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python\new_project\all_projects\data analytic\Insidesherpa\ANZ\"/>
    </mc:Choice>
  </mc:AlternateContent>
  <xr:revisionPtr revIDLastSave="0" documentId="13_ncr:1_{88C4BC64-3426-4659-9F58-10B82108407D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2" r:id="rId1"/>
    <sheet name="DSynth_Output_100c_3m_v3" sheetId="1" r:id="rId2"/>
  </sheets>
  <definedNames>
    <definedName name="_xlnm._FilterDatabase" localSheetId="1" hidden="1">DSynth_Output_100c_3m_v3!$A$1:$O$12044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2" i="1"/>
  <c r="P884" i="1"/>
  <c r="P1229" i="1"/>
</calcChain>
</file>

<file path=xl/sharedStrings.xml><?xml version="1.0" encoding="utf-8"?>
<sst xmlns="http://schemas.openxmlformats.org/spreadsheetml/2006/main" count="99932" uniqueCount="11365">
  <si>
    <t>status</t>
  </si>
  <si>
    <t>card_present_flag</t>
  </si>
  <si>
    <t>account</t>
  </si>
  <si>
    <t>txn_description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</si>
  <si>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</si>
  <si>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</si>
  <si>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</si>
  <si>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</si>
  <si>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</si>
  <si>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</si>
  <si>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</si>
  <si>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</si>
  <si>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</si>
  <si>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movement</t>
  </si>
  <si>
    <t>authorized</t>
  </si>
  <si>
    <t>ACC-1598451071</t>
  </si>
  <si>
    <t>153.41 -27.95</t>
  </si>
  <si>
    <t>POS</t>
  </si>
  <si>
    <t>Diana</t>
  </si>
  <si>
    <t>F</t>
  </si>
  <si>
    <t>Ashmore</t>
  </si>
  <si>
    <t>QLD</t>
  </si>
  <si>
    <t>2018-08-01T01:01:15.000+0000</t>
  </si>
  <si>
    <t>debit</t>
  </si>
  <si>
    <t>SALES-POS</t>
  </si>
  <si>
    <t>Sydney</t>
  </si>
  <si>
    <t>NSW</t>
  </si>
  <si>
    <t>2018-08-01T01:13:45.000+0000</t>
  </si>
  <si>
    <t>ACC-1222300524</t>
  </si>
  <si>
    <t>151.23 -33.94</t>
  </si>
  <si>
    <t>Michael</t>
  </si>
  <si>
    <t>M</t>
  </si>
  <si>
    <t>2018-08-01T01:26:15.000+0000</t>
  </si>
  <si>
    <t>ACC-1037050564</t>
  </si>
  <si>
    <t>153.10 -27.66</t>
  </si>
  <si>
    <t>Rhonda</t>
  </si>
  <si>
    <t>Buderim</t>
  </si>
  <si>
    <t>2018-08-01T01:38:45.000+0000</t>
  </si>
  <si>
    <t>Mermaid Beach</t>
  </si>
  <si>
    <t>2018-08-01T01:51:15.000+0000</t>
  </si>
  <si>
    <t>posted</t>
  </si>
  <si>
    <t>ACC-1608363396</t>
  </si>
  <si>
    <t>151.22 -33.87</t>
  </si>
  <si>
    <t>PAYMENT</t>
  </si>
  <si>
    <t>Robert</t>
  </si>
  <si>
    <t>2018-08-01T02:00:00.000+0000</t>
  </si>
  <si>
    <t>ACC-2776252858</t>
  </si>
  <si>
    <t>144.95 -37.76</t>
  </si>
  <si>
    <t>Kristin</t>
  </si>
  <si>
    <t>Kalkallo</t>
  </si>
  <si>
    <t>VIC</t>
  </si>
  <si>
    <t>2018-08-01T02:23:04.000+0000</t>
  </si>
  <si>
    <t>Melbourne</t>
  </si>
  <si>
    <t>2018-08-01T04:11:25.000+0000</t>
  </si>
  <si>
    <t>ACC-182446574</t>
  </si>
  <si>
    <t>116.06 -32.00</t>
  </si>
  <si>
    <t>Tonya</t>
  </si>
  <si>
    <t>Yokine</t>
  </si>
  <si>
    <t>WA</t>
  </si>
  <si>
    <t>2018-08-01T04:40:00.000+0000</t>
  </si>
  <si>
    <t>ACC-602667573</t>
  </si>
  <si>
    <t>151.23 -33.96</t>
  </si>
  <si>
    <t>INTER BANK</t>
  </si>
  <si>
    <t>2018-08-01T06:00:00.000+0000</t>
  </si>
  <si>
    <t>ACC-2171593283</t>
  </si>
  <si>
    <t>146.94 -36.04</t>
  </si>
  <si>
    <t>Fernando</t>
  </si>
  <si>
    <t>Cockburn Central</t>
  </si>
  <si>
    <t>2018-08-01T06:06:40.000+0000</t>
  </si>
  <si>
    <t>ACC-588564840</t>
  </si>
  <si>
    <t>151.27 -33.76</t>
  </si>
  <si>
    <t>Isaiah</t>
  </si>
  <si>
    <t>2018-08-01T07:00:00.000+0000</t>
  </si>
  <si>
    <t>ACC-1496451953</t>
  </si>
  <si>
    <t>145.16 -37.84</t>
  </si>
  <si>
    <t>Ricky</t>
  </si>
  <si>
    <t>ACC-1903037542</t>
  </si>
  <si>
    <t>153.05 -27.61</t>
  </si>
  <si>
    <t>Jeffrey</t>
  </si>
  <si>
    <t>Mount Ommaney</t>
  </si>
  <si>
    <t>2018-08-01T07:20:48.000+0000</t>
  </si>
  <si>
    <t>ACC-2014856841</t>
  </si>
  <si>
    <t>144.99 -37.90</t>
  </si>
  <si>
    <t>Patrick</t>
  </si>
  <si>
    <t>2018-08-01T08:00:00.000+0000</t>
  </si>
  <si>
    <t>ACC-4163822186</t>
  </si>
  <si>
    <t>149.03 -34.97</t>
  </si>
  <si>
    <t>Karen</t>
  </si>
  <si>
    <t>ACC-3954677887</t>
  </si>
  <si>
    <t>115.72 -32.28</t>
  </si>
  <si>
    <t>Ruth</t>
  </si>
  <si>
    <t>ACC-4258502723</t>
  </si>
  <si>
    <t>145.45 -37.74</t>
  </si>
  <si>
    <t>Kimberly</t>
  </si>
  <si>
    <t>Brunswick</t>
  </si>
  <si>
    <t>2018-08-01T08:00:11.000+0000</t>
  </si>
  <si>
    <t>Byron Bay</t>
  </si>
  <si>
    <t>2018-08-01T08:09:42.000+0000</t>
  </si>
  <si>
    <t>ACC-2890243754</t>
  </si>
  <si>
    <t>153.32 -27.93</t>
  </si>
  <si>
    <t>Joseph</t>
  </si>
  <si>
    <t>Lismore</t>
  </si>
  <si>
    <t>2018-08-01T08:19:14.000+0000</t>
  </si>
  <si>
    <t>ACC-3481401842</t>
  </si>
  <si>
    <t>115.74 -31.72</t>
  </si>
  <si>
    <t>Tiffany</t>
  </si>
  <si>
    <t>Fremantle</t>
  </si>
  <si>
    <t>2018-08-01T08:28:45.000+0000</t>
  </si>
  <si>
    <t>ACC-2615038700</t>
  </si>
  <si>
    <t>145.35 -38.03</t>
  </si>
  <si>
    <t>Emily</t>
  </si>
  <si>
    <t>Mordialloc</t>
  </si>
  <si>
    <t>2018-08-01T08:47:48.000+0000</t>
  </si>
  <si>
    <t>ACC-966140392</t>
  </si>
  <si>
    <t>147.08 -37.97</t>
  </si>
  <si>
    <t>Chatswood</t>
  </si>
  <si>
    <t>2018-08-01T08:57:20.000+0000</t>
  </si>
  <si>
    <t>ACC-354106658</t>
  </si>
  <si>
    <t>151.04 -33.80</t>
  </si>
  <si>
    <t>Christine</t>
  </si>
  <si>
    <t>2018-08-01T09:00:00.000+0000</t>
  </si>
  <si>
    <t>ACC-1443681913</t>
  </si>
  <si>
    <t>150.92 -33.77</t>
  </si>
  <si>
    <t>Ryan</t>
  </si>
  <si>
    <t>ACC-1710017148</t>
  </si>
  <si>
    <t>150.82 -34.01</t>
  </si>
  <si>
    <t>Michelle</t>
  </si>
  <si>
    <t>Granville</t>
  </si>
  <si>
    <t>2018-08-01T09:02:54.000+0000</t>
  </si>
  <si>
    <t>ACC-2673069055</t>
  </si>
  <si>
    <t>152.99 -27.49</t>
  </si>
  <si>
    <t>Richard</t>
  </si>
  <si>
    <t>Pacific Paradise</t>
  </si>
  <si>
    <t>2018-08-01T09:06:57.000+0000</t>
  </si>
  <si>
    <t>Alexandria</t>
  </si>
  <si>
    <t>2018-08-01T09:11:00.000+0000</t>
  </si>
  <si>
    <t>North Lakes</t>
  </si>
  <si>
    <t>2018-08-01T09:15:03.000+0000</t>
  </si>
  <si>
    <t>ACC-3485804958</t>
  </si>
  <si>
    <t>138.52 -35.01</t>
  </si>
  <si>
    <t>Jessica</t>
  </si>
  <si>
    <t>Findon</t>
  </si>
  <si>
    <t>SA</t>
  </si>
  <si>
    <t>2018-08-01T09:19:06.000+0000</t>
  </si>
  <si>
    <t>Doncaster</t>
  </si>
  <si>
    <t>2018-08-01T09:23:09.000+0000</t>
  </si>
  <si>
    <t>ACC-3100725361</t>
  </si>
  <si>
    <t>145.73 -17.03</t>
  </si>
  <si>
    <t>Ronald</t>
  </si>
  <si>
    <t>Smithfield</t>
  </si>
  <si>
    <t>2018-08-01T09:27:12.000+0000</t>
  </si>
  <si>
    <t>ACC-1990648130</t>
  </si>
  <si>
    <t>114.62 -28.80</t>
  </si>
  <si>
    <t>Kaitlyn</t>
  </si>
  <si>
    <t>Alstonville</t>
  </si>
  <si>
    <t>2018-08-01T09:39:21.000+0000</t>
  </si>
  <si>
    <t>Leonora</t>
  </si>
  <si>
    <t>2018-08-01T09:43:24.000+0000</t>
  </si>
  <si>
    <t>Greenslopes</t>
  </si>
  <si>
    <t>2018-08-01T09:47:26.000+0000</t>
  </si>
  <si>
    <t>ACC-154431271</t>
  </si>
  <si>
    <t>153.09 -27.48</t>
  </si>
  <si>
    <t>Lori</t>
  </si>
  <si>
    <t>Browns Plains</t>
  </si>
  <si>
    <t>2018-08-01T09:51:29.000+0000</t>
  </si>
  <si>
    <t>ACC-3689607373</t>
  </si>
  <si>
    <t>115.79 -31.79</t>
  </si>
  <si>
    <t>Virginia</t>
  </si>
  <si>
    <t>West Perth</t>
  </si>
  <si>
    <t>2018-08-01T09:55:32.000+0000</t>
  </si>
  <si>
    <t>ACC-721712940</t>
  </si>
  <si>
    <t>145.09 -37.82</t>
  </si>
  <si>
    <t>Andrew</t>
  </si>
  <si>
    <t>Preston</t>
  </si>
  <si>
    <t>2018-08-01T09:59:35.000+0000</t>
  </si>
  <si>
    <t>2018-08-01T10:00:00.000+0000</t>
  </si>
  <si>
    <t>ACC-1799207998</t>
  </si>
  <si>
    <t>150.68 -33.79</t>
  </si>
  <si>
    <t>Susan</t>
  </si>
  <si>
    <t>ACC-2107684084</t>
  </si>
  <si>
    <t>145.03 -37.88</t>
  </si>
  <si>
    <t>ACC-2173390920</t>
  </si>
  <si>
    <t>144.71 -37.58</t>
  </si>
  <si>
    <t>Luis</t>
  </si>
  <si>
    <t>ACC-1243371644</t>
  </si>
  <si>
    <t>150.90 -33.78</t>
  </si>
  <si>
    <t>Gregory</t>
  </si>
  <si>
    <t>ACC-1683215619</t>
  </si>
  <si>
    <t>138.67 -34.86</t>
  </si>
  <si>
    <t>Barry</t>
  </si>
  <si>
    <t>Bomaderry</t>
  </si>
  <si>
    <t>2018-08-01T10:12:51.000+0000</t>
  </si>
  <si>
    <t>ACC-2901672282</t>
  </si>
  <si>
    <t>255.00 -573.00</t>
  </si>
  <si>
    <t>Daniel</t>
  </si>
  <si>
    <t>2018-08-01T10:27:08.000+0000</t>
  </si>
  <si>
    <t>ACC-1652235822</t>
  </si>
  <si>
    <t>144.89 -37.81</t>
  </si>
  <si>
    <t>Renee</t>
  </si>
  <si>
    <t>2018-08-01T10:41:25.000+0000</t>
  </si>
  <si>
    <t>Dandenong South</t>
  </si>
  <si>
    <t>2018-08-01T10:55:42.000+0000</t>
  </si>
  <si>
    <t>PAY/SALARY</t>
  </si>
  <si>
    <t>2018-08-01T11:00:00.000+0000</t>
  </si>
  <si>
    <t>credit</t>
  </si>
  <si>
    <t>Margaret River</t>
  </si>
  <si>
    <t>2018-08-01T11:04:45.000+0000</t>
  </si>
  <si>
    <t>ACC-414431115</t>
  </si>
  <si>
    <t>142.77 -37.06</t>
  </si>
  <si>
    <t>Amy</t>
  </si>
  <si>
    <t>Robinvale</t>
  </si>
  <si>
    <t>2018-08-01T11:11:33.000+0000</t>
  </si>
  <si>
    <t>2018-08-01T11:18:22.000+0000</t>
  </si>
  <si>
    <t>2018-08-01T11:25:10.000+0000</t>
  </si>
  <si>
    <t>Mossman Gorge</t>
  </si>
  <si>
    <t>2018-08-01T11:31:58.000+0000</t>
  </si>
  <si>
    <t>ACC-1334819143</t>
  </si>
  <si>
    <t>145.13 -37.70</t>
  </si>
  <si>
    <t>Christopher</t>
  </si>
  <si>
    <t>Rockbank</t>
  </si>
  <si>
    <t>2018-08-01T11:38:46.000+0000</t>
  </si>
  <si>
    <t>2018-08-01T11:45:34.000+0000</t>
  </si>
  <si>
    <t>Cobram</t>
  </si>
  <si>
    <t>2018-08-01T11:52:22.000+0000</t>
  </si>
  <si>
    <t>ACC-3541460373</t>
  </si>
  <si>
    <t>145.00 -37.83</t>
  </si>
  <si>
    <t>Kilsyth</t>
  </si>
  <si>
    <t>2018-08-01T11:59:11.000+0000</t>
  </si>
  <si>
    <t>ACC-1650504218</t>
  </si>
  <si>
    <t>145.01 -37.93</t>
  </si>
  <si>
    <t>Marissa</t>
  </si>
  <si>
    <t>2018-08-01T12:00:00.000+0000</t>
  </si>
  <si>
    <t>ACC-3326339947</t>
  </si>
  <si>
    <t>151.18 -33.80</t>
  </si>
  <si>
    <t>Eric</t>
  </si>
  <si>
    <t>ACC-3879258709</t>
  </si>
  <si>
    <t>143.83 -37.66</t>
  </si>
  <si>
    <t>Natasha</t>
  </si>
  <si>
    <t>ACC-2249586092</t>
  </si>
  <si>
    <t>115.98 -32.07</t>
  </si>
  <si>
    <t>Edward</t>
  </si>
  <si>
    <t>Ceduna</t>
  </si>
  <si>
    <t>2018-08-01T12:15:26.000+0000</t>
  </si>
  <si>
    <t>ACC-3827517394</t>
  </si>
  <si>
    <t>151.12 -33.89</t>
  </si>
  <si>
    <t>Craig</t>
  </si>
  <si>
    <t>Bass Hill</t>
  </si>
  <si>
    <t>2018-08-01T12:50:31.000+0000</t>
  </si>
  <si>
    <t>2018-08-01T13:00:00.000+0000</t>
  </si>
  <si>
    <t>Lara</t>
  </si>
  <si>
    <t>2018-08-01T13:45:33.000+0000</t>
  </si>
  <si>
    <t>2018-08-01T14:00:00.000+0000</t>
  </si>
  <si>
    <t>Minchinbury</t>
  </si>
  <si>
    <t>2018-08-01T14:01:55.000+0000</t>
  </si>
  <si>
    <t>2018-08-01T14:10:42.000+0000</t>
  </si>
  <si>
    <t>ACC-958000567</t>
  </si>
  <si>
    <t>130.90 -12.37</t>
  </si>
  <si>
    <t>Sandra</t>
  </si>
  <si>
    <t>Stuart Park</t>
  </si>
  <si>
    <t>NT</t>
  </si>
  <si>
    <t>2018-08-01T14:19:28.000+0000</t>
  </si>
  <si>
    <t>Port Macquarie</t>
  </si>
  <si>
    <t>2018-08-01T14:28:14.000+0000</t>
  </si>
  <si>
    <t>Blacktown</t>
  </si>
  <si>
    <t>2018-08-01T14:37:01.000+0000</t>
  </si>
  <si>
    <t>Brookvale</t>
  </si>
  <si>
    <t>2018-08-01T14:45:47.000+0000</t>
  </si>
  <si>
    <t>ACC-2305712452</t>
  </si>
  <si>
    <t>138.61 -34.89</t>
  </si>
  <si>
    <t>Debra</t>
  </si>
  <si>
    <t>2018-08-01T15:00:00.000+0000</t>
  </si>
  <si>
    <t>ACC-38923874</t>
  </si>
  <si>
    <t>151.27 -33.90</t>
  </si>
  <si>
    <t>ACC-819621312</t>
  </si>
  <si>
    <t>145.04 -37.85</t>
  </si>
  <si>
    <t>Michele</t>
  </si>
  <si>
    <t>Windsor</t>
  </si>
  <si>
    <t>2018-08-01T15:02:21.000+0000</t>
  </si>
  <si>
    <t>Hurstville</t>
  </si>
  <si>
    <t>2018-08-01T15:08:34.000+0000</t>
  </si>
  <si>
    <t>ACC-1973887809</t>
  </si>
  <si>
    <t>115.78 -31.90</t>
  </si>
  <si>
    <t>Antonio</t>
  </si>
  <si>
    <t>O'connor</t>
  </si>
  <si>
    <t>2018-08-01T15:27:12.000+0000</t>
  </si>
  <si>
    <t>ACC-1516130869</t>
  </si>
  <si>
    <t>130.84 -12.45</t>
  </si>
  <si>
    <t>Coconut Grove</t>
  </si>
  <si>
    <t>2018-08-01T15:33:24.000+0000</t>
  </si>
  <si>
    <t>Wheelers Hill</t>
  </si>
  <si>
    <t>2018-08-01T15:39:37.000+0000</t>
  </si>
  <si>
    <t>Taree</t>
  </si>
  <si>
    <t>2018-08-01T15:45:50.000+0000</t>
  </si>
  <si>
    <t>ACC-1056639002</t>
  </si>
  <si>
    <t>145.03 -37.91</t>
  </si>
  <si>
    <t>Carlton North</t>
  </si>
  <si>
    <t>2018-08-01T15:52:02.000+0000</t>
  </si>
  <si>
    <t>ACC-1279356312</t>
  </si>
  <si>
    <t>144.79 -37.73</t>
  </si>
  <si>
    <t>Tyler</t>
  </si>
  <si>
    <t>Doncaster East</t>
  </si>
  <si>
    <t>2018-08-01T15:58:15.000+0000</t>
  </si>
  <si>
    <t>ACC-4065652575</t>
  </si>
  <si>
    <t>115.81 -31.82</t>
  </si>
  <si>
    <t>Lucas</t>
  </si>
  <si>
    <t>2018-08-01T16:00:00.000+0000</t>
  </si>
  <si>
    <t>ACC-4059612845</t>
  </si>
  <si>
    <t>130.98 -12.49</t>
  </si>
  <si>
    <t>Jonathan</t>
  </si>
  <si>
    <t>Newtown</t>
  </si>
  <si>
    <t>2018-08-01T16:12:00.000+0000</t>
  </si>
  <si>
    <t>2018-08-01T16:28:40.000+0000</t>
  </si>
  <si>
    <t>Ballarat</t>
  </si>
  <si>
    <t>2018-08-01T16:45:20.000+0000</t>
  </si>
  <si>
    <t>2018-08-01T17:00:00.000+0000</t>
  </si>
  <si>
    <t>ACC-2920611728</t>
  </si>
  <si>
    <t>144.96 -37.76</t>
  </si>
  <si>
    <t>ACC-1349834573</t>
  </si>
  <si>
    <t>145.17 -37.84</t>
  </si>
  <si>
    <t>Matthew</t>
  </si>
  <si>
    <t>ACC-854938045</t>
  </si>
  <si>
    <t>147.63 -22.84</t>
  </si>
  <si>
    <t>James</t>
  </si>
  <si>
    <t>Junee</t>
  </si>
  <si>
    <t>2018-08-01T17:01:07.000+0000</t>
  </si>
  <si>
    <t>Reservoir</t>
  </si>
  <si>
    <t>2018-08-01T17:10:33.000+0000</t>
  </si>
  <si>
    <t>ACC-574997646</t>
  </si>
  <si>
    <t>150.79 -33.64</t>
  </si>
  <si>
    <t>Mackenzie</t>
  </si>
  <si>
    <t>Robertson</t>
  </si>
  <si>
    <t>2018-08-01T17:20:00.000+0000</t>
  </si>
  <si>
    <t>Haymarket</t>
  </si>
  <si>
    <t>2018-08-01T17:38:52.000+0000</t>
  </si>
  <si>
    <t>Croydon</t>
  </si>
  <si>
    <t>2018-08-01T17:48:18.000+0000</t>
  </si>
  <si>
    <t>Yarrawonga</t>
  </si>
  <si>
    <t>2018-08-01T17:57:44.000+0000</t>
  </si>
  <si>
    <t>ACC-2153562714</t>
  </si>
  <si>
    <t>116.00 -31.88</t>
  </si>
  <si>
    <t>Linda</t>
  </si>
  <si>
    <t>2018-08-01T18:00:00.000+0000</t>
  </si>
  <si>
    <t>Bundall</t>
  </si>
  <si>
    <t>2018-08-01T18:19:29.000+0000</t>
  </si>
  <si>
    <t>153.41 -28.01</t>
  </si>
  <si>
    <t>ACC-90814749</t>
  </si>
  <si>
    <t>151.68 -32.98</t>
  </si>
  <si>
    <t>Peterborough</t>
  </si>
  <si>
    <t>2018-08-01T18:45:07.000+0000</t>
  </si>
  <si>
    <t>2018-08-01T19:00:00.000+0000</t>
  </si>
  <si>
    <t>ACC-964839203</t>
  </si>
  <si>
    <t>146.92 -36.07</t>
  </si>
  <si>
    <t>Lavington</t>
  </si>
  <si>
    <t>2018-08-01T19:04:09.000+0000</t>
  </si>
  <si>
    <t>ACC-80388494</t>
  </si>
  <si>
    <t>144.97 -37.42</t>
  </si>
  <si>
    <t>Dustin</t>
  </si>
  <si>
    <t>Docklands</t>
  </si>
  <si>
    <t>2018-08-01T19:14:03.000+0000</t>
  </si>
  <si>
    <t>North Wagga Wagga</t>
  </si>
  <si>
    <t>2018-08-01T19:23:57.000+0000</t>
  </si>
  <si>
    <t>Elanora</t>
  </si>
  <si>
    <t>2018-08-01T19:33:51.000+0000</t>
  </si>
  <si>
    <t>North Ward</t>
  </si>
  <si>
    <t>2018-08-01T19:43:45.000+0000</t>
  </si>
  <si>
    <t>ACC-3881031190</t>
  </si>
  <si>
    <t>149.19 -21.15</t>
  </si>
  <si>
    <t>Bucasia</t>
  </si>
  <si>
    <t>2018-08-01T19:53:39.000+0000</t>
  </si>
  <si>
    <t>2018-08-01T20:00:00.000+0000</t>
  </si>
  <si>
    <t>ACC-4281711154</t>
  </si>
  <si>
    <t>144.98 -37.84</t>
  </si>
  <si>
    <t>PHONE BANK</t>
  </si>
  <si>
    <t>Brisbane Airport</t>
  </si>
  <si>
    <t>2018-08-01T20:09:28.000+0000</t>
  </si>
  <si>
    <t>Seven Mile Beach</t>
  </si>
  <si>
    <t>TAS</t>
  </si>
  <si>
    <t>2018-08-01T20:35:47.000+0000</t>
  </si>
  <si>
    <t>ACC-3536132544</t>
  </si>
  <si>
    <t>144.93 -37.79</t>
  </si>
  <si>
    <t>Heather</t>
  </si>
  <si>
    <t>2018-08-01T21:00:00.000+0000</t>
  </si>
  <si>
    <t>ACC-1217063613</t>
  </si>
  <si>
    <t>147.61 -37.82</t>
  </si>
  <si>
    <t>Tullamarine</t>
  </si>
  <si>
    <t>2018-08-01T21:01:28.000+0000</t>
  </si>
  <si>
    <t>ACC-3771436525</t>
  </si>
  <si>
    <t>145.04 -37.92</t>
  </si>
  <si>
    <t>Derek</t>
  </si>
  <si>
    <t>Camberwell</t>
  </si>
  <si>
    <t>2018-08-01T21:19:59.000+0000</t>
  </si>
  <si>
    <t>2018-08-01T21:38:31.000+0000</t>
  </si>
  <si>
    <t>Yass</t>
  </si>
  <si>
    <t>2018-08-01T21:57:02.000+0000</t>
  </si>
  <si>
    <t>2018-08-01T22:00:00.000+0000</t>
  </si>
  <si>
    <t>Labrador</t>
  </si>
  <si>
    <t>2018-08-01T22:25:27.000+0000</t>
  </si>
  <si>
    <t>ACC-2897221629</t>
  </si>
  <si>
    <t>150.90 -34.37</t>
  </si>
  <si>
    <t>Scott</t>
  </si>
  <si>
    <t>Yagoona</t>
  </si>
  <si>
    <t>2018-08-01T22:55:45.000+0000</t>
  </si>
  <si>
    <t>ACC-2988263882</t>
  </si>
  <si>
    <t>145.18 -37.90</t>
  </si>
  <si>
    <t>2018-08-01T23:00:00.000+0000</t>
  </si>
  <si>
    <t>2018-08-02T00:05:27.000+0000</t>
  </si>
  <si>
    <t>Rockingham</t>
  </si>
  <si>
    <t>2018-08-02T00:50:54.000+0000</t>
  </si>
  <si>
    <t>Taylors Lakes</t>
  </si>
  <si>
    <t>2018-08-02T01:15:05.000+0000</t>
  </si>
  <si>
    <t>Mortdale</t>
  </si>
  <si>
    <t>2018-08-02T01:52:49.000+0000</t>
  </si>
  <si>
    <t>2018-08-02T02:00:00.000+0000</t>
  </si>
  <si>
    <t>ACC-37709441</t>
  </si>
  <si>
    <t>Charles</t>
  </si>
  <si>
    <t>Arundel</t>
  </si>
  <si>
    <t>2018-08-02T02:16:45.000+0000</t>
  </si>
  <si>
    <t>Box Hill South</t>
  </si>
  <si>
    <t>2018-08-02T02:43:47.000+0000</t>
  </si>
  <si>
    <t>ACC-1523339231</t>
  </si>
  <si>
    <t>115.83 -31.90</t>
  </si>
  <si>
    <t>Tim</t>
  </si>
  <si>
    <t>2018-08-02T03:00:00.000+0000</t>
  </si>
  <si>
    <t>ACC-3021093232</t>
  </si>
  <si>
    <t>149.83 -29.47</t>
  </si>
  <si>
    <t>Melissa</t>
  </si>
  <si>
    <t>2018-08-02T03:57:08.000+0000</t>
  </si>
  <si>
    <t>ACC-2270192619</t>
  </si>
  <si>
    <t>138.56 -35.27</t>
  </si>
  <si>
    <t>Darren</t>
  </si>
  <si>
    <t>2018-08-02T04:00:00.000+0000</t>
  </si>
  <si>
    <t>Beechboro</t>
  </si>
  <si>
    <t>2018-08-02T04:26:29.000+0000</t>
  </si>
  <si>
    <t>Southbank</t>
  </si>
  <si>
    <t>2018-08-02T04:53:30.000+0000</t>
  </si>
  <si>
    <t>2018-08-02T05:00:00.000+0000</t>
  </si>
  <si>
    <t>2018-08-02T06:00:00.000+0000</t>
  </si>
  <si>
    <t>ACC-211792489</t>
  </si>
  <si>
    <t>138.63 -34.93</t>
  </si>
  <si>
    <t>Jacqueline</t>
  </si>
  <si>
    <t>Bairnsdale</t>
  </si>
  <si>
    <t>2018-08-02T06:28:34.000+0000</t>
  </si>
  <si>
    <t>ACC-2231965366</t>
  </si>
  <si>
    <t>144.96 -37.84</t>
  </si>
  <si>
    <t>2018-08-02T07:00:00.000+0000</t>
  </si>
  <si>
    <t>ACC-2259139624</t>
  </si>
  <si>
    <t>144.66 -37.91</t>
  </si>
  <si>
    <t>Cindy</t>
  </si>
  <si>
    <t>ACC-847145727</t>
  </si>
  <si>
    <t>115.90 -31.92</t>
  </si>
  <si>
    <t>2018-08-02T07:20:44.000+0000</t>
  </si>
  <si>
    <t>Capalaba</t>
  </si>
  <si>
    <t>2018-08-02T07:57:46.000+0000</t>
  </si>
  <si>
    <t>2018-08-02T08:00:00.000+0000</t>
  </si>
  <si>
    <t>ACC-2828321672</t>
  </si>
  <si>
    <t>153.03 -27.51</t>
  </si>
  <si>
    <t>Stephanie</t>
  </si>
  <si>
    <t>Clayfield</t>
  </si>
  <si>
    <t>2018-08-02T08:08:02.000+0000</t>
  </si>
  <si>
    <t>Belrose</t>
  </si>
  <si>
    <t>2018-08-02T08:16:34.000+0000</t>
  </si>
  <si>
    <t>Kingsley</t>
  </si>
  <si>
    <t>2018-08-02T08:25:07.000+0000</t>
  </si>
  <si>
    <t>Adelaide</t>
  </si>
  <si>
    <t>2018-08-02T08:33:40.000+0000</t>
  </si>
  <si>
    <t>Burleigh Heads</t>
  </si>
  <si>
    <t>2018-08-02T08:42:13.000+0000</t>
  </si>
  <si>
    <t>Warwick</t>
  </si>
  <si>
    <t>2018-08-02T08:50:46.000+0000</t>
  </si>
  <si>
    <t>2018-08-02T08:59:18.000+0000</t>
  </si>
  <si>
    <t>2018-08-02T09:00:00.000+0000</t>
  </si>
  <si>
    <t>ACC-3084464802</t>
  </si>
  <si>
    <t>145.15 -37.76</t>
  </si>
  <si>
    <t>Wollert</t>
  </si>
  <si>
    <t>2018-08-02T09:03:53.000+0000</t>
  </si>
  <si>
    <t>Kidman Park</t>
  </si>
  <si>
    <t>2018-08-02T09:08:08.000+0000</t>
  </si>
  <si>
    <t>Kalbarri</t>
  </si>
  <si>
    <t>2018-08-02T09:12:22.000+0000</t>
  </si>
  <si>
    <t>2018-08-02T09:16:36.000+0000</t>
  </si>
  <si>
    <t>Coffs Harbour</t>
  </si>
  <si>
    <t>2018-08-02T09:25:05.000+0000</t>
  </si>
  <si>
    <t>Caffey</t>
  </si>
  <si>
    <t>2018-08-02T09:29:19.000+0000</t>
  </si>
  <si>
    <t>Perth</t>
  </si>
  <si>
    <t>2018-08-02T09:33:33.000+0000</t>
  </si>
  <si>
    <t>ACC-1788473090</t>
  </si>
  <si>
    <t>145.06 -37.95</t>
  </si>
  <si>
    <t>Rachael</t>
  </si>
  <si>
    <t>2018-08-02T09:37:47.000+0000</t>
  </si>
  <si>
    <t>2018-08-02T09:46:16.000+0000</t>
  </si>
  <si>
    <t>Rye</t>
  </si>
  <si>
    <t>2018-08-02T09:50:30.000+0000</t>
  </si>
  <si>
    <t>Ormeau</t>
  </si>
  <si>
    <t>2018-08-02T09:54:44.000+0000</t>
  </si>
  <si>
    <t>Melville</t>
  </si>
  <si>
    <t>2018-08-02T09:58:58.000+0000</t>
  </si>
  <si>
    <t>East Melbourne</t>
  </si>
  <si>
    <t>2018-08-02T10:12:40.000+0000</t>
  </si>
  <si>
    <t>ACC-559365433</t>
  </si>
  <si>
    <t>147.31 -42.88</t>
  </si>
  <si>
    <t>Mary</t>
  </si>
  <si>
    <t>Mount Beauty</t>
  </si>
  <si>
    <t>2018-08-02T10:29:20.000+0000</t>
  </si>
  <si>
    <t>Narre Warren</t>
  </si>
  <si>
    <t>2018-08-02T10:46:00.000+0000</t>
  </si>
  <si>
    <t>2018-08-02T11:00:00.000+0000</t>
  </si>
  <si>
    <t>Unley</t>
  </si>
  <si>
    <t>2018-08-02T11:00:54.000+0000</t>
  </si>
  <si>
    <t>Runaway Bay</t>
  </si>
  <si>
    <t>2018-08-02T11:06:35.000+0000</t>
  </si>
  <si>
    <t>2018-08-02T11:12:16.000+0000</t>
  </si>
  <si>
    <t>2018-08-02T11:29:19.000+0000</t>
  </si>
  <si>
    <t>Darwin City</t>
  </si>
  <si>
    <t>2018-08-02T11:35:00.000+0000</t>
  </si>
  <si>
    <t>2018-08-02T11:40:40.000+0000</t>
  </si>
  <si>
    <t>Goulburn</t>
  </si>
  <si>
    <t>2018-08-02T11:46:21.000+0000</t>
  </si>
  <si>
    <t>Eden</t>
  </si>
  <si>
    <t>2018-08-02T11:52:02.000+0000</t>
  </si>
  <si>
    <t>Heyfield</t>
  </si>
  <si>
    <t>2018-08-02T11:57:43.000+0000</t>
  </si>
  <si>
    <t>2018-08-02T12:00:00.000+0000</t>
  </si>
  <si>
    <t>Uraidla</t>
  </si>
  <si>
    <t>2018-08-02T12:10:00.000+0000</t>
  </si>
  <si>
    <t>ACC-1438600314</t>
  </si>
  <si>
    <t>138.69 -34.84</t>
  </si>
  <si>
    <t>Maria</t>
  </si>
  <si>
    <t>2018-08-02T12:26:40.000+0000</t>
  </si>
  <si>
    <t>Leopold</t>
  </si>
  <si>
    <t>2018-08-02T12:43:20.000+0000</t>
  </si>
  <si>
    <t>2018-08-02T13:00:00.000+0000</t>
  </si>
  <si>
    <t>ACC-4274272854</t>
  </si>
  <si>
    <t>145.23 -37.86</t>
  </si>
  <si>
    <t>Timothy</t>
  </si>
  <si>
    <t>Kardinya</t>
  </si>
  <si>
    <t>Narellan</t>
  </si>
  <si>
    <t>2018-08-02T13:18:10.000+0000</t>
  </si>
  <si>
    <t>Mermaid Waters</t>
  </si>
  <si>
    <t>2018-08-02T13:36:21.000+0000</t>
  </si>
  <si>
    <t>Lewisham</t>
  </si>
  <si>
    <t>2018-08-02T13:54:32.000+0000</t>
  </si>
  <si>
    <t>2018-08-02T14:00:00.000+0000</t>
  </si>
  <si>
    <t>Leederville</t>
  </si>
  <si>
    <t>2018-08-02T14:10:03.000+0000</t>
  </si>
  <si>
    <t>ACC-2681137560</t>
  </si>
  <si>
    <t>151.11 -33.99</t>
  </si>
  <si>
    <t>Nathaniel</t>
  </si>
  <si>
    <t>Ryde</t>
  </si>
  <si>
    <t>2018-08-02T14:15:58.000+0000</t>
  </si>
  <si>
    <t>2018-08-02T14:21:53.000+0000</t>
  </si>
  <si>
    <t>Lavender Bay</t>
  </si>
  <si>
    <t>2018-08-02T14:27:48.000+0000</t>
  </si>
  <si>
    <t>Northgate</t>
  </si>
  <si>
    <t>2018-08-02T14:33:43.000+0000</t>
  </si>
  <si>
    <t>Sunbury</t>
  </si>
  <si>
    <t>2018-08-02T14:45:33.000+0000</t>
  </si>
  <si>
    <t>Glengala</t>
  </si>
  <si>
    <t>2018-08-02T14:51:28.000+0000</t>
  </si>
  <si>
    <t>2018-08-02T14:57:23.000+0000</t>
  </si>
  <si>
    <t>2018-08-02T15:00:00.000+0000</t>
  </si>
  <si>
    <t>ACC-2970114956</t>
  </si>
  <si>
    <t>144.89 -37.69</t>
  </si>
  <si>
    <t>2018-08-02T15:03:41.000+0000</t>
  </si>
  <si>
    <t>Parkville</t>
  </si>
  <si>
    <t>2018-08-02T15:10:15.000+0000</t>
  </si>
  <si>
    <t>ACC-2674800293</t>
  </si>
  <si>
    <t>144.96 -37.69</t>
  </si>
  <si>
    <t>Elizabeth</t>
  </si>
  <si>
    <t>Mckinnon</t>
  </si>
  <si>
    <t>2018-08-02T15:16:50.000+0000</t>
  </si>
  <si>
    <t>Toowoomba</t>
  </si>
  <si>
    <t>2018-08-02T15:23:25.000+0000</t>
  </si>
  <si>
    <t>ACC-3941181087</t>
  </si>
  <si>
    <t>115.79 -31.94</t>
  </si>
  <si>
    <t>Paul</t>
  </si>
  <si>
    <t>Gooseberry Hill</t>
  </si>
  <si>
    <t>2018-08-02T15:29:59.000+0000</t>
  </si>
  <si>
    <t>2018-08-02T15:36:34.000+0000</t>
  </si>
  <si>
    <t>Ravenswood</t>
  </si>
  <si>
    <t>2018-08-02T15:43:09.000+0000</t>
  </si>
  <si>
    <t>Subiaco</t>
  </si>
  <si>
    <t>2018-08-02T15:49:44.000+0000</t>
  </si>
  <si>
    <t>Claremont</t>
  </si>
  <si>
    <t>2018-08-02T15:56:18.000+0000</t>
  </si>
  <si>
    <t>2018-08-02T16:00:00.000+0000</t>
  </si>
  <si>
    <t>Parramatta</t>
  </si>
  <si>
    <t>2018-08-02T16:07:12.000+0000</t>
  </si>
  <si>
    <t>Punchbowl</t>
  </si>
  <si>
    <t>2018-08-02T16:23:36.000+0000</t>
  </si>
  <si>
    <t>Mitcham</t>
  </si>
  <si>
    <t>2018-08-02T16:39:59.000+0000</t>
  </si>
  <si>
    <t>Kadina</t>
  </si>
  <si>
    <t>2018-08-02T16:56:23.000+0000</t>
  </si>
  <si>
    <t>2018-08-02T17:00:00.000+0000</t>
  </si>
  <si>
    <t>ACC-53508546</t>
  </si>
  <si>
    <t>150.62 -33.76</t>
  </si>
  <si>
    <t>Wollongong</t>
  </si>
  <si>
    <t>2018-08-02T17:07:29.000+0000</t>
  </si>
  <si>
    <t>Yamba</t>
  </si>
  <si>
    <t>2018-08-02T17:17:06.000+0000</t>
  </si>
  <si>
    <t>2018-08-02T17:36:20.000+0000</t>
  </si>
  <si>
    <t>Collingwood</t>
  </si>
  <si>
    <t>2018-08-02T17:45:57.000+0000</t>
  </si>
  <si>
    <t>Wodonga</t>
  </si>
  <si>
    <t>2018-08-02T17:55:34.000+0000</t>
  </si>
  <si>
    <t>2018-08-02T18:00:00.000+0000</t>
  </si>
  <si>
    <t>ACC-1344825761</t>
  </si>
  <si>
    <t>151.09 -33.91</t>
  </si>
  <si>
    <t>Sarah</t>
  </si>
  <si>
    <t>North Sydney</t>
  </si>
  <si>
    <t>2018-08-02T18:11:59.000+0000</t>
  </si>
  <si>
    <t>Kelvin Grove</t>
  </si>
  <si>
    <t>2018-08-02T18:56:26.000+0000</t>
  </si>
  <si>
    <t>2018-08-02T19:00:00.000+0000</t>
  </si>
  <si>
    <t>Northmead</t>
  </si>
  <si>
    <t>2018-08-02T19:07:18.000+0000</t>
  </si>
  <si>
    <t>Mansfield</t>
  </si>
  <si>
    <t>2018-08-02T19:15:59.000+0000</t>
  </si>
  <si>
    <t>2018-08-02T19:24:41.000+0000</t>
  </si>
  <si>
    <t>Moorebank</t>
  </si>
  <si>
    <t>2018-08-02T19:33:23.000+0000</t>
  </si>
  <si>
    <t>2018-08-02T19:42:05.000+0000</t>
  </si>
  <si>
    <t>ACC-1890605467</t>
  </si>
  <si>
    <t>143.88 -37.66</t>
  </si>
  <si>
    <t>Alexander</t>
  </si>
  <si>
    <t>Chippendale</t>
  </si>
  <si>
    <t>2018-08-02T19:50:46.000+0000</t>
  </si>
  <si>
    <t>2018-08-02T19:59:28.000+0000</t>
  </si>
  <si>
    <t>2018-08-02T20:00:00.000+0000</t>
  </si>
  <si>
    <t>ACC-1424176027</t>
  </si>
  <si>
    <t>151.08 -33.93</t>
  </si>
  <si>
    <t>Donald</t>
  </si>
  <si>
    <t>Ringwood</t>
  </si>
  <si>
    <t>2018-08-02T20:15:39.000+0000</t>
  </si>
  <si>
    <t>Liverpool</t>
  </si>
  <si>
    <t>2018-08-02T20:32:19.000+0000</t>
  </si>
  <si>
    <t>2018-08-02T20:48:59.000+0000</t>
  </si>
  <si>
    <t>2018-08-02T21:00:00.000+0000</t>
  </si>
  <si>
    <t>ACC-3317636250</t>
  </si>
  <si>
    <t>153.02 -27.66</t>
  </si>
  <si>
    <t>Kenneth</t>
  </si>
  <si>
    <t>2018-08-02T21:14:43.000+0000</t>
  </si>
  <si>
    <t>Rangeville</t>
  </si>
  <si>
    <t>2018-08-02T21:36:42.000+0000</t>
  </si>
  <si>
    <t>Meadowbrook</t>
  </si>
  <si>
    <t>2018-08-02T21:47:41.000+0000</t>
  </si>
  <si>
    <t>Saint Albans</t>
  </si>
  <si>
    <t>2018-08-02T21:58:40.000+0000</t>
  </si>
  <si>
    <t>ACC-3741880913</t>
  </si>
  <si>
    <t>150.50 -23.40</t>
  </si>
  <si>
    <t>Ashley</t>
  </si>
  <si>
    <t>2018-08-02T22:00:00.000+0000</t>
  </si>
  <si>
    <t>ACC-2265520058</t>
  </si>
  <si>
    <t>151.27 -33.85</t>
  </si>
  <si>
    <t>Catherine</t>
  </si>
  <si>
    <t>Hoppers Crossing</t>
  </si>
  <si>
    <t>2018-08-02T22:17:15.000+0000</t>
  </si>
  <si>
    <t>Beecroft</t>
  </si>
  <si>
    <t>2018-08-02T22:36:51.000+0000</t>
  </si>
  <si>
    <t>Elsternwick</t>
  </si>
  <si>
    <t>2018-08-02T22:56:28.000+0000</t>
  </si>
  <si>
    <t>2018-08-02T23:00:00.000+0000</t>
  </si>
  <si>
    <t>Broken Hill</t>
  </si>
  <si>
    <t>2018-08-02T23:12:14.000+0000</t>
  </si>
  <si>
    <t>Glenelg East</t>
  </si>
  <si>
    <t>2018-08-02T23:27:09.000+0000</t>
  </si>
  <si>
    <t>Battery Hill</t>
  </si>
  <si>
    <t>2018-08-02T23:42:05.000+0000</t>
  </si>
  <si>
    <t>Lilydale</t>
  </si>
  <si>
    <t>2018-08-02T23:57:00.000+0000</t>
  </si>
  <si>
    <t>Malvern</t>
  </si>
  <si>
    <t>2018-08-03T00:25:48.000+0000</t>
  </si>
  <si>
    <t>2018-08-03T00:58:03.000+0000</t>
  </si>
  <si>
    <t>2018-08-03T01:20:26.000+0000</t>
  </si>
  <si>
    <t>2018-08-03T02:04:59.000+0000</t>
  </si>
  <si>
    <t>Mount Clear</t>
  </si>
  <si>
    <t>2018-08-03T02:32:46.000+0000</t>
  </si>
  <si>
    <t>2018-08-03T03:00:00.000+0000</t>
  </si>
  <si>
    <t>Box Hill</t>
  </si>
  <si>
    <t>2018-08-03T03:06:39.000+0000</t>
  </si>
  <si>
    <t>2018-08-03T04:00:00.000+0000</t>
  </si>
  <si>
    <t>Thornbury</t>
  </si>
  <si>
    <t>2018-08-03T04:17:52.000+0000</t>
  </si>
  <si>
    <t>Caboolture</t>
  </si>
  <si>
    <t>2018-08-03T04:39:08.000+0000</t>
  </si>
  <si>
    <t>2018-08-03T05:00:00.000+0000</t>
  </si>
  <si>
    <t>Semaphore</t>
  </si>
  <si>
    <t>2018-08-03T05:02:29.000+0000</t>
  </si>
  <si>
    <t>2018-08-03T06:00:00.000+0000</t>
  </si>
  <si>
    <t>Fitzroy</t>
  </si>
  <si>
    <t>2018-08-03T06:35:59.000+0000</t>
  </si>
  <si>
    <t>2018-08-03T07:00:00.000+0000</t>
  </si>
  <si>
    <t>2018-08-03T07:23:42.000+0000</t>
  </si>
  <si>
    <t>2018-08-03T08:00:16.000+0000</t>
  </si>
  <si>
    <t>Narre Warren South</t>
  </si>
  <si>
    <t>2018-08-03T08:13:58.000+0000</t>
  </si>
  <si>
    <t>Woollahra</t>
  </si>
  <si>
    <t>2018-08-03T08:27:40.000+0000</t>
  </si>
  <si>
    <t>Gold Coast</t>
  </si>
  <si>
    <t>2018-08-03T08:41:22.000+0000</t>
  </si>
  <si>
    <t>2018-08-03T08:55:04.000+0000</t>
  </si>
  <si>
    <t>Freeling</t>
  </si>
  <si>
    <t>2018-08-03T09:03:52.000+0000</t>
  </si>
  <si>
    <t>Mount Gravatt</t>
  </si>
  <si>
    <t>2018-08-03T09:09:56.000+0000</t>
  </si>
  <si>
    <t>Noosa Heads</t>
  </si>
  <si>
    <t>2018-08-03T09:15:59.000+0000</t>
  </si>
  <si>
    <t>Hawthorn</t>
  </si>
  <si>
    <t>2018-08-03T09:22:03.000+0000</t>
  </si>
  <si>
    <t>Mildura</t>
  </si>
  <si>
    <t>2018-08-03T09:28:07.000+0000</t>
  </si>
  <si>
    <t>Sunshine</t>
  </si>
  <si>
    <t>2018-08-03T09:34:10.000+0000</t>
  </si>
  <si>
    <t>Southport</t>
  </si>
  <si>
    <t>2018-08-03T09:40:14.000+0000</t>
  </si>
  <si>
    <t>Maleny</t>
  </si>
  <si>
    <t>2018-08-03T09:46:18.000+0000</t>
  </si>
  <si>
    <t>Parkwood</t>
  </si>
  <si>
    <t>2018-08-03T09:52:21.000+0000</t>
  </si>
  <si>
    <t>Hyde Park</t>
  </si>
  <si>
    <t>2018-08-03T09:58:25.000+0000</t>
  </si>
  <si>
    <t>2018-08-03T10:00:00.000+0000</t>
  </si>
  <si>
    <t>Holland Park</t>
  </si>
  <si>
    <t>2018-08-03T10:10:43.000+0000</t>
  </si>
  <si>
    <t>2018-08-03T10:25:13.000+0000</t>
  </si>
  <si>
    <t>2018-08-03T10:39:42.000+0000</t>
  </si>
  <si>
    <t>Port Melbourne</t>
  </si>
  <si>
    <t>2018-08-03T10:54:12.000+0000</t>
  </si>
  <si>
    <t>2018-08-03T11:00:00.000+0000</t>
  </si>
  <si>
    <t>Carbrook</t>
  </si>
  <si>
    <t>2018-08-03T11:04:41.000+0000</t>
  </si>
  <si>
    <t>2018-08-03T11:12:29.000+0000</t>
  </si>
  <si>
    <t>Frankston</t>
  </si>
  <si>
    <t>2018-08-03T11:20:18.000+0000</t>
  </si>
  <si>
    <t>Waverley</t>
  </si>
  <si>
    <t>2018-08-03T11:28:07.000+0000</t>
  </si>
  <si>
    <t>Willoughby</t>
  </si>
  <si>
    <t>2018-08-03T11:35:56.000+0000</t>
  </si>
  <si>
    <t>2018-08-03T11:43:44.000+0000</t>
  </si>
  <si>
    <t>Narrabri</t>
  </si>
  <si>
    <t>2018-08-03T11:51:33.000+0000</t>
  </si>
  <si>
    <t>2018-08-03T12:00:00.000+0000</t>
  </si>
  <si>
    <t>Clayton</t>
  </si>
  <si>
    <t>2018-08-03T12:15:35.000+0000</t>
  </si>
  <si>
    <t>Bundoora</t>
  </si>
  <si>
    <t>2018-08-03T12:32:32.000+0000</t>
  </si>
  <si>
    <t>Thornlie</t>
  </si>
  <si>
    <t>2018-08-03T12:49:29.000+0000</t>
  </si>
  <si>
    <t>2018-08-03T13:00:00.000+0000</t>
  </si>
  <si>
    <t>ACC-1199531521</t>
  </si>
  <si>
    <t>116.02 -31.87</t>
  </si>
  <si>
    <t>Billy</t>
  </si>
  <si>
    <t>ACC-2528867619</t>
  </si>
  <si>
    <t>138.58 -34.96</t>
  </si>
  <si>
    <t>Abigail</t>
  </si>
  <si>
    <t>2018-08-03T13:06:47.000+0000</t>
  </si>
  <si>
    <t>Mill Park</t>
  </si>
  <si>
    <t>2018-08-03T13:24:38.000+0000</t>
  </si>
  <si>
    <t>2018-08-03T13:42:29.000+0000</t>
  </si>
  <si>
    <t>2018-08-03T14:00:00.000+0000</t>
  </si>
  <si>
    <t>2018-08-03T14:00:09.000+0000</t>
  </si>
  <si>
    <t>Cleveland</t>
  </si>
  <si>
    <t>2018-08-03T14:08:09.000+0000</t>
  </si>
  <si>
    <t>Caulfield East</t>
  </si>
  <si>
    <t>2018-08-03T14:16:09.000+0000</t>
  </si>
  <si>
    <t>Cranbourne</t>
  </si>
  <si>
    <t>2018-08-03T14:24:09.000+0000</t>
  </si>
  <si>
    <t>Werribee</t>
  </si>
  <si>
    <t>2018-08-03T14:32:09.000+0000</t>
  </si>
  <si>
    <t>Kirribilli</t>
  </si>
  <si>
    <t>2018-08-03T14:40:09.000+0000</t>
  </si>
  <si>
    <t>Wantirna South</t>
  </si>
  <si>
    <t>2018-08-03T14:48:09.000+0000</t>
  </si>
  <si>
    <t>2018-08-03T14:56:09.000+0000</t>
  </si>
  <si>
    <t>2018-08-03T15:00:00.000+0000</t>
  </si>
  <si>
    <t>West Pymble</t>
  </si>
  <si>
    <t>2018-08-03T15:04:38.000+0000</t>
  </si>
  <si>
    <t>Campsie</t>
  </si>
  <si>
    <t>2018-08-03T15:13:34.000+0000</t>
  </si>
  <si>
    <t>Hilton</t>
  </si>
  <si>
    <t>2018-08-03T15:22:29.000+0000</t>
  </si>
  <si>
    <t>Queanbeyan East</t>
  </si>
  <si>
    <t>2018-08-03T15:31:25.000+0000</t>
  </si>
  <si>
    <t>Biloela</t>
  </si>
  <si>
    <t>2018-08-03T15:40:21.000+0000</t>
  </si>
  <si>
    <t>Ultimo</t>
  </si>
  <si>
    <t>2018-08-03T15:49:17.000+0000</t>
  </si>
  <si>
    <t>Balgowlah</t>
  </si>
  <si>
    <t>2018-08-03T15:58:12.000+0000</t>
  </si>
  <si>
    <t>2018-08-03T16:00:00.000+0000</t>
  </si>
  <si>
    <t>ACC-2650850707</t>
  </si>
  <si>
    <t>148.16 -23.52</t>
  </si>
  <si>
    <t>Brian</t>
  </si>
  <si>
    <t>Burra</t>
  </si>
  <si>
    <t>2018-08-03T16:12:41.000+0000</t>
  </si>
  <si>
    <t>Castlemaine</t>
  </si>
  <si>
    <t>2018-08-03T16:28:34.000+0000</t>
  </si>
  <si>
    <t>2018-08-03T16:44:26.000+0000</t>
  </si>
  <si>
    <t>2018-08-03T17:00:00.000+0000</t>
  </si>
  <si>
    <t>2018-08-03T17:00:11.000+0000</t>
  </si>
  <si>
    <t>Cannington</t>
  </si>
  <si>
    <t>2018-08-03T17:19:03.000+0000</t>
  </si>
  <si>
    <t>Darlinghurst</t>
  </si>
  <si>
    <t>2018-08-03T17:28:29.000+0000</t>
  </si>
  <si>
    <t>Leppington</t>
  </si>
  <si>
    <t>2018-08-03T17:37:55.000+0000</t>
  </si>
  <si>
    <t>Sippy Downs</t>
  </si>
  <si>
    <t>2018-08-03T17:47:21.000+0000</t>
  </si>
  <si>
    <t>Leichhardt</t>
  </si>
  <si>
    <t>2018-08-03T17:56:47.000+0000</t>
  </si>
  <si>
    <t>2018-08-03T18:00:00.000+0000</t>
  </si>
  <si>
    <t>Ellenbrook</t>
  </si>
  <si>
    <t>2018-08-03T18:14:02.000+0000</t>
  </si>
  <si>
    <t>Kogarah</t>
  </si>
  <si>
    <t>2018-08-03T18:35:19.000+0000</t>
  </si>
  <si>
    <t>Shepparton</t>
  </si>
  <si>
    <t>2018-08-03T18:56:35.000+0000</t>
  </si>
  <si>
    <t>2018-08-03T19:00:00.000+0000</t>
  </si>
  <si>
    <t>Mossman</t>
  </si>
  <si>
    <t>2018-08-03T19:07:46.000+0000</t>
  </si>
  <si>
    <t>Karrinyup</t>
  </si>
  <si>
    <t>2018-08-03T19:17:02.000+0000</t>
  </si>
  <si>
    <t>Emerald Beach</t>
  </si>
  <si>
    <t>2018-08-03T19:26:17.000+0000</t>
  </si>
  <si>
    <t>Larrakeyah</t>
  </si>
  <si>
    <t>2018-08-03T19:35:33.000+0000</t>
  </si>
  <si>
    <t>Kalamunda</t>
  </si>
  <si>
    <t>2018-08-03T19:44:48.000+0000</t>
  </si>
  <si>
    <t>2018-08-03T19:54:04.000+0000</t>
  </si>
  <si>
    <t>2018-08-03T20:00:00.000+0000</t>
  </si>
  <si>
    <t>2018-08-03T20:11:43.000+0000</t>
  </si>
  <si>
    <t>2018-08-03T20:20:20.000+0000</t>
  </si>
  <si>
    <t>Mount Gambier</t>
  </si>
  <si>
    <t>2018-08-03T20:28:57.000+0000</t>
  </si>
  <si>
    <t>Mount Waverley</t>
  </si>
  <si>
    <t>2018-08-03T20:37:35.000+0000</t>
  </si>
  <si>
    <t>Goonellabah</t>
  </si>
  <si>
    <t>2018-08-03T20:54:49.000+0000</t>
  </si>
  <si>
    <t>2018-08-03T21:00:00.000+0000</t>
  </si>
  <si>
    <t>2018-08-03T21:02:27.000+0000</t>
  </si>
  <si>
    <t>2018-08-03T21:08:35.000+0000</t>
  </si>
  <si>
    <t>2018-08-03T21:14:43.000+0000</t>
  </si>
  <si>
    <t>Pyrmont</t>
  </si>
  <si>
    <t>2018-08-03T21:20:51.000+0000</t>
  </si>
  <si>
    <t>2018-08-03T21:26:59.000+0000</t>
  </si>
  <si>
    <t>2018-08-03T21:33:07.000+0000</t>
  </si>
  <si>
    <t>Seymour</t>
  </si>
  <si>
    <t>2018-08-03T21:39:15.000+0000</t>
  </si>
  <si>
    <t>Hope Island</t>
  </si>
  <si>
    <t>2018-08-03T21:45:23.000+0000</t>
  </si>
  <si>
    <t>Booval</t>
  </si>
  <si>
    <t>2018-08-03T21:51:32.000+0000</t>
  </si>
  <si>
    <t>2018-08-03T21:57:40.000+0000</t>
  </si>
  <si>
    <t>Sale</t>
  </si>
  <si>
    <t>2018-08-03T22:07:56.000+0000</t>
  </si>
  <si>
    <t>Kew</t>
  </si>
  <si>
    <t>2018-08-03T22:20:46.000+0000</t>
  </si>
  <si>
    <t>Casuarina</t>
  </si>
  <si>
    <t>2018-08-03T22:33:35.000+0000</t>
  </si>
  <si>
    <t>Camp Hill</t>
  </si>
  <si>
    <t>2018-08-03T22:46:24.000+0000</t>
  </si>
  <si>
    <t>2018-08-03T22:59:13.000+0000</t>
  </si>
  <si>
    <t>2018-08-03T23:00:00.000+0000</t>
  </si>
  <si>
    <t>Parkes</t>
  </si>
  <si>
    <t>2018-08-03T23:13:14.000+0000</t>
  </si>
  <si>
    <t>Rockhampton City</t>
  </si>
  <si>
    <t>2018-08-03T23:27:19.000+0000</t>
  </si>
  <si>
    <t>2018-08-03T23:41:24.000+0000</t>
  </si>
  <si>
    <t>2018-08-04T00:29:33.000+0000</t>
  </si>
  <si>
    <t>2018-08-04T01:05:27.000+0000</t>
  </si>
  <si>
    <t>Abbotsford</t>
  </si>
  <si>
    <t>2018-08-04T01:23:38.000+0000</t>
  </si>
  <si>
    <t>Innaloo</t>
  </si>
  <si>
    <t>2018-08-04T01:41:49.000+0000</t>
  </si>
  <si>
    <t>ACC-1998563091</t>
  </si>
  <si>
    <t>149.03 -35.25</t>
  </si>
  <si>
    <t>David</t>
  </si>
  <si>
    <t>Blackwater</t>
  </si>
  <si>
    <t>2018-08-04T01:59:59.000+0000</t>
  </si>
  <si>
    <t>2018-08-04T02:00:00.000+0000</t>
  </si>
  <si>
    <t>Noble Park</t>
  </si>
  <si>
    <t>2018-08-04T02:26:18.000+0000</t>
  </si>
  <si>
    <t>Clare</t>
  </si>
  <si>
    <t>2018-08-04T02:52:37.000+0000</t>
  </si>
  <si>
    <t>Baulkham Hills</t>
  </si>
  <si>
    <t>2018-08-04T03:51:25.000+0000</t>
  </si>
  <si>
    <t>2018-08-04T04:00:00.000+0000</t>
  </si>
  <si>
    <t>Melbourne Airport</t>
  </si>
  <si>
    <t>2018-08-04T04:19:33.000+0000</t>
  </si>
  <si>
    <t>Upper Coomera</t>
  </si>
  <si>
    <t>2018-08-04T04:41:46.000+0000</t>
  </si>
  <si>
    <t>2018-08-04T05:00:00.000+0000</t>
  </si>
  <si>
    <t>Noosaville</t>
  </si>
  <si>
    <t>2018-08-04T05:29:59.000+0000</t>
  </si>
  <si>
    <t>2018-08-04T06:00:00.000+0000</t>
  </si>
  <si>
    <t>Millers Forest</t>
  </si>
  <si>
    <t>2018-08-04T06:54:39.000+0000</t>
  </si>
  <si>
    <t>Enmore</t>
  </si>
  <si>
    <t>2018-08-04T07:34:04.000+0000</t>
  </si>
  <si>
    <t>2018-08-04T08:09:05.000+0000</t>
  </si>
  <si>
    <t>2018-08-04T08:39:23.000+0000</t>
  </si>
  <si>
    <t>New Norfolk</t>
  </si>
  <si>
    <t>2018-08-04T09:02:29.000+0000</t>
  </si>
  <si>
    <t>2018-08-04T09:10:18.000+0000</t>
  </si>
  <si>
    <t>Gumdale</t>
  </si>
  <si>
    <t>2018-08-04T09:18:07.000+0000</t>
  </si>
  <si>
    <t>Oakleigh</t>
  </si>
  <si>
    <t>2018-08-04T09:25:56.000+0000</t>
  </si>
  <si>
    <t>Oxenford</t>
  </si>
  <si>
    <t>2018-08-04T09:33:44.000+0000</t>
  </si>
  <si>
    <t>Burwood</t>
  </si>
  <si>
    <t>2018-08-04T09:49:22.000+0000</t>
  </si>
  <si>
    <t>Clovelly</t>
  </si>
  <si>
    <t>2018-08-04T09:57:11.000+0000</t>
  </si>
  <si>
    <t>2018-08-04T10:06:09.000+0000</t>
  </si>
  <si>
    <t>Goodna</t>
  </si>
  <si>
    <t>2018-08-04T10:15:46.000+0000</t>
  </si>
  <si>
    <t>Armidale</t>
  </si>
  <si>
    <t>2018-08-04T10:25:23.000+0000</t>
  </si>
  <si>
    <t>South Hurstville</t>
  </si>
  <si>
    <t>2018-08-04T10:34:59.000+0000</t>
  </si>
  <si>
    <t>Robina</t>
  </si>
  <si>
    <t>2018-08-04T10:44:36.000+0000</t>
  </si>
  <si>
    <t>2018-08-04T10:54:13.000+0000</t>
  </si>
  <si>
    <t>2018-08-04T11:00:00.000+0000</t>
  </si>
  <si>
    <t>2018-08-04T11:03:10.000+0000</t>
  </si>
  <si>
    <t>2018-08-04T11:11:06.000+0000</t>
  </si>
  <si>
    <t>Alexandra Hills</t>
  </si>
  <si>
    <t>2018-08-04T11:19:02.000+0000</t>
  </si>
  <si>
    <t>2018-08-04T11:26:59.000+0000</t>
  </si>
  <si>
    <t>Birkdale</t>
  </si>
  <si>
    <t>2018-08-04T11:34:55.000+0000</t>
  </si>
  <si>
    <t>Cairns City</t>
  </si>
  <si>
    <t>2018-08-04T11:42:51.000+0000</t>
  </si>
  <si>
    <t>Brisbane City</t>
  </si>
  <si>
    <t>2018-08-04T11:58:43.000+0000</t>
  </si>
  <si>
    <t>2018-08-04T12:00:00.000+0000</t>
  </si>
  <si>
    <t>2018-08-04T12:14:14.000+0000</t>
  </si>
  <si>
    <t>Chelsea</t>
  </si>
  <si>
    <t>2018-08-04T12:31:11.000+0000</t>
  </si>
  <si>
    <t>2018-08-04T12:48:08.000+0000</t>
  </si>
  <si>
    <t>2018-08-04T13:00:00.000+0000</t>
  </si>
  <si>
    <t>Reedy Creek</t>
  </si>
  <si>
    <t>2018-08-04T13:05:15.000+0000</t>
  </si>
  <si>
    <t>2018-08-04T13:22:48.000+0000</t>
  </si>
  <si>
    <t>Queanbeyan</t>
  </si>
  <si>
    <t>2018-08-04T13:40:21.000+0000</t>
  </si>
  <si>
    <t>Bella Vista</t>
  </si>
  <si>
    <t>2018-08-04T13:57:53.000+0000</t>
  </si>
  <si>
    <t>2018-08-04T14:00:00.000+0000</t>
  </si>
  <si>
    <t>Geelong</t>
  </si>
  <si>
    <t>2018-08-04T14:07:23.000+0000</t>
  </si>
  <si>
    <t>Liverpool Bc</t>
  </si>
  <si>
    <t>2018-08-04T14:24:12.000+0000</t>
  </si>
  <si>
    <t>2018-08-04T14:32:36.000+0000</t>
  </si>
  <si>
    <t>2018-08-04T14:41:00.000+0000</t>
  </si>
  <si>
    <t>Zetland</t>
  </si>
  <si>
    <t>2018-08-04T14:49:24.000+0000</t>
  </si>
  <si>
    <t>Balcatta</t>
  </si>
  <si>
    <t>2018-08-04T14:57:48.000+0000</t>
  </si>
  <si>
    <t>2018-08-04T15:00:00.000+0000</t>
  </si>
  <si>
    <t>Lyons</t>
  </si>
  <si>
    <t>ACT</t>
  </si>
  <si>
    <t>2018-08-04T15:08:07.000+0000</t>
  </si>
  <si>
    <t>Leabrook</t>
  </si>
  <si>
    <t>2018-08-04T15:30:06.000+0000</t>
  </si>
  <si>
    <t>2018-08-04T15:41:05.000+0000</t>
  </si>
  <si>
    <t>Taringa</t>
  </si>
  <si>
    <t>2018-08-04T15:52:05.000+0000</t>
  </si>
  <si>
    <t>2018-08-04T16:00:00.000+0000</t>
  </si>
  <si>
    <t>Dee Why</t>
  </si>
  <si>
    <t>2018-08-04T16:04:35.000+0000</t>
  </si>
  <si>
    <t>Wagga Wagga</t>
  </si>
  <si>
    <t>2018-08-04T16:20:59.000+0000</t>
  </si>
  <si>
    <t>Manning</t>
  </si>
  <si>
    <t>2018-08-04T16:37:22.000+0000</t>
  </si>
  <si>
    <t>Nannup</t>
  </si>
  <si>
    <t>2018-08-04T16:53:46.000+0000</t>
  </si>
  <si>
    <t>2018-08-04T17:00:00.000+0000</t>
  </si>
  <si>
    <t>Nowra</t>
  </si>
  <si>
    <t>2018-08-04T17:06:53.000+0000</t>
  </si>
  <si>
    <t>2018-08-04T17:17:59.000+0000</t>
  </si>
  <si>
    <t>2018-08-04T17:29:06.000+0000</t>
  </si>
  <si>
    <t>Ballajura</t>
  </si>
  <si>
    <t>2018-08-04T17:40:13.000+0000</t>
  </si>
  <si>
    <t>North Rocks</t>
  </si>
  <si>
    <t>2018-08-04T17:51:19.000+0000</t>
  </si>
  <si>
    <t>2018-08-04T18:00:00.000+0000</t>
  </si>
  <si>
    <t>2018-08-04T18:04:53.000+0000</t>
  </si>
  <si>
    <t>2018-08-04T18:49:19.000+0000</t>
  </si>
  <si>
    <t>Surry Hills</t>
  </si>
  <si>
    <t>2018-08-04T19:05:42.000+0000</t>
  </si>
  <si>
    <t>2018-08-04T19:16:42.000+0000</t>
  </si>
  <si>
    <t>Bondi Junction</t>
  </si>
  <si>
    <t>2018-08-04T19:27:41.000+0000</t>
  </si>
  <si>
    <t>2018-08-04T19:38:40.000+0000</t>
  </si>
  <si>
    <t>2018-08-04T19:49:40.000+0000</t>
  </si>
  <si>
    <t>2018-08-04T20:00:00.000+0000</t>
  </si>
  <si>
    <t>Calliope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</si>
  <si>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</si>
  <si>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</si>
  <si>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</si>
  <si>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</si>
  <si>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</si>
  <si>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</si>
  <si>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Halls Head</t>
  </si>
  <si>
    <t>2018-08-04T20:54:49.000+0000</t>
  </si>
  <si>
    <t>2018-08-04T21:00:00.000+0000</t>
  </si>
  <si>
    <t>2018-08-04T21:06:01.000+0000</t>
  </si>
  <si>
    <t>Hamilton Hill</t>
  </si>
  <si>
    <t>2018-08-04T21:10:52.000+0000</t>
  </si>
  <si>
    <t>Warriewood</t>
  </si>
  <si>
    <t>2018-08-04T21:15:43.000+0000</t>
  </si>
  <si>
    <t>Burnie</t>
  </si>
  <si>
    <t>2018-08-04T21:25:26.000+0000</t>
  </si>
  <si>
    <t>Marlo</t>
  </si>
  <si>
    <t>2018-08-04T21:30:17.000+0000</t>
  </si>
  <si>
    <t>Maroochydore</t>
  </si>
  <si>
    <t>2018-08-04T21:35:08.000+0000</t>
  </si>
  <si>
    <t>2018-08-04T21:44:51.000+0000</t>
  </si>
  <si>
    <t>St Leonards</t>
  </si>
  <si>
    <t>2018-08-04T21:49:42.000+0000</t>
  </si>
  <si>
    <t>Success</t>
  </si>
  <si>
    <t>2018-08-04T21:54:33.000+0000</t>
  </si>
  <si>
    <t>Coolangatta</t>
  </si>
  <si>
    <t>2018-08-04T21:59:25.000+0000</t>
  </si>
  <si>
    <t>2018-08-04T22:00:00.000+0000</t>
  </si>
  <si>
    <t>Kenwick</t>
  </si>
  <si>
    <t>2018-08-04T22:10:59.000+0000</t>
  </si>
  <si>
    <t>Murrurundi</t>
  </si>
  <si>
    <t>2018-08-04T22:23:29.000+0000</t>
  </si>
  <si>
    <t>2018-08-04T22:35:59.000+0000</t>
  </si>
  <si>
    <t>Gloucester</t>
  </si>
  <si>
    <t>2018-08-04T22:48:29.000+0000</t>
  </si>
  <si>
    <t>2018-08-04T23:00:00.000+0000</t>
  </si>
  <si>
    <t>Slacks Creek</t>
  </si>
  <si>
    <t>2018-08-04T23:01:06.000+0000</t>
  </si>
  <si>
    <t>2018-08-04T23:14:59.000+0000</t>
  </si>
  <si>
    <t>Koondoola</t>
  </si>
  <si>
    <t>2018-08-04T23:28:53.000+0000</t>
  </si>
  <si>
    <t>Maclean</t>
  </si>
  <si>
    <t>2018-08-04T23:42:46.000+0000</t>
  </si>
  <si>
    <t>Holtze</t>
  </si>
  <si>
    <t>2018-08-04T23:56:39.000+0000</t>
  </si>
  <si>
    <t>2018-08-05T00:44:42.000+0000</t>
  </si>
  <si>
    <t>Esperance</t>
  </si>
  <si>
    <t>2018-08-05T01:21:45.000+0000</t>
  </si>
  <si>
    <t>Bundeena</t>
  </si>
  <si>
    <t>2018-08-05T01:51:10.000+0000</t>
  </si>
  <si>
    <t>2018-08-05T02:00:00.000+0000</t>
  </si>
  <si>
    <t>2018-08-05T02:31:49.000+0000</t>
  </si>
  <si>
    <t>2018-08-05T03:00:00.000+0000</t>
  </si>
  <si>
    <t>Red Hill</t>
  </si>
  <si>
    <t>2018-08-05T03:27:08.000+0000</t>
  </si>
  <si>
    <t>2018-08-05T04:00:00.000+0000</t>
  </si>
  <si>
    <t>The Vines</t>
  </si>
  <si>
    <t>2018-08-05T04:28:25.000+0000</t>
  </si>
  <si>
    <t>2018-08-05T05:00:00.000+0000</t>
  </si>
  <si>
    <t>2018-08-05T06:00:00.000+0000</t>
  </si>
  <si>
    <t>2018-08-05T06:17:46.000+0000</t>
  </si>
  <si>
    <t>2018-08-05T07:00:00.000+0000</t>
  </si>
  <si>
    <t>Clarinda</t>
  </si>
  <si>
    <t>2018-08-05T07:34:26.000+0000</t>
  </si>
  <si>
    <t>2018-08-05T08:00:00.000+0000</t>
  </si>
  <si>
    <t>2018-08-05T08:16:52.000+0000</t>
  </si>
  <si>
    <t>2018-08-05T08:48:07.000+0000</t>
  </si>
  <si>
    <t>2018-08-05T09:00:00.000+0000</t>
  </si>
  <si>
    <t>Hornsby Heights</t>
  </si>
  <si>
    <t>2018-08-05T09:09:21.000+0000</t>
  </si>
  <si>
    <t>2018-08-05T09:15:08.000+0000</t>
  </si>
  <si>
    <t>Auburn</t>
  </si>
  <si>
    <t>2018-08-05T09:20:55.000+0000</t>
  </si>
  <si>
    <t>Clermont</t>
  </si>
  <si>
    <t>2018-08-05T09:32:29.000+0000</t>
  </si>
  <si>
    <t>Dulwich Hill</t>
  </si>
  <si>
    <t>2018-08-05T09:38:15.000+0000</t>
  </si>
  <si>
    <t>Springvale</t>
  </si>
  <si>
    <t>2018-08-05T09:44:02.000+0000</t>
  </si>
  <si>
    <t>Ballina</t>
  </si>
  <si>
    <t>2018-08-05T09:49:49.000+0000</t>
  </si>
  <si>
    <t>Diggers Rest</t>
  </si>
  <si>
    <t>2018-08-05T09:55:36.000+0000</t>
  </si>
  <si>
    <t>2018-08-05T10:00:00.000+0000</t>
  </si>
  <si>
    <t>Helensvale</t>
  </si>
  <si>
    <t>2018-08-05T10:01:37.000+0000</t>
  </si>
  <si>
    <t>Upper Mount Gravatt</t>
  </si>
  <si>
    <t>2018-08-05T10:08:22.000+0000</t>
  </si>
  <si>
    <t>Advancetown</t>
  </si>
  <si>
    <t>2018-08-05T10:15:08.000+0000</t>
  </si>
  <si>
    <t>2018-08-05T10:21:53.000+0000</t>
  </si>
  <si>
    <t>Taigum</t>
  </si>
  <si>
    <t>2018-08-05T10:28:38.000+0000</t>
  </si>
  <si>
    <t>Mirrabooka</t>
  </si>
  <si>
    <t>2018-08-05T10:48:55.000+0000</t>
  </si>
  <si>
    <t>City Beach</t>
  </si>
  <si>
    <t>2018-08-05T10:55:40.000+0000</t>
  </si>
  <si>
    <t>2018-08-05T11:00:00.000+0000</t>
  </si>
  <si>
    <t>2018-08-05T11:16:59.000+0000</t>
  </si>
  <si>
    <t>Maffra</t>
  </si>
  <si>
    <t>2018-08-05T11:29:29.000+0000</t>
  </si>
  <si>
    <t>North Harbour</t>
  </si>
  <si>
    <t>2018-08-05T11:41:59.000+0000</t>
  </si>
  <si>
    <t>2018-08-05T11:54:29.000+0000</t>
  </si>
  <si>
    <t>2018-08-05T12:00:00.000+0000</t>
  </si>
  <si>
    <t>2018-08-05T12:10:22.000+0000</t>
  </si>
  <si>
    <t>Glenthorne</t>
  </si>
  <si>
    <t>2018-08-05T12:28:53.000+0000</t>
  </si>
  <si>
    <t>2018-08-05T13:00:00.000+0000</t>
  </si>
  <si>
    <t>Valla</t>
  </si>
  <si>
    <t>2018-08-05T13:06:16.000+0000</t>
  </si>
  <si>
    <t>2018-08-05T14:03:19.000+0000</t>
  </si>
  <si>
    <t>Heatherbrae</t>
  </si>
  <si>
    <t>2018-08-05T14:16:09.000+0000</t>
  </si>
  <si>
    <t>2018-08-05T14:28:58.000+0000</t>
  </si>
  <si>
    <t>Blakeview</t>
  </si>
  <si>
    <t>2018-08-05T14:41:47.000+0000</t>
  </si>
  <si>
    <t>2018-08-05T14:54:36.000+0000</t>
  </si>
  <si>
    <t>2018-08-05T15:10:10.000+0000</t>
  </si>
  <si>
    <t>2018-08-05T15:27:43.000+0000</t>
  </si>
  <si>
    <t>Williamstown North</t>
  </si>
  <si>
    <t>2018-08-05T15:45:15.000+0000</t>
  </si>
  <si>
    <t>Frenchs Forest</t>
  </si>
  <si>
    <t>2018-08-05T16:03:19.000+0000</t>
  </si>
  <si>
    <t>Oaklands Park</t>
  </si>
  <si>
    <t>2018-08-05T16:24:09.000+0000</t>
  </si>
  <si>
    <t>Joondalup</t>
  </si>
  <si>
    <t>2018-08-05T16:44:59.000+0000</t>
  </si>
  <si>
    <t>2018-08-05T17:00:00.000+0000</t>
  </si>
  <si>
    <t>Highett</t>
  </si>
  <si>
    <t>2018-08-05T17:04:54.000+0000</t>
  </si>
  <si>
    <t>Richmond</t>
  </si>
  <si>
    <t>2018-08-05T17:22:27.000+0000</t>
  </si>
  <si>
    <t>Emerald</t>
  </si>
  <si>
    <t>2018-08-05T17:39:59.000+0000</t>
  </si>
  <si>
    <t>2018-08-05T17:57:32.000+0000</t>
  </si>
  <si>
    <t>2018-08-05T18:00:00.000+0000</t>
  </si>
  <si>
    <t>2018-08-05T18:23:14.000+0000</t>
  </si>
  <si>
    <t>New Farm</t>
  </si>
  <si>
    <t>2018-08-05T18:50:16.000+0000</t>
  </si>
  <si>
    <t>2018-08-05T19:00:00.000+0000</t>
  </si>
  <si>
    <t>Yangebup</t>
  </si>
  <si>
    <t>2018-08-05T19:11:02.000+0000</t>
  </si>
  <si>
    <t>2018-08-05T19:28:16.000+0000</t>
  </si>
  <si>
    <t>Booragoon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</si>
  <si>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</si>
  <si>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</si>
  <si>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</si>
  <si>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</si>
  <si>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</si>
  <si>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</si>
  <si>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</si>
  <si>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Walgett</t>
  </si>
  <si>
    <t>2018-08-05T20:54:59.000+0000</t>
  </si>
  <si>
    <t>Canterbury</t>
  </si>
  <si>
    <t>2018-08-05T21:02:52.000+0000</t>
  </si>
  <si>
    <t>Carrum Downs</t>
  </si>
  <si>
    <t>2018-08-05T21:09:24.000+0000</t>
  </si>
  <si>
    <t>2018-08-05T21:15:56.000+0000</t>
  </si>
  <si>
    <t>Midland</t>
  </si>
  <si>
    <t>2018-08-05T21:22:29.000+0000</t>
  </si>
  <si>
    <t>Carlingford</t>
  </si>
  <si>
    <t>2018-08-05T21:29:01.000+0000</t>
  </si>
  <si>
    <t>2018-08-05T21:35:33.000+0000</t>
  </si>
  <si>
    <t>Truganina</t>
  </si>
  <si>
    <t>2018-08-05T21:42:05.000+0000</t>
  </si>
  <si>
    <t>East Perth</t>
  </si>
  <si>
    <t>2018-08-05T21:48:37.000+0000</t>
  </si>
  <si>
    <t>2018-08-05T21:55:09.000+0000</t>
  </si>
  <si>
    <t>2018-08-05T22:00:00.000+0000</t>
  </si>
  <si>
    <t>Keswick</t>
  </si>
  <si>
    <t>2018-08-05T22:04:33.000+0000</t>
  </si>
  <si>
    <t>Potts Point</t>
  </si>
  <si>
    <t>2018-08-05T22:22:06.000+0000</t>
  </si>
  <si>
    <t>2018-08-05T22:39:38.000+0000</t>
  </si>
  <si>
    <t>2018-08-05T23:00:00.000+0000</t>
  </si>
  <si>
    <t>Drouin</t>
  </si>
  <si>
    <t>2018-08-05T23:18:15.000+0000</t>
  </si>
  <si>
    <t>2018-08-05T23:39:59.000+0000</t>
  </si>
  <si>
    <t>Redfern</t>
  </si>
  <si>
    <t>2018-08-06T00:13:19.000+0000</t>
  </si>
  <si>
    <t>Duaringa</t>
  </si>
  <si>
    <t>2018-08-06T01:29:59.000+0000</t>
  </si>
  <si>
    <t>2018-08-06T02:00:00.000+0000</t>
  </si>
  <si>
    <t>2018-08-06T03:00:00.000+0000</t>
  </si>
  <si>
    <t>Harefield</t>
  </si>
  <si>
    <t>2018-08-06T03:49:59.000+0000</t>
  </si>
  <si>
    <t>2018-08-06T04:00:00.000+0000</t>
  </si>
  <si>
    <t>2018-08-06T05:00:00.000+0000</t>
  </si>
  <si>
    <t>2018-08-06T06:00:00.000+0000</t>
  </si>
  <si>
    <t>2018-08-06T08:00:00.000+0000</t>
  </si>
  <si>
    <t>Edwardstown</t>
  </si>
  <si>
    <t>2018-08-06T08:00:46.000+0000</t>
  </si>
  <si>
    <t>2018-08-06T08:39:13.000+0000</t>
  </si>
  <si>
    <t>2018-08-06T09:00:00.000+0000</t>
  </si>
  <si>
    <t>2018-08-06T09:02:01.000+0000</t>
  </si>
  <si>
    <t>2018-08-06T09:06:24.000+0000</t>
  </si>
  <si>
    <t>Mount Druitt</t>
  </si>
  <si>
    <t>2018-08-06T09:10:47.000+0000</t>
  </si>
  <si>
    <t>2018-08-06T09:15:10.000+0000</t>
  </si>
  <si>
    <t>2018-08-06T09:19:33.000+0000</t>
  </si>
  <si>
    <t>Eastwood</t>
  </si>
  <si>
    <t>2018-08-06T09:23:56.000+0000</t>
  </si>
  <si>
    <t>2018-08-06T09:28:19.000+0000</t>
  </si>
  <si>
    <t>2018-08-06T09:32:43.000+0000</t>
  </si>
  <si>
    <t>2018-08-06T09:37:06.000+0000</t>
  </si>
  <si>
    <t>Moree</t>
  </si>
  <si>
    <t>2018-08-06T09:41:29.000+0000</t>
  </si>
  <si>
    <t>Kippa Ring</t>
  </si>
  <si>
    <t>2018-08-06T09:45:52.000+0000</t>
  </si>
  <si>
    <t>Noarlunga Centre</t>
  </si>
  <si>
    <t>2018-08-06T09:50:15.000+0000</t>
  </si>
  <si>
    <t>2018-08-06T09:54:38.000+0000</t>
  </si>
  <si>
    <t>Prospect</t>
  </si>
  <si>
    <t>2018-08-06T09:59:02.000+0000</t>
  </si>
  <si>
    <t>Australind</t>
  </si>
  <si>
    <t>2018-08-06T10:05:46.000+0000</t>
  </si>
  <si>
    <t>2018-08-06T10:13:11.000+0000</t>
  </si>
  <si>
    <t>2018-08-06T10:20:35.000+0000</t>
  </si>
  <si>
    <t>Mooloolah Valley</t>
  </si>
  <si>
    <t>2018-08-06T10:27:59.000+0000</t>
  </si>
  <si>
    <t>Glynde</t>
  </si>
  <si>
    <t>2018-08-06T10:35:24.000+0000</t>
  </si>
  <si>
    <t>2018-08-06T10:42:48.000+0000</t>
  </si>
  <si>
    <t>Keperra</t>
  </si>
  <si>
    <t>2018-08-06T10:57:37.000+0000</t>
  </si>
  <si>
    <t>2018-08-06T11:00:00.000+0000</t>
  </si>
  <si>
    <t>ACC-3233697971</t>
  </si>
  <si>
    <t>151.04 -33.77</t>
  </si>
  <si>
    <t>Robin</t>
  </si>
  <si>
    <t>ACC-240804743</t>
  </si>
  <si>
    <t>121.48 -30.75</t>
  </si>
  <si>
    <t>Penrith</t>
  </si>
  <si>
    <t>2018-08-06T11:16:35.000+0000</t>
  </si>
  <si>
    <t>Wahroonga</t>
  </si>
  <si>
    <t>2018-08-06T11:40:58.000+0000</t>
  </si>
  <si>
    <t>2018-08-06T12:00:00.000+0000</t>
  </si>
  <si>
    <t>South Bunbury</t>
  </si>
  <si>
    <t>2018-08-06T12:05:06.000+0000</t>
  </si>
  <si>
    <t>2018-08-06T12:28:22.000+0000</t>
  </si>
  <si>
    <t>2018-08-06T12:51:37.000+0000</t>
  </si>
  <si>
    <t>2018-08-06T13:00:00.000+0000</t>
  </si>
  <si>
    <t>Heidelberg</t>
  </si>
  <si>
    <t>2018-08-06T13:15:14.000+0000</t>
  </si>
  <si>
    <t>Salisbury Downs</t>
  </si>
  <si>
    <t>2018-08-06T13:39:02.000+0000</t>
  </si>
  <si>
    <t>2018-08-06T14:00:00.000+0000</t>
  </si>
  <si>
    <t>Thornleigh</t>
  </si>
  <si>
    <t>2018-08-06T14:02:59.000+0000</t>
  </si>
  <si>
    <t>2018-08-06T15:00:00.000+0000</t>
  </si>
  <si>
    <t>New Lambton Heights</t>
  </si>
  <si>
    <t>2018-08-06T15:14:07.000+0000</t>
  </si>
  <si>
    <t>Newman</t>
  </si>
  <si>
    <t>2018-08-06T15:33:43.000+0000</t>
  </si>
  <si>
    <t>Kingscliff</t>
  </si>
  <si>
    <t>2018-08-06T15:53:19.000+0000</t>
  </si>
  <si>
    <t>Castle Hill</t>
  </si>
  <si>
    <t>2018-08-06T16:18:51.000+0000</t>
  </si>
  <si>
    <t>Fairfield West</t>
  </si>
  <si>
    <t>2018-08-06T16:47:25.000+0000</t>
  </si>
  <si>
    <t>2018-08-06T17:00:00.000+0000</t>
  </si>
  <si>
    <t>2018-08-06T17:48:44.000+0000</t>
  </si>
  <si>
    <t>Carey Park</t>
  </si>
  <si>
    <t>2018-08-06T18:22:04.000+0000</t>
  </si>
  <si>
    <t>Ferntree Gully</t>
  </si>
  <si>
    <t>2018-08-06T18:56:33.000+0000</t>
  </si>
  <si>
    <t>Park Ridge</t>
  </si>
  <si>
    <t>2018-08-06T19:37:29.000+0000</t>
  </si>
  <si>
    <t>2018-08-06T20:00:00.000+0000</t>
  </si>
  <si>
    <t>Pimpama</t>
  </si>
  <si>
    <t>2018-08-06T20:07:25.000+0000</t>
  </si>
  <si>
    <t>2018-08-06T20:23:32.000+0000</t>
  </si>
  <si>
    <t>2018-08-06T20:39:40.000+0000</t>
  </si>
  <si>
    <t>Kingswood</t>
  </si>
  <si>
    <t>2018-08-06T20:55:48.000+0000</t>
  </si>
  <si>
    <t>Cheltenham</t>
  </si>
  <si>
    <t>2018-08-06T21:09:14.000+0000</t>
  </si>
  <si>
    <t>Wantirna</t>
  </si>
  <si>
    <t>2018-08-06T21:21:44.000+0000</t>
  </si>
  <si>
    <t>Seaford</t>
  </si>
  <si>
    <t>2018-08-06T21:34:14.000+0000</t>
  </si>
  <si>
    <t>Kippa-Ring</t>
  </si>
  <si>
    <t>2018-08-06T21:46:44.000+0000</t>
  </si>
  <si>
    <t>Balwyn North</t>
  </si>
  <si>
    <t>2018-08-06T21:59:14.000+0000</t>
  </si>
  <si>
    <t>2018-08-06T22:00:00.000+0000</t>
  </si>
  <si>
    <t>Cobar</t>
  </si>
  <si>
    <t>2018-08-06T22:53:53.000+0000</t>
  </si>
  <si>
    <t>2018-08-06T23:00:00.000+0000</t>
  </si>
  <si>
    <t>2018-08-07T00:13:38.000+0000</t>
  </si>
  <si>
    <t>Mcalinden</t>
  </si>
  <si>
    <t>2018-08-07T00:59:05.000+0000</t>
  </si>
  <si>
    <t>Kedron</t>
  </si>
  <si>
    <t>2018-08-07T01:33:47.000+0000</t>
  </si>
  <si>
    <t>2018-08-07T02:00:00.000+0000</t>
  </si>
  <si>
    <t>2018-08-07T03:00:00.000+0000</t>
  </si>
  <si>
    <t>2018-08-07T03:59:59.000+0000</t>
  </si>
  <si>
    <t>2018-08-07T04:00:00.000+0000</t>
  </si>
  <si>
    <t>Darlington</t>
  </si>
  <si>
    <t>2018-08-07T04:58:49.000+0000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</si>
  <si>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</si>
  <si>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</si>
  <si>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</si>
  <si>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</si>
  <si>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</si>
  <si>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</si>
  <si>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2018-08-07T09:00:00.000+0000</t>
  </si>
  <si>
    <t>2018-08-07T09:00:05.000+0000</t>
  </si>
  <si>
    <t>Allambie Heights</t>
  </si>
  <si>
    <t>2018-08-07T09:04:17.000+0000</t>
  </si>
  <si>
    <t>Bracknell</t>
  </si>
  <si>
    <t>2018-08-07T09:08:29.000+0000</t>
  </si>
  <si>
    <t>Gungahlin</t>
  </si>
  <si>
    <t>2018-08-07T09:12:41.000+0000</t>
  </si>
  <si>
    <t>Toronto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</si>
  <si>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</si>
  <si>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</si>
  <si>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</si>
  <si>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</si>
  <si>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</si>
  <si>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Prahran</t>
  </si>
  <si>
    <t>2018-08-07T09:37:53.000+0000</t>
  </si>
  <si>
    <t>2018-08-07T09:46:18.000+0000</t>
  </si>
  <si>
    <t>Mandurah</t>
  </si>
  <si>
    <t>2018-08-07T09:50:30.000+0000</t>
  </si>
  <si>
    <t>Crawley</t>
  </si>
  <si>
    <t>2018-08-07T09:54:42.000+0000</t>
  </si>
  <si>
    <t>Yeppoon</t>
  </si>
  <si>
    <t>2018-08-07T09:58:54.000+0000</t>
  </si>
  <si>
    <t>Scoresby</t>
  </si>
  <si>
    <t>2018-08-07T10:07:23.000+0000</t>
  </si>
  <si>
    <t>Woolgoolga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</si>
  <si>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</si>
  <si>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</si>
  <si>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</si>
  <si>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</si>
  <si>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</si>
  <si>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</si>
  <si>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</si>
  <si>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Fyshwick</t>
  </si>
  <si>
    <t>2018-08-07T11:15:23.000+0000</t>
  </si>
  <si>
    <t>2018-08-07T11:24:14.000+0000</t>
  </si>
  <si>
    <t>2018-08-07T11:33:05.000+0000</t>
  </si>
  <si>
    <t>Stafford Heights</t>
  </si>
  <si>
    <t>2018-08-07T11:41:56.000+0000</t>
  </si>
  <si>
    <t>Indooroopilly</t>
  </si>
  <si>
    <t>2018-08-07T11:50:47.000+0000</t>
  </si>
  <si>
    <t>2018-08-07T11:59:38.000+0000</t>
  </si>
  <si>
    <t>2018-08-07T12:00:00.000+0000</t>
  </si>
  <si>
    <t>2018-08-07T12:20:25.000+0000</t>
  </si>
  <si>
    <t>2018-08-07T12:41:42.000+0000</t>
  </si>
  <si>
    <t>2018-08-07T13:00:00.000+0000</t>
  </si>
  <si>
    <t>2018-08-07T13:03:02.000+0000</t>
  </si>
  <si>
    <t>2018-08-07T13:24:46.000+0000</t>
  </si>
  <si>
    <t>Palm Beach</t>
  </si>
  <si>
    <t>2018-08-07T13:46:31.000+0000</t>
  </si>
  <si>
    <t>2018-08-07T14:00:00.000+0000</t>
  </si>
  <si>
    <t>East Lismore</t>
  </si>
  <si>
    <t>2018-08-07T14:05:21.000+0000</t>
  </si>
  <si>
    <t>Nedlands</t>
  </si>
  <si>
    <t>2018-08-07T14:19:26.000+0000</t>
  </si>
  <si>
    <t>Ripley</t>
  </si>
  <si>
    <t>2018-08-07T14:33:31.000+0000</t>
  </si>
  <si>
    <t>Deer Park</t>
  </si>
  <si>
    <t>2018-08-07T14:47:36.000+0000</t>
  </si>
  <si>
    <t>2018-08-07T15:00:00.000+0000</t>
  </si>
  <si>
    <t>Maribyrnong</t>
  </si>
  <si>
    <t>2018-08-07T15:01:00.000+0000</t>
  </si>
  <si>
    <t>2018-08-07T15:09:24.000+0000</t>
  </si>
  <si>
    <t>2018-08-07T15:26:13.000+0000</t>
  </si>
  <si>
    <t>Rowville</t>
  </si>
  <si>
    <t>2018-08-07T15:34:37.000+0000</t>
  </si>
  <si>
    <t>2018-08-07T15:43:01.000+0000</t>
  </si>
  <si>
    <t>Point Cook</t>
  </si>
  <si>
    <t>2018-08-07T15:51:25.000+0000</t>
  </si>
  <si>
    <t>Duncraig</t>
  </si>
  <si>
    <t>2018-08-07T15:59:49.000+0000</t>
  </si>
  <si>
    <t>2018-08-07T16:00:00.000+0000</t>
  </si>
  <si>
    <t>2018-08-07T16:22:47.000+0000</t>
  </si>
  <si>
    <t>2018-08-07T16:46:02.000+0000</t>
  </si>
  <si>
    <t>2018-08-07T17:00:00.000+0000</t>
  </si>
  <si>
    <t>2018-08-07T17:07:41.000+0000</t>
  </si>
  <si>
    <t>2018-08-07T17:26:55.000+0000</t>
  </si>
  <si>
    <t>2018-08-07T17:46:09.000+0000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</si>
  <si>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</si>
  <si>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</si>
  <si>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</si>
  <si>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</si>
  <si>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</si>
  <si>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2018-08-07T20:00:00.000+0000</t>
  </si>
  <si>
    <t>2018-08-07T20:16:55.000+0000</t>
  </si>
  <si>
    <t>2018-08-07T20:42:33.000+0000</t>
  </si>
  <si>
    <t>2018-08-07T21:00:00.000+0000</t>
  </si>
  <si>
    <t>2018-08-07T21:07:06.000+0000</t>
  </si>
  <si>
    <t>Main Beach</t>
  </si>
  <si>
    <t>2018-08-07T21:51:33.000+0000</t>
  </si>
  <si>
    <t>2018-08-07T22:00:00.000+0000</t>
  </si>
  <si>
    <t>Casino</t>
  </si>
  <si>
    <t>2018-08-07T22:22:57.000+0000</t>
  </si>
  <si>
    <t>Adelaide Airport</t>
  </si>
  <si>
    <t>2018-08-07T22:59:59.000+0000</t>
  </si>
  <si>
    <t>2018-08-07T23:00:00.000+0000</t>
  </si>
  <si>
    <t>2018-08-07T23:39:59.000+0000</t>
  </si>
  <si>
    <t>2018-08-08T00:33:19.000+0000</t>
  </si>
  <si>
    <t>2018-08-08T01:14:59.000+0000</t>
  </si>
  <si>
    <t>2018-08-08T01:39:59.000+0000</t>
  </si>
  <si>
    <t>Geraldton</t>
  </si>
  <si>
    <t>2018-08-08T02:14:17.000+0000</t>
  </si>
  <si>
    <t>Woodridge</t>
  </si>
  <si>
    <t>2018-08-08T04:08:49.000+0000</t>
  </si>
  <si>
    <t>South Nowra</t>
  </si>
  <si>
    <t>2018-08-08T04:38:14.000+0000</t>
  </si>
  <si>
    <t>2018-08-08T06:00:00.000+0000</t>
  </si>
  <si>
    <t>2018-08-08T06:02:13.000+0000</t>
  </si>
  <si>
    <t>2018-08-08T07:00:00.000+0000</t>
  </si>
  <si>
    <t>2018-08-08T07:19:59.000+0000</t>
  </si>
  <si>
    <t>2018-08-08T08:00:00.000+0000</t>
  </si>
  <si>
    <t>Hay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</si>
  <si>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</si>
  <si>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</si>
  <si>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</si>
  <si>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</si>
  <si>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</si>
  <si>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Shoalhaven Heads</t>
  </si>
  <si>
    <t>2018-08-08T08:59:12.000+0000</t>
  </si>
  <si>
    <t>2018-08-08T09:00:00.000+0000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</si>
  <si>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</si>
  <si>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</si>
  <si>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</si>
  <si>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</si>
  <si>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</si>
  <si>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</si>
  <si>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</si>
  <si>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Bondi Beach</t>
  </si>
  <si>
    <t>2018-08-08T09:31:48.000+0000</t>
  </si>
  <si>
    <t>2018-08-08T09:35:49.000+0000</t>
  </si>
  <si>
    <t>Mount Sheridan</t>
  </si>
  <si>
    <t>2018-08-08T09:39:50.000+0000</t>
  </si>
  <si>
    <t>Ningaloo</t>
  </si>
  <si>
    <t>2018-08-08T09:43:51.000+0000</t>
  </si>
  <si>
    <t>2018-08-08T09:51:53.000+0000</t>
  </si>
  <si>
    <t>Dairymans Plains</t>
  </si>
  <si>
    <t>2018-08-08T09:55:54.000+0000</t>
  </si>
  <si>
    <t>Gatton</t>
  </si>
  <si>
    <t>2018-08-08T09:59:55.000+0000</t>
  </si>
  <si>
    <t>2018-08-08T10:00:00.000+0000</t>
  </si>
  <si>
    <t>Kinross</t>
  </si>
  <si>
    <t>2018-08-08T10:15:18.000+0000</t>
  </si>
  <si>
    <t>2018-08-08T10:30:56.000+0000</t>
  </si>
  <si>
    <t>Marrickville</t>
  </si>
  <si>
    <t>2018-08-08T10:46:33.000+0000</t>
  </si>
  <si>
    <t>2018-08-08T11:00:00.000+0000</t>
  </si>
  <si>
    <t>2018-08-08T11:01:01.000+0000</t>
  </si>
  <si>
    <t>2018-08-08T11:08:19.000+0000</t>
  </si>
  <si>
    <t>2018-08-08T11:15:37.000+0000</t>
  </si>
  <si>
    <t>2018-08-08T11:22:55.000+0000</t>
  </si>
  <si>
    <t>Kenmore</t>
  </si>
  <si>
    <t>2018-08-08T11:30:13.000+0000</t>
  </si>
  <si>
    <t>Corio</t>
  </si>
  <si>
    <t>2018-08-08T11:37:31.000+0000</t>
  </si>
  <si>
    <t>Armadale</t>
  </si>
  <si>
    <t>2018-08-08T11:44:49.000+0000</t>
  </si>
  <si>
    <t>Elliott</t>
  </si>
  <si>
    <t>2018-08-08T11:52:07.000+0000</t>
  </si>
  <si>
    <t>2018-08-08T11:59:24.000+0000</t>
  </si>
  <si>
    <t>2018-08-08T12:00:00.000+0000</t>
  </si>
  <si>
    <t>Trundle</t>
  </si>
  <si>
    <t>2018-08-08T12:35:33.000+0000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</si>
  <si>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</si>
  <si>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</si>
  <si>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</si>
  <si>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</si>
  <si>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</si>
  <si>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2018-08-08T14:00:00.000+0000</t>
  </si>
  <si>
    <t>2018-08-08T14:05:23.000+0000</t>
  </si>
  <si>
    <t>2018-08-08T14:14:59.000+0000</t>
  </si>
  <si>
    <t>Lidcombe</t>
  </si>
  <si>
    <t>2018-08-08T14:24:36.000+0000</t>
  </si>
  <si>
    <t>2018-08-08T14:34:13.000+0000</t>
  </si>
  <si>
    <t>Greenbank</t>
  </si>
  <si>
    <t>2018-08-08T14:43:50.000+0000</t>
  </si>
  <si>
    <t>Zuccoli</t>
  </si>
  <si>
    <t>2018-08-08T14:53:27.000+0000</t>
  </si>
  <si>
    <t>2018-08-08T15:00:00.000+0000</t>
  </si>
  <si>
    <t>2018-08-08T15:01:52.000+0000</t>
  </si>
  <si>
    <t>Ascot Vale</t>
  </si>
  <si>
    <t>2018-08-08T15:07:43.000+0000</t>
  </si>
  <si>
    <t>2018-08-08T15:13:34.000+0000</t>
  </si>
  <si>
    <t>Glenmore Park</t>
  </si>
  <si>
    <t>2018-08-08T15:19:24.000+0000</t>
  </si>
  <si>
    <t>2018-08-08T15:25:15.000+0000</t>
  </si>
  <si>
    <t>Caringbah</t>
  </si>
  <si>
    <t>2018-08-08T15:31:06.000+0000</t>
  </si>
  <si>
    <t>Mosman</t>
  </si>
  <si>
    <t>2018-08-08T15:36:57.000+0000</t>
  </si>
  <si>
    <t>2018-08-08T15:42:48.000+0000</t>
  </si>
  <si>
    <t>Mulgrave</t>
  </si>
  <si>
    <t>2018-08-08T15:48:39.000+0000</t>
  </si>
  <si>
    <t>Cloverdale</t>
  </si>
  <si>
    <t>2018-08-08T15:54:30.000+0000</t>
  </si>
  <si>
    <t>2018-08-08T16:00:00.000+0000</t>
  </si>
  <si>
    <t>2018-08-08T16:19:16.000+0000</t>
  </si>
  <si>
    <t>2018-08-08T16:37:27.000+0000</t>
  </si>
  <si>
    <t>2018-08-08T16:55:38.000+0000</t>
  </si>
  <si>
    <t>2018-08-08T17:00:00.000+0000</t>
  </si>
  <si>
    <t>2018-08-08T17:08:10.000+0000</t>
  </si>
  <si>
    <t>Alderley</t>
  </si>
  <si>
    <t>2018-08-08T17:18:55.000+0000</t>
  </si>
  <si>
    <t>Albany</t>
  </si>
  <si>
    <t>2018-08-08T17:29:40.000+0000</t>
  </si>
  <si>
    <t>2018-08-08T17:40:25.000+0000</t>
  </si>
  <si>
    <t>2018-08-08T17:51:10.000+0000</t>
  </si>
  <si>
    <t>2018-08-08T18:00:00.000+0000</t>
  </si>
  <si>
    <t>Kilkenny</t>
  </si>
  <si>
    <t>2018-08-08T18:04:51.000+0000</t>
  </si>
  <si>
    <t>Lesmurdie</t>
  </si>
  <si>
    <t>2018-08-08T18:31:53.000+0000</t>
  </si>
  <si>
    <t>2018-08-08T18:58:55.000+0000</t>
  </si>
  <si>
    <t>2018-08-08T19:00:00.000+0000</t>
  </si>
  <si>
    <t>Weston Creek</t>
  </si>
  <si>
    <t>2018-08-08T19:11:33.000+0000</t>
  </si>
  <si>
    <t>Bulla</t>
  </si>
  <si>
    <t>2018-08-08T19:23:36.000+0000</t>
  </si>
  <si>
    <t>2018-08-08T19:35:39.000+0000</t>
  </si>
  <si>
    <t>Kiama</t>
  </si>
  <si>
    <t>2018-08-08T19:59:45.000+0000</t>
  </si>
  <si>
    <t>2018-08-08T20:00:00.000+0000</t>
  </si>
  <si>
    <t>2018-08-08T20:27:13.000+0000</t>
  </si>
  <si>
    <t>South Yarra</t>
  </si>
  <si>
    <t>2018-08-08T20:54:59.000+0000</t>
  </si>
  <si>
    <t>2018-08-08T21:00:00.000+0000</t>
  </si>
  <si>
    <t>Pantapin</t>
  </si>
  <si>
    <t>2018-08-08T21:18:13.000+0000</t>
  </si>
  <si>
    <t>Allenby Gardens</t>
  </si>
  <si>
    <t>2018-08-08T21:40:26.000+0000</t>
  </si>
  <si>
    <t>2018-08-08T22:00:00.000+0000</t>
  </si>
  <si>
    <t>Denmark</t>
  </si>
  <si>
    <t>2018-08-08T22:03:19.000+0000</t>
  </si>
  <si>
    <t>2018-08-08T22:31:06.000+0000</t>
  </si>
  <si>
    <t>Moonyoonooka</t>
  </si>
  <si>
    <t>2018-08-08T22:58:53.000+0000</t>
  </si>
  <si>
    <t>2018-08-08T23:00:00.000+0000</t>
  </si>
  <si>
    <t>Loganholme</t>
  </si>
  <si>
    <t>2018-08-08T23:24:36.000+0000</t>
  </si>
  <si>
    <t>2018-08-08T23:50:15.000+0000</t>
  </si>
  <si>
    <t>Schofields</t>
  </si>
  <si>
    <t>2018-08-09T00:23:50.000+0000</t>
  </si>
  <si>
    <t>2018-08-09T01:01:23.000+0000</t>
  </si>
  <si>
    <t>2018-08-09T01:24:39.000+0000</t>
  </si>
  <si>
    <t>2018-08-09T01:47:54.000+0000</t>
  </si>
  <si>
    <t>2018-08-09T02:00:00.000+0000</t>
  </si>
  <si>
    <t>2018-08-09T03:00:00.000+0000</t>
  </si>
  <si>
    <t>2018-08-09T04:00:00.000+0000</t>
  </si>
  <si>
    <t>North Ryde</t>
  </si>
  <si>
    <t>2018-08-09T04:01:18.000+0000</t>
  </si>
  <si>
    <t>West Melbourne</t>
  </si>
  <si>
    <t>2018-08-09T04:23:02.000+0000</t>
  </si>
  <si>
    <t>Beenleigh</t>
  </si>
  <si>
    <t>2018-08-09T04:44:46.000+0000</t>
  </si>
  <si>
    <t>2018-08-09T05:00:00.000+0000</t>
  </si>
  <si>
    <t>2018-08-09T05:49:59.000+0000</t>
  </si>
  <si>
    <t>2018-08-09T06:00:00.000+0000</t>
  </si>
  <si>
    <t>2018-08-09T07:00:00.000+0000</t>
  </si>
  <si>
    <t>2018-08-09T07:09:09.000+0000</t>
  </si>
  <si>
    <t>2018-08-09T07:50:49.000+0000</t>
  </si>
  <si>
    <t>2018-08-09T08:00:00.000+0000</t>
  </si>
  <si>
    <t>Fortitude Valley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</si>
  <si>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</si>
  <si>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</si>
  <si>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</si>
  <si>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</si>
  <si>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</si>
  <si>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</si>
  <si>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</si>
  <si>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Maroubra</t>
  </si>
  <si>
    <t>2018-08-09T08:58:56.000+0000</t>
  </si>
  <si>
    <t>2018-08-09T09:00:00.000+0000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</si>
  <si>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</si>
  <si>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</si>
  <si>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</si>
  <si>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</si>
  <si>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</si>
  <si>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Launceston</t>
  </si>
  <si>
    <t>2018-08-09T09:27:54.000+0000</t>
  </si>
  <si>
    <t>Caboolture South</t>
  </si>
  <si>
    <t>2018-08-09T09:37:25.000+0000</t>
  </si>
  <si>
    <t>Bibra Lake</t>
  </si>
  <si>
    <t>2018-08-09T09:42:11.000+0000</t>
  </si>
  <si>
    <t>Tamworth</t>
  </si>
  <si>
    <t>2018-08-09T09:46:57.000+0000</t>
  </si>
  <si>
    <t>Rivervale</t>
  </si>
  <si>
    <t>2018-08-09T09:51:42.000+0000</t>
  </si>
  <si>
    <t>KENSINGTON</t>
  </si>
  <si>
    <t>2018-08-09T09:56:28.000+0000</t>
  </si>
  <si>
    <t>2018-08-09T10:00:00.000+0000</t>
  </si>
  <si>
    <t>Perth Airport</t>
  </si>
  <si>
    <t>2018-08-09T10:05:39.000+0000</t>
  </si>
  <si>
    <t>2018-08-09T10:27:23.000+0000</t>
  </si>
  <si>
    <t>Tallai</t>
  </si>
  <si>
    <t>2018-08-09T10:49:07.000+0000</t>
  </si>
  <si>
    <t>2018-08-09T11:00:00.000+0000</t>
  </si>
  <si>
    <t>Gordon</t>
  </si>
  <si>
    <t>2018-08-09T11:04:20.000+0000</t>
  </si>
  <si>
    <t>Fairy Meadow</t>
  </si>
  <si>
    <t>2018-08-09T11:13:02.000+0000</t>
  </si>
  <si>
    <t>2018-08-09T11:21:44.000+0000</t>
  </si>
  <si>
    <t>2018-08-09T11:30:26.000+0000</t>
  </si>
  <si>
    <t>Kearneys Spring</t>
  </si>
  <si>
    <t>2018-08-09T11:47:49.000+0000</t>
  </si>
  <si>
    <t>2018-08-09T11:56:31.000+0000</t>
  </si>
  <si>
    <t>2018-08-09T12:00:00.000+0000</t>
  </si>
  <si>
    <t>2018-08-09T12:28:34.000+0000</t>
  </si>
  <si>
    <t>Prospect Vale</t>
  </si>
  <si>
    <t>2018-08-09T12:46:25.000+0000</t>
  </si>
  <si>
    <t>2018-08-09T13:00:00.000+0000</t>
  </si>
  <si>
    <t>Southern River</t>
  </si>
  <si>
    <t>2018-08-09T13:04:36.000+0000</t>
  </si>
  <si>
    <t>Longreach</t>
  </si>
  <si>
    <t>2018-08-09T13:23:50.000+0000</t>
  </si>
  <si>
    <t>2018-08-09T13:43:04.000+0000</t>
  </si>
  <si>
    <t>2018-08-09T14:00:00.000+0000</t>
  </si>
  <si>
    <t>Melton West</t>
  </si>
  <si>
    <t>2018-08-09T14:01:12.000+0000</t>
  </si>
  <si>
    <t>2018-08-09T14:11:18.000+0000</t>
  </si>
  <si>
    <t>2018-08-09T14:21:24.000+0000</t>
  </si>
  <si>
    <t>Mornington</t>
  </si>
  <si>
    <t>2018-08-09T14:31:30.000+0000</t>
  </si>
  <si>
    <t>2018-08-09T14:41:36.000+0000</t>
  </si>
  <si>
    <t>Bulleen</t>
  </si>
  <si>
    <t>2018-08-09T14:51:43.000+0000</t>
  </si>
  <si>
    <t>2018-08-09T15:00:00.000+0000</t>
  </si>
  <si>
    <t>2018-08-09T15:01:05.000+0000</t>
  </si>
  <si>
    <t>2018-08-09T15:07:11.000+0000</t>
  </si>
  <si>
    <t>Hamilton</t>
  </si>
  <si>
    <t>2018-08-09T15:13:17.000+0000</t>
  </si>
  <si>
    <t>Bellerive</t>
  </si>
  <si>
    <t>2018-08-09T15:19:23.000+0000</t>
  </si>
  <si>
    <t>2018-08-09T15:25:29.000+0000</t>
  </si>
  <si>
    <t>Salisbury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</si>
  <si>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</si>
  <si>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</si>
  <si>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</si>
  <si>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</si>
  <si>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</si>
  <si>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2018-08-09T16:00:00.000+0000</t>
  </si>
  <si>
    <t>2018-08-09T16:05:45.000+0000</t>
  </si>
  <si>
    <t>2018-08-09T16:22:42.000+0000</t>
  </si>
  <si>
    <t>2018-08-09T16:39:39.000+0000</t>
  </si>
  <si>
    <t>2018-08-09T16:56:36.000+0000</t>
  </si>
  <si>
    <t>2018-08-09T17:00:00.000+0000</t>
  </si>
  <si>
    <t>Mira Mar</t>
  </si>
  <si>
    <t>2018-08-09T17:08:47.000+0000</t>
  </si>
  <si>
    <t>Applecross</t>
  </si>
  <si>
    <t>2018-08-09T17:19:46.000+0000</t>
  </si>
  <si>
    <t>Modbury</t>
  </si>
  <si>
    <t>2018-08-09T17:30:46.000+0000</t>
  </si>
  <si>
    <t>2018-08-09T17:41:45.000+0000</t>
  </si>
  <si>
    <t>2018-08-09T18:00:00.000+0000</t>
  </si>
  <si>
    <t>2018-08-09T18:08:05.000+0000</t>
  </si>
  <si>
    <t>Millner</t>
  </si>
  <si>
    <t>2018-08-09T18:31:54.000+0000</t>
  </si>
  <si>
    <t>Carmel</t>
  </si>
  <si>
    <t>2018-08-09T18:55:42.000+0000</t>
  </si>
  <si>
    <t>2018-08-09T19:00:00.000+0000</t>
  </si>
  <si>
    <t>Wakerley</t>
  </si>
  <si>
    <t>2018-08-09T19:08:22.000+0000</t>
  </si>
  <si>
    <t>Green Valley</t>
  </si>
  <si>
    <t>2018-08-09T19:18:34.000+0000</t>
  </si>
  <si>
    <t>2018-08-09T19:28:46.000+0000</t>
  </si>
  <si>
    <t>2018-08-09T19:49:11.000+0000</t>
  </si>
  <si>
    <t>2018-08-09T19:59:23.000+0000</t>
  </si>
  <si>
    <t>2018-08-09T20:00:00.000+0000</t>
  </si>
  <si>
    <t>Wilsonton</t>
  </si>
  <si>
    <t>2018-08-09T20:16:29.000+0000</t>
  </si>
  <si>
    <t>2018-08-09T20:34:02.000+0000</t>
  </si>
  <si>
    <t>Coomera</t>
  </si>
  <si>
    <t>2018-08-09T20:51:34.000+0000</t>
  </si>
  <si>
    <t>2018-08-09T21:00:00.000+0000</t>
  </si>
  <si>
    <t>2018-08-09T21:06:20.000+0000</t>
  </si>
  <si>
    <t>Cottesloe</t>
  </si>
  <si>
    <t>2018-08-09T21:18:32.000+0000</t>
  </si>
  <si>
    <t>Brunswick Heads</t>
  </si>
  <si>
    <t>2018-08-09T21:30:43.000+0000</t>
  </si>
  <si>
    <t>2018-08-09T21:42:55.000+0000</t>
  </si>
  <si>
    <t>South Melbourne</t>
  </si>
  <si>
    <t>2018-08-09T21:55:07.000+0000</t>
  </si>
  <si>
    <t>2018-08-09T22:00:00.000+0000</t>
  </si>
  <si>
    <t>2018-08-09T22:12:14.000+0000</t>
  </si>
  <si>
    <t>Tarneit</t>
  </si>
  <si>
    <t>2018-08-09T22:32:39.000+0000</t>
  </si>
  <si>
    <t>Chirnside Park</t>
  </si>
  <si>
    <t>2018-08-09T22:53:03.000+0000</t>
  </si>
  <si>
    <t>2018-08-09T23:00:00.000+0000</t>
  </si>
  <si>
    <t>Ardross</t>
  </si>
  <si>
    <t>2018-08-09T23:15:20.000+0000</t>
  </si>
  <si>
    <t>Coorabie</t>
  </si>
  <si>
    <t>2018-08-09T23:38:36.000+0000</t>
  </si>
  <si>
    <t>North Turramurra</t>
  </si>
  <si>
    <t>2018-08-10T00:03:11.000+0000</t>
  </si>
  <si>
    <t>2018-08-10T00:43:11.000+0000</t>
  </si>
  <si>
    <t>2018-08-10T01:12:20.000+0000</t>
  </si>
  <si>
    <t>Yatala</t>
  </si>
  <si>
    <t>2018-08-10T01:33:37.000+0000</t>
  </si>
  <si>
    <t>Yungaburra</t>
  </si>
  <si>
    <t>2018-08-10T01:54:53.000+0000</t>
  </si>
  <si>
    <t>2018-08-10T02:00:00.000+0000</t>
  </si>
  <si>
    <t>Logan Village</t>
  </si>
  <si>
    <t>2018-08-10T02:21:42.000+0000</t>
  </si>
  <si>
    <t>2018-08-10T03:00:00.000+0000</t>
  </si>
  <si>
    <t>2018-08-10T04:00:00.000+0000</t>
  </si>
  <si>
    <t>2018-08-10T04:09:38.000+0000</t>
  </si>
  <si>
    <t>Hinchinbrook</t>
  </si>
  <si>
    <t>2018-08-10T04:27:29.000+0000</t>
  </si>
  <si>
    <t>2018-08-10T04:45:21.000+0000</t>
  </si>
  <si>
    <t>2018-08-10T05:00:00.000+0000</t>
  </si>
  <si>
    <t>2018-08-10T05:25:42.000+0000</t>
  </si>
  <si>
    <t>2018-08-10T06:00:00.000+0000</t>
  </si>
  <si>
    <t>2018-08-10T07:00:00.000+0000</t>
  </si>
  <si>
    <t>Saint Lucia</t>
  </si>
  <si>
    <t>2018-08-10T07:31:51.000+0000</t>
  </si>
  <si>
    <t>Carlton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</si>
  <si>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</si>
  <si>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</si>
  <si>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</si>
  <si>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</si>
  <si>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</si>
  <si>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</si>
  <si>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</si>
  <si>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</si>
  <si>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</si>
  <si>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South Wharf</t>
  </si>
  <si>
    <t>2018-08-10T09:22:40.000+0000</t>
  </si>
  <si>
    <t>2018-08-10T09:29:43.000+0000</t>
  </si>
  <si>
    <t>2018-08-10T09:36:45.000+0000</t>
  </si>
  <si>
    <t>Gembrook</t>
  </si>
  <si>
    <t>2018-08-10T09:43:48.000+0000</t>
  </si>
  <si>
    <t>2018-08-10T09:57:53.000+0000</t>
  </si>
  <si>
    <t>2018-08-10T10:00:00.000+0000</t>
  </si>
  <si>
    <t>2018-08-10T10:14:53.000+0000</t>
  </si>
  <si>
    <t>Kangaroo Valley</t>
  </si>
  <si>
    <t>2018-08-10T10:36:10.000+0000</t>
  </si>
  <si>
    <t>2018-08-10T10:57:26.000+0000</t>
  </si>
  <si>
    <t>2018-08-10T11:00:00.000+0000</t>
  </si>
  <si>
    <t>2018-08-10T11:06:59.000+0000</t>
  </si>
  <si>
    <t>Scarborough</t>
  </si>
  <si>
    <t>2018-08-10T11:14:55.000+0000</t>
  </si>
  <si>
    <t>2018-08-10T11:22:51.000+0000</t>
  </si>
  <si>
    <t>2018-08-10T11:30:47.000+0000</t>
  </si>
  <si>
    <t>Randwick</t>
  </si>
  <si>
    <t>2018-08-10T11:38:43.000+0000</t>
  </si>
  <si>
    <t>2018-08-10T11:46:39.000+0000</t>
  </si>
  <si>
    <t>Moorabbin</t>
  </si>
  <si>
    <t>2018-08-10T11:54:36.000+0000</t>
  </si>
  <si>
    <t>2018-08-10T12:00:00.000+0000</t>
  </si>
  <si>
    <t>Byford</t>
  </si>
  <si>
    <t>2018-08-10T12:05:25.000+0000</t>
  </si>
  <si>
    <t>2018-08-10T12:22:22.000+0000</t>
  </si>
  <si>
    <t>North Willoughby</t>
  </si>
  <si>
    <t>2018-08-10T12:39:19.000+0000</t>
  </si>
  <si>
    <t>2018-08-10T12:56:16.000+0000</t>
  </si>
  <si>
    <t>2018-08-10T13:00:00.000+0000</t>
  </si>
  <si>
    <t>Moonie</t>
  </si>
  <si>
    <t>2018-08-10T13:14:10.000+0000</t>
  </si>
  <si>
    <t>2018-08-10T13:32:21.000+0000</t>
  </si>
  <si>
    <t>2018-08-10T13:50:32.000+0000</t>
  </si>
  <si>
    <t>2018-08-10T14:00:00.000+0000</t>
  </si>
  <si>
    <t>Worongary</t>
  </si>
  <si>
    <t>2018-08-10T14:04:10.000+0000</t>
  </si>
  <si>
    <t>2018-08-10T14:12:52.000+0000</t>
  </si>
  <si>
    <t>2018-08-10T14:21:33.000+0000</t>
  </si>
  <si>
    <t>2018-08-10T14:30:15.000+0000</t>
  </si>
  <si>
    <t>Pearsall</t>
  </si>
  <si>
    <t>2018-08-10T14:38:57.000+0000</t>
  </si>
  <si>
    <t>Girrawheen</t>
  </si>
  <si>
    <t>2018-08-10T14:47:39.000+0000</t>
  </si>
  <si>
    <t>Woodlands</t>
  </si>
  <si>
    <t>2018-08-10T14:56:20.000+0000</t>
  </si>
  <si>
    <t>2018-08-10T15:00:00.000+0000</t>
  </si>
  <si>
    <t>Magnetic Island</t>
  </si>
  <si>
    <t>2018-08-10T15:04:08.000+0000</t>
  </si>
  <si>
    <t>2018-08-10T15:11:17.000+0000</t>
  </si>
  <si>
    <t>Secret Harbour</t>
  </si>
  <si>
    <t>2018-08-10T15:18:25.000+0000</t>
  </si>
  <si>
    <t>Bankstown</t>
  </si>
  <si>
    <t>2018-08-10T15:25:34.000+0000</t>
  </si>
  <si>
    <t>2018-08-10T15:32:42.000+0000</t>
  </si>
  <si>
    <t>2018-08-10T15:39:51.000+0000</t>
  </si>
  <si>
    <t>Whyalla Norrie</t>
  </si>
  <si>
    <t>2018-08-10T15:46:59.000+0000</t>
  </si>
  <si>
    <t>2018-08-10T15:54:08.000+0000</t>
  </si>
  <si>
    <t>2018-08-10T16:00:00.000+0000</t>
  </si>
  <si>
    <t>Clinton</t>
  </si>
  <si>
    <t>2018-08-10T16:02:54.000+0000</t>
  </si>
  <si>
    <t>Hillarys</t>
  </si>
  <si>
    <t>2018-08-10T16:19:01.000+0000</t>
  </si>
  <si>
    <t>2018-08-10T16:35:09.000+0000</t>
  </si>
  <si>
    <t>2018-08-10T16:51:17.000+0000</t>
  </si>
  <si>
    <t>2018-08-10T17:00:00.000+0000</t>
  </si>
  <si>
    <t>2018-08-10T17:04:44.000+0000</t>
  </si>
  <si>
    <t>Brighton</t>
  </si>
  <si>
    <t>2018-08-10T17:15:03.000+0000</t>
  </si>
  <si>
    <t>Safety Bay</t>
  </si>
  <si>
    <t>2018-08-10T17:25:21.000+0000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</si>
  <si>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</si>
  <si>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</si>
  <si>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</si>
  <si>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</si>
  <si>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</si>
  <si>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</si>
  <si>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2018-08-10T18:57:23.000+0000</t>
  </si>
  <si>
    <t>2018-08-10T19:00:00.000+0000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</si>
  <si>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</si>
  <si>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</si>
  <si>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</si>
  <si>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</si>
  <si>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</si>
  <si>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</si>
  <si>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</si>
  <si>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</si>
  <si>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2018-08-10T20:15:49.000+0000</t>
  </si>
  <si>
    <t>Madeley</t>
  </si>
  <si>
    <t>2018-08-10T20:24:31.000+0000</t>
  </si>
  <si>
    <t>Macquarie Park</t>
  </si>
  <si>
    <t>2018-08-10T20:33:13.000+0000</t>
  </si>
  <si>
    <t>2018-08-10T20:41:54.000+0000</t>
  </si>
  <si>
    <t>Mascot</t>
  </si>
  <si>
    <t>2018-08-10T20:50:36.000+0000</t>
  </si>
  <si>
    <t>Jandakot</t>
  </si>
  <si>
    <t>2018-08-10T20:59:18.000+0000</t>
  </si>
  <si>
    <t>2018-08-10T21:00:00.000+0000</t>
  </si>
  <si>
    <t>Sunnybank</t>
  </si>
  <si>
    <t>2018-08-10T21:05:32.000+0000</t>
  </si>
  <si>
    <t>Tinamba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</si>
  <si>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</si>
  <si>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</si>
  <si>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</si>
  <si>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</si>
  <si>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</si>
  <si>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Beaudesert</t>
  </si>
  <si>
    <t>2018-08-10T21:41:41.000+0000</t>
  </si>
  <si>
    <t>2018-08-10T21:47:42.000+0000</t>
  </si>
  <si>
    <t>2018-08-10T21:53:44.000+0000</t>
  </si>
  <si>
    <t>2018-08-10T21:59:45.000+0000</t>
  </si>
  <si>
    <t>Wyndham Vale</t>
  </si>
  <si>
    <t>2018-08-10T22:13:31.000+0000</t>
  </si>
  <si>
    <t>Wallaroo</t>
  </si>
  <si>
    <t>2018-08-10T22:27:36.000+0000</t>
  </si>
  <si>
    <t>2018-08-10T22:55:46.000+0000</t>
  </si>
  <si>
    <t>2018-08-10T23:00:00.000+0000</t>
  </si>
  <si>
    <t>Beeliar</t>
  </si>
  <si>
    <t>2018-08-10T23:15:13.000+0000</t>
  </si>
  <si>
    <t>2018-08-10T23:36:57.000+0000</t>
  </si>
  <si>
    <t>Stirling</t>
  </si>
  <si>
    <t>2018-08-10T23:58:41.000+0000</t>
  </si>
  <si>
    <t>2018-08-11T00:37:35.000+0000</t>
  </si>
  <si>
    <t>Dianella</t>
  </si>
  <si>
    <t>2018-08-11T01:11:34.000+0000</t>
  </si>
  <si>
    <t>West Pennant Hills</t>
  </si>
  <si>
    <t>2018-08-11T01:37:53.000+0000</t>
  </si>
  <si>
    <t>2018-08-11T02:00:00.000+0000</t>
  </si>
  <si>
    <t>2018-08-11T02:03:24.000+0000</t>
  </si>
  <si>
    <t>Neutral Bay</t>
  </si>
  <si>
    <t>2018-08-11T02:24:40.000+0000</t>
  </si>
  <si>
    <t>Casula</t>
  </si>
  <si>
    <t>2018-08-11T02:45:57.000+0000</t>
  </si>
  <si>
    <t>Kingsgrove</t>
  </si>
  <si>
    <t>2018-08-11T03:13:04.000+0000</t>
  </si>
  <si>
    <t>Eaglemont</t>
  </si>
  <si>
    <t>2018-08-11T03:51:32.000+0000</t>
  </si>
  <si>
    <t>2018-08-11T04:00:00.000+0000</t>
  </si>
  <si>
    <t>Golden Beach</t>
  </si>
  <si>
    <t>2018-08-11T04:13:55.000+0000</t>
  </si>
  <si>
    <t>2018-08-11T04:49:38.000+0000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</si>
  <si>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</si>
  <si>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</si>
  <si>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</si>
  <si>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</si>
  <si>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</si>
  <si>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</si>
  <si>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Mudgeeraba</t>
  </si>
  <si>
    <t>2018-08-11T08:34:03.000+0000</t>
  </si>
  <si>
    <t>West End</t>
  </si>
  <si>
    <t>2018-08-11T08:49:41.000+0000</t>
  </si>
  <si>
    <t>2018-08-11T09:00:00.000+0000</t>
  </si>
  <si>
    <t>2018-08-11T09:02:48.000+0000</t>
  </si>
  <si>
    <t>Rainbow Flat</t>
  </si>
  <si>
    <t>2018-08-11T09:11:04.000+0000</t>
  </si>
  <si>
    <t>Eaton</t>
  </si>
  <si>
    <t>2018-08-11T09:19:20.000+0000</t>
  </si>
  <si>
    <t>2018-08-11T09:27:36.000+0000</t>
  </si>
  <si>
    <t>2018-08-11T09:52:23.000+0000</t>
  </si>
  <si>
    <t>2018-08-11T10:00:00.000+0000</t>
  </si>
  <si>
    <t>2018-08-11T10:13:10.000+0000</t>
  </si>
  <si>
    <t>Kealba</t>
  </si>
  <si>
    <t>2018-08-11T10:25:21.000+0000</t>
  </si>
  <si>
    <t>2018-08-11T10:37:33.000+0000</t>
  </si>
  <si>
    <t>Burwood East</t>
  </si>
  <si>
    <t>2018-08-11T10:49:45.000+0000</t>
  </si>
  <si>
    <t>Petrie</t>
  </si>
  <si>
    <t>2018-08-11T11:01:16.000+0000</t>
  </si>
  <si>
    <t>2018-08-11T11:09:12.000+0000</t>
  </si>
  <si>
    <t>2018-08-11T11:17:08.000+0000</t>
  </si>
  <si>
    <t>2018-08-11T11:33:00.000+0000</t>
  </si>
  <si>
    <t>Oakey</t>
  </si>
  <si>
    <t>2018-08-11T11:40:57.000+0000</t>
  </si>
  <si>
    <t>West Lakes</t>
  </si>
  <si>
    <t>2018-08-11T11:48:53.000+0000</t>
  </si>
  <si>
    <t>Rhodes</t>
  </si>
  <si>
    <t>2018-08-11T11:56:49.000+0000</t>
  </si>
  <si>
    <t>2018-08-11T12:00:00.000+0000</t>
  </si>
  <si>
    <t>Forest Glen</t>
  </si>
  <si>
    <t>2018-08-11T12:10:20.000+0000</t>
  </si>
  <si>
    <t>2018-08-11T12:27:35.000+0000</t>
  </si>
  <si>
    <t>Lakes Entrance</t>
  </si>
  <si>
    <t>2018-08-11T12:44:49.000+0000</t>
  </si>
  <si>
    <t>2018-08-11T13:00:00.000+0000</t>
  </si>
  <si>
    <t>2018-08-11T13:02:10.000+0000</t>
  </si>
  <si>
    <t>2018-08-11T13:20:21.000+0000</t>
  </si>
  <si>
    <t>Northbridge</t>
  </si>
  <si>
    <t>2018-08-11T13:38:32.000+0000</t>
  </si>
  <si>
    <t>2018-08-11T13:56:43.000+0000</t>
  </si>
  <si>
    <t>2018-08-11T14:00:00.000+0000</t>
  </si>
  <si>
    <t>2018-08-11T14:06:09.000+0000</t>
  </si>
  <si>
    <t>Moonee Ponds</t>
  </si>
  <si>
    <t>2018-08-11T14:13:41.000+0000</t>
  </si>
  <si>
    <t>Mount Barker</t>
  </si>
  <si>
    <t>2018-08-11T14:21:12.000+0000</t>
  </si>
  <si>
    <t>Redland Bay</t>
  </si>
  <si>
    <t>2018-08-11T14:28:43.000+0000</t>
  </si>
  <si>
    <t>West Beach</t>
  </si>
  <si>
    <t>2018-08-11T14:36:14.000+0000</t>
  </si>
  <si>
    <t>East Brisbane</t>
  </si>
  <si>
    <t>2018-08-11T14:43:45.000+0000</t>
  </si>
  <si>
    <t>2018-08-11T14:51:16.000+0000</t>
  </si>
  <si>
    <t>Woongoolba</t>
  </si>
  <si>
    <t>2018-08-11T14:58:47.000+0000</t>
  </si>
  <si>
    <t>2018-08-11T15:09:13.000+0000</t>
  </si>
  <si>
    <t>2018-08-11T15:20:13.000+0000</t>
  </si>
  <si>
    <t>2018-08-11T15:31:12.000+0000</t>
  </si>
  <si>
    <t>Rutherglen</t>
  </si>
  <si>
    <t>2018-08-11T15:42:11.000+0000</t>
  </si>
  <si>
    <t>Old Bar</t>
  </si>
  <si>
    <t>2018-08-11T15:53:11.000+0000</t>
  </si>
  <si>
    <t>2018-08-11T16:00:00.000+0000</t>
  </si>
  <si>
    <t>Dover</t>
  </si>
  <si>
    <t>2018-08-11T16:06:13.000+0000</t>
  </si>
  <si>
    <t>Underwood</t>
  </si>
  <si>
    <t>2018-08-11T16:22:37.000+0000</t>
  </si>
  <si>
    <t>2018-08-11T16:39:00.000+0000</t>
  </si>
  <si>
    <t>2018-08-11T16:55:24.000+0000</t>
  </si>
  <si>
    <t>2018-08-11T17:00:00.000+0000</t>
  </si>
  <si>
    <t>South Perth</t>
  </si>
  <si>
    <t>2018-08-11T17:08:10.000+0000</t>
  </si>
  <si>
    <t>2018-08-11T17:19:32.000+0000</t>
  </si>
  <si>
    <t>Townsville City</t>
  </si>
  <si>
    <t>2018-08-11T17:30:54.000+0000</t>
  </si>
  <si>
    <t>Footscray</t>
  </si>
  <si>
    <t>2018-08-11T17:42:16.000+0000</t>
  </si>
  <si>
    <t>Aberdeen</t>
  </si>
  <si>
    <t>2018-08-11T17:53:38.000+0000</t>
  </si>
  <si>
    <t>2018-08-11T18:00:00.000+0000</t>
  </si>
  <si>
    <t>2018-08-11T18:09:46.000+0000</t>
  </si>
  <si>
    <t>Birtinya</t>
  </si>
  <si>
    <t>2018-08-11T18:31:59.000+0000</t>
  </si>
  <si>
    <t>Ballarat Central</t>
  </si>
  <si>
    <t>2018-08-11T18:54:13.000+0000</t>
  </si>
  <si>
    <t>2018-08-11T19:00:00.000+0000</t>
  </si>
  <si>
    <t>Pascoe Vale</t>
  </si>
  <si>
    <t>2018-08-11T19:08:07.000+0000</t>
  </si>
  <si>
    <t>Wacol</t>
  </si>
  <si>
    <t>2018-08-11T19:19:07.000+0000</t>
  </si>
  <si>
    <t>Hawthorn East</t>
  </si>
  <si>
    <t>2018-08-11T19:30:06.000+0000</t>
  </si>
  <si>
    <t>2018-08-11T19:41:05.000+0000</t>
  </si>
  <si>
    <t>Marrara</t>
  </si>
  <si>
    <t>2018-08-11T19:52:05.000+0000</t>
  </si>
  <si>
    <t>2018-08-11T20:00:00.000+0000</t>
  </si>
  <si>
    <t>Point Wilson</t>
  </si>
  <si>
    <t>2018-08-11T20:01:51.000+0000</t>
  </si>
  <si>
    <t>Eltham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</si>
  <si>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</si>
  <si>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</si>
  <si>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</si>
  <si>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</si>
  <si>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</si>
  <si>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</si>
  <si>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Coolum Beach</t>
  </si>
  <si>
    <t>2018-08-11T20:48:31.000+0000</t>
  </si>
  <si>
    <t>Lorne</t>
  </si>
  <si>
    <t>2018-08-11T20:55:11.000+0000</t>
  </si>
  <si>
    <t>2018-08-11T21:00:00.000+0000</t>
  </si>
  <si>
    <t>2018-08-11T21:01:18.000+0000</t>
  </si>
  <si>
    <t>Willowbank</t>
  </si>
  <si>
    <t>2018-08-11T21:05:57.000+0000</t>
  </si>
  <si>
    <t>Vermont South</t>
  </si>
  <si>
    <t>2018-08-11T21:10:36.000+0000</t>
  </si>
  <si>
    <t>2018-08-11T21:15:15.000+0000</t>
  </si>
  <si>
    <t>2018-08-11T21:19:54.000+0000</t>
  </si>
  <si>
    <t>Craigieburn</t>
  </si>
  <si>
    <t>2018-08-11T21:24:33.000+0000</t>
  </si>
  <si>
    <t>2018-08-11T21:29:12.000+0000</t>
  </si>
  <si>
    <t>2018-08-11T21:33:51.000+0000</t>
  </si>
  <si>
    <t>Riddells Creek</t>
  </si>
  <si>
    <t>2018-08-11T21:38:30.000+0000</t>
  </si>
  <si>
    <t>2018-08-11T21:43:09.000+0000</t>
  </si>
  <si>
    <t>Saint Kilda</t>
  </si>
  <si>
    <t>2018-08-11T21:47:48.000+0000</t>
  </si>
  <si>
    <t>2018-08-11T21:52:27.000+0000</t>
  </si>
  <si>
    <t>2018-08-11T21:57:06.000+0000</t>
  </si>
  <si>
    <t>2018-08-11T22:00:00.000+0000</t>
  </si>
  <si>
    <t>Ipswich</t>
  </si>
  <si>
    <t>2018-08-11T22:05:21.000+0000</t>
  </si>
  <si>
    <t>Woodcroft</t>
  </si>
  <si>
    <t>2018-08-11T22:19:26.000+0000</t>
  </si>
  <si>
    <t>2018-08-11T22:33:31.000+0000</t>
  </si>
  <si>
    <t>Fingal</t>
  </si>
  <si>
    <t>2018-08-11T22:47:36.000+0000</t>
  </si>
  <si>
    <t>2018-08-11T23:00:00.000+0000</t>
  </si>
  <si>
    <t>2018-08-11T23:01:38.000+0000</t>
  </si>
  <si>
    <t>2018-08-11T23:15:20.000+0000</t>
  </si>
  <si>
    <t>Regents Park</t>
  </si>
  <si>
    <t>2018-08-11T23:29:02.000+0000</t>
  </si>
  <si>
    <t>Annerley</t>
  </si>
  <si>
    <t>2018-08-11T23:42:44.000+0000</t>
  </si>
  <si>
    <t>2018-08-11T23:56:26.000+0000</t>
  </si>
  <si>
    <t>Toorak Gardens</t>
  </si>
  <si>
    <t>2018-08-12T00:43:31.000+0000</t>
  </si>
  <si>
    <t>Hillcrest</t>
  </si>
  <si>
    <t>2018-08-12T01:23:13.000+0000</t>
  </si>
  <si>
    <t>2018-08-12T01:55:29.000+0000</t>
  </si>
  <si>
    <t>2018-08-12T02:00:00.000+0000</t>
  </si>
  <si>
    <t>Erskine Park</t>
  </si>
  <si>
    <t>2018-08-12T02:37:23.000+0000</t>
  </si>
  <si>
    <t>2018-08-12T03:00:00.000+0000</t>
  </si>
  <si>
    <t>Epping North</t>
  </si>
  <si>
    <t>2018-08-12T03:29:59.000+0000</t>
  </si>
  <si>
    <t>2018-08-12T04:00:00.000+0000</t>
  </si>
  <si>
    <t>Willetton</t>
  </si>
  <si>
    <t>2018-08-12T04:24:45.000+0000</t>
  </si>
  <si>
    <t>2018-08-12T05:00:00.000+0000</t>
  </si>
  <si>
    <t>2018-08-12T06:00:00.000+0000</t>
  </si>
  <si>
    <t>Everton Park</t>
  </si>
  <si>
    <t>2018-08-12T06:02:13.000+0000</t>
  </si>
  <si>
    <t>2018-08-12T07:00:00.000+0000</t>
  </si>
  <si>
    <t>2018-08-12T07:26:39.000+0000</t>
  </si>
  <si>
    <t>2018-08-12T08:00:00.000+0000</t>
  </si>
  <si>
    <t>Highfields</t>
  </si>
  <si>
    <t>2018-08-12T08:12:29.000+0000</t>
  </si>
  <si>
    <t>Five Dock</t>
  </si>
  <si>
    <t>2018-08-12T08:43:44.000+0000</t>
  </si>
  <si>
    <t>East Victoria Park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</si>
  <si>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</si>
  <si>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</si>
  <si>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</si>
  <si>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</si>
  <si>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</si>
  <si>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</si>
  <si>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Morningside</t>
  </si>
  <si>
    <t>2018-08-12T09:33:24.000+0000</t>
  </si>
  <si>
    <t>2018-08-12T09:38:33.000+0000</t>
  </si>
  <si>
    <t>2018-08-12T09:43:42.000+0000</t>
  </si>
  <si>
    <t>2018-08-12T09:48:51.000+0000</t>
  </si>
  <si>
    <t>Croydon Park</t>
  </si>
  <si>
    <t>2018-08-12T09:54:01.000+0000</t>
  </si>
  <si>
    <t>Runcorn</t>
  </si>
  <si>
    <t>2018-08-12T09:59:10.000+0000</t>
  </si>
  <si>
    <t>2018-08-12T10:00:00.000+0000</t>
  </si>
  <si>
    <t>Warnbro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</si>
  <si>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</si>
  <si>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</si>
  <si>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</si>
  <si>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</si>
  <si>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</si>
  <si>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</si>
  <si>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</si>
  <si>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2018-08-12T11:00:00.000+0000</t>
  </si>
  <si>
    <t>2018-08-12T11:04:11.000+0000</t>
  </si>
  <si>
    <t>2018-08-12T11:16:32.000+0000</t>
  </si>
  <si>
    <t>2018-08-12T11:41:14.000+0000</t>
  </si>
  <si>
    <t>Yowah</t>
  </si>
  <si>
    <t>2018-08-12T11:53:34.000+0000</t>
  </si>
  <si>
    <t>2018-08-12T12:00:00.000+0000</t>
  </si>
  <si>
    <t>West Gladstone</t>
  </si>
  <si>
    <t>2018-08-12T12:09:03.000+0000</t>
  </si>
  <si>
    <t>2018-08-12T12:27:55.000+0000</t>
  </si>
  <si>
    <t>Miranda</t>
  </si>
  <si>
    <t>2018-08-12T12:46:47.000+0000</t>
  </si>
  <si>
    <t>2018-08-12T13:05:59.000+0000</t>
  </si>
  <si>
    <t>2018-08-12T13:25:59.000+0000</t>
  </si>
  <si>
    <t>Lakemba</t>
  </si>
  <si>
    <t>2018-08-12T13:45:59.000+0000</t>
  </si>
  <si>
    <t>2018-08-12T14:00:00.000+0000</t>
  </si>
  <si>
    <t>2018-08-12T14:03:42.000+0000</t>
  </si>
  <si>
    <t>2018-08-12T14:16:02.000+0000</t>
  </si>
  <si>
    <t>2018-08-12T14:28:23.000+0000</t>
  </si>
  <si>
    <t>Manly</t>
  </si>
  <si>
    <t>2018-08-12T14:40:44.000+0000</t>
  </si>
  <si>
    <t>Morven</t>
  </si>
  <si>
    <t>2018-08-12T14:53:05.000+0000</t>
  </si>
  <si>
    <t>2018-08-12T15:00:00.000+0000</t>
  </si>
  <si>
    <t>Hampton Park</t>
  </si>
  <si>
    <t>2018-08-12T15:05:51.000+0000</t>
  </si>
  <si>
    <t>2018-08-12T15:32:31.000+0000</t>
  </si>
  <si>
    <t>Carindale</t>
  </si>
  <si>
    <t>2018-08-12T15:45:51.000+0000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</si>
  <si>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</si>
  <si>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</si>
  <si>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</si>
  <si>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</si>
  <si>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</si>
  <si>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</si>
  <si>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</si>
  <si>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</si>
  <si>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Mentone</t>
  </si>
  <si>
    <t>2018-08-12T17:54:32.000+0000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</si>
  <si>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</si>
  <si>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</si>
  <si>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</si>
  <si>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</si>
  <si>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</si>
  <si>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</si>
  <si>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</si>
  <si>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</si>
  <si>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</si>
  <si>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</si>
  <si>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</si>
  <si>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2018-08-12T21:00:00.000+0000</t>
  </si>
  <si>
    <t>2018-08-12T21:01:24.000+0000</t>
  </si>
  <si>
    <t>Sherwood</t>
  </si>
  <si>
    <t>2018-08-12T21:07:49.000+0000</t>
  </si>
  <si>
    <t>2018-08-12T21:14:13.000+0000</t>
  </si>
  <si>
    <t>2018-08-12T21:20:38.000+0000</t>
  </si>
  <si>
    <t>Fairfield</t>
  </si>
  <si>
    <t>2018-08-12T21:27:03.000+0000</t>
  </si>
  <si>
    <t>2018-08-12T21:33:27.000+0000</t>
  </si>
  <si>
    <t>Broadbeach Waters</t>
  </si>
  <si>
    <t>2018-08-12T21:39:52.000+0000</t>
  </si>
  <si>
    <t>2018-08-12T21:46:16.000+0000</t>
  </si>
  <si>
    <t>Thornton</t>
  </si>
  <si>
    <t>2018-08-12T21:52:41.000+0000</t>
  </si>
  <si>
    <t>Darwin</t>
  </si>
  <si>
    <t>2018-08-12T21:59:06.000+0000</t>
  </si>
  <si>
    <t>2018-08-12T22:00:00.000+0000</t>
  </si>
  <si>
    <t>2018-08-12T22:16:13.000+0000</t>
  </si>
  <si>
    <t>Altona Meadows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</si>
  <si>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</si>
  <si>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</si>
  <si>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</si>
  <si>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</si>
  <si>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</si>
  <si>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</si>
  <si>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</si>
  <si>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</si>
  <si>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</si>
  <si>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</si>
  <si>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</si>
  <si>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Lane Cove</t>
  </si>
  <si>
    <t>2018-08-13T07:35:33.000+0000</t>
  </si>
  <si>
    <t>2018-08-13T08:00:00.000+0000</t>
  </si>
  <si>
    <t>2018-08-13T08:20:31.000+0000</t>
  </si>
  <si>
    <t>2018-08-13T08:46:50.000+0000</t>
  </si>
  <si>
    <t>2018-08-13T09:00:00.000+0000</t>
  </si>
  <si>
    <t>Como</t>
  </si>
  <si>
    <t>2018-08-13T09:02:09.000+0000</t>
  </si>
  <si>
    <t>Waurn Ponds</t>
  </si>
  <si>
    <t>2018-08-13T09:06:29.000+0000</t>
  </si>
  <si>
    <t>Hexham</t>
  </si>
  <si>
    <t>2018-08-13T09:10:49.000+0000</t>
  </si>
  <si>
    <t>Melba</t>
  </si>
  <si>
    <t>2018-08-13T09:15:09.000+0000</t>
  </si>
  <si>
    <t>2018-08-13T09:19:28.000+0000</t>
  </si>
  <si>
    <t>Wynnum West</t>
  </si>
  <si>
    <t>2018-08-13T09:23:48.000+0000</t>
  </si>
  <si>
    <t>2018-08-13T09:28:08.000+0000</t>
  </si>
  <si>
    <t>Belmont</t>
  </si>
  <si>
    <t>2018-08-13T09:32:28.000+0000</t>
  </si>
  <si>
    <t>2018-08-13T09:36:47.000+0000</t>
  </si>
  <si>
    <t>2018-08-13T09:41:07.000+0000</t>
  </si>
  <si>
    <t>Forest Hill</t>
  </si>
  <si>
    <t>2018-08-13T09:45:27.000+0000</t>
  </si>
  <si>
    <t>Ludmilla</t>
  </si>
  <si>
    <t>2018-08-13T09:49:47.000+0000</t>
  </si>
  <si>
    <t>2018-08-13T09:54:06.000+0000</t>
  </si>
  <si>
    <t>2018-08-13T09:58:26.000+0000</t>
  </si>
  <si>
    <t>2018-08-13T10:00:00.000+0000</t>
  </si>
  <si>
    <t>Western Junction</t>
  </si>
  <si>
    <t>2018-08-13T10:05:17.000+0000</t>
  </si>
  <si>
    <t>2018-08-13T10:13:33.000+0000</t>
  </si>
  <si>
    <t>2018-08-13T10:21:49.000+0000</t>
  </si>
  <si>
    <t>Homebush West</t>
  </si>
  <si>
    <t>2018-08-13T10:30:04.000+0000</t>
  </si>
  <si>
    <t>Muswellbrook South</t>
  </si>
  <si>
    <t>2018-08-13T10:38:20.000+0000</t>
  </si>
  <si>
    <t>Broadbeach</t>
  </si>
  <si>
    <t>2018-08-13T10:46:36.000+0000</t>
  </si>
  <si>
    <t>2018-08-13T10:54:52.000+0000</t>
  </si>
  <si>
    <t>2018-08-13T11:00:00.000+0000</t>
  </si>
  <si>
    <t>Varsity Lakes</t>
  </si>
  <si>
    <t>2018-08-13T11:09:29.000+0000</t>
  </si>
  <si>
    <t>2018-08-13T11:59:29.000+0000</t>
  </si>
  <si>
    <t>2018-08-13T12:00:00.000+0000</t>
  </si>
  <si>
    <t>Ashburton</t>
  </si>
  <si>
    <t>2018-08-13T12:19:12.000+0000</t>
  </si>
  <si>
    <t>2018-08-13T12:38:49.000+0000</t>
  </si>
  <si>
    <t>Mareeba</t>
  </si>
  <si>
    <t>2018-08-13T12:58:25.000+0000</t>
  </si>
  <si>
    <t>2018-08-13T13:00:00.000+0000</t>
  </si>
  <si>
    <t>2018-08-13T13:22:26.000+0000</t>
  </si>
  <si>
    <t>2018-08-13T13:46:49.000+0000</t>
  </si>
  <si>
    <t>2018-08-13T14:00:00.000+0000</t>
  </si>
  <si>
    <t>Saint Helena</t>
  </si>
  <si>
    <t>2018-08-13T14:11:47.000+0000</t>
  </si>
  <si>
    <t>2018-08-13T14:37:26.000+0000</t>
  </si>
  <si>
    <t>2018-08-13T15:00:00.000+0000</t>
  </si>
  <si>
    <t>2018-08-13T15:02:26.000+0000</t>
  </si>
  <si>
    <t>2018-08-13T15:22:51.000+0000</t>
  </si>
  <si>
    <t>Jamisontown</t>
  </si>
  <si>
    <t>2018-08-13T15:43:15.000+0000</t>
  </si>
  <si>
    <t>2018-08-13T16:05:17.000+0000</t>
  </si>
  <si>
    <t>Orange</t>
  </si>
  <si>
    <t>2018-08-13T16:34:42.000+0000</t>
  </si>
  <si>
    <t>2018-08-13T17:00:00.000+0000</t>
  </si>
  <si>
    <t>2018-08-13T17:04:30.000+0000</t>
  </si>
  <si>
    <t>2018-08-13T17:36:46.000+0000</t>
  </si>
  <si>
    <t>South Brisbane</t>
  </si>
  <si>
    <t>2018-08-13T18:09:39.000+0000</t>
  </si>
  <si>
    <t>Reynella</t>
  </si>
  <si>
    <t>2018-08-13T18:44:08.000+0000</t>
  </si>
  <si>
    <t>2018-08-13T19:00:00.000+0000</t>
  </si>
  <si>
    <t>2018-08-13T19:22:29.000+0000</t>
  </si>
  <si>
    <t>2018-08-13T20:00:00.000+0000</t>
  </si>
  <si>
    <t>2018-08-13T20:01:35.000+0000</t>
  </si>
  <si>
    <t>Coombabah</t>
  </si>
  <si>
    <t>2018-08-13T20:17:27.000+0000</t>
  </si>
  <si>
    <t>2018-08-13T20:33:19.000+0000</t>
  </si>
  <si>
    <t>2018-08-13T20:49:12.000+0000</t>
  </si>
  <si>
    <t>Newstead</t>
  </si>
  <si>
    <t>2018-08-13T21:03:59.000+0000</t>
  </si>
  <si>
    <t>2018-08-13T21:16:29.000+0000</t>
  </si>
  <si>
    <t>2018-08-13T21:41:29.000+0000</t>
  </si>
  <si>
    <t>Nunawading</t>
  </si>
  <si>
    <t>2018-08-13T21:53:59.000+0000</t>
  </si>
  <si>
    <t>2018-08-13T22:00:00.000+0000</t>
  </si>
  <si>
    <t>2018-08-13T22:15:17.000+0000</t>
  </si>
  <si>
    <t>2018-08-13T22:44:42.000+0000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</si>
  <si>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</si>
  <si>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</si>
  <si>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</si>
  <si>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</si>
  <si>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</si>
  <si>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</si>
  <si>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</si>
  <si>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</si>
  <si>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Silverwater</t>
  </si>
  <si>
    <t>2018-08-14T04:56:31.000+0000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</si>
  <si>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</si>
  <si>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</si>
  <si>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</si>
  <si>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</si>
  <si>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</si>
  <si>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</si>
  <si>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Old Toongabbie</t>
  </si>
  <si>
    <t>2018-08-14T08:25:57.000+0000</t>
  </si>
  <si>
    <t>2018-08-14T08:43:30.000+0000</t>
  </si>
  <si>
    <t>2018-08-14T09:00:00.000+0000</t>
  </si>
  <si>
    <t>2018-08-14T09:00:15.000+0000</t>
  </si>
  <si>
    <t>Langwarrin</t>
  </si>
  <si>
    <t>2018-08-14T09:04:36.000+0000</t>
  </si>
  <si>
    <t>Katoomba</t>
  </si>
  <si>
    <t>2018-08-14T09:08:57.000+0000</t>
  </si>
  <si>
    <t>2018-08-14T09:13:18.000+0000</t>
  </si>
  <si>
    <t>2018-08-14T09:17:39.000+0000</t>
  </si>
  <si>
    <t>Barangaroo</t>
  </si>
  <si>
    <t>2018-08-14T09:21:59.000+0000</t>
  </si>
  <si>
    <t>Clarkson</t>
  </si>
  <si>
    <t>2018-08-14T09:26:20.000+0000</t>
  </si>
  <si>
    <t>Beaconsfield</t>
  </si>
  <si>
    <t>2018-08-14T09:30:41.000+0000</t>
  </si>
  <si>
    <t>Newport</t>
  </si>
  <si>
    <t>2018-08-14T09:35:02.000+0000</t>
  </si>
  <si>
    <t>2018-08-14T09:39:23.000+0000</t>
  </si>
  <si>
    <t>2018-08-14T09:43:44.000+0000</t>
  </si>
  <si>
    <t>Nangwarry</t>
  </si>
  <si>
    <t>2018-08-14T09:48:05.000+0000</t>
  </si>
  <si>
    <t>2018-08-14T09:52:26.000+0000</t>
  </si>
  <si>
    <t>2018-08-14T09:56:46.000+0000</t>
  </si>
  <si>
    <t>2018-08-14T10:00:00.000+0000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</si>
  <si>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</si>
  <si>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</si>
  <si>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</si>
  <si>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</si>
  <si>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</si>
  <si>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Wentworthville</t>
  </si>
  <si>
    <t>2018-08-14T10:52:35.000+0000</t>
  </si>
  <si>
    <t>2018-08-14T11:00:00.000+0000</t>
  </si>
  <si>
    <t>Osborne Park</t>
  </si>
  <si>
    <t>2018-08-14T11:02:15.000+0000</t>
  </si>
  <si>
    <t>Templestowe Lower</t>
  </si>
  <si>
    <t>2018-08-14T11:10:57.000+0000</t>
  </si>
  <si>
    <t>2018-08-14T11:19:39.000+0000</t>
  </si>
  <si>
    <t>2018-08-14T11:28:20.000+0000</t>
  </si>
  <si>
    <t>2018-08-14T11:37:02.000+0000</t>
  </si>
  <si>
    <t>Spring Hill</t>
  </si>
  <si>
    <t>2018-08-14T11:45:44.000+0000</t>
  </si>
  <si>
    <t>2018-08-14T11:54:26.000+0000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</si>
  <si>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</si>
  <si>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</si>
  <si>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</si>
  <si>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</si>
  <si>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</si>
  <si>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Victoria Point</t>
  </si>
  <si>
    <t>2018-08-14T13:11:59.000+0000</t>
  </si>
  <si>
    <t>2018-08-14T13:34:13.000+0000</t>
  </si>
  <si>
    <t>Eagleby</t>
  </si>
  <si>
    <t>2018-08-14T13:56:26.000+0000</t>
  </si>
  <si>
    <t>2018-08-14T14:00:00.000+0000</t>
  </si>
  <si>
    <t>2018-08-14T14:11:59.000+0000</t>
  </si>
  <si>
    <t>2018-08-14T14:26:17.000+0000</t>
  </si>
  <si>
    <t>2018-08-14T14:40:34.000+0000</t>
  </si>
  <si>
    <t>Atherton</t>
  </si>
  <si>
    <t>2018-08-14T14:54:51.000+0000</t>
  </si>
  <si>
    <t>2018-08-14T15:00:00.000+0000</t>
  </si>
  <si>
    <t>2018-08-14T15:05:52.000+0000</t>
  </si>
  <si>
    <t>North Beach</t>
  </si>
  <si>
    <t>2018-08-14T15:15:02.000+0000</t>
  </si>
  <si>
    <t>2018-08-14T15:24:13.000+0000</t>
  </si>
  <si>
    <t>2018-08-14T15:33:23.000+0000</t>
  </si>
  <si>
    <t>2018-08-14T15:42:34.000+0000</t>
  </si>
  <si>
    <t>Mount Clarence</t>
  </si>
  <si>
    <t>2018-08-14T15:51:44.000+0000</t>
  </si>
  <si>
    <t>2018-08-14T16:00:00.000+0000</t>
  </si>
  <si>
    <t>2018-08-14T16:02:19.000+0000</t>
  </si>
  <si>
    <t>Brunswick East</t>
  </si>
  <si>
    <t>2018-08-14T16:25:34.000+0000</t>
  </si>
  <si>
    <t>Northcote</t>
  </si>
  <si>
    <t>2018-08-14T16:48:50.000+0000</t>
  </si>
  <si>
    <t>2018-08-14T17:00:00.000+0000</t>
  </si>
  <si>
    <t>2018-08-14T17:08:31.000+0000</t>
  </si>
  <si>
    <t>2018-08-14T17:41:18.000+0000</t>
  </si>
  <si>
    <t>2018-08-14T17:57:42.000+0000</t>
  </si>
  <si>
    <t>2018-08-14T18:00:00.000+0000</t>
  </si>
  <si>
    <t>Cumberland Park</t>
  </si>
  <si>
    <t>2018-08-14T18:28:39.000+0000</t>
  </si>
  <si>
    <t>2018-08-14T19:00:00.000+0000</t>
  </si>
  <si>
    <t>2018-08-14T19:01:21.000+0000</t>
  </si>
  <si>
    <t>2018-08-14T19:46:49.000+0000</t>
  </si>
  <si>
    <t>2018-08-14T20:00:00.000+0000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</si>
  <si>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</si>
  <si>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</si>
  <si>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</si>
  <si>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</si>
  <si>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</si>
  <si>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</si>
  <si>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</si>
  <si>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2018-08-14T23:00:00.000+0000</t>
  </si>
  <si>
    <t>2018-08-14T23:23:42.000+0000</t>
  </si>
  <si>
    <t>2018-08-15T00:01:14.000+0000</t>
  </si>
  <si>
    <t>Bowen</t>
  </si>
  <si>
    <t>2018-08-15T01:24:05.000+0000</t>
  </si>
  <si>
    <t>Kalapa</t>
  </si>
  <si>
    <t>2018-08-15T01:46:49.000+0000</t>
  </si>
  <si>
    <t>2018-08-15T02:41:59.000+0000</t>
  </si>
  <si>
    <t>Stafford</t>
  </si>
  <si>
    <t>2018-08-15T04:23:01.000+0000</t>
  </si>
  <si>
    <t>2018-08-15T04:53:19.000+0000</t>
  </si>
  <si>
    <t>2018-08-15T06:00:00.000+0000</t>
  </si>
  <si>
    <t>2018-08-15T07:00:00.000+0000</t>
  </si>
  <si>
    <t>2018-08-15T07:38:27.000+0000</t>
  </si>
  <si>
    <t>2018-08-15T08:00:00.000+0000</t>
  </si>
  <si>
    <t>2018-08-15T08:04:16.000+0000</t>
  </si>
  <si>
    <t>2018-08-15T08:23:41.000+0000</t>
  </si>
  <si>
    <t>2018-08-15T08:33:23.000+0000</t>
  </si>
  <si>
    <t>Rosebery</t>
  </si>
  <si>
    <t>2018-08-15T08:52:48.000+0000</t>
  </si>
  <si>
    <t>2018-08-15T09:00:00.000+0000</t>
  </si>
  <si>
    <t>2018-08-15T09:01:03.000+0000</t>
  </si>
  <si>
    <t>Hampton East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</si>
  <si>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</si>
  <si>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</si>
  <si>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</si>
  <si>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</si>
  <si>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</si>
  <si>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</si>
  <si>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</si>
  <si>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Boggabri</t>
  </si>
  <si>
    <t>2018-08-15T09:41:32.000+0000</t>
  </si>
  <si>
    <t>2018-08-15T09:45:35.000+0000</t>
  </si>
  <si>
    <t>Gilgandra</t>
  </si>
  <si>
    <t>2018-08-15T09:49:38.000+0000</t>
  </si>
  <si>
    <t>2018-08-15T09:53:41.000+0000</t>
  </si>
  <si>
    <t>2018-08-15T10:00:00.000+0000</t>
  </si>
  <si>
    <t>2018-08-15T10:05:51.000+0000</t>
  </si>
  <si>
    <t>2018-08-15T10:19:11.000+0000</t>
  </si>
  <si>
    <t>Merrylands</t>
  </si>
  <si>
    <t>2018-08-15T10:32:31.000+0000</t>
  </si>
  <si>
    <t>Cambridge</t>
  </si>
  <si>
    <t>2018-08-15T10:45:51.000+0000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</si>
  <si>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</si>
  <si>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</si>
  <si>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</si>
  <si>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</si>
  <si>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</si>
  <si>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Palmerston City</t>
  </si>
  <si>
    <t>2018-08-15T11:27:44.000+0000</t>
  </si>
  <si>
    <t>2018-08-15T11:34:47.000+0000</t>
  </si>
  <si>
    <t>2018-08-15T11:41:49.000+0000</t>
  </si>
  <si>
    <t>Penola</t>
  </si>
  <si>
    <t>2018-08-15T11:48:52.000+0000</t>
  </si>
  <si>
    <t>Mindarie</t>
  </si>
  <si>
    <t>2018-08-15T11:55:54.000+0000</t>
  </si>
  <si>
    <t>2018-08-15T12:00:00.000+0000</t>
  </si>
  <si>
    <t>2018-08-15T12:07:29.000+0000</t>
  </si>
  <si>
    <t>2018-08-15T12:25:21.000+0000</t>
  </si>
  <si>
    <t>Botany</t>
  </si>
  <si>
    <t>2018-08-15T12:43:12.000+0000</t>
  </si>
  <si>
    <t>2018-08-15T13:00:00.000+0000</t>
  </si>
  <si>
    <t>2018-08-15T13:01:07.000+0000</t>
  </si>
  <si>
    <t>Asquith</t>
  </si>
  <si>
    <t>2018-08-15T13:19:59.000+0000</t>
  </si>
  <si>
    <t>Coolbellup</t>
  </si>
  <si>
    <t>2018-08-15T13:38:52.000+0000</t>
  </si>
  <si>
    <t>2018-08-15T13:57:44.000+0000</t>
  </si>
  <si>
    <t>2018-08-15T14:00:00.000+0000</t>
  </si>
  <si>
    <t>2018-08-15T14:08:13.000+0000</t>
  </si>
  <si>
    <t>Canberra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</si>
  <si>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</si>
  <si>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</si>
  <si>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</si>
  <si>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</si>
  <si>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</si>
  <si>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</si>
  <si>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</si>
  <si>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</si>
  <si>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Maryborough</t>
  </si>
  <si>
    <t>2018-08-15T15:14:59.000+0000</t>
  </si>
  <si>
    <t>Coogee</t>
  </si>
  <si>
    <t>2018-08-15T15:21:05.000+0000</t>
  </si>
  <si>
    <t>2018-08-15T15:27:11.000+0000</t>
  </si>
  <si>
    <t>2018-08-15T15:33:17.000+0000</t>
  </si>
  <si>
    <t>2018-08-15T15:39:23.000+0000</t>
  </si>
  <si>
    <t>Knoxfield</t>
  </si>
  <si>
    <t>2018-08-15T15:45:29.000+0000</t>
  </si>
  <si>
    <t>Paradise Point</t>
  </si>
  <si>
    <t>2018-08-15T15:51:35.000+0000</t>
  </si>
  <si>
    <t>2018-08-15T15:57:40.000+0000</t>
  </si>
  <si>
    <t>2018-08-15T16:00:00.000+0000</t>
  </si>
  <si>
    <t>2018-08-15T16:10:19.000+0000</t>
  </si>
  <si>
    <t>2018-08-15T16:26:59.000+0000</t>
  </si>
  <si>
    <t>Keysborough</t>
  </si>
  <si>
    <t>2018-08-15T16:43:39.000+0000</t>
  </si>
  <si>
    <t>2018-08-15T17:00:00.000+0000</t>
  </si>
  <si>
    <t>2018-08-15T17:00:12.000+0000</t>
  </si>
  <si>
    <t>Cremorne</t>
  </si>
  <si>
    <t>2018-08-15T17:10:37.000+0000</t>
  </si>
  <si>
    <t>2018-08-15T17:21:02.000+0000</t>
  </si>
  <si>
    <t>Bega</t>
  </si>
  <si>
    <t>2018-08-15T17:31:27.000+0000</t>
  </si>
  <si>
    <t>2018-08-15T17:41:52.000+0000</t>
  </si>
  <si>
    <t>2018-08-15T17:52:17.000+0000</t>
  </si>
  <si>
    <t>2018-08-15T18:00:00.000+0000</t>
  </si>
  <si>
    <t>2018-08-15T18:06:29.000+0000</t>
  </si>
  <si>
    <t>Aldgate</t>
  </si>
  <si>
    <t>2018-08-15T18:31:29.000+0000</t>
  </si>
  <si>
    <t>2018-08-15T18:56:29.000+0000</t>
  </si>
  <si>
    <t>2018-08-15T19:00:00.000+0000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</si>
  <si>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</si>
  <si>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</si>
  <si>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</si>
  <si>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</si>
  <si>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</si>
  <si>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2018-08-15T20:00:00.000+0000</t>
  </si>
  <si>
    <t>Mcmahons Point</t>
  </si>
  <si>
    <t>2018-08-15T20:02:33.000+0000</t>
  </si>
  <si>
    <t>Roxburgh Park</t>
  </si>
  <si>
    <t>2018-08-15T20:28:12.000+0000</t>
  </si>
  <si>
    <t>Pialba</t>
  </si>
  <si>
    <t>2018-08-15T20:53:50.000+0000</t>
  </si>
  <si>
    <t>2018-08-15T21:00:00.000+0000</t>
  </si>
  <si>
    <t>2018-08-15T21:34:30.000+0000</t>
  </si>
  <si>
    <t>2018-08-15T22:00:00.000+0000</t>
  </si>
  <si>
    <t>Glen Osmond</t>
  </si>
  <si>
    <t>2018-08-15T22:20:35.000+0000</t>
  </si>
  <si>
    <t>Mclaren Vale</t>
  </si>
  <si>
    <t>2018-08-15T22:49:59.000+0000</t>
  </si>
  <si>
    <t>2018-08-15T23:00:00.000+0000</t>
  </si>
  <si>
    <t>2018-08-15T23:14:20.000+0000</t>
  </si>
  <si>
    <t>2018-08-15T23:36:05.000+0000</t>
  </si>
  <si>
    <t>Bridgewater</t>
  </si>
  <si>
    <t>2018-08-15T23:57:49.000+0000</t>
  </si>
  <si>
    <t>Kensington</t>
  </si>
  <si>
    <t>2018-08-17T00:01:14.000+0000</t>
  </si>
  <si>
    <t>Golden Point</t>
  </si>
  <si>
    <t>2018-08-17T00:22:04.000+0000</t>
  </si>
  <si>
    <t>Sebastopol</t>
  </si>
  <si>
    <t>2018-08-17T00:42:54.000+0000</t>
  </si>
  <si>
    <t>2018-08-17T01:03:12.000+0000</t>
  </si>
  <si>
    <t>Coorparoo</t>
  </si>
  <si>
    <t>2018-08-17T01:21:04.000+0000</t>
  </si>
  <si>
    <t>2018-08-17T01:38:55.000+0000</t>
  </si>
  <si>
    <t>2018-08-17T01:56:47.000+0000</t>
  </si>
  <si>
    <t>2018-08-17T02:00:00.000+0000</t>
  </si>
  <si>
    <t>2018-08-17T03:00:00.000+0000</t>
  </si>
  <si>
    <t>2018-08-17T03:02:29.000+0000</t>
  </si>
  <si>
    <t>2018-08-17T04:00:00.000+0000</t>
  </si>
  <si>
    <t>2018-08-17T04:01:51.000+0000</t>
  </si>
  <si>
    <t>2018-08-17T04:25:06.000+0000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</si>
  <si>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</si>
  <si>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</si>
  <si>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</si>
  <si>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</si>
  <si>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</si>
  <si>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Ivanhoe</t>
  </si>
  <si>
    <t>2018-08-17T06:53:19.000+0000</t>
  </si>
  <si>
    <t>2018-08-17T07:00:00.000+0000</t>
  </si>
  <si>
    <t>2018-08-17T07:29:39.000+0000</t>
  </si>
  <si>
    <t>Crookwell</t>
  </si>
  <si>
    <t>2018-08-17T08:01:07.000+0000</t>
  </si>
  <si>
    <t>2018-08-17T08:19:48.000+0000</t>
  </si>
  <si>
    <t>Millicent</t>
  </si>
  <si>
    <t>2018-08-17T08:29:09.000+0000</t>
  </si>
  <si>
    <t>2018-08-17T08:38:30.000+0000</t>
  </si>
  <si>
    <t>2018-08-17T08:47:51.000+0000</t>
  </si>
  <si>
    <t>Myrniong</t>
  </si>
  <si>
    <t>2018-08-17T08:57:11.000+0000</t>
  </si>
  <si>
    <t>Dandenong North</t>
  </si>
  <si>
    <t>2018-08-17T09:04:29.000+0000</t>
  </si>
  <si>
    <t>Riverhills</t>
  </si>
  <si>
    <t>2018-08-17T09:10:53.000+0000</t>
  </si>
  <si>
    <t>2018-08-17T09:17:18.000+0000</t>
  </si>
  <si>
    <t>Morayfield</t>
  </si>
  <si>
    <t>2018-08-17T09:23:43.000+0000</t>
  </si>
  <si>
    <t>Austral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</si>
  <si>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</si>
  <si>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</si>
  <si>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</si>
  <si>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</si>
  <si>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</si>
  <si>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2018-08-17T10:00:00.000+0000</t>
  </si>
  <si>
    <t>Box Hill North</t>
  </si>
  <si>
    <t>2018-08-17T10:06:47.000+0000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</si>
  <si>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</si>
  <si>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</si>
  <si>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</si>
  <si>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</si>
  <si>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</si>
  <si>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Dunwich</t>
  </si>
  <si>
    <t>2018-08-17T11:17:12.000+0000</t>
  </si>
  <si>
    <t>Belconnen</t>
  </si>
  <si>
    <t>2018-08-17T11:24:33.000+0000</t>
  </si>
  <si>
    <t>Murdoch</t>
  </si>
  <si>
    <t>2018-08-17T11:31:54.000+0000</t>
  </si>
  <si>
    <t>2018-08-17T11:39:15.000+0000</t>
  </si>
  <si>
    <t>2018-08-17T11:46:37.000+0000</t>
  </si>
  <si>
    <t>2018-08-17T11:53:58.000+0000</t>
  </si>
  <si>
    <t>2018-08-17T12:00:00.000+0000</t>
  </si>
  <si>
    <t>2018-08-17T12:03:03.000+0000</t>
  </si>
  <si>
    <t>Busby</t>
  </si>
  <si>
    <t>2018-08-17T12:19:59.000+0000</t>
  </si>
  <si>
    <t>Laverton</t>
  </si>
  <si>
    <t>2018-08-17T12:36:56.000+0000</t>
  </si>
  <si>
    <t>Bacchus Marsh</t>
  </si>
  <si>
    <t>2018-08-17T12:53:53.000+0000</t>
  </si>
  <si>
    <t>2018-08-17T13:00:00.000+0000</t>
  </si>
  <si>
    <t>2018-08-17T13:11:25.000+0000</t>
  </si>
  <si>
    <t>2018-08-17T13:29:17.000+0000</t>
  </si>
  <si>
    <t>Blind Bight</t>
  </si>
  <si>
    <t>2018-08-17T13:47:08.000+0000</t>
  </si>
  <si>
    <t>2018-08-17T14:00:00.000+0000</t>
  </si>
  <si>
    <t>2018-08-17T14:02:18.000+0000</t>
  </si>
  <si>
    <t>Graceville</t>
  </si>
  <si>
    <t>2018-08-17T14:10:34.000+0000</t>
  </si>
  <si>
    <t>2018-08-17T14:18:50.000+0000</t>
  </si>
  <si>
    <t>2018-08-17T14:27:06.000+0000</t>
  </si>
  <si>
    <t>Cairns North</t>
  </si>
  <si>
    <t>2018-08-17T14:35:22.000+0000</t>
  </si>
  <si>
    <t>2018-08-17T14:43:38.000+0000</t>
  </si>
  <si>
    <t>2018-08-17T14:51:54.000+0000</t>
  </si>
  <si>
    <t>2018-08-17T15:00:00.000+0000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</si>
  <si>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</si>
  <si>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</si>
  <si>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</si>
  <si>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</si>
  <si>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</si>
  <si>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</si>
  <si>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</si>
  <si>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Upper Swan</t>
  </si>
  <si>
    <t>2018-08-17T15:57:32.000+0000</t>
  </si>
  <si>
    <t>2018-08-17T16:00:00.000+0000</t>
  </si>
  <si>
    <t>Harlaxton</t>
  </si>
  <si>
    <t>2018-08-17T16:11:06.000+0000</t>
  </si>
  <si>
    <t>2018-08-17T16:26:59.000+0000</t>
  </si>
  <si>
    <t>Evatt</t>
  </si>
  <si>
    <t>2018-08-17T16:42:51.000+0000</t>
  </si>
  <si>
    <t>2018-08-17T16:58:43.000+0000</t>
  </si>
  <si>
    <t>2018-08-17T17:00:00.000+0000</t>
  </si>
  <si>
    <t>2018-08-17T17:09:23.000+0000</t>
  </si>
  <si>
    <t>Hobart</t>
  </si>
  <si>
    <t>2018-08-17T17:19:35.000+0000</t>
  </si>
  <si>
    <t>Essendon Fields</t>
  </si>
  <si>
    <t>2018-08-17T17:29:47.000+0000</t>
  </si>
  <si>
    <t>2018-08-17T17:39:59.000+0000</t>
  </si>
  <si>
    <t>2018-08-17T17:50:12.000+0000</t>
  </si>
  <si>
    <t>2018-08-17T18:00:00.000+0000</t>
  </si>
  <si>
    <t>2018-08-17T18:00:51.000+0000</t>
  </si>
  <si>
    <t>Paddington</t>
  </si>
  <si>
    <t>2018-08-17T18:43:24.000+0000</t>
  </si>
  <si>
    <t>2018-08-17T19:00:00.000+0000</t>
  </si>
  <si>
    <t>2018-08-17T19:02:02.000+0000</t>
  </si>
  <si>
    <t>2018-08-17T19:11:17.000+0000</t>
  </si>
  <si>
    <t>Toowong</t>
  </si>
  <si>
    <t>2018-08-17T19:20:33.000+0000</t>
  </si>
  <si>
    <t>2018-08-17T19:29:48.000+0000</t>
  </si>
  <si>
    <t>Busselton</t>
  </si>
  <si>
    <t>2018-08-17T19:39:04.000+0000</t>
  </si>
  <si>
    <t>Melrose Park</t>
  </si>
  <si>
    <t>2018-08-17T19:48:19.000+0000</t>
  </si>
  <si>
    <t>Brownsville</t>
  </si>
  <si>
    <t>2018-08-17T19:57:35.000+0000</t>
  </si>
  <si>
    <t>2018-08-17T20:00:00.000+0000</t>
  </si>
  <si>
    <t>2018-08-17T20:07:11.000+0000</t>
  </si>
  <si>
    <t>2018-08-17T20:16:53.000+0000</t>
  </si>
  <si>
    <t>Piara Waters</t>
  </si>
  <si>
    <t>2018-08-17T20:26:36.000+0000</t>
  </si>
  <si>
    <t>2018-08-17T20:36:18.000+0000</t>
  </si>
  <si>
    <t>2018-08-17T20:46:01.000+0000</t>
  </si>
  <si>
    <t>2018-08-17T20:55:43.000+0000</t>
  </si>
  <si>
    <t>2018-08-17T21:00:00.000+0000</t>
  </si>
  <si>
    <t>Port Adelaide</t>
  </si>
  <si>
    <t>2018-08-17T21:03:56.000+0000</t>
  </si>
  <si>
    <t>Beldon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</si>
  <si>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</si>
  <si>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</si>
  <si>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</si>
  <si>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</si>
  <si>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</si>
  <si>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Yamanto</t>
  </si>
  <si>
    <t>2018-08-17T21:46:11.000+0000</t>
  </si>
  <si>
    <t>2018-08-17T21:53:14.000+0000</t>
  </si>
  <si>
    <t>2018-08-17T22:00:00.000+0000</t>
  </si>
  <si>
    <t>2018-08-17T22:00:31.000+0000</t>
  </si>
  <si>
    <t>2018-08-17T22:13:41.000+0000</t>
  </si>
  <si>
    <t>Eastgardens</t>
  </si>
  <si>
    <t>2018-08-17T22:26:50.000+0000</t>
  </si>
  <si>
    <t>2018-08-17T22:39:59.000+0000</t>
  </si>
  <si>
    <t>2018-08-17T22:53:09.000+0000</t>
  </si>
  <si>
    <t>2018-08-17T23:00:00.000+0000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</si>
  <si>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</si>
  <si>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</si>
  <si>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</si>
  <si>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</si>
  <si>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</si>
  <si>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</si>
  <si>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</si>
  <si>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</si>
  <si>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</si>
  <si>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</si>
  <si>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Berry</t>
  </si>
  <si>
    <t>2018-08-18T01:01:17.000+0000</t>
  </si>
  <si>
    <t>2018-08-18T01:14:17.000+0000</t>
  </si>
  <si>
    <t>Westcourt</t>
  </si>
  <si>
    <t>2018-08-18T01:27:16.000+0000</t>
  </si>
  <si>
    <t>Woolloongabba</t>
  </si>
  <si>
    <t>2018-08-18T01:40:15.000+0000</t>
  </si>
  <si>
    <t>Nightcliff</t>
  </si>
  <si>
    <t>2018-08-18T01:53:14.000+0000</t>
  </si>
  <si>
    <t>2018-08-18T02:00:00.000+0000</t>
  </si>
  <si>
    <t>East Kempsey</t>
  </si>
  <si>
    <t>2018-08-18T02:13:19.000+0000</t>
  </si>
  <si>
    <t>Grafton</t>
  </si>
  <si>
    <t>2018-08-18T02:41:06.000+0000</t>
  </si>
  <si>
    <t>2018-08-18T03:11:02.000+0000</t>
  </si>
  <si>
    <t>Exeter</t>
  </si>
  <si>
    <t>2018-08-18T03:45:31.000+0000</t>
  </si>
  <si>
    <t>2018-08-18T04:00:00.000+0000</t>
  </si>
  <si>
    <t>2018-08-18T04:13:48.000+0000</t>
  </si>
  <si>
    <t>2018-08-18T04:37:37.000+0000</t>
  </si>
  <si>
    <t>2018-08-18T05:00:00.000+0000</t>
  </si>
  <si>
    <t>2018-08-18T05:08:34.000+0000</t>
  </si>
  <si>
    <t>Meadow Heights</t>
  </si>
  <si>
    <t>2018-08-18T06:45:42.000+0000</t>
  </si>
  <si>
    <t>2018-08-18T07:00:00.000+0000</t>
  </si>
  <si>
    <t>2018-08-18T07:30:46.000+0000</t>
  </si>
  <si>
    <t>2018-08-18T08:03:59.000+0000</t>
  </si>
  <si>
    <t>Healesville</t>
  </si>
  <si>
    <t>2018-08-18T08:20:39.000+0000</t>
  </si>
  <si>
    <t>2018-08-18T08:37:19.000+0000</t>
  </si>
  <si>
    <t>2018-08-18T08:53:59.000+0000</t>
  </si>
  <si>
    <t>2018-08-18T09:00:00.000+0000</t>
  </si>
  <si>
    <t>2018-08-18T09:05:39.000+0000</t>
  </si>
  <si>
    <t>Bayswater</t>
  </si>
  <si>
    <t>2018-08-18T09:14:30.000+0000</t>
  </si>
  <si>
    <t>2018-08-18T09:23:21.000+0000</t>
  </si>
  <si>
    <t>Gwelup</t>
  </si>
  <si>
    <t>2018-08-18T09:32:12.000+0000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</si>
  <si>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</si>
  <si>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</si>
  <si>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</si>
  <si>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</si>
  <si>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</si>
  <si>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Trinity Park</t>
  </si>
  <si>
    <t>2018-08-18T10:22:24.000+0000</t>
  </si>
  <si>
    <t>2018-08-18T10:34:27.000+0000</t>
  </si>
  <si>
    <t>Brunswick West</t>
  </si>
  <si>
    <t>2018-08-18T10:46:30.000+0000</t>
  </si>
  <si>
    <t>Shailer Park</t>
  </si>
  <si>
    <t>2018-08-18T10:58:33.000+0000</t>
  </si>
  <si>
    <t>2018-08-18T11:00:00.000+0000</t>
  </si>
  <si>
    <t>Boondall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</si>
  <si>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</si>
  <si>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</si>
  <si>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</si>
  <si>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</si>
  <si>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</si>
  <si>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</si>
  <si>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</si>
  <si>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Deakin</t>
  </si>
  <si>
    <t>2018-08-18T11:56:17.000+0000</t>
  </si>
  <si>
    <t>2018-08-18T12:00:00.000+0000</t>
  </si>
  <si>
    <t>2018-08-18T12:08:16.000+0000</t>
  </si>
  <si>
    <t>Fannie Bay</t>
  </si>
  <si>
    <t>2018-08-18T12:25:31.000+0000</t>
  </si>
  <si>
    <t>2018-08-18T12:42:45.000+0000</t>
  </si>
  <si>
    <t>Mooroolbark</t>
  </si>
  <si>
    <t>2018-08-18T12:59:59.000+0000</t>
  </si>
  <si>
    <t>2018-08-18T13:00:00.000+0000</t>
  </si>
  <si>
    <t>2018-08-18T13:17:51.000+0000</t>
  </si>
  <si>
    <t>2018-08-18T13:35:42.000+0000</t>
  </si>
  <si>
    <t>2018-08-18T13:53:34.000+0000</t>
  </si>
  <si>
    <t>2018-08-18T14:00:00.000+0000</t>
  </si>
  <si>
    <t>2018-08-18T14:05:12.000+0000</t>
  </si>
  <si>
    <t>Gundagai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</si>
  <si>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</si>
  <si>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</si>
  <si>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</si>
  <si>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</si>
  <si>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</si>
  <si>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Rouse Hill</t>
  </si>
  <si>
    <t>2018-08-18T14:53:59.000+0000</t>
  </si>
  <si>
    <t>2018-08-18T15:00:00.000+0000</t>
  </si>
  <si>
    <t>North Coogee</t>
  </si>
  <si>
    <t>2018-08-18T15:04:03.000+0000</t>
  </si>
  <si>
    <t>2018-08-18T15:19:41.000+0000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</si>
  <si>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</si>
  <si>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</si>
  <si>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</si>
  <si>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</si>
  <si>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</si>
  <si>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Zillmere</t>
  </si>
  <si>
    <t>2018-08-18T16:41:01.000+0000</t>
  </si>
  <si>
    <t>Sunshine Beach</t>
  </si>
  <si>
    <t>2018-08-18T16:57:57.000+0000</t>
  </si>
  <si>
    <t>2018-08-18T17:00:00.000+0000</t>
  </si>
  <si>
    <t>2018-08-18T17:09:04.000+0000</t>
  </si>
  <si>
    <t>South Windsor</t>
  </si>
  <si>
    <t>2018-08-18T17:19:22.000+0000</t>
  </si>
  <si>
    <t>2018-08-18T17:29:41.000+0000</t>
  </si>
  <si>
    <t>2018-08-18T17:39:59.000+0000</t>
  </si>
  <si>
    <t>Dampier Peninsula</t>
  </si>
  <si>
    <t>2018-08-18T17:50:18.000+0000</t>
  </si>
  <si>
    <t>2018-08-18T18:00:00.000+0000</t>
  </si>
  <si>
    <t>2018-08-18T18:01:18.000+0000</t>
  </si>
  <si>
    <t>Dutton Park</t>
  </si>
  <si>
    <t>2018-08-18T18:23:02.000+0000</t>
  </si>
  <si>
    <t>Altona North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</si>
  <si>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</si>
  <si>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</si>
  <si>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</si>
  <si>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</si>
  <si>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</si>
  <si>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</si>
  <si>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Scottsdale</t>
  </si>
  <si>
    <t>2018-08-18T19:58:14.000+0000</t>
  </si>
  <si>
    <t>2018-08-18T20:00:00.000+0000</t>
  </si>
  <si>
    <t>2018-08-18T20:08:34.000+0000</t>
  </si>
  <si>
    <t>Woodvale</t>
  </si>
  <si>
    <t>2018-08-18T20:18:46.000+0000</t>
  </si>
  <si>
    <t>Mitchelton</t>
  </si>
  <si>
    <t>2018-08-18T20:28:58.000+0000</t>
  </si>
  <si>
    <t>2018-08-18T20:39:11.000+0000</t>
  </si>
  <si>
    <t>2018-08-18T20:49:23.000+0000</t>
  </si>
  <si>
    <t>Melton</t>
  </si>
  <si>
    <t>2018-08-18T20:59:35.000+0000</t>
  </si>
  <si>
    <t>2018-08-18T21:00:00.000+0000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</si>
  <si>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</si>
  <si>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</si>
  <si>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</si>
  <si>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</si>
  <si>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</si>
  <si>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Hampton</t>
  </si>
  <si>
    <t>2018-08-18T21:44:48.000+0000</t>
  </si>
  <si>
    <t>2018-08-18T21:52:19.000+0000</t>
  </si>
  <si>
    <t>2018-08-18T21:59:50.000+0000</t>
  </si>
  <si>
    <t>2018-08-18T22:00:00.000+0000</t>
  </si>
  <si>
    <t>2018-08-18T22:14:12.000+0000</t>
  </si>
  <si>
    <t>Surfers Paradise</t>
  </si>
  <si>
    <t>2018-08-18T22:28:41.000+0000</t>
  </si>
  <si>
    <t>Trigg</t>
  </si>
  <si>
    <t>2018-08-18T22:43:11.000+0000</t>
  </si>
  <si>
    <t>2018-08-18T22:57:40.000+0000</t>
  </si>
  <si>
    <t>2018-08-18T23:00:00.000+0000</t>
  </si>
  <si>
    <t>Redcliffe</t>
  </si>
  <si>
    <t>2018-08-18T23:06:33.000+0000</t>
  </si>
  <si>
    <t>2018-08-18T23:14:22.000+0000</t>
  </si>
  <si>
    <t>Florey</t>
  </si>
  <si>
    <t>2018-08-18T23:22:11.000+0000</t>
  </si>
  <si>
    <t>2018-08-18T23:29:59.000+0000</t>
  </si>
  <si>
    <t>Northam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</si>
  <si>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</si>
  <si>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</si>
  <si>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</si>
  <si>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</si>
  <si>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</si>
  <si>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</si>
  <si>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</si>
  <si>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</si>
  <si>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Kwinana Beach</t>
  </si>
  <si>
    <t>2018-08-19T00:57:58.000+0000</t>
  </si>
  <si>
    <t>2018-08-19T01:12:36.000+0000</t>
  </si>
  <si>
    <t>2018-08-19T01:27:59.000+0000</t>
  </si>
  <si>
    <t>Highgate</t>
  </si>
  <si>
    <t>2018-08-19T01:43:23.000+0000</t>
  </si>
  <si>
    <t>North Perth</t>
  </si>
  <si>
    <t>2018-08-19T01:58:46.000+0000</t>
  </si>
  <si>
    <t>2018-08-19T02:00:00.000+0000</t>
  </si>
  <si>
    <t>Cunderdin</t>
  </si>
  <si>
    <t>2018-08-19T02:41:49.000+0000</t>
  </si>
  <si>
    <t>2018-08-19T03:00:00.000+0000</t>
  </si>
  <si>
    <t>North Hobart</t>
  </si>
  <si>
    <t>2018-08-19T03:42:51.000+0000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</si>
  <si>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</si>
  <si>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</si>
  <si>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</si>
  <si>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</si>
  <si>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</si>
  <si>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</si>
  <si>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</si>
  <si>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</si>
  <si>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</si>
  <si>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</si>
  <si>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</si>
  <si>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</si>
  <si>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</si>
  <si>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</si>
  <si>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</si>
  <si>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</si>
  <si>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</si>
  <si>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Lauderdale</t>
  </si>
  <si>
    <t>2018-08-19T09:44:22.000+0000</t>
  </si>
  <si>
    <t>Katanning</t>
  </si>
  <si>
    <t>2018-08-19T09:50:06.000+0000</t>
  </si>
  <si>
    <t>Fullarton</t>
  </si>
  <si>
    <t>2018-08-19T09:55:51.000+0000</t>
  </si>
  <si>
    <t>2018-08-19T10:00:00.000+0000</t>
  </si>
  <si>
    <t>2018-08-19T10:02:21.000+0000</t>
  </si>
  <si>
    <t>Meadow</t>
  </si>
  <si>
    <t>2018-08-19T10:10:45.000+0000</t>
  </si>
  <si>
    <t>Torrens Park</t>
  </si>
  <si>
    <t>2018-08-19T10:19:09.000+0000</t>
  </si>
  <si>
    <t>MERMAID WATERS</t>
  </si>
  <si>
    <t>2018-08-19T10:27:33.000+0000</t>
  </si>
  <si>
    <t>2018-08-19T10:35:57.000+0000</t>
  </si>
  <si>
    <t>2018-08-19T10:44:22.000+0000</t>
  </si>
  <si>
    <t>2018-08-19T10:52:46.000+0000</t>
  </si>
  <si>
    <t>2018-08-19T11:00:00.000+0000</t>
  </si>
  <si>
    <t>2018-08-19T11:01:19.000+0000</t>
  </si>
  <si>
    <t>Tuart Hill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</si>
  <si>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</si>
  <si>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</si>
  <si>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</si>
  <si>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</si>
  <si>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</si>
  <si>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Branxholm</t>
  </si>
  <si>
    <t>2018-08-19T11:57:55.000+0000</t>
  </si>
  <si>
    <t>2018-08-19T12:00:00.000+0000</t>
  </si>
  <si>
    <t>Beerwah</t>
  </si>
  <si>
    <t>2018-08-19T12:14:59.000+0000</t>
  </si>
  <si>
    <t>2018-08-19T12:34:13.000+0000</t>
  </si>
  <si>
    <t>2018-08-19T12:53:27.000+0000</t>
  </si>
  <si>
    <t>2018-08-19T13:00:00.000+0000</t>
  </si>
  <si>
    <t>2018-08-19T13:13:11.000+0000</t>
  </si>
  <si>
    <t>2018-08-19T13:33:11.000+0000</t>
  </si>
  <si>
    <t>2018-08-19T13:53:11.000+0000</t>
  </si>
  <si>
    <t>2018-08-19T14:00:00.000+0000</t>
  </si>
  <si>
    <t>2018-08-19T14:08:21.000+0000</t>
  </si>
  <si>
    <t>2018-08-19T14:21:00.000+0000</t>
  </si>
  <si>
    <t>Warilla</t>
  </si>
  <si>
    <t>2018-08-19T14:33:40.000+0000</t>
  </si>
  <si>
    <t>2018-08-19T14:46:19.000+0000</t>
  </si>
  <si>
    <t>2018-08-19T14:58:59.000+0000</t>
  </si>
  <si>
    <t>Albion</t>
  </si>
  <si>
    <t>2018-08-19T15:12:15.000+0000</t>
  </si>
  <si>
    <t>2018-08-19T15:25:35.000+0000</t>
  </si>
  <si>
    <t>Point Lookout</t>
  </si>
  <si>
    <t>2018-08-19T15:38:55.000+0000</t>
  </si>
  <si>
    <t>2018-08-19T15:52:15.000+0000</t>
  </si>
  <si>
    <t>2018-08-19T16:00:00.000+0000</t>
  </si>
  <si>
    <t>2018-08-19T16:08:44.000+0000</t>
  </si>
  <si>
    <t>Port Douglas</t>
  </si>
  <si>
    <t>2018-08-19T16:29:34.000+0000</t>
  </si>
  <si>
    <t>Belgrave</t>
  </si>
  <si>
    <t>2018-08-19T16:50:24.000+0000</t>
  </si>
  <si>
    <t>2018-08-19T17:00:00.000+0000</t>
  </si>
  <si>
    <t>Mount Hawthorn</t>
  </si>
  <si>
    <t>2018-08-19T17:09:28.000+0000</t>
  </si>
  <si>
    <t>2018-08-19T17:27:01.000+0000</t>
  </si>
  <si>
    <t>2018-08-19T17:44:33.000+0000</t>
  </si>
  <si>
    <t>2018-08-19T18:00:00.000+0000</t>
  </si>
  <si>
    <t>Laurieton</t>
  </si>
  <si>
    <t>2018-08-19T18:03:14.000+0000</t>
  </si>
  <si>
    <t>Ashfield</t>
  </si>
  <si>
    <t>2018-08-19T18:30:16.000+0000</t>
  </si>
  <si>
    <t>Ashwood</t>
  </si>
  <si>
    <t>2018-08-19T18:57:17.000+0000</t>
  </si>
  <si>
    <t>2018-08-19T19:00:00.000+0000</t>
  </si>
  <si>
    <t>2018-08-19T19:16:04.000+0000</t>
  </si>
  <si>
    <t>2018-08-19T19:33:55.000+0000</t>
  </si>
  <si>
    <t>Pooraka</t>
  </si>
  <si>
    <t>2018-08-19T19:51:47.000+0000</t>
  </si>
  <si>
    <t>2018-08-19T20:00:00.000+0000</t>
  </si>
  <si>
    <t>2018-08-19T20:09:09.000+0000</t>
  </si>
  <si>
    <t>South Grafton</t>
  </si>
  <si>
    <t>2018-08-19T20:26:06.000+0000</t>
  </si>
  <si>
    <t>2018-08-19T20:43:03.000+0000</t>
  </si>
  <si>
    <t>Eight Mile Plains</t>
  </si>
  <si>
    <t>2018-08-19T20:59:59.000+0000</t>
  </si>
  <si>
    <t>2018-08-19T21:00:00.000+0000</t>
  </si>
  <si>
    <t>2018-08-19T21:13:19.000+0000</t>
  </si>
  <si>
    <t>2018-08-19T21:26:39.000+0000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</si>
  <si>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</si>
  <si>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</si>
  <si>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</si>
  <si>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</si>
  <si>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</si>
  <si>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Monbulk</t>
  </si>
  <si>
    <t>2018-08-19T22:52:04.000+0000</t>
  </si>
  <si>
    <t>Vivonne Bay</t>
  </si>
  <si>
    <t>2018-08-19T23:09:15.000+0000</t>
  </si>
  <si>
    <t>2018-08-19T23:24:10.000+0000</t>
  </si>
  <si>
    <t>Wingfield</t>
  </si>
  <si>
    <t>2018-08-19T23:39:06.000+0000</t>
  </si>
  <si>
    <t>2018-08-19T23:54:01.000+0000</t>
  </si>
  <si>
    <t>Nundah</t>
  </si>
  <si>
    <t>2018-08-20T00:11:59.000+0000</t>
  </si>
  <si>
    <t>Pilton</t>
  </si>
  <si>
    <t>2018-08-20T00:31:59.000+0000</t>
  </si>
  <si>
    <t>2018-08-20T00:51:59.000+0000</t>
  </si>
  <si>
    <t>2018-08-20T01:20:41.000+0000</t>
  </si>
  <si>
    <t>York</t>
  </si>
  <si>
    <t>2018-08-20T01:55:10.000+0000</t>
  </si>
  <si>
    <t>2018-08-20T03:00:00.000+0000</t>
  </si>
  <si>
    <t>2018-08-20T04:00:00.000+0000</t>
  </si>
  <si>
    <t>2018-08-20T05:00:00.000+0000</t>
  </si>
  <si>
    <t>2018-08-20T06:00:00.000+0000</t>
  </si>
  <si>
    <t>Mount Cotton</t>
  </si>
  <si>
    <t>2018-08-20T07:25:59.000+0000</t>
  </si>
  <si>
    <t>2018-08-20T08:00:00.000+0000</t>
  </si>
  <si>
    <t>2018-08-20T08:18:51.000+0000</t>
  </si>
  <si>
    <t>2018-08-20T08:47:25.000+0000</t>
  </si>
  <si>
    <t>2018-08-20T09:00:00.000+0000</t>
  </si>
  <si>
    <t>2018-08-20T09:02:23.000+0000</t>
  </si>
  <si>
    <t>Balladonia</t>
  </si>
  <si>
    <t>2018-08-20T09:06:39.000+0000</t>
  </si>
  <si>
    <t>2018-08-20T09:10:56.000+0000</t>
  </si>
  <si>
    <t>Cooloongup</t>
  </si>
  <si>
    <t>2018-08-20T09:15:12.000+0000</t>
  </si>
  <si>
    <t>Fawkner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</si>
  <si>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</si>
  <si>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</si>
  <si>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</si>
  <si>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</si>
  <si>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</si>
  <si>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</si>
  <si>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Waterloo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</si>
  <si>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</si>
  <si>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</si>
  <si>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</si>
  <si>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</si>
  <si>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</si>
  <si>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</si>
  <si>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</si>
  <si>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</si>
  <si>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</si>
  <si>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Mooloolaba</t>
  </si>
  <si>
    <t>2018-08-20T10:50:10.000+0000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</si>
  <si>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</si>
  <si>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</si>
  <si>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</si>
  <si>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</si>
  <si>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</si>
  <si>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2018-08-20T12:00:00.000+0000</t>
  </si>
  <si>
    <t>Hornsby</t>
  </si>
  <si>
    <t>2018-08-20T12:10:13.000+0000</t>
  </si>
  <si>
    <t>2018-08-20T12:33:29.000+0000</t>
  </si>
  <si>
    <t>2018-08-20T12:56:44.000+0000</t>
  </si>
  <si>
    <t>2018-08-20T13:00:00.000+0000</t>
  </si>
  <si>
    <t>2018-08-20T13:20:28.000+0000</t>
  </si>
  <si>
    <t>Jindalee</t>
  </si>
  <si>
    <t>2018-08-20T13:44:17.000+0000</t>
  </si>
  <si>
    <t>2018-08-20T14:00:00.000+0000</t>
  </si>
  <si>
    <t>East Fremantle</t>
  </si>
  <si>
    <t>2018-08-20T14:08:43.000+0000</t>
  </si>
  <si>
    <t>2018-08-20T14:34:21.000+0000</t>
  </si>
  <si>
    <t>2018-08-20T14:59:59.000+0000</t>
  </si>
  <si>
    <t>2018-08-20T15:00:00.000+0000</t>
  </si>
  <si>
    <t>2018-08-20T15:19:59.000+0000</t>
  </si>
  <si>
    <t>Terrey Hills</t>
  </si>
  <si>
    <t>2018-08-20T15:39:59.000+0000</t>
  </si>
  <si>
    <t>Bakewell</t>
  </si>
  <si>
    <t>2018-08-20T15:59:59.000+0000</t>
  </si>
  <si>
    <t>2018-08-20T16:28:34.000+0000</t>
  </si>
  <si>
    <t>2018-08-20T16:57:08.000+0000</t>
  </si>
  <si>
    <t>2018-08-20T17:00:00.000+0000</t>
  </si>
  <si>
    <t>Broadmeadows</t>
  </si>
  <si>
    <t>2018-08-20T17:29:01.000+0000</t>
  </si>
  <si>
    <t>2018-08-20T18:01:25.000+0000</t>
  </si>
  <si>
    <t>2018-08-20T18:37:08.000+0000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</si>
  <si>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</si>
  <si>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</si>
  <si>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</si>
  <si>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</si>
  <si>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</si>
  <si>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</si>
  <si>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</si>
  <si>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</si>
  <si>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</si>
  <si>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</si>
  <si>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2018-08-20T23:00:00.000+0000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</si>
  <si>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</si>
  <si>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</si>
  <si>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</si>
  <si>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</si>
  <si>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</si>
  <si>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</si>
  <si>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Melton South</t>
  </si>
  <si>
    <t>2018-08-21T01:48:05.000+0000</t>
  </si>
  <si>
    <t>2018-08-21T02:00:00.000+0000</t>
  </si>
  <si>
    <t>2018-08-21T03:00:00.000+0000</t>
  </si>
  <si>
    <t>2018-08-21T04:00:00.000+0000</t>
  </si>
  <si>
    <t>Leinster</t>
  </si>
  <si>
    <t>2018-08-21T04:12:29.000+0000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</si>
  <si>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</si>
  <si>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</si>
  <si>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</si>
  <si>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</si>
  <si>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</si>
  <si>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2018-08-21T08:00:00.000+0000</t>
  </si>
  <si>
    <t>Tempe</t>
  </si>
  <si>
    <t>2018-08-21T08:13:57.000+0000</t>
  </si>
  <si>
    <t>Mount Warren Park</t>
  </si>
  <si>
    <t>2018-08-21T08:32:49.000+0000</t>
  </si>
  <si>
    <t>2018-08-21T08:51:41.000+0000</t>
  </si>
  <si>
    <t>2018-08-21T09:00:00.000+0000</t>
  </si>
  <si>
    <t>2018-08-21T09:02:19.000+0000</t>
  </si>
  <si>
    <t>2018-08-21T09:06:28.000+0000</t>
  </si>
  <si>
    <t>2018-08-21T09:10:37.000+0000</t>
  </si>
  <si>
    <t>Murrumbeena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</si>
  <si>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</si>
  <si>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</si>
  <si>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</si>
  <si>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</si>
  <si>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</si>
  <si>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</si>
  <si>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Prestons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</si>
  <si>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</si>
  <si>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</si>
  <si>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</si>
  <si>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</si>
  <si>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</si>
  <si>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2018-08-21T10:00:00.000+0000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</si>
  <si>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</si>
  <si>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</si>
  <si>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</si>
  <si>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</si>
  <si>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</si>
  <si>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Forestville</t>
  </si>
  <si>
    <t>2018-08-21T10:56:02.000+0000</t>
  </si>
  <si>
    <t>2018-08-21T11:00:00.000+0000</t>
  </si>
  <si>
    <t>2018-08-21T11:05:25.000+0000</t>
  </si>
  <si>
    <t>2018-08-21T11:13:53.000+0000</t>
  </si>
  <si>
    <t>2018-08-21T11:22:22.000+0000</t>
  </si>
  <si>
    <t>2018-08-21T11:30:50.000+0000</t>
  </si>
  <si>
    <t>Burswood</t>
  </si>
  <si>
    <t>2018-08-21T11:39:19.000+0000</t>
  </si>
  <si>
    <t>2018-08-21T11:47:47.000+0000</t>
  </si>
  <si>
    <t>Clunes</t>
  </si>
  <si>
    <t>2018-08-21T11:56:16.000+0000</t>
  </si>
  <si>
    <t>2018-08-21T12:00:00.000+0000</t>
  </si>
  <si>
    <t>2018-08-21T12:11:54.000+0000</t>
  </si>
  <si>
    <t>2018-08-21T12:33:11.000+0000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</si>
  <si>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</si>
  <si>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</si>
  <si>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</si>
  <si>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</si>
  <si>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</si>
  <si>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2018-08-21T14:00:00.000+0000</t>
  </si>
  <si>
    <t>Norwood</t>
  </si>
  <si>
    <t>2018-08-21T14:12:43.000+0000</t>
  </si>
  <si>
    <t>Ingleburn</t>
  </si>
  <si>
    <t>2018-08-21T14:25:42.000+0000</t>
  </si>
  <si>
    <t>2018-08-21T14:38:42.000+0000</t>
  </si>
  <si>
    <t>Eastland</t>
  </si>
  <si>
    <t>2018-08-21T14:51:41.000+0000</t>
  </si>
  <si>
    <t>2018-08-21T15:00:00.000+0000</t>
  </si>
  <si>
    <t>2018-08-21T15:03:06.000+0000</t>
  </si>
  <si>
    <t>Campbelltown</t>
  </si>
  <si>
    <t>2018-08-21T15:11:43.000+0000</t>
  </si>
  <si>
    <t>Templestowe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</si>
  <si>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</si>
  <si>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</si>
  <si>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</si>
  <si>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</si>
  <si>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</si>
  <si>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2018-08-21T16:00:00.000+0000</t>
  </si>
  <si>
    <t>Wembley</t>
  </si>
  <si>
    <t>2018-08-21T16:08:41.000+0000</t>
  </si>
  <si>
    <t>Saint James</t>
  </si>
  <si>
    <t>2018-08-21T16:30:26.000+0000</t>
  </si>
  <si>
    <t>2018-08-21T16:52:10.000+0000</t>
  </si>
  <si>
    <t>2018-08-21T17:00:00.000+0000</t>
  </si>
  <si>
    <t>Koo Wee Rup</t>
  </si>
  <si>
    <t>2018-08-21T17:11:51.000+0000</t>
  </si>
  <si>
    <t>Newrybar</t>
  </si>
  <si>
    <t>2018-08-21T17:30:22.000+0000</t>
  </si>
  <si>
    <t>2018-08-21T17:48:53.000+0000</t>
  </si>
  <si>
    <t>2018-08-21T18:00:00.000+0000</t>
  </si>
  <si>
    <t>Logan Central</t>
  </si>
  <si>
    <t>2018-08-21T18:13:19.000+0000</t>
  </si>
  <si>
    <t>2018-08-21T18:46:39.000+0000</t>
  </si>
  <si>
    <t>2018-08-21T19:00:00.000+0000</t>
  </si>
  <si>
    <t>2018-08-21T19:12:29.000+0000</t>
  </si>
  <si>
    <t>Banksia Grove</t>
  </si>
  <si>
    <t>2018-08-21T19:33:19.000+0000</t>
  </si>
  <si>
    <t>2018-08-21T19:54:09.000+0000</t>
  </si>
  <si>
    <t>2018-08-21T20:00:00.000+0000</t>
  </si>
  <si>
    <t>2018-08-21T20:25:42.000+0000</t>
  </si>
  <si>
    <t>2018-08-21T21:01:22.000+0000</t>
  </si>
  <si>
    <t>Ayr</t>
  </si>
  <si>
    <t>2018-08-21T22:11:32.000+0000</t>
  </si>
  <si>
    <t>2018-08-21T22:49:59.000+0000</t>
  </si>
  <si>
    <t>2018-08-21T23:00:00.000+0000</t>
  </si>
  <si>
    <t>2018-08-21T23:20:33.000+0000</t>
  </si>
  <si>
    <t>2018-08-21T23:48:19.000+0000</t>
  </si>
  <si>
    <t>Vincentia</t>
  </si>
  <si>
    <t>2018-08-22T00:36:14.000+0000</t>
  </si>
  <si>
    <t>2018-08-22T01:14:05.000+0000</t>
  </si>
  <si>
    <t>2018-08-22T01:36:49.000+0000</t>
  </si>
  <si>
    <t>2018-08-22T01:59:32.000+0000</t>
  </si>
  <si>
    <t>2018-08-22T03:00:00.000+0000</t>
  </si>
  <si>
    <t>Henley Beach</t>
  </si>
  <si>
    <t>2018-08-22T04:07:52.000+0000</t>
  </si>
  <si>
    <t>2018-08-22T04:38:10.000+0000</t>
  </si>
  <si>
    <t>2018-08-22T06:00:00.000+0000</t>
  </si>
  <si>
    <t>2018-08-22T06:04:26.000+0000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</si>
  <si>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</si>
  <si>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</si>
  <si>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</si>
  <si>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</si>
  <si>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</si>
  <si>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Aratula</t>
  </si>
  <si>
    <t>2018-08-22T08:15:59.000+0000</t>
  </si>
  <si>
    <t>2018-08-22T08:23:59.000+0000</t>
  </si>
  <si>
    <t>Collaroy</t>
  </si>
  <si>
    <t>2018-08-22T08:31:59.000+0000</t>
  </si>
  <si>
    <t>2018-08-22T08:39:59.000+0000</t>
  </si>
  <si>
    <t>2018-08-22T08:47:59.000+0000</t>
  </si>
  <si>
    <t>2018-08-22T08:55:59.000+0000</t>
  </si>
  <si>
    <t>2018-08-22T09:00:00.000+0000</t>
  </si>
  <si>
    <t>Crows Nest</t>
  </si>
  <si>
    <t>2018-08-22T09:02:08.000+0000</t>
  </si>
  <si>
    <t>Bellara</t>
  </si>
  <si>
    <t>2018-08-22T09:06:26.000+0000</t>
  </si>
  <si>
    <t>2018-08-22T09:10:43.000+0000</t>
  </si>
  <si>
    <t>Mt Hawthorn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</si>
  <si>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</si>
  <si>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</si>
  <si>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</si>
  <si>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</si>
  <si>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</si>
  <si>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Waterford</t>
  </si>
  <si>
    <t>2018-08-22T09:36:28.000+0000</t>
  </si>
  <si>
    <t>Millmerran</t>
  </si>
  <si>
    <t>2018-08-22T09:40:46.000+0000</t>
  </si>
  <si>
    <t>Myaree</t>
  </si>
  <si>
    <t>2018-08-22T09:45:03.000+0000</t>
  </si>
  <si>
    <t>2018-08-22T09:49:21.000+0000</t>
  </si>
  <si>
    <t>2018-08-22T09:53:38.000+0000</t>
  </si>
  <si>
    <t>2018-08-22T09:57:56.000+0000</t>
  </si>
  <si>
    <t>2018-08-22T10:00:00.000+0000</t>
  </si>
  <si>
    <t>2018-08-22T10:08:07.000+0000</t>
  </si>
  <si>
    <t>2018-08-22T10:23:44.000+0000</t>
  </si>
  <si>
    <t>South Fremantle</t>
  </si>
  <si>
    <t>2018-08-22T10:39:22.000+0000</t>
  </si>
  <si>
    <t>2018-08-22T10:54:59.000+0000</t>
  </si>
  <si>
    <t>2018-08-22T11:00:00.000+0000</t>
  </si>
  <si>
    <t>Belmore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</si>
  <si>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</si>
  <si>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</si>
  <si>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</si>
  <si>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</si>
  <si>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</si>
  <si>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</si>
  <si>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</si>
  <si>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</si>
  <si>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2018-08-22T12:00:00.000+0000</t>
  </si>
  <si>
    <t>Middle Park</t>
  </si>
  <si>
    <t>2018-08-22T12:09:37.000+0000</t>
  </si>
  <si>
    <t>2018-08-22T12:28:08.000+0000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</si>
  <si>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</si>
  <si>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</si>
  <si>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</si>
  <si>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</si>
  <si>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</si>
  <si>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</si>
  <si>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Bruce</t>
  </si>
  <si>
    <t>2018-08-22T14:02:04.000+0000</t>
  </si>
  <si>
    <t>2018-08-22T14:11:30.000+0000</t>
  </si>
  <si>
    <t>2018-08-22T14:20:56.000+0000</t>
  </si>
  <si>
    <t>Springfield Lakes</t>
  </si>
  <si>
    <t>2018-08-22T14:30:22.000+0000</t>
  </si>
  <si>
    <t>Turramurra</t>
  </si>
  <si>
    <t>2018-08-22T14:39:48.000+0000</t>
  </si>
  <si>
    <t>Edithvale</t>
  </si>
  <si>
    <t>2018-08-22T14:49:14.000+0000</t>
  </si>
  <si>
    <t>2018-08-22T14:58:40.000+0000</t>
  </si>
  <si>
    <t>2018-08-22T15:00:00.000+0000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</si>
  <si>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</si>
  <si>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</si>
  <si>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</si>
  <si>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</si>
  <si>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</si>
  <si>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</si>
  <si>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Gisborne</t>
  </si>
  <si>
    <t>2018-08-22T15:43:08.000+0000</t>
  </si>
  <si>
    <t>2018-08-22T15:49:26.000+0000</t>
  </si>
  <si>
    <t>2018-08-22T15:55:43.000+0000</t>
  </si>
  <si>
    <t>2018-08-22T16:00:00.000+0000</t>
  </si>
  <si>
    <t>North Brighton</t>
  </si>
  <si>
    <t>2018-08-22T16:05:25.000+0000</t>
  </si>
  <si>
    <t>2018-08-22T16:22:22.000+0000</t>
  </si>
  <si>
    <t>Panania</t>
  </si>
  <si>
    <t>2018-08-22T16:39:19.000+0000</t>
  </si>
  <si>
    <t>Berrigan</t>
  </si>
  <si>
    <t>2018-08-22T16:56:16.000+0000</t>
  </si>
  <si>
    <t>2018-08-22T17:00:00.000+0000</t>
  </si>
  <si>
    <t>2018-08-22T17:08:34.000+0000</t>
  </si>
  <si>
    <t>Tingalpa</t>
  </si>
  <si>
    <t>2018-08-22T17:19:33.000+0000</t>
  </si>
  <si>
    <t>2018-08-22T17:30:32.000+0000</t>
  </si>
  <si>
    <t>2018-08-22T17:41:32.000+0000</t>
  </si>
  <si>
    <t>Inverell</t>
  </si>
  <si>
    <t>2018-08-22T17:52:31.000+0000</t>
  </si>
  <si>
    <t>2018-08-22T18:00:00.000+0000</t>
  </si>
  <si>
    <t>2018-08-22T18:08:53.000+0000</t>
  </si>
  <si>
    <t>2018-08-22T18:36:39.000+0000</t>
  </si>
  <si>
    <t>2018-08-22T19:00:00.000+0000</t>
  </si>
  <si>
    <t>2018-08-22T19:01:49.000+0000</t>
  </si>
  <si>
    <t>Keilor Park</t>
  </si>
  <si>
    <t>2018-08-22T19:13:10.000+0000</t>
  </si>
  <si>
    <t>Beacon Hill</t>
  </si>
  <si>
    <t>2018-08-22T19:24:32.000+0000</t>
  </si>
  <si>
    <t>Aveley</t>
  </si>
  <si>
    <t>2018-08-22T19:35:54.000+0000</t>
  </si>
  <si>
    <t>2018-08-22T19:47:16.000+0000</t>
  </si>
  <si>
    <t>2018-08-22T19:58:38.000+0000</t>
  </si>
  <si>
    <t>2018-08-22T20:00:00.000+0000</t>
  </si>
  <si>
    <t>2018-08-22T20:24:26.000+0000</t>
  </si>
  <si>
    <t>2018-08-22T20:52:13.000+0000</t>
  </si>
  <si>
    <t>2018-08-22T21:00:00.000+0000</t>
  </si>
  <si>
    <t>2018-08-22T21:15:59.000+0000</t>
  </si>
  <si>
    <t>North Dandalup</t>
  </si>
  <si>
    <t>2018-08-22T21:38:13.000+0000</t>
  </si>
  <si>
    <t>2018-08-22T22:00:00.000+0000</t>
  </si>
  <si>
    <t>2018-08-22T22:00:33.000+0000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</si>
  <si>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</si>
  <si>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</si>
  <si>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</si>
  <si>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</si>
  <si>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</si>
  <si>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</si>
  <si>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</si>
  <si>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</si>
  <si>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</si>
  <si>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2018-08-23T02:00:00.000+0000</t>
  </si>
  <si>
    <t>Emerton</t>
  </si>
  <si>
    <t>2018-08-23T02:48:53.000+0000</t>
  </si>
  <si>
    <t>2018-08-23T03:00:00.000+0000</t>
  </si>
  <si>
    <t>2018-08-23T04:00:00.000+0000</t>
  </si>
  <si>
    <t>2018-08-23T04:19:01.000+0000</t>
  </si>
  <si>
    <t>Ashgrove</t>
  </si>
  <si>
    <t>2018-08-23T04:43:24.000+0000</t>
  </si>
  <si>
    <t>2018-08-23T05:00:00.000+0000</t>
  </si>
  <si>
    <t>2018-08-23T06:00:00.000+0000</t>
  </si>
  <si>
    <t>Falcon</t>
  </si>
  <si>
    <t>2018-08-23T06:01:39.000+0000</t>
  </si>
  <si>
    <t>2018-08-23T07:00:00.000+0000</t>
  </si>
  <si>
    <t>2018-08-23T07:11:59.000+0000</t>
  </si>
  <si>
    <t>2018-08-23T07:51:59.000+0000</t>
  </si>
  <si>
    <t>2018-08-23T08:00:00.000+0000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</si>
  <si>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</si>
  <si>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</si>
  <si>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</si>
  <si>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</si>
  <si>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</si>
  <si>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</si>
  <si>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Maidstone</t>
  </si>
  <si>
    <t>2018-08-23T08:43:35.000+0000</t>
  </si>
  <si>
    <t>2018-08-23T08:49:59.000+0000</t>
  </si>
  <si>
    <t>2018-08-23T08:56:24.000+0000</t>
  </si>
  <si>
    <t>2018-08-23T09:00:00.000+0000</t>
  </si>
  <si>
    <t>2018-08-23T09:02:20.000+0000</t>
  </si>
  <si>
    <t>Marysville</t>
  </si>
  <si>
    <t>2018-08-23T09:07:39.000+0000</t>
  </si>
  <si>
    <t>Seacliff Park</t>
  </si>
  <si>
    <t>2018-08-23T09:12:58.000+0000</t>
  </si>
  <si>
    <t>2018-08-23T09:18:17.000+0000</t>
  </si>
  <si>
    <t>2018-08-23T09:23:37.000+0000</t>
  </si>
  <si>
    <t>Ashford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</si>
  <si>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</si>
  <si>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</si>
  <si>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</si>
  <si>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</si>
  <si>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</si>
  <si>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</si>
  <si>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2018-08-23T10:00:00.000+0000</t>
  </si>
  <si>
    <t>2018-08-23T10:03:24.000+0000</t>
  </si>
  <si>
    <t>Howard Springs</t>
  </si>
  <si>
    <t>2018-08-23T10:24:40.000+0000</t>
  </si>
  <si>
    <t>Sunshine West</t>
  </si>
  <si>
    <t>2018-08-23T10:45:57.000+0000</t>
  </si>
  <si>
    <t>2018-08-23T11:00:00.000+0000</t>
  </si>
  <si>
    <t>2018-08-23T11:03:02.000+0000</t>
  </si>
  <si>
    <t>Algester</t>
  </si>
  <si>
    <t>2018-08-23T11:11:57.000+0000</t>
  </si>
  <si>
    <t>2018-08-23T11:20:53.000+0000</t>
  </si>
  <si>
    <t>Ashmont</t>
  </si>
  <si>
    <t>2018-08-23T11:29:49.000+0000</t>
  </si>
  <si>
    <t>2018-08-23T11:38:44.000+0000</t>
  </si>
  <si>
    <t>2018-08-23T11:47:40.000+0000</t>
  </si>
  <si>
    <t>2018-08-23T11:56:36.000+0000</t>
  </si>
  <si>
    <t>2018-08-23T12:00:00.000+0000</t>
  </si>
  <si>
    <t>2018-08-23T12:11:28.000+0000</t>
  </si>
  <si>
    <t>Malaga</t>
  </si>
  <si>
    <t>2018-08-23T12:29:59.000+0000</t>
  </si>
  <si>
    <t>Windsor Gardens</t>
  </si>
  <si>
    <t>2018-08-23T12:48:31.000+0000</t>
  </si>
  <si>
    <t>2018-08-23T13:00:00.000+0000</t>
  </si>
  <si>
    <t>2018-08-23T13:07:27.000+0000</t>
  </si>
  <si>
    <t>2018-08-23T13:27:03.000+0000</t>
  </si>
  <si>
    <t>Middlemount</t>
  </si>
  <si>
    <t>2018-08-23T13:46:39.000+0000</t>
  </si>
  <si>
    <t>2018-08-23T14:00:00.000+0000</t>
  </si>
  <si>
    <t>Molendinar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</si>
  <si>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</si>
  <si>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</si>
  <si>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</si>
  <si>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</si>
  <si>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</si>
  <si>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</si>
  <si>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</si>
  <si>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</si>
  <si>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</si>
  <si>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</si>
  <si>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</si>
  <si>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</si>
  <si>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</si>
  <si>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</si>
  <si>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</si>
  <si>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</si>
  <si>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2018-08-23T16:00:00.000+0000</t>
  </si>
  <si>
    <t>2018-08-23T16:00:19.000+0000</t>
  </si>
  <si>
    <t>2018-08-23T16:16:43.000+0000</t>
  </si>
  <si>
    <t>Berrimah</t>
  </si>
  <si>
    <t>2018-08-23T16:33:06.000+0000</t>
  </si>
  <si>
    <t>2018-08-23T16:49:30.000+0000</t>
  </si>
  <si>
    <t>2018-08-23T17:00:00.000+0000</t>
  </si>
  <si>
    <t>2018-08-23T17:03:54.000+0000</t>
  </si>
  <si>
    <t>2018-08-23T17:14:46.000+0000</t>
  </si>
  <si>
    <t>Broadwater</t>
  </si>
  <si>
    <t>2018-08-23T17:25:39.000+0000</t>
  </si>
  <si>
    <t>2018-08-23T17:36:31.000+0000</t>
  </si>
  <si>
    <t>Cue</t>
  </si>
  <si>
    <t>2018-08-23T17:47:23.000+0000</t>
  </si>
  <si>
    <t>Kandos</t>
  </si>
  <si>
    <t>2018-08-23T17:58:15.000+0000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</si>
  <si>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</si>
  <si>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</si>
  <si>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</si>
  <si>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</si>
  <si>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</si>
  <si>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</si>
  <si>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</si>
  <si>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</si>
  <si>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</si>
  <si>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</si>
  <si>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</si>
  <si>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Caversham</t>
  </si>
  <si>
    <t>2018-08-23T20:15:53.000+0000</t>
  </si>
  <si>
    <t>2018-08-23T20:41:32.000+0000</t>
  </si>
  <si>
    <t>2018-08-23T21:00:00.000+0000</t>
  </si>
  <si>
    <t>Harris Park</t>
  </si>
  <si>
    <t>2018-08-23T21:03:38.000+0000</t>
  </si>
  <si>
    <t>Mount Lawley</t>
  </si>
  <si>
    <t>2018-08-23T21:16:37.000+0000</t>
  </si>
  <si>
    <t>Huskisson</t>
  </si>
  <si>
    <t>2018-08-23T21:29:36.000+0000</t>
  </si>
  <si>
    <t>2018-08-23T21:42:35.000+0000</t>
  </si>
  <si>
    <t>Norlane</t>
  </si>
  <si>
    <t>2018-08-23T21:55:35.000+0000</t>
  </si>
  <si>
    <t>2018-08-23T22:00:00.000+0000</t>
  </si>
  <si>
    <t>2018-08-23T22:09:59.000+0000</t>
  </si>
  <si>
    <t>Dalkeith</t>
  </si>
  <si>
    <t>2018-08-23T22:25:09.000+0000</t>
  </si>
  <si>
    <t>2018-08-23T22:40:18.000+0000</t>
  </si>
  <si>
    <t>Spearwood</t>
  </si>
  <si>
    <t>2018-08-23T22:55:27.000+0000</t>
  </si>
  <si>
    <t>2018-08-23T23:00:00.000+0000</t>
  </si>
  <si>
    <t>2018-08-23T23:15:13.000+0000</t>
  </si>
  <si>
    <t>2018-08-23T23:36:57.000+0000</t>
  </si>
  <si>
    <t>2018-08-23T23:58:41.000+0000</t>
  </si>
  <si>
    <t>Dawes Point</t>
  </si>
  <si>
    <t>2018-08-24T00:39:09.000+0000</t>
  </si>
  <si>
    <t>2018-08-24T01:10:12.000+0000</t>
  </si>
  <si>
    <t>2018-08-24T01:30:36.000+0000</t>
  </si>
  <si>
    <t>Chelsea Heights</t>
  </si>
  <si>
    <t>2018-08-24T01:51:01.000+0000</t>
  </si>
  <si>
    <t>2018-08-24T02:00:00.000+0000</t>
  </si>
  <si>
    <t>Gepps Cross</t>
  </si>
  <si>
    <t>2018-08-24T02:16:28.000+0000</t>
  </si>
  <si>
    <t>2018-08-24T02:45:52.000+0000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</si>
  <si>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</si>
  <si>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</si>
  <si>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</si>
  <si>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</si>
  <si>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</si>
  <si>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2018-08-24T05:00:00.000+0000</t>
  </si>
  <si>
    <t>Condingup</t>
  </si>
  <si>
    <t>2018-08-24T05:26:39.000+0000</t>
  </si>
  <si>
    <t>2018-08-24T06:00:00.000+0000</t>
  </si>
  <si>
    <t>2018-08-24T06:49:59.000+0000</t>
  </si>
  <si>
    <t>2018-08-24T07:00:00.000+0000</t>
  </si>
  <si>
    <t>2018-08-24T07:31:06.000+0000</t>
  </si>
  <si>
    <t>2018-08-24T08:01:49.000+0000</t>
  </si>
  <si>
    <t>2018-08-24T08:10:04.000+0000</t>
  </si>
  <si>
    <t>2018-08-24T08:18:20.000+0000</t>
  </si>
  <si>
    <t>Lane Cove North</t>
  </si>
  <si>
    <t>2018-08-24T08:26:36.000+0000</t>
  </si>
  <si>
    <t>2018-08-24T08:34:52.000+0000</t>
  </si>
  <si>
    <t>2018-08-24T08:43:08.000+0000</t>
  </si>
  <si>
    <t>Bondi</t>
  </si>
  <si>
    <t>2018-08-24T08:51:24.000+0000</t>
  </si>
  <si>
    <t>Chipping Norton</t>
  </si>
  <si>
    <t>2018-08-24T08:59:40.000+0000</t>
  </si>
  <si>
    <t>2018-08-24T09:07:16.000+0000</t>
  </si>
  <si>
    <t>2018-08-24T09:14:50.000+0000</t>
  </si>
  <si>
    <t>2018-08-24T09:22:25.000+0000</t>
  </si>
  <si>
    <t>Balingup</t>
  </si>
  <si>
    <t>2018-08-24T09:29:59.000+0000</t>
  </si>
  <si>
    <t>2018-08-24T09:37:34.000+0000</t>
  </si>
  <si>
    <t>2018-08-24T09:45:09.000+0000</t>
  </si>
  <si>
    <t>2018-08-24T09:52:43.000+0000</t>
  </si>
  <si>
    <t>2018-08-24T10:00:00.000+0000</t>
  </si>
  <si>
    <t>2018-08-24T10:00:51.000+0000</t>
  </si>
  <si>
    <t>2018-08-24T10:22:07.000+0000</t>
  </si>
  <si>
    <t>2018-08-24T10:43:24.000+0000</t>
  </si>
  <si>
    <t>2018-08-24T11:00:00.000+0000</t>
  </si>
  <si>
    <t>Rockdale</t>
  </si>
  <si>
    <t>2018-08-24T11:01:45.000+0000</t>
  </si>
  <si>
    <t>Greystanes</t>
  </si>
  <si>
    <t>2018-08-24T11:09:45.000+0000</t>
  </si>
  <si>
    <t>Keilor East</t>
  </si>
  <si>
    <t>2018-08-24T11:17:45.000+0000</t>
  </si>
  <si>
    <t>Annandale</t>
  </si>
  <si>
    <t>2018-08-24T11:25:45.000+0000</t>
  </si>
  <si>
    <t>Milsons Point</t>
  </si>
  <si>
    <t>2018-08-24T11:33:45.000+0000</t>
  </si>
  <si>
    <t>2018-08-24T11:41:45.000+0000</t>
  </si>
  <si>
    <t>Ocean Grange</t>
  </si>
  <si>
    <t>2018-08-24T11:49:45.000+0000</t>
  </si>
  <si>
    <t>Sassafras</t>
  </si>
  <si>
    <t>2018-08-24T11:57:45.000+0000</t>
  </si>
  <si>
    <t>2018-08-24T12:00:00.000+0000</t>
  </si>
  <si>
    <t>Grovedale</t>
  </si>
  <si>
    <t>2018-08-24T12:12:12.000+0000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</si>
  <si>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</si>
  <si>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</si>
  <si>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</si>
  <si>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</si>
  <si>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</si>
  <si>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2018-08-24T13:40:22.000+0000</t>
  </si>
  <si>
    <t>Goolmangar</t>
  </si>
  <si>
    <t>2018-08-24T13:58:53.000+0000</t>
  </si>
  <si>
    <t>2018-08-24T14:00:00.000+0000</t>
  </si>
  <si>
    <t>2018-08-24T14:08:14.000+0000</t>
  </si>
  <si>
    <t>2018-08-24T14:17:01.000+0000</t>
  </si>
  <si>
    <t>Wilsonton Heights</t>
  </si>
  <si>
    <t>2018-08-24T14:25:47.000+0000</t>
  </si>
  <si>
    <t>2018-08-24T14:34:33.000+0000</t>
  </si>
  <si>
    <t>2018-08-24T14:43:19.000+0000</t>
  </si>
  <si>
    <t>2018-08-24T14:52:06.000+0000</t>
  </si>
  <si>
    <t>2018-08-24T15:00:00.000+0000</t>
  </si>
  <si>
    <t>Lobethal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</si>
  <si>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</si>
  <si>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</si>
  <si>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</si>
  <si>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</si>
  <si>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</si>
  <si>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</si>
  <si>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</si>
  <si>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2018-08-24T16:00:00.000+0000</t>
  </si>
  <si>
    <t>2018-08-24T16:09:29.000+0000</t>
  </si>
  <si>
    <t>2018-08-24T16:26:26.000+0000</t>
  </si>
  <si>
    <t>Canning Vale</t>
  </si>
  <si>
    <t>2018-08-24T16:43:23.000+0000</t>
  </si>
  <si>
    <t>2018-08-24T17:00:00.000+0000</t>
  </si>
  <si>
    <t>2018-08-24T17:00:11.000+0000</t>
  </si>
  <si>
    <t>2018-08-24T17:09:59.000+0000</t>
  </si>
  <si>
    <t>2018-08-24T17:19:48.000+0000</t>
  </si>
  <si>
    <t>Portarlington</t>
  </si>
  <si>
    <t>2018-08-24T17:29:36.000+0000</t>
  </si>
  <si>
    <t>2018-08-24T17:39:24.000+0000</t>
  </si>
  <si>
    <t>Mittagong</t>
  </si>
  <si>
    <t>2018-08-24T17:49:12.000+0000</t>
  </si>
  <si>
    <t>Barrington</t>
  </si>
  <si>
    <t>2018-08-24T17:59:01.000+0000</t>
  </si>
  <si>
    <t>2018-08-24T18:00:00.000+0000</t>
  </si>
  <si>
    <t>2018-08-24T18:19:33.000+0000</t>
  </si>
  <si>
    <t>2018-08-24T18:41:18.000+0000</t>
  </si>
  <si>
    <t>2018-08-24T19:00:00.000+0000</t>
  </si>
  <si>
    <t>Merriwa</t>
  </si>
  <si>
    <t>2018-08-24T19:01:23.000+0000</t>
  </si>
  <si>
    <t>2018-08-24T19:11:17.000+0000</t>
  </si>
  <si>
    <t>2018-08-24T19:21:11.000+0000</t>
  </si>
  <si>
    <t>2018-08-24T19:31:05.000+0000</t>
  </si>
  <si>
    <t>Narrogin</t>
  </si>
  <si>
    <t>2018-08-24T19:40:59.000+0000</t>
  </si>
  <si>
    <t>Myalup</t>
  </si>
  <si>
    <t>2018-08-24T19:50:53.000+0000</t>
  </si>
  <si>
    <t>2018-08-24T20:00:00.000+0000</t>
  </si>
  <si>
    <t>2018-08-24T20:01:18.000+0000</t>
  </si>
  <si>
    <t>Coburg</t>
  </si>
  <si>
    <t>2018-08-24T20:17:42.000+0000</t>
  </si>
  <si>
    <t>2018-08-24T20:34:05.000+0000</t>
  </si>
  <si>
    <t>Redbank Plains</t>
  </si>
  <si>
    <t>2018-08-24T20:50:29.000+0000</t>
  </si>
  <si>
    <t>2018-08-24T21:00:00.000+0000</t>
  </si>
  <si>
    <t>Fulham Gardens</t>
  </si>
  <si>
    <t>2018-08-24T21:02:40.000+0000</t>
  </si>
  <si>
    <t>Maddington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</si>
  <si>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</si>
  <si>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</si>
  <si>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</si>
  <si>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</si>
  <si>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</si>
  <si>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</si>
  <si>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</si>
  <si>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</si>
  <si>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</si>
  <si>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Wickham</t>
  </si>
  <si>
    <t>2018-08-24T22:08:41.000+0000</t>
  </si>
  <si>
    <t>2018-08-24T22:17:23.000+0000</t>
  </si>
  <si>
    <t>South Burnie</t>
  </si>
  <si>
    <t>2018-08-24T22:26:05.000+0000</t>
  </si>
  <si>
    <t>2018-08-24T22:34:46.000+0000</t>
  </si>
  <si>
    <t>2018-08-24T22:43:28.000+0000</t>
  </si>
  <si>
    <t>2018-08-24T22:52:10.000+0000</t>
  </si>
  <si>
    <t>2018-08-24T23:00:00.000+0000</t>
  </si>
  <si>
    <t>Tuncurry</t>
  </si>
  <si>
    <t>2018-08-24T23:01:08.000+0000</t>
  </si>
  <si>
    <t>2018-08-24T23:12:38.000+0000</t>
  </si>
  <si>
    <t>Netley</t>
  </si>
  <si>
    <t>2018-08-24T23:24:08.000+0000</t>
  </si>
  <si>
    <t>2018-08-24T23:35:37.000+0000</t>
  </si>
  <si>
    <t>Boronia</t>
  </si>
  <si>
    <t>2018-08-24T23:47:07.000+0000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</si>
  <si>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</si>
  <si>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</si>
  <si>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</si>
  <si>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</si>
  <si>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</si>
  <si>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Yarra Glen</t>
  </si>
  <si>
    <t>2018-08-25T02:54:59.000+0000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</si>
  <si>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</si>
  <si>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</si>
  <si>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</si>
  <si>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</si>
  <si>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</si>
  <si>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2018-08-25T05:00:00.000+0000</t>
  </si>
  <si>
    <t>Tumut</t>
  </si>
  <si>
    <t>2018-08-25T05:08:34.000+0000</t>
  </si>
  <si>
    <t>2018-08-25T06:00:00.000+0000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</si>
  <si>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</si>
  <si>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</si>
  <si>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</si>
  <si>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</si>
  <si>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</si>
  <si>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</si>
  <si>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New Town</t>
  </si>
  <si>
    <t>2018-08-25T08:59:41.000+0000</t>
  </si>
  <si>
    <t>2018-08-25T09:00:00.000+0000</t>
  </si>
  <si>
    <t>2018-08-25T09:08:40.000+0000</t>
  </si>
  <si>
    <t>2018-08-25T09:17:31.000+0000</t>
  </si>
  <si>
    <t>2018-08-25T09:26:22.000+0000</t>
  </si>
  <si>
    <t>Sorell</t>
  </si>
  <si>
    <t>2018-08-25T09:35:13.000+0000</t>
  </si>
  <si>
    <t>2018-08-25T09:44:04.000+0000</t>
  </si>
  <si>
    <t>Kotara</t>
  </si>
  <si>
    <t>2018-08-25T09:52:55.000+0000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</si>
  <si>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</si>
  <si>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</si>
  <si>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</si>
  <si>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</si>
  <si>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</si>
  <si>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</si>
  <si>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</si>
  <si>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2018-08-25T11:00:00.000+0000</t>
  </si>
  <si>
    <t>Moorabbin Airport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</si>
  <si>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</si>
  <si>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</si>
  <si>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</si>
  <si>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</si>
  <si>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</si>
  <si>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</si>
  <si>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</si>
  <si>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</si>
  <si>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Doubleview</t>
  </si>
  <si>
    <t>2018-08-25T12:00:55.000+0000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</si>
  <si>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</si>
  <si>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</si>
  <si>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</si>
  <si>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</si>
  <si>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</si>
  <si>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2018-08-25T13:28:03.000+0000</t>
  </si>
  <si>
    <t>2018-08-25T13:41:02.000+0000</t>
  </si>
  <si>
    <t>2018-08-25T13:54:01.000+0000</t>
  </si>
  <si>
    <t>2018-08-25T14:00:00.000+0000</t>
  </si>
  <si>
    <t>2018-08-25T14:04:32.000+0000</t>
  </si>
  <si>
    <t>2018-08-25T14:12:56.000+0000</t>
  </si>
  <si>
    <t>Leeming</t>
  </si>
  <si>
    <t>2018-08-25T14:21:20.000+0000</t>
  </si>
  <si>
    <t>2018-08-25T14:29:44.000+0000</t>
  </si>
  <si>
    <t>2018-08-25T14:38:09.000+0000</t>
  </si>
  <si>
    <t>Fairlight</t>
  </si>
  <si>
    <t>2018-08-25T14:46:33.000+0000</t>
  </si>
  <si>
    <t>2018-08-25T14:54:57.000+0000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</si>
  <si>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</si>
  <si>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</si>
  <si>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</si>
  <si>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</si>
  <si>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</si>
  <si>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</si>
  <si>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Brisbane</t>
  </si>
  <si>
    <t>2018-08-25T15:59:20.000+0000</t>
  </si>
  <si>
    <t>2018-08-25T16:00:00.000+0000</t>
  </si>
  <si>
    <t>Warabrook</t>
  </si>
  <si>
    <t>2018-08-25T16:15:39.000+0000</t>
  </si>
  <si>
    <t>2018-08-25T16:32:19.000+0000</t>
  </si>
  <si>
    <t>2018-08-25T16:48:59.000+0000</t>
  </si>
  <si>
    <t>2018-08-25T17:00:00.000+0000</t>
  </si>
  <si>
    <t>2018-08-25T17:03:44.000+0000</t>
  </si>
  <si>
    <t>2018-08-25T17:14:43.000+0000</t>
  </si>
  <si>
    <t>2018-08-25T17:25:42.000+0000</t>
  </si>
  <si>
    <t>2018-08-25T17:36:42.000+0000</t>
  </si>
  <si>
    <t>Alexandra</t>
  </si>
  <si>
    <t>2018-08-25T17:47:41.000+0000</t>
  </si>
  <si>
    <t>Elwood</t>
  </si>
  <si>
    <t>2018-08-25T17:58:40.000+0000</t>
  </si>
  <si>
    <t>2018-08-25T18:00:00.000+0000</t>
  </si>
  <si>
    <t>Kalgoorlie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</si>
  <si>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</si>
  <si>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</si>
  <si>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</si>
  <si>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</si>
  <si>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</si>
  <si>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</si>
  <si>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Biggera Waters</t>
  </si>
  <si>
    <t>2018-08-25T19:44:56.000+0000</t>
  </si>
  <si>
    <t>2018-08-25T19:55:41.000+0000</t>
  </si>
  <si>
    <t>2018-08-25T20:00:00.000+0000</t>
  </si>
  <si>
    <t>2018-08-25T20:06:22.000+0000</t>
  </si>
  <si>
    <t>2018-08-25T20:17:01.000+0000</t>
  </si>
  <si>
    <t>Lutwyche</t>
  </si>
  <si>
    <t>2018-08-25T20:27:39.000+0000</t>
  </si>
  <si>
    <t>2018-08-25T20:38:17.000+0000</t>
  </si>
  <si>
    <t>2018-08-25T20:48:56.000+0000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</si>
  <si>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</si>
  <si>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</si>
  <si>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</si>
  <si>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</si>
  <si>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</si>
  <si>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</si>
  <si>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</si>
  <si>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</si>
  <si>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</si>
  <si>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</si>
  <si>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</si>
  <si>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</si>
  <si>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</si>
  <si>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</si>
  <si>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2018-08-25T22:00:00.000+0000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</si>
  <si>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</si>
  <si>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</si>
  <si>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</si>
  <si>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</si>
  <si>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</si>
  <si>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Dallas</t>
  </si>
  <si>
    <t>2018-08-25T22:48:28.000+0000</t>
  </si>
  <si>
    <t>Epping</t>
  </si>
  <si>
    <t>2018-08-25T22:56:56.000+0000</t>
  </si>
  <si>
    <t>2018-08-25T23:00:00.000+0000</t>
  </si>
  <si>
    <t>2018-08-25T23:06:57.000+0000</t>
  </si>
  <si>
    <t>2018-08-25T23:17:49.000+0000</t>
  </si>
  <si>
    <t>2018-08-25T23:28:41.000+0000</t>
  </si>
  <si>
    <t>Scamander</t>
  </si>
  <si>
    <t>2018-08-25T23:39:33.000+0000</t>
  </si>
  <si>
    <t>2018-08-25T23:50:26.000+0000</t>
  </si>
  <si>
    <t>Braybrook</t>
  </si>
  <si>
    <t>2018-08-26T00:07:59.000+0000</t>
  </si>
  <si>
    <t>Wavell Heights</t>
  </si>
  <si>
    <t>2018-08-26T01:05:38.000+0000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</si>
  <si>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</si>
  <si>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</si>
  <si>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</si>
  <si>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</si>
  <si>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</si>
  <si>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</si>
  <si>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</si>
  <si>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</si>
  <si>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</si>
  <si>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</si>
  <si>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Glenreagh</t>
  </si>
  <si>
    <t>2018-08-26T06:44:26.000+0000</t>
  </si>
  <si>
    <t>2018-08-26T07:00:00.000+0000</t>
  </si>
  <si>
    <t>2018-08-26T07:45:15.000+0000</t>
  </si>
  <si>
    <t>2018-08-26T08:00:00.000+0000</t>
  </si>
  <si>
    <t>2018-08-26T08:17:59.000+0000</t>
  </si>
  <si>
    <t>Eltham North</t>
  </si>
  <si>
    <t>2018-08-26T08:42:59.000+0000</t>
  </si>
  <si>
    <t>2018-08-26T09:00:00.000+0000</t>
  </si>
  <si>
    <t>Roselands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</si>
  <si>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</si>
  <si>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</si>
  <si>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</si>
  <si>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</si>
  <si>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</si>
  <si>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</si>
  <si>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</si>
  <si>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</si>
  <si>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</si>
  <si>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</si>
  <si>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</si>
  <si>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2018-08-26T10:00:00.000+0000</t>
  </si>
  <si>
    <t>Rose Bay</t>
  </si>
  <si>
    <t>2018-08-26T10:04:59.000+0000</t>
  </si>
  <si>
    <t>Penshurst</t>
  </si>
  <si>
    <t>2018-08-26T10:12:08.000+0000</t>
  </si>
  <si>
    <t>2018-08-26T10:19:17.000+0000</t>
  </si>
  <si>
    <t>2018-08-26T10:26:25.000+0000</t>
  </si>
  <si>
    <t>Marsden Park</t>
  </si>
  <si>
    <t>2018-08-26T10:33:34.000+0000</t>
  </si>
  <si>
    <t>Len Waters Estate</t>
  </si>
  <si>
    <t>2018-08-26T10:40:42.000+0000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</si>
  <si>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</si>
  <si>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</si>
  <si>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</si>
  <si>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</si>
  <si>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</si>
  <si>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Manoora</t>
  </si>
  <si>
    <t>2018-08-26T11:27:42.000+0000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</si>
  <si>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</si>
  <si>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</si>
  <si>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</si>
  <si>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</si>
  <si>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</si>
  <si>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</si>
  <si>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</si>
  <si>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Hart</t>
  </si>
  <si>
    <t>2018-08-26T13:23:59.000+0000</t>
  </si>
  <si>
    <t>2018-08-26T13:43:59.000+0000</t>
  </si>
  <si>
    <t>2018-08-26T14:00:00.000+0000</t>
  </si>
  <si>
    <t>Federal</t>
  </si>
  <si>
    <t>2018-08-26T14:02:22.000+0000</t>
  </si>
  <si>
    <t>2018-08-26T14:14:17.000+0000</t>
  </si>
  <si>
    <t>Berwick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</si>
  <si>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</si>
  <si>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</si>
  <si>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</si>
  <si>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</si>
  <si>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</si>
  <si>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</si>
  <si>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</si>
  <si>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</si>
  <si>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</si>
  <si>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</si>
  <si>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</si>
  <si>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2018-08-26T17:00:00.000+0000</t>
  </si>
  <si>
    <t>2018-08-26T17:12:24.000+0000</t>
  </si>
  <si>
    <t>2018-08-26T17:29:39.000+0000</t>
  </si>
  <si>
    <t>2018-08-26T17:46:53.000+0000</t>
  </si>
  <si>
    <t>2018-08-26T18:00:00.000+0000</t>
  </si>
  <si>
    <t>Mount Gambier Airport</t>
  </si>
  <si>
    <t>2018-08-26T18:06:29.000+0000</t>
  </si>
  <si>
    <t>2018-08-26T18:33:30.000+0000</t>
  </si>
  <si>
    <t>2018-08-26T19:00:00.000+0000</t>
  </si>
  <si>
    <t>Tottenham</t>
  </si>
  <si>
    <t>2018-08-26T19:00:21.000+0000</t>
  </si>
  <si>
    <t>2018-08-26T19:18:12.000+0000</t>
  </si>
  <si>
    <t>2018-08-26T19:36:04.000+0000</t>
  </si>
  <si>
    <t>Miami</t>
  </si>
  <si>
    <t>2018-08-26T19:53:55.000+0000</t>
  </si>
  <si>
    <t>2018-08-26T20:00:00.000+0000</t>
  </si>
  <si>
    <t>2018-08-26T20:07:57.000+0000</t>
  </si>
  <si>
    <t>Seville</t>
  </si>
  <si>
    <t>2018-08-26T20:19:59.000+0000</t>
  </si>
  <si>
    <t>2018-08-26T20:32:02.000+0000</t>
  </si>
  <si>
    <t>Yarra Junction</t>
  </si>
  <si>
    <t>2018-08-26T20:44:05.000+0000</t>
  </si>
  <si>
    <t>2018-08-26T20:56:08.000+0000</t>
  </si>
  <si>
    <t>2018-08-26T21:00:00.000+0000</t>
  </si>
  <si>
    <t>2018-08-26T21:04:28.000+0000</t>
  </si>
  <si>
    <t>Karnup</t>
  </si>
  <si>
    <t>2018-08-26T21:11:03.000+0000</t>
  </si>
  <si>
    <t>2018-08-26T21:17:37.000+0000</t>
  </si>
  <si>
    <t>Redwood Park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</si>
  <si>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</si>
  <si>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</si>
  <si>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</si>
  <si>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</si>
  <si>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</si>
  <si>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Caringbah South</t>
  </si>
  <si>
    <t>2018-08-26T21:57:06.000+0000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</si>
  <si>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</si>
  <si>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</si>
  <si>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</si>
  <si>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</si>
  <si>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</si>
  <si>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</si>
  <si>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Shoal Bay</t>
  </si>
  <si>
    <t>2018-08-26T23:15:40.000+0000</t>
  </si>
  <si>
    <t>2018-08-26T23:42:42.000+0000</t>
  </si>
  <si>
    <t>2018-08-27T00:51:25.000+0000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</si>
  <si>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</si>
  <si>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</si>
  <si>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</si>
  <si>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</si>
  <si>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</si>
  <si>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</si>
  <si>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</si>
  <si>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</si>
  <si>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</si>
  <si>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</si>
  <si>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</si>
  <si>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</si>
  <si>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2018-08-27T09:06:36.000+0000</t>
  </si>
  <si>
    <t>2018-08-27T09:10:50.000+0000</t>
  </si>
  <si>
    <t>2018-08-27T09:15:05.000+0000</t>
  </si>
  <si>
    <t>Murray Bridge</t>
  </si>
  <si>
    <t>2018-08-27T09:19:19.000+0000</t>
  </si>
  <si>
    <t>Marian</t>
  </si>
  <si>
    <t>2018-08-27T09:23:33.000+0000</t>
  </si>
  <si>
    <t>Black Forest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</si>
  <si>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</si>
  <si>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</si>
  <si>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</si>
  <si>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</si>
  <si>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</si>
  <si>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</si>
  <si>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</si>
  <si>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</si>
  <si>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</si>
  <si>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</si>
  <si>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</si>
  <si>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</si>
  <si>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Artarmon</t>
  </si>
  <si>
    <t>2018-08-27T10:26:21.000+0000</t>
  </si>
  <si>
    <t>Beaumaris</t>
  </si>
  <si>
    <t>2018-08-27T10:34:06.000+0000</t>
  </si>
  <si>
    <t>2018-08-27T10:41:51.000+0000</t>
  </si>
  <si>
    <t>Shellharbour City Centre</t>
  </si>
  <si>
    <t>2018-08-27T10:49:36.000+0000</t>
  </si>
  <si>
    <t>Spotswood</t>
  </si>
  <si>
    <t>2018-08-27T10:57:21.000+0000</t>
  </si>
  <si>
    <t>2018-08-27T11:00:00.000+0000</t>
  </si>
  <si>
    <t>Campbellfield</t>
  </si>
  <si>
    <t>2018-08-27T11:16:05.000+0000</t>
  </si>
  <si>
    <t>2018-08-27T11:40:29.000+0000</t>
  </si>
  <si>
    <t>2018-08-27T12:00:00.000+0000</t>
  </si>
  <si>
    <t>2018-08-27T12:04:39.000+0000</t>
  </si>
  <si>
    <t>Freshwater</t>
  </si>
  <si>
    <t>2018-08-27T12:27:54.000+0000</t>
  </si>
  <si>
    <t>Dandenong</t>
  </si>
  <si>
    <t>2018-08-27T12:51:09.000+0000</t>
  </si>
  <si>
    <t>2018-08-27T13:00:00.000+0000</t>
  </si>
  <si>
    <t>2018-08-27T13:15:07.000+0000</t>
  </si>
  <si>
    <t>Forrestfield</t>
  </si>
  <si>
    <t>2018-08-27T13:39:30.000+0000</t>
  </si>
  <si>
    <t>2018-08-27T14:00:00.000+0000</t>
  </si>
  <si>
    <t>2018-08-27T14:04:06.000+0000</t>
  </si>
  <si>
    <t>2018-08-27T14:29:44.000+0000</t>
  </si>
  <si>
    <t>2018-08-27T14:55:23.000+0000</t>
  </si>
  <si>
    <t>2018-08-27T15:00:00.000+0000</t>
  </si>
  <si>
    <t>2018-08-27T15:16:44.000+0000</t>
  </si>
  <si>
    <t>2018-08-27T15:37:08.000+0000</t>
  </si>
  <si>
    <t>West Ryde</t>
  </si>
  <si>
    <t>2018-08-27T15:57:33.000+0000</t>
  </si>
  <si>
    <t>2018-08-27T16:25:52.000+0000</t>
  </si>
  <si>
    <t>2018-08-27T16:55:17.000+0000</t>
  </si>
  <si>
    <t>2018-08-27T17:00:00.000+0000</t>
  </si>
  <si>
    <t>2018-08-27T17:27:05.000+0000</t>
  </si>
  <si>
    <t>2018-08-27T17:59:21.000+0000</t>
  </si>
  <si>
    <t>2018-08-27T18:00:00.000+0000</t>
  </si>
  <si>
    <t>2018-08-27T18:33:47.000+0000</t>
  </si>
  <si>
    <t>2018-08-27T19:00:00.000+0000</t>
  </si>
  <si>
    <t>2018-08-27T19:10:26.000+0000</t>
  </si>
  <si>
    <t>2018-08-27T19:53:54.000+0000</t>
  </si>
  <si>
    <t>2018-08-27T20:00:00.000+0000</t>
  </si>
  <si>
    <t>2018-08-27T20:16:51.000+0000</t>
  </si>
  <si>
    <t>2018-08-27T20:36:28.000+0000</t>
  </si>
  <si>
    <t>South Toowoomba</t>
  </si>
  <si>
    <t>2018-08-27T20:56:04.000+0000</t>
  </si>
  <si>
    <t>2018-08-27T21:00:00.000+0000</t>
  </si>
  <si>
    <t>2018-08-27T21:10:07.000+0000</t>
  </si>
  <si>
    <t>2018-08-27T21:22:47.000+0000</t>
  </si>
  <si>
    <t>Heathcote</t>
  </si>
  <si>
    <t>2018-08-27T21:35:26.000+0000</t>
  </si>
  <si>
    <t>2018-08-27T21:48:06.000+0000</t>
  </si>
  <si>
    <t>2018-08-27T22:00:00.000+0000</t>
  </si>
  <si>
    <t>2018-08-27T22:01:18.000+0000</t>
  </si>
  <si>
    <t>2018-08-27T22:23:02.000+0000</t>
  </si>
  <si>
    <t>2018-08-27T22:44:46.000+0000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</si>
  <si>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</si>
  <si>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</si>
  <si>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</si>
  <si>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</si>
  <si>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</si>
  <si>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</si>
  <si>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</si>
  <si>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</si>
  <si>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</si>
  <si>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</si>
  <si>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</si>
  <si>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Waikiki</t>
  </si>
  <si>
    <t>2018-08-28T06:43:19.000+0000</t>
  </si>
  <si>
    <t>2018-08-28T07:00:00.000+0000</t>
  </si>
  <si>
    <t>Chermside</t>
  </si>
  <si>
    <t>2018-08-28T07:56:14.000+0000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</si>
  <si>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</si>
  <si>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</si>
  <si>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</si>
  <si>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</si>
  <si>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</si>
  <si>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</si>
  <si>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Revesby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</si>
  <si>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</si>
  <si>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</si>
  <si>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</si>
  <si>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</si>
  <si>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</si>
  <si>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</si>
  <si>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</si>
  <si>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West Wodonga</t>
  </si>
  <si>
    <t>2018-08-28T09:36:31.000+0000</t>
  </si>
  <si>
    <t>Macleod</t>
  </si>
  <si>
    <t>2018-08-28T09:40:33.000+0000</t>
  </si>
  <si>
    <t>Padstow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</si>
  <si>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</si>
  <si>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</si>
  <si>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</si>
  <si>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</si>
  <si>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</si>
  <si>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Hallidays Point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</si>
  <si>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</si>
  <si>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</si>
  <si>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</si>
  <si>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</si>
  <si>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</si>
  <si>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</si>
  <si>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</si>
  <si>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</si>
  <si>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</si>
  <si>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</si>
  <si>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</si>
  <si>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</si>
  <si>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</si>
  <si>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2018-08-28T12:00:00.000+0000</t>
  </si>
  <si>
    <t>2018-08-28T12:03:33.000+0000</t>
  </si>
  <si>
    <t>Dapto</t>
  </si>
  <si>
    <t>2018-08-28T12:25:46.000+0000</t>
  </si>
  <si>
    <t>2018-08-28T12:47:59.000+0000</t>
  </si>
  <si>
    <t>2018-08-28T13:00:00.000+0000</t>
  </si>
  <si>
    <t>2018-08-28T13:09:59.000+0000</t>
  </si>
  <si>
    <t>Bowral</t>
  </si>
  <si>
    <t>2018-08-28T13:31:44.000+0000</t>
  </si>
  <si>
    <t>2018-08-28T13:53:28.000+0000</t>
  </si>
  <si>
    <t>2018-08-28T14:00:00.000+0000</t>
  </si>
  <si>
    <t>2018-08-28T14:10:08.000+0000</t>
  </si>
  <si>
    <t>2018-08-28T14:24:38.000+0000</t>
  </si>
  <si>
    <t>Homebush</t>
  </si>
  <si>
    <t>2018-08-28T14:39:07.000+0000</t>
  </si>
  <si>
    <t>2018-08-28T14:53:37.000+0000</t>
  </si>
  <si>
    <t>2018-08-28T15:00:00.000+0000</t>
  </si>
  <si>
    <t>Rose Bay North</t>
  </si>
  <si>
    <t>2018-08-28T15:05:39.000+0000</t>
  </si>
  <si>
    <t>2018-08-28T15:25:51.000+0000</t>
  </si>
  <si>
    <t>Glen Waverley</t>
  </si>
  <si>
    <t>2018-08-28T15:35:57.000+0000</t>
  </si>
  <si>
    <t>2018-08-28T15:46:03.000+0000</t>
  </si>
  <si>
    <t>Caroline Springs</t>
  </si>
  <si>
    <t>2018-08-28T15:56:09.000+0000</t>
  </si>
  <si>
    <t>2018-08-28T16:00:00.000+0000</t>
  </si>
  <si>
    <t>2018-08-28T16:14:05.000+0000</t>
  </si>
  <si>
    <t>2018-08-28T16:36:49.000+0000</t>
  </si>
  <si>
    <t>2018-08-28T16:59:32.000+0000</t>
  </si>
  <si>
    <t>2018-08-28T17:00:00.000+0000</t>
  </si>
  <si>
    <t>2018-08-28T17:19:35.000+0000</t>
  </si>
  <si>
    <t>Bentleigh</t>
  </si>
  <si>
    <t>2018-08-28T17:39:35.000+0000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</si>
  <si>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</si>
  <si>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</si>
  <si>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</si>
  <si>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</si>
  <si>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</si>
  <si>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</si>
  <si>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2018-08-28T20:00:00.000+0000</t>
  </si>
  <si>
    <t>2018-08-28T20:01:29.000+0000</t>
  </si>
  <si>
    <t>2018-08-28T20:26:29.000+0000</t>
  </si>
  <si>
    <t>2018-08-28T20:51:29.000+0000</t>
  </si>
  <si>
    <t>2018-08-28T21:00:00.000+0000</t>
  </si>
  <si>
    <t>2018-08-28T21:14:39.000+0000</t>
  </si>
  <si>
    <t>2018-08-28T21:36:53.000+0000</t>
  </si>
  <si>
    <t>2018-08-28T21:59:06.000+0000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</si>
  <si>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</si>
  <si>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</si>
  <si>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</si>
  <si>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</si>
  <si>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</si>
  <si>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Cardiff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</si>
  <si>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</si>
  <si>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</si>
  <si>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</si>
  <si>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</si>
  <si>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</si>
  <si>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</si>
  <si>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</si>
  <si>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</si>
  <si>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</si>
  <si>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</si>
  <si>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2018-08-29T08:00:00.000+0000</t>
  </si>
  <si>
    <t>2018-08-29T08:11:11.000+0000</t>
  </si>
  <si>
    <t>2018-08-29T08:23:05.000+0000</t>
  </si>
  <si>
    <t>2018-08-29T08:34:59.000+0000</t>
  </si>
  <si>
    <t>Fairfield Heights</t>
  </si>
  <si>
    <t>2018-08-29T08:46:54.000+0000</t>
  </si>
  <si>
    <t>Darch</t>
  </si>
  <si>
    <t>2018-08-29T08:58:48.000+0000</t>
  </si>
  <si>
    <t>2018-08-29T09:00:00.000+0000</t>
  </si>
  <si>
    <t>Strathmore</t>
  </si>
  <si>
    <t>2018-08-29T09:03:59.000+0000</t>
  </si>
  <si>
    <t>Clear Island Waters</t>
  </si>
  <si>
    <t>2018-08-29T09:08:26.000+0000</t>
  </si>
  <si>
    <t>Churchlands</t>
  </si>
  <si>
    <t>2018-08-29T09:12:53.000+0000</t>
  </si>
  <si>
    <t>2018-08-29T09:17:19.000+0000</t>
  </si>
  <si>
    <t>2018-08-29T09:21:46.000+0000</t>
  </si>
  <si>
    <t>Saint George</t>
  </si>
  <si>
    <t>2018-08-29T09:26:13.000+0000</t>
  </si>
  <si>
    <t>2018-08-29T09:30:39.000+0000</t>
  </si>
  <si>
    <t>2018-08-29T09:35:06.000+0000</t>
  </si>
  <si>
    <t>Sorrento</t>
  </si>
  <si>
    <t>2018-08-29T09:39:33.000+0000</t>
  </si>
  <si>
    <t>2018-08-29T09:43:59.000+0000</t>
  </si>
  <si>
    <t>2018-08-29T09:48:26.000+0000</t>
  </si>
  <si>
    <t>Rosehill</t>
  </si>
  <si>
    <t>2018-08-29T09:52:53.000+0000</t>
  </si>
  <si>
    <t>Somerville</t>
  </si>
  <si>
    <t>2018-08-29T09:57:19.000+0000</t>
  </si>
  <si>
    <t>2018-08-29T10:00:00.000+0000</t>
  </si>
  <si>
    <t>Burnley</t>
  </si>
  <si>
    <t>2018-08-29T10:05:38.000+0000</t>
  </si>
  <si>
    <t>2018-08-29T10:19:43.000+0000</t>
  </si>
  <si>
    <t>Roseworthy</t>
  </si>
  <si>
    <t>2018-08-29T10:33:48.000+0000</t>
  </si>
  <si>
    <t>Burleigh Waters</t>
  </si>
  <si>
    <t>2018-08-29T10:47:53.000+0000</t>
  </si>
  <si>
    <t>2018-08-29T11:00:00.000+0000</t>
  </si>
  <si>
    <t>2018-08-29T11:01:08.000+0000</t>
  </si>
  <si>
    <t>Barcaldine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</si>
  <si>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</si>
  <si>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</si>
  <si>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</si>
  <si>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</si>
  <si>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</si>
  <si>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</si>
  <si>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</si>
  <si>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</si>
  <si>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</si>
  <si>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Glendenning</t>
  </si>
  <si>
    <t>2018-08-29T12:32:35.000+0000</t>
  </si>
  <si>
    <t>2018-08-29T12:51:06.000+0000</t>
  </si>
  <si>
    <t>2018-08-29T13:00:00.000+0000</t>
  </si>
  <si>
    <t>2018-08-29T13:10:11.000+0000</t>
  </si>
  <si>
    <t>2018-08-29T13:29:48.000+0000</t>
  </si>
  <si>
    <t>2018-08-29T13:49:24.000+0000</t>
  </si>
  <si>
    <t>2018-08-29T14:00:00.000+0000</t>
  </si>
  <si>
    <t>Saint Kilda East</t>
  </si>
  <si>
    <t>2018-08-29T14:03:53.000+0000</t>
  </si>
  <si>
    <t>2018-08-29T14:12:22.000+0000</t>
  </si>
  <si>
    <t>Seddon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</si>
  <si>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</si>
  <si>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</si>
  <si>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</si>
  <si>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</si>
  <si>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</si>
  <si>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</si>
  <si>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</si>
  <si>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</si>
  <si>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Cambridge Park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</si>
  <si>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</si>
  <si>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</si>
  <si>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</si>
  <si>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</si>
  <si>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</si>
  <si>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</si>
  <si>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</si>
  <si>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</si>
  <si>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</si>
  <si>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</si>
  <si>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</si>
  <si>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Morley</t>
  </si>
  <si>
    <t>2018-08-29T16:28:23.000+0000</t>
  </si>
  <si>
    <t>2018-08-29T16:40:44.000+0000</t>
  </si>
  <si>
    <t>2018-08-29T16:53:05.000+0000</t>
  </si>
  <si>
    <t>2018-08-29T17:00:00.000+0000</t>
  </si>
  <si>
    <t>2018-08-29T17:04:46.000+0000</t>
  </si>
  <si>
    <t>Peak Crossing</t>
  </si>
  <si>
    <t>2018-08-29T17:15:39.000+0000</t>
  </si>
  <si>
    <t>2018-08-29T17:26:31.000+0000</t>
  </si>
  <si>
    <t>2018-08-29T17:37:23.000+0000</t>
  </si>
  <si>
    <t>2018-08-29T17:48:15.000+0000</t>
  </si>
  <si>
    <t>Tweed Heads</t>
  </si>
  <si>
    <t>2018-08-29T17:59:07.000+0000</t>
  </si>
  <si>
    <t>2018-08-29T18:00:00.000+0000</t>
  </si>
  <si>
    <t>2018-08-29T18:24:51.000+0000</t>
  </si>
  <si>
    <t>Alphington</t>
  </si>
  <si>
    <t>2018-08-29T18:51:53.000+0000</t>
  </si>
  <si>
    <t>2018-08-29T19:00:00.000+0000</t>
  </si>
  <si>
    <t>Tugun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</si>
  <si>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</si>
  <si>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</si>
  <si>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</si>
  <si>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</si>
  <si>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</si>
  <si>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</si>
  <si>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</si>
  <si>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</si>
  <si>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</si>
  <si>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</si>
  <si>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2018-08-29T21:32:36.000+0000</t>
  </si>
  <si>
    <t>Glebe</t>
  </si>
  <si>
    <t>2018-08-29T21:54:20.000+0000</t>
  </si>
  <si>
    <t>2018-08-29T22:00:00.000+0000</t>
  </si>
  <si>
    <t>2018-08-29T22:23:07.000+0000</t>
  </si>
  <si>
    <t>North Melbourne</t>
  </si>
  <si>
    <t>2018-08-29T22:54:22.000+0000</t>
  </si>
  <si>
    <t>2018-08-29T23:00:00.000+0000</t>
  </si>
  <si>
    <t>2018-08-29T23:13:00.000+0000</t>
  </si>
  <si>
    <t>Launching Place</t>
  </si>
  <si>
    <t>2018-08-29T23:28:53.000+0000</t>
  </si>
  <si>
    <t>Rosanna</t>
  </si>
  <si>
    <t>2018-08-29T23:44:45.000+0000</t>
  </si>
  <si>
    <t>2018-08-30T00:01:19.000+0000</t>
  </si>
  <si>
    <t>2018-08-30T00:34:39.000+0000</t>
  </si>
  <si>
    <t>Laverton North</t>
  </si>
  <si>
    <t>2018-08-30T01:06:09.000+0000</t>
  </si>
  <si>
    <t>Grenfell</t>
  </si>
  <si>
    <t>2018-08-30T01:31:47.000+0000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</si>
  <si>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</si>
  <si>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</si>
  <si>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</si>
  <si>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</si>
  <si>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</si>
  <si>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</si>
  <si>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</si>
  <si>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Noranda</t>
  </si>
  <si>
    <t>2018-08-30T05:03:59.000+0000</t>
  </si>
  <si>
    <t>2018-08-30T06:00:00.000+0000</t>
  </si>
  <si>
    <t>2018-08-30T06:55:23.000+0000</t>
  </si>
  <si>
    <t>2018-08-30T07:00:00.000+0000</t>
  </si>
  <si>
    <t>Niddrie</t>
  </si>
  <si>
    <t>2018-08-30T07:39:09.000+0000</t>
  </si>
  <si>
    <t>2018-08-30T08:00:00.000+0000</t>
  </si>
  <si>
    <t>2018-08-30T08:05:19.000+0000</t>
  </si>
  <si>
    <t>2018-08-30T08:15:57.000+0000</t>
  </si>
  <si>
    <t>2018-08-30T08:26:35.000+0000</t>
  </si>
  <si>
    <t>2018-08-30T08:37:14.000+0000</t>
  </si>
  <si>
    <t>Wanneroo</t>
  </si>
  <si>
    <t>2018-08-30T08:47:52.000+0000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</si>
  <si>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</si>
  <si>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</si>
  <si>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</si>
  <si>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</si>
  <si>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</si>
  <si>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Gracemere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</si>
  <si>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</si>
  <si>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</si>
  <si>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</si>
  <si>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</si>
  <si>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</si>
  <si>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</si>
  <si>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</si>
  <si>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</si>
  <si>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</si>
  <si>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</si>
  <si>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</si>
  <si>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</si>
  <si>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Hinton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</si>
  <si>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</si>
  <si>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</si>
  <si>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</si>
  <si>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</si>
  <si>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</si>
  <si>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</si>
  <si>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Sherbrooke</t>
  </si>
  <si>
    <t>2018-08-30T12:04:17.000+0000</t>
  </si>
  <si>
    <t>2018-08-30T12:22:08.000+0000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</si>
  <si>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</si>
  <si>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</si>
  <si>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</si>
  <si>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</si>
  <si>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</si>
  <si>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2018-08-30T13:55:23.000+0000</t>
  </si>
  <si>
    <t>2018-08-30T14:00:00.000+0000</t>
  </si>
  <si>
    <t>2018-08-30T14:07:22.000+0000</t>
  </si>
  <si>
    <t>Pullenvale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</si>
  <si>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</si>
  <si>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</si>
  <si>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</si>
  <si>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</si>
  <si>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</si>
  <si>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</si>
  <si>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Lurnea</t>
  </si>
  <si>
    <t>2018-08-30T15:03:04.000+0000</t>
  </si>
  <si>
    <t>2018-08-30T15:08:21.000+0000</t>
  </si>
  <si>
    <t>2018-08-30T15:13:39.000+0000</t>
  </si>
  <si>
    <t>Rosewater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</si>
  <si>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</si>
  <si>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</si>
  <si>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</si>
  <si>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</si>
  <si>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</si>
  <si>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</si>
  <si>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</si>
  <si>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</si>
  <si>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2018-08-30T16:00:00.000+0000</t>
  </si>
  <si>
    <t>2018-08-30T16:02:10.000+0000</t>
  </si>
  <si>
    <t>Emu Plains</t>
  </si>
  <si>
    <t>2018-08-30T16:11:16.000+0000</t>
  </si>
  <si>
    <t>Parap</t>
  </si>
  <si>
    <t>2018-08-30T16:20:21.000+0000</t>
  </si>
  <si>
    <t>Black Head</t>
  </si>
  <si>
    <t>2018-08-30T16:29:27.000+0000</t>
  </si>
  <si>
    <t>Airport West</t>
  </si>
  <si>
    <t>2018-08-30T16:38:32.000+0000</t>
  </si>
  <si>
    <t>2018-08-30T16:47:38.000+0000</t>
  </si>
  <si>
    <t>2018-08-30T16:56:43.000+0000</t>
  </si>
  <si>
    <t>2018-08-30T17:00:00.000+0000</t>
  </si>
  <si>
    <t>2018-08-30T17:07:31.000+0000</t>
  </si>
  <si>
    <t>Westmead</t>
  </si>
  <si>
    <t>2018-08-30T17:19:17.000+0000</t>
  </si>
  <si>
    <t>Karana Downs</t>
  </si>
  <si>
    <t>2018-08-30T17:31:03.000+0000</t>
  </si>
  <si>
    <t>Hannans</t>
  </si>
  <si>
    <t>2018-08-30T17:42:49.000+0000</t>
  </si>
  <si>
    <t>2018-08-30T17:54:35.000+0000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</si>
  <si>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</si>
  <si>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</si>
  <si>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</si>
  <si>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</si>
  <si>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</si>
  <si>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</si>
  <si>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</si>
  <si>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</si>
  <si>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Port Augusta West</t>
  </si>
  <si>
    <t>2018-08-30T19:38:26.000+0000</t>
  </si>
  <si>
    <t>2018-08-30T19:48:09.000+0000</t>
  </si>
  <si>
    <t>2018-08-30T19:57:51.000+0000</t>
  </si>
  <si>
    <t>2018-08-30T20:00:00.000+0000</t>
  </si>
  <si>
    <t>2018-08-30T20:13:41.000+0000</t>
  </si>
  <si>
    <t>2018-08-30T20:31:13.000+0000</t>
  </si>
  <si>
    <t>2018-08-30T20:48:46.000+0000</t>
  </si>
  <si>
    <t>2018-08-30T21:00:00.000+0000</t>
  </si>
  <si>
    <t>2018-08-30T21:04:33.000+0000</t>
  </si>
  <si>
    <t>2018-08-30T21:17:12.000+0000</t>
  </si>
  <si>
    <t>Tieri</t>
  </si>
  <si>
    <t>2018-08-30T21:29:52.000+0000</t>
  </si>
  <si>
    <t>2018-08-30T21:42:31.000+0000</t>
  </si>
  <si>
    <t>Peakhurst</t>
  </si>
  <si>
    <t>2018-08-30T21:55:11.000+0000</t>
  </si>
  <si>
    <t>2018-08-30T22:00:00.000+0000</t>
  </si>
  <si>
    <t>2018-08-30T22:11:41.000+0000</t>
  </si>
  <si>
    <t>Goodwood</t>
  </si>
  <si>
    <t>2018-08-30T22:30:33.000+0000</t>
  </si>
  <si>
    <t>2018-08-30T22:49:26.000+0000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</si>
  <si>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</si>
  <si>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</si>
  <si>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</si>
  <si>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</si>
  <si>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</si>
  <si>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</si>
  <si>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Ocean Shores</t>
  </si>
  <si>
    <t>2018-08-31T01:05:51.000+0000</t>
  </si>
  <si>
    <t>Fitzroy North</t>
  </si>
  <si>
    <t>2018-08-31T01:23:06.000+0000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</si>
  <si>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</si>
  <si>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</si>
  <si>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</si>
  <si>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</si>
  <si>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</si>
  <si>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2018-08-31T03:00:00.000+0000</t>
  </si>
  <si>
    <t>2018-08-31T04:00:00.000+0000</t>
  </si>
  <si>
    <t>2018-08-31T04:05:14.000+0000</t>
  </si>
  <si>
    <t>2018-08-31T04:29:02.000+0000</t>
  </si>
  <si>
    <t>Kingston</t>
  </si>
  <si>
    <t>2018-08-31T04:52:51.000+0000</t>
  </si>
  <si>
    <t>2018-08-31T05:00:00.000+0000</t>
  </si>
  <si>
    <t>2018-08-31T06:00:00.000+0000</t>
  </si>
  <si>
    <t>The University of Melbourne</t>
  </si>
  <si>
    <t>2018-08-31T06:15:42.000+0000</t>
  </si>
  <si>
    <t>2018-08-31T07:00:00.000+0000</t>
  </si>
  <si>
    <t>Westminster</t>
  </si>
  <si>
    <t>2018-08-31T07:14:04.000+0000</t>
  </si>
  <si>
    <t>2018-08-31T07:51:06.000+0000</t>
  </si>
  <si>
    <t>2018-08-31T08:07:35.000+0000</t>
  </si>
  <si>
    <t>Glenside</t>
  </si>
  <si>
    <t>2018-08-31T08:17:35.000+0000</t>
  </si>
  <si>
    <t>Warburton</t>
  </si>
  <si>
    <t>2018-08-31T08:27:35.000+0000</t>
  </si>
  <si>
    <t>2018-08-31T08:37:35.000+0000</t>
  </si>
  <si>
    <t>2018-08-31T08:47:35.000+0000</t>
  </si>
  <si>
    <t>2018-08-31T08:57:35.000+0000</t>
  </si>
  <si>
    <t>Bulli</t>
  </si>
  <si>
    <t>2018-08-31T09:06:13.000+0000</t>
  </si>
  <si>
    <t>Cowell</t>
  </si>
  <si>
    <t>2018-08-31T09:14:25.000+0000</t>
  </si>
  <si>
    <t>2018-08-31T09:22:37.000+0000</t>
  </si>
  <si>
    <t>2018-08-31T09:30:49.000+0000</t>
  </si>
  <si>
    <t>Narrabundah</t>
  </si>
  <si>
    <t>2018-08-31T09:39:00.000+0000</t>
  </si>
  <si>
    <t>2018-08-31T09:47:12.000+0000</t>
  </si>
  <si>
    <t>2018-08-31T09:55:24.000+0000</t>
  </si>
  <si>
    <t>2018-08-31T10:00:00.000+0000</t>
  </si>
  <si>
    <t>Tweed Heads South</t>
  </si>
  <si>
    <t>2018-08-31T10:08:58.000+0000</t>
  </si>
  <si>
    <t>Upper Burnie</t>
  </si>
  <si>
    <t>2018-08-31T10:29:23.000+0000</t>
  </si>
  <si>
    <t>2018-08-31T10:49:47.000+0000</t>
  </si>
  <si>
    <t>2018-08-31T11:00:00.000+0000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</si>
  <si>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</si>
  <si>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</si>
  <si>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</si>
  <si>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</si>
  <si>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</si>
  <si>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</si>
  <si>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</si>
  <si>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</si>
  <si>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2018-08-31T12:00:00.000+0000</t>
  </si>
  <si>
    <t>2018-08-31T12:14:54.000+0000</t>
  </si>
  <si>
    <t>2018-08-31T12:31:51.000+0000</t>
  </si>
  <si>
    <t>2018-08-31T12:48:48.000+0000</t>
  </si>
  <si>
    <t>2018-08-31T13:00:00.000+0000</t>
  </si>
  <si>
    <t>2018-08-31T13:06:10.000+0000</t>
  </si>
  <si>
    <t>2018-08-31T13:24:21.000+0000</t>
  </si>
  <si>
    <t>Williams Landing</t>
  </si>
  <si>
    <t>2018-08-31T13:42:32.000+0000</t>
  </si>
  <si>
    <t>2018-08-31T14:00:00.000+0000</t>
  </si>
  <si>
    <t>Ballandean</t>
  </si>
  <si>
    <t>2018-08-31T14:00:24.000+0000</t>
  </si>
  <si>
    <t>2018-08-31T14:10:43.000+0000</t>
  </si>
  <si>
    <t>Sydenham</t>
  </si>
  <si>
    <t>2018-08-31T14:21:01.000+0000</t>
  </si>
  <si>
    <t>2018-08-31T14:31:20.000+0000</t>
  </si>
  <si>
    <t>2018-08-31T14:41:38.000+0000</t>
  </si>
  <si>
    <t>Brentwood</t>
  </si>
  <si>
    <t>2018-08-31T14:51:57.000+0000</t>
  </si>
  <si>
    <t>2018-08-31T15:00:00.000+0000</t>
  </si>
  <si>
    <t>Tabulam</t>
  </si>
  <si>
    <t>2018-08-31T15:01:49.000+0000</t>
  </si>
  <si>
    <t>2018-08-31T15:10:04.000+0000</t>
  </si>
  <si>
    <t>Milton</t>
  </si>
  <si>
    <t>2018-08-31T15:18:20.000+0000</t>
  </si>
  <si>
    <t>2018-08-31T15:26:36.000+0000</t>
  </si>
  <si>
    <t>Huntingdale</t>
  </si>
  <si>
    <t>2018-08-31T15:34:52.000+0000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</si>
  <si>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</si>
  <si>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</si>
  <si>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</si>
  <si>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</si>
  <si>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</si>
  <si>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</si>
  <si>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</si>
  <si>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</si>
  <si>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</si>
  <si>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2018-08-31T17:00:00.000+0000</t>
  </si>
  <si>
    <t>Ramingining</t>
  </si>
  <si>
    <t>2018-08-31T17:09:01.000+0000</t>
  </si>
  <si>
    <t>2018-08-31T17:21:13.000+0000</t>
  </si>
  <si>
    <t>2018-08-31T17:33:24.000+0000</t>
  </si>
  <si>
    <t>South Lismore</t>
  </si>
  <si>
    <t>2018-08-31T17:45:36.000+0000</t>
  </si>
  <si>
    <t>Ormond</t>
  </si>
  <si>
    <t>2018-08-31T17:57:48.000+0000</t>
  </si>
  <si>
    <t>2018-08-31T18:00:00.000+0000</t>
  </si>
  <si>
    <t>2018-08-31T18:17:49.000+0000</t>
  </si>
  <si>
    <t>2018-08-31T18:39:33.000+0000</t>
  </si>
  <si>
    <t>2018-08-31T19:00:00.000+0000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</si>
  <si>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</si>
  <si>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</si>
  <si>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</si>
  <si>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</si>
  <si>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</si>
  <si>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Tully</t>
  </si>
  <si>
    <t>2018-08-31T19:56:13.000+0000</t>
  </si>
  <si>
    <t>2018-08-31T20:00:00.000+0000</t>
  </si>
  <si>
    <t>2018-08-31T20:05:56.000+0000</t>
  </si>
  <si>
    <t>2018-08-31T20:14:57.000+0000</t>
  </si>
  <si>
    <t>Dunkeld</t>
  </si>
  <si>
    <t>2018-08-31T20:23:57.000+0000</t>
  </si>
  <si>
    <t>2018-08-31T20:32:58.000+0000</t>
  </si>
  <si>
    <t>2018-08-31T20:41:58.000+0000</t>
  </si>
  <si>
    <t>Mt Gambier</t>
  </si>
  <si>
    <t>2018-08-31T20:50:59.000+0000</t>
  </si>
  <si>
    <t>2018-08-31T20:59:59.000+0000</t>
  </si>
  <si>
    <t>2018-08-31T21:00:00.000+0000</t>
  </si>
  <si>
    <t>2018-08-31T21:04:57.000+0000</t>
  </si>
  <si>
    <t>2018-08-31T21:09:54.000+0000</t>
  </si>
  <si>
    <t>2018-08-31T21:14:51.000+0000</t>
  </si>
  <si>
    <t>Gilles Plains</t>
  </si>
  <si>
    <t>2018-08-31T21:19:48.000+0000</t>
  </si>
  <si>
    <t>2018-08-31T21:24:45.000+0000</t>
  </si>
  <si>
    <t>2018-08-31T21:29:42.000+0000</t>
  </si>
  <si>
    <t>2018-08-31T21:34:39.000+0000</t>
  </si>
  <si>
    <t>North Curl Curl</t>
  </si>
  <si>
    <t>2018-08-31T21:39:36.000+0000</t>
  </si>
  <si>
    <t>2018-08-31T21:44:33.000+0000</t>
  </si>
  <si>
    <t>2018-08-31T21:49:30.000+0000</t>
  </si>
  <si>
    <t>2018-08-31T21:54:27.000+0000</t>
  </si>
  <si>
    <t>Lowlands</t>
  </si>
  <si>
    <t>2018-08-31T21:59:24.000+0000</t>
  </si>
  <si>
    <t>2018-08-31T22:09:09.000+0000</t>
  </si>
  <si>
    <t>2018-08-31T22:19:34.000+0000</t>
  </si>
  <si>
    <t>Malvern East</t>
  </si>
  <si>
    <t>2018-08-31T22:29:59.000+0000</t>
  </si>
  <si>
    <t>2018-08-31T22:40:24.000+0000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</si>
  <si>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</si>
  <si>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</si>
  <si>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</si>
  <si>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</si>
  <si>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</si>
  <si>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</si>
  <si>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</si>
  <si>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Redbank</t>
  </si>
  <si>
    <t>2018-09-01T00:35:49.000+0000</t>
  </si>
  <si>
    <t>2018-09-01T01:08:04.000+0000</t>
  </si>
  <si>
    <t>2018-09-01T01:27:18.000+0000</t>
  </si>
  <si>
    <t>2018-09-01T01:46:32.000+0000</t>
  </si>
  <si>
    <t>2018-09-01T02:00:00.000+0000</t>
  </si>
  <si>
    <t>Somerset</t>
  </si>
  <si>
    <t>2018-09-01T02:07:29.000+0000</t>
  </si>
  <si>
    <t>2018-09-01T02:32:29.000+0000</t>
  </si>
  <si>
    <t>2018-09-01T02:57:29.000+0000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</si>
  <si>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</si>
  <si>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</si>
  <si>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</si>
  <si>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</si>
  <si>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</si>
  <si>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Clyde North</t>
  </si>
  <si>
    <t>2018-09-01T05:22:29.000+0000</t>
  </si>
  <si>
    <t>Kings Langley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</si>
  <si>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</si>
  <si>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</si>
  <si>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</si>
  <si>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</si>
  <si>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</si>
  <si>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</si>
  <si>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North Essendon</t>
  </si>
  <si>
    <t>2018-09-01T09:08:27.000+0000</t>
  </si>
  <si>
    <t>2018-09-01T09:18:04.000+0000</t>
  </si>
  <si>
    <t>Edgewater</t>
  </si>
  <si>
    <t>2018-09-01T09:27:41.000+0000</t>
  </si>
  <si>
    <t>2018-09-01T09:37:18.000+0000</t>
  </si>
  <si>
    <t>Aberfeldie</t>
  </si>
  <si>
    <t>2018-09-01T09:46:55.000+0000</t>
  </si>
  <si>
    <t>2018-09-01T09:56:32.000+0000</t>
  </si>
  <si>
    <t>2018-09-01T10:00:00.000+0000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</si>
  <si>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</si>
  <si>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</si>
  <si>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</si>
  <si>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</si>
  <si>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</si>
  <si>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</si>
  <si>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2018-09-01T11:00:00.000+0000</t>
  </si>
  <si>
    <t>The Junction</t>
  </si>
  <si>
    <t>2018-09-01T11:06:14.000+0000</t>
  </si>
  <si>
    <t>Greensborough</t>
  </si>
  <si>
    <t>2018-09-01T11:13:19.000+0000</t>
  </si>
  <si>
    <t>Cockatoo</t>
  </si>
  <si>
    <t>2018-09-01T11:20:25.000+0000</t>
  </si>
  <si>
    <t>2018-09-01T11:27:31.000+0000</t>
  </si>
  <si>
    <t>2018-09-01T11:34:36.000+0000</t>
  </si>
  <si>
    <t>2018-09-01T11:41:42.000+0000</t>
  </si>
  <si>
    <t>Campbell Town</t>
  </si>
  <si>
    <t>2018-09-01T11:48:47.000+0000</t>
  </si>
  <si>
    <t>2018-09-01T11:55:53.000+0000</t>
  </si>
  <si>
    <t>2018-09-01T12:00:00.000+0000</t>
  </si>
  <si>
    <t>2018-09-01T12:06:46.000+0000</t>
  </si>
  <si>
    <t>Aubin Grove</t>
  </si>
  <si>
    <t>2018-09-01T12:22:54.000+0000</t>
  </si>
  <si>
    <t>2018-09-01T12:39:01.000+0000</t>
  </si>
  <si>
    <t>2018-09-01T12:55:09.000+0000</t>
  </si>
  <si>
    <t>2018-09-01T13:00:00.000+0000</t>
  </si>
  <si>
    <t>Donnybrook</t>
  </si>
  <si>
    <t>2018-09-01T13:11:51.000+0000</t>
  </si>
  <si>
    <t>2018-09-01T13:28:48.000+0000</t>
  </si>
  <si>
    <t>2018-09-01T13:45:45.000+0000</t>
  </si>
  <si>
    <t>2018-09-01T14:00:00.000+0000</t>
  </si>
  <si>
    <t>Christies Beach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</si>
  <si>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</si>
  <si>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</si>
  <si>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</si>
  <si>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</si>
  <si>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</si>
  <si>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Galston</t>
  </si>
  <si>
    <t>2018-09-01T14:45:37.000+0000</t>
  </si>
  <si>
    <t>2018-09-01T14:53:02.000+0000</t>
  </si>
  <si>
    <t>Roseville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</si>
  <si>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</si>
  <si>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</si>
  <si>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</si>
  <si>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</si>
  <si>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</si>
  <si>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</si>
  <si>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</si>
  <si>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2018-09-01T16:00:00.000+0000</t>
  </si>
  <si>
    <t>2018-09-01T16:13:44.000+0000</t>
  </si>
  <si>
    <t>2018-09-01T16:29:22.000+0000</t>
  </si>
  <si>
    <t>Guildford</t>
  </si>
  <si>
    <t>2018-09-01T16:44:59.000+0000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</si>
  <si>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</si>
  <si>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</si>
  <si>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</si>
  <si>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</si>
  <si>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</si>
  <si>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</si>
  <si>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</si>
  <si>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Inverloch</t>
  </si>
  <si>
    <t>2018-09-01T17:48:42.000+0000</t>
  </si>
  <si>
    <t>Kerang</t>
  </si>
  <si>
    <t>2018-09-01T17:56:46.000+0000</t>
  </si>
  <si>
    <t>2018-09-01T18:00:00.000+0000</t>
  </si>
  <si>
    <t>Narrawallee</t>
  </si>
  <si>
    <t>2018-09-01T18:12:29.000+0000</t>
  </si>
  <si>
    <t>2018-09-01T18:33:19.000+0000</t>
  </si>
  <si>
    <t>Yulara</t>
  </si>
  <si>
    <t>2018-09-01T18:54:09.000+0000</t>
  </si>
  <si>
    <t>2018-09-01T19:07:34.000+0000</t>
  </si>
  <si>
    <t>Cherrybrook</t>
  </si>
  <si>
    <t>2018-09-01T19:18:06.000+0000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</si>
  <si>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</si>
  <si>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</si>
  <si>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</si>
  <si>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</si>
  <si>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</si>
  <si>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</si>
  <si>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Batchelor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</si>
  <si>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</si>
  <si>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</si>
  <si>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</si>
  <si>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</si>
  <si>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</si>
  <si>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</si>
  <si>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Whyalla</t>
  </si>
  <si>
    <t>2018-09-01T20:54:11.000+0000</t>
  </si>
  <si>
    <t>2018-09-01T21:00:00.000+0000</t>
  </si>
  <si>
    <t>2018-09-01T21:00:36.000+0000</t>
  </si>
  <si>
    <t>2018-09-01T21:04:58.000+0000</t>
  </si>
  <si>
    <t>Narbethong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</si>
  <si>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</si>
  <si>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</si>
  <si>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</si>
  <si>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</si>
  <si>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</si>
  <si>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Nambour</t>
  </si>
  <si>
    <t>2018-09-01T21:31:10.000+0000</t>
  </si>
  <si>
    <t>2018-09-01T21:35:32.000+0000</t>
  </si>
  <si>
    <t>2018-09-01T21:39:54.000+0000</t>
  </si>
  <si>
    <t>Dubbo</t>
  </si>
  <si>
    <t>2018-09-01T21:44:16.000+0000</t>
  </si>
  <si>
    <t>Illawong</t>
  </si>
  <si>
    <t>2018-09-01T21:48:38.000+0000</t>
  </si>
  <si>
    <t>2018-09-01T21:53:00.000+0000</t>
  </si>
  <si>
    <t>2018-09-01T21:57:22.000+0000</t>
  </si>
  <si>
    <t>2018-09-01T22:00:00.000+0000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</si>
  <si>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</si>
  <si>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</si>
  <si>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</si>
  <si>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</si>
  <si>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</si>
  <si>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</si>
  <si>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</si>
  <si>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</si>
  <si>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</si>
  <si>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Parkside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</si>
  <si>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</si>
  <si>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</si>
  <si>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</si>
  <si>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</si>
  <si>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</si>
  <si>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</si>
  <si>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</si>
  <si>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</si>
  <si>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</si>
  <si>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Port Kennedy</t>
  </si>
  <si>
    <t>2018-09-02T03:09:59.000+0000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</si>
  <si>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</si>
  <si>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</si>
  <si>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</si>
  <si>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</si>
  <si>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</si>
  <si>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</si>
  <si>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</si>
  <si>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</si>
  <si>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2018-09-02T07:54:17.000+0000</t>
  </si>
  <si>
    <t>2018-09-02T08:00:00.000+0000</t>
  </si>
  <si>
    <t>Essendon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</si>
  <si>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</si>
  <si>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</si>
  <si>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</si>
  <si>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</si>
  <si>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</si>
  <si>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Ravenhall</t>
  </si>
  <si>
    <t>2018-09-02T09:15:10.000+0000</t>
  </si>
  <si>
    <t>Keilor Downs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</si>
  <si>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</si>
  <si>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</si>
  <si>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</si>
  <si>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</si>
  <si>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</si>
  <si>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Tom Price</t>
  </si>
  <si>
    <t>2018-09-02T09:49:39.000+0000</t>
  </si>
  <si>
    <t>2018-09-02T09:55:24.000+0000</t>
  </si>
  <si>
    <t>2018-09-02T10:00:00.000+0000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</si>
  <si>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</si>
  <si>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</si>
  <si>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</si>
  <si>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</si>
  <si>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</si>
  <si>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</si>
  <si>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</si>
  <si>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</si>
  <si>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</si>
  <si>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</si>
  <si>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</si>
  <si>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</si>
  <si>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</si>
  <si>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</si>
  <si>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</si>
  <si>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</si>
  <si>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</si>
  <si>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</si>
  <si>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</si>
  <si>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</si>
  <si>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2018-09-02T12:45:36.000+0000</t>
  </si>
  <si>
    <t>2018-09-02T13:00:00.000+0000</t>
  </si>
  <si>
    <t>2018-09-02T13:03:19.000+0000</t>
  </si>
  <si>
    <t>2018-09-02T13:21:51.000+0000</t>
  </si>
  <si>
    <t>Eagle Farm</t>
  </si>
  <si>
    <t>2018-09-02T13:40:22.000+0000</t>
  </si>
  <si>
    <t>2018-09-02T13:58:53.000+0000</t>
  </si>
  <si>
    <t>2018-09-02T14:00:00.000+0000</t>
  </si>
  <si>
    <t>2018-09-02T14:08:10.000+0000</t>
  </si>
  <si>
    <t>2018-09-02T14:16:52.000+0000</t>
  </si>
  <si>
    <t>Blackburn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</si>
  <si>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</si>
  <si>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</si>
  <si>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</si>
  <si>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</si>
  <si>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</si>
  <si>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Clifton Hill</t>
  </si>
  <si>
    <t>2018-09-02T15:18:54.000+0000</t>
  </si>
  <si>
    <t>Concord West</t>
  </si>
  <si>
    <t>2018-09-02T15:37:05.000+0000</t>
  </si>
  <si>
    <t>2018-09-02T15:55:16.000+0000</t>
  </si>
  <si>
    <t>2018-09-02T16:13:57.000+0000</t>
  </si>
  <si>
    <t>2018-09-02T16:51:41.000+0000</t>
  </si>
  <si>
    <t>2018-09-02T17:00:00.000+0000</t>
  </si>
  <si>
    <t>Meckering</t>
  </si>
  <si>
    <t>2018-09-02T17:08:06.000+0000</t>
  </si>
  <si>
    <t>2018-09-02T17:22:36.000+0000</t>
  </si>
  <si>
    <t>2018-09-02T17:37:06.000+0000</t>
  </si>
  <si>
    <t>2018-09-02T17:51:35.000+0000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</si>
  <si>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</si>
  <si>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</si>
  <si>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</si>
  <si>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</si>
  <si>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</si>
  <si>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</si>
  <si>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</si>
  <si>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2018-09-02T19:43:46.000+0000</t>
  </si>
  <si>
    <t>Chadstone</t>
  </si>
  <si>
    <t>2018-09-02T19:58:15.000+0000</t>
  </si>
  <si>
    <t>2018-09-02T20:00:00.000+0000</t>
  </si>
  <si>
    <t>2018-09-02T20:07:31.000+0000</t>
  </si>
  <si>
    <t>Woolooware</t>
  </si>
  <si>
    <t>2018-09-02T20:16:04.000+0000</t>
  </si>
  <si>
    <t>2018-09-02T20:24:36.000+0000</t>
  </si>
  <si>
    <t>2018-09-02T20:33:09.000+0000</t>
  </si>
  <si>
    <t>2018-09-02T20:41:42.000+0000</t>
  </si>
  <si>
    <t>Lansvale</t>
  </si>
  <si>
    <t>2018-09-02T20:50:15.000+0000</t>
  </si>
  <si>
    <t>2018-09-02T20:58:48.000+0000</t>
  </si>
  <si>
    <t>2018-09-02T21:00:00.000+0000</t>
  </si>
  <si>
    <t>2018-09-02T21:05:08.000+0000</t>
  </si>
  <si>
    <t>2018-09-02T21:11:08.000+0000</t>
  </si>
  <si>
    <t>2018-09-02T21:17:07.000+0000</t>
  </si>
  <si>
    <t>Dural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</si>
  <si>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</si>
  <si>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</si>
  <si>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</si>
  <si>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</si>
  <si>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</si>
  <si>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</si>
  <si>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</si>
  <si>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2018-09-02T22:00:00.000+0000</t>
  </si>
  <si>
    <t>2018-09-02T22:12:43.000+0000</t>
  </si>
  <si>
    <t>2018-09-02T22:27:52.000+0000</t>
  </si>
  <si>
    <t>2018-09-02T22:43:01.000+0000</t>
  </si>
  <si>
    <t>2018-09-02T22:58:10.000+0000</t>
  </si>
  <si>
    <t>2018-09-02T23:00:00.000+0000</t>
  </si>
  <si>
    <t>Victoria Park</t>
  </si>
  <si>
    <t>2018-09-02T23:18:19.000+0000</t>
  </si>
  <si>
    <t>2018-09-02T23:39:09.000+0000</t>
  </si>
  <si>
    <t>Yallingup</t>
  </si>
  <si>
    <t>2018-09-02T23:59:59.000+0000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</si>
  <si>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</si>
  <si>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</si>
  <si>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</si>
  <si>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</si>
  <si>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</si>
  <si>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</si>
  <si>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</si>
  <si>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Para Vista</t>
  </si>
  <si>
    <t>2018-09-03T07:41:59.000+0000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</si>
  <si>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</si>
  <si>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</si>
  <si>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</si>
  <si>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</si>
  <si>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</si>
  <si>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</si>
  <si>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</si>
  <si>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Olinda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</si>
  <si>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</si>
  <si>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</si>
  <si>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</si>
  <si>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</si>
  <si>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</si>
  <si>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</si>
  <si>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</si>
  <si>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Nambucca Heads</t>
  </si>
  <si>
    <t>2018-09-03T09:45:58.000+0000</t>
  </si>
  <si>
    <t>Royal National Park</t>
  </si>
  <si>
    <t>2018-09-03T09:50:29.000+0000</t>
  </si>
  <si>
    <t>Toowoomba City</t>
  </si>
  <si>
    <t>2018-09-03T09:55:01.000+0000</t>
  </si>
  <si>
    <t>Marsfield</t>
  </si>
  <si>
    <t>2018-09-03T09:59:32.000+0000</t>
  </si>
  <si>
    <t>2018-09-03T10:07:26.000+0000</t>
  </si>
  <si>
    <t>2018-09-03T10:15:42.000+0000</t>
  </si>
  <si>
    <t>2018-09-03T10:23:58.000+0000</t>
  </si>
  <si>
    <t>Yarraville</t>
  </si>
  <si>
    <t>2018-09-03T10:32:13.000+0000</t>
  </si>
  <si>
    <t>Herron</t>
  </si>
  <si>
    <t>2018-09-03T10:40:29.000+0000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</si>
  <si>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</si>
  <si>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</si>
  <si>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</si>
  <si>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</si>
  <si>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</si>
  <si>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</si>
  <si>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</si>
  <si>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</si>
  <si>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</si>
  <si>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</si>
  <si>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</si>
  <si>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</si>
  <si>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</si>
  <si>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</si>
  <si>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</si>
  <si>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</si>
  <si>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</si>
  <si>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</si>
  <si>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</si>
  <si>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Haywards Bay</t>
  </si>
  <si>
    <t>2018-09-03T15:46:23.000+0000</t>
  </si>
  <si>
    <t>2018-09-03T16:00:00.000+0000</t>
  </si>
  <si>
    <t>2018-09-03T16:08:53.000+0000</t>
  </si>
  <si>
    <t>2018-09-03T16:36:39.000+0000</t>
  </si>
  <si>
    <t>2018-09-03T17:00:00.000+0000</t>
  </si>
  <si>
    <t>2018-09-03T17:04:59.000+0000</t>
  </si>
  <si>
    <t>Berala</t>
  </si>
  <si>
    <t>2018-09-03T17:36:14.000+0000</t>
  </si>
  <si>
    <t>2018-09-03T18:07:59.000+0000</t>
  </si>
  <si>
    <t>Plympton</t>
  </si>
  <si>
    <t>2018-09-03T18:41:19.000+0000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</si>
  <si>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</si>
  <si>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</si>
  <si>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</si>
  <si>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</si>
  <si>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</si>
  <si>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</si>
  <si>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Eastern Creek</t>
  </si>
  <si>
    <t>2018-09-03T20:47:37.000+0000</t>
  </si>
  <si>
    <t>2018-09-03T21:00:00.000+0000</t>
  </si>
  <si>
    <t>Maitland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</si>
  <si>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</si>
  <si>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</si>
  <si>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</si>
  <si>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</si>
  <si>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</si>
  <si>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</si>
  <si>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</si>
  <si>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2018-09-03T22:30:59.000+0000</t>
  </si>
  <si>
    <t>Cammeray</t>
  </si>
  <si>
    <t>2018-09-03T22:55:59.000+0000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</si>
  <si>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</si>
  <si>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</si>
  <si>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</si>
  <si>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</si>
  <si>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</si>
  <si>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</si>
  <si>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</si>
  <si>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</si>
  <si>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</si>
  <si>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</si>
  <si>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</si>
  <si>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2018-09-04T06:00:00.000+0000</t>
  </si>
  <si>
    <t>2018-09-04T07:00:00.000+0000</t>
  </si>
  <si>
    <t>2018-09-04T07:33:19.000+0000</t>
  </si>
  <si>
    <t>2018-09-04T08:00:00.000+0000</t>
  </si>
  <si>
    <t>Townsville</t>
  </si>
  <si>
    <t>2018-09-04T08:06:45.000+0000</t>
  </si>
  <si>
    <t>2018-09-04T08:19:44.000+0000</t>
  </si>
  <si>
    <t>2018-09-04T08:32:43.000+0000</t>
  </si>
  <si>
    <t>Grantham</t>
  </si>
  <si>
    <t>2018-09-04T08:45:42.000+0000</t>
  </si>
  <si>
    <t>Bakery Hill</t>
  </si>
  <si>
    <t>2018-09-04T08:58:42.000+0000</t>
  </si>
  <si>
    <t>2018-09-04T09:00:00.000+0000</t>
  </si>
  <si>
    <t>2018-09-04T09:03:53.000+0000</t>
  </si>
  <si>
    <t>2018-09-04T09:08:13.000+0000</t>
  </si>
  <si>
    <t>Bicton</t>
  </si>
  <si>
    <t>2018-09-04T09:12:33.000+0000</t>
  </si>
  <si>
    <t>Glenorchy</t>
  </si>
  <si>
    <t>2018-09-04T09:16:52.000+0000</t>
  </si>
  <si>
    <t>2018-09-04T09:21:12.000+0000</t>
  </si>
  <si>
    <t>Glenunga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</si>
  <si>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</si>
  <si>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</si>
  <si>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</si>
  <si>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</si>
  <si>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</si>
  <si>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</si>
  <si>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</si>
  <si>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</si>
  <si>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</si>
  <si>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</si>
  <si>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</si>
  <si>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</si>
  <si>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</si>
  <si>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</si>
  <si>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</si>
  <si>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</si>
  <si>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</si>
  <si>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</si>
  <si>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</si>
  <si>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</si>
  <si>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</si>
  <si>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</si>
  <si>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</si>
  <si>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</si>
  <si>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</si>
  <si>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</si>
  <si>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</si>
  <si>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2018-09-04T13:34:46.000+0000</t>
  </si>
  <si>
    <t>2018-09-04T13:56:31.000+0000</t>
  </si>
  <si>
    <t>2018-09-04T14:00:00.000+0000</t>
  </si>
  <si>
    <t>Echuca</t>
  </si>
  <si>
    <t>2018-09-04T14:08:39.000+0000</t>
  </si>
  <si>
    <t>2018-09-04T14:18:58.000+0000</t>
  </si>
  <si>
    <t>2018-09-04T14:29:16.000+0000</t>
  </si>
  <si>
    <t>2018-09-04T14:39:35.000+0000</t>
  </si>
  <si>
    <t>Clontarf</t>
  </si>
  <si>
    <t>2018-09-04T14:49:53.000+0000</t>
  </si>
  <si>
    <t>2018-09-04T15:00:00.000+0000</t>
  </si>
  <si>
    <t>2018-09-04T15:00:13.000+0000</t>
  </si>
  <si>
    <t>2018-09-04T15:11:43.000+0000</t>
  </si>
  <si>
    <t>2018-09-04T15:23:13.000+0000</t>
  </si>
  <si>
    <t>Maddingley</t>
  </si>
  <si>
    <t>2018-09-04T15:34:42.000+0000</t>
  </si>
  <si>
    <t>Kaleen</t>
  </si>
  <si>
    <t>2018-09-04T15:46:12.000+0000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</si>
  <si>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</si>
  <si>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</si>
  <si>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</si>
  <si>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</si>
  <si>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</si>
  <si>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</si>
  <si>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</si>
  <si>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</si>
  <si>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</si>
  <si>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</si>
  <si>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</si>
  <si>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</si>
  <si>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2018-09-04T18:59:21.000+0000</t>
  </si>
  <si>
    <t>2018-09-04T19:16:53.000+0000</t>
  </si>
  <si>
    <t>2018-09-04T19:34:08.000+0000</t>
  </si>
  <si>
    <t>Nulsen</t>
  </si>
  <si>
    <t>2018-09-04T19:51:22.000+0000</t>
  </si>
  <si>
    <t>2018-09-04T20:00:00.000+0000</t>
  </si>
  <si>
    <t>2018-09-04T20:12:11.000+0000</t>
  </si>
  <si>
    <t>Whyalla Playford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</si>
  <si>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</si>
  <si>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</si>
  <si>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</si>
  <si>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</si>
  <si>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</si>
  <si>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</si>
  <si>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2018-09-04T23:00:00.000+0000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</si>
  <si>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</si>
  <si>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</si>
  <si>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</si>
  <si>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</si>
  <si>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</si>
  <si>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</si>
  <si>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</si>
  <si>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</si>
  <si>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</si>
  <si>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</si>
  <si>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</si>
  <si>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</si>
  <si>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</si>
  <si>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</si>
  <si>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</si>
  <si>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</si>
  <si>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</si>
  <si>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</si>
  <si>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Kurralta Park</t>
  </si>
  <si>
    <t>2018-09-05T08:09:59.000+0000</t>
  </si>
  <si>
    <t>2018-09-05T08:18:46.000+0000</t>
  </si>
  <si>
    <t>2018-09-05T08:27:32.000+0000</t>
  </si>
  <si>
    <t>Blackheath</t>
  </si>
  <si>
    <t>2018-09-05T08:36:18.000+0000</t>
  </si>
  <si>
    <t>2018-09-05T08:45:05.000+0000</t>
  </si>
  <si>
    <t>2018-09-05T09:00:00.000+0000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</si>
  <si>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</si>
  <si>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</si>
  <si>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</si>
  <si>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</si>
  <si>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</si>
  <si>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</si>
  <si>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</si>
  <si>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</si>
  <si>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</si>
  <si>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Albert Park</t>
  </si>
  <si>
    <t>2018-09-05T09:35:46.000+0000</t>
  </si>
  <si>
    <t>2018-09-05T09:39:36.000+0000</t>
  </si>
  <si>
    <t>2018-09-05T09:43:27.000+0000</t>
  </si>
  <si>
    <t>Ashby</t>
  </si>
  <si>
    <t>2018-09-05T09:47:18.000+0000</t>
  </si>
  <si>
    <t>Cannon Hill</t>
  </si>
  <si>
    <t>2018-09-05T09:51:09.000+0000</t>
  </si>
  <si>
    <t>2018-09-05T09:54:59.000+0000</t>
  </si>
  <si>
    <t>2018-09-05T09:58:50.000+0000</t>
  </si>
  <si>
    <t>2018-09-05T10:00:00.000+0000</t>
  </si>
  <si>
    <t>2018-09-05T10:10:17.000+0000</t>
  </si>
  <si>
    <t>2018-09-05T10:24:59.000+0000</t>
  </si>
  <si>
    <t>Warrandyte</t>
  </si>
  <si>
    <t>2018-09-05T10:39:42.000+0000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</si>
  <si>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</si>
  <si>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</si>
  <si>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</si>
  <si>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</si>
  <si>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</si>
  <si>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</si>
  <si>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</si>
  <si>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</si>
  <si>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Ocean Grove</t>
  </si>
  <si>
    <t>2018-09-05T11:44:07.000+0000</t>
  </si>
  <si>
    <t>Kilburn</t>
  </si>
  <si>
    <t>2018-09-05T11:50:47.000+0000</t>
  </si>
  <si>
    <t>2018-09-05T11:57:27.000+0000</t>
  </si>
  <si>
    <t>2018-09-05T12:00:00.000+0000</t>
  </si>
  <si>
    <t>2018-09-05T12:11:28.000+0000</t>
  </si>
  <si>
    <t>2018-09-05T12:29:59.000+0000</t>
  </si>
  <si>
    <t>2018-09-05T12:48:31.000+0000</t>
  </si>
  <si>
    <t>2018-09-05T13:00:00.000+0000</t>
  </si>
  <si>
    <t>2018-09-05T13:07:18.000+0000</t>
  </si>
  <si>
    <t>Bruthen</t>
  </si>
  <si>
    <t>2018-09-05T13:26:32.000+0000</t>
  </si>
  <si>
    <t>Beechmont</t>
  </si>
  <si>
    <t>2018-09-05T13:45:46.000+0000</t>
  </si>
  <si>
    <t>2018-09-05T14:00:00.000+0000</t>
  </si>
  <si>
    <t>2018-09-05T14:02:29.000+0000</t>
  </si>
  <si>
    <t>2018-09-05T14:12:06.000+0000</t>
  </si>
  <si>
    <t>2018-09-05T14:21:43.000+0000</t>
  </si>
  <si>
    <t>2018-09-05T14:31:20.000+0000</t>
  </si>
  <si>
    <t>Auchenflower</t>
  </si>
  <si>
    <t>2018-09-05T14:40:57.000+0000</t>
  </si>
  <si>
    <t>2018-09-05T14:50:34.000+0000</t>
  </si>
  <si>
    <t>2018-09-05T15:00:00.000+0000</t>
  </si>
  <si>
    <t>2018-09-05T15:00:08.000+0000</t>
  </si>
  <si>
    <t>2018-09-05T15:07:04.000+0000</t>
  </si>
  <si>
    <t>Oatley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</si>
  <si>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</si>
  <si>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</si>
  <si>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</si>
  <si>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</si>
  <si>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</si>
  <si>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</si>
  <si>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Shoalwater</t>
  </si>
  <si>
    <t>2018-09-05T15:55:41.000+0000</t>
  </si>
  <si>
    <t>2018-09-05T16:00:00.000+0000</t>
  </si>
  <si>
    <t>2018-09-05T16:06:26.000+0000</t>
  </si>
  <si>
    <t>Carseldine</t>
  </si>
  <si>
    <t>2018-09-05T16:23:23.000+0000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</si>
  <si>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</si>
  <si>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</si>
  <si>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</si>
  <si>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</si>
  <si>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</si>
  <si>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Lindum</t>
  </si>
  <si>
    <t>2018-09-05T17:37:51.000+0000</t>
  </si>
  <si>
    <t>2018-09-05T17:51:11.000+0000</t>
  </si>
  <si>
    <t>2018-09-05T18:00:00.000+0000</t>
  </si>
  <si>
    <t>2018-09-05T18:09:11.000+0000</t>
  </si>
  <si>
    <t>Pacific Pines</t>
  </si>
  <si>
    <t>2018-09-05T18:36:12.000+0000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</si>
  <si>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</si>
  <si>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</si>
  <si>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</si>
  <si>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</si>
  <si>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</si>
  <si>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</si>
  <si>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</si>
  <si>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2018-09-05T20:00:00.000+0000</t>
  </si>
  <si>
    <t>Windaroo</t>
  </si>
  <si>
    <t>2018-09-05T20:15:47.000+0000</t>
  </si>
  <si>
    <t>2018-09-05T20:42:06.000+0000</t>
  </si>
  <si>
    <t>2018-09-05T21:00:00.000+0000</t>
  </si>
  <si>
    <t>Warners Bay</t>
  </si>
  <si>
    <t>2018-09-05T21:06:48.000+0000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</si>
  <si>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</si>
  <si>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</si>
  <si>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</si>
  <si>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</si>
  <si>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</si>
  <si>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</si>
  <si>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</si>
  <si>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</si>
  <si>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</si>
  <si>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</si>
  <si>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</si>
  <si>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</si>
  <si>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</si>
  <si>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</si>
  <si>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</si>
  <si>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</si>
  <si>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</si>
  <si>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</si>
  <si>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Bellingen</t>
  </si>
  <si>
    <t>2018-09-06T04:56:29.000+0000</t>
  </si>
  <si>
    <t>2018-09-06T05:00:00.000+0000</t>
  </si>
  <si>
    <t>2018-09-06T06:00:00.000+0000</t>
  </si>
  <si>
    <t>2018-09-06T06:43:04.000+0000</t>
  </si>
  <si>
    <t>2018-09-06T07:00:00.000+0000</t>
  </si>
  <si>
    <t>Springwood</t>
  </si>
  <si>
    <t>2018-09-06T07:31:11.000+0000</t>
  </si>
  <si>
    <t>2018-09-06T08:00:00.000+0000</t>
  </si>
  <si>
    <t>2018-09-06T08:02:26.000+0000</t>
  </si>
  <si>
    <t>Urunga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</si>
  <si>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</si>
  <si>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</si>
  <si>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</si>
  <si>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</si>
  <si>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</si>
  <si>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</si>
  <si>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</si>
  <si>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</si>
  <si>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</si>
  <si>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Bullsbrook</t>
  </si>
  <si>
    <t>2018-09-06T09:10:07.000+0000</t>
  </si>
  <si>
    <t>2018-09-06T09:14:22.000+0000</t>
  </si>
  <si>
    <t>2018-09-06T09:18:38.000+0000</t>
  </si>
  <si>
    <t>Nerang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</si>
  <si>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</si>
  <si>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</si>
  <si>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</si>
  <si>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</si>
  <si>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</si>
  <si>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</si>
  <si>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</si>
  <si>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Balaclava</t>
  </si>
  <si>
    <t>2018-09-06T09:52:40.000+0000</t>
  </si>
  <si>
    <t>Riverton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</si>
  <si>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</si>
  <si>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</si>
  <si>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</si>
  <si>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</si>
  <si>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</si>
  <si>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</si>
  <si>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</si>
  <si>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Centennial Park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</si>
  <si>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</si>
  <si>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</si>
  <si>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</si>
  <si>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</si>
  <si>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</si>
  <si>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</si>
  <si>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2018-09-06T12:00:00.000+0000</t>
  </si>
  <si>
    <t>Inglewood</t>
  </si>
  <si>
    <t>2018-09-06T12:15:16.000+0000</t>
  </si>
  <si>
    <t>2018-09-06T12:33:27.000+0000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</si>
  <si>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</si>
  <si>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</si>
  <si>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</si>
  <si>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</si>
  <si>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</si>
  <si>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</si>
  <si>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</si>
  <si>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</si>
  <si>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</si>
  <si>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</si>
  <si>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</si>
  <si>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Narrabeen</t>
  </si>
  <si>
    <t>2018-09-06T14:50:33.000+0000</t>
  </si>
  <si>
    <t>2018-09-06T14:59:59.000+0000</t>
  </si>
  <si>
    <t>2018-09-06T15:00:00.000+0000</t>
  </si>
  <si>
    <t>Henley Brook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</si>
  <si>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</si>
  <si>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</si>
  <si>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</si>
  <si>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</si>
  <si>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</si>
  <si>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</si>
  <si>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</si>
  <si>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</si>
  <si>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Aspendale Gardens</t>
  </si>
  <si>
    <t>2018-09-06T15:59:12.000+0000</t>
  </si>
  <si>
    <t>2018-09-06T16:00:00.000+0000</t>
  </si>
  <si>
    <t>Gladstone</t>
  </si>
  <si>
    <t>2018-09-06T16:14:39.000+0000</t>
  </si>
  <si>
    <t>2018-09-06T16:31:19.000+0000</t>
  </si>
  <si>
    <t>Toongabbie</t>
  </si>
  <si>
    <t>2018-09-06T16:47:59.000+0000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</si>
  <si>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</si>
  <si>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</si>
  <si>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</si>
  <si>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</si>
  <si>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</si>
  <si>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</si>
  <si>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</si>
  <si>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</si>
  <si>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</si>
  <si>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</si>
  <si>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2018-09-06T19:00:00.000+0000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</si>
  <si>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</si>
  <si>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</si>
  <si>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</si>
  <si>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</si>
  <si>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</si>
  <si>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</si>
  <si>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</si>
  <si>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</si>
  <si>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Palmyra</t>
  </si>
  <si>
    <t>2018-09-06T20:45:36.000+0000</t>
  </si>
  <si>
    <t>2018-09-06T21:00:00.000+0000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</si>
  <si>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</si>
  <si>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</si>
  <si>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</si>
  <si>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</si>
  <si>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</si>
  <si>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</si>
  <si>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</si>
  <si>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</si>
  <si>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</si>
  <si>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</si>
  <si>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</si>
  <si>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</si>
  <si>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</si>
  <si>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</si>
  <si>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</si>
  <si>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</si>
  <si>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</si>
  <si>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</si>
  <si>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</si>
  <si>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</si>
  <si>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</si>
  <si>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Eastlakes</t>
  </si>
  <si>
    <t>2018-09-07T04:39:59.000+0000</t>
  </si>
  <si>
    <t>Palmwoods</t>
  </si>
  <si>
    <t>2018-09-07T04:57:51.000+0000</t>
  </si>
  <si>
    <t>2018-09-07T05:00:00.000+0000</t>
  </si>
  <si>
    <t>2018-09-07T06:00:00.000+0000</t>
  </si>
  <si>
    <t>2018-09-07T06:13:59.000+0000</t>
  </si>
  <si>
    <t>2018-09-07T07:00:00.000+0000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</si>
  <si>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</si>
  <si>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</si>
  <si>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</si>
  <si>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</si>
  <si>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</si>
  <si>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</si>
  <si>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Edensor Park</t>
  </si>
  <si>
    <t>2018-09-07T08:43:19.000+0000</t>
  </si>
  <si>
    <t>2018-09-07T08:53:44.000+0000</t>
  </si>
  <si>
    <t>2018-09-07T09:00:00.000+0000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</si>
  <si>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</si>
  <si>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</si>
  <si>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</si>
  <si>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</si>
  <si>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</si>
  <si>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</si>
  <si>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</si>
  <si>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Brighton-Le-Sands</t>
  </si>
  <si>
    <t>2018-09-07T09:44:18.000+0000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</si>
  <si>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</si>
  <si>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</si>
  <si>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</si>
  <si>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</si>
  <si>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</si>
  <si>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</si>
  <si>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</si>
  <si>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</si>
  <si>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</si>
  <si>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</si>
  <si>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</si>
  <si>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</si>
  <si>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</si>
  <si>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Balmoral</t>
  </si>
  <si>
    <t>2018-09-07T11:48:30.000+0000</t>
  </si>
  <si>
    <t>2018-09-07T11:55:36.000+0000</t>
  </si>
  <si>
    <t>2018-09-07T12:00:00.000+0000</t>
  </si>
  <si>
    <t>Bridgetown</t>
  </si>
  <si>
    <t>2018-09-07T12:06:33.000+0000</t>
  </si>
  <si>
    <t>2018-09-07T12:23:47.000+0000</t>
  </si>
  <si>
    <t>2018-09-07T12:41:02.000+0000</t>
  </si>
  <si>
    <t>Waverton</t>
  </si>
  <si>
    <t>2018-09-07T12:58:16.000+0000</t>
  </si>
  <si>
    <t>2018-09-07T13:00:00.000+0000</t>
  </si>
  <si>
    <t>2018-09-07T13:16:21.000+0000</t>
  </si>
  <si>
    <t>2018-09-07T13:34:32.000+0000</t>
  </si>
  <si>
    <t>2018-09-07T13:52:43.000+0000</t>
  </si>
  <si>
    <t>2018-09-07T14:00:00.000+0000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</si>
  <si>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</si>
  <si>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</si>
  <si>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</si>
  <si>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</si>
  <si>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</si>
  <si>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</si>
  <si>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2018-09-07T15:00:00.000+0000</t>
  </si>
  <si>
    <t>2018-09-07T15:05:22.000+0000</t>
  </si>
  <si>
    <t>Nuriootpa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</si>
  <si>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</si>
  <si>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</si>
  <si>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</si>
  <si>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</si>
  <si>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</si>
  <si>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</si>
  <si>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</si>
  <si>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</si>
  <si>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</si>
  <si>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</si>
  <si>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</si>
  <si>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2018-09-07T17:00:00.000+0000</t>
  </si>
  <si>
    <t>2018-09-07T17:08:23.000+0000</t>
  </si>
  <si>
    <t>2018-09-07T17:29:53.000+0000</t>
  </si>
  <si>
    <t>Metricup</t>
  </si>
  <si>
    <t>2018-09-07T17:40:38.000+0000</t>
  </si>
  <si>
    <t>Kinglake West</t>
  </si>
  <si>
    <t>2018-09-07T17:51:23.000+0000</t>
  </si>
  <si>
    <t>2018-09-07T18:00:00.000+0000</t>
  </si>
  <si>
    <t>2018-09-07T18:04:20.000+0000</t>
  </si>
  <si>
    <t>2018-09-07T18:26:05.000+0000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</si>
  <si>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</si>
  <si>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</si>
  <si>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</si>
  <si>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</si>
  <si>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</si>
  <si>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</si>
  <si>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</si>
  <si>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</si>
  <si>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2018-09-07T20:00:00.000+0000</t>
  </si>
  <si>
    <t>2018-09-07T20:01:13.000+0000</t>
  </si>
  <si>
    <t>2018-09-07T20:09:54.000+0000</t>
  </si>
  <si>
    <t>2018-09-07T20:18:36.000+0000</t>
  </si>
  <si>
    <t>2018-09-07T20:27:18.000+0000</t>
  </si>
  <si>
    <t>Allora</t>
  </si>
  <si>
    <t>2018-09-07T20:35:59.000+0000</t>
  </si>
  <si>
    <t>Karawara</t>
  </si>
  <si>
    <t>2018-09-07T20:44:41.000+0000</t>
  </si>
  <si>
    <t>2018-09-07T20:53:23.000+0000</t>
  </si>
  <si>
    <t>2018-09-07T21:00:00.000+0000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</si>
  <si>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</si>
  <si>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</si>
  <si>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</si>
  <si>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</si>
  <si>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</si>
  <si>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</si>
  <si>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Altona</t>
  </si>
  <si>
    <t>2018-09-07T21:38:59.000+0000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</si>
  <si>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</si>
  <si>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</si>
  <si>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</si>
  <si>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</si>
  <si>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</si>
  <si>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Ferny Grove</t>
  </si>
  <si>
    <t>2018-09-07T22:33:50.000+0000</t>
  </si>
  <si>
    <t>2018-09-07T22:46:39.000+0000</t>
  </si>
  <si>
    <t>2018-09-07T23:00:00.000+0000</t>
  </si>
  <si>
    <t>Daisy Hill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</si>
  <si>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</si>
  <si>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</si>
  <si>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</si>
  <si>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</si>
  <si>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</si>
  <si>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</si>
  <si>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Sunshine North</t>
  </si>
  <si>
    <t>2018-09-08T01:37:11.000+0000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</si>
  <si>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</si>
  <si>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</si>
  <si>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</si>
  <si>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</si>
  <si>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</si>
  <si>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</si>
  <si>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</si>
  <si>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</si>
  <si>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</si>
  <si>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</si>
  <si>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</si>
  <si>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</si>
  <si>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2018-09-08T07:34:17.000+0000</t>
  </si>
  <si>
    <t>2018-09-08T08:00:00.000+0000</t>
  </si>
  <si>
    <t>Chatswood West</t>
  </si>
  <si>
    <t>2018-09-08T08:04:22.000+0000</t>
  </si>
  <si>
    <t>Broughton Village</t>
  </si>
  <si>
    <t>2018-09-08T08:19:59.000+0000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</si>
  <si>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</si>
  <si>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</si>
  <si>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</si>
  <si>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</si>
  <si>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</si>
  <si>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</si>
  <si>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</si>
  <si>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</si>
  <si>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</si>
  <si>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</si>
  <si>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</si>
  <si>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</si>
  <si>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</si>
  <si>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</si>
  <si>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</si>
  <si>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</si>
  <si>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</si>
  <si>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</si>
  <si>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</si>
  <si>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</si>
  <si>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</si>
  <si>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</si>
  <si>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</si>
  <si>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</si>
  <si>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</si>
  <si>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</si>
  <si>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2018-09-08T12:00:00.000+0000</t>
  </si>
  <si>
    <t>2018-09-08T12:16:16.000+0000</t>
  </si>
  <si>
    <t>Sunnybank Hills</t>
  </si>
  <si>
    <t>2018-09-08T12:33:13.000+0000</t>
  </si>
  <si>
    <t>2018-09-08T12:50:10.000+0000</t>
  </si>
  <si>
    <t>2018-09-08T13:00:00.000+0000</t>
  </si>
  <si>
    <t>2018-09-08T13:07:29.000+0000</t>
  </si>
  <si>
    <t>Miller</t>
  </si>
  <si>
    <t>2018-09-08T13:25:21.000+0000</t>
  </si>
  <si>
    <t>2018-09-08T13:43:12.000+0000</t>
  </si>
  <si>
    <t>2018-09-08T14:00:00.000+0000</t>
  </si>
  <si>
    <t>Wonthella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</si>
  <si>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</si>
  <si>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</si>
  <si>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</si>
  <si>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</si>
  <si>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</si>
  <si>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</si>
  <si>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</si>
  <si>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</si>
  <si>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</si>
  <si>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</si>
  <si>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</si>
  <si>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</si>
  <si>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</si>
  <si>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</si>
  <si>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</si>
  <si>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</si>
  <si>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</si>
  <si>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</si>
  <si>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</si>
  <si>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</si>
  <si>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</si>
  <si>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</si>
  <si>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</si>
  <si>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</si>
  <si>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Faulconbridge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</si>
  <si>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</si>
  <si>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</si>
  <si>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</si>
  <si>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</si>
  <si>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</si>
  <si>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Bunbury</t>
  </si>
  <si>
    <t>2018-09-08T19:40:38.000+0000</t>
  </si>
  <si>
    <t>2018-09-08T19:51:16.000+0000</t>
  </si>
  <si>
    <t>2018-09-08T20:00:00.000+0000</t>
  </si>
  <si>
    <t>2018-09-08T20:01:11.000+0000</t>
  </si>
  <si>
    <t>Wangara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</si>
  <si>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</si>
  <si>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</si>
  <si>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</si>
  <si>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</si>
  <si>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</si>
  <si>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</si>
  <si>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</si>
  <si>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</si>
  <si>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</si>
  <si>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</si>
  <si>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</si>
  <si>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Hammond Park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</si>
  <si>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</si>
  <si>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</si>
  <si>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</si>
  <si>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</si>
  <si>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</si>
  <si>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</si>
  <si>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</si>
  <si>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</si>
  <si>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</si>
  <si>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</si>
  <si>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</si>
  <si>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Oatlands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</si>
  <si>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</si>
  <si>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</si>
  <si>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</si>
  <si>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</si>
  <si>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</si>
  <si>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</si>
  <si>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Summer Hill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</si>
  <si>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</si>
  <si>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</si>
  <si>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</si>
  <si>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</si>
  <si>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</si>
  <si>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</si>
  <si>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</si>
  <si>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</si>
  <si>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</si>
  <si>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</si>
  <si>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</si>
  <si>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</si>
  <si>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2018-09-09T04:50:59.000+0000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</si>
  <si>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</si>
  <si>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</si>
  <si>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</si>
  <si>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</si>
  <si>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</si>
  <si>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</si>
  <si>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Heathmont</t>
  </si>
  <si>
    <t>2018-09-09T08:01:25.000+0000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</si>
  <si>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</si>
  <si>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</si>
  <si>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</si>
  <si>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</si>
  <si>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</si>
  <si>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Surrey Hills</t>
  </si>
  <si>
    <t>2018-09-09T09:13:48.000+0000</t>
  </si>
  <si>
    <t>Sydney Olympic Park</t>
  </si>
  <si>
    <t>2018-09-09T09:19:14.000+0000</t>
  </si>
  <si>
    <t>2018-09-09T09:24:40.000+0000</t>
  </si>
  <si>
    <t>Seven Hills</t>
  </si>
  <si>
    <t>2018-09-09T09:30:06.000+0000</t>
  </si>
  <si>
    <t>Tarro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</si>
  <si>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</si>
  <si>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</si>
  <si>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</si>
  <si>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</si>
  <si>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</si>
  <si>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2018-09-09T10:00:00.000+0000</t>
  </si>
  <si>
    <t>2018-09-09T10:11:37.000+0000</t>
  </si>
  <si>
    <t>Culburra Beach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</si>
  <si>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</si>
  <si>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</si>
  <si>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</si>
  <si>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</si>
  <si>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</si>
  <si>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</si>
  <si>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</si>
  <si>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</si>
  <si>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</si>
  <si>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2018-09-09T11:33:15.000+0000</t>
  </si>
  <si>
    <t>2018-09-09T11:45:18.000+0000</t>
  </si>
  <si>
    <t>Eveleigh</t>
  </si>
  <si>
    <t>2018-09-09T11:57:20.000+0000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</si>
  <si>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</si>
  <si>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</si>
  <si>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</si>
  <si>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</si>
  <si>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</si>
  <si>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</si>
  <si>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</si>
  <si>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</si>
  <si>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</si>
  <si>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</si>
  <si>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</si>
  <si>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</si>
  <si>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</si>
  <si>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</si>
  <si>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</si>
  <si>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</si>
  <si>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</si>
  <si>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2018-09-09T15:49:59.000+0000</t>
  </si>
  <si>
    <t>2018-09-09T16:00:00.000+0000</t>
  </si>
  <si>
    <t>South Morang</t>
  </si>
  <si>
    <t>2018-09-09T16:04:59.000+0000</t>
  </si>
  <si>
    <t>2018-09-09T16:25:49.000+0000</t>
  </si>
  <si>
    <t>2018-09-09T16:46:39.000+0000</t>
  </si>
  <si>
    <t>2018-09-09T17:00:00.000+0000</t>
  </si>
  <si>
    <t>Cabramatta West</t>
  </si>
  <si>
    <t>2018-09-09T17:06:39.000+0000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</si>
  <si>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</si>
  <si>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</si>
  <si>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</si>
  <si>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</si>
  <si>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</si>
  <si>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</si>
  <si>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</si>
  <si>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2018-09-09T19:34:32.000+0000</t>
  </si>
  <si>
    <t>2018-09-09T19:52:43.000+0000</t>
  </si>
  <si>
    <t>2018-09-09T20:00:00.000+0000</t>
  </si>
  <si>
    <t>2018-09-09T20:05:13.000+0000</t>
  </si>
  <si>
    <t>South Lake</t>
  </si>
  <si>
    <t>2018-09-09T20:13:54.000+0000</t>
  </si>
  <si>
    <t>2018-09-09T20:22:36.000+0000</t>
  </si>
  <si>
    <t>Quakers Hill</t>
  </si>
  <si>
    <t>2018-09-09T20:31:18.000+0000</t>
  </si>
  <si>
    <t>2018-09-09T20:39:59.000+0000</t>
  </si>
  <si>
    <t>2018-09-09T20:48:41.000+0000</t>
  </si>
  <si>
    <t>2018-09-09T20:57:23.000+0000</t>
  </si>
  <si>
    <t>2018-09-09T21:00:00.000+0000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</si>
  <si>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</si>
  <si>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</si>
  <si>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</si>
  <si>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</si>
  <si>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</si>
  <si>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</si>
  <si>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</si>
  <si>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Gray</t>
  </si>
  <si>
    <t>2018-09-09T21:49:40.000+0000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</si>
  <si>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</si>
  <si>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</si>
  <si>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</si>
  <si>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</si>
  <si>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</si>
  <si>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</si>
  <si>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</si>
  <si>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</si>
  <si>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</si>
  <si>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</si>
  <si>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</si>
  <si>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</si>
  <si>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</si>
  <si>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</si>
  <si>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</si>
  <si>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</si>
  <si>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</si>
  <si>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</si>
  <si>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</si>
  <si>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2018-09-10T09:00:00.000+0000</t>
  </si>
  <si>
    <t>2018-09-10T09:01:48.000+0000</t>
  </si>
  <si>
    <t>Cronulla</t>
  </si>
  <si>
    <t>2018-09-10T09:06:07.000+0000</t>
  </si>
  <si>
    <t>2018-09-10T09:10:25.000+0000</t>
  </si>
  <si>
    <t>2018-09-10T09:14:44.000+0000</t>
  </si>
  <si>
    <t>2018-09-10T09:19:03.000+0000</t>
  </si>
  <si>
    <t>Thornlands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</si>
  <si>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</si>
  <si>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</si>
  <si>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</si>
  <si>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</si>
  <si>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</si>
  <si>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</si>
  <si>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</si>
  <si>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</si>
  <si>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</si>
  <si>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</si>
  <si>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</si>
  <si>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</si>
  <si>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</si>
  <si>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</si>
  <si>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Murrumbateman</t>
  </si>
  <si>
    <t>2018-09-10T10:40:32.000+0000</t>
  </si>
  <si>
    <t>2018-09-10T10:49:32.000+0000</t>
  </si>
  <si>
    <t>Scone</t>
  </si>
  <si>
    <t>2018-09-10T10:58:33.000+0000</t>
  </si>
  <si>
    <t>2018-09-10T11:00:00.000+0000</t>
  </si>
  <si>
    <t>2018-09-10T11:20:59.000+0000</t>
  </si>
  <si>
    <t>2018-09-10T11:45:59.000+0000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</si>
  <si>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</si>
  <si>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</si>
  <si>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</si>
  <si>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</si>
  <si>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</si>
  <si>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</si>
  <si>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</si>
  <si>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</si>
  <si>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</si>
  <si>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</si>
  <si>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</si>
  <si>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</si>
  <si>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</si>
  <si>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</si>
  <si>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</si>
  <si>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</si>
  <si>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</si>
  <si>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</si>
  <si>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</si>
  <si>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</si>
  <si>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</si>
  <si>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</si>
  <si>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</si>
  <si>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</si>
  <si>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</si>
  <si>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</si>
  <si>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</si>
  <si>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</si>
  <si>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</si>
  <si>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</si>
  <si>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</si>
  <si>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</si>
  <si>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</si>
  <si>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</si>
  <si>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Woodburn</t>
  </si>
  <si>
    <t>2018-09-10T21:56:14.000+0000</t>
  </si>
  <si>
    <t>2018-09-10T22:00:00.000+0000</t>
  </si>
  <si>
    <t>2018-09-10T22:20:35.000+0000</t>
  </si>
  <si>
    <t>2018-09-10T22:49:59.000+0000</t>
  </si>
  <si>
    <t>2018-09-10T23:00:00.000+0000</t>
  </si>
  <si>
    <t>Forest Lake</t>
  </si>
  <si>
    <t>2018-09-11T00:12:51.000+0000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</si>
  <si>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</si>
  <si>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</si>
  <si>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</si>
  <si>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</si>
  <si>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</si>
  <si>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Ringwood East</t>
  </si>
  <si>
    <t>2018-09-11T04:14:07.000+0000</t>
  </si>
  <si>
    <t>2018-09-11T05:00:00.000+0000</t>
  </si>
  <si>
    <t>2018-09-11T05:18:19.000+0000</t>
  </si>
  <si>
    <t>2018-09-11T06:00:00.000+0000</t>
  </si>
  <si>
    <t>2018-09-11T07:00:00.000+0000</t>
  </si>
  <si>
    <t>Caulfield South</t>
  </si>
  <si>
    <t>2018-09-11T07:07:46.000+0000</t>
  </si>
  <si>
    <t>2018-09-11T08:00:00.000+0000</t>
  </si>
  <si>
    <t>2018-09-11T08:00:52.000+0000</t>
  </si>
  <si>
    <t>2018-09-11T08:15:35.000+0000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</si>
  <si>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</si>
  <si>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</si>
  <si>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</si>
  <si>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</si>
  <si>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</si>
  <si>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</si>
  <si>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Strathpine</t>
  </si>
  <si>
    <t>2018-09-11T09:24:30.000+0000</t>
  </si>
  <si>
    <t>2018-09-11T09:28:36.000+0000</t>
  </si>
  <si>
    <t>2018-09-11T09:32:42.000+0000</t>
  </si>
  <si>
    <t>2018-09-11T09:36:48.000+0000</t>
  </si>
  <si>
    <t>Lennox Head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</si>
  <si>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</si>
  <si>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</si>
  <si>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</si>
  <si>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</si>
  <si>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</si>
  <si>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</si>
  <si>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</si>
  <si>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</si>
  <si>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Coburg North</t>
  </si>
  <si>
    <t>2018-09-11T10:54:14.000+0000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</si>
  <si>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</si>
  <si>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</si>
  <si>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</si>
  <si>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</si>
  <si>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</si>
  <si>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</si>
  <si>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</si>
  <si>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</si>
  <si>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Marden</t>
  </si>
  <si>
    <t>2018-09-11T12:19:33.000+0000</t>
  </si>
  <si>
    <t>2018-09-11T12:41:46.000+0000</t>
  </si>
  <si>
    <t>2018-09-11T13:00:00.000+0000</t>
  </si>
  <si>
    <t>2018-09-11T13:04:05.000+0000</t>
  </si>
  <si>
    <t>2018-09-11T13:26:49.000+0000</t>
  </si>
  <si>
    <t>Carnegie</t>
  </si>
  <si>
    <t>2018-09-11T13:49:32.000+0000</t>
  </si>
  <si>
    <t>2018-09-11T14:00:00.000+0000</t>
  </si>
  <si>
    <t>2018-09-11T14:07:36.000+0000</t>
  </si>
  <si>
    <t>Worrigee</t>
  </si>
  <si>
    <t>2018-09-11T14:21:41.000+0000</t>
  </si>
  <si>
    <t>2018-09-11T14:35:46.000+0000</t>
  </si>
  <si>
    <t>2018-09-11T15:00:00.000+0000</t>
  </si>
  <si>
    <t>Port Macquarie South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</si>
  <si>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</si>
  <si>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</si>
  <si>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</si>
  <si>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</si>
  <si>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</si>
  <si>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</si>
  <si>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</si>
  <si>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</si>
  <si>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</si>
  <si>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</si>
  <si>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</si>
  <si>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</si>
  <si>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</si>
  <si>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</si>
  <si>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</si>
  <si>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</si>
  <si>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</si>
  <si>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</si>
  <si>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2018-09-11T19:00:00.000+0000</t>
  </si>
  <si>
    <t>2018-09-11T19:13:19.000+0000</t>
  </si>
  <si>
    <t>2018-09-11T19:34:09.000+0000</t>
  </si>
  <si>
    <t>Mount Gravatt East</t>
  </si>
  <si>
    <t>2018-09-11T19:54:59.000+0000</t>
  </si>
  <si>
    <t>2018-09-11T20:00:00.000+0000</t>
  </si>
  <si>
    <t>2018-09-11T20:18:59.000+0000</t>
  </si>
  <si>
    <t>2018-09-11T20:43:59.000+0000</t>
  </si>
  <si>
    <t>2018-09-11T21:00:00.000+0000</t>
  </si>
  <si>
    <t>2018-09-11T21:07:20.000+0000</t>
  </si>
  <si>
    <t>2018-09-11T21:27:45.000+0000</t>
  </si>
  <si>
    <t>2018-09-11T21:48:09.000+0000</t>
  </si>
  <si>
    <t>2018-09-11T22:00:00.000+0000</t>
  </si>
  <si>
    <t>2018-09-11T22:15:33.000+0000</t>
  </si>
  <si>
    <t>2018-09-11T22:52:35.000+0000</t>
  </si>
  <si>
    <t>2018-09-11T23:00:00.000+0000</t>
  </si>
  <si>
    <t>Mooroopna</t>
  </si>
  <si>
    <t>2018-09-11T23:29:37.000+0000</t>
  </si>
  <si>
    <t>2018-09-12T00:06:25.000+0000</t>
  </si>
  <si>
    <t>2018-09-12T00:42:08.000+0000</t>
  </si>
  <si>
    <t>2018-09-12T01:12:11.000+0000</t>
  </si>
  <si>
    <t>Bulahdelah</t>
  </si>
  <si>
    <t>2018-09-12T01:36:35.000+0000</t>
  </si>
  <si>
    <t>2018-09-12T02:05:42.000+0000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</si>
  <si>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</si>
  <si>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</si>
  <si>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</si>
  <si>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</si>
  <si>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</si>
  <si>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</si>
  <si>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</si>
  <si>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</si>
  <si>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</si>
  <si>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2018-09-12T08:20:54.000+0000</t>
  </si>
  <si>
    <t>2018-09-12T08:29:59.000+0000</t>
  </si>
  <si>
    <t>Blackwood</t>
  </si>
  <si>
    <t>2018-09-12T08:39:05.000+0000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</si>
  <si>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</si>
  <si>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</si>
  <si>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</si>
  <si>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</si>
  <si>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</si>
  <si>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</si>
  <si>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</si>
  <si>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</si>
  <si>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</si>
  <si>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Victor Harbor</t>
  </si>
  <si>
    <t>2018-09-12T09:25:05.000+0000</t>
  </si>
  <si>
    <t>2018-09-12T09:28:50.000+0000</t>
  </si>
  <si>
    <t>2018-09-12T09:32:35.000+0000</t>
  </si>
  <si>
    <t>2018-09-12T09:36:19.000+0000</t>
  </si>
  <si>
    <t>Dry Creek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</si>
  <si>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</si>
  <si>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</si>
  <si>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</si>
  <si>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</si>
  <si>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</si>
  <si>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</si>
  <si>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</si>
  <si>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</si>
  <si>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</si>
  <si>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</si>
  <si>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</si>
  <si>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</si>
  <si>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</si>
  <si>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</si>
  <si>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Austinmer</t>
  </si>
  <si>
    <t>2018-09-12T11:22:13.000+0000</t>
  </si>
  <si>
    <t>Toorak</t>
  </si>
  <si>
    <t>2018-09-12T11:29:09.000+0000</t>
  </si>
  <si>
    <t>2018-09-12T11:36:06.000+0000</t>
  </si>
  <si>
    <t>2018-09-12T11:43:03.000+0000</t>
  </si>
  <si>
    <t>2018-09-12T11:49:59.000+0000</t>
  </si>
  <si>
    <t>Kiara</t>
  </si>
  <si>
    <t>2018-09-12T11:56:56.000+0000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</si>
  <si>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</si>
  <si>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</si>
  <si>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</si>
  <si>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</si>
  <si>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</si>
  <si>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</si>
  <si>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</si>
  <si>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</si>
  <si>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</si>
  <si>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Parafield Gardens</t>
  </si>
  <si>
    <t>2018-09-12T14:03:39.000+0000</t>
  </si>
  <si>
    <t>Aberfoyle Park</t>
  </si>
  <si>
    <t>2018-09-12T14:13:16.000+0000</t>
  </si>
  <si>
    <t>2018-09-12T14:22:53.000+0000</t>
  </si>
  <si>
    <t>2018-09-12T14:32:29.000+0000</t>
  </si>
  <si>
    <t>2018-09-12T14:42:06.000+0000</t>
  </si>
  <si>
    <t>Durack</t>
  </si>
  <si>
    <t>2018-09-12T14:51:43.000+0000</t>
  </si>
  <si>
    <t>2018-09-12T15:00:00.000+0000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</si>
  <si>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</si>
  <si>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</si>
  <si>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</si>
  <si>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</si>
  <si>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</si>
  <si>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</si>
  <si>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</si>
  <si>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</si>
  <si>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Parkdale</t>
  </si>
  <si>
    <t>2018-09-12T15:55:22.000+0000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</si>
  <si>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</si>
  <si>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</si>
  <si>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</si>
  <si>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</si>
  <si>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</si>
  <si>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</si>
  <si>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</si>
  <si>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</si>
  <si>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</si>
  <si>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2018-09-12T17:52:06.000+0000</t>
  </si>
  <si>
    <t>2018-09-12T18:00:00.000+0000</t>
  </si>
  <si>
    <t>Piccadilly</t>
  </si>
  <si>
    <t>2018-09-12T18:10:48.000+0000</t>
  </si>
  <si>
    <t>2018-09-12T18:37:50.000+0000</t>
  </si>
  <si>
    <t>2018-09-12T19:00:00.000+0000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</si>
  <si>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</si>
  <si>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</si>
  <si>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</si>
  <si>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</si>
  <si>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</si>
  <si>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</si>
  <si>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</si>
  <si>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</si>
  <si>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</si>
  <si>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</si>
  <si>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</si>
  <si>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</si>
  <si>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</si>
  <si>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Coldstream</t>
  </si>
  <si>
    <t>2018-09-12T22:14:48.000+0000</t>
  </si>
  <si>
    <t>2018-09-12T22:51:51.000+0000</t>
  </si>
  <si>
    <t>2018-09-12T23:00:00.000+0000</t>
  </si>
  <si>
    <t>2018-09-12T23:18:08.000+0000</t>
  </si>
  <si>
    <t>2018-09-12T23:41:23.000+0000</t>
  </si>
  <si>
    <t>Woori Yallock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</si>
  <si>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</si>
  <si>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</si>
  <si>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</si>
  <si>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</si>
  <si>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</si>
  <si>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</si>
  <si>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</si>
  <si>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</si>
  <si>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</si>
  <si>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Officer</t>
  </si>
  <si>
    <t>2018-09-13T04:38:47.000+0000</t>
  </si>
  <si>
    <t>2018-09-13T05:00:00.000+0000</t>
  </si>
  <si>
    <t>2018-09-13T05:49:59.000+0000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</si>
  <si>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</si>
  <si>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</si>
  <si>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</si>
  <si>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</si>
  <si>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</si>
  <si>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</si>
  <si>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Strahan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</si>
  <si>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</si>
  <si>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</si>
  <si>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</si>
  <si>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</si>
  <si>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</si>
  <si>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Kingsthorpe</t>
  </si>
  <si>
    <t>2018-09-13T08:54:59.000+0000</t>
  </si>
  <si>
    <t>2018-09-13T09:00:00.000+0000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</si>
  <si>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</si>
  <si>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</si>
  <si>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</si>
  <si>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</si>
  <si>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</si>
  <si>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</si>
  <si>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</si>
  <si>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</si>
  <si>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Hocking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</si>
  <si>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</si>
  <si>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</si>
  <si>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</si>
  <si>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</si>
  <si>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</si>
  <si>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</si>
  <si>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</si>
  <si>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2018-09-13T10:00:00.000+0000</t>
  </si>
  <si>
    <t>Mount Lofty</t>
  </si>
  <si>
    <t>2018-09-13T10:18:13.000+0000</t>
  </si>
  <si>
    <t>2018-09-13T10:40:26.000+0000</t>
  </si>
  <si>
    <t>2018-09-13T11:00:00.000+0000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</si>
  <si>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</si>
  <si>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</si>
  <si>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</si>
  <si>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</si>
  <si>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</si>
  <si>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</si>
  <si>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</si>
  <si>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</si>
  <si>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</si>
  <si>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</si>
  <si>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</si>
  <si>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2018-09-13T13:00:00.000+0000</t>
  </si>
  <si>
    <t>2018-09-13T13:00:47.000+0000</t>
  </si>
  <si>
    <t>2018-09-13T13:20:23.000+0000</t>
  </si>
  <si>
    <t>2018-09-13T13:39:59.000+0000</t>
  </si>
  <si>
    <t>2018-09-13T13:59:36.000+0000</t>
  </si>
  <si>
    <t>2018-09-13T14:00:00.000+0000</t>
  </si>
  <si>
    <t>Tamborine Mountain</t>
  </si>
  <si>
    <t>2018-09-13T14:09:42.000+0000</t>
  </si>
  <si>
    <t>2018-09-13T14:19:36.000+0000</t>
  </si>
  <si>
    <t>Boulder</t>
  </si>
  <si>
    <t>2018-09-13T14:29:30.000+0000</t>
  </si>
  <si>
    <t>2018-09-13T14:39:24.000+0000</t>
  </si>
  <si>
    <t>2018-09-13T14:49:18.000+0000</t>
  </si>
  <si>
    <t>2018-09-13T14:59:12.000+0000</t>
  </si>
  <si>
    <t>2018-09-13T15:00:00.000+0000</t>
  </si>
  <si>
    <t>Ripponlea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</si>
  <si>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</si>
  <si>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</si>
  <si>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</si>
  <si>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</si>
  <si>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</si>
  <si>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Silkstone</t>
  </si>
  <si>
    <t>2018-09-13T15:45:32.000+0000</t>
  </si>
  <si>
    <t>Mango Hill</t>
  </si>
  <si>
    <t>2018-09-13T15:53:13.000+0000</t>
  </si>
  <si>
    <t>2018-09-13T16:00:00.000+0000</t>
  </si>
  <si>
    <t>2018-09-13T16:01:59.000+0000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</si>
  <si>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</si>
  <si>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</si>
  <si>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</si>
  <si>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</si>
  <si>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</si>
  <si>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</si>
  <si>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Narraweena</t>
  </si>
  <si>
    <t>2018-09-13T17:29:59.000+0000</t>
  </si>
  <si>
    <t>2018-09-13T17:41:54.000+0000</t>
  </si>
  <si>
    <t>2018-09-13T17:53:48.000+0000</t>
  </si>
  <si>
    <t>2018-09-13T18:00:00.000+0000</t>
  </si>
  <si>
    <t>2018-09-13T18:11:25.000+0000</t>
  </si>
  <si>
    <t>2018-09-13T18:35:14.000+0000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</si>
  <si>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</si>
  <si>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</si>
  <si>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</si>
  <si>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</si>
  <si>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</si>
  <si>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</si>
  <si>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</si>
  <si>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Avondale Heights</t>
  </si>
  <si>
    <t>2018-09-13T19:59:35.000+0000</t>
  </si>
  <si>
    <t>2018-09-13T20:00:00.000+0000</t>
  </si>
  <si>
    <t>2018-09-13T20:18:27.000+0000</t>
  </si>
  <si>
    <t>2018-09-13T20:37:41.000+0000</t>
  </si>
  <si>
    <t>2018-09-13T20:56:55.000+0000</t>
  </si>
  <si>
    <t>2018-09-13T21:00:00.000+0000</t>
  </si>
  <si>
    <t>2018-09-13T21:11:49.000+0000</t>
  </si>
  <si>
    <t>2018-09-13T21:25:54.000+0000</t>
  </si>
  <si>
    <t>2018-09-13T21:39:59.000+0000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</si>
  <si>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</si>
  <si>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</si>
  <si>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</si>
  <si>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</si>
  <si>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</si>
  <si>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</si>
  <si>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</si>
  <si>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</si>
  <si>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</si>
  <si>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</si>
  <si>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</si>
  <si>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</si>
  <si>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</si>
  <si>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Westleigh</t>
  </si>
  <si>
    <t>2018-09-14T01:33:02.000+0000</t>
  </si>
  <si>
    <t>2018-09-14T01:54:46.000+0000</t>
  </si>
  <si>
    <t>2018-09-14T02:21:06.000+0000</t>
  </si>
  <si>
    <t>2018-09-14T02:48:53.000+0000</t>
  </si>
  <si>
    <t>2018-09-14T03:00:00.000+0000</t>
  </si>
  <si>
    <t>2018-09-14T04:00:00.000+0000</t>
  </si>
  <si>
    <t>Brendale</t>
  </si>
  <si>
    <t>2018-09-14T04:11:42.000+0000</t>
  </si>
  <si>
    <t>2018-09-14T04:36:05.000+0000</t>
  </si>
  <si>
    <t>2018-09-14T05:00:00.000+0000</t>
  </si>
  <si>
    <t>2018-09-14T05:02:29.000+0000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</si>
  <si>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</si>
  <si>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</si>
  <si>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</si>
  <si>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</si>
  <si>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</si>
  <si>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</si>
  <si>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</si>
  <si>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</si>
  <si>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</si>
  <si>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</si>
  <si>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</si>
  <si>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</si>
  <si>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</si>
  <si>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</si>
  <si>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Erskine</t>
  </si>
  <si>
    <t>2018-09-14T09:24:35.000+0000</t>
  </si>
  <si>
    <t>Catherine Field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</si>
  <si>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</si>
  <si>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</si>
  <si>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</si>
  <si>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</si>
  <si>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</si>
  <si>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</si>
  <si>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</si>
  <si>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</si>
  <si>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</si>
  <si>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</si>
  <si>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</si>
  <si>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</si>
  <si>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</si>
  <si>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</si>
  <si>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</si>
  <si>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</si>
  <si>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</si>
  <si>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</si>
  <si>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</si>
  <si>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</si>
  <si>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</si>
  <si>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Bellbowrie</t>
  </si>
  <si>
    <t>2018-09-14T12:54:17.000+0000</t>
  </si>
  <si>
    <t>2018-09-14T13:00:00.000+0000</t>
  </si>
  <si>
    <t>2018-09-14T13:12:49.000+0000</t>
  </si>
  <si>
    <t>Brassall</t>
  </si>
  <si>
    <t>2018-09-14T13:31:41.000+0000</t>
  </si>
  <si>
    <t>2018-09-14T13:50:33.000+0000</t>
  </si>
  <si>
    <t>2018-09-14T14:00:00.000+0000</t>
  </si>
  <si>
    <t>Queenscliff</t>
  </si>
  <si>
    <t>2018-09-14T14:04:18.000+0000</t>
  </si>
  <si>
    <t>2018-09-14T14:12:55.000+0000</t>
  </si>
  <si>
    <t>2018-09-14T14:21:33.000+0000</t>
  </si>
  <si>
    <t>Mount Pritchard</t>
  </si>
  <si>
    <t>2018-09-14T14:30:10.000+0000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</si>
  <si>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</si>
  <si>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</si>
  <si>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</si>
  <si>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</si>
  <si>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</si>
  <si>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</si>
  <si>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</si>
  <si>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</si>
  <si>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</si>
  <si>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</si>
  <si>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</si>
  <si>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2018-09-14T16:00:00.000+0000</t>
  </si>
  <si>
    <t>2018-09-14T16:04:15.000+0000</t>
  </si>
  <si>
    <t>2018-09-14T16:20:39.000+0000</t>
  </si>
  <si>
    <t>2018-09-14T16:37:02.000+0000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</si>
  <si>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</si>
  <si>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</si>
  <si>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</si>
  <si>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</si>
  <si>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</si>
  <si>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West Busselton</t>
  </si>
  <si>
    <t>2018-09-14T17:38:17.000+0000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</si>
  <si>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</si>
  <si>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</si>
  <si>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</si>
  <si>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</si>
  <si>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</si>
  <si>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</si>
  <si>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</si>
  <si>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Fountain Gate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</si>
  <si>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</si>
  <si>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</si>
  <si>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</si>
  <si>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</si>
  <si>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</si>
  <si>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</si>
  <si>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</si>
  <si>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</si>
  <si>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</si>
  <si>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Middleton Beach</t>
  </si>
  <si>
    <t>2018-09-14T20:28:42.000+0000</t>
  </si>
  <si>
    <t>2018-09-14T20:38:36.000+0000</t>
  </si>
  <si>
    <t>2018-09-14T20:48:30.000+0000</t>
  </si>
  <si>
    <t>West Kalgoorlie</t>
  </si>
  <si>
    <t>2018-09-14T20:58:24.000+0000</t>
  </si>
  <si>
    <t>2018-09-14T21:00:00.000+0000</t>
  </si>
  <si>
    <t>2018-09-14T21:05:49.000+0000</t>
  </si>
  <si>
    <t>Benowa</t>
  </si>
  <si>
    <t>2018-09-14T21:12:46.000+0000</t>
  </si>
  <si>
    <t>2018-09-14T21:26:39.000+0000</t>
  </si>
  <si>
    <t>Mount Melville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</si>
  <si>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</si>
  <si>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</si>
  <si>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</si>
  <si>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</si>
  <si>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</si>
  <si>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</si>
  <si>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</si>
  <si>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</si>
  <si>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Stratton</t>
  </si>
  <si>
    <t>2018-09-14T22:49:31.000+0000</t>
  </si>
  <si>
    <t>2018-09-14T22:59:02.000+0000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</si>
  <si>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</si>
  <si>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</si>
  <si>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</si>
  <si>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</si>
  <si>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</si>
  <si>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</si>
  <si>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</si>
  <si>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</si>
  <si>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</si>
  <si>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North Adelaide</t>
  </si>
  <si>
    <t>2018-09-15T02:11:13.000+0000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</si>
  <si>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</si>
  <si>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</si>
  <si>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</si>
  <si>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</si>
  <si>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</si>
  <si>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</si>
  <si>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</si>
  <si>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</si>
  <si>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</si>
  <si>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</si>
  <si>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</si>
  <si>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</si>
  <si>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</si>
  <si>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</si>
  <si>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</si>
  <si>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</si>
  <si>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</si>
  <si>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</si>
  <si>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2018-09-15T10:00:00.000+0000</t>
  </si>
  <si>
    <t>2018-09-15T10:00:23.000+0000</t>
  </si>
  <si>
    <t>Welshpool</t>
  </si>
  <si>
    <t>2018-09-15T10:10:05.000+0000</t>
  </si>
  <si>
    <t>Mollymook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</si>
  <si>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</si>
  <si>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</si>
  <si>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</si>
  <si>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</si>
  <si>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</si>
  <si>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</si>
  <si>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</si>
  <si>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</si>
  <si>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</si>
  <si>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</si>
  <si>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</si>
  <si>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</si>
  <si>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</si>
  <si>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</si>
  <si>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</si>
  <si>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</si>
  <si>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</si>
  <si>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</si>
  <si>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</si>
  <si>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</si>
  <si>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Petrie Terrace</t>
  </si>
  <si>
    <t>2018-09-15T13:39:59.000+0000</t>
  </si>
  <si>
    <t>2018-09-15T13:57:14.000+0000</t>
  </si>
  <si>
    <t>2018-09-15T14:00:00.000+0000</t>
  </si>
  <si>
    <t>Sylvania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</si>
  <si>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</si>
  <si>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</si>
  <si>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</si>
  <si>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</si>
  <si>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</si>
  <si>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</si>
  <si>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</si>
  <si>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</si>
  <si>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</si>
  <si>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</si>
  <si>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</si>
  <si>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</si>
  <si>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</si>
  <si>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</si>
  <si>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2018-09-15T16:22:54.000+0000</t>
  </si>
  <si>
    <t>2018-09-15T16:39:01.000+0000</t>
  </si>
  <si>
    <t>2018-09-15T16:55:09.000+0000</t>
  </si>
  <si>
    <t>2018-09-15T17:00:00.000+0000</t>
  </si>
  <si>
    <t>2018-09-15T17:06:14.000+0000</t>
  </si>
  <si>
    <t>2018-09-15T17:15:10.000+0000</t>
  </si>
  <si>
    <t>2018-09-15T17:24:06.000+0000</t>
  </si>
  <si>
    <t>Avalon Beach</t>
  </si>
  <si>
    <t>2018-09-15T17:33:02.000+0000</t>
  </si>
  <si>
    <t>2018-09-15T17:41:57.000+0000</t>
  </si>
  <si>
    <t>2018-09-15T17:50:53.000+0000</t>
  </si>
  <si>
    <t>2018-09-15T17:59:49.000+0000</t>
  </si>
  <si>
    <t>2018-09-15T18:00:00.000+0000</t>
  </si>
  <si>
    <t>2018-09-15T18:20:24.000+0000</t>
  </si>
  <si>
    <t>2018-09-15T18:41:14.000+0000</t>
  </si>
  <si>
    <t>2018-09-15T19:00:58.000+0000</t>
  </si>
  <si>
    <t>North Plympton</t>
  </si>
  <si>
    <t>2018-09-15T19:10:47.000+0000</t>
  </si>
  <si>
    <t>2018-09-15T19:20:35.000+0000</t>
  </si>
  <si>
    <t>2018-09-15T19:49:59.000+0000</t>
  </si>
  <si>
    <t>2018-09-15T19:59:48.000+0000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</si>
  <si>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</si>
  <si>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</si>
  <si>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</si>
  <si>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</si>
  <si>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</si>
  <si>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</si>
  <si>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</si>
  <si>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Oodnadatta</t>
  </si>
  <si>
    <t>2018-09-15T20:50:56.000+0000</t>
  </si>
  <si>
    <t>Kelmscott</t>
  </si>
  <si>
    <t>2018-09-15T20:58:14.000+0000</t>
  </si>
  <si>
    <t>2018-09-15T21:00:00.000+0000</t>
  </si>
  <si>
    <t>2018-09-15T21:03:52.000+0000</t>
  </si>
  <si>
    <t>2018-09-15T21:14:04.000+0000</t>
  </si>
  <si>
    <t>Moonta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</si>
  <si>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</si>
  <si>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</si>
  <si>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</si>
  <si>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</si>
  <si>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</si>
  <si>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South Granville</t>
  </si>
  <si>
    <t>2018-09-15T21:49:47.000+0000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</si>
  <si>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</si>
  <si>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</si>
  <si>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</si>
  <si>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</si>
  <si>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</si>
  <si>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2018-09-15T22:25:38.000+0000</t>
  </si>
  <si>
    <t>2018-09-15T22:34:11.000+0000</t>
  </si>
  <si>
    <t>St Kilda</t>
  </si>
  <si>
    <t>2018-09-15T22:42:44.000+0000</t>
  </si>
  <si>
    <t>2018-09-15T22:51:16.000+0000</t>
  </si>
  <si>
    <t>2018-09-15T22:59:49.000+0000</t>
  </si>
  <si>
    <t>2018-09-15T23:00:00.000+0000</t>
  </si>
  <si>
    <t>Temora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</si>
  <si>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</si>
  <si>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</si>
  <si>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</si>
  <si>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</si>
  <si>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</si>
  <si>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Seventeen Mile Rocks</t>
  </si>
  <si>
    <t>2018-09-16T01:11:33.000+0000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</si>
  <si>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</si>
  <si>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</si>
  <si>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</si>
  <si>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</si>
  <si>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</si>
  <si>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</si>
  <si>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</si>
  <si>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Swan Hill</t>
  </si>
  <si>
    <t>2018-09-16T04:32:18.000+0000</t>
  </si>
  <si>
    <t>2018-09-16T05:00:00.000+0000</t>
  </si>
  <si>
    <t>Ballarat East</t>
  </si>
  <si>
    <t>2018-09-16T05:55:59.000+0000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</si>
  <si>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</si>
  <si>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</si>
  <si>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</si>
  <si>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</si>
  <si>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</si>
  <si>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</si>
  <si>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Caulfield North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</si>
  <si>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</si>
  <si>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</si>
  <si>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</si>
  <si>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</si>
  <si>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</si>
  <si>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</si>
  <si>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</si>
  <si>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</si>
  <si>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Port Broughton</t>
  </si>
  <si>
    <t>2018-09-16T10:06:48.000+0000</t>
  </si>
  <si>
    <t>2018-09-16T10:12:12.000+0000</t>
  </si>
  <si>
    <t>2018-09-16T10:17:37.000+0000</t>
  </si>
  <si>
    <t>2018-09-16T10:28:25.000+0000</t>
  </si>
  <si>
    <t>Plumpton</t>
  </si>
  <si>
    <t>2018-09-16T10:33:50.000+0000</t>
  </si>
  <si>
    <t>2018-09-16T10:39:14.000+0000</t>
  </si>
  <si>
    <t>2018-09-16T10:44:38.000+0000</t>
  </si>
  <si>
    <t>Callala Bay</t>
  </si>
  <si>
    <t>2018-09-16T10:50:03.000+0000</t>
  </si>
  <si>
    <t>2018-09-16T10:55:27.000+0000</t>
  </si>
  <si>
    <t>2018-09-16T11:00:00.000+0000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</si>
  <si>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</si>
  <si>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</si>
  <si>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</si>
  <si>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</si>
  <si>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</si>
  <si>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</si>
  <si>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Vineyard</t>
  </si>
  <si>
    <t>2018-09-16T11:42:11.000+0000</t>
  </si>
  <si>
    <t>2018-09-16T11:49:02.000+0000</t>
  </si>
  <si>
    <t>2018-09-16T11:55:53.000+0000</t>
  </si>
  <si>
    <t>2018-09-16T12:00:00.000+0000</t>
  </si>
  <si>
    <t>2018-09-16T12:07:32.000+0000</t>
  </si>
  <si>
    <t>Wattle Grove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</si>
  <si>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</si>
  <si>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</si>
  <si>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</si>
  <si>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</si>
  <si>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</si>
  <si>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</si>
  <si>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</si>
  <si>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</si>
  <si>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</si>
  <si>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</si>
  <si>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</si>
  <si>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</si>
  <si>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</si>
  <si>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</si>
  <si>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</si>
  <si>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</si>
  <si>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</si>
  <si>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</si>
  <si>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</si>
  <si>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</si>
  <si>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</si>
  <si>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</si>
  <si>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Wentworth Falls</t>
  </si>
  <si>
    <t>2018-09-16T17:42:22.000+0000</t>
  </si>
  <si>
    <t>2018-09-16T17:59:19.000+0000</t>
  </si>
  <si>
    <t>2018-09-16T18:00:00.000+0000</t>
  </si>
  <si>
    <t>2018-09-16T18:25:15.000+0000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</si>
  <si>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</si>
  <si>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</si>
  <si>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</si>
  <si>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</si>
  <si>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</si>
  <si>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</si>
  <si>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</si>
  <si>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</si>
  <si>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The Rocks</t>
  </si>
  <si>
    <t>2018-09-16T20:34:59.000+0000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</si>
  <si>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</si>
  <si>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</si>
  <si>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</si>
  <si>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</si>
  <si>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</si>
  <si>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</si>
  <si>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</si>
  <si>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</si>
  <si>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</si>
  <si>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</si>
  <si>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</si>
  <si>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</si>
  <si>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</si>
  <si>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</si>
  <si>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</si>
  <si>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</si>
  <si>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Yarraman</t>
  </si>
  <si>
    <t>2018-09-16T22:52:59.000+0000</t>
  </si>
  <si>
    <t>2018-09-16T23:00:00.000+0000</t>
  </si>
  <si>
    <t>2018-09-16T23:09:09.000+0000</t>
  </si>
  <si>
    <t>2018-09-16T23:29:59.000+0000</t>
  </si>
  <si>
    <t>Caloundra</t>
  </si>
  <si>
    <t>2018-09-16T23:50:49.000+0000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</si>
  <si>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</si>
  <si>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</si>
  <si>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</si>
  <si>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</si>
  <si>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</si>
  <si>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</si>
  <si>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</si>
  <si>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</si>
  <si>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</si>
  <si>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</si>
  <si>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</si>
  <si>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</si>
  <si>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</si>
  <si>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Colebee</t>
  </si>
  <si>
    <t>2018-09-17T09:01:56.000+0000</t>
  </si>
  <si>
    <t>2018-09-17T09:09:24.000+0000</t>
  </si>
  <si>
    <t>Braemar</t>
  </si>
  <si>
    <t>2018-09-17T09:16:51.000+0000</t>
  </si>
  <si>
    <t>Coopers Plains</t>
  </si>
  <si>
    <t>2018-09-17T09:24:19.000+0000</t>
  </si>
  <si>
    <t>2018-09-17T09:31:47.000+0000</t>
  </si>
  <si>
    <t>2018-09-17T09:39:15.000+0000</t>
  </si>
  <si>
    <t>2018-09-17T09:54:10.000+0000</t>
  </si>
  <si>
    <t>Oxley</t>
  </si>
  <si>
    <t>2018-09-17T10:01:17.000+0000</t>
  </si>
  <si>
    <t>Saint Marys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</si>
  <si>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</si>
  <si>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</si>
  <si>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</si>
  <si>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</si>
  <si>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</si>
  <si>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</si>
  <si>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Braeside</t>
  </si>
  <si>
    <t>2018-09-17T10:54:14.000+0000</t>
  </si>
  <si>
    <t>2018-09-17T11:00:00.000+0000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</si>
  <si>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</si>
  <si>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</si>
  <si>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</si>
  <si>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</si>
  <si>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</si>
  <si>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</si>
  <si>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</si>
  <si>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</si>
  <si>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</si>
  <si>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</si>
  <si>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</si>
  <si>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</si>
  <si>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2018-09-17T13:45:42.000+0000</t>
  </si>
  <si>
    <t>2018-09-17T14:00:00.000+0000</t>
  </si>
  <si>
    <t>2018-09-17T14:10:15.000+0000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</si>
  <si>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</si>
  <si>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</si>
  <si>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</si>
  <si>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</si>
  <si>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</si>
  <si>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</si>
  <si>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</si>
  <si>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</si>
  <si>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</si>
  <si>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2018-09-17T17:32:54.000+0000</t>
  </si>
  <si>
    <t>2018-09-17T18:00:00.000+0000</t>
  </si>
  <si>
    <t>2018-09-17T18:05:31.000+0000</t>
  </si>
  <si>
    <t>2018-09-17T18:39:59.000+0000</t>
  </si>
  <si>
    <t>2018-09-17T19:00:00.000+0000</t>
  </si>
  <si>
    <t>2018-09-17T19:17:29.000+0000</t>
  </si>
  <si>
    <t>2018-09-17T19:59:09.000+0000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</si>
  <si>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</si>
  <si>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</si>
  <si>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</si>
  <si>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</si>
  <si>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</si>
  <si>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</si>
  <si>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</si>
  <si>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</si>
  <si>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MAJURA</t>
  </si>
  <si>
    <t>2018-09-17T21:57:39.000+0000</t>
  </si>
  <si>
    <t>2018-09-17T22:00:00.000+0000</t>
  </si>
  <si>
    <t>2018-09-17T22:17:49.000+0000</t>
  </si>
  <si>
    <t>Mount Dandenong</t>
  </si>
  <si>
    <t>2018-09-17T22:39:33.000+0000</t>
  </si>
  <si>
    <t>2018-09-17T23:00:00.000+0000</t>
  </si>
  <si>
    <t>2018-09-17T23:07:29.000+0000</t>
  </si>
  <si>
    <t>2018-09-18T00:32:13.000+0000</t>
  </si>
  <si>
    <t>2018-09-18T01:17:14.000+0000</t>
  </si>
  <si>
    <t>2018-09-18T01:51:43.000+0000</t>
  </si>
  <si>
    <t>2018-09-18T02:00:00.000+0000</t>
  </si>
  <si>
    <t>2018-09-18T03:00:00.000+0000</t>
  </si>
  <si>
    <t>2018-09-18T04:00:00.000+0000</t>
  </si>
  <si>
    <t>2018-09-18T04:38:39.000+0000</t>
  </si>
  <si>
    <t>2018-09-18T05:00:00.000+0000</t>
  </si>
  <si>
    <t>2018-09-18T06:00:00.000+0000</t>
  </si>
  <si>
    <t>2018-09-18T06:03:19.000+0000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</si>
  <si>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</si>
  <si>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</si>
  <si>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</si>
  <si>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</si>
  <si>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</si>
  <si>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</si>
  <si>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</si>
  <si>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</si>
  <si>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</si>
  <si>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</si>
  <si>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Hyams Beach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</si>
  <si>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</si>
  <si>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</si>
  <si>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</si>
  <si>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</si>
  <si>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</si>
  <si>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</si>
  <si>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</si>
  <si>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</si>
  <si>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</si>
  <si>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</si>
  <si>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</si>
  <si>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</si>
  <si>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</si>
  <si>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</si>
  <si>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</si>
  <si>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</si>
  <si>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</si>
  <si>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Alice Spring</t>
  </si>
  <si>
    <t>2018-09-18T11:01:15.000+0000</t>
  </si>
  <si>
    <t>2018-09-18T11:07:32.000+0000</t>
  </si>
  <si>
    <t>2018-09-18T11:13:50.000+0000</t>
  </si>
  <si>
    <t>2018-09-18T11:20:07.000+0000</t>
  </si>
  <si>
    <t>Bonnyrigg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</si>
  <si>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</si>
  <si>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</si>
  <si>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</si>
  <si>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</si>
  <si>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</si>
  <si>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</si>
  <si>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</si>
  <si>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</si>
  <si>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</si>
  <si>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</si>
  <si>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</si>
  <si>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</si>
  <si>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</si>
  <si>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</si>
  <si>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</si>
  <si>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</si>
  <si>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</si>
  <si>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</si>
  <si>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</si>
  <si>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2018-09-18T15:00:00.000+0000</t>
  </si>
  <si>
    <t>2018-09-18T15:08:41.000+0000</t>
  </si>
  <si>
    <t>Greenacre</t>
  </si>
  <si>
    <t>2018-09-18T15:19:33.000+0000</t>
  </si>
  <si>
    <t>2018-09-18T15:41:18.000+0000</t>
  </si>
  <si>
    <t>2018-09-18T15:52:10.000+0000</t>
  </si>
  <si>
    <t>2018-09-18T16:00:00.000+0000</t>
  </si>
  <si>
    <t>2018-09-18T16:06:30.000+0000</t>
  </si>
  <si>
    <t>Kingsbury</t>
  </si>
  <si>
    <t>2018-09-18T16:29:46.000+0000</t>
  </si>
  <si>
    <t>2018-09-18T16:53:01.000+0000</t>
  </si>
  <si>
    <t>2018-09-18T17:00:00.000+0000</t>
  </si>
  <si>
    <t>2018-09-18T17:10:56.000+0000</t>
  </si>
  <si>
    <t>Greenwood</t>
  </si>
  <si>
    <t>2018-09-18T17:26:33.000+0000</t>
  </si>
  <si>
    <t>2018-09-18T17:42:11.000+0000</t>
  </si>
  <si>
    <t>2018-09-18T17:57:48.000+0000</t>
  </si>
  <si>
    <t>2018-09-18T18:00:00.000+0000</t>
  </si>
  <si>
    <t>2018-09-18T18:27:44.000+0000</t>
  </si>
  <si>
    <t>Port Lincoln</t>
  </si>
  <si>
    <t>2018-09-18T18:59:59.000+0000</t>
  </si>
  <si>
    <t>2018-09-18T19:19:13.000+0000</t>
  </si>
  <si>
    <t>2018-09-18T19:38:27.000+0000</t>
  </si>
  <si>
    <t>Kilburn North</t>
  </si>
  <si>
    <t>2018-09-18T19:57:41.000+0000</t>
  </si>
  <si>
    <t>2018-09-18T20:00:00.000+0000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</si>
  <si>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</si>
  <si>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</si>
  <si>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</si>
  <si>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</si>
  <si>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</si>
  <si>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</si>
  <si>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</si>
  <si>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</si>
  <si>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</si>
  <si>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</si>
  <si>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Thirlmere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</si>
  <si>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</si>
  <si>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</si>
  <si>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</si>
  <si>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</si>
  <si>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</si>
  <si>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</si>
  <si>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</si>
  <si>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</si>
  <si>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</si>
  <si>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</si>
  <si>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</si>
  <si>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</si>
  <si>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</si>
  <si>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</si>
  <si>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</si>
  <si>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</si>
  <si>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</si>
  <si>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</si>
  <si>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</si>
  <si>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</si>
  <si>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</si>
  <si>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2018-09-19T09:00:00.000+0000</t>
  </si>
  <si>
    <t>2018-09-19T09:01:42.000+0000</t>
  </si>
  <si>
    <t>Berserker</t>
  </si>
  <si>
    <t>2018-09-19T09:07:03.000+0000</t>
  </si>
  <si>
    <t>2018-09-19T09:12:24.000+0000</t>
  </si>
  <si>
    <t>2018-09-19T09:17:45.000+0000</t>
  </si>
  <si>
    <t>Muirhead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</si>
  <si>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</si>
  <si>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</si>
  <si>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</si>
  <si>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</si>
  <si>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</si>
  <si>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Glen Iris</t>
  </si>
  <si>
    <t>2018-09-19T09:49:50.000+0000</t>
  </si>
  <si>
    <t>Braddon</t>
  </si>
  <si>
    <t>2018-09-19T09:55:11.000+0000</t>
  </si>
  <si>
    <t>2018-09-19T10:00:00.000+0000</t>
  </si>
  <si>
    <t>2018-09-19T10:09:49.000+0000</t>
  </si>
  <si>
    <t>SYDNEY</t>
  </si>
  <si>
    <t>2018-09-19T10:18:44.000+0000</t>
  </si>
  <si>
    <t>Drummoyne</t>
  </si>
  <si>
    <t>2018-09-19T10:27:40.000+0000</t>
  </si>
  <si>
    <t>2018-09-19T10:36:36.000+0000</t>
  </si>
  <si>
    <t>Heidelberg West</t>
  </si>
  <si>
    <t>2018-09-19T10:45:32.000+0000</t>
  </si>
  <si>
    <t>Endeavour Hills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</si>
  <si>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</si>
  <si>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</si>
  <si>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</si>
  <si>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</si>
  <si>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</si>
  <si>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</si>
  <si>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Highton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</si>
  <si>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</si>
  <si>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</si>
  <si>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</si>
  <si>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</si>
  <si>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</si>
  <si>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</si>
  <si>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</si>
  <si>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</si>
  <si>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</si>
  <si>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2018-09-19T13:00:00.000+0000</t>
  </si>
  <si>
    <t>2018-09-19T13:09:24.000+0000</t>
  </si>
  <si>
    <t>2018-09-19T13:29:01.000+0000</t>
  </si>
  <si>
    <t>2018-09-19T13:48:37.000+0000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</si>
  <si>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</si>
  <si>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</si>
  <si>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</si>
  <si>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</si>
  <si>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</si>
  <si>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</si>
  <si>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Diamond Creek</t>
  </si>
  <si>
    <t>2018-09-19T14:53:08.000+0000</t>
  </si>
  <si>
    <t>2018-09-19T15:00:00.000+0000</t>
  </si>
  <si>
    <t>2018-09-19T15:01:44.000+0000</t>
  </si>
  <si>
    <t>2018-09-19T15:07:33.000+0000</t>
  </si>
  <si>
    <t>Dunsborough</t>
  </si>
  <si>
    <t>2018-09-19T15:13:22.000+0000</t>
  </si>
  <si>
    <t>2018-09-19T15:19:11.000+0000</t>
  </si>
  <si>
    <t>2018-09-19T15:24:59.000+0000</t>
  </si>
  <si>
    <t>Lake Cathie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</si>
  <si>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</si>
  <si>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</si>
  <si>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</si>
  <si>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</si>
  <si>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</si>
  <si>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</si>
  <si>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2018-09-19T16:00:00.000+0000</t>
  </si>
  <si>
    <t>Naremburn</t>
  </si>
  <si>
    <t>2018-09-19T16:18:08.000+0000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</si>
  <si>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</si>
  <si>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</si>
  <si>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</si>
  <si>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</si>
  <si>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</si>
  <si>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</si>
  <si>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</si>
  <si>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</si>
  <si>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</si>
  <si>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</si>
  <si>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</si>
  <si>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</si>
  <si>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</si>
  <si>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</si>
  <si>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Thomastown</t>
  </si>
  <si>
    <t>2018-09-19T19:32:26.000+0000</t>
  </si>
  <si>
    <t>2018-09-19T19:44:38.000+0000</t>
  </si>
  <si>
    <t>2018-09-19T20:00:00.000+0000</t>
  </si>
  <si>
    <t>2018-09-19T20:20:33.000+0000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</si>
  <si>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</si>
  <si>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</si>
  <si>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</si>
  <si>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</si>
  <si>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</si>
  <si>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</si>
  <si>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</si>
  <si>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</si>
  <si>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</si>
  <si>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</si>
  <si>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</si>
  <si>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Rocklea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</si>
  <si>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</si>
  <si>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</si>
  <si>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</si>
  <si>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</si>
  <si>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</si>
  <si>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</si>
  <si>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</si>
  <si>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</si>
  <si>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</si>
  <si>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</si>
  <si>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</si>
  <si>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</si>
  <si>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</si>
  <si>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</si>
  <si>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</si>
  <si>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</si>
  <si>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</si>
  <si>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</si>
  <si>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</si>
  <si>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</si>
  <si>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</si>
  <si>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</si>
  <si>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</si>
  <si>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</si>
  <si>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</si>
  <si>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</si>
  <si>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</si>
  <si>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</si>
  <si>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</si>
  <si>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</si>
  <si>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</si>
  <si>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Mona Vale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</si>
  <si>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</si>
  <si>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</si>
  <si>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</si>
  <si>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</si>
  <si>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</si>
  <si>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</si>
  <si>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</si>
  <si>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</si>
  <si>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</si>
  <si>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</si>
  <si>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</si>
  <si>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</si>
  <si>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2018-09-20T11:10:52.000+0000</t>
  </si>
  <si>
    <t>Vermont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</si>
  <si>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</si>
  <si>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</si>
  <si>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</si>
  <si>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</si>
  <si>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</si>
  <si>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</si>
  <si>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</si>
  <si>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</si>
  <si>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</si>
  <si>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</si>
  <si>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</si>
  <si>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</si>
  <si>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</si>
  <si>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</si>
  <si>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</si>
  <si>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</si>
  <si>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</si>
  <si>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</si>
  <si>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</si>
  <si>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</si>
  <si>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</si>
  <si>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</si>
  <si>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</si>
  <si>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</si>
  <si>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</si>
  <si>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</si>
  <si>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Glen Innes</t>
  </si>
  <si>
    <t>2018-09-20T15:42:27.000+0000</t>
  </si>
  <si>
    <t>Arncliffe</t>
  </si>
  <si>
    <t>2018-09-20T15:49:42.000+0000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</si>
  <si>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</si>
  <si>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</si>
  <si>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</si>
  <si>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</si>
  <si>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</si>
  <si>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2018-09-20T17:00:00.000+0000</t>
  </si>
  <si>
    <t>2018-09-20T17:01:38.000+0000</t>
  </si>
  <si>
    <t>2018-09-20T17:11:57.000+0000</t>
  </si>
  <si>
    <t>Apollo Bay</t>
  </si>
  <si>
    <t>2018-09-20T17:22:16.000+0000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</si>
  <si>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</si>
  <si>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</si>
  <si>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</si>
  <si>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</si>
  <si>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</si>
  <si>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</si>
  <si>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</si>
  <si>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</si>
  <si>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Phillip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</si>
  <si>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</si>
  <si>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</si>
  <si>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</si>
  <si>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</si>
  <si>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</si>
  <si>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</si>
  <si>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</si>
  <si>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</si>
  <si>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</si>
  <si>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2018-09-20T21:00:00.000+0000</t>
  </si>
  <si>
    <t>Carina</t>
  </si>
  <si>
    <t>2018-09-20T21:03:38.000+0000</t>
  </si>
  <si>
    <t>Burnside</t>
  </si>
  <si>
    <t>2018-09-20T21:18:47.000+0000</t>
  </si>
  <si>
    <t>2018-09-20T21:33:56.000+0000</t>
  </si>
  <si>
    <t>2018-09-20T21:49:05.000+0000</t>
  </si>
  <si>
    <t>2018-09-20T22:00:00.000+0000</t>
  </si>
  <si>
    <t>2018-09-20T22:04:39.000+0000</t>
  </si>
  <si>
    <t>North Nowra</t>
  </si>
  <si>
    <t>2018-09-20T22:21:19.000+0000</t>
  </si>
  <si>
    <t>2018-09-20T22:37:59.000+0000</t>
  </si>
  <si>
    <t>2018-09-20T22:54:39.000+0000</t>
  </si>
  <si>
    <t>2018-09-20T23:00:00.000+0000</t>
  </si>
  <si>
    <t>2018-09-20T23:10:47.000+0000</t>
  </si>
  <si>
    <t>2018-09-20T23:26:39.000+0000</t>
  </si>
  <si>
    <t>2018-09-20T23:42:32.000+0000</t>
  </si>
  <si>
    <t>2018-09-20T23:58:24.000+0000</t>
  </si>
  <si>
    <t>Gerringong</t>
  </si>
  <si>
    <t>2018-09-21T00:44:59.000+0000</t>
  </si>
  <si>
    <t>2018-09-21T01:13:27.000+0000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</si>
  <si>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</si>
  <si>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</si>
  <si>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</si>
  <si>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</si>
  <si>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</si>
  <si>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</si>
  <si>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</si>
  <si>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</si>
  <si>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</si>
  <si>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</si>
  <si>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2018-09-21T05:00:00.000+0000</t>
  </si>
  <si>
    <t>2018-09-21T05:57:29.000+0000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</si>
  <si>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</si>
  <si>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</si>
  <si>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</si>
  <si>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</si>
  <si>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</si>
  <si>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</si>
  <si>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</si>
  <si>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</si>
  <si>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</si>
  <si>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</si>
  <si>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</si>
  <si>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</si>
  <si>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</si>
  <si>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Arndell Park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</si>
  <si>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</si>
  <si>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</si>
  <si>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</si>
  <si>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</si>
  <si>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</si>
  <si>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</si>
  <si>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</si>
  <si>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2018-09-21T10:00:00.000+0000</t>
  </si>
  <si>
    <t>Arana Hills</t>
  </si>
  <si>
    <t>2018-09-21T10:03:30.000+0000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</si>
  <si>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</si>
  <si>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</si>
  <si>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</si>
  <si>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</si>
  <si>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</si>
  <si>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</si>
  <si>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</si>
  <si>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</si>
  <si>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</si>
  <si>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</si>
  <si>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</si>
  <si>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</si>
  <si>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</si>
  <si>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</si>
  <si>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</si>
  <si>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</si>
  <si>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</si>
  <si>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</si>
  <si>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</si>
  <si>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</si>
  <si>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</si>
  <si>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</si>
  <si>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</si>
  <si>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</si>
  <si>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</si>
  <si>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</si>
  <si>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</si>
  <si>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</si>
  <si>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</si>
  <si>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</si>
  <si>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</si>
  <si>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</si>
  <si>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</si>
  <si>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</si>
  <si>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</si>
  <si>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</si>
  <si>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</si>
  <si>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</si>
  <si>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Winnellie</t>
  </si>
  <si>
    <t>2018-09-21T16:14:19.000+0000</t>
  </si>
  <si>
    <t>2018-09-21T16:30:59.000+0000</t>
  </si>
  <si>
    <t>2018-09-21T16:47:39.000+0000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</si>
  <si>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</si>
  <si>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</si>
  <si>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</si>
  <si>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</si>
  <si>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</si>
  <si>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</si>
  <si>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</si>
  <si>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Highland Park</t>
  </si>
  <si>
    <t>2018-09-21T17:53:57.000+0000</t>
  </si>
  <si>
    <t>2018-09-21T18:00:00.000+0000</t>
  </si>
  <si>
    <t>2018-09-21T18:06:22.000+0000</t>
  </si>
  <si>
    <t>Seaton</t>
  </si>
  <si>
    <t>2018-09-21T18:27:39.000+0000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</si>
  <si>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</si>
  <si>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</si>
  <si>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</si>
  <si>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</si>
  <si>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</si>
  <si>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</si>
  <si>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</si>
  <si>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</si>
  <si>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</si>
  <si>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</si>
  <si>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Hindmarsh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</si>
  <si>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</si>
  <si>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</si>
  <si>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</si>
  <si>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</si>
  <si>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</si>
  <si>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</si>
  <si>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</si>
  <si>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</si>
  <si>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</si>
  <si>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</si>
  <si>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</si>
  <si>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</si>
  <si>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</si>
  <si>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</si>
  <si>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</si>
  <si>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</si>
  <si>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Dingley Village</t>
  </si>
  <si>
    <t>2018-09-21T22:17:27.000+0000</t>
  </si>
  <si>
    <t>2018-09-21T22:25:23.000+0000</t>
  </si>
  <si>
    <t>Barmera</t>
  </si>
  <si>
    <t>2018-09-21T22:33:19.000+0000</t>
  </si>
  <si>
    <t>2018-09-21T22:41:16.000+0000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</si>
  <si>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</si>
  <si>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</si>
  <si>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</si>
  <si>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</si>
  <si>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</si>
  <si>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</si>
  <si>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2018-09-21T23:49:51.000+0000</t>
  </si>
  <si>
    <t>Prairiewood</t>
  </si>
  <si>
    <t>2018-09-22T00:11:18.000+0000</t>
  </si>
  <si>
    <t>Lonsdale</t>
  </si>
  <si>
    <t>2018-09-22T00:54:46.000+0000</t>
  </si>
  <si>
    <t>2018-09-22T01:15:42.000+0000</t>
  </si>
  <si>
    <t>2018-09-22T01:33:34.000+0000</t>
  </si>
  <si>
    <t>2018-09-22T01:51:25.000+0000</t>
  </si>
  <si>
    <t>2018-09-22T02:00:00.000+0000</t>
  </si>
  <si>
    <t>Alpine</t>
  </si>
  <si>
    <t>2018-09-22T02:12:59.000+0000</t>
  </si>
  <si>
    <t>Ballan</t>
  </si>
  <si>
    <t>2018-09-22T02:37:59.000+0000</t>
  </si>
  <si>
    <t>2018-09-22T03:00:00.000+0000</t>
  </si>
  <si>
    <t>2018-09-22T03:07:03.000+0000</t>
  </si>
  <si>
    <t>2018-09-22T04:00:00.000+0000</t>
  </si>
  <si>
    <t>2018-09-22T04:01:57.000+0000</t>
  </si>
  <si>
    <t>Wooloowin</t>
  </si>
  <si>
    <t>2018-09-22T04:21:34.000+0000</t>
  </si>
  <si>
    <t>Nowra North</t>
  </si>
  <si>
    <t>2018-09-22T04:41:10.000+0000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</si>
  <si>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</si>
  <si>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</si>
  <si>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</si>
  <si>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</si>
  <si>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</si>
  <si>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Herne Hill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</si>
  <si>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</si>
  <si>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</si>
  <si>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</si>
  <si>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</si>
  <si>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</si>
  <si>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</si>
  <si>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</si>
  <si>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</si>
  <si>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</si>
  <si>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</si>
  <si>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Camperdown</t>
  </si>
  <si>
    <t>2018-09-22T09:57:28.000+0000</t>
  </si>
  <si>
    <t>2018-09-22T10:00:00.000+0000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</si>
  <si>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</si>
  <si>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</si>
  <si>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</si>
  <si>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</si>
  <si>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</si>
  <si>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</si>
  <si>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</si>
  <si>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</si>
  <si>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</si>
  <si>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</si>
  <si>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</si>
  <si>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</si>
  <si>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</si>
  <si>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</si>
  <si>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</si>
  <si>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</si>
  <si>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</si>
  <si>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</si>
  <si>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</si>
  <si>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</si>
  <si>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</si>
  <si>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</si>
  <si>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</si>
  <si>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</si>
  <si>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</si>
  <si>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</si>
  <si>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</si>
  <si>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</si>
  <si>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</si>
  <si>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</si>
  <si>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Gosnells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</si>
  <si>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</si>
  <si>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</si>
  <si>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</si>
  <si>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</si>
  <si>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</si>
  <si>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</si>
  <si>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2018-09-22T16:00:00.000+0000</t>
  </si>
  <si>
    <t>2018-09-22T16:05:59.000+0000</t>
  </si>
  <si>
    <t>2018-09-22T16:22:39.000+0000</t>
  </si>
  <si>
    <t>2018-09-22T16:39:19.000+0000</t>
  </si>
  <si>
    <t>2018-09-22T16:55:59.000+0000</t>
  </si>
  <si>
    <t>2018-09-22T17:00:00.000+0000</t>
  </si>
  <si>
    <t>2018-09-22T17:07:35.000+0000</t>
  </si>
  <si>
    <t>2018-09-22T17:17:35.000+0000</t>
  </si>
  <si>
    <t>2018-09-22T17:27:35.000+0000</t>
  </si>
  <si>
    <t>Balmain</t>
  </si>
  <si>
    <t>2018-09-22T17:37:35.000+0000</t>
  </si>
  <si>
    <t>2018-09-22T17:47:35.000+0000</t>
  </si>
  <si>
    <t>2018-09-22T17:57:35.000+0000</t>
  </si>
  <si>
    <t>2018-09-22T18:00:00.000+0000</t>
  </si>
  <si>
    <t>2018-09-22T18:18:32.000+0000</t>
  </si>
  <si>
    <t>Plainland</t>
  </si>
  <si>
    <t>2018-09-22T18:42:55.000+0000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</si>
  <si>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</si>
  <si>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</si>
  <si>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</si>
  <si>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</si>
  <si>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</si>
  <si>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</si>
  <si>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</si>
  <si>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2018-09-22T20:00:00.000+0000</t>
  </si>
  <si>
    <t>2018-09-22T20:07:35.000+0000</t>
  </si>
  <si>
    <t>Rochester</t>
  </si>
  <si>
    <t>2018-09-22T20:19:04.000+0000</t>
  </si>
  <si>
    <t>Tanah Merah</t>
  </si>
  <si>
    <t>2018-09-22T20:30:34.000+0000</t>
  </si>
  <si>
    <t>2018-09-22T20:42:04.000+0000</t>
  </si>
  <si>
    <t>2018-09-22T20:53:33.000+0000</t>
  </si>
  <si>
    <t>2018-09-22T21:00:00.000+0000</t>
  </si>
  <si>
    <t>2018-09-22T21:02:24.000+0000</t>
  </si>
  <si>
    <t>2018-09-22T21:07:52.000+0000</t>
  </si>
  <si>
    <t>Highgate Hill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</si>
  <si>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</si>
  <si>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</si>
  <si>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</si>
  <si>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</si>
  <si>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</si>
  <si>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</si>
  <si>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Menai</t>
  </si>
  <si>
    <t>2018-09-22T21:46:07.000+0000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</si>
  <si>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</si>
  <si>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</si>
  <si>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</si>
  <si>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</si>
  <si>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</si>
  <si>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</si>
  <si>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</si>
  <si>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</si>
  <si>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</si>
  <si>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</si>
  <si>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Mckail</t>
  </si>
  <si>
    <t>2018-09-22T22:48:20.000+0000</t>
  </si>
  <si>
    <t>Gladesville</t>
  </si>
  <si>
    <t>2018-09-22T22:54:03.000+0000</t>
  </si>
  <si>
    <t>Forrestdale</t>
  </si>
  <si>
    <t>2018-09-22T22:59:46.000+0000</t>
  </si>
  <si>
    <t>2018-09-22T23:00:00.000+0000</t>
  </si>
  <si>
    <t>Parkinson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</si>
  <si>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</si>
  <si>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</si>
  <si>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</si>
  <si>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</si>
  <si>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</si>
  <si>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</si>
  <si>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</si>
  <si>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</si>
  <si>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</si>
  <si>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2018-09-23T02:50:26.000+0000</t>
  </si>
  <si>
    <t>2018-09-23T03:00:00.000+0000</t>
  </si>
  <si>
    <t>South Penrith</t>
  </si>
  <si>
    <t>2018-09-23T03:48:44.000+0000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</si>
  <si>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</si>
  <si>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</si>
  <si>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</si>
  <si>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</si>
  <si>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</si>
  <si>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</si>
  <si>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</si>
  <si>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2018-09-23T08:00:00.000+0000</t>
  </si>
  <si>
    <t>2018-09-23T08:06:30.000+0000</t>
  </si>
  <si>
    <t>2018-09-23T08:29:46.000+0000</t>
  </si>
  <si>
    <t>2018-09-23T08:53:01.000+0000</t>
  </si>
  <si>
    <t>2018-09-23T09:03:44.000+0000</t>
  </si>
  <si>
    <t>Kojonup</t>
  </si>
  <si>
    <t>2018-09-23T09:09:05.000+0000</t>
  </si>
  <si>
    <t>Wetherill Park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</si>
  <si>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</si>
  <si>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</si>
  <si>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</si>
  <si>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</si>
  <si>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</si>
  <si>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</si>
  <si>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</si>
  <si>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</si>
  <si>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</si>
  <si>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</si>
  <si>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</si>
  <si>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</si>
  <si>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</si>
  <si>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</si>
  <si>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</si>
  <si>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</si>
  <si>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</si>
  <si>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2018-09-23T11:00:00.000+0000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</si>
  <si>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</si>
  <si>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</si>
  <si>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</si>
  <si>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</si>
  <si>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</si>
  <si>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2018-09-23T12:00:00.000+0000</t>
  </si>
  <si>
    <t>2018-09-23T12:03:04.000+0000</t>
  </si>
  <si>
    <t>2018-09-23T12:22:18.000+0000</t>
  </si>
  <si>
    <t>2018-09-23T12:41:32.000+0000</t>
  </si>
  <si>
    <t>Alberton</t>
  </si>
  <si>
    <t>2018-09-23T13:00:47.000+0000</t>
  </si>
  <si>
    <t>2018-09-23T13:20:47.000+0000</t>
  </si>
  <si>
    <t>2018-09-23T13:40:47.000+0000</t>
  </si>
  <si>
    <t>2018-09-23T14:00:00.000+0000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</si>
  <si>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</si>
  <si>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</si>
  <si>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</si>
  <si>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</si>
  <si>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</si>
  <si>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</si>
  <si>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</si>
  <si>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</si>
  <si>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</si>
  <si>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</si>
  <si>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</si>
  <si>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</si>
  <si>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</si>
  <si>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</si>
  <si>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</si>
  <si>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</si>
  <si>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</si>
  <si>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</si>
  <si>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</si>
  <si>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</si>
  <si>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</si>
  <si>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</si>
  <si>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</si>
  <si>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</si>
  <si>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</si>
  <si>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</si>
  <si>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</si>
  <si>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</si>
  <si>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</si>
  <si>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</si>
  <si>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</si>
  <si>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</si>
  <si>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</si>
  <si>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</si>
  <si>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</si>
  <si>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</si>
  <si>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</si>
  <si>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</si>
  <si>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</si>
  <si>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</si>
  <si>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</si>
  <si>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</si>
  <si>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</si>
  <si>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</si>
  <si>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</si>
  <si>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</si>
  <si>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</si>
  <si>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</si>
  <si>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</si>
  <si>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</si>
  <si>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</si>
  <si>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</si>
  <si>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</si>
  <si>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</si>
  <si>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</si>
  <si>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</si>
  <si>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</si>
  <si>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</si>
  <si>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</si>
  <si>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</si>
  <si>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</si>
  <si>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</si>
  <si>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</si>
  <si>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Edgecliff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</si>
  <si>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</si>
  <si>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</si>
  <si>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</si>
  <si>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</si>
  <si>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</si>
  <si>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</si>
  <si>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</si>
  <si>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</si>
  <si>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</si>
  <si>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</si>
  <si>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</si>
  <si>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</si>
  <si>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</si>
  <si>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</si>
  <si>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</si>
  <si>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</si>
  <si>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</si>
  <si>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</si>
  <si>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</si>
  <si>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</si>
  <si>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</si>
  <si>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Torrensville</t>
  </si>
  <si>
    <t>2018-09-24T11:26:59.000+0000</t>
  </si>
  <si>
    <t>2018-09-24T11:51:59.000+0000</t>
  </si>
  <si>
    <t>2018-09-24T12:00:00.000+0000</t>
  </si>
  <si>
    <t>Macedon</t>
  </si>
  <si>
    <t>2018-09-24T12:16:11.000+0000</t>
  </si>
  <si>
    <t>2018-09-24T12:39:59.000+0000</t>
  </si>
  <si>
    <t>2018-09-24T13:00:00.000+0000</t>
  </si>
  <si>
    <t>2018-09-24T13:03:59.000+0000</t>
  </si>
  <si>
    <t>2018-09-24T13:28:59.000+0000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</si>
  <si>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</si>
  <si>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</si>
  <si>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</si>
  <si>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</si>
  <si>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</si>
  <si>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</si>
  <si>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2018-09-24T15:30:49.000+0000</t>
  </si>
  <si>
    <t>Kingsford</t>
  </si>
  <si>
    <t>2018-09-24T15:51:39.000+0000</t>
  </si>
  <si>
    <t>2018-09-24T16:18:10.000+0000</t>
  </si>
  <si>
    <t>2018-09-24T16:48:29.000+0000</t>
  </si>
  <si>
    <t>2018-09-24T17:00:00.000+0000</t>
  </si>
  <si>
    <t>2018-09-24T17:21:22.000+0000</t>
  </si>
  <si>
    <t>2018-09-24T17:55:51.000+0000</t>
  </si>
  <si>
    <t>Hammondville</t>
  </si>
  <si>
    <t>2018-09-24T18:31:25.000+0000</t>
  </si>
  <si>
    <t>2018-09-24T19:00:00.000+0000</t>
  </si>
  <si>
    <t>2018-09-24T19:08:41.000+0000</t>
  </si>
  <si>
    <t>2018-09-24T19:52:10.000+0000</t>
  </si>
  <si>
    <t>2018-09-24T20:00:00.000+0000</t>
  </si>
  <si>
    <t>Double Bay</t>
  </si>
  <si>
    <t>2018-09-24T20:29:17.000+0000</t>
  </si>
  <si>
    <t>2018-09-24T21:02:03.000+0000</t>
  </si>
  <si>
    <t>2018-09-24T21:16:45.000+0000</t>
  </si>
  <si>
    <t>2018-09-24T21:31:28.000+0000</t>
  </si>
  <si>
    <t>Mitchell</t>
  </si>
  <si>
    <t>2018-09-24T21:46:10.000+0000</t>
  </si>
  <si>
    <t>2018-09-24T22:00:00.000+0000</t>
  </si>
  <si>
    <t>2018-09-24T22:00:43.000+0000</t>
  </si>
  <si>
    <t>2018-09-24T22:12:46.000+0000</t>
  </si>
  <si>
    <t>2018-09-24T22:24:49.000+0000</t>
  </si>
  <si>
    <t>2018-09-24T22:36:52.000+0000</t>
  </si>
  <si>
    <t>Maylands</t>
  </si>
  <si>
    <t>2018-09-24T22:48:54.000+0000</t>
  </si>
  <si>
    <t>2018-09-24T23:00:00.000+0000</t>
  </si>
  <si>
    <t>2018-09-25T00:29:59.000+0000</t>
  </si>
  <si>
    <t>2018-09-25T01:13:56.000+0000</t>
  </si>
  <si>
    <t>2018-09-25T01:44:14.000+0000</t>
  </si>
  <si>
    <t>2018-09-25T02:00:00.000+0000</t>
  </si>
  <si>
    <t>2018-09-25T03:00:00.000+0000</t>
  </si>
  <si>
    <t>2018-09-25T04:00:00.000+0000</t>
  </si>
  <si>
    <t>Carrara</t>
  </si>
  <si>
    <t>2018-09-25T04:15:59.000+0000</t>
  </si>
  <si>
    <t>2018-09-25T05:00:00.000+0000</t>
  </si>
  <si>
    <t>2018-09-25T06:00:00.000+0000</t>
  </si>
  <si>
    <t>2018-09-25T06:26:39.000+0000</t>
  </si>
  <si>
    <t>2018-09-25T07:00:00.000+0000</t>
  </si>
  <si>
    <t>2018-09-25T07:47:03.000+0000</t>
  </si>
  <si>
    <t>2018-09-25T08:00:00.000+0000</t>
  </si>
  <si>
    <t>Duffy</t>
  </si>
  <si>
    <t>2018-09-25T08:15:55.000+0000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</si>
  <si>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</si>
  <si>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</si>
  <si>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</si>
  <si>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</si>
  <si>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</si>
  <si>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</si>
  <si>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</si>
  <si>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</si>
  <si>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</si>
  <si>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</si>
  <si>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</si>
  <si>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</si>
  <si>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</si>
  <si>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</si>
  <si>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</si>
  <si>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</si>
  <si>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2018-09-25T10:00:00.000+0000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</si>
  <si>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</si>
  <si>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</si>
  <si>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</si>
  <si>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</si>
  <si>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</si>
  <si>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</si>
  <si>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</si>
  <si>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</si>
  <si>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</si>
  <si>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</si>
  <si>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</si>
  <si>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</si>
  <si>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</si>
  <si>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</si>
  <si>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</si>
  <si>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2018-09-25T12:00:00.000+0000</t>
  </si>
  <si>
    <t>2018-09-25T12:21:44.000+0000</t>
  </si>
  <si>
    <t>2018-09-25T12:43:28.000+0000</t>
  </si>
  <si>
    <t>2018-09-25T13:00:00.000+0000</t>
  </si>
  <si>
    <t>2018-09-25T13:05:27.000+0000</t>
  </si>
  <si>
    <t>2018-09-25T13:28:10.000+0000</t>
  </si>
  <si>
    <t>2018-09-25T13:50:54.000+0000</t>
  </si>
  <si>
    <t>2018-09-25T14:00:00.000+0000</t>
  </si>
  <si>
    <t>2018-09-25T14:08:34.000+0000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</si>
  <si>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</si>
  <si>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</si>
  <si>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</si>
  <si>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</si>
  <si>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</si>
  <si>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</si>
  <si>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</si>
  <si>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</si>
  <si>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</si>
  <si>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</si>
  <si>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</si>
  <si>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</si>
  <si>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Croydon South</t>
  </si>
  <si>
    <t>2018-09-25T16:21:23.000+0000</t>
  </si>
  <si>
    <t>2018-09-25T16:44:39.000+0000</t>
  </si>
  <si>
    <t>2018-09-25T17:00:00.000+0000</t>
  </si>
  <si>
    <t>2018-09-25T17:06:10.000+0000</t>
  </si>
  <si>
    <t>2018-09-25T17:24:21.000+0000</t>
  </si>
  <si>
    <t>Pymble</t>
  </si>
  <si>
    <t>2018-09-25T17:42:32.000+0000</t>
  </si>
  <si>
    <t>2018-09-25T18:00:00.000+0000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</si>
  <si>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</si>
  <si>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</si>
  <si>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</si>
  <si>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</si>
  <si>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</si>
  <si>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</si>
  <si>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</si>
  <si>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</si>
  <si>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</si>
  <si>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</si>
  <si>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</si>
  <si>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</si>
  <si>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</si>
  <si>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</si>
  <si>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</si>
  <si>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</si>
  <si>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</si>
  <si>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</si>
  <si>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</si>
  <si>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</si>
  <si>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</si>
  <si>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</si>
  <si>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</si>
  <si>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Glengowrie</t>
  </si>
  <si>
    <t>2018-09-26T04:46:11.000+0000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</si>
  <si>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</si>
  <si>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</si>
  <si>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</si>
  <si>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</si>
  <si>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</si>
  <si>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</si>
  <si>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</si>
  <si>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</si>
  <si>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</si>
  <si>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</si>
  <si>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</si>
  <si>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</si>
  <si>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</si>
  <si>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</si>
  <si>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</si>
  <si>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</si>
  <si>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</si>
  <si>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</si>
  <si>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</si>
  <si>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</si>
  <si>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</si>
  <si>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</si>
  <si>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</si>
  <si>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</si>
  <si>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</si>
  <si>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</si>
  <si>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Wendouree</t>
  </si>
  <si>
    <t>2018-09-26T09:58:16.000+0000</t>
  </si>
  <si>
    <t>2018-09-26T10:00:00.000+0000</t>
  </si>
  <si>
    <t>2018-09-26T10:06:44.000+0000</t>
  </si>
  <si>
    <t>Blackburn North</t>
  </si>
  <si>
    <t>2018-09-26T10:18:47.000+0000</t>
  </si>
  <si>
    <t>2018-09-26T10:30:50.000+0000</t>
  </si>
  <si>
    <t>South Turramurra</t>
  </si>
  <si>
    <t>2018-09-26T10:42:53.000+0000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</si>
  <si>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</si>
  <si>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</si>
  <si>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</si>
  <si>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</si>
  <si>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</si>
  <si>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</si>
  <si>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</si>
  <si>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</si>
  <si>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</si>
  <si>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</si>
  <si>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</si>
  <si>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</si>
  <si>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</si>
  <si>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2018-09-26T12:48:53.000+0000</t>
  </si>
  <si>
    <t>2018-09-26T13:00:00.000+0000</t>
  </si>
  <si>
    <t>Sans Souci</t>
  </si>
  <si>
    <t>2018-09-26T13:07:50.000+0000</t>
  </si>
  <si>
    <t>2018-09-26T13:27:27.000+0000</t>
  </si>
  <si>
    <t>2018-09-26T13:47:03.000+0000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</si>
  <si>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</si>
  <si>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</si>
  <si>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</si>
  <si>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</si>
  <si>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</si>
  <si>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</si>
  <si>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</si>
  <si>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</si>
  <si>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</si>
  <si>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2018-09-26T15:14:59.000+0000</t>
  </si>
  <si>
    <t>Werrington County</t>
  </si>
  <si>
    <t>2018-09-26T15:22:08.000+0000</t>
  </si>
  <si>
    <t>2018-09-26T15:29:17.000+0000</t>
  </si>
  <si>
    <t>2018-09-26T15:36:25.000+0000</t>
  </si>
  <si>
    <t>2018-09-26T15:43:34.000+0000</t>
  </si>
  <si>
    <t>Coolalinga</t>
  </si>
  <si>
    <t>2018-09-26T15:50:42.000+0000</t>
  </si>
  <si>
    <t>2018-09-26T15:57:51.000+0000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</si>
  <si>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</si>
  <si>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</si>
  <si>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</si>
  <si>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</si>
  <si>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</si>
  <si>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</si>
  <si>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</si>
  <si>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Falcon (Miami Beach)</t>
  </si>
  <si>
    <t>2018-09-26T17:28:32.000+0000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</si>
  <si>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</si>
  <si>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</si>
  <si>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</si>
  <si>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</si>
  <si>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</si>
  <si>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</si>
  <si>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</si>
  <si>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</si>
  <si>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</si>
  <si>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</si>
  <si>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</si>
  <si>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</si>
  <si>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</si>
  <si>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</si>
  <si>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</si>
  <si>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</si>
  <si>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</si>
  <si>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</si>
  <si>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</si>
  <si>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</si>
  <si>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</si>
  <si>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</si>
  <si>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</si>
  <si>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</si>
  <si>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</si>
  <si>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</si>
  <si>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</si>
  <si>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</si>
  <si>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</si>
  <si>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</si>
  <si>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2018-09-27T02:00:00.000+0000</t>
  </si>
  <si>
    <t>2018-09-27T02:48:19.000+0000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</si>
  <si>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</si>
  <si>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</si>
  <si>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</si>
  <si>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</si>
  <si>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</si>
  <si>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</si>
  <si>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</si>
  <si>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2018-09-27T07:00:00.000+0000</t>
  </si>
  <si>
    <t>2018-09-27T07:10:23.000+0000</t>
  </si>
  <si>
    <t>2018-09-27T07:50:23.000+0000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</si>
  <si>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</si>
  <si>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</si>
  <si>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</si>
  <si>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</si>
  <si>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</si>
  <si>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</si>
  <si>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Currajong</t>
  </si>
  <si>
    <t>2018-09-27T08:47:59.000+0000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</si>
  <si>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</si>
  <si>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</si>
  <si>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</si>
  <si>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</si>
  <si>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</si>
  <si>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</si>
  <si>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</si>
  <si>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</si>
  <si>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Trafalgar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</si>
  <si>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</si>
  <si>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</si>
  <si>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</si>
  <si>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</si>
  <si>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</si>
  <si>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</si>
  <si>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</si>
  <si>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</si>
  <si>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</si>
  <si>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</si>
  <si>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</si>
  <si>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</si>
  <si>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</si>
  <si>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</si>
  <si>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</si>
  <si>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Kallaroo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</si>
  <si>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</si>
  <si>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</si>
  <si>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</si>
  <si>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</si>
  <si>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</si>
  <si>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Montrose</t>
  </si>
  <si>
    <t>2018-09-27T11:49:49.000+0000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</si>
  <si>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</si>
  <si>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</si>
  <si>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</si>
  <si>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</si>
  <si>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</si>
  <si>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</si>
  <si>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</si>
  <si>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</si>
  <si>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</si>
  <si>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</si>
  <si>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</si>
  <si>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</si>
  <si>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</si>
  <si>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</si>
  <si>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</si>
  <si>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</si>
  <si>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</si>
  <si>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</si>
  <si>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</si>
  <si>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</si>
  <si>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2018-09-27T15:26:04.000+0000</t>
  </si>
  <si>
    <t>2018-09-27T15:34:59.000+0000</t>
  </si>
  <si>
    <t>Hunters Hill</t>
  </si>
  <si>
    <t>2018-09-27T15:43:55.000+0000</t>
  </si>
  <si>
    <t>2018-09-27T15:52:51.000+0000</t>
  </si>
  <si>
    <t>2018-09-27T16:00:00.000+0000</t>
  </si>
  <si>
    <t>2018-09-27T16:03:30.000+0000</t>
  </si>
  <si>
    <t>2018-09-27T16:21:03.000+0000</t>
  </si>
  <si>
    <t>2018-09-27T16:38:35.000+0000</t>
  </si>
  <si>
    <t>2018-09-27T16:56:08.000+0000</t>
  </si>
  <si>
    <t>2018-09-27T17:00:00.000+0000</t>
  </si>
  <si>
    <t>2018-09-27T17:08:28.000+0000</t>
  </si>
  <si>
    <t>2018-09-27T17:19:20.000+0000</t>
  </si>
  <si>
    <t>Elleker</t>
  </si>
  <si>
    <t>2018-09-27T17:30:13.000+0000</t>
  </si>
  <si>
    <t>Wishart</t>
  </si>
  <si>
    <t>2018-09-27T17:41:05.000+0000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</si>
  <si>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</si>
  <si>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</si>
  <si>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</si>
  <si>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</si>
  <si>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</si>
  <si>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2018-09-27T19:00:00.000+0000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</si>
  <si>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</si>
  <si>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</si>
  <si>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</si>
  <si>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</si>
  <si>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</si>
  <si>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</si>
  <si>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</si>
  <si>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</si>
  <si>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2018-09-27T20:40:29.000+0000</t>
  </si>
  <si>
    <t>2018-09-27T21:00:00.000+0000</t>
  </si>
  <si>
    <t>2018-09-27T21:03:14.000+0000</t>
  </si>
  <si>
    <t>Peterhead</t>
  </si>
  <si>
    <t>2018-09-27T21:17:56.000+0000</t>
  </si>
  <si>
    <t>2018-09-27T21:32:38.000+0000</t>
  </si>
  <si>
    <t>2018-09-27T21:47:21.000+0000</t>
  </si>
  <si>
    <t>2018-09-27T22:00:00.000+0000</t>
  </si>
  <si>
    <t>2018-09-27T22:02:17.000+0000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</si>
  <si>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</si>
  <si>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</si>
  <si>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</si>
  <si>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</si>
  <si>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</si>
  <si>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</si>
  <si>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</si>
  <si>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Carine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</si>
  <si>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</si>
  <si>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</si>
  <si>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</si>
  <si>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</si>
  <si>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</si>
  <si>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</si>
  <si>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</si>
  <si>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2018-09-28T02:00:00.000+0000</t>
  </si>
  <si>
    <t>Majura Park</t>
  </si>
  <si>
    <t>2018-09-28T02:27:46.000+0000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</si>
  <si>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</si>
  <si>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</si>
  <si>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</si>
  <si>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</si>
  <si>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</si>
  <si>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</si>
  <si>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</si>
  <si>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</si>
  <si>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Jannali</t>
  </si>
  <si>
    <t>2018-09-28T06:03:59.000+0000</t>
  </si>
  <si>
    <t>2018-09-28T07:00:00.000+0000</t>
  </si>
  <si>
    <t>Shelly Beach</t>
  </si>
  <si>
    <t>2018-09-28T07:05:42.000+0000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</si>
  <si>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</si>
  <si>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</si>
  <si>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</si>
  <si>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</si>
  <si>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</si>
  <si>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</si>
  <si>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Enoggera</t>
  </si>
  <si>
    <t>2018-09-28T08:43:29.000+0000</t>
  </si>
  <si>
    <t>2018-09-28T08:53:12.000+0000</t>
  </si>
  <si>
    <t>2018-09-28T09:00:00.000+0000</t>
  </si>
  <si>
    <t>2018-09-28T09:01:42.000+0000</t>
  </si>
  <si>
    <t>2018-09-28T09:07:23.000+0000</t>
  </si>
  <si>
    <t>2018-09-28T09:13:04.000+0000</t>
  </si>
  <si>
    <t>Park Avenue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</si>
  <si>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</si>
  <si>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</si>
  <si>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</si>
  <si>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</si>
  <si>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</si>
  <si>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</si>
  <si>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</si>
  <si>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</si>
  <si>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</si>
  <si>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</si>
  <si>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</si>
  <si>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</si>
  <si>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</si>
  <si>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</si>
  <si>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</si>
  <si>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Jerilderie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</si>
  <si>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</si>
  <si>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</si>
  <si>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</si>
  <si>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</si>
  <si>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</si>
  <si>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</si>
  <si>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</si>
  <si>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Old Guildford</t>
  </si>
  <si>
    <t>2018-09-28T12:00:37.000+0000</t>
  </si>
  <si>
    <t>2018-09-28T12:16:14.000+0000</t>
  </si>
  <si>
    <t>Merrimac</t>
  </si>
  <si>
    <t>2018-09-28T12:31:52.000+0000</t>
  </si>
  <si>
    <t>2018-09-28T12:47:29.000+0000</t>
  </si>
  <si>
    <t>2018-09-28T13:00:00.000+0000</t>
  </si>
  <si>
    <t>2018-09-28T13:03:30.000+0000</t>
  </si>
  <si>
    <t>2018-09-28T13:21:03.000+0000</t>
  </si>
  <si>
    <t>2018-09-28T13:38:35.000+0000</t>
  </si>
  <si>
    <t>2018-09-28T13:56:08.000+0000</t>
  </si>
  <si>
    <t>2018-09-28T14:00:00.000+0000</t>
  </si>
  <si>
    <t>Eden Hill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</si>
  <si>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</si>
  <si>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</si>
  <si>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</si>
  <si>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</si>
  <si>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</si>
  <si>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</si>
  <si>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</si>
  <si>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</si>
  <si>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</si>
  <si>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</si>
  <si>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</si>
  <si>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</si>
  <si>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</si>
  <si>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</si>
  <si>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</si>
  <si>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</si>
  <si>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</si>
  <si>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</si>
  <si>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Spencer Park</t>
  </si>
  <si>
    <t>2018-09-28T16:49:50.000+0000</t>
  </si>
  <si>
    <t>2018-09-28T17:00:00.000+0000</t>
  </si>
  <si>
    <t>2018-09-28T17:03:31.000+0000</t>
  </si>
  <si>
    <t>2018-09-28T17:12:46.000+0000</t>
  </si>
  <si>
    <t>Korumburra</t>
  </si>
  <si>
    <t>2018-09-28T17:22:02.000+0000</t>
  </si>
  <si>
    <t>2018-09-28T17:31:17.000+0000</t>
  </si>
  <si>
    <t>Gymea</t>
  </si>
  <si>
    <t>2018-09-28T17:40:33.000+0000</t>
  </si>
  <si>
    <t>2018-09-28T17:49:48.000+0000</t>
  </si>
  <si>
    <t>2018-09-28T17:59:04.000+0000</t>
  </si>
  <si>
    <t>2018-09-28T18:00:00.000+0000</t>
  </si>
  <si>
    <t>2018-09-28T18:19:08.000+0000</t>
  </si>
  <si>
    <t>2018-09-28T18:40:25.000+0000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</si>
  <si>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</si>
  <si>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</si>
  <si>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</si>
  <si>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</si>
  <si>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</si>
  <si>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</si>
  <si>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</si>
  <si>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</si>
  <si>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2018-09-28T20:00:00.000+0000</t>
  </si>
  <si>
    <t>Kilsyth South</t>
  </si>
  <si>
    <t>2018-09-28T20:13:57.000+0000</t>
  </si>
  <si>
    <t>2018-09-28T20:37:12.000+0000</t>
  </si>
  <si>
    <t>2018-09-28T21:00:00.000+0000</t>
  </si>
  <si>
    <t>2018-09-28T21:00:09.000+0000</t>
  </si>
  <si>
    <t>2018-09-28T21:07:40.000+0000</t>
  </si>
  <si>
    <t>2018-09-28T21:15:11.000+0000</t>
  </si>
  <si>
    <t>Lane Cove West</t>
  </si>
  <si>
    <t>2018-09-28T21:22:42.000+0000</t>
  </si>
  <si>
    <t>Bentleigh East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</si>
  <si>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</si>
  <si>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</si>
  <si>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</si>
  <si>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</si>
  <si>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</si>
  <si>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</si>
  <si>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</si>
  <si>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</si>
  <si>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</si>
  <si>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</si>
  <si>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Margate</t>
  </si>
  <si>
    <t>2018-09-28T22:46:06.000+0000</t>
  </si>
  <si>
    <t>2018-09-28T22:53:44.000+0000</t>
  </si>
  <si>
    <t>2018-09-28T23:00:00.000+0000</t>
  </si>
  <si>
    <t>2018-09-28T23:01:21.000+0000</t>
  </si>
  <si>
    <t>2018-09-28T23:08:52.000+0000</t>
  </si>
  <si>
    <t>2018-09-28T23:16:23.000+0000</t>
  </si>
  <si>
    <t>Frankston North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</si>
  <si>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</si>
  <si>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</si>
  <si>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</si>
  <si>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</si>
  <si>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</si>
  <si>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</si>
  <si>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</si>
  <si>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</si>
  <si>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</si>
  <si>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</si>
  <si>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</si>
  <si>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</si>
  <si>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</si>
  <si>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</si>
  <si>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</si>
  <si>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</si>
  <si>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</si>
  <si>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</si>
  <si>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</si>
  <si>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</si>
  <si>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Erskineville</t>
  </si>
  <si>
    <t>2018-09-29T06:57:08.000+0000</t>
  </si>
  <si>
    <t>2018-09-29T07:31:59.000+0000</t>
  </si>
  <si>
    <t>2018-09-29T08:02:45.000+0000</t>
  </si>
  <si>
    <t>Karama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</si>
  <si>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</si>
  <si>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</si>
  <si>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</si>
  <si>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</si>
  <si>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</si>
  <si>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</si>
  <si>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</si>
  <si>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</si>
  <si>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</si>
  <si>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</si>
  <si>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</si>
  <si>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</si>
  <si>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</si>
  <si>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</si>
  <si>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</si>
  <si>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</si>
  <si>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</si>
  <si>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</si>
  <si>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</si>
  <si>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Edmonton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</si>
  <si>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</si>
  <si>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</si>
  <si>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</si>
  <si>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</si>
  <si>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</si>
  <si>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</si>
  <si>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</si>
  <si>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</si>
  <si>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</si>
  <si>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</si>
  <si>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</si>
  <si>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</si>
  <si>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</si>
  <si>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</si>
  <si>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</si>
  <si>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</si>
  <si>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</si>
  <si>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</si>
  <si>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</si>
  <si>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</si>
  <si>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Cooee</t>
  </si>
  <si>
    <t>2018-09-29T14:13:54.000+0000</t>
  </si>
  <si>
    <t>2018-09-29T14:21:09.000+0000</t>
  </si>
  <si>
    <t>2018-09-29T14:28:24.000+0000</t>
  </si>
  <si>
    <t>Cambooya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</si>
  <si>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</si>
  <si>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</si>
  <si>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</si>
  <si>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</si>
  <si>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</si>
  <si>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</si>
  <si>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</si>
  <si>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</si>
  <si>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</si>
  <si>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</si>
  <si>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</si>
  <si>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Vasse</t>
  </si>
  <si>
    <t>2018-09-29T16:23:39.000+0000</t>
  </si>
  <si>
    <t>East Killara</t>
  </si>
  <si>
    <t>2018-09-29T16:40:19.000+0000</t>
  </si>
  <si>
    <t>Enfield</t>
  </si>
  <si>
    <t>2018-09-29T16:56:59.000+0000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</si>
  <si>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</si>
  <si>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</si>
  <si>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</si>
  <si>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</si>
  <si>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</si>
  <si>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</si>
  <si>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</si>
  <si>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2018-09-29T18:00:00.000+0000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</si>
  <si>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</si>
  <si>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</si>
  <si>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</si>
  <si>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</si>
  <si>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</si>
  <si>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</si>
  <si>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</si>
  <si>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</si>
  <si>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</si>
  <si>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</si>
  <si>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</si>
  <si>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</si>
  <si>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</si>
  <si>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</si>
  <si>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</si>
  <si>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</si>
  <si>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</si>
  <si>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</si>
  <si>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</si>
  <si>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Sandringham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</si>
  <si>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</si>
  <si>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</si>
  <si>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</si>
  <si>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</si>
  <si>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</si>
  <si>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2018-09-29T22:00:00.000+0000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</si>
  <si>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</si>
  <si>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</si>
  <si>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</si>
  <si>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</si>
  <si>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</si>
  <si>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Whittlesea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</si>
  <si>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</si>
  <si>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</si>
  <si>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</si>
  <si>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</si>
  <si>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</si>
  <si>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</si>
  <si>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</si>
  <si>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</si>
  <si>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</si>
  <si>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</si>
  <si>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</si>
  <si>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</si>
  <si>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</si>
  <si>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</si>
  <si>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</si>
  <si>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</si>
  <si>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</si>
  <si>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</si>
  <si>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</si>
  <si>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</si>
  <si>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</si>
  <si>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</si>
  <si>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</si>
  <si>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</si>
  <si>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</si>
  <si>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</si>
  <si>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</si>
  <si>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</si>
  <si>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</si>
  <si>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</si>
  <si>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</si>
  <si>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Cow Bay</t>
  </si>
  <si>
    <t>2018-09-30T08:53:08.000+0000</t>
  </si>
  <si>
    <t>Rochedale</t>
  </si>
  <si>
    <t>2018-09-30T09:04:25.000+0000</t>
  </si>
  <si>
    <t>Glen Huntly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</si>
  <si>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</si>
  <si>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</si>
  <si>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</si>
  <si>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</si>
  <si>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</si>
  <si>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</si>
  <si>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</si>
  <si>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</si>
  <si>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</si>
  <si>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</si>
  <si>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</si>
  <si>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</si>
  <si>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</si>
  <si>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</si>
  <si>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</si>
  <si>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</si>
  <si>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</si>
  <si>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</si>
  <si>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</si>
  <si>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</si>
  <si>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</si>
  <si>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2018-09-30T11:13:32.000+0000</t>
  </si>
  <si>
    <t>2018-09-30T11:24:18.000+0000</t>
  </si>
  <si>
    <t>2018-09-30T11:35:03.000+0000</t>
  </si>
  <si>
    <t>Howrah</t>
  </si>
  <si>
    <t>2018-09-30T11:45:48.000+0000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</si>
  <si>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</si>
  <si>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</si>
  <si>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</si>
  <si>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</si>
  <si>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</si>
  <si>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</si>
  <si>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</si>
  <si>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</si>
  <si>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2018-09-30T14:00:00.000+0000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</si>
  <si>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</si>
  <si>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</si>
  <si>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</si>
  <si>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</si>
  <si>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</si>
  <si>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</si>
  <si>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</si>
  <si>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</si>
  <si>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</si>
  <si>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</si>
  <si>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</si>
  <si>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</si>
  <si>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</si>
  <si>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</si>
  <si>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</si>
  <si>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</si>
  <si>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</si>
  <si>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</si>
  <si>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</si>
  <si>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</si>
  <si>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</si>
  <si>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</si>
  <si>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</si>
  <si>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</si>
  <si>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</si>
  <si>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</si>
  <si>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</si>
  <si>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</si>
  <si>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</si>
  <si>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</si>
  <si>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</si>
  <si>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</si>
  <si>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</si>
  <si>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Warrandyte South</t>
  </si>
  <si>
    <t>2018-09-30T21:41:10.000+0000</t>
  </si>
  <si>
    <t>2018-09-30T21:48:28.000+0000</t>
  </si>
  <si>
    <t>2018-09-30T21:55:45.000+0000</t>
  </si>
  <si>
    <t>2018-09-30T22:00:00.000+0000</t>
  </si>
  <si>
    <t>2018-09-30T22:03:16.000+0000</t>
  </si>
  <si>
    <t>2018-09-30T22:11:05.000+0000</t>
  </si>
  <si>
    <t>Whitfords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</si>
  <si>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</si>
  <si>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</si>
  <si>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</si>
  <si>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</si>
  <si>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</si>
  <si>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</si>
  <si>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</si>
  <si>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</si>
  <si>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Westlakes</t>
  </si>
  <si>
    <t>2018-09-30T23:45:39.000+0000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</si>
  <si>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</si>
  <si>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</si>
  <si>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</si>
  <si>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</si>
  <si>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</si>
  <si>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</si>
  <si>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</si>
  <si>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</si>
  <si>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</si>
  <si>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</si>
  <si>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</si>
  <si>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</si>
  <si>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</si>
  <si>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</si>
  <si>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Lindfield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</si>
  <si>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</si>
  <si>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</si>
  <si>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</si>
  <si>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</si>
  <si>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</si>
  <si>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</si>
  <si>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</si>
  <si>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</si>
  <si>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</si>
  <si>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</si>
  <si>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</si>
  <si>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</si>
  <si>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</si>
  <si>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Neerabup</t>
  </si>
  <si>
    <t>2018-10-01T10:00:47.000+0000</t>
  </si>
  <si>
    <t>Everard Park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</si>
  <si>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</si>
  <si>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</si>
  <si>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</si>
  <si>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</si>
  <si>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</si>
  <si>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</si>
  <si>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</si>
  <si>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</si>
  <si>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</si>
  <si>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</si>
  <si>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</si>
  <si>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</si>
  <si>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</si>
  <si>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</si>
  <si>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Angaston</t>
  </si>
  <si>
    <t>2018-10-01T12:37:12.000+0000</t>
  </si>
  <si>
    <t>2018-10-01T13:00:00.000+0000</t>
  </si>
  <si>
    <t>2018-10-01T13:00:29.000+0000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</si>
  <si>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</si>
  <si>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</si>
  <si>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</si>
  <si>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</si>
  <si>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</si>
  <si>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</si>
  <si>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O'Malley</t>
  </si>
  <si>
    <t>2018-10-01T15:09:18.000+0000</t>
  </si>
  <si>
    <t>2018-10-01T15:32:33.000+0000</t>
  </si>
  <si>
    <t>South Townsville</t>
  </si>
  <si>
    <t>2018-10-01T15:55:48.000+0000</t>
  </si>
  <si>
    <t>2018-10-01T16:30:22.000+0000</t>
  </si>
  <si>
    <t>2018-10-01T17:00:00.000+0000</t>
  </si>
  <si>
    <t>2018-10-01T17:08:19.000+0000</t>
  </si>
  <si>
    <t>2018-10-01T17:49:59.000+0000</t>
  </si>
  <si>
    <t>2018-10-01T18:31:39.000+0000</t>
  </si>
  <si>
    <t>2018-10-01T19:00:00.000+0000</t>
  </si>
  <si>
    <t>2018-10-01T19:15:59.000+0000</t>
  </si>
  <si>
    <t>2018-10-01T20:00:00.000+0000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</si>
  <si>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</si>
  <si>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</si>
  <si>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</si>
  <si>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</si>
  <si>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</si>
  <si>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</si>
  <si>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</si>
  <si>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</si>
  <si>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</si>
  <si>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</si>
  <si>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</si>
  <si>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</si>
  <si>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</si>
  <si>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</si>
  <si>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</si>
  <si>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</si>
  <si>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</si>
  <si>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2018-10-02T02:00:00.000+0000</t>
  </si>
  <si>
    <t>2018-10-02T02:02:08.000+0000</t>
  </si>
  <si>
    <t>2018-10-02T02:37:51.000+0000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</si>
  <si>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</si>
  <si>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</si>
  <si>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</si>
  <si>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</si>
  <si>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</si>
  <si>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</si>
  <si>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</si>
  <si>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</si>
  <si>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</si>
  <si>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</si>
  <si>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</si>
  <si>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</si>
  <si>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</si>
  <si>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</si>
  <si>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</si>
  <si>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</si>
  <si>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</si>
  <si>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</si>
  <si>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</si>
  <si>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</si>
  <si>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</si>
  <si>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</si>
  <si>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</si>
  <si>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</si>
  <si>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</si>
  <si>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</si>
  <si>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</si>
  <si>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Welland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</si>
  <si>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</si>
  <si>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</si>
  <si>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</si>
  <si>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</si>
  <si>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</si>
  <si>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</si>
  <si>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</si>
  <si>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</si>
  <si>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</si>
  <si>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Earlwood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</si>
  <si>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</si>
  <si>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</si>
  <si>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</si>
  <si>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</si>
  <si>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</si>
  <si>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</si>
  <si>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</si>
  <si>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</si>
  <si>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</si>
  <si>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</si>
  <si>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</si>
  <si>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</si>
  <si>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</si>
  <si>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</si>
  <si>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</si>
  <si>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</si>
  <si>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</si>
  <si>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</si>
  <si>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</si>
  <si>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</si>
  <si>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</si>
  <si>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Wa</t>
  </si>
  <si>
    <t>2018-10-02T15:23:57.000+0000</t>
  </si>
  <si>
    <t>2018-10-02T15:33:23.000+0000</t>
  </si>
  <si>
    <t>2018-10-02T15:42:49.000+0000</t>
  </si>
  <si>
    <t>Flemington</t>
  </si>
  <si>
    <t>2018-10-02T15:52:15.000+0000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</si>
  <si>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</si>
  <si>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</si>
  <si>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</si>
  <si>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</si>
  <si>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</si>
  <si>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</si>
  <si>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</si>
  <si>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</si>
  <si>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</si>
  <si>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</si>
  <si>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2018-10-02T19:09:18.000+0000</t>
  </si>
  <si>
    <t>2018-10-02T19:32:33.000+0000</t>
  </si>
  <si>
    <t>2018-10-02T19:55:48.000+0000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</si>
  <si>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</si>
  <si>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</si>
  <si>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</si>
  <si>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</si>
  <si>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</si>
  <si>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</si>
  <si>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Langford</t>
  </si>
  <si>
    <t>2018-10-02T22:01:10.000+0000</t>
  </si>
  <si>
    <t>2018-10-02T22:30:35.000+0000</t>
  </si>
  <si>
    <t>2018-10-02T22:59:59.000+0000</t>
  </si>
  <si>
    <t>2018-10-02T23:00:00.000+0000</t>
  </si>
  <si>
    <t>Hove</t>
  </si>
  <si>
    <t>2018-10-03T00:28:53.000+0000</t>
  </si>
  <si>
    <t>2018-10-03T01:09:59.000+0000</t>
  </si>
  <si>
    <t>2018-10-03T01:32:43.000+0000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</si>
  <si>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</si>
  <si>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</si>
  <si>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</si>
  <si>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</si>
  <si>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</si>
  <si>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</si>
  <si>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</si>
  <si>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</si>
  <si>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</si>
  <si>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</si>
  <si>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</si>
  <si>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</si>
  <si>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</si>
  <si>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</si>
  <si>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</si>
  <si>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</si>
  <si>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</si>
  <si>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</si>
  <si>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</si>
  <si>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</si>
  <si>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Waitara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</si>
  <si>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</si>
  <si>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</si>
  <si>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</si>
  <si>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</si>
  <si>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</si>
  <si>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</si>
  <si>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</si>
  <si>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</si>
  <si>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</si>
  <si>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</si>
  <si>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</si>
  <si>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</si>
  <si>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2018-10-03T10:00:00.000+0000</t>
  </si>
  <si>
    <t>2018-10-03T10:03:55.000+0000</t>
  </si>
  <si>
    <t>2018-10-03T10:13:16.000+0000</t>
  </si>
  <si>
    <t>2018-10-03T10:22:37.000+0000</t>
  </si>
  <si>
    <t>Springvale South</t>
  </si>
  <si>
    <t>2018-10-03T10:31:57.000+0000</t>
  </si>
  <si>
    <t>2018-10-03T10:41:18.000+0000</t>
  </si>
  <si>
    <t>2018-10-03T10:50:39.000+0000</t>
  </si>
  <si>
    <t>2018-10-03T10:59:59.000+0000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</si>
  <si>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</si>
  <si>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</si>
  <si>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</si>
  <si>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</si>
  <si>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</si>
  <si>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</si>
  <si>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</si>
  <si>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</si>
  <si>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</si>
  <si>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</si>
  <si>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</si>
  <si>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</si>
  <si>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</si>
  <si>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</si>
  <si>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2018-10-03T12:53:19.000+0000</t>
  </si>
  <si>
    <t>2018-10-03T13:00:00.000+0000</t>
  </si>
  <si>
    <t>2018-10-03T13:11:28.000+0000</t>
  </si>
  <si>
    <t>2018-10-03T13:29:59.000+0000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</si>
  <si>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</si>
  <si>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</si>
  <si>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</si>
  <si>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</si>
  <si>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</si>
  <si>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</si>
  <si>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</si>
  <si>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Lalor</t>
  </si>
  <si>
    <t>2018-10-03T14:38:09.000+0000</t>
  </si>
  <si>
    <t>2018-10-03T14:45:14.000+0000</t>
  </si>
  <si>
    <t>2018-10-03T14:52:20.000+0000</t>
  </si>
  <si>
    <t>2018-10-03T14:59:25.000+0000</t>
  </si>
  <si>
    <t>2018-10-03T15:00:00.000+0000</t>
  </si>
  <si>
    <t>Darra</t>
  </si>
  <si>
    <t>2018-10-03T15:05:32.000+0000</t>
  </si>
  <si>
    <t>2018-10-03T15:11:33.000+0000</t>
  </si>
  <si>
    <t>Pascoe Vale South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</si>
  <si>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</si>
  <si>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</si>
  <si>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</si>
  <si>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</si>
  <si>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</si>
  <si>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</si>
  <si>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</si>
  <si>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</si>
  <si>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</si>
  <si>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</si>
  <si>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</si>
  <si>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</si>
  <si>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</si>
  <si>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</si>
  <si>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</si>
  <si>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</si>
  <si>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</si>
  <si>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</si>
  <si>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</si>
  <si>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</si>
  <si>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</si>
  <si>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</si>
  <si>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</si>
  <si>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</si>
  <si>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</si>
  <si>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</si>
  <si>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</si>
  <si>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</si>
  <si>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</si>
  <si>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</si>
  <si>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</si>
  <si>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</si>
  <si>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</si>
  <si>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</si>
  <si>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</si>
  <si>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</si>
  <si>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</si>
  <si>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2018-10-03T22:39:23.000+0000</t>
  </si>
  <si>
    <t>2018-10-03T23:00:00.000+0000</t>
  </si>
  <si>
    <t>2018-10-03T23:06:48.000+0000</t>
  </si>
  <si>
    <t>2018-10-03T23:28:05.000+0000</t>
  </si>
  <si>
    <t>2018-10-03T23:49:21.000+0000</t>
  </si>
  <si>
    <t>2018-10-04T00:26:18.000+0000</t>
  </si>
  <si>
    <t>Ulladulla</t>
  </si>
  <si>
    <t>2018-10-04T01:07:20.000+0000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</si>
  <si>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</si>
  <si>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</si>
  <si>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</si>
  <si>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</si>
  <si>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</si>
  <si>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</si>
  <si>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</si>
  <si>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Murwillumbah</t>
  </si>
  <si>
    <t>2018-10-04T04:39:59.000+0000</t>
  </si>
  <si>
    <t>2018-10-04T05:00:00.000+0000</t>
  </si>
  <si>
    <t>2018-10-04T05:35:59.000+0000</t>
  </si>
  <si>
    <t>2018-10-04T06:00:00.000+0000</t>
  </si>
  <si>
    <t>2018-10-04T07:00:00.000+0000</t>
  </si>
  <si>
    <t>2018-10-04T07:06:23.000+0000</t>
  </si>
  <si>
    <t>2018-10-04T07:46:23.000+0000</t>
  </si>
  <si>
    <t>2018-10-04T08:00:00.000+0000</t>
  </si>
  <si>
    <t>2018-10-04T08:12:13.000+0000</t>
  </si>
  <si>
    <t>2018-10-04T08:30:44.000+0000</t>
  </si>
  <si>
    <t>2018-10-04T08:49:15.000+0000</t>
  </si>
  <si>
    <t>2018-10-04T09:00:00.000+0000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</si>
  <si>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</si>
  <si>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</si>
  <si>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</si>
  <si>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</si>
  <si>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</si>
  <si>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</si>
  <si>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</si>
  <si>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</si>
  <si>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Koetong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</si>
  <si>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</si>
  <si>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</si>
  <si>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</si>
  <si>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</si>
  <si>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</si>
  <si>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</si>
  <si>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</si>
  <si>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</si>
  <si>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</si>
  <si>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</si>
  <si>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</si>
  <si>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</si>
  <si>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Banora Point</t>
  </si>
  <si>
    <t>2018-10-04T10:50:59.000+0000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</si>
  <si>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</si>
  <si>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</si>
  <si>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</si>
  <si>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</si>
  <si>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</si>
  <si>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</si>
  <si>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</si>
  <si>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</si>
  <si>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</si>
  <si>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</si>
  <si>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</si>
  <si>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</si>
  <si>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</si>
  <si>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</si>
  <si>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</si>
  <si>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</si>
  <si>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</si>
  <si>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</si>
  <si>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</si>
  <si>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</si>
  <si>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</si>
  <si>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</si>
  <si>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</si>
  <si>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</si>
  <si>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</si>
  <si>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</si>
  <si>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2018-10-04T15:00:00.000+0000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</si>
  <si>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</si>
  <si>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</si>
  <si>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</si>
  <si>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</si>
  <si>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</si>
  <si>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</si>
  <si>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</si>
  <si>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</si>
  <si>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</si>
  <si>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</si>
  <si>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Toombul</t>
  </si>
  <si>
    <t>2018-10-04T16:06:33.000+0000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</si>
  <si>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</si>
  <si>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</si>
  <si>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</si>
  <si>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</si>
  <si>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</si>
  <si>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</si>
  <si>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</si>
  <si>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</si>
  <si>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</si>
  <si>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</si>
  <si>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</si>
  <si>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</si>
  <si>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</si>
  <si>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2018-10-04T19:00:00.000+0000</t>
  </si>
  <si>
    <t>2018-10-04T19:05:31.000+0000</t>
  </si>
  <si>
    <t>Parramatta Park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</si>
  <si>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</si>
  <si>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</si>
  <si>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</si>
  <si>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</si>
  <si>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</si>
  <si>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</si>
  <si>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</si>
  <si>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</si>
  <si>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</si>
  <si>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</si>
  <si>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</si>
  <si>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</si>
  <si>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</si>
  <si>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</si>
  <si>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</si>
  <si>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</si>
  <si>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</si>
  <si>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</si>
  <si>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</si>
  <si>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</si>
  <si>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</si>
  <si>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</si>
  <si>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</si>
  <si>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</si>
  <si>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</si>
  <si>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</si>
  <si>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</si>
  <si>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</si>
  <si>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</si>
  <si>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</si>
  <si>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</si>
  <si>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</si>
  <si>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</si>
  <si>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</si>
  <si>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</si>
  <si>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</si>
  <si>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</si>
  <si>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</si>
  <si>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</si>
  <si>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</si>
  <si>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</si>
  <si>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</si>
  <si>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</si>
  <si>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Murarrie</t>
  </si>
  <si>
    <t>2018-10-05T07:21:32.000+0000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</si>
  <si>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</si>
  <si>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</si>
  <si>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</si>
  <si>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</si>
  <si>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</si>
  <si>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</si>
  <si>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</si>
  <si>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Cowra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</si>
  <si>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</si>
  <si>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</si>
  <si>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</si>
  <si>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</si>
  <si>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</si>
  <si>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</si>
  <si>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</si>
  <si>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</si>
  <si>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</si>
  <si>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2018-10-05T10:00:00.000+0000</t>
  </si>
  <si>
    <t>Nullarbor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</si>
  <si>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</si>
  <si>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</si>
  <si>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</si>
  <si>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</si>
  <si>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</si>
  <si>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</si>
  <si>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</si>
  <si>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</si>
  <si>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</si>
  <si>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</si>
  <si>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</si>
  <si>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</si>
  <si>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</si>
  <si>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</si>
  <si>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2018-10-05T12:00:00.000+0000</t>
  </si>
  <si>
    <t>2018-10-05T12:04:59.000+0000</t>
  </si>
  <si>
    <t>2018-10-05T12:21:39.000+0000</t>
  </si>
  <si>
    <t>2018-10-05T12:38:19.000+0000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</si>
  <si>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</si>
  <si>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</si>
  <si>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</si>
  <si>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</si>
  <si>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</si>
  <si>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</si>
  <si>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</si>
  <si>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</si>
  <si>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</si>
  <si>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</si>
  <si>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</si>
  <si>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</si>
  <si>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</si>
  <si>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</si>
  <si>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</si>
  <si>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</si>
  <si>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</si>
  <si>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</si>
  <si>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</si>
  <si>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</si>
  <si>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Currumbin Waters</t>
  </si>
  <si>
    <t>2018-10-05T15:52:06.000+0000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</si>
  <si>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</si>
  <si>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</si>
  <si>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</si>
  <si>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</si>
  <si>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</si>
  <si>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</si>
  <si>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</si>
  <si>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</si>
  <si>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</si>
  <si>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West Lakes Shore</t>
  </si>
  <si>
    <t>2018-10-05T17:33:39.000+0000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</si>
  <si>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</si>
  <si>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</si>
  <si>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</si>
  <si>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</si>
  <si>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</si>
  <si>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</si>
  <si>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2018-10-05T19:00:00.000+0000</t>
  </si>
  <si>
    <t>2018-10-05T19:05:08.000+0000</t>
  </si>
  <si>
    <t>2018-10-05T19:15:02.000+0000</t>
  </si>
  <si>
    <t>North Maclean</t>
  </si>
  <si>
    <t>2018-10-05T19:24:57.000+0000</t>
  </si>
  <si>
    <t>2018-10-05T19:34:51.000+0000</t>
  </si>
  <si>
    <t>2018-10-05T19:44:45.000+0000</t>
  </si>
  <si>
    <t>2018-10-05T19:54:39.000+0000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</si>
  <si>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</si>
  <si>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</si>
  <si>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</si>
  <si>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</si>
  <si>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</si>
  <si>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</si>
  <si>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</si>
  <si>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</si>
  <si>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</si>
  <si>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</si>
  <si>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</si>
  <si>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</si>
  <si>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</si>
  <si>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</si>
  <si>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</si>
  <si>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</si>
  <si>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</si>
  <si>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Tiwi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</si>
  <si>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</si>
  <si>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</si>
  <si>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</si>
  <si>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</si>
  <si>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</si>
  <si>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</si>
  <si>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Griffith</t>
  </si>
  <si>
    <t>2018-10-05T22:54:05.000+0000</t>
  </si>
  <si>
    <t>2018-10-05T23:00:00.000+0000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</si>
  <si>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</si>
  <si>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</si>
  <si>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</si>
  <si>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</si>
  <si>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</si>
  <si>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</si>
  <si>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</si>
  <si>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</si>
  <si>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</si>
  <si>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</si>
  <si>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</si>
  <si>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</si>
  <si>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Collaroy Plateau</t>
  </si>
  <si>
    <t>2018-10-06T03:06:39.000+0000</t>
  </si>
  <si>
    <t>2018-10-06T03:48:19.000+0000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</si>
  <si>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</si>
  <si>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</si>
  <si>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</si>
  <si>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</si>
  <si>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</si>
  <si>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</si>
  <si>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</si>
  <si>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</si>
  <si>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</si>
  <si>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Richlands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</si>
  <si>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</si>
  <si>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</si>
  <si>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</si>
  <si>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</si>
  <si>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</si>
  <si>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</si>
  <si>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</si>
  <si>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</si>
  <si>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</si>
  <si>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</si>
  <si>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</si>
  <si>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2018-10-06T10:49:51.000+0000</t>
  </si>
  <si>
    <t>2018-10-06T11:00:00.000+0000</t>
  </si>
  <si>
    <t>2018-10-06T11:01:46.000+0000</t>
  </si>
  <si>
    <t>2018-10-06T11:09:11.000+0000</t>
  </si>
  <si>
    <t>Lawson</t>
  </si>
  <si>
    <t>2018-10-06T11:16:35.000+0000</t>
  </si>
  <si>
    <t>2018-10-06T11:23:59.000+0000</t>
  </si>
  <si>
    <t>2018-10-06T11:31:24.000+0000</t>
  </si>
  <si>
    <t>2018-10-06T11:38:48.000+0000</t>
  </si>
  <si>
    <t>Watsonia</t>
  </si>
  <si>
    <t>2018-10-06T11:46:13.000+0000</t>
  </si>
  <si>
    <t>2018-10-06T11:53:37.000+0000</t>
  </si>
  <si>
    <t>2018-10-06T12:00:00.000+0000</t>
  </si>
  <si>
    <t>2018-10-06T12:02:22.000+0000</t>
  </si>
  <si>
    <t>Saint Ives</t>
  </si>
  <si>
    <t>2018-10-06T12:19:19.000+0000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</si>
  <si>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</si>
  <si>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</si>
  <si>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</si>
  <si>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</si>
  <si>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</si>
  <si>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Llandilo</t>
  </si>
  <si>
    <t>2018-10-06T13:46:25.000+0000</t>
  </si>
  <si>
    <t>2018-10-06T14:00:00.000+0000</t>
  </si>
  <si>
    <t>Lowood</t>
  </si>
  <si>
    <t>2018-10-06T14:01:59.000+0000</t>
  </si>
  <si>
    <t>Geebung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</si>
  <si>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</si>
  <si>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</si>
  <si>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</si>
  <si>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</si>
  <si>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</si>
  <si>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</si>
  <si>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</si>
  <si>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</si>
  <si>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</si>
  <si>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</si>
  <si>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</si>
  <si>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</si>
  <si>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</si>
  <si>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</si>
  <si>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</si>
  <si>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</si>
  <si>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</si>
  <si>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</si>
  <si>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Boxhill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</si>
  <si>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</si>
  <si>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</si>
  <si>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</si>
  <si>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</si>
  <si>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</si>
  <si>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</si>
  <si>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</si>
  <si>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</si>
  <si>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</si>
  <si>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</si>
  <si>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</si>
  <si>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</si>
  <si>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</si>
  <si>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</si>
  <si>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</si>
  <si>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</si>
  <si>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</si>
  <si>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Holt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</si>
  <si>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</si>
  <si>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</si>
  <si>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</si>
  <si>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</si>
  <si>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</si>
  <si>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</si>
  <si>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</si>
  <si>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2018-10-06T21:00:00.000+0000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</si>
  <si>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</si>
  <si>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</si>
  <si>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</si>
  <si>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</si>
  <si>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</si>
  <si>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</si>
  <si>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</si>
  <si>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</si>
  <si>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</si>
  <si>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</si>
  <si>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</si>
  <si>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</si>
  <si>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</si>
  <si>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</si>
  <si>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</si>
  <si>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</si>
  <si>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</si>
  <si>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</si>
  <si>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</si>
  <si>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Bassendean</t>
  </si>
  <si>
    <t>2018-10-06T22:57:29.000+0000</t>
  </si>
  <si>
    <t>2018-10-06T23:00:00.000+0000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</si>
  <si>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</si>
  <si>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</si>
  <si>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</si>
  <si>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</si>
  <si>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</si>
  <si>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</si>
  <si>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</si>
  <si>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</si>
  <si>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</si>
  <si>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</si>
  <si>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</si>
  <si>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</si>
  <si>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</si>
  <si>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</si>
  <si>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</si>
  <si>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</si>
  <si>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</si>
  <si>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</si>
  <si>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</si>
  <si>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</si>
  <si>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</si>
  <si>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</si>
  <si>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</si>
  <si>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</si>
  <si>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</si>
  <si>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Rokeby</t>
  </si>
  <si>
    <t>2018-10-07T09:31:19.000+0000</t>
  </si>
  <si>
    <t>2018-10-07T09:43:22.000+0000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</si>
  <si>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</si>
  <si>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</si>
  <si>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</si>
  <si>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</si>
  <si>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</si>
  <si>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</si>
  <si>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</si>
  <si>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</si>
  <si>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2018-10-07T11:00:00.000+0000</t>
  </si>
  <si>
    <t>2018-10-07T11:02:47.000+0000</t>
  </si>
  <si>
    <t>Saint Kilda West</t>
  </si>
  <si>
    <t>2018-10-07T11:13:32.000+0000</t>
  </si>
  <si>
    <t>2018-10-07T11:24:18.000+0000</t>
  </si>
  <si>
    <t>2018-10-07T11:35:03.000+0000</t>
  </si>
  <si>
    <t>2018-10-07T11:45:48.000+0000</t>
  </si>
  <si>
    <t>Forrest</t>
  </si>
  <si>
    <t>2018-10-07T11:56:33.000+0000</t>
  </si>
  <si>
    <t>2018-10-07T12:00:00.000+0000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</si>
  <si>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</si>
  <si>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</si>
  <si>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</si>
  <si>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</si>
  <si>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</si>
  <si>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</si>
  <si>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</si>
  <si>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Butler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</si>
  <si>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</si>
  <si>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</si>
  <si>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</si>
  <si>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</si>
  <si>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</si>
  <si>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</si>
  <si>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</si>
  <si>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</si>
  <si>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</si>
  <si>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</si>
  <si>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Beverly Hills</t>
  </si>
  <si>
    <t>2018-10-07T16:28:09.000+0000</t>
  </si>
  <si>
    <t>2018-10-07T16:48:34.000+0000</t>
  </si>
  <si>
    <t>2018-10-07T17:00:00.000+0000</t>
  </si>
  <si>
    <t>2018-10-07T17:07:51.000+0000</t>
  </si>
  <si>
    <t>2018-10-07T17:25:42.000+0000</t>
  </si>
  <si>
    <t>2018-10-07T17:43:34.000+0000</t>
  </si>
  <si>
    <t>2018-10-07T18:00:00.000+0000</t>
  </si>
  <si>
    <t>Currambine</t>
  </si>
  <si>
    <t>2018-10-07T18:02:06.000+0000</t>
  </si>
  <si>
    <t>2018-10-07T18:28:25.000+0000</t>
  </si>
  <si>
    <t>2018-10-07T18:54:44.000+0000</t>
  </si>
  <si>
    <t>2018-10-07T19:00:00.000+0000</t>
  </si>
  <si>
    <t>2018-10-07T19:15:05.000+0000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</si>
  <si>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</si>
  <si>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</si>
  <si>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</si>
  <si>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</si>
  <si>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</si>
  <si>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</si>
  <si>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</si>
  <si>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</si>
  <si>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</si>
  <si>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</si>
  <si>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</si>
  <si>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</si>
  <si>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</si>
  <si>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Aspley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</si>
  <si>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</si>
  <si>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</si>
  <si>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</si>
  <si>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</si>
  <si>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</si>
  <si>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</si>
  <si>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</si>
  <si>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</si>
  <si>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</si>
  <si>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</si>
  <si>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</si>
  <si>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Mont Albert</t>
  </si>
  <si>
    <t>2018-10-07T22:59:44.000+0000</t>
  </si>
  <si>
    <t>2018-10-07T23:32:39.000+0000</t>
  </si>
  <si>
    <t>2018-10-08T00:25:42.000+0000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</si>
  <si>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</si>
  <si>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</si>
  <si>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</si>
  <si>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</si>
  <si>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</si>
  <si>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</si>
  <si>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</si>
  <si>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</si>
  <si>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</si>
  <si>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</si>
  <si>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</si>
  <si>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Shellharbour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</si>
  <si>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</si>
  <si>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</si>
  <si>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</si>
  <si>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</si>
  <si>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</si>
  <si>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Tecoma</t>
  </si>
  <si>
    <t>2018-10-08T09:47:14.000+0000</t>
  </si>
  <si>
    <t>2018-10-08T09:55:51.000+0000</t>
  </si>
  <si>
    <t>2018-10-08T10:06:07.000+0000</t>
  </si>
  <si>
    <t>Dunalley</t>
  </si>
  <si>
    <t>2018-10-08T10:17:52.000+0000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</si>
  <si>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</si>
  <si>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</si>
  <si>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</si>
  <si>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</si>
  <si>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</si>
  <si>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</si>
  <si>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</si>
  <si>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</si>
  <si>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</si>
  <si>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</si>
  <si>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</si>
  <si>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</si>
  <si>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</si>
  <si>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</si>
  <si>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</si>
  <si>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</si>
  <si>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</si>
  <si>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</si>
  <si>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</si>
  <si>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</si>
  <si>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</si>
  <si>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</si>
  <si>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</si>
  <si>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</si>
  <si>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</si>
  <si>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</si>
  <si>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</si>
  <si>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</si>
  <si>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</si>
  <si>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</si>
  <si>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</si>
  <si>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</si>
  <si>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</si>
  <si>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</si>
  <si>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Breakwater</t>
  </si>
  <si>
    <t>2018-10-08T21:05:38.000+0000</t>
  </si>
  <si>
    <t>2018-10-08T21:18:27.000+0000</t>
  </si>
  <si>
    <t>2018-10-08T21:31:16.000+0000</t>
  </si>
  <si>
    <t>Blackburn South</t>
  </si>
  <si>
    <t>2018-10-08T21:44:06.000+0000</t>
  </si>
  <si>
    <t>2018-10-08T21:56:55.000+0000</t>
  </si>
  <si>
    <t>2018-10-08T22:00:00.000+0000</t>
  </si>
  <si>
    <t>2018-10-08T22:16:10.000+0000</t>
  </si>
  <si>
    <t>Kin Kin</t>
  </si>
  <si>
    <t>2018-10-08T22:37:26.000+0000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</si>
  <si>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</si>
  <si>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</si>
  <si>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</si>
  <si>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</si>
  <si>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</si>
  <si>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</si>
  <si>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</si>
  <si>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</si>
  <si>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</si>
  <si>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</si>
  <si>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</si>
  <si>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</si>
  <si>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</si>
  <si>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</si>
  <si>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</si>
  <si>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</si>
  <si>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</si>
  <si>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</si>
  <si>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</si>
  <si>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</si>
  <si>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</si>
  <si>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</si>
  <si>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</si>
  <si>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</si>
  <si>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</si>
  <si>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</si>
  <si>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</si>
  <si>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</si>
  <si>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</si>
  <si>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</si>
  <si>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West Footscray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</si>
  <si>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</si>
  <si>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</si>
  <si>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</si>
  <si>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</si>
  <si>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</si>
  <si>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</si>
  <si>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</si>
  <si>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</si>
  <si>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</si>
  <si>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</si>
  <si>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Glenroy</t>
  </si>
  <si>
    <t>2018-10-09T12:58:15.000+0000</t>
  </si>
  <si>
    <t>2018-10-09T13:00:00.000+0000</t>
  </si>
  <si>
    <t>2018-10-09T13:20:26.000+0000</t>
  </si>
  <si>
    <t>2018-10-09T13:42:39.000+0000</t>
  </si>
  <si>
    <t>2018-10-09T14:00:00.000+0000</t>
  </si>
  <si>
    <t>2018-10-09T14:03:14.000+0000</t>
  </si>
  <si>
    <t>2018-10-09T14:17:56.000+0000</t>
  </si>
  <si>
    <t>Bellevue</t>
  </si>
  <si>
    <t>2018-10-09T14:32:38.000+0000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</si>
  <si>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</si>
  <si>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</si>
  <si>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</si>
  <si>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</si>
  <si>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</si>
  <si>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</si>
  <si>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</si>
  <si>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</si>
  <si>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</si>
  <si>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</si>
  <si>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</si>
  <si>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</si>
  <si>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</si>
  <si>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</si>
  <si>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</si>
  <si>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</si>
  <si>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</si>
  <si>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</si>
  <si>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</si>
  <si>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</si>
  <si>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</si>
  <si>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</si>
  <si>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</si>
  <si>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</si>
  <si>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</si>
  <si>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</si>
  <si>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</si>
  <si>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</si>
  <si>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</si>
  <si>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</si>
  <si>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</si>
  <si>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</si>
  <si>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</si>
  <si>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</si>
  <si>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</si>
  <si>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</si>
  <si>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</si>
  <si>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</si>
  <si>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</si>
  <si>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</si>
  <si>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</si>
  <si>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</si>
  <si>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Lyndhurst</t>
  </si>
  <si>
    <t>2018-10-10T04:30:33.000+0000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</si>
  <si>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</si>
  <si>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</si>
  <si>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</si>
  <si>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</si>
  <si>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</si>
  <si>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Willunga</t>
  </si>
  <si>
    <t>2018-10-10T08:00:42.000+0000</t>
  </si>
  <si>
    <t>2018-10-10T08:09:28.000+0000</t>
  </si>
  <si>
    <t>2018-10-10T08:18:14.000+0000</t>
  </si>
  <si>
    <t>Attadale</t>
  </si>
  <si>
    <t>2018-10-10T08:27:01.000+0000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</si>
  <si>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</si>
  <si>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</si>
  <si>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</si>
  <si>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</si>
  <si>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</si>
  <si>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</si>
  <si>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</si>
  <si>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</si>
  <si>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</si>
  <si>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</si>
  <si>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</si>
  <si>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</si>
  <si>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</si>
  <si>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</si>
  <si>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</si>
  <si>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</si>
  <si>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</si>
  <si>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</si>
  <si>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</si>
  <si>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</si>
  <si>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2018-10-10T10:40:54.000+0000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</si>
  <si>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</si>
  <si>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</si>
  <si>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</si>
  <si>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</si>
  <si>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</si>
  <si>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</si>
  <si>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Wynyard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</si>
  <si>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</si>
  <si>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</si>
  <si>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</si>
  <si>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</si>
  <si>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</si>
  <si>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</si>
  <si>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</si>
  <si>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</si>
  <si>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</si>
  <si>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</si>
  <si>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</si>
  <si>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</si>
  <si>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</si>
  <si>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</si>
  <si>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</si>
  <si>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</si>
  <si>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</si>
  <si>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</si>
  <si>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</si>
  <si>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</si>
  <si>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</si>
  <si>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</si>
  <si>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</si>
  <si>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</si>
  <si>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</si>
  <si>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</si>
  <si>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Riverwood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</si>
  <si>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</si>
  <si>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</si>
  <si>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</si>
  <si>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</si>
  <si>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</si>
  <si>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</si>
  <si>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</si>
  <si>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</si>
  <si>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</si>
  <si>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</si>
  <si>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</si>
  <si>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</si>
  <si>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</si>
  <si>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</si>
  <si>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</si>
  <si>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</si>
  <si>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</si>
  <si>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</si>
  <si>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</si>
  <si>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</si>
  <si>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</si>
  <si>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</si>
  <si>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</si>
  <si>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</si>
  <si>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</si>
  <si>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</si>
  <si>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</si>
  <si>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</si>
  <si>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</si>
  <si>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</si>
  <si>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</si>
  <si>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</si>
  <si>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</si>
  <si>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</si>
  <si>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</si>
  <si>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</si>
  <si>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</si>
  <si>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</si>
  <si>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</si>
  <si>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</si>
  <si>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</si>
  <si>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</si>
  <si>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</si>
  <si>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</si>
  <si>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</si>
  <si>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</si>
  <si>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</si>
  <si>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</si>
  <si>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</si>
  <si>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</si>
  <si>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</si>
  <si>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</si>
  <si>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</si>
  <si>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</si>
  <si>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</si>
  <si>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</si>
  <si>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Milperra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</si>
  <si>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</si>
  <si>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</si>
  <si>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</si>
  <si>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</si>
  <si>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</si>
  <si>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Dowsing Point</t>
  </si>
  <si>
    <t>2018-10-11T08:53:03.000+0000</t>
  </si>
  <si>
    <t>Firle</t>
  </si>
  <si>
    <t>2018-10-11T08:59:59.000+0000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</si>
  <si>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</si>
  <si>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</si>
  <si>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</si>
  <si>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</si>
  <si>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</si>
  <si>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</si>
  <si>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</si>
  <si>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</si>
  <si>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</si>
  <si>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</si>
  <si>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</si>
  <si>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</si>
  <si>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Fig Tree Pocket</t>
  </si>
  <si>
    <t>2018-10-11T09:55:02.000+0000</t>
  </si>
  <si>
    <t>2018-10-11T09:59:37.000+0000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</si>
  <si>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</si>
  <si>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</si>
  <si>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</si>
  <si>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</si>
  <si>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</si>
  <si>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</si>
  <si>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</si>
  <si>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</si>
  <si>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</si>
  <si>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2018-10-11T12:00:00.000+0000</t>
  </si>
  <si>
    <t>2018-10-11T12:07:50.000+0000</t>
  </si>
  <si>
    <t>2018-10-11T12:27:27.000+0000</t>
  </si>
  <si>
    <t>Canley Vale</t>
  </si>
  <si>
    <t>2018-10-11T12:47:03.000+0000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</si>
  <si>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</si>
  <si>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</si>
  <si>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</si>
  <si>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</si>
  <si>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</si>
  <si>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Calder Park</t>
  </si>
  <si>
    <t>2018-10-11T14:03:59.000+0000</t>
  </si>
  <si>
    <t>2018-10-11T14:13:59.000+0000</t>
  </si>
  <si>
    <t>Greenvale</t>
  </si>
  <si>
    <t>2018-10-11T14:23:59.000+0000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</si>
  <si>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</si>
  <si>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</si>
  <si>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</si>
  <si>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</si>
  <si>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</si>
  <si>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</si>
  <si>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</si>
  <si>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</si>
  <si>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</si>
  <si>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</si>
  <si>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</si>
  <si>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</si>
  <si>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</si>
  <si>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</si>
  <si>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</si>
  <si>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</si>
  <si>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Ormiston</t>
  </si>
  <si>
    <t>2018-10-11T16:57:49.000+0000</t>
  </si>
  <si>
    <t>2018-10-11T17:00:00.000+0000</t>
  </si>
  <si>
    <t>2018-10-11T17:11:34.000+0000</t>
  </si>
  <si>
    <t>2018-10-11T17:24:44.000+0000</t>
  </si>
  <si>
    <t>2018-10-11T17:37:53.000+0000</t>
  </si>
  <si>
    <t>2018-10-11T17:51:03.000+0000</t>
  </si>
  <si>
    <t>2018-10-11T18:00:00.000+0000</t>
  </si>
  <si>
    <t>2018-10-11T18:07:59.000+0000</t>
  </si>
  <si>
    <t>2018-10-11T18:32:59.000+0000</t>
  </si>
  <si>
    <t>2018-10-11T18:57:59.000+0000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</si>
  <si>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</si>
  <si>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</si>
  <si>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</si>
  <si>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</si>
  <si>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</si>
  <si>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</si>
  <si>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2018-10-11T20:00:00.000+0000</t>
  </si>
  <si>
    <t>2018-10-11T20:07:10.000+0000</t>
  </si>
  <si>
    <t>2018-10-11T20:32:49.000+0000</t>
  </si>
  <si>
    <t>Notting Hill</t>
  </si>
  <si>
    <t>2018-10-11T20:58:27.000+0000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</si>
  <si>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</si>
  <si>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</si>
  <si>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</si>
  <si>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</si>
  <si>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</si>
  <si>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</si>
  <si>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</si>
  <si>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</si>
  <si>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</si>
  <si>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</si>
  <si>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</si>
  <si>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</si>
  <si>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</si>
  <si>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North Narrabeen</t>
  </si>
  <si>
    <t>2018-10-12T01:19:32.000+0000</t>
  </si>
  <si>
    <t>2018-10-12T01:42:16.000+0000</t>
  </si>
  <si>
    <t>2018-10-12T02:07:05.000+0000</t>
  </si>
  <si>
    <t>Kootingal</t>
  </si>
  <si>
    <t>2018-10-12T02:39:21.000+0000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</si>
  <si>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</si>
  <si>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</si>
  <si>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</si>
  <si>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</si>
  <si>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</si>
  <si>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</si>
  <si>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</si>
  <si>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</si>
  <si>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</si>
  <si>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</si>
  <si>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</si>
  <si>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</si>
  <si>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</si>
  <si>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</si>
  <si>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</si>
  <si>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</si>
  <si>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</si>
  <si>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</si>
  <si>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</si>
  <si>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</si>
  <si>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</si>
  <si>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</si>
  <si>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Beaumont Hills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</si>
  <si>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</si>
  <si>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</si>
  <si>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</si>
  <si>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</si>
  <si>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</si>
  <si>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</si>
  <si>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</si>
  <si>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</si>
  <si>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</si>
  <si>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</si>
  <si>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</si>
  <si>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</si>
  <si>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</si>
  <si>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</si>
  <si>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</si>
  <si>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</si>
  <si>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</si>
  <si>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</si>
  <si>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</si>
  <si>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</si>
  <si>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</si>
  <si>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</si>
  <si>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</si>
  <si>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</si>
  <si>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</si>
  <si>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</si>
  <si>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</si>
  <si>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</si>
  <si>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</si>
  <si>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</si>
  <si>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</si>
  <si>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</si>
  <si>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</si>
  <si>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</si>
  <si>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</si>
  <si>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</si>
  <si>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</si>
  <si>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</si>
  <si>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</si>
  <si>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</si>
  <si>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</si>
  <si>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</si>
  <si>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</si>
  <si>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</si>
  <si>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</si>
  <si>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</si>
  <si>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</si>
  <si>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</si>
  <si>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</si>
  <si>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</si>
  <si>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</si>
  <si>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</si>
  <si>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</si>
  <si>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</si>
  <si>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</si>
  <si>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Rydalmere</t>
  </si>
  <si>
    <t>2018-10-12T18:14:59.000+0000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</si>
  <si>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</si>
  <si>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</si>
  <si>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</si>
  <si>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</si>
  <si>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</si>
  <si>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</si>
  <si>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</si>
  <si>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Dover Heights</t>
  </si>
  <si>
    <t>2018-10-12T19:53:58.000+0000</t>
  </si>
  <si>
    <t>2018-10-12T20:00:00.000+0000</t>
  </si>
  <si>
    <t>2018-10-12T20:06:01.000+0000</t>
  </si>
  <si>
    <t>2018-10-12T20:19:43.000+0000</t>
  </si>
  <si>
    <t>Macquarie Fields</t>
  </si>
  <si>
    <t>2018-10-12T20:33:25.000+0000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</si>
  <si>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</si>
  <si>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</si>
  <si>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</si>
  <si>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</si>
  <si>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</si>
  <si>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</si>
  <si>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</si>
  <si>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Mannum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</si>
  <si>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</si>
  <si>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</si>
  <si>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</si>
  <si>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</si>
  <si>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</si>
  <si>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</si>
  <si>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</si>
  <si>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2018-10-12T23:00:00.000+0000</t>
  </si>
  <si>
    <t>2018-10-12T23:15:35.000+0000</t>
  </si>
  <si>
    <t>2018-10-12T23:35:35.000+0000</t>
  </si>
  <si>
    <t>Hoxton Park</t>
  </si>
  <si>
    <t>2018-10-12T23:55:35.000+0000</t>
  </si>
  <si>
    <t>2018-10-13T00:38:59.000+0000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</si>
  <si>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</si>
  <si>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</si>
  <si>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</si>
  <si>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</si>
  <si>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</si>
  <si>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2018-10-13T03:07:52.000+0000</t>
  </si>
  <si>
    <t>2018-10-13T03:38:10.000+0000</t>
  </si>
  <si>
    <t>2018-10-13T04:00:00.000+0000</t>
  </si>
  <si>
    <t>2018-10-13T04:04:54.000+0000</t>
  </si>
  <si>
    <t>Morphett Vale</t>
  </si>
  <si>
    <t>2018-10-13T04:22:27.000+0000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</si>
  <si>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</si>
  <si>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</si>
  <si>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</si>
  <si>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</si>
  <si>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</si>
  <si>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</si>
  <si>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</si>
  <si>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</si>
  <si>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</si>
  <si>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</si>
  <si>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</si>
  <si>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</si>
  <si>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</si>
  <si>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</si>
  <si>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</si>
  <si>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</si>
  <si>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</si>
  <si>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</si>
  <si>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</si>
  <si>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</si>
  <si>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2018-10-13T10:00:00.000+0000</t>
  </si>
  <si>
    <t>2018-10-13T10:10:13.000+0000</t>
  </si>
  <si>
    <t>2018-10-13T10:32:26.000+0000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</si>
  <si>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</si>
  <si>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</si>
  <si>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</si>
  <si>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</si>
  <si>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</si>
  <si>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</si>
  <si>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</si>
  <si>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</si>
  <si>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</si>
  <si>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</si>
  <si>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</si>
  <si>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</si>
  <si>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2018-10-13T12:40:42.000+0000</t>
  </si>
  <si>
    <t>2018-10-13T12:58:14.000+0000</t>
  </si>
  <si>
    <t>2018-10-13T13:00:00.000+0000</t>
  </si>
  <si>
    <t>2018-10-13T13:16:21.000+0000</t>
  </si>
  <si>
    <t>Weston</t>
  </si>
  <si>
    <t>2018-10-13T13:34:32.000+0000</t>
  </si>
  <si>
    <t>2018-10-13T13:52:43.000+0000</t>
  </si>
  <si>
    <t>2018-10-13T14:00:00.000+0000</t>
  </si>
  <si>
    <t>2018-10-13T14:04:52.000+0000</t>
  </si>
  <si>
    <t>2018-10-13T14:13:00.000+0000</t>
  </si>
  <si>
    <t>2018-10-13T14:21:08.000+0000</t>
  </si>
  <si>
    <t>Oakleigh South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</si>
  <si>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</si>
  <si>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</si>
  <si>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</si>
  <si>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</si>
  <si>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</si>
  <si>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</si>
  <si>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Deception Bay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</si>
  <si>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</si>
  <si>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</si>
  <si>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</si>
  <si>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</si>
  <si>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</si>
  <si>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</si>
  <si>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</si>
  <si>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</si>
  <si>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</si>
  <si>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</si>
  <si>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</si>
  <si>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</si>
  <si>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</si>
  <si>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</si>
  <si>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</si>
  <si>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</si>
  <si>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</si>
  <si>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</si>
  <si>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</si>
  <si>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Withers</t>
  </si>
  <si>
    <t>2018-10-13T18:55:49.000+0000</t>
  </si>
  <si>
    <t>2018-10-13T19:00:00.000+0000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</si>
  <si>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</si>
  <si>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</si>
  <si>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</si>
  <si>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</si>
  <si>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</si>
  <si>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</si>
  <si>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</si>
  <si>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</si>
  <si>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</si>
  <si>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</si>
  <si>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</si>
  <si>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</si>
  <si>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</si>
  <si>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</si>
  <si>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</si>
  <si>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</si>
  <si>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</si>
  <si>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Little Bay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</si>
  <si>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</si>
  <si>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</si>
  <si>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</si>
  <si>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</si>
  <si>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</si>
  <si>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Calamvale</t>
  </si>
  <si>
    <t>2018-10-13T21:27:49.000+0000</t>
  </si>
  <si>
    <t>Humpty Doo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</si>
  <si>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</si>
  <si>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</si>
  <si>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</si>
  <si>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</si>
  <si>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</si>
  <si>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</si>
  <si>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</si>
  <si>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</si>
  <si>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</si>
  <si>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</si>
  <si>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</si>
  <si>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</si>
  <si>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</si>
  <si>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</si>
  <si>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</si>
  <si>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</si>
  <si>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</si>
  <si>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</si>
  <si>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</si>
  <si>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</si>
  <si>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</si>
  <si>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</si>
  <si>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</si>
  <si>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</si>
  <si>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</si>
  <si>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2018-10-14T04:00:00.000+0000</t>
  </si>
  <si>
    <t>2018-10-14T04:00:37.000+0000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</si>
  <si>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</si>
  <si>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</si>
  <si>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</si>
  <si>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</si>
  <si>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</si>
  <si>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</si>
  <si>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</si>
  <si>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</si>
  <si>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</si>
  <si>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</si>
  <si>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</si>
  <si>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</si>
  <si>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</si>
  <si>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Mount Colah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</si>
  <si>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</si>
  <si>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</si>
  <si>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</si>
  <si>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</si>
  <si>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</si>
  <si>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</si>
  <si>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</si>
  <si>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</si>
  <si>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</si>
  <si>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</si>
  <si>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</si>
  <si>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</si>
  <si>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</si>
  <si>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</si>
  <si>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</si>
  <si>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</si>
  <si>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Hillsdale</t>
  </si>
  <si>
    <t>2018-10-14T11:25:48.000+0000</t>
  </si>
  <si>
    <t>2018-10-14T11:33:52.000+0000</t>
  </si>
  <si>
    <t>2018-10-14T11:41:56.000+0000</t>
  </si>
  <si>
    <t>2018-10-14T11:49:59.000+0000</t>
  </si>
  <si>
    <t>Glenbrook</t>
  </si>
  <si>
    <t>2018-10-14T11:58:03.000+0000</t>
  </si>
  <si>
    <t>2018-10-14T12:00:00.000+0000</t>
  </si>
  <si>
    <t>2018-10-14T12:12:52.000+0000</t>
  </si>
  <si>
    <t>2018-10-14T12:29:49.000+0000</t>
  </si>
  <si>
    <t>2018-10-14T12:46:46.000+0000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</si>
  <si>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</si>
  <si>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</si>
  <si>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</si>
  <si>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</si>
  <si>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</si>
  <si>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</si>
  <si>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</si>
  <si>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</si>
  <si>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</si>
  <si>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</si>
  <si>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</si>
  <si>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</si>
  <si>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</si>
  <si>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</si>
  <si>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</si>
  <si>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</si>
  <si>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Ooralea</t>
  </si>
  <si>
    <t>2018-10-14T15:32:58.000+0000</t>
  </si>
  <si>
    <t>2018-10-14T15:41:58.000+0000</t>
  </si>
  <si>
    <t>Macksville</t>
  </si>
  <si>
    <t>2018-10-14T15:50:59.000+0000</t>
  </si>
  <si>
    <t>2018-10-14T15:59:59.000+0000</t>
  </si>
  <si>
    <t>Wolli Creek</t>
  </si>
  <si>
    <t>2018-10-14T16:16:07.000+0000</t>
  </si>
  <si>
    <t>2018-10-14T16:32:15.000+0000</t>
  </si>
  <si>
    <t>2018-10-14T16:48:23.000+0000</t>
  </si>
  <si>
    <t>2018-10-14T17:00:00.000+0000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</si>
  <si>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</si>
  <si>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</si>
  <si>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</si>
  <si>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</si>
  <si>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</si>
  <si>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</si>
  <si>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</si>
  <si>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</si>
  <si>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</si>
  <si>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</si>
  <si>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</si>
  <si>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</si>
  <si>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</si>
  <si>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</si>
  <si>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</si>
  <si>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</si>
  <si>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</si>
  <si>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</si>
  <si>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</si>
  <si>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</si>
  <si>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</si>
  <si>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</si>
  <si>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</si>
  <si>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Ramsgate</t>
  </si>
  <si>
    <t>2018-10-14T20:44:53.000+0000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</si>
  <si>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</si>
  <si>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</si>
  <si>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</si>
  <si>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</si>
  <si>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</si>
  <si>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</si>
  <si>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</si>
  <si>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</si>
  <si>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Mayfield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</si>
  <si>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</si>
  <si>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</si>
  <si>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</si>
  <si>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</si>
  <si>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</si>
  <si>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</si>
  <si>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</si>
  <si>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Bayswater North</t>
  </si>
  <si>
    <t>2018-10-14T21:56:04.000+0000</t>
  </si>
  <si>
    <t>2018-10-14T22:00:00.000+0000</t>
  </si>
  <si>
    <t>Russell</t>
  </si>
  <si>
    <t>2018-10-14T22:01:32.000+0000</t>
  </si>
  <si>
    <t>2018-10-14T22:16:55.000+0000</t>
  </si>
  <si>
    <t>2018-10-14T22:32:18.000+0000</t>
  </si>
  <si>
    <t>2018-10-14T22:47:41.000+0000</t>
  </si>
  <si>
    <t>2018-10-14T23:00:00.000+0000</t>
  </si>
  <si>
    <t>Orbost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</si>
  <si>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</si>
  <si>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</si>
  <si>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</si>
  <si>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</si>
  <si>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</si>
  <si>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</si>
  <si>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</si>
  <si>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</si>
  <si>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</si>
  <si>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</si>
  <si>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Warwick Farm</t>
  </si>
  <si>
    <t>2018-10-15T07:25:59.000+0000</t>
  </si>
  <si>
    <t>2018-10-15T08:00:00.000+0000</t>
  </si>
  <si>
    <t>2018-10-15T08:08:21.000+0000</t>
  </si>
  <si>
    <t>Edinburgh</t>
  </si>
  <si>
    <t>2018-10-15T08:21:00.000+0000</t>
  </si>
  <si>
    <t>2018-10-15T08:33:40.000+0000</t>
  </si>
  <si>
    <t>2018-10-15T08:46:19.000+0000</t>
  </si>
  <si>
    <t>Mount Macedon</t>
  </si>
  <si>
    <t>2018-10-15T08:58:59.000+0000</t>
  </si>
  <si>
    <t>2018-10-15T09:00:00.000+0000</t>
  </si>
  <si>
    <t>2018-10-15T09:05:20.000+0000</t>
  </si>
  <si>
    <t>2018-10-15T09:11:09.000+0000</t>
  </si>
  <si>
    <t>Waterford West</t>
  </si>
  <si>
    <t>2018-10-15T09:16:58.000+0000</t>
  </si>
  <si>
    <t>2018-10-15T09:22:47.000+0000</t>
  </si>
  <si>
    <t>Woodville North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</si>
  <si>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</si>
  <si>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</si>
  <si>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</si>
  <si>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</si>
  <si>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</si>
  <si>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</si>
  <si>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</si>
  <si>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</si>
  <si>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</si>
  <si>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</si>
  <si>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</si>
  <si>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</si>
  <si>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</si>
  <si>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</si>
  <si>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</si>
  <si>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2018-10-15T11:00:00.000+0000</t>
  </si>
  <si>
    <t>2018-10-15T11:14:05.000+0000</t>
  </si>
  <si>
    <t>2018-10-15T11:36:49.000+0000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</si>
  <si>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</si>
  <si>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</si>
  <si>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</si>
  <si>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</si>
  <si>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</si>
  <si>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</si>
  <si>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</si>
  <si>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</si>
  <si>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</si>
  <si>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</si>
  <si>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</si>
  <si>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</si>
  <si>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</si>
  <si>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</si>
  <si>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</si>
  <si>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</si>
  <si>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</si>
  <si>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</si>
  <si>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</si>
  <si>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</si>
  <si>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</si>
  <si>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</si>
  <si>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</si>
  <si>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</si>
  <si>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</si>
  <si>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</si>
  <si>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</si>
  <si>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</si>
  <si>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</si>
  <si>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</si>
  <si>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</si>
  <si>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</si>
  <si>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</si>
  <si>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</si>
  <si>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</si>
  <si>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</si>
  <si>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</si>
  <si>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</si>
  <si>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</si>
  <si>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</si>
  <si>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</si>
  <si>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Wonthaggi</t>
  </si>
  <si>
    <t>2018-10-15T22:21:46.000+0000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</si>
  <si>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</si>
  <si>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</si>
  <si>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</si>
  <si>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</si>
  <si>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</si>
  <si>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</si>
  <si>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</si>
  <si>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</si>
  <si>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</si>
  <si>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</si>
  <si>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2018-10-16T06:00:00.000+0000</t>
  </si>
  <si>
    <t>2018-10-16T07:00:00.000+0000</t>
  </si>
  <si>
    <t>2018-10-16T08:00:00.000+0000</t>
  </si>
  <si>
    <t>Balwyn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</si>
  <si>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</si>
  <si>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</si>
  <si>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</si>
  <si>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</si>
  <si>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</si>
  <si>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</si>
  <si>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</si>
  <si>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</si>
  <si>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</si>
  <si>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</si>
  <si>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</si>
  <si>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Rosemeadow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</si>
  <si>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</si>
  <si>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</si>
  <si>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</si>
  <si>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</si>
  <si>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</si>
  <si>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</si>
  <si>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</si>
  <si>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</si>
  <si>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Nelly Bay</t>
  </si>
  <si>
    <t>2018-10-16T10:33:49.000+0000</t>
  </si>
  <si>
    <t>2018-10-16T10:43:10.000+0000</t>
  </si>
  <si>
    <t>2018-10-16T10:52:31.000+0000</t>
  </si>
  <si>
    <t>2018-10-16T11:00:00.000+0000</t>
  </si>
  <si>
    <t>2018-10-16T11:06:03.000+0000</t>
  </si>
  <si>
    <t>2018-10-16T11:36:21.000+0000</t>
  </si>
  <si>
    <t>2018-10-16T12:00:00.000+0000</t>
  </si>
  <si>
    <t>Golden Grove</t>
  </si>
  <si>
    <t>2018-10-16T12:05:56.000+0000</t>
  </si>
  <si>
    <t>2018-10-16T12:32:58.000+0000</t>
  </si>
  <si>
    <t>2018-10-16T12:59:59.000+0000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</si>
  <si>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</si>
  <si>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</si>
  <si>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</si>
  <si>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</si>
  <si>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</si>
  <si>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</si>
  <si>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</si>
  <si>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</si>
  <si>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</si>
  <si>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</si>
  <si>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</si>
  <si>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</si>
  <si>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</si>
  <si>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</si>
  <si>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</si>
  <si>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</si>
  <si>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</si>
  <si>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North Haven</t>
  </si>
  <si>
    <t>2018-10-16T18:27:41.000+0000</t>
  </si>
  <si>
    <t>2018-10-16T19:00:00.000+0000</t>
  </si>
  <si>
    <t>2018-10-16T19:06:57.000+0000</t>
  </si>
  <si>
    <t>Port Augusta</t>
  </si>
  <si>
    <t>2018-10-16T19:50:26.000+0000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</si>
  <si>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</si>
  <si>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</si>
  <si>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</si>
  <si>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</si>
  <si>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</si>
  <si>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</si>
  <si>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</si>
  <si>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</si>
  <si>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</si>
  <si>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</si>
  <si>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</si>
  <si>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</si>
  <si>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</si>
  <si>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</si>
  <si>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</si>
  <si>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</si>
  <si>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</si>
  <si>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</si>
  <si>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</si>
  <si>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</si>
  <si>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</si>
  <si>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</si>
  <si>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</si>
  <si>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</si>
  <si>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</si>
  <si>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Walkerville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</si>
  <si>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</si>
  <si>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</si>
  <si>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</si>
  <si>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</si>
  <si>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</si>
  <si>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2018-10-17T09:00:00.000+0000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</si>
  <si>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</si>
  <si>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</si>
  <si>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</si>
  <si>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</si>
  <si>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</si>
  <si>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</si>
  <si>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</si>
  <si>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</si>
  <si>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</si>
  <si>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</si>
  <si>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</si>
  <si>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</si>
  <si>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</si>
  <si>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</si>
  <si>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</si>
  <si>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</si>
  <si>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</si>
  <si>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</si>
  <si>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</si>
  <si>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</si>
  <si>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</si>
  <si>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</si>
  <si>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Alexander Heights</t>
  </si>
  <si>
    <t>2018-10-17T11:21:23.000+0000</t>
  </si>
  <si>
    <t>2018-10-17T11:26:23.000+0000</t>
  </si>
  <si>
    <t>2018-10-17T11:31:23.000+0000</t>
  </si>
  <si>
    <t>Newcastle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</si>
  <si>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</si>
  <si>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</si>
  <si>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</si>
  <si>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</si>
  <si>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</si>
  <si>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</si>
  <si>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</si>
  <si>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</si>
  <si>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</si>
  <si>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</si>
  <si>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</si>
  <si>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</si>
  <si>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</si>
  <si>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</si>
  <si>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</si>
  <si>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</si>
  <si>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</si>
  <si>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</si>
  <si>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Rozelle</t>
  </si>
  <si>
    <t>2018-10-17T14:24:26.000+0000</t>
  </si>
  <si>
    <t>2018-10-17T14:30:58.000+0000</t>
  </si>
  <si>
    <t>2018-10-17T14:37:30.000+0000</t>
  </si>
  <si>
    <t>2018-10-17T14:44:03.000+0000</t>
  </si>
  <si>
    <t>Nathalia</t>
  </si>
  <si>
    <t>2018-10-17T14:50:35.000+0000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</si>
  <si>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</si>
  <si>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</si>
  <si>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</si>
  <si>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</si>
  <si>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</si>
  <si>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</si>
  <si>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Deagon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</si>
  <si>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</si>
  <si>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</si>
  <si>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</si>
  <si>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</si>
  <si>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</si>
  <si>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</si>
  <si>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</si>
  <si>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</si>
  <si>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</si>
  <si>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</si>
  <si>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</si>
  <si>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</si>
  <si>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2018-10-17T17:14:34.000+0000</t>
  </si>
  <si>
    <t>2018-10-17T17:26:54.000+0000</t>
  </si>
  <si>
    <t>Raceview</t>
  </si>
  <si>
    <t>2018-10-17T17:39:15.000+0000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</si>
  <si>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</si>
  <si>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</si>
  <si>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</si>
  <si>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</si>
  <si>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</si>
  <si>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</si>
  <si>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Sheldon</t>
  </si>
  <si>
    <t>2018-10-17T19:14:06.000+0000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</si>
  <si>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</si>
  <si>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</si>
  <si>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</si>
  <si>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</si>
  <si>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</si>
  <si>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</si>
  <si>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</si>
  <si>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</si>
  <si>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</si>
  <si>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</si>
  <si>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</si>
  <si>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</si>
  <si>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</si>
  <si>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Earlville</t>
  </si>
  <si>
    <t>2018-10-17T22:37:34.000+0000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</si>
  <si>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</si>
  <si>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</si>
  <si>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</si>
  <si>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</si>
  <si>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</si>
  <si>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</si>
  <si>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</si>
  <si>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</si>
  <si>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</si>
  <si>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</si>
  <si>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</si>
  <si>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</si>
  <si>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</si>
  <si>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</si>
  <si>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</si>
  <si>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</si>
  <si>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</si>
  <si>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</si>
  <si>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</si>
  <si>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</si>
  <si>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</si>
  <si>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</si>
  <si>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</si>
  <si>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</si>
  <si>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</si>
  <si>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</si>
  <si>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</si>
  <si>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2018-10-18T09:00:00.000+0000</t>
  </si>
  <si>
    <t>2018-10-18T09:00:33.000+0000</t>
  </si>
  <si>
    <t>2018-10-18T09:05:08.000+0000</t>
  </si>
  <si>
    <t>Carramar</t>
  </si>
  <si>
    <t>2018-10-18T09:09:43.000+0000</t>
  </si>
  <si>
    <t>Barton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</si>
  <si>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</si>
  <si>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</si>
  <si>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</si>
  <si>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</si>
  <si>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</si>
  <si>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Hallam</t>
  </si>
  <si>
    <t>2018-10-18T09:37:14.000+0000</t>
  </si>
  <si>
    <t>2018-10-18T09:41:50.000+0000</t>
  </si>
  <si>
    <t>2018-10-18T09:46:25.000+0000</t>
  </si>
  <si>
    <t>2018-10-18T09:51:00.000+0000</t>
  </si>
  <si>
    <t>Bentley</t>
  </si>
  <si>
    <t>2018-10-18T09:55:35.000+0000</t>
  </si>
  <si>
    <t>2018-10-18T10:00:00.000+0000</t>
  </si>
  <si>
    <t>2018-10-18T10:00:42.000+0000</t>
  </si>
  <si>
    <t>2018-10-18T10:18:14.000+0000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</si>
  <si>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</si>
  <si>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</si>
  <si>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</si>
  <si>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</si>
  <si>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</si>
  <si>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</si>
  <si>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Morgan</t>
  </si>
  <si>
    <t>2018-10-18T11:32:36.000+0000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</si>
  <si>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</si>
  <si>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</si>
  <si>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</si>
  <si>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</si>
  <si>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</si>
  <si>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</si>
  <si>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</si>
  <si>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</si>
  <si>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</si>
  <si>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</si>
  <si>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</si>
  <si>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</si>
  <si>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</si>
  <si>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</si>
  <si>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</si>
  <si>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</si>
  <si>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</si>
  <si>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</si>
  <si>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</si>
  <si>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</si>
  <si>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</si>
  <si>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</si>
  <si>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</si>
  <si>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</si>
  <si>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</si>
  <si>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</si>
  <si>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</si>
  <si>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</si>
  <si>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</si>
  <si>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</si>
  <si>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</si>
  <si>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</si>
  <si>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</si>
  <si>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</si>
  <si>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</si>
  <si>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</si>
  <si>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</si>
  <si>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</si>
  <si>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</si>
  <si>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</si>
  <si>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</si>
  <si>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</si>
  <si>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</si>
  <si>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</si>
  <si>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</si>
  <si>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</si>
  <si>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</si>
  <si>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</si>
  <si>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</si>
  <si>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</si>
  <si>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</si>
  <si>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</si>
  <si>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Birkenhead</t>
  </si>
  <si>
    <t>2018-10-18T21:31:23.000+0000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</si>
  <si>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</si>
  <si>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</si>
  <si>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</si>
  <si>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</si>
  <si>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</si>
  <si>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</si>
  <si>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</si>
  <si>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</si>
  <si>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</si>
  <si>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</si>
  <si>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</si>
  <si>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</si>
  <si>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</si>
  <si>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</si>
  <si>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2018-10-19T03:00:00.000+0000</t>
  </si>
  <si>
    <t>2018-10-19T04:00:00.000+0000</t>
  </si>
  <si>
    <t>2018-10-19T04:05:49.000+0000</t>
  </si>
  <si>
    <t>Hawthorne</t>
  </si>
  <si>
    <t>2018-10-19T04:26:39.000+0000</t>
  </si>
  <si>
    <t>2018-10-19T04:47:29.000+0000</t>
  </si>
  <si>
    <t>2018-10-19T05:00:00.000+0000</t>
  </si>
  <si>
    <t>2018-10-19T06:00:00.000+0000</t>
  </si>
  <si>
    <t>2018-10-19T06:09:05.000+0000</t>
  </si>
  <si>
    <t>2018-10-19T07:00:00.000+0000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</si>
  <si>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</si>
  <si>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</si>
  <si>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</si>
  <si>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</si>
  <si>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</si>
  <si>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</si>
  <si>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</si>
  <si>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</si>
  <si>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</si>
  <si>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</si>
  <si>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</si>
  <si>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</si>
  <si>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</si>
  <si>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</si>
  <si>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</si>
  <si>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</si>
  <si>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Hervey Bay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</si>
  <si>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</si>
  <si>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</si>
  <si>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</si>
  <si>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</si>
  <si>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</si>
  <si>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</si>
  <si>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</si>
  <si>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</si>
  <si>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</si>
  <si>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</si>
  <si>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</si>
  <si>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2018-10-19T11:00:00.000+0000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</si>
  <si>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</si>
  <si>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</si>
  <si>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</si>
  <si>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</si>
  <si>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</si>
  <si>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</si>
  <si>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</si>
  <si>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</si>
  <si>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</si>
  <si>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</si>
  <si>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</si>
  <si>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</si>
  <si>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</si>
  <si>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</si>
  <si>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</si>
  <si>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</si>
  <si>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</si>
  <si>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</si>
  <si>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</si>
  <si>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Sydney Airport</t>
  </si>
  <si>
    <t>2018-10-19T14:31:17.000+0000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</si>
  <si>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</si>
  <si>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</si>
  <si>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</si>
  <si>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</si>
  <si>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</si>
  <si>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</si>
  <si>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</si>
  <si>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</si>
  <si>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</si>
  <si>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</si>
  <si>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</si>
  <si>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</si>
  <si>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</si>
  <si>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</si>
  <si>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</si>
  <si>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</si>
  <si>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</si>
  <si>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</si>
  <si>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</si>
  <si>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</si>
  <si>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</si>
  <si>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</si>
  <si>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</si>
  <si>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</si>
  <si>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</si>
  <si>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</si>
  <si>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</si>
  <si>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</si>
  <si>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</si>
  <si>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</si>
  <si>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</si>
  <si>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</si>
  <si>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</si>
  <si>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</si>
  <si>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</si>
  <si>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</si>
  <si>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</si>
  <si>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</si>
  <si>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</si>
  <si>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</si>
  <si>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</si>
  <si>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</si>
  <si>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</si>
  <si>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</si>
  <si>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</si>
  <si>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</si>
  <si>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</si>
  <si>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</si>
  <si>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</si>
  <si>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</si>
  <si>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</si>
  <si>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</si>
  <si>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</si>
  <si>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</si>
  <si>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</si>
  <si>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</si>
  <si>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</si>
  <si>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</si>
  <si>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</si>
  <si>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</si>
  <si>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</si>
  <si>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</si>
  <si>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</si>
  <si>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</si>
  <si>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</si>
  <si>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</si>
  <si>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</si>
  <si>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</si>
  <si>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</si>
  <si>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</si>
  <si>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</si>
  <si>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</si>
  <si>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</si>
  <si>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</si>
  <si>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</si>
  <si>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</si>
  <si>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</si>
  <si>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</si>
  <si>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</si>
  <si>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</si>
  <si>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</si>
  <si>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</si>
  <si>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</si>
  <si>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</si>
  <si>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</si>
  <si>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</si>
  <si>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</si>
  <si>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</si>
  <si>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</si>
  <si>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</si>
  <si>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</si>
  <si>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Mernda</t>
  </si>
  <si>
    <t>2018-10-20T11:33:03.000+0000</t>
  </si>
  <si>
    <t>2018-10-20T11:41:07.000+0000</t>
  </si>
  <si>
    <t>2018-10-20T11:49:11.000+0000</t>
  </si>
  <si>
    <t>2018-10-20T11:57:15.000+0000</t>
  </si>
  <si>
    <t>2018-10-20T12:00:00.000+0000</t>
  </si>
  <si>
    <t>South Wentworthville</t>
  </si>
  <si>
    <t>2018-10-20T12:11:47.000+0000</t>
  </si>
  <si>
    <t>2018-10-20T12:29:38.000+0000</t>
  </si>
  <si>
    <t>2018-10-20T12:47:29.000+0000</t>
  </si>
  <si>
    <t>2018-10-20T13:00:00.000+0000</t>
  </si>
  <si>
    <t>2018-10-20T13:05:21.000+0000</t>
  </si>
  <si>
    <t>2018-10-20T13:23:12.000+0000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</si>
  <si>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</si>
  <si>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</si>
  <si>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</si>
  <si>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</si>
  <si>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</si>
  <si>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</si>
  <si>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</si>
  <si>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</si>
  <si>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</si>
  <si>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</si>
  <si>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</si>
  <si>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</si>
  <si>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</si>
  <si>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</si>
  <si>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</si>
  <si>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</si>
  <si>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</si>
  <si>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</si>
  <si>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</si>
  <si>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</si>
  <si>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</si>
  <si>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</si>
  <si>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</si>
  <si>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</si>
  <si>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</si>
  <si>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</si>
  <si>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</si>
  <si>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</si>
  <si>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</si>
  <si>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</si>
  <si>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</si>
  <si>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</si>
  <si>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</si>
  <si>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</si>
  <si>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</si>
  <si>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</si>
  <si>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Saint Helens</t>
  </si>
  <si>
    <t>2018-10-20T19:57:10.000+0000</t>
  </si>
  <si>
    <t>2018-10-20T20:00:00.000+0000</t>
  </si>
  <si>
    <t>2018-10-20T20:04:44.000+0000</t>
  </si>
  <si>
    <t>2018-10-20T20:11:09.000+0000</t>
  </si>
  <si>
    <t>Pendle Hill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</si>
  <si>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</si>
  <si>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</si>
  <si>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</si>
  <si>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</si>
  <si>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</si>
  <si>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</si>
  <si>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</si>
  <si>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</si>
  <si>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</si>
  <si>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</si>
  <si>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Moore Park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</si>
  <si>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</si>
  <si>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</si>
  <si>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</si>
  <si>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</si>
  <si>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</si>
  <si>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</si>
  <si>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</si>
  <si>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</si>
  <si>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</si>
  <si>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</si>
  <si>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</si>
  <si>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</si>
  <si>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</si>
  <si>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</si>
  <si>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</si>
  <si>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</si>
  <si>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</si>
  <si>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</si>
  <si>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</si>
  <si>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</si>
  <si>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</si>
  <si>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</si>
  <si>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Acacia Ridge</t>
  </si>
  <si>
    <t>2018-10-21T01:16:16.000+0000</t>
  </si>
  <si>
    <t>2018-10-21T01:33:13.000+0000</t>
  </si>
  <si>
    <t>2018-10-21T01:50:10.000+0000</t>
  </si>
  <si>
    <t>2018-10-21T02:00:00.000+0000</t>
  </si>
  <si>
    <t>2018-10-21T02:11:03.000+0000</t>
  </si>
  <si>
    <t>Derrimut</t>
  </si>
  <si>
    <t>2018-10-21T02:37:22.000+0000</t>
  </si>
  <si>
    <t>2018-10-21T03:00:00.000+0000</t>
  </si>
  <si>
    <t>Bennett Springs</t>
  </si>
  <si>
    <t>2018-10-21T03:04:39.000+0000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</si>
  <si>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</si>
  <si>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</si>
  <si>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</si>
  <si>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</si>
  <si>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</si>
  <si>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</si>
  <si>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</si>
  <si>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</si>
  <si>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</si>
  <si>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</si>
  <si>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</si>
  <si>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</si>
  <si>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</si>
  <si>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Kewdale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</si>
  <si>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</si>
  <si>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</si>
  <si>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</si>
  <si>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</si>
  <si>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</si>
  <si>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</si>
  <si>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</si>
  <si>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</si>
  <si>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</si>
  <si>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</si>
  <si>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</si>
  <si>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</si>
  <si>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</si>
  <si>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</si>
  <si>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</si>
  <si>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</si>
  <si>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</si>
  <si>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</si>
  <si>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Merrylands West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</si>
  <si>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</si>
  <si>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</si>
  <si>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</si>
  <si>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</si>
  <si>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</si>
  <si>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2018-10-21T12:00:00.000+0000</t>
  </si>
  <si>
    <t>2018-10-21T12:11:04.000+0000</t>
  </si>
  <si>
    <t>Greenwith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</si>
  <si>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</si>
  <si>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</si>
  <si>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</si>
  <si>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</si>
  <si>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</si>
  <si>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</si>
  <si>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</si>
  <si>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</si>
  <si>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</si>
  <si>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</si>
  <si>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</si>
  <si>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</si>
  <si>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</si>
  <si>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</si>
  <si>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</si>
  <si>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</si>
  <si>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</si>
  <si>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</si>
  <si>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</si>
  <si>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</si>
  <si>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</si>
  <si>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</si>
  <si>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</si>
  <si>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</si>
  <si>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</si>
  <si>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</si>
  <si>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</si>
  <si>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</si>
  <si>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</si>
  <si>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</si>
  <si>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</si>
  <si>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</si>
  <si>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</si>
  <si>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</si>
  <si>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</si>
  <si>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</si>
  <si>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</si>
  <si>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Moorooka</t>
  </si>
  <si>
    <t>2018-10-21T19:20:38.000+0000</t>
  </si>
  <si>
    <t>2018-10-21T19:31:16.000+0000</t>
  </si>
  <si>
    <t>Lakelands</t>
  </si>
  <si>
    <t>2018-10-21T19:41:54.000+0000</t>
  </si>
  <si>
    <t>2018-10-21T19:52:33.000+0000</t>
  </si>
  <si>
    <t>2018-10-21T20:00:00.000+0000</t>
  </si>
  <si>
    <t>2018-10-21T20:01:56.000+0000</t>
  </si>
  <si>
    <t>2018-10-21T20:08:26.000+0000</t>
  </si>
  <si>
    <t>2018-10-21T20:14:56.000+0000</t>
  </si>
  <si>
    <t>Crestmead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</si>
  <si>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</si>
  <si>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</si>
  <si>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</si>
  <si>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</si>
  <si>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</si>
  <si>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</si>
  <si>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</si>
  <si>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</si>
  <si>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</si>
  <si>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</si>
  <si>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Albion Park Rail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</si>
  <si>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</si>
  <si>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</si>
  <si>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</si>
  <si>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</si>
  <si>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</si>
  <si>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</si>
  <si>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</si>
  <si>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</si>
  <si>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</si>
  <si>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</si>
  <si>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2018-10-21T22:00:00.000+0000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</si>
  <si>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</si>
  <si>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</si>
  <si>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</si>
  <si>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</si>
  <si>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</si>
  <si>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</si>
  <si>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</si>
  <si>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</si>
  <si>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</si>
  <si>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</si>
  <si>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</si>
  <si>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</si>
  <si>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</si>
  <si>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</si>
  <si>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</si>
  <si>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</si>
  <si>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</si>
  <si>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</si>
  <si>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</si>
  <si>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</si>
  <si>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</si>
  <si>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</si>
  <si>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</si>
  <si>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</si>
  <si>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Athol Park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</si>
  <si>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</si>
  <si>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</si>
  <si>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</si>
  <si>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</si>
  <si>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</si>
  <si>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</si>
  <si>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</si>
  <si>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Woombye</t>
  </si>
  <si>
    <t>2018-10-22T09:47:47.000+0000</t>
  </si>
  <si>
    <t>Kangaroo Point</t>
  </si>
  <si>
    <t>2018-10-22T09:51:36.000+0000</t>
  </si>
  <si>
    <t>2018-10-22T09:55:25.000+0000</t>
  </si>
  <si>
    <t>2018-10-22T09:59:14.000+0000</t>
  </si>
  <si>
    <t>Moranbah</t>
  </si>
  <si>
    <t>2018-10-22T10:09:11.000+0000</t>
  </si>
  <si>
    <t>2018-10-22T10:20:41.000+0000</t>
  </si>
  <si>
    <t>2018-10-22T10:32:11.000+0000</t>
  </si>
  <si>
    <t>2018-10-22T10:43:40.000+0000</t>
  </si>
  <si>
    <t>Taree West</t>
  </si>
  <si>
    <t>2018-10-22T10:55:10.000+0000</t>
  </si>
  <si>
    <t>2018-10-22T11:00:00.000+0000</t>
  </si>
  <si>
    <t>2018-10-22T11:13:10.000+0000</t>
  </si>
  <si>
    <t>2018-10-22T11:35:54.000+0000</t>
  </si>
  <si>
    <t>2018-10-22T11:58:38.000+0000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</si>
  <si>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</si>
  <si>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</si>
  <si>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</si>
  <si>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</si>
  <si>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</si>
  <si>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</si>
  <si>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</si>
  <si>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</si>
  <si>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</si>
  <si>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</si>
  <si>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Curl Curl</t>
  </si>
  <si>
    <t>2018-10-22T14:59:02.000+0000</t>
  </si>
  <si>
    <t>2018-10-22T15:00:00.000+0000</t>
  </si>
  <si>
    <t>2018-10-22T15:22:19.000+0000</t>
  </si>
  <si>
    <t>2018-10-22T15:45:34.000+0000</t>
  </si>
  <si>
    <t>2018-10-22T16:10:33.000+0000</t>
  </si>
  <si>
    <t>2018-10-22T16:38:19.000+0000</t>
  </si>
  <si>
    <t>2018-10-22T17:00:00.000+0000</t>
  </si>
  <si>
    <t>Park Grove</t>
  </si>
  <si>
    <t>2018-10-22T17:06:52.000+0000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</si>
  <si>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</si>
  <si>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</si>
  <si>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</si>
  <si>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</si>
  <si>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</si>
  <si>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</si>
  <si>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</si>
  <si>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</si>
  <si>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</si>
  <si>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</si>
  <si>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</si>
  <si>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</si>
  <si>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</si>
  <si>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</si>
  <si>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</si>
  <si>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</si>
  <si>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Manly Vale</t>
  </si>
  <si>
    <t>2018-10-22T21:30:31.000+0000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</si>
  <si>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</si>
  <si>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</si>
  <si>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</si>
  <si>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</si>
  <si>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</si>
  <si>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</si>
  <si>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</si>
  <si>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</si>
  <si>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</si>
  <si>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</si>
  <si>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</si>
  <si>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</si>
  <si>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</si>
  <si>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</si>
  <si>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</si>
  <si>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</si>
  <si>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</si>
  <si>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</si>
  <si>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</si>
  <si>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</si>
  <si>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</si>
  <si>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East Corrimal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</si>
  <si>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</si>
  <si>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</si>
  <si>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</si>
  <si>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</si>
  <si>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</si>
  <si>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</si>
  <si>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</si>
  <si>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</si>
  <si>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Stanhope Gardens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</si>
  <si>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</si>
  <si>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</si>
  <si>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</si>
  <si>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</si>
  <si>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</si>
  <si>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</si>
  <si>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</si>
  <si>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</si>
  <si>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</si>
  <si>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</si>
  <si>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</si>
  <si>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</si>
  <si>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</si>
  <si>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</si>
  <si>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</si>
  <si>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</si>
  <si>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</si>
  <si>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</si>
  <si>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</si>
  <si>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</si>
  <si>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</si>
  <si>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</si>
  <si>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</si>
  <si>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</si>
  <si>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</si>
  <si>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Mt Lawley</t>
  </si>
  <si>
    <t>2018-10-23T15:31:41.000+0000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</si>
  <si>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</si>
  <si>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</si>
  <si>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</si>
  <si>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</si>
  <si>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</si>
  <si>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</si>
  <si>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</si>
  <si>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</si>
  <si>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</si>
  <si>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</si>
  <si>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</si>
  <si>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2018-10-23T20:00:00.000+0000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</si>
  <si>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</si>
  <si>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</si>
  <si>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</si>
  <si>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</si>
  <si>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</si>
  <si>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</si>
  <si>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</si>
  <si>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</si>
  <si>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</si>
  <si>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</si>
  <si>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</si>
  <si>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</si>
  <si>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</si>
  <si>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</si>
  <si>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</si>
  <si>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</si>
  <si>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</si>
  <si>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</si>
  <si>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2018-10-24T06:00:00.000+0000</t>
  </si>
  <si>
    <t>2018-10-24T07:00:00.000+0000</t>
  </si>
  <si>
    <t>2018-10-24T07:03:38.000+0000</t>
  </si>
  <si>
    <t>2018-10-24T07:49:05.000+0000</t>
  </si>
  <si>
    <t>2018-10-24T08:00:00.000+0000</t>
  </si>
  <si>
    <t>Loxton</t>
  </si>
  <si>
    <t>2018-10-24T08:11:41.000+0000</t>
  </si>
  <si>
    <t>2018-10-24T08:27:04.000+0000</t>
  </si>
  <si>
    <t>2018-10-24T08:42:27.000+0000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</si>
  <si>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</si>
  <si>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</si>
  <si>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</si>
  <si>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</si>
  <si>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</si>
  <si>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</si>
  <si>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</si>
  <si>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</si>
  <si>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</si>
  <si>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</si>
  <si>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Berkshire Park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</si>
  <si>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</si>
  <si>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</si>
  <si>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</si>
  <si>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</si>
  <si>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</si>
  <si>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</si>
  <si>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</si>
  <si>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</si>
  <si>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</si>
  <si>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</si>
  <si>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</si>
  <si>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</si>
  <si>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</si>
  <si>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</si>
  <si>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</si>
  <si>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</si>
  <si>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</si>
  <si>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</si>
  <si>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</si>
  <si>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</si>
  <si>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</si>
  <si>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</si>
  <si>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</si>
  <si>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</si>
  <si>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</si>
  <si>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</si>
  <si>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</si>
  <si>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</si>
  <si>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Newmarket</t>
  </si>
  <si>
    <t>2018-10-24T13:04:18.000+0000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</si>
  <si>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</si>
  <si>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</si>
  <si>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</si>
  <si>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</si>
  <si>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</si>
  <si>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</si>
  <si>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</si>
  <si>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</si>
  <si>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</si>
  <si>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</si>
  <si>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</si>
  <si>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</si>
  <si>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</si>
  <si>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</si>
  <si>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</si>
  <si>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</si>
  <si>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</si>
  <si>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</si>
  <si>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</si>
  <si>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</si>
  <si>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</si>
  <si>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</si>
  <si>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</si>
  <si>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</si>
  <si>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</si>
  <si>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Wollstonecraft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</si>
  <si>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</si>
  <si>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</si>
  <si>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</si>
  <si>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</si>
  <si>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</si>
  <si>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</si>
  <si>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</si>
  <si>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</si>
  <si>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</si>
  <si>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</si>
  <si>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</si>
  <si>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</si>
  <si>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</si>
  <si>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</si>
  <si>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</si>
  <si>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</si>
  <si>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</si>
  <si>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</si>
  <si>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Noble Park North</t>
  </si>
  <si>
    <t>2018-10-24T21:22:02.000+0000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</si>
  <si>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</si>
  <si>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</si>
  <si>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</si>
  <si>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</si>
  <si>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</si>
  <si>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</si>
  <si>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Denistone East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</si>
  <si>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</si>
  <si>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</si>
  <si>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</si>
  <si>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</si>
  <si>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</si>
  <si>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</si>
  <si>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</si>
  <si>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</si>
  <si>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</si>
  <si>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</si>
  <si>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</si>
  <si>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</si>
  <si>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</si>
  <si>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</si>
  <si>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2018-10-25T07:00:00.000+0000</t>
  </si>
  <si>
    <t>2018-10-25T07:44:12.000+0000</t>
  </si>
  <si>
    <t>2018-10-25T08:00:00.000+0000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</si>
  <si>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</si>
  <si>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</si>
  <si>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</si>
  <si>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</si>
  <si>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</si>
  <si>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</si>
  <si>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</si>
  <si>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</si>
  <si>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2018-10-25T09:00:00.000+0000</t>
  </si>
  <si>
    <t>2018-10-25T09:03:55.000+0000</t>
  </si>
  <si>
    <t>2018-10-25T09:08:35.000+0000</t>
  </si>
  <si>
    <t>2018-10-25T09:13:16.000+0000</t>
  </si>
  <si>
    <t>Munster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</si>
  <si>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</si>
  <si>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</si>
  <si>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</si>
  <si>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</si>
  <si>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</si>
  <si>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</si>
  <si>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</si>
  <si>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</si>
  <si>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</si>
  <si>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</si>
  <si>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</si>
  <si>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</si>
  <si>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</si>
  <si>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</si>
  <si>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</si>
  <si>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</si>
  <si>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</si>
  <si>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</si>
  <si>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</si>
  <si>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</si>
  <si>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</si>
  <si>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</si>
  <si>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</si>
  <si>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</si>
  <si>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</si>
  <si>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</si>
  <si>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</si>
  <si>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</si>
  <si>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</si>
  <si>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</si>
  <si>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</si>
  <si>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</si>
  <si>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</si>
  <si>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Saint Clair</t>
  </si>
  <si>
    <t>2018-10-25T14:46:44.000+0000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</si>
  <si>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</si>
  <si>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</si>
  <si>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</si>
  <si>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</si>
  <si>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</si>
  <si>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Leonay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</si>
  <si>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</si>
  <si>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</si>
  <si>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</si>
  <si>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</si>
  <si>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</si>
  <si>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</si>
  <si>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</si>
  <si>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</si>
  <si>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</si>
  <si>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</si>
  <si>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</si>
  <si>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</si>
  <si>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</si>
  <si>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</si>
  <si>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</si>
  <si>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</si>
  <si>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</si>
  <si>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</si>
  <si>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</si>
  <si>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</si>
  <si>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</si>
  <si>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</si>
  <si>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</si>
  <si>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</si>
  <si>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</si>
  <si>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</si>
  <si>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</si>
  <si>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</si>
  <si>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</si>
  <si>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</si>
  <si>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</si>
  <si>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</si>
  <si>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</si>
  <si>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</si>
  <si>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</si>
  <si>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</si>
  <si>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</si>
  <si>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</si>
  <si>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</si>
  <si>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</si>
  <si>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</si>
  <si>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</si>
  <si>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</si>
  <si>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</si>
  <si>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</si>
  <si>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</si>
  <si>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2018-10-26T03:00:00.000+0000</t>
  </si>
  <si>
    <t>2018-10-26T04:00:00.000+0000</t>
  </si>
  <si>
    <t>2018-10-26T04:05:08.000+0000</t>
  </si>
  <si>
    <t>Kent Town</t>
  </si>
  <si>
    <t>2018-10-26T04:33:42.000+0000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</si>
  <si>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</si>
  <si>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</si>
  <si>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</si>
  <si>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</si>
  <si>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</si>
  <si>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</si>
  <si>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</si>
  <si>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</si>
  <si>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</si>
  <si>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</si>
  <si>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</si>
  <si>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</si>
  <si>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Jingili</t>
  </si>
  <si>
    <t>2018-10-26T08:36:29.000+0000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</si>
  <si>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</si>
  <si>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</si>
  <si>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</si>
  <si>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</si>
  <si>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</si>
  <si>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</si>
  <si>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</si>
  <si>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</si>
  <si>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</si>
  <si>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</si>
  <si>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</si>
  <si>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</si>
  <si>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</si>
  <si>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</si>
  <si>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</si>
  <si>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</si>
  <si>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</si>
  <si>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</si>
  <si>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</si>
  <si>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</si>
  <si>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</si>
  <si>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</si>
  <si>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</si>
  <si>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</si>
  <si>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2018-10-26T11:30:41.000+0000</t>
  </si>
  <si>
    <t>Glenelg</t>
  </si>
  <si>
    <t>2018-10-26T11:39:18.000+0000</t>
  </si>
  <si>
    <t>2018-10-26T11:47:55.000+0000</t>
  </si>
  <si>
    <t>2018-10-26T11:56:33.000+0000</t>
  </si>
  <si>
    <t>2018-10-26T12:00:00.000+0000</t>
  </si>
  <si>
    <t>2018-10-26T12:10:54.000+0000</t>
  </si>
  <si>
    <t>2018-10-26T12:29:05.000+0000</t>
  </si>
  <si>
    <t>Petersham</t>
  </si>
  <si>
    <t>2018-10-26T12:47:16.000+0000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</si>
  <si>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</si>
  <si>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</si>
  <si>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</si>
  <si>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</si>
  <si>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</si>
  <si>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</si>
  <si>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</si>
  <si>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</si>
  <si>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</si>
  <si>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</si>
  <si>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</si>
  <si>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</si>
  <si>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</si>
  <si>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</si>
  <si>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</si>
  <si>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</si>
  <si>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</si>
  <si>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</si>
  <si>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</si>
  <si>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</si>
  <si>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</si>
  <si>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</si>
  <si>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</si>
  <si>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</si>
  <si>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</si>
  <si>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</si>
  <si>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</si>
  <si>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</si>
  <si>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</si>
  <si>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</si>
  <si>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</si>
  <si>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</si>
  <si>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</si>
  <si>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</si>
  <si>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</si>
  <si>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</si>
  <si>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</si>
  <si>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</si>
  <si>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</si>
  <si>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</si>
  <si>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</si>
  <si>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</si>
  <si>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</si>
  <si>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Tolland</t>
  </si>
  <si>
    <t>2018-10-26T20:12:43.000+0000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</si>
  <si>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</si>
  <si>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</si>
  <si>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</si>
  <si>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</si>
  <si>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</si>
  <si>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</si>
  <si>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</si>
  <si>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</si>
  <si>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</si>
  <si>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</si>
  <si>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</si>
  <si>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</si>
  <si>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</si>
  <si>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</si>
  <si>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</si>
  <si>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</si>
  <si>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</si>
  <si>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</si>
  <si>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</si>
  <si>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</si>
  <si>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</si>
  <si>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</si>
  <si>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</si>
  <si>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</si>
  <si>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</si>
  <si>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</si>
  <si>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</si>
  <si>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</si>
  <si>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</si>
  <si>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</si>
  <si>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</si>
  <si>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</si>
  <si>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</si>
  <si>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</si>
  <si>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</si>
  <si>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</si>
  <si>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</si>
  <si>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</si>
  <si>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</si>
  <si>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</si>
  <si>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Brandon</t>
  </si>
  <si>
    <t>2018-10-27T09:00:52.000+0000</t>
  </si>
  <si>
    <t>2018-10-27T09:09:33.000+0000</t>
  </si>
  <si>
    <t>Hawker</t>
  </si>
  <si>
    <t>2018-10-27T09:18:15.000+0000</t>
  </si>
  <si>
    <t>Corowa</t>
  </si>
  <si>
    <t>2018-10-27T09:26:57.000+0000</t>
  </si>
  <si>
    <t>2018-10-27T09:35:39.000+0000</t>
  </si>
  <si>
    <t>2018-10-27T09:44:20.000+0000</t>
  </si>
  <si>
    <t>Broadview</t>
  </si>
  <si>
    <t>2018-10-27T09:53:02.000+0000</t>
  </si>
  <si>
    <t>2018-10-27T10:00:00.000+0000</t>
  </si>
  <si>
    <t>2018-10-27T10:04:20.000+0000</t>
  </si>
  <si>
    <t>2018-10-27T10:26:05.000+0000</t>
  </si>
  <si>
    <t>2018-10-27T10:47:49.000+0000</t>
  </si>
  <si>
    <t>2018-10-27T11:00:00.000+0000</t>
  </si>
  <si>
    <t>Sandy Bay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</si>
  <si>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</si>
  <si>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</si>
  <si>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</si>
  <si>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</si>
  <si>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</si>
  <si>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</si>
  <si>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</si>
  <si>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</si>
  <si>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</si>
  <si>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</si>
  <si>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</si>
  <si>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</si>
  <si>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</si>
  <si>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</si>
  <si>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</si>
  <si>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</si>
  <si>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</si>
  <si>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</si>
  <si>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</si>
  <si>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</si>
  <si>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</si>
  <si>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</si>
  <si>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</si>
  <si>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</si>
  <si>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</si>
  <si>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</si>
  <si>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</si>
  <si>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</si>
  <si>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</si>
  <si>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</si>
  <si>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</si>
  <si>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</si>
  <si>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</si>
  <si>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</si>
  <si>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</si>
  <si>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</si>
  <si>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2018-10-27T17:16:09.000+0000</t>
  </si>
  <si>
    <t>Dederang</t>
  </si>
  <si>
    <t>2018-10-27T17:25:46.000+0000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</si>
  <si>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</si>
  <si>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</si>
  <si>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</si>
  <si>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</si>
  <si>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</si>
  <si>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</si>
  <si>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</si>
  <si>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</si>
  <si>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</si>
  <si>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</si>
  <si>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</si>
  <si>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</si>
  <si>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</si>
  <si>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</si>
  <si>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</si>
  <si>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</si>
  <si>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</si>
  <si>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</si>
  <si>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</si>
  <si>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</si>
  <si>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</si>
  <si>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</si>
  <si>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</si>
  <si>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</si>
  <si>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</si>
  <si>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</si>
  <si>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</si>
  <si>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</si>
  <si>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</si>
  <si>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</si>
  <si>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</si>
  <si>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</si>
  <si>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</si>
  <si>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</si>
  <si>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</si>
  <si>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</si>
  <si>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2018-10-27T22:00:00.000+0000</t>
  </si>
  <si>
    <t>Elliston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</si>
  <si>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</si>
  <si>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</si>
  <si>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</si>
  <si>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</si>
  <si>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</si>
  <si>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2018-10-27T23:00:00.000+0000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</si>
  <si>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</si>
  <si>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</si>
  <si>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</si>
  <si>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</si>
  <si>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</si>
  <si>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</si>
  <si>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</si>
  <si>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</si>
  <si>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</si>
  <si>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</si>
  <si>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</si>
  <si>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</si>
  <si>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</si>
  <si>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</si>
  <si>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</si>
  <si>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</si>
  <si>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</si>
  <si>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</si>
  <si>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</si>
  <si>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</si>
  <si>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</si>
  <si>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</si>
  <si>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</si>
  <si>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</si>
  <si>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</si>
  <si>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</si>
  <si>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</si>
  <si>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</si>
  <si>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</si>
  <si>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</si>
  <si>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</si>
  <si>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</si>
  <si>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</si>
  <si>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</si>
  <si>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2018-10-28T10:15:32.000+0000</t>
  </si>
  <si>
    <t>2018-10-28T10:23:48.000+0000</t>
  </si>
  <si>
    <t>Baldivis</t>
  </si>
  <si>
    <t>2018-10-28T10:32:03.000+0000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</si>
  <si>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</si>
  <si>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</si>
  <si>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</si>
  <si>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</si>
  <si>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</si>
  <si>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</si>
  <si>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</si>
  <si>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</si>
  <si>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</si>
  <si>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</si>
  <si>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</si>
  <si>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2018-10-28T12:00:00.000+0000</t>
  </si>
  <si>
    <t>2018-10-28T12:09:28.000+0000</t>
  </si>
  <si>
    <t>2018-10-28T12:27:01.000+0000</t>
  </si>
  <si>
    <t>2018-10-28T12:44:33.000+0000</t>
  </si>
  <si>
    <t>2018-10-28T13:00:00.000+0000</t>
  </si>
  <si>
    <t>2018-10-28T13:02:10.000+0000</t>
  </si>
  <si>
    <t>Mitchell Park</t>
  </si>
  <si>
    <t>2018-10-28T13:20:21.000+0000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</si>
  <si>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</si>
  <si>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</si>
  <si>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</si>
  <si>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</si>
  <si>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</si>
  <si>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</si>
  <si>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</si>
  <si>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</si>
  <si>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</si>
  <si>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</si>
  <si>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</si>
  <si>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</si>
  <si>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</si>
  <si>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</si>
  <si>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</si>
  <si>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</si>
  <si>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</si>
  <si>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Wyalong</t>
  </si>
  <si>
    <t>2018-10-28T16:43:59.000+0000</t>
  </si>
  <si>
    <t>2018-10-28T17:00:00.000+0000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</si>
  <si>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</si>
  <si>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</si>
  <si>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</si>
  <si>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</si>
  <si>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</si>
  <si>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</si>
  <si>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</si>
  <si>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</si>
  <si>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</si>
  <si>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</si>
  <si>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</si>
  <si>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</si>
  <si>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</si>
  <si>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</si>
  <si>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</si>
  <si>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</si>
  <si>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</si>
  <si>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</si>
  <si>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</si>
  <si>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</si>
  <si>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</si>
  <si>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</si>
  <si>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</si>
  <si>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</si>
  <si>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</si>
  <si>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</si>
  <si>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</si>
  <si>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</si>
  <si>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</si>
  <si>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</si>
  <si>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</si>
  <si>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</si>
  <si>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Carbunup River</t>
  </si>
  <si>
    <t>2018-10-28T21:23:45.000+0000</t>
  </si>
  <si>
    <t>2018-10-28T21:28:20.000+0000</t>
  </si>
  <si>
    <t>Eildon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</si>
  <si>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</si>
  <si>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</si>
  <si>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</si>
  <si>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</si>
  <si>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</si>
  <si>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</si>
  <si>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</si>
  <si>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</si>
  <si>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</si>
  <si>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</si>
  <si>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</si>
  <si>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</si>
  <si>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</si>
  <si>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</si>
  <si>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</si>
  <si>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</si>
  <si>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</si>
  <si>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</si>
  <si>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</si>
  <si>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</si>
  <si>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</si>
  <si>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</si>
  <si>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</si>
  <si>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</si>
  <si>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</si>
  <si>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</si>
  <si>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</si>
  <si>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</si>
  <si>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</si>
  <si>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</si>
  <si>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</si>
  <si>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</si>
  <si>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Cromer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</si>
  <si>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</si>
  <si>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</si>
  <si>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</si>
  <si>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</si>
  <si>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</si>
  <si>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</si>
  <si>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</si>
  <si>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</si>
  <si>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</si>
  <si>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</si>
  <si>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</si>
  <si>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</si>
  <si>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</si>
  <si>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</si>
  <si>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</si>
  <si>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</si>
  <si>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</si>
  <si>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</si>
  <si>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</si>
  <si>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</si>
  <si>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</si>
  <si>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</si>
  <si>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</si>
  <si>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</si>
  <si>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</si>
  <si>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</si>
  <si>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</si>
  <si>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</si>
  <si>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</si>
  <si>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</si>
  <si>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</si>
  <si>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</si>
  <si>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</si>
  <si>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</si>
  <si>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</si>
  <si>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</si>
  <si>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</si>
  <si>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2018-10-29T17:00:00.000+0000</t>
  </si>
  <si>
    <t>2018-10-29T17:18:44.000+0000</t>
  </si>
  <si>
    <t>2018-10-29T17:49:59.000+0000</t>
  </si>
  <si>
    <t>2018-10-29T18:21:56.000+0000</t>
  </si>
  <si>
    <t>East Toowoomba</t>
  </si>
  <si>
    <t>2018-10-29T18:54:11.000+0000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</si>
  <si>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</si>
  <si>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</si>
  <si>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</si>
  <si>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</si>
  <si>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</si>
  <si>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</si>
  <si>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</si>
  <si>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</si>
  <si>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</si>
  <si>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</si>
  <si>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</si>
  <si>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</si>
  <si>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</si>
  <si>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</si>
  <si>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</si>
  <si>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</si>
  <si>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</si>
  <si>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Thorneside</t>
  </si>
  <si>
    <t>2018-10-29T22:27:29.000+0000</t>
  </si>
  <si>
    <t>2018-10-29T22:48:19.000+0000</t>
  </si>
  <si>
    <t>2018-10-29T23:00:00.000+0000</t>
  </si>
  <si>
    <t>2018-10-29T23:48:53.000+0000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</si>
  <si>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</si>
  <si>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</si>
  <si>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</si>
  <si>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</si>
  <si>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</si>
  <si>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</si>
  <si>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</si>
  <si>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</si>
  <si>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</si>
  <si>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</si>
  <si>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</si>
  <si>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</si>
  <si>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</si>
  <si>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</si>
  <si>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</si>
  <si>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Vic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</si>
  <si>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</si>
  <si>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</si>
  <si>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</si>
  <si>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</si>
  <si>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</si>
  <si>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</si>
  <si>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</si>
  <si>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</si>
  <si>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</si>
  <si>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</si>
  <si>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</si>
  <si>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</si>
  <si>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</si>
  <si>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</si>
  <si>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</si>
  <si>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</si>
  <si>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</si>
  <si>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</si>
  <si>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Fernvale</t>
  </si>
  <si>
    <t>2018-10-30T11:32:34.000+0000</t>
  </si>
  <si>
    <t>2018-10-30T12:00:00.000+0000</t>
  </si>
  <si>
    <t>Vaucluse</t>
  </si>
  <si>
    <t>2018-10-30T12:01:06.000+0000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</si>
  <si>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</si>
  <si>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</si>
  <si>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</si>
  <si>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</si>
  <si>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</si>
  <si>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</si>
  <si>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</si>
  <si>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</si>
  <si>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</si>
  <si>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</si>
  <si>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</si>
  <si>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</si>
  <si>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</si>
  <si>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</si>
  <si>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</si>
  <si>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</si>
  <si>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</si>
  <si>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</si>
  <si>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</si>
  <si>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</si>
  <si>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</si>
  <si>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</si>
  <si>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</si>
  <si>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</si>
  <si>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</si>
  <si>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</si>
  <si>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</si>
  <si>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</si>
  <si>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</si>
  <si>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</si>
  <si>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</si>
  <si>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</si>
  <si>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</si>
  <si>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</si>
  <si>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</si>
  <si>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</si>
  <si>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</si>
  <si>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</si>
  <si>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</si>
  <si>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</si>
  <si>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</si>
  <si>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</si>
  <si>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</si>
  <si>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</si>
  <si>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</si>
  <si>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</si>
  <si>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</si>
  <si>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</si>
  <si>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Mile End</t>
  </si>
  <si>
    <t>2018-10-31T08:51:31.000+0000</t>
  </si>
  <si>
    <t>2018-10-31T09:00:00.000+0000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</si>
  <si>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</si>
  <si>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</si>
  <si>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</si>
  <si>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</si>
  <si>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</si>
  <si>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</si>
  <si>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</si>
  <si>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</si>
  <si>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The Gardens</t>
  </si>
  <si>
    <t>2018-10-31T09:47:47.000+0000</t>
  </si>
  <si>
    <t>2018-10-31T09:53:36.000+0000</t>
  </si>
  <si>
    <t>2018-10-31T09:59:25.000+0000</t>
  </si>
  <si>
    <t>2018-10-31T10:00:00.000+0000</t>
  </si>
  <si>
    <t>Yarralumla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</si>
  <si>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</si>
  <si>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</si>
  <si>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</si>
  <si>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</si>
  <si>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</si>
  <si>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</si>
  <si>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</si>
  <si>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</si>
  <si>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Park Holme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</si>
  <si>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</si>
  <si>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</si>
  <si>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</si>
  <si>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</si>
  <si>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</si>
  <si>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</si>
  <si>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</si>
  <si>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</si>
  <si>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East Ryde</t>
  </si>
  <si>
    <t>2018-10-31T11:49:44.000+0000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</si>
  <si>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</si>
  <si>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</si>
  <si>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</si>
  <si>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</si>
  <si>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</si>
  <si>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</si>
  <si>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</si>
  <si>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</si>
  <si>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</si>
  <si>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West Mackay</t>
  </si>
  <si>
    <t>2018-10-31T13:53:12.000+0000</t>
  </si>
  <si>
    <t>2018-10-31T14:00:00.000+0000</t>
  </si>
  <si>
    <t>Donvale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</si>
  <si>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</si>
  <si>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</si>
  <si>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</si>
  <si>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</si>
  <si>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</si>
  <si>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</si>
  <si>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</si>
  <si>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</si>
  <si>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</si>
  <si>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</si>
  <si>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</si>
  <si>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</si>
  <si>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</si>
  <si>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</si>
  <si>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</si>
  <si>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</si>
  <si>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</si>
  <si>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</si>
  <si>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</si>
  <si>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</si>
  <si>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</si>
  <si>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</si>
  <si>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</si>
  <si>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</si>
  <si>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</si>
  <si>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</si>
  <si>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</si>
  <si>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</si>
  <si>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</si>
  <si>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</si>
  <si>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</si>
  <si>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</si>
  <si>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</si>
  <si>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</si>
  <si>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</si>
  <si>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</si>
  <si>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</si>
  <si>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Ulmarra</t>
  </si>
  <si>
    <t>2018-10-31T20:47:53.000+0000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</si>
  <si>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</si>
  <si>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</si>
  <si>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</si>
  <si>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</si>
  <si>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</si>
  <si>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</si>
  <si>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</si>
  <si>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2018-10-31T22:51:45.000+0000</t>
  </si>
  <si>
    <t>2018-10-31T23:00:00.000+0000</t>
  </si>
  <si>
    <t>2018-10-31T23:09:06.000+0000</t>
  </si>
  <si>
    <t>2018-10-31T23:21:46.000+0000</t>
  </si>
  <si>
    <t>Kings Park</t>
  </si>
  <si>
    <t>2018-10-31T23:34:25.000+0000</t>
  </si>
  <si>
    <t>2018-10-31T23:47:05.000+0000</t>
  </si>
  <si>
    <t>2018-10-31T23:59:44.000+0000</t>
  </si>
  <si>
    <t>Row Labels</t>
  </si>
  <si>
    <t>Grand Total</t>
  </si>
  <si>
    <t>len_account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</si>
</sst>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028.033559722222" createdVersion="6" refreshedVersion="6" minRefreshableVersion="3" recordCount="12043" xr:uid="{A5AF5CE2-E9FC-4C7D-BD4E-F617E048CC94}">
  <cacheSource type="worksheet">
    <worksheetSource ref="A1:O12044" sheet="DSynth_Output_100c_3m_v3"/>
  </cacheSource>
  <cacheFields count="23">
    <cacheField name="status" numFmtId="0">
      <sharedItems/>
    </cacheField>
    <cacheField name="card_present_flag" numFmtId="0">
      <sharedItems containsString="0" containsBlank="1" containsNumber="1" containsInteger="1" minValue="0" maxValue="1"/>
    </cacheField>
    <cacheField name="bpay_biller_code" numFmtId="0">
      <sharedItems containsBlank="1" containsMixedTypes="1" containsNumber="1" containsInteger="1" minValue="0" maxValue="0"/>
    </cacheField>
    <cacheField name="account" numFmtId="0">
      <sharedItems/>
    </cacheField>
    <cacheField name="currency" numFmtId="0">
      <sharedItems/>
    </cacheField>
    <cacheField name="long_lat" numFmtId="0">
      <sharedItems count="100">
        <s v="153.41 -27.95"/>
        <s v="151.23 -33.94"/>
        <s v="153.10 -27.66"/>
        <s v="151.22 -33.87"/>
        <s v="144.95 -37.76"/>
        <s v="116.06 -32.00"/>
        <s v="151.23 -33.96"/>
        <s v="146.94 -36.04"/>
        <s v="151.27 -33.76"/>
        <s v="145.16 -37.84"/>
        <s v="153.05 -27.61"/>
        <s v="144.99 -37.90"/>
        <s v="149.03 -34.97"/>
        <s v="115.72 -32.28"/>
        <s v="145.45 -37.74"/>
        <s v="153.32 -27.93"/>
        <s v="115.74 -31.72"/>
        <s v="145.35 -38.03"/>
        <s v="147.08 -37.97"/>
        <s v="151.04 -33.80"/>
        <s v="150.92 -33.77"/>
        <s v="150.82 -34.01"/>
        <s v="152.99 -27.49"/>
        <s v="138.52 -35.01"/>
        <s v="145.73 -17.03"/>
        <s v="114.62 -28.80"/>
        <s v="153.09 -27.48"/>
        <s v="115.79 -31.79"/>
        <s v="145.09 -37.82"/>
        <s v="150.68 -33.79"/>
        <s v="145.03 -37.88"/>
        <s v="144.71 -37.58"/>
        <s v="150.90 -33.78"/>
        <s v="138.67 -34.86"/>
        <s v="255.00 -573.00"/>
        <s v="144.89 -37.81"/>
        <s v="142.77 -37.06"/>
        <s v="145.13 -37.70"/>
        <s v="145.00 -37.83"/>
        <s v="145.01 -37.93"/>
        <s v="151.18 -33.80"/>
        <s v="143.83 -37.66"/>
        <s v="115.98 -32.07"/>
        <s v="151.12 -33.89"/>
        <s v="130.90 -12.37"/>
        <s v="138.61 -34.89"/>
        <s v="151.27 -33.90"/>
        <s v="145.04 -37.85"/>
        <s v="115.78 -31.90"/>
        <s v="130.84 -12.45"/>
        <s v="145.03 -37.91"/>
        <s v="144.79 -37.73"/>
        <s v="115.81 -31.82"/>
        <s v="130.98 -12.49"/>
        <s v="144.96 -37.76"/>
        <s v="145.17 -37.84"/>
        <s v="147.63 -22.84"/>
        <s v="150.79 -33.64"/>
        <s v="116.00 -31.88"/>
        <s v="151.68 -32.98"/>
        <s v="146.92 -36.07"/>
        <s v="144.97 -37.42"/>
        <s v="149.19 -21.15"/>
        <s v="144.98 -37.84"/>
        <s v="144.93 -37.79"/>
        <s v="147.61 -37.82"/>
        <s v="145.04 -37.92"/>
        <s v="150.90 -34.37"/>
        <s v="145.18 -37.90"/>
        <s v="153.41 -28.01"/>
        <s v="115.83 -31.90"/>
        <s v="149.83 -29.47"/>
        <s v="138.56 -35.27"/>
        <s v="138.63 -34.93"/>
        <s v="144.96 -37.84"/>
        <s v="144.66 -37.91"/>
        <s v="115.90 -31.92"/>
        <s v="153.03 -27.51"/>
        <s v="145.15 -37.76"/>
        <s v="145.06 -37.95"/>
        <s v="147.31 -42.88"/>
        <s v="138.69 -34.84"/>
        <s v="145.23 -37.86"/>
        <s v="151.11 -33.99"/>
        <s v="144.89 -37.69"/>
        <s v="144.96 -37.69"/>
        <s v="115.79 -31.94"/>
        <s v="150.62 -33.76"/>
        <s v="151.09 -33.91"/>
        <s v="143.88 -37.66"/>
        <s v="151.08 -33.93"/>
        <s v="153.02 -27.66"/>
        <s v="150.50 -23.40"/>
        <s v="151.27 -33.85"/>
        <s v="116.02 -31.87"/>
        <s v="138.58 -34.96"/>
        <s v="148.16 -23.52"/>
        <s v="149.03 -35.25"/>
        <s v="151.04 -33.77"/>
        <s v="121.48 -30.75"/>
      </sharedItems>
    </cacheField>
    <cacheField name="txn_description" numFmtId="0">
      <sharedItems/>
    </cacheField>
    <cacheField name="merchant_id" numFmtId="0">
      <sharedItems containsBlank="1"/>
    </cacheField>
    <cacheField name="merchant_code" numFmtId="0">
      <sharedItems containsString="0" containsBlank="1" containsNumber="1" containsInteger="1" minValue="0" maxValue="0"/>
    </cacheField>
    <cacheField name="first_name" numFmtId="0">
      <sharedItems count="80">
        <s v="Diana"/>
        <s v="Michael"/>
        <s v="Rhonda"/>
        <s v="Robert"/>
        <s v="Kristin"/>
        <s v="Tonya"/>
        <s v="Fernando"/>
        <s v="Isaiah"/>
        <s v="Ricky"/>
        <s v="Jeffrey"/>
        <s v="Patrick"/>
        <s v="Karen"/>
        <s v="Ruth"/>
        <s v="Kimberly"/>
        <s v="Joseph"/>
        <s v="Tiffany"/>
        <s v="Emily"/>
        <s v="Christine"/>
        <s v="Ryan"/>
        <s v="Michelle"/>
        <s v="Richard"/>
        <s v="Jessica"/>
        <s v="Ronald"/>
        <s v="Kaitlyn"/>
        <s v="Lori"/>
        <s v="Virginia"/>
        <s v="Andrew"/>
        <s v="Susan"/>
        <s v="Luis"/>
        <s v="Gregory"/>
        <s v="Barry"/>
        <s v="Daniel"/>
        <s v="Renee"/>
        <s v="Amy"/>
        <s v="Christopher"/>
        <s v="Marissa"/>
        <s v="Eric"/>
        <s v="Natasha"/>
        <s v="Edward"/>
        <s v="Craig"/>
        <s v="Sandra"/>
        <s v="Debra"/>
        <s v="Michele"/>
        <s v="Antonio"/>
        <s v="Tyler"/>
        <s v="Lucas"/>
        <s v="Jonathan"/>
        <s v="Matthew"/>
        <s v="James"/>
        <s v="Mackenzie"/>
        <s v="Linda"/>
        <s v="Dustin"/>
        <s v="Heather"/>
        <s v="Derek"/>
        <s v="Scott"/>
        <s v="Charles"/>
        <s v="Tim"/>
        <s v="Melissa"/>
        <s v="Darren"/>
        <s v="Jacqueline"/>
        <s v="Cindy"/>
        <s v="Stephanie"/>
        <s v="Rachael"/>
        <s v="Mary"/>
        <s v="Maria"/>
        <s v="Timothy"/>
        <s v="Nathaniel"/>
        <s v="Elizabeth"/>
        <s v="Paul"/>
        <s v="Sarah"/>
        <s v="Alexander"/>
        <s v="Donald"/>
        <s v="Kenneth"/>
        <s v="Ashley"/>
        <s v="Catherine"/>
        <s v="Billy"/>
        <s v="Abigail"/>
        <s v="Brian"/>
        <s v="David"/>
        <s v="Robin"/>
      </sharedItems>
    </cacheField>
    <cacheField name="balance" numFmtId="0">
      <sharedItems containsSemiMixedTypes="0" containsString="0" containsNumber="1" minValue="0.24" maxValue="267128.52"/>
    </cacheField>
    <cacheField name="date" numFmtId="14">
      <sharedItems containsSemiMixedTypes="0" containsNonDate="0" containsDate="1" containsString="0" minDate="2018-08-01T00:00:00" maxDate="2018-11-01T00:00:00"/>
    </cacheField>
    <cacheField name="gender" numFmtId="0">
      <sharedItems/>
    </cacheField>
    <cacheField name="age" numFmtId="0">
      <sharedItems containsSemiMixedTypes="0" containsString="0" containsNumber="1" containsInteger="1" minValue="18" maxValue="78"/>
    </cacheField>
    <cacheField name="merchant_suburb" numFmtId="0">
      <sharedItems containsBlank="1"/>
    </cacheField>
    <cacheField name="merchant_state" numFmtId="0">
      <sharedItems containsBlank="1"/>
    </cacheField>
    <cacheField name="extraction" numFmtId="0">
      <sharedItems/>
    </cacheField>
    <cacheField name="amount" numFmtId="0">
      <sharedItems containsSemiMixedTypes="0" containsString="0" containsNumber="1" minValue="0.1" maxValue="8835.98"/>
    </cacheField>
    <cacheField name="transaction_id" numFmtId="0">
      <sharedItems/>
    </cacheField>
    <cacheField name="country" numFmtId="0">
      <sharedItems/>
    </cacheField>
    <cacheField name="customer_id" numFmtId="0">
      <sharedItems/>
    </cacheField>
    <cacheField name="merchant_long_lat" numFmtId="0">
      <sharedItems containsBlank="1"/>
    </cacheField>
    <cacheField name="movement" numFmtId="0">
      <sharedItems count="2">
        <s v="debit"/>
        <s v="cred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3">
  <r>
    <s v="authorized"/>
    <n v="1"/>
    <m/>
    <s v="ACC-1598451071"/>
    <s v="AUD"/>
    <x v="0"/>
    <s v="POS"/>
    <s v="81c48296-73be-44a7-befa-d053f48ce7cd"/>
    <m/>
    <x v="0"/>
    <n v="35.39"/>
    <d v="2018-08-01T00:00:00"/>
    <s v="F"/>
    <n v="26"/>
    <s v="Ashmore"/>
    <s v="QLD"/>
    <s v="2018-08-01T01:01:15.000+0000"/>
    <n v="16.25"/>
    <s v="a623070bfead4541a6b0fff8a09e706c"/>
    <s v="Australia"/>
    <s v="CUS-2487424745"/>
    <s v="153.38 -27.99"/>
    <x v="0"/>
  </r>
  <r>
    <s v="authorized"/>
    <n v="0"/>
    <m/>
    <s v="ACC-1598451071"/>
    <s v="AUD"/>
    <x v="0"/>
    <s v="SALES-POS"/>
    <s v="830a451c-316e-4a6a-bf25-e37caedca49e"/>
    <m/>
    <x v="0"/>
    <n v="21.2"/>
    <d v="2018-08-01T00:00:00"/>
    <s v="F"/>
    <n v="26"/>
    <s v="Sydney"/>
    <s v="NSW"/>
    <s v="2018-08-01T01:13:45.000+0000"/>
    <n v="14.19"/>
    <s v="13270a2a902145da9db4c951e04b51b9"/>
    <s v="Australia"/>
    <s v="CUS-2487424745"/>
    <s v="151.21 -33.87"/>
    <x v="0"/>
  </r>
  <r>
    <s v="authorized"/>
    <n v="1"/>
    <m/>
    <s v="ACC-1222300524"/>
    <s v="AUD"/>
    <x v="1"/>
    <s v="POS"/>
    <s v="835c231d-8cdf-4e96-859d-e9d571760cf0"/>
    <m/>
    <x v="1"/>
    <n v="5.71"/>
    <d v="2018-08-01T00:00:00"/>
    <s v="M"/>
    <n v="38"/>
    <s v="Sydney"/>
    <s v="NSW"/>
    <s v="2018-08-01T01:26:15.000+0000"/>
    <n v="6.42"/>
    <s v="feb79e7ecd7048a5a36ec889d1a94270"/>
    <s v="Australia"/>
    <s v="CUS-2142601169"/>
    <s v="151.21 -33.87"/>
    <x v="0"/>
  </r>
  <r>
    <s v="authorized"/>
    <n v="1"/>
    <m/>
    <s v="ACC-1037050564"/>
    <s v="AUD"/>
    <x v="2"/>
    <s v="SALES-POS"/>
    <s v="48514682-c78a-4a88-b0da-2d6302e64673"/>
    <m/>
    <x v="2"/>
    <n v="2117.2199999999998"/>
    <d v="2018-08-01T00:00:00"/>
    <s v="F"/>
    <n v="40"/>
    <s v="Buderim"/>
    <s v="QLD"/>
    <s v="2018-08-01T01:38:45.000+0000"/>
    <n v="40.9"/>
    <s v="2698170da3704fd981b15e64a006079e"/>
    <s v="Australia"/>
    <s v="CUS-1614226872"/>
    <s v="153.05 -26.68"/>
    <x v="0"/>
  </r>
  <r>
    <s v="authorized"/>
    <n v="1"/>
    <m/>
    <s v="ACC-1598451071"/>
    <s v="AUD"/>
    <x v="0"/>
    <s v="SALES-POS"/>
    <s v="b4e02c10-0852-4273-b8fd-7b3395e32eb0"/>
    <m/>
    <x v="0"/>
    <n v="17.95"/>
    <d v="2018-08-01T00:00:00"/>
    <s v="F"/>
    <n v="26"/>
    <s v="Mermaid Beach"/>
    <s v="QLD"/>
    <s v="2018-08-01T01:51:15.000+0000"/>
    <n v="3.25"/>
    <s v="329adf79878c4cf0aeb4188b4691c266"/>
    <s v="Australia"/>
    <s v="CUS-2487424745"/>
    <s v="153.44 -28.06"/>
    <x v="0"/>
  </r>
  <r>
    <s v="posted"/>
    <m/>
    <m/>
    <s v="ACC-1608363396"/>
    <s v="AUD"/>
    <x v="3"/>
    <s v="PAYMENT"/>
    <m/>
    <m/>
    <x v="3"/>
    <n v="1705.43"/>
    <d v="2018-08-01T00:00:00"/>
    <s v="M"/>
    <n v="20"/>
    <m/>
    <m/>
    <s v="2018-08-01T02:00:00.000+0000"/>
    <n v="163"/>
    <s v="1005b48a6eda4ffd85e9b649dc9467d3"/>
    <s v="Australia"/>
    <s v="CUS-2688605418"/>
    <m/>
    <x v="0"/>
  </r>
  <r>
    <s v="authorized"/>
    <n v="1"/>
    <m/>
    <s v="ACC-2776252858"/>
    <s v="AUD"/>
    <x v="4"/>
    <s v="SALES-POS"/>
    <s v="3aa18033-a0a9-4190-a117-b7caaf4d07e3"/>
    <m/>
    <x v="4"/>
    <n v="1248.3599999999999"/>
    <d v="2018-08-01T00:00:00"/>
    <s v="F"/>
    <n v="43"/>
    <s v="Kalkallo"/>
    <s v="VIC"/>
    <s v="2018-08-01T02:23:04.000+0000"/>
    <n v="61.06"/>
    <s v="b79ca208099c4c28aa5dae966096d842"/>
    <s v="Australia"/>
    <s v="CUS-4123612273"/>
    <s v="144.95 -37.53"/>
    <x v="0"/>
  </r>
  <r>
    <s v="authorized"/>
    <n v="1"/>
    <m/>
    <s v="ACC-2776252858"/>
    <s v="AUD"/>
    <x v="4"/>
    <s v="POS"/>
    <s v="ee58145d-26e8-4b01-9cd9-62378014f21d"/>
    <m/>
    <x v="4"/>
    <n v="1232.75"/>
    <d v="2018-08-01T00:00:00"/>
    <s v="F"/>
    <n v="43"/>
    <s v="Melbourne"/>
    <s v="VIC"/>
    <s v="2018-08-01T04:11:25.000+0000"/>
    <n v="15.61"/>
    <s v="e1c4a50d6a0549cbb3710a62a2fa00d5"/>
    <s v="Australia"/>
    <s v="CUS-4123612273"/>
    <s v="144.96 -37.81"/>
    <x v="0"/>
  </r>
  <r>
    <s v="authorized"/>
    <n v="1"/>
    <m/>
    <s v="ACC-182446574"/>
    <s v="AUD"/>
    <x v="5"/>
    <s v="POS"/>
    <s v="cfbf535e-caa8-499f-9d41-bbdc2b836d85"/>
    <m/>
    <x v="5"/>
    <n v="213.16"/>
    <d v="2018-08-01T00:00:00"/>
    <s v="F"/>
    <n v="27"/>
    <s v="Yokine"/>
    <s v="WA"/>
    <s v="2018-08-01T04:40:00.000+0000"/>
    <n v="19.25"/>
    <s v="799e39eb2c1b411185424b0f2cd18bda"/>
    <s v="Australia"/>
    <s v="CUS-3026014945"/>
    <s v="115.85 -31.9"/>
    <x v="0"/>
  </r>
  <r>
    <s v="posted"/>
    <m/>
    <m/>
    <s v="ACC-602667573"/>
    <s v="AUD"/>
    <x v="6"/>
    <s v="INTER BANK"/>
    <m/>
    <m/>
    <x v="1"/>
    <n v="466.58"/>
    <d v="2018-08-01T00:00:00"/>
    <s v="M"/>
    <n v="40"/>
    <m/>
    <m/>
    <s v="2018-08-01T06:00:00.000+0000"/>
    <n v="21"/>
    <s v="798a77869014441b840a7a8a23408332"/>
    <s v="Australia"/>
    <s v="CUS-2031327464"/>
    <m/>
    <x v="0"/>
  </r>
  <r>
    <s v="posted"/>
    <m/>
    <m/>
    <s v="ACC-2171593283"/>
    <s v="AUD"/>
    <x v="7"/>
    <s v="PAYMENT"/>
    <m/>
    <m/>
    <x v="6"/>
    <n v="4348.5"/>
    <d v="2018-08-01T00:00:00"/>
    <s v="M"/>
    <n v="19"/>
    <m/>
    <m/>
    <s v="2018-08-01T06:00:00.000+0000"/>
    <n v="27"/>
    <s v="baff17b27b2643c48c84fca7129e9611"/>
    <s v="Australia"/>
    <s v="CUS-2317998716"/>
    <m/>
    <x v="0"/>
  </r>
  <r>
    <s v="posted"/>
    <m/>
    <m/>
    <s v="ACC-2776252858"/>
    <s v="AUD"/>
    <x v="4"/>
    <s v="PAYMENT"/>
    <m/>
    <m/>
    <x v="4"/>
    <n v="1203.75"/>
    <d v="2018-08-01T00:00:00"/>
    <s v="F"/>
    <n v="43"/>
    <m/>
    <m/>
    <s v="2018-08-01T06:00:00.000+0000"/>
    <n v="29"/>
    <s v="78a1b6c3a5534d48828d8ed266ba9c2e"/>
    <s v="Australia"/>
    <s v="CUS-4123612273"/>
    <m/>
    <x v="0"/>
  </r>
  <r>
    <s v="authorized"/>
    <n v="1"/>
    <m/>
    <s v="ACC-182446574"/>
    <s v="AUD"/>
    <x v="5"/>
    <s v="SALES-POS"/>
    <s v="33952b07-859c-4c0a-8b1d-813a5f6b444c"/>
    <m/>
    <x v="5"/>
    <n v="207.08"/>
    <d v="2018-08-01T00:00:00"/>
    <s v="F"/>
    <n v="27"/>
    <s v="Cockburn Central"/>
    <s v="WA"/>
    <s v="2018-08-01T06:06:40.000+0000"/>
    <n v="6.08"/>
    <s v="9ba4928260b24fbb8fb00f1f8d86b868"/>
    <s v="Australia"/>
    <s v="CUS-3026014945"/>
    <s v="115.86 -32.13"/>
    <x v="0"/>
  </r>
  <r>
    <s v="posted"/>
    <m/>
    <m/>
    <s v="ACC-588564840"/>
    <s v="AUD"/>
    <x v="8"/>
    <s v="INTER BANK"/>
    <m/>
    <m/>
    <x v="7"/>
    <n v="4438.16"/>
    <d v="2018-08-01T00:00:00"/>
    <s v="M"/>
    <n v="23"/>
    <m/>
    <m/>
    <s v="2018-08-01T07:00:00.000+0000"/>
    <n v="25"/>
    <s v="eaafa602902b4f4194efb96a105dd7ab"/>
    <s v="Australia"/>
    <s v="CUS-1462656821"/>
    <m/>
    <x v="0"/>
  </r>
  <r>
    <s v="posted"/>
    <m/>
    <m/>
    <s v="ACC-1496451953"/>
    <s v="AUD"/>
    <x v="9"/>
    <s v="INTER BANK"/>
    <m/>
    <m/>
    <x v="8"/>
    <n v="173.66"/>
    <d v="2018-08-01T00:00:00"/>
    <s v="M"/>
    <n v="43"/>
    <m/>
    <m/>
    <s v="2018-08-01T07:00:00.000+0000"/>
    <n v="39"/>
    <s v="243dcea5fb1846ffb89671edf45f157d"/>
    <s v="Australia"/>
    <s v="CUS-3142625864"/>
    <m/>
    <x v="0"/>
  </r>
  <r>
    <s v="authorized"/>
    <n v="1"/>
    <m/>
    <s v="ACC-1903037542"/>
    <s v="AUD"/>
    <x v="10"/>
    <s v="POS"/>
    <s v="d920de7f-959c-4d9a-aee5-930689a2f8cd"/>
    <m/>
    <x v="9"/>
    <n v="2.85"/>
    <d v="2018-08-01T00:00:00"/>
    <s v="M"/>
    <n v="30"/>
    <s v="Mount Ommaney"/>
    <s v="QLD"/>
    <s v="2018-08-01T07:20:48.000+0000"/>
    <n v="10.79"/>
    <s v="28347ba260d84f8d81ab70d9e901ea8e"/>
    <s v="Australia"/>
    <s v="CUS-860700529"/>
    <s v="152.94 -27.55"/>
    <x v="0"/>
  </r>
  <r>
    <s v="posted"/>
    <m/>
    <m/>
    <s v="ACC-2014856841"/>
    <s v="AUD"/>
    <x v="11"/>
    <s v="INTER BANK"/>
    <m/>
    <m/>
    <x v="10"/>
    <n v="260514.83"/>
    <d v="2018-08-01T00:00:00"/>
    <s v="M"/>
    <n v="46"/>
    <m/>
    <m/>
    <s v="2018-08-01T08:00:00.000+0000"/>
    <n v="22"/>
    <s v="ae8124d2e33547bdb605d9a51581457f"/>
    <s v="Australia"/>
    <s v="CUS-2370108457"/>
    <m/>
    <x v="0"/>
  </r>
  <r>
    <s v="posted"/>
    <m/>
    <m/>
    <s v="ACC-4163822186"/>
    <s v="AUD"/>
    <x v="12"/>
    <s v="PAYMENT"/>
    <m/>
    <m/>
    <x v="11"/>
    <n v="3117.94"/>
    <d v="2018-08-01T00:00:00"/>
    <s v="F"/>
    <n v="26"/>
    <m/>
    <m/>
    <s v="2018-08-01T08:00:00.000+0000"/>
    <n v="55"/>
    <s v="0b0bc166b6da49b1ac64d3bb9c4ef550"/>
    <s v="Australia"/>
    <s v="CUS-2630892467"/>
    <m/>
    <x v="0"/>
  </r>
  <r>
    <s v="posted"/>
    <m/>
    <m/>
    <s v="ACC-3954677887"/>
    <s v="AUD"/>
    <x v="13"/>
    <s v="PAYMENT"/>
    <m/>
    <m/>
    <x v="12"/>
    <n v="38.31"/>
    <d v="2018-08-01T00:00:00"/>
    <s v="F"/>
    <n v="47"/>
    <m/>
    <m/>
    <s v="2018-08-01T08:00:00.000+0000"/>
    <n v="58"/>
    <s v="c24ca89f7aba4ab4b8d3e9ac0c5f4fab"/>
    <s v="Australia"/>
    <s v="CUS-3716701010"/>
    <m/>
    <x v="0"/>
  </r>
  <r>
    <s v="authorized"/>
    <n v="1"/>
    <m/>
    <s v="ACC-4258502723"/>
    <s v="AUD"/>
    <x v="14"/>
    <s v="POS"/>
    <s v="b5565fff-0333-4c74-a61a-56a074d0ec0f"/>
    <m/>
    <x v="13"/>
    <n v="708.28"/>
    <d v="2018-08-01T00:00:00"/>
    <s v="F"/>
    <n v="24"/>
    <s v="Brunswick"/>
    <s v="VIC"/>
    <s v="2018-08-01T08:00:11.000+0000"/>
    <n v="7.37"/>
    <s v="2f77c3cbe847468bbf99f7f0cead69f9"/>
    <s v="Australia"/>
    <s v="CUS-3378712515"/>
    <s v="144.96 -37.78"/>
    <x v="0"/>
  </r>
  <r>
    <s v="authorized"/>
    <n v="1"/>
    <m/>
    <s v="ACC-1598451071"/>
    <s v="AUD"/>
    <x v="0"/>
    <s v="POS"/>
    <s v="f2ef6270-cf91-409f-a6a2-fbd6735ea500"/>
    <m/>
    <x v="0"/>
    <n v="3.85"/>
    <d v="2018-08-01T00:00:00"/>
    <s v="F"/>
    <n v="26"/>
    <s v="Byron Bay"/>
    <s v="NSW"/>
    <s v="2018-08-01T08:09:42.000+0000"/>
    <n v="14.1"/>
    <s v="1c12c9ad77894ef8b507fb091e41e928"/>
    <s v="Australia"/>
    <s v="CUS-2487424745"/>
    <s v="153.6 -28.63"/>
    <x v="0"/>
  </r>
  <r>
    <s v="authorized"/>
    <n v="0"/>
    <m/>
    <s v="ACC-2890243754"/>
    <s v="AUD"/>
    <x v="15"/>
    <s v="POS"/>
    <s v="7e8bf667-e724-4359-a406-3538a3e27b4e"/>
    <m/>
    <x v="14"/>
    <n v="275.93"/>
    <d v="2018-08-01T00:00:00"/>
    <s v="M"/>
    <n v="37"/>
    <s v="Lismore"/>
    <s v="NSW"/>
    <s v="2018-08-01T08:19:14.000+0000"/>
    <n v="24.77"/>
    <s v="1f12467d33ce4609890fb64978ebbcbb"/>
    <s v="Australia"/>
    <s v="CUS-2695611575"/>
    <s v="153.28 -28.81"/>
    <x v="0"/>
  </r>
  <r>
    <s v="authorized"/>
    <n v="1"/>
    <m/>
    <s v="ACC-3481401842"/>
    <s v="AUD"/>
    <x v="16"/>
    <s v="SALES-POS"/>
    <s v="38997041-c666-41a4-857b-9aaea10c008d"/>
    <m/>
    <x v="15"/>
    <n v="259.37"/>
    <d v="2018-08-01T00:00:00"/>
    <s v="F"/>
    <n v="25"/>
    <s v="Fremantle"/>
    <s v="WA"/>
    <s v="2018-08-01T08:28:45.000+0000"/>
    <n v="13.67"/>
    <s v="daae532bc1114fbd86fca277f349a397"/>
    <s v="Australia"/>
    <s v="CUS-1669695324"/>
    <s v="115.76 -32.06"/>
    <x v="0"/>
  </r>
  <r>
    <s v="authorized"/>
    <n v="0"/>
    <m/>
    <s v="ACC-2615038700"/>
    <s v="AUD"/>
    <x v="17"/>
    <s v="POS"/>
    <s v="354f40cb-55bc-4a81-a00d-c7faede29f8b"/>
    <m/>
    <x v="16"/>
    <n v="30583.15"/>
    <d v="2018-08-01T00:00:00"/>
    <s v="F"/>
    <n v="43"/>
    <s v="Mordialloc"/>
    <s v="VIC"/>
    <s v="2018-08-01T08:47:48.000+0000"/>
    <n v="12.08"/>
    <s v="49417bad354f4137971a954c26657e2d"/>
    <s v="Australia"/>
    <s v="CUS-3255104878"/>
    <s v="145.09 -38.01"/>
    <x v="0"/>
  </r>
  <r>
    <s v="authorized"/>
    <n v="1"/>
    <m/>
    <s v="ACC-966140392"/>
    <s v="AUD"/>
    <x v="18"/>
    <s v="POS"/>
    <s v="7ec296e9-6feb-46b0-b755-115ce31678c1"/>
    <m/>
    <x v="14"/>
    <n v="793.64"/>
    <d v="2018-08-01T00:00:00"/>
    <s v="M"/>
    <n v="21"/>
    <s v="Chatswood"/>
    <s v="NSW"/>
    <s v="2018-08-01T08:57:20.000+0000"/>
    <n v="72.12"/>
    <s v="80005b72314045ff9b7d48b6f2b63615"/>
    <s v="Australia"/>
    <s v="CUS-537508723"/>
    <s v="151.18 -33.8"/>
    <x v="0"/>
  </r>
  <r>
    <s v="posted"/>
    <m/>
    <m/>
    <s v="ACC-354106658"/>
    <s v="AUD"/>
    <x v="19"/>
    <s v="INTER BANK"/>
    <m/>
    <m/>
    <x v="17"/>
    <n v="4474.38"/>
    <d v="2018-08-01T00:00:00"/>
    <s v="F"/>
    <n v="39"/>
    <m/>
    <m/>
    <s v="2018-08-01T09:00:00.000+0000"/>
    <n v="25"/>
    <s v="f8cbe52460864f5fa77728f4a9e08997"/>
    <s v="Australia"/>
    <s v="CUS-2376382098"/>
    <m/>
    <x v="0"/>
  </r>
  <r>
    <s v="posted"/>
    <m/>
    <m/>
    <s v="ACC-1443681913"/>
    <s v="AUD"/>
    <x v="20"/>
    <s v="PAYMENT"/>
    <m/>
    <m/>
    <x v="18"/>
    <n v="586.20000000000005"/>
    <d v="2018-08-01T00:00:00"/>
    <s v="M"/>
    <n v="31"/>
    <m/>
    <m/>
    <s v="2018-08-01T09:00:00.000+0000"/>
    <n v="36"/>
    <s v="2addbcee343d4406bfd5f17fb8d40dee"/>
    <s v="Australia"/>
    <s v="CUS-3129499595"/>
    <m/>
    <x v="0"/>
  </r>
  <r>
    <s v="authorized"/>
    <n v="1"/>
    <m/>
    <s v="ACC-1710017148"/>
    <s v="AUD"/>
    <x v="21"/>
    <s v="SALES-POS"/>
    <s v="8a0fab50-4efb-41e2-a569-29346eb6c9de"/>
    <m/>
    <x v="19"/>
    <n v="1636.91"/>
    <d v="2018-08-01T00:00:00"/>
    <s v="F"/>
    <n v="19"/>
    <s v="Granville"/>
    <s v="NSW"/>
    <s v="2018-08-01T09:02:54.000+0000"/>
    <n v="17.96"/>
    <s v="455044b17a8648a2945d7c39e8274351"/>
    <s v="Australia"/>
    <s v="CUS-883482547"/>
    <s v="151 -33.83"/>
    <x v="0"/>
  </r>
  <r>
    <s v="authorized"/>
    <n v="1"/>
    <m/>
    <s v="ACC-2673069055"/>
    <s v="AUD"/>
    <x v="22"/>
    <s v="SALES-POS"/>
    <s v="73b8eb5f-d6e6-43fb-896a-84faa162d544"/>
    <m/>
    <x v="20"/>
    <n v="11525.54"/>
    <d v="2018-08-01T00:00:00"/>
    <s v="M"/>
    <n v="24"/>
    <s v="Pacific Paradise"/>
    <s v="QLD"/>
    <s v="2018-08-01T09:06:57.000+0000"/>
    <n v="14.49"/>
    <s v="221c4f7dd53240a18ceab43e1b879a62"/>
    <s v="Australia"/>
    <s v="CUS-51506836"/>
    <s v="153.08 -26.61"/>
    <x v="0"/>
  </r>
  <r>
    <s v="authorized"/>
    <n v="0"/>
    <m/>
    <s v="ACC-1710017148"/>
    <s v="AUD"/>
    <x v="21"/>
    <s v="SALES-POS"/>
    <s v="4af25042-a1a4-4688-90b5-240d790e5332"/>
    <m/>
    <x v="19"/>
    <n v="1625.34"/>
    <d v="2018-08-01T00:00:00"/>
    <s v="F"/>
    <n v="19"/>
    <s v="Alexandria"/>
    <s v="NSW"/>
    <s v="2018-08-01T09:11:00.000+0000"/>
    <n v="11.57"/>
    <s v="82acf03790844776b4587fd6e6f526c5"/>
    <s v="Australia"/>
    <s v="CUS-883482547"/>
    <s v="151.19 -33.92"/>
    <x v="0"/>
  </r>
  <r>
    <s v="authorized"/>
    <n v="1"/>
    <m/>
    <s v="ACC-1037050564"/>
    <s v="AUD"/>
    <x v="2"/>
    <s v="POS"/>
    <s v="02d45834-6f65-4f52-9a33-0b242dd7a078"/>
    <m/>
    <x v="2"/>
    <n v="2072.1"/>
    <d v="2018-08-01T00:00:00"/>
    <s v="F"/>
    <n v="40"/>
    <s v="North Lakes"/>
    <s v="QLD"/>
    <s v="2018-08-01T09:15:03.000+0000"/>
    <n v="45.12"/>
    <s v="ad101b96b9d44b968b2519e2bb26a649"/>
    <s v="Australia"/>
    <s v="CUS-1614226872"/>
    <s v="152.99 -27.21"/>
    <x v="0"/>
  </r>
  <r>
    <s v="authorized"/>
    <n v="0"/>
    <m/>
    <s v="ACC-3485804958"/>
    <s v="AUD"/>
    <x v="23"/>
    <s v="POS"/>
    <s v="a08935a2-99a8-49f0-b73a-f8de51ca0abd"/>
    <m/>
    <x v="21"/>
    <n v="12529.59"/>
    <d v="2018-08-01T00:00:00"/>
    <s v="F"/>
    <n v="34"/>
    <s v="Findon"/>
    <s v="SA"/>
    <s v="2018-08-01T09:19:06.000+0000"/>
    <n v="33.89"/>
    <s v="89050ee5c5aa4e79b03e717518236bf9"/>
    <s v="Australia"/>
    <s v="CUS-1196156254"/>
    <s v="138.53 -34.9"/>
    <x v="0"/>
  </r>
  <r>
    <s v="authorized"/>
    <n v="1"/>
    <m/>
    <s v="ACC-4258502723"/>
    <s v="AUD"/>
    <x v="14"/>
    <s v="SALES-POS"/>
    <s v="66c00c79-11a0-4c11-af28-a31a40931a90"/>
    <m/>
    <x v="13"/>
    <n v="698.61"/>
    <d v="2018-08-01T00:00:00"/>
    <s v="F"/>
    <n v="24"/>
    <s v="Doncaster"/>
    <s v="VIC"/>
    <s v="2018-08-01T09:23:09.000+0000"/>
    <n v="9.67"/>
    <s v="d79653456df54a20a564af7069156f60"/>
    <s v="Australia"/>
    <s v="CUS-3378712515"/>
    <s v="145.13 -37.78"/>
    <x v="0"/>
  </r>
  <r>
    <s v="authorized"/>
    <n v="1"/>
    <m/>
    <s v="ACC-3100725361"/>
    <s v="AUD"/>
    <x v="24"/>
    <s v="POS"/>
    <s v="7a368a0e-c231-4458-a4e0-43a3f6953954"/>
    <m/>
    <x v="22"/>
    <n v="2086.31"/>
    <d v="2018-08-01T00:00:00"/>
    <s v="M"/>
    <n v="25"/>
    <s v="Smithfield"/>
    <s v="QLD"/>
    <s v="2018-08-01T09:27:12.000+0000"/>
    <n v="4.38"/>
    <s v="7c855689bafb457084fbe8e42824a36e"/>
    <s v="Australia"/>
    <s v="CUS-2178051368"/>
    <s v="145.7 -16.81"/>
    <x v="0"/>
  </r>
  <r>
    <s v="authorized"/>
    <n v="1"/>
    <m/>
    <s v="ACC-1990648130"/>
    <s v="AUD"/>
    <x v="25"/>
    <s v="POS"/>
    <s v="0898833a-fca8-40b5-a738-8e1d4aa98322"/>
    <m/>
    <x v="23"/>
    <n v="1689.89"/>
    <d v="2018-08-01T00:00:00"/>
    <s v="F"/>
    <n v="21"/>
    <s v="Alstonville"/>
    <s v="NSW"/>
    <s v="2018-08-01T09:39:21.000+0000"/>
    <n v="28.49"/>
    <s v="4c299aa143c94a03bee6fba9db884567"/>
    <s v="Australia"/>
    <s v="CUS-809013380"/>
    <s v="153.44 -28.84"/>
    <x v="0"/>
  </r>
  <r>
    <s v="authorized"/>
    <n v="1"/>
    <m/>
    <s v="ACC-1990648130"/>
    <s v="AUD"/>
    <x v="25"/>
    <s v="POS"/>
    <s v="55800aa3-486e-43f1-a0a3-1130709e4c0f"/>
    <m/>
    <x v="23"/>
    <n v="1675.46"/>
    <d v="2018-08-01T00:00:00"/>
    <s v="F"/>
    <n v="21"/>
    <s v="Leonora"/>
    <s v="WA"/>
    <s v="2018-08-01T09:43:24.000+0000"/>
    <n v="14.43"/>
    <s v="e25a2c80035844a4846625adb43d893a"/>
    <s v="Australia"/>
    <s v="CUS-809013380"/>
    <s v="121.33 -28.9"/>
    <x v="0"/>
  </r>
  <r>
    <s v="authorized"/>
    <n v="1"/>
    <m/>
    <s v="ACC-2673069055"/>
    <s v="AUD"/>
    <x v="22"/>
    <s v="SALES-POS"/>
    <s v="30077f02-9082-4179-b287-3c927eed1be9"/>
    <m/>
    <x v="20"/>
    <n v="11438.51"/>
    <d v="2018-08-01T00:00:00"/>
    <s v="M"/>
    <n v="24"/>
    <s v="Greenslopes"/>
    <s v="QLD"/>
    <s v="2018-08-01T09:47:26.000+0000"/>
    <n v="87.03"/>
    <s v="e06884699c114da592c8dcde6d30cab3"/>
    <s v="Australia"/>
    <s v="CUS-51506836"/>
    <s v="153.05 -27.51"/>
    <x v="0"/>
  </r>
  <r>
    <s v="authorized"/>
    <n v="1"/>
    <m/>
    <s v="ACC-154431271"/>
    <s v="AUD"/>
    <x v="26"/>
    <s v="POS"/>
    <s v="b7b3f792-717c-4e96-ab82-1580ec58a612"/>
    <m/>
    <x v="24"/>
    <n v="38.42"/>
    <d v="2018-08-01T00:00:00"/>
    <s v="F"/>
    <n v="18"/>
    <s v="Browns Plains"/>
    <s v="QLD"/>
    <s v="2018-08-01T09:51:29.000+0000"/>
    <n v="36.28"/>
    <s v="bad454ebe43940e2aaa0e8a013f49a91"/>
    <s v="Australia"/>
    <s v="CUS-3702001629"/>
    <s v="153.05 -27.66"/>
    <x v="0"/>
  </r>
  <r>
    <s v="authorized"/>
    <n v="0"/>
    <m/>
    <s v="ACC-3689607373"/>
    <s v="AUD"/>
    <x v="27"/>
    <s v="POS"/>
    <s v="e54ebe26-344e-4084-a102-4ca6bf82b25b"/>
    <m/>
    <x v="25"/>
    <n v="1089.5899999999999"/>
    <d v="2018-08-01T00:00:00"/>
    <s v="F"/>
    <n v="20"/>
    <s v="West Perth"/>
    <s v="WA"/>
    <s v="2018-08-01T09:55:32.000+0000"/>
    <n v="15.91"/>
    <s v="303ab7bca5764bb3863758b3142b74bb"/>
    <s v="Australia"/>
    <s v="CUS-127297539"/>
    <s v="115.84 -31.95"/>
    <x v="0"/>
  </r>
  <r>
    <s v="authorized"/>
    <n v="1"/>
    <m/>
    <s v="ACC-721712940"/>
    <s v="AUD"/>
    <x v="28"/>
    <s v="POS"/>
    <s v="9ba904d4-5b0e-403c-b1bc-71e6a2bcdc0f"/>
    <m/>
    <x v="26"/>
    <n v="49756.21"/>
    <d v="2018-08-01T00:00:00"/>
    <s v="M"/>
    <n v="78"/>
    <s v="Preston"/>
    <s v="VIC"/>
    <s v="2018-08-01T09:59:35.000+0000"/>
    <n v="25.7"/>
    <s v="431119a28af748cbb12920804a7fcda3"/>
    <s v="Australia"/>
    <s v="CUS-1646183815"/>
    <s v="145.03 -37.74"/>
    <x v="0"/>
  </r>
  <r>
    <s v="posted"/>
    <m/>
    <m/>
    <s v="ACC-1037050564"/>
    <s v="AUD"/>
    <x v="2"/>
    <s v="PAYMENT"/>
    <m/>
    <m/>
    <x v="2"/>
    <n v="2040.1"/>
    <d v="2018-08-01T00:00:00"/>
    <s v="F"/>
    <n v="40"/>
    <m/>
    <m/>
    <s v="2018-08-01T10:00:00.000+0000"/>
    <n v="32"/>
    <s v="94622881419c44e1b799a52d82572207"/>
    <s v="Australia"/>
    <s v="CUS-1614226872"/>
    <m/>
    <x v="0"/>
  </r>
  <r>
    <s v="posted"/>
    <m/>
    <m/>
    <s v="ACC-1799207998"/>
    <s v="AUD"/>
    <x v="29"/>
    <s v="INTER BANK"/>
    <m/>
    <m/>
    <x v="27"/>
    <n v="137.13999999999999"/>
    <d v="2018-08-01T00:00:00"/>
    <s v="F"/>
    <n v="20"/>
    <m/>
    <m/>
    <s v="2018-08-01T10:00:00.000+0000"/>
    <n v="39"/>
    <s v="b5974280c54a4547969f6de6860022d7"/>
    <s v="Australia"/>
    <s v="CUS-164374203"/>
    <m/>
    <x v="0"/>
  </r>
  <r>
    <s v="posted"/>
    <m/>
    <m/>
    <s v="ACC-2107684084"/>
    <s v="AUD"/>
    <x v="30"/>
    <s v="PAYMENT"/>
    <m/>
    <m/>
    <x v="20"/>
    <n v="292.77"/>
    <d v="2018-08-01T00:00:00"/>
    <s v="M"/>
    <n v="22"/>
    <m/>
    <m/>
    <s v="2018-08-01T10:00:00.000+0000"/>
    <n v="34"/>
    <s v="60f8a3a91b974bd783af46c24bf7dc94"/>
    <s v="Australia"/>
    <s v="CUS-2283904812"/>
    <m/>
    <x v="0"/>
  </r>
  <r>
    <s v="posted"/>
    <m/>
    <m/>
    <s v="ACC-2173390920"/>
    <s v="AUD"/>
    <x v="31"/>
    <s v="PAYMENT"/>
    <m/>
    <m/>
    <x v="28"/>
    <n v="28.04"/>
    <d v="2018-08-01T00:00:00"/>
    <s v="M"/>
    <n v="27"/>
    <m/>
    <m/>
    <s v="2018-08-01T10:00:00.000+0000"/>
    <n v="29"/>
    <s v="2bf5dc421b144a6d9f80c71d9750bbb9"/>
    <s v="Australia"/>
    <s v="CUS-3180318393"/>
    <m/>
    <x v="0"/>
  </r>
  <r>
    <s v="posted"/>
    <m/>
    <m/>
    <s v="ACC-1243371644"/>
    <s v="AUD"/>
    <x v="32"/>
    <s v="PAYMENT"/>
    <m/>
    <m/>
    <x v="29"/>
    <n v="754.2"/>
    <d v="2018-08-01T00:00:00"/>
    <s v="M"/>
    <n v="42"/>
    <m/>
    <m/>
    <s v="2018-08-01T10:00:00.000+0000"/>
    <n v="150"/>
    <s v="f0f8a22361d54153a8ff90da73e5e351"/>
    <s v="Australia"/>
    <s v="CUS-3904958894"/>
    <m/>
    <x v="0"/>
  </r>
  <r>
    <s v="posted"/>
    <m/>
    <m/>
    <s v="ACC-966140392"/>
    <s v="AUD"/>
    <x v="18"/>
    <s v="PAYMENT"/>
    <m/>
    <m/>
    <x v="14"/>
    <n v="763.64"/>
    <d v="2018-08-01T00:00:00"/>
    <s v="M"/>
    <n v="21"/>
    <m/>
    <m/>
    <s v="2018-08-01T10:00:00.000+0000"/>
    <n v="30"/>
    <s v="6d12e9e1c9fe4f899b04c2e1f40fb790"/>
    <s v="Australia"/>
    <s v="CUS-537508723"/>
    <m/>
    <x v="0"/>
  </r>
  <r>
    <s v="authorized"/>
    <n v="1"/>
    <m/>
    <s v="ACC-1683215619"/>
    <s v="AUD"/>
    <x v="33"/>
    <s v="SALES-POS"/>
    <s v="26f1b7d4-64fb-4c25-8734-47f7409fa7c1"/>
    <m/>
    <x v="30"/>
    <n v="301.64999999999998"/>
    <d v="2018-08-01T00:00:00"/>
    <s v="M"/>
    <n v="38"/>
    <s v="Bomaderry"/>
    <s v="NSW"/>
    <s v="2018-08-01T10:12:51.000+0000"/>
    <n v="20.43"/>
    <s v="06df75936c564067b220a0660ad8b455"/>
    <s v="Australia"/>
    <s v="CUS-1604596597"/>
    <s v="150.6 -34.84"/>
    <x v="0"/>
  </r>
  <r>
    <s v="authorized"/>
    <n v="0"/>
    <m/>
    <s v="ACC-2901672282"/>
    <s v="AUD"/>
    <x v="34"/>
    <s v="SALES-POS"/>
    <s v="7ce5471b-363c-46ab-b398-ca517347829a"/>
    <m/>
    <x v="31"/>
    <n v="1290.08"/>
    <d v="2018-08-01T00:00:00"/>
    <s v="M"/>
    <n v="22"/>
    <s v="Sydney"/>
    <s v="NSW"/>
    <s v="2018-08-01T10:27:08.000+0000"/>
    <n v="31.62"/>
    <s v="826f09d26daf4b7282f597cabfecaf81"/>
    <s v="Australia"/>
    <s v="CUS-1617121891"/>
    <s v="151.21 -33.87"/>
    <x v="0"/>
  </r>
  <r>
    <s v="authorized"/>
    <n v="1"/>
    <m/>
    <s v="ACC-1652235822"/>
    <s v="AUD"/>
    <x v="35"/>
    <s v="SALES-POS"/>
    <s v="932b9301-65da-4718-aa78-679daba791fb"/>
    <m/>
    <x v="32"/>
    <n v="18784.07"/>
    <d v="2018-08-01T00:00:00"/>
    <s v="F"/>
    <n v="38"/>
    <s v="Doncaster"/>
    <s v="VIC"/>
    <s v="2018-08-01T10:41:25.000+0000"/>
    <n v="16.13"/>
    <s v="0a0aaf7ca4894fbeb41e69a695458fa1"/>
    <s v="Australia"/>
    <s v="CUS-2206365095"/>
    <s v="145.13 -37.78"/>
    <x v="0"/>
  </r>
  <r>
    <s v="authorized"/>
    <n v="1"/>
    <m/>
    <s v="ACC-2615038700"/>
    <s v="AUD"/>
    <x v="17"/>
    <s v="POS"/>
    <s v="07df1647-c4aa-479b-a7c2-1952aafbc6bb"/>
    <m/>
    <x v="16"/>
    <n v="29645.42"/>
    <d v="2018-08-01T00:00:00"/>
    <s v="F"/>
    <n v="43"/>
    <s v="Dandenong South"/>
    <s v="VIC"/>
    <s v="2018-08-01T10:55:42.000+0000"/>
    <n v="937.73"/>
    <s v="44806f4994f249e9a7411776530e0ff6"/>
    <s v="Australia"/>
    <s v="CUS-3255104878"/>
    <s v="145.21 -38.03"/>
    <x v="0"/>
  </r>
  <r>
    <s v="posted"/>
    <m/>
    <n v="0"/>
    <s v="ACC-588564840"/>
    <s v="AUD"/>
    <x v="8"/>
    <s v="PAY/SALARY"/>
    <m/>
    <n v="0"/>
    <x v="7"/>
    <n v="8342.11"/>
    <d v="2018-08-01T00:00:00"/>
    <s v="M"/>
    <n v="23"/>
    <m/>
    <m/>
    <s v="2018-08-01T11:00:00.000+0000"/>
    <n v="3903.95"/>
    <s v="9ca281650e5d482d9e53f85e959baa66"/>
    <s v="Australia"/>
    <s v="CUS-1462656821"/>
    <m/>
    <x v="1"/>
  </r>
  <r>
    <s v="posted"/>
    <m/>
    <m/>
    <s v="ACC-2901672282"/>
    <s v="AUD"/>
    <x v="34"/>
    <s v="PAYMENT"/>
    <m/>
    <m/>
    <x v="31"/>
    <n v="1195.08"/>
    <d v="2018-08-01T00:00:00"/>
    <s v="M"/>
    <n v="22"/>
    <m/>
    <m/>
    <s v="2018-08-01T11:00:00.000+0000"/>
    <n v="95"/>
    <s v="62e49c215d7e45609556936fd7e860ce"/>
    <s v="Australia"/>
    <s v="CUS-1617121891"/>
    <m/>
    <x v="0"/>
  </r>
  <r>
    <s v="authorized"/>
    <n v="1"/>
    <m/>
    <s v="ACC-602667573"/>
    <s v="AUD"/>
    <x v="6"/>
    <s v="POS"/>
    <s v="a1ca1b7e-a737-4fc8-b070-3e606f52c0d6"/>
    <m/>
    <x v="1"/>
    <n v="454.94"/>
    <d v="2018-08-01T00:00:00"/>
    <s v="M"/>
    <n v="40"/>
    <s v="Margaret River"/>
    <s v="WA"/>
    <s v="2018-08-01T11:04:45.000+0000"/>
    <n v="11.64"/>
    <s v="f43f13d2a2d64627bd7849e55076d5ad"/>
    <s v="Australia"/>
    <s v="CUS-2031327464"/>
    <s v="115.07 -33.95"/>
    <x v="0"/>
  </r>
  <r>
    <s v="authorized"/>
    <n v="1"/>
    <m/>
    <s v="ACC-414431115"/>
    <s v="AUD"/>
    <x v="36"/>
    <s v="POS"/>
    <s v="6beb3465-4cb7-449b-b395-0eaa7764d4fe"/>
    <m/>
    <x v="33"/>
    <n v="27.86"/>
    <d v="2018-08-01T00:00:00"/>
    <s v="F"/>
    <n v="43"/>
    <s v="Robinvale"/>
    <s v="VIC"/>
    <s v="2018-08-01T11:11:33.000+0000"/>
    <n v="28"/>
    <s v="3f549647f8c64c35a471c57296fa3ee3"/>
    <s v="Australia"/>
    <s v="CUS-2599279756"/>
    <s v="142.77 -34.58"/>
    <x v="0"/>
  </r>
  <r>
    <s v="authorized"/>
    <n v="1"/>
    <m/>
    <s v="ACC-1243371644"/>
    <s v="AUD"/>
    <x v="32"/>
    <s v="POS"/>
    <s v="a33597e2-742c-4bde-aa32-880e687454b2"/>
    <m/>
    <x v="29"/>
    <n v="689.22"/>
    <d v="2018-08-01T00:00:00"/>
    <s v="M"/>
    <n v="42"/>
    <s v="Chatswood"/>
    <s v="NSW"/>
    <s v="2018-08-01T11:18:22.000+0000"/>
    <n v="64.98"/>
    <s v="7439e4de7ee64643bae56d82cf6d60ec"/>
    <s v="Australia"/>
    <s v="CUS-3904958894"/>
    <s v="151.2 -33.79"/>
    <x v="0"/>
  </r>
  <r>
    <s v="authorized"/>
    <n v="1"/>
    <m/>
    <s v="ACC-602667573"/>
    <s v="AUD"/>
    <x v="6"/>
    <s v="SALES-POS"/>
    <s v="1c6feb54-37a6-47b4-ae0a-a2f3005e7087"/>
    <m/>
    <x v="1"/>
    <n v="440.66"/>
    <d v="2018-08-01T00:00:00"/>
    <s v="M"/>
    <n v="40"/>
    <s v="Chatswood"/>
    <s v="NSW"/>
    <s v="2018-08-01T11:25:10.000+0000"/>
    <n v="14.28"/>
    <s v="18a79fa1895146598803550daf9b8f5d"/>
    <s v="Australia"/>
    <s v="CUS-2031327464"/>
    <s v="151.18 -33.8"/>
    <x v="0"/>
  </r>
  <r>
    <s v="authorized"/>
    <n v="1"/>
    <m/>
    <s v="ACC-2615038700"/>
    <s v="AUD"/>
    <x v="17"/>
    <s v="SALES-POS"/>
    <s v="54b35383-6f69-453b-be91-b63005b97135"/>
    <m/>
    <x v="16"/>
    <n v="29143.75"/>
    <d v="2018-08-01T00:00:00"/>
    <s v="F"/>
    <n v="43"/>
    <s v="Mossman Gorge"/>
    <s v="QLD"/>
    <s v="2018-08-01T11:31:58.000+0000"/>
    <n v="501.67"/>
    <s v="3972bef449b54d3b9db6bc77e1c8d165"/>
    <s v="Australia"/>
    <s v="CUS-3255104878"/>
    <s v="145.35 -16.47"/>
    <x v="0"/>
  </r>
  <r>
    <s v="authorized"/>
    <n v="1"/>
    <m/>
    <s v="ACC-1334819143"/>
    <s v="AUD"/>
    <x v="37"/>
    <s v="POS"/>
    <s v="1e7209b8-f5d6-4241-a328-f0aa772d0c3b"/>
    <m/>
    <x v="34"/>
    <n v="58154.74"/>
    <d v="2018-08-01T00:00:00"/>
    <s v="M"/>
    <n v="33"/>
    <s v="Rockbank"/>
    <s v="VIC"/>
    <s v="2018-08-01T11:38:46.000+0000"/>
    <n v="17.97"/>
    <s v="de0afdbea75448bab771d107c3d9634a"/>
    <s v="Australia"/>
    <s v="CUS-3117610635"/>
    <s v="144.63 -37.7"/>
    <x v="0"/>
  </r>
  <r>
    <s v="authorized"/>
    <n v="0"/>
    <m/>
    <s v="ACC-4258502723"/>
    <s v="AUD"/>
    <x v="14"/>
    <s v="POS"/>
    <s v="e77e7118-9958-4ae0-8ecd-b705bde43c16"/>
    <m/>
    <x v="13"/>
    <n v="589.1"/>
    <d v="2018-08-01T00:00:00"/>
    <s v="F"/>
    <n v="24"/>
    <s v="Sydney"/>
    <s v="NSW"/>
    <s v="2018-08-01T11:45:34.000+0000"/>
    <n v="109.51"/>
    <s v="fcb9829f70104a338b34cee4eb6cc9c8"/>
    <s v="Australia"/>
    <s v="CUS-3378712515"/>
    <s v="151.21 -33.87"/>
    <x v="0"/>
  </r>
  <r>
    <s v="authorized"/>
    <n v="0"/>
    <m/>
    <s v="ACC-3100725361"/>
    <s v="AUD"/>
    <x v="24"/>
    <s v="POS"/>
    <s v="cd28c099-0971-41a5-a9cc-d44477c350df"/>
    <m/>
    <x v="22"/>
    <n v="2058.92"/>
    <d v="2018-08-01T00:00:00"/>
    <s v="M"/>
    <n v="25"/>
    <s v="Cobram"/>
    <s v="VIC"/>
    <s v="2018-08-01T11:52:22.000+0000"/>
    <n v="27.39"/>
    <s v="646333af54b7418db2ffddf4466e027d"/>
    <s v="Australia"/>
    <s v="CUS-2178051368"/>
    <s v="145.65 -35.92"/>
    <x v="0"/>
  </r>
  <r>
    <s v="authorized"/>
    <n v="1"/>
    <m/>
    <s v="ACC-3541460373"/>
    <s v="AUD"/>
    <x v="38"/>
    <s v="POS"/>
    <s v="b64b1423-0992-4942-b955-5785b81c1cd6"/>
    <m/>
    <x v="9"/>
    <n v="1109.58"/>
    <d v="2018-08-01T00:00:00"/>
    <s v="M"/>
    <n v="24"/>
    <s v="Kilsyth"/>
    <s v="VIC"/>
    <s v="2018-08-01T11:59:11.000+0000"/>
    <n v="27.39"/>
    <s v="a4c5dbf8884f40efb7d37ee62c121da5"/>
    <s v="Australia"/>
    <s v="CUS-1433879684"/>
    <s v="145.32 -37.8"/>
    <x v="0"/>
  </r>
  <r>
    <s v="posted"/>
    <m/>
    <n v="0"/>
    <s v="ACC-1650504218"/>
    <s v="AUD"/>
    <x v="39"/>
    <s v="PAY/SALARY"/>
    <m/>
    <n v="0"/>
    <x v="35"/>
    <n v="2040.58"/>
    <d v="2018-08-01T00:00:00"/>
    <s v="F"/>
    <n v="23"/>
    <m/>
    <m/>
    <s v="2018-08-01T12:00:00.000+0000"/>
    <n v="1626.48"/>
    <s v="1822eb0e1bbe4c9e95ebbb0fa2cc4323"/>
    <s v="Australia"/>
    <s v="CUS-2500783281"/>
    <m/>
    <x v="1"/>
  </r>
  <r>
    <s v="posted"/>
    <m/>
    <m/>
    <s v="ACC-4163822186"/>
    <s v="AUD"/>
    <x v="12"/>
    <s v="PAYMENT"/>
    <m/>
    <m/>
    <x v="11"/>
    <n v="3071.94"/>
    <d v="2018-08-01T00:00:00"/>
    <s v="F"/>
    <n v="26"/>
    <m/>
    <m/>
    <s v="2018-08-01T12:00:00.000+0000"/>
    <n v="46"/>
    <s v="f9517b2856424dee847566e333c1da49"/>
    <s v="Australia"/>
    <s v="CUS-2630892467"/>
    <m/>
    <x v="0"/>
  </r>
  <r>
    <s v="posted"/>
    <m/>
    <m/>
    <s v="ACC-182446574"/>
    <s v="AUD"/>
    <x v="5"/>
    <s v="INTER BANK"/>
    <m/>
    <m/>
    <x v="5"/>
    <n v="150.08000000000001"/>
    <d v="2018-08-01T00:00:00"/>
    <s v="F"/>
    <n v="27"/>
    <m/>
    <m/>
    <s v="2018-08-01T12:00:00.000+0000"/>
    <n v="57"/>
    <s v="f14720cc84d24bac8b9987a127c07842"/>
    <s v="Australia"/>
    <s v="CUS-3026014945"/>
    <m/>
    <x v="0"/>
  </r>
  <r>
    <s v="posted"/>
    <m/>
    <n v="0"/>
    <s v="ACC-3326339947"/>
    <s v="AUD"/>
    <x v="40"/>
    <s v="PAY/SALARY"/>
    <m/>
    <n v="0"/>
    <x v="36"/>
    <n v="3158.51"/>
    <d v="2018-08-01T00:00:00"/>
    <s v="M"/>
    <n v="22"/>
    <m/>
    <m/>
    <s v="2018-08-01T12:00:00.000+0000"/>
    <n v="983.36"/>
    <s v="bd62b1799a454cedbbb56364f7c40cbf"/>
    <s v="Australia"/>
    <s v="CUS-326006476"/>
    <m/>
    <x v="1"/>
  </r>
  <r>
    <s v="posted"/>
    <m/>
    <m/>
    <s v="ACC-3879258709"/>
    <s v="AUD"/>
    <x v="41"/>
    <s v="PAYMENT"/>
    <m/>
    <m/>
    <x v="37"/>
    <n v="186371.86"/>
    <d v="2018-08-01T00:00:00"/>
    <s v="F"/>
    <n v="40"/>
    <m/>
    <m/>
    <s v="2018-08-01T12:00:00.000+0000"/>
    <n v="170"/>
    <s v="d644e56e0d2e4288beb67ec2c5e66346"/>
    <s v="Australia"/>
    <s v="CUS-527400765"/>
    <m/>
    <x v="0"/>
  </r>
  <r>
    <s v="authorized"/>
    <n v="1"/>
    <m/>
    <s v="ACC-2249586092"/>
    <s v="AUD"/>
    <x v="42"/>
    <s v="POS"/>
    <s v="7cdb62b5-6632-4d1d-8e28-a4d26f5cbb74"/>
    <m/>
    <x v="38"/>
    <n v="4172.16"/>
    <d v="2018-08-01T00:00:00"/>
    <s v="M"/>
    <n v="19"/>
    <s v="Ceduna"/>
    <s v="SA"/>
    <s v="2018-08-01T12:15:26.000+0000"/>
    <n v="3.28"/>
    <s v="519228444b164ae2b61bc1e2bca47283"/>
    <s v="Australia"/>
    <s v="CUS-443776336"/>
    <s v="133.67 -32.11"/>
    <x v="0"/>
  </r>
  <r>
    <s v="authorized"/>
    <n v="1"/>
    <m/>
    <s v="ACC-3827517394"/>
    <s v="AUD"/>
    <x v="43"/>
    <s v="POS"/>
    <s v="94f323d7-ffeb-4b35-9c10-e5670d9b7bd8"/>
    <m/>
    <x v="39"/>
    <n v="30163.439999999999"/>
    <d v="2018-08-01T00:00:00"/>
    <s v="M"/>
    <n v="28"/>
    <s v="Bass Hill"/>
    <s v="NSW"/>
    <s v="2018-08-01T12:50:31.000+0000"/>
    <n v="33.450000000000003"/>
    <s v="bdcb34e0a5d9423089deb9a6e85e32a5"/>
    <s v="Australia"/>
    <s v="CUS-2663907001"/>
    <s v="150.99 -33.9"/>
    <x v="0"/>
  </r>
  <r>
    <s v="posted"/>
    <m/>
    <n v="0"/>
    <s v="ACC-3541460373"/>
    <s v="AUD"/>
    <x v="38"/>
    <s v="PAY/SALARY"/>
    <m/>
    <n v="0"/>
    <x v="9"/>
    <n v="2517.66"/>
    <d v="2018-08-01T00:00:00"/>
    <s v="M"/>
    <n v="24"/>
    <m/>
    <m/>
    <s v="2018-08-01T13:00:00.000+0000"/>
    <n v="1408.08"/>
    <s v="0d95c7c932bb48e5b44c2637bdd3efe9"/>
    <s v="Australia"/>
    <s v="CUS-1433879684"/>
    <m/>
    <x v="1"/>
  </r>
  <r>
    <s v="posted"/>
    <m/>
    <m/>
    <s v="ACC-3100725361"/>
    <s v="AUD"/>
    <x v="24"/>
    <s v="INTER BANK"/>
    <m/>
    <m/>
    <x v="22"/>
    <n v="2032.92"/>
    <d v="2018-08-01T00:00:00"/>
    <s v="M"/>
    <n v="25"/>
    <m/>
    <m/>
    <s v="2018-08-01T13:00:00.000+0000"/>
    <n v="26"/>
    <s v="77254bed4aed4a66b6870c77297cef71"/>
    <s v="Australia"/>
    <s v="CUS-2178051368"/>
    <m/>
    <x v="0"/>
  </r>
  <r>
    <s v="posted"/>
    <m/>
    <n v="0"/>
    <s v="ACC-2776252858"/>
    <s v="AUD"/>
    <x v="4"/>
    <s v="PAY/SALARY"/>
    <m/>
    <n v="0"/>
    <x v="4"/>
    <n v="2271.79"/>
    <d v="2018-08-01T00:00:00"/>
    <s v="F"/>
    <n v="43"/>
    <m/>
    <m/>
    <s v="2018-08-01T13:00:00.000+0000"/>
    <n v="1068.04"/>
    <s v="f50ccf1195214d14a0acbfcb5a265193"/>
    <s v="Australia"/>
    <s v="CUS-4123612273"/>
    <m/>
    <x v="1"/>
  </r>
  <r>
    <s v="authorized"/>
    <n v="0"/>
    <m/>
    <s v="ACC-2615038700"/>
    <s v="AUD"/>
    <x v="17"/>
    <s v="POS"/>
    <s v="47fc3b6a-6e2d-4cd1-87ce-00360cf62893"/>
    <m/>
    <x v="16"/>
    <n v="29128.11"/>
    <d v="2018-08-01T00:00:00"/>
    <s v="F"/>
    <n v="43"/>
    <s v="Lara"/>
    <s v="VIC"/>
    <s v="2018-08-01T13:45:33.000+0000"/>
    <n v="15.64"/>
    <s v="74c7d8e7a52c411ca0457469d55d5a92"/>
    <s v="Australia"/>
    <s v="CUS-3255104878"/>
    <s v="144.4 -38.02"/>
    <x v="0"/>
  </r>
  <r>
    <s v="posted"/>
    <m/>
    <n v="0"/>
    <s v="ACC-1598451071"/>
    <s v="AUD"/>
    <x v="0"/>
    <s v="PAY/SALARY"/>
    <m/>
    <n v="0"/>
    <x v="0"/>
    <n v="1017.52"/>
    <d v="2018-08-01T00:00:00"/>
    <s v="F"/>
    <n v="26"/>
    <m/>
    <m/>
    <s v="2018-08-01T14:00:00.000+0000"/>
    <n v="1013.67"/>
    <s v="a72c9dd8b4614a1982ff71f8b62677ad"/>
    <s v="Australia"/>
    <s v="CUS-2487424745"/>
    <m/>
    <x v="1"/>
  </r>
  <r>
    <s v="authorized"/>
    <n v="1"/>
    <m/>
    <s v="ACC-1799207998"/>
    <s v="AUD"/>
    <x v="29"/>
    <s v="POS"/>
    <s v="4969262f-2161-43c1-a48d-1799844fb859"/>
    <m/>
    <x v="27"/>
    <n v="119.88"/>
    <d v="2018-08-01T00:00:00"/>
    <s v="F"/>
    <n v="20"/>
    <s v="Minchinbury"/>
    <s v="NSW"/>
    <s v="2018-08-01T14:01:55.000+0000"/>
    <n v="17.260000000000002"/>
    <s v="5af4f4be8c7344ddbb0e36b48b29d024"/>
    <s v="Australia"/>
    <s v="CUS-164374203"/>
    <s v="150.83 -33.79"/>
    <x v="0"/>
  </r>
  <r>
    <s v="authorized"/>
    <n v="0"/>
    <m/>
    <s v="ACC-4258502723"/>
    <s v="AUD"/>
    <x v="14"/>
    <s v="SALES-POS"/>
    <s v="17d20b9f-f49d-4164-9e7d-a1043052faae"/>
    <m/>
    <x v="13"/>
    <n v="538.85"/>
    <d v="2018-08-01T00:00:00"/>
    <s v="F"/>
    <n v="24"/>
    <s v="Melbourne"/>
    <s v="VIC"/>
    <s v="2018-08-01T14:10:42.000+0000"/>
    <n v="50.25"/>
    <s v="ce39f465e532476da3322a54ed8b4c7c"/>
    <s v="Australia"/>
    <s v="CUS-3378712515"/>
    <s v="144.96 -37.81"/>
    <x v="0"/>
  </r>
  <r>
    <s v="authorized"/>
    <n v="1"/>
    <m/>
    <s v="ACC-958000567"/>
    <s v="AUD"/>
    <x v="44"/>
    <s v="POS"/>
    <s v="73c0924f-dc35-4ab1-8136-2b5775cf4280"/>
    <m/>
    <x v="40"/>
    <n v="486.68"/>
    <d v="2018-08-01T00:00:00"/>
    <s v="F"/>
    <n v="34"/>
    <s v="Stuart Park"/>
    <s v="NT"/>
    <s v="2018-08-01T14:19:28.000+0000"/>
    <n v="22.25"/>
    <s v="c9ff96e92ff4416383ce3cba52c211f4"/>
    <s v="Australia"/>
    <s v="CUS-4142663097"/>
    <s v="130.84 -12.44"/>
    <x v="0"/>
  </r>
  <r>
    <s v="authorized"/>
    <n v="1"/>
    <m/>
    <s v="ACC-1037050564"/>
    <s v="AUD"/>
    <x v="2"/>
    <s v="SALES-POS"/>
    <s v="1ab3e343-3775-4d54-9dac-2b0834500025"/>
    <m/>
    <x v="2"/>
    <n v="2029.05"/>
    <d v="2018-08-01T00:00:00"/>
    <s v="F"/>
    <n v="40"/>
    <s v="Port Macquarie"/>
    <s v="NSW"/>
    <s v="2018-08-01T14:28:14.000+0000"/>
    <n v="11.05"/>
    <s v="353c30ef66e345059a22305b36f138a2"/>
    <s v="Australia"/>
    <s v="CUS-1614226872"/>
    <s v="152.92 -31.43"/>
    <x v="0"/>
  </r>
  <r>
    <s v="authorized"/>
    <n v="1"/>
    <m/>
    <s v="ACC-1710017148"/>
    <s v="AUD"/>
    <x v="21"/>
    <s v="POS"/>
    <s v="499b1c74-d767-43d6-a084-b20d00010c70"/>
    <m/>
    <x v="19"/>
    <n v="1609.16"/>
    <d v="2018-08-01T00:00:00"/>
    <s v="F"/>
    <n v="19"/>
    <s v="Blacktown"/>
    <s v="NSW"/>
    <s v="2018-08-01T14:37:01.000+0000"/>
    <n v="16.18"/>
    <s v="927d07bdbeb743ebab2865f86132cd99"/>
    <s v="Australia"/>
    <s v="CUS-883482547"/>
    <s v="150.91 -33.77"/>
    <x v="0"/>
  </r>
  <r>
    <s v="authorized"/>
    <n v="0"/>
    <m/>
    <s v="ACC-602667573"/>
    <s v="AUD"/>
    <x v="6"/>
    <s v="SALES-POS"/>
    <s v="89556e0f-b593-4b89-adb4-8f279923bb24"/>
    <m/>
    <x v="1"/>
    <n v="429.2"/>
    <d v="2018-08-01T00:00:00"/>
    <s v="M"/>
    <n v="40"/>
    <s v="Brookvale"/>
    <s v="NSW"/>
    <s v="2018-08-01T14:45:47.000+0000"/>
    <n v="11.46"/>
    <s v="06232e1cf77744ccb2ecb302de8dadc3"/>
    <s v="Australia"/>
    <s v="CUS-2031327464"/>
    <s v="151.27 -33.77"/>
    <x v="0"/>
  </r>
  <r>
    <s v="posted"/>
    <m/>
    <m/>
    <s v="ACC-2305712452"/>
    <s v="AUD"/>
    <x v="45"/>
    <s v="PAYMENT"/>
    <m/>
    <m/>
    <x v="41"/>
    <n v="86.91"/>
    <d v="2018-08-01T00:00:00"/>
    <s v="F"/>
    <n v="18"/>
    <m/>
    <m/>
    <s v="2018-08-01T15:00:00.000+0000"/>
    <n v="36"/>
    <s v="caff6e7621094e3585454db87edfd984"/>
    <s v="Australia"/>
    <s v="CUS-1842679196"/>
    <m/>
    <x v="0"/>
  </r>
  <r>
    <s v="posted"/>
    <m/>
    <m/>
    <s v="ACC-38923874"/>
    <s v="AUD"/>
    <x v="46"/>
    <s v="PAYMENT"/>
    <m/>
    <m/>
    <x v="18"/>
    <n v="28453.87"/>
    <d v="2018-08-01T00:00:00"/>
    <s v="M"/>
    <n v="38"/>
    <m/>
    <m/>
    <s v="2018-08-01T15:00:00.000+0000"/>
    <n v="35"/>
    <s v="e383af7f43bb4c8480def9709a689e98"/>
    <s v="Australia"/>
    <s v="CUS-3249305314"/>
    <m/>
    <x v="0"/>
  </r>
  <r>
    <s v="authorized"/>
    <n v="0"/>
    <m/>
    <s v="ACC-819621312"/>
    <s v="AUD"/>
    <x v="47"/>
    <s v="POS"/>
    <s v="0bf7d15e-20d0-4246-8e99-59c3dd1a2dcb"/>
    <m/>
    <x v="42"/>
    <n v="86.3"/>
    <d v="2018-08-01T00:00:00"/>
    <s v="F"/>
    <n v="30"/>
    <s v="Windsor"/>
    <s v="VIC"/>
    <s v="2018-08-01T15:02:21.000+0000"/>
    <n v="5.29"/>
    <s v="6cf7fafedd0b4a30bc1b00023cbee2d7"/>
    <s v="Australia"/>
    <s v="CUS-1271030853"/>
    <s v="144.99 -37.86"/>
    <x v="0"/>
  </r>
  <r>
    <s v="authorized"/>
    <n v="1"/>
    <m/>
    <s v="ACC-1710017148"/>
    <s v="AUD"/>
    <x v="21"/>
    <s v="SALES-POS"/>
    <s v="31409513-c87e-497b-bcdb-4f91c51b5996"/>
    <m/>
    <x v="19"/>
    <n v="1602.58"/>
    <d v="2018-08-01T00:00:00"/>
    <s v="F"/>
    <n v="19"/>
    <s v="Hurstville"/>
    <s v="NSW"/>
    <s v="2018-08-01T15:08:34.000+0000"/>
    <n v="6.58"/>
    <s v="0b0be6179db945629804267253f52d4d"/>
    <s v="Australia"/>
    <s v="CUS-883482547"/>
    <s v="151.1 -33.97"/>
    <x v="0"/>
  </r>
  <r>
    <s v="authorized"/>
    <n v="1"/>
    <m/>
    <s v="ACC-1973887809"/>
    <s v="AUD"/>
    <x v="48"/>
    <s v="SALES-POS"/>
    <s v="e3136489-2e9f-4490-a7a4-9b5a8355776c"/>
    <m/>
    <x v="43"/>
    <n v="713.56"/>
    <d v="2018-08-01T00:00:00"/>
    <s v="M"/>
    <n v="26"/>
    <s v="O'connor"/>
    <s v="WA"/>
    <s v="2018-08-01T15:27:12.000+0000"/>
    <n v="16.03"/>
    <s v="fff1c10f94b74ad78176503e32accb90"/>
    <s v="Australia"/>
    <s v="CUS-1646621553"/>
    <s v="115.8 -32.07"/>
    <x v="0"/>
  </r>
  <r>
    <s v="authorized"/>
    <n v="1"/>
    <m/>
    <s v="ACC-1516130869"/>
    <s v="AUD"/>
    <x v="49"/>
    <s v="POS"/>
    <s v="e9d1bc97-2073-4ede-9665-ab400e8e7be6"/>
    <m/>
    <x v="21"/>
    <n v="143.4"/>
    <d v="2018-08-01T00:00:00"/>
    <s v="F"/>
    <n v="21"/>
    <s v="Coconut Grove"/>
    <s v="NT"/>
    <s v="2018-08-01T15:33:24.000+0000"/>
    <n v="32.409999999999997"/>
    <s v="a9f8f0c8aefc4b7fbd8c659b703d08bc"/>
    <s v="Australia"/>
    <s v="CUS-325142416"/>
    <s v="130.85 -12.4"/>
    <x v="0"/>
  </r>
  <r>
    <s v="authorized"/>
    <n v="1"/>
    <m/>
    <s v="ACC-966140392"/>
    <s v="AUD"/>
    <x v="18"/>
    <s v="SALES-POS"/>
    <s v="9f0244d9-2b86-4065-85dc-6c2089ddc749"/>
    <m/>
    <x v="14"/>
    <n v="750.75"/>
    <d v="2018-08-01T00:00:00"/>
    <s v="M"/>
    <n v="21"/>
    <s v="Wheelers Hill"/>
    <s v="VIC"/>
    <s v="2018-08-01T15:39:37.000+0000"/>
    <n v="12.89"/>
    <s v="afdd21bfccd949c9b24480909c86de1e"/>
    <s v="Australia"/>
    <s v="CUS-537508723"/>
    <s v="145.16 -37.91"/>
    <x v="0"/>
  </r>
  <r>
    <s v="authorized"/>
    <n v="1"/>
    <m/>
    <s v="ACC-1973887809"/>
    <s v="AUD"/>
    <x v="48"/>
    <s v="POS"/>
    <s v="bedfaec0-2483-449c-9d0f-b8492469a4a2"/>
    <m/>
    <x v="43"/>
    <n v="697.46"/>
    <d v="2018-08-01T00:00:00"/>
    <s v="M"/>
    <n v="26"/>
    <s v="Taree"/>
    <s v="NSW"/>
    <s v="2018-08-01T15:45:50.000+0000"/>
    <n v="16.100000000000001"/>
    <s v="aadd1e78dc7f49f3b349c52d7c0219ed"/>
    <s v="Australia"/>
    <s v="CUS-1646621553"/>
    <s v="152.46 -31.91"/>
    <x v="0"/>
  </r>
  <r>
    <s v="authorized"/>
    <n v="1"/>
    <m/>
    <s v="ACC-1056639002"/>
    <s v="AUD"/>
    <x v="50"/>
    <s v="SALES-POS"/>
    <s v="8caa374e-b525-4314-82e2-b8a4d8828490"/>
    <m/>
    <x v="1"/>
    <n v="39595.08"/>
    <d v="2018-08-01T00:00:00"/>
    <s v="M"/>
    <n v="22"/>
    <s v="Carlton North"/>
    <s v="VIC"/>
    <s v="2018-08-01T15:52:02.000+0000"/>
    <n v="39.92"/>
    <s v="bc6ef7e90d3a4b479e881b68d68eedf5"/>
    <s v="Australia"/>
    <s v="CUS-3462882033"/>
    <s v="144.98 -37.78"/>
    <x v="0"/>
  </r>
  <r>
    <s v="authorized"/>
    <n v="1"/>
    <m/>
    <s v="ACC-1279356312"/>
    <s v="AUD"/>
    <x v="51"/>
    <s v="POS"/>
    <s v="6f26079c-0269-473c-8db5-48c93b871572"/>
    <m/>
    <x v="44"/>
    <n v="1082.6400000000001"/>
    <d v="2018-08-01T00:00:00"/>
    <s v="M"/>
    <n v="44"/>
    <s v="Doncaster East"/>
    <s v="VIC"/>
    <s v="2018-08-01T15:58:15.000+0000"/>
    <n v="8.1"/>
    <s v="6dfe62109c534a1d9cb76b57d703e7fe"/>
    <s v="Australia"/>
    <s v="CUS-1892177589"/>
    <s v="145.17 -37.76"/>
    <x v="0"/>
  </r>
  <r>
    <s v="posted"/>
    <m/>
    <m/>
    <s v="ACC-4065652575"/>
    <s v="AUD"/>
    <x v="52"/>
    <s v="PAYMENT"/>
    <m/>
    <m/>
    <x v="45"/>
    <n v="2335.35"/>
    <d v="2018-08-01T00:00:00"/>
    <s v="M"/>
    <n v="21"/>
    <m/>
    <m/>
    <s v="2018-08-01T16:00:00.000+0000"/>
    <n v="55"/>
    <s v="726f54003e2e460ca39707aede401ab6"/>
    <s v="Australia"/>
    <s v="CUS-1117979751"/>
    <m/>
    <x v="0"/>
  </r>
  <r>
    <s v="posted"/>
    <m/>
    <n v="0"/>
    <s v="ACC-3485804958"/>
    <s v="AUD"/>
    <x v="23"/>
    <s v="PAY/SALARY"/>
    <m/>
    <n v="0"/>
    <x v="21"/>
    <n v="16433.32"/>
    <d v="2018-08-01T00:00:00"/>
    <s v="F"/>
    <n v="34"/>
    <m/>
    <m/>
    <s v="2018-08-01T16:00:00.000+0000"/>
    <n v="3903.73"/>
    <s v="cf378669537f46e4acee7321fa8accb1"/>
    <s v="Australia"/>
    <s v="CUS-1196156254"/>
    <m/>
    <x v="1"/>
  </r>
  <r>
    <s v="posted"/>
    <m/>
    <m/>
    <s v="ACC-1799207998"/>
    <s v="AUD"/>
    <x v="29"/>
    <s v="PAYMENT"/>
    <m/>
    <m/>
    <x v="27"/>
    <n v="8.06"/>
    <d v="2018-08-01T00:00:00"/>
    <s v="F"/>
    <n v="20"/>
    <m/>
    <m/>
    <s v="2018-08-01T16:00:00.000+0000"/>
    <n v="35"/>
    <s v="1b87da4cd76d4bbc96c64e9935253f66"/>
    <s v="Australia"/>
    <s v="CUS-164374203"/>
    <m/>
    <x v="0"/>
  </r>
  <r>
    <s v="posted"/>
    <m/>
    <n v="0"/>
    <s v="ACC-1973887809"/>
    <s v="AUD"/>
    <x v="48"/>
    <s v="PAY/SALARY"/>
    <m/>
    <n v="0"/>
    <x v="43"/>
    <n v="1796.37"/>
    <d v="2018-08-01T00:00:00"/>
    <s v="M"/>
    <n v="26"/>
    <m/>
    <m/>
    <s v="2018-08-01T16:00:00.000+0000"/>
    <n v="1098.9100000000001"/>
    <s v="00e97a9be9654405bb44f96e748b3ace"/>
    <s v="Australia"/>
    <s v="CUS-1646621553"/>
    <m/>
    <x v="1"/>
  </r>
  <r>
    <s v="posted"/>
    <m/>
    <n v="0"/>
    <s v="ACC-4059612845"/>
    <s v="AUD"/>
    <x v="53"/>
    <s v="PAY/SALARY"/>
    <m/>
    <n v="0"/>
    <x v="46"/>
    <n v="50383.16"/>
    <d v="2018-08-01T00:00:00"/>
    <s v="M"/>
    <n v="38"/>
    <m/>
    <m/>
    <s v="2018-08-01T16:00:00.000+0000"/>
    <n v="2647.38"/>
    <s v="794ef124f66645e68d0707ef0a544b50"/>
    <s v="Australia"/>
    <s v="CUS-495599312"/>
    <m/>
    <x v="1"/>
  </r>
  <r>
    <s v="authorized"/>
    <n v="1"/>
    <m/>
    <s v="ACC-1608363396"/>
    <s v="AUD"/>
    <x v="3"/>
    <s v="POS"/>
    <s v="0bf67b9f-7fa9-4458-8595-d1e738f26550"/>
    <m/>
    <x v="3"/>
    <n v="1691.91"/>
    <d v="2018-08-01T00:00:00"/>
    <s v="M"/>
    <n v="20"/>
    <s v="Newtown"/>
    <s v="NSW"/>
    <s v="2018-08-01T16:12:00.000+0000"/>
    <n v="13.52"/>
    <s v="0ae06c9043b94ad19fde3dd4524a738b"/>
    <s v="Australia"/>
    <s v="CUS-2688605418"/>
    <s v="151.18 -33.9"/>
    <x v="0"/>
  </r>
  <r>
    <s v="authorized"/>
    <n v="0"/>
    <m/>
    <s v="ACC-1799207998"/>
    <s v="AUD"/>
    <x v="29"/>
    <s v="POS"/>
    <s v="eb3f245f-1016-416a-bab1-6743f6450d34"/>
    <m/>
    <x v="27"/>
    <n v="43.06"/>
    <d v="2018-08-01T00:00:00"/>
    <s v="F"/>
    <n v="20"/>
    <s v="Brookvale"/>
    <s v="NSW"/>
    <s v="2018-08-01T16:28:40.000+0000"/>
    <n v="76.819999999999993"/>
    <s v="954d5cc3ef1c4dbe96219af4ae7d7b5a"/>
    <s v="Australia"/>
    <s v="CUS-164374203"/>
    <s v="151.27 -33.77"/>
    <x v="0"/>
  </r>
  <r>
    <s v="authorized"/>
    <n v="0"/>
    <m/>
    <s v="ACC-3879258709"/>
    <s v="AUD"/>
    <x v="41"/>
    <s v="POS"/>
    <s v="d8baa380-1cf2-485e-8b61-e6b73aab3400"/>
    <m/>
    <x v="37"/>
    <n v="186344.95"/>
    <d v="2018-08-01T00:00:00"/>
    <s v="F"/>
    <n v="40"/>
    <s v="Ballarat"/>
    <s v="VIC"/>
    <s v="2018-08-01T16:45:20.000+0000"/>
    <n v="26.91"/>
    <s v="1eb22646ff724bfb9d3f3b8108abf785"/>
    <s v="Australia"/>
    <s v="CUS-527400765"/>
    <s v="143.81 -37.55"/>
    <x v="0"/>
  </r>
  <r>
    <s v="posted"/>
    <m/>
    <n v="0"/>
    <s v="ACC-819621312"/>
    <s v="AUD"/>
    <x v="47"/>
    <s v="PAY/SALARY"/>
    <m/>
    <n v="0"/>
    <x v="42"/>
    <n v="1244.45"/>
    <d v="2018-08-01T00:00:00"/>
    <s v="F"/>
    <n v="30"/>
    <m/>
    <m/>
    <s v="2018-08-01T17:00:00.000+0000"/>
    <n v="1158.1500000000001"/>
    <s v="148a346f380948cfa1ee8e5166b56a6e"/>
    <s v="Australia"/>
    <s v="CUS-1271030853"/>
    <m/>
    <x v="1"/>
  </r>
  <r>
    <s v="posted"/>
    <m/>
    <n v="0"/>
    <s v="ACC-2920611728"/>
    <s v="AUD"/>
    <x v="54"/>
    <s v="PAY/SALARY"/>
    <m/>
    <n v="0"/>
    <x v="44"/>
    <n v="1969.05"/>
    <d v="2018-08-01T00:00:00"/>
    <s v="M"/>
    <n v="69"/>
    <m/>
    <m/>
    <s v="2018-08-01T17:00:00.000+0000"/>
    <n v="1043.1199999999999"/>
    <s v="360a8968ef944c9e91ee1f72a9759aec"/>
    <s v="Australia"/>
    <s v="CUS-1388323263"/>
    <m/>
    <x v="1"/>
  </r>
  <r>
    <s v="posted"/>
    <m/>
    <m/>
    <s v="ACC-2901672282"/>
    <s v="AUD"/>
    <x v="34"/>
    <s v="PAYMENT"/>
    <m/>
    <m/>
    <x v="31"/>
    <n v="1162.08"/>
    <d v="2018-08-01T00:00:00"/>
    <s v="M"/>
    <n v="22"/>
    <m/>
    <m/>
    <s v="2018-08-01T17:00:00.000+0000"/>
    <n v="33"/>
    <s v="c539e04478c94bb2b48af6e0069a011b"/>
    <s v="Australia"/>
    <s v="CUS-1617121891"/>
    <m/>
    <x v="0"/>
  </r>
  <r>
    <s v="posted"/>
    <m/>
    <n v="0"/>
    <s v="ACC-1799207998"/>
    <s v="AUD"/>
    <x v="29"/>
    <s v="PAY/SALARY"/>
    <m/>
    <n v="0"/>
    <x v="27"/>
    <n v="1403.55"/>
    <d v="2018-08-01T00:00:00"/>
    <s v="F"/>
    <n v="20"/>
    <m/>
    <m/>
    <s v="2018-08-01T17:00:00.000+0000"/>
    <n v="1395.49"/>
    <s v="9767953f8ae94826aa145d6cac0be371"/>
    <s v="Australia"/>
    <s v="CUS-164374203"/>
    <m/>
    <x v="1"/>
  </r>
  <r>
    <s v="posted"/>
    <m/>
    <n v="0"/>
    <s v="ACC-1349834573"/>
    <s v="AUD"/>
    <x v="55"/>
    <s v="PAY/SALARY"/>
    <m/>
    <n v="0"/>
    <x v="47"/>
    <n v="7094.77"/>
    <d v="2018-08-01T00:00:00"/>
    <s v="M"/>
    <n v="39"/>
    <m/>
    <m/>
    <s v="2018-08-01T17:00:00.000+0000"/>
    <n v="3071.14"/>
    <s v="8c993ac0426d4f66a0b6322b4e56507c"/>
    <s v="Australia"/>
    <s v="CUS-1790886359"/>
    <m/>
    <x v="1"/>
  </r>
  <r>
    <s v="posted"/>
    <m/>
    <m/>
    <s v="ACC-4163822186"/>
    <s v="AUD"/>
    <x v="12"/>
    <s v="PAYMENT"/>
    <m/>
    <m/>
    <x v="11"/>
    <n v="3021.94"/>
    <d v="2018-08-01T00:00:00"/>
    <s v="F"/>
    <n v="26"/>
    <m/>
    <m/>
    <s v="2018-08-01T17:00:00.000+0000"/>
    <n v="50"/>
    <s v="2aebc7593cb842b49df7313c3a650725"/>
    <s v="Australia"/>
    <s v="CUS-2630892467"/>
    <m/>
    <x v="0"/>
  </r>
  <r>
    <s v="posted"/>
    <m/>
    <m/>
    <s v="ACC-958000567"/>
    <s v="AUD"/>
    <x v="44"/>
    <s v="PAYMENT"/>
    <m/>
    <m/>
    <x v="40"/>
    <n v="300.08999999999997"/>
    <d v="2018-08-01T00:00:00"/>
    <s v="F"/>
    <n v="34"/>
    <m/>
    <m/>
    <s v="2018-08-01T17:00:00.000+0000"/>
    <n v="168"/>
    <s v="dab9c8d9c4024e3eb4dfd3c86f1e3578"/>
    <s v="Australia"/>
    <s v="CUS-4142663097"/>
    <m/>
    <x v="0"/>
  </r>
  <r>
    <s v="authorized"/>
    <n v="0"/>
    <m/>
    <s v="ACC-854938045"/>
    <s v="AUD"/>
    <x v="56"/>
    <s v="POS"/>
    <s v="a676e908-5124-4f59-b35c-4617dac98872"/>
    <m/>
    <x v="48"/>
    <n v="6941.78"/>
    <d v="2018-08-01T00:00:00"/>
    <s v="M"/>
    <n v="28"/>
    <s v="Junee"/>
    <s v="NSW"/>
    <s v="2018-08-01T17:01:07.000+0000"/>
    <n v="22.59"/>
    <s v="77e20a08f52446c3b903a215949968d3"/>
    <s v="Australia"/>
    <s v="CUS-4023861240"/>
    <s v="147.59 -34.86"/>
    <x v="0"/>
  </r>
  <r>
    <s v="authorized"/>
    <n v="1"/>
    <m/>
    <s v="ACC-1279356312"/>
    <s v="AUD"/>
    <x v="51"/>
    <s v="SALES-POS"/>
    <s v="9ceb9e51-60f0-4e1a-9656-caad3dd9a75f"/>
    <m/>
    <x v="44"/>
    <n v="1067.3599999999999"/>
    <d v="2018-08-01T00:00:00"/>
    <s v="M"/>
    <n v="44"/>
    <s v="Reservoir"/>
    <s v="VIC"/>
    <s v="2018-08-01T17:10:33.000+0000"/>
    <n v="15.28"/>
    <s v="c06d646beb4b4bb090caf460a6c32f4e"/>
    <s v="Australia"/>
    <s v="CUS-1892177589"/>
    <s v="145.01 -37.72"/>
    <x v="0"/>
  </r>
  <r>
    <s v="authorized"/>
    <n v="1"/>
    <m/>
    <s v="ACC-574997646"/>
    <s v="AUD"/>
    <x v="57"/>
    <s v="SALES-POS"/>
    <s v="68c05695-d552-4a40-b4a8-cc9f8d88b18f"/>
    <m/>
    <x v="49"/>
    <n v="189.55"/>
    <d v="2018-08-01T00:00:00"/>
    <s v="F"/>
    <n v="18"/>
    <s v="Robertson"/>
    <s v="SA"/>
    <s v="2018-08-01T17:20:00.000+0000"/>
    <n v="5.62"/>
    <s v="91e5965b88db48109b49395233411ddc"/>
    <s v="Australia"/>
    <s v="CUS-586638664"/>
    <s v="139 -33.97"/>
    <x v="0"/>
  </r>
  <r>
    <s v="authorized"/>
    <n v="1"/>
    <m/>
    <s v="ACC-1443681913"/>
    <s v="AUD"/>
    <x v="20"/>
    <s v="SALES-POS"/>
    <s v="c50f2e29-5fb5-4ac5-a2ea-1ae575443069"/>
    <m/>
    <x v="18"/>
    <n v="492.41"/>
    <d v="2018-08-01T00:00:00"/>
    <s v="M"/>
    <n v="31"/>
    <s v="Haymarket"/>
    <s v="NSW"/>
    <s v="2018-08-01T17:38:52.000+0000"/>
    <n v="93.79"/>
    <s v="d60f5196641f43debf50a0c04de03c8c"/>
    <s v="Australia"/>
    <s v="CUS-3129499595"/>
    <s v="151.21 -33.88"/>
    <x v="0"/>
  </r>
  <r>
    <s v="authorized"/>
    <n v="1"/>
    <m/>
    <s v="ACC-1650504218"/>
    <s v="AUD"/>
    <x v="39"/>
    <s v="SALES-POS"/>
    <s v="f15a375b-5aeb-48ff-a5c5-3334605186a0"/>
    <m/>
    <x v="35"/>
    <n v="2025.72"/>
    <d v="2018-08-01T00:00:00"/>
    <s v="F"/>
    <n v="23"/>
    <s v="Croydon"/>
    <s v="VIC"/>
    <s v="2018-08-01T17:48:18.000+0000"/>
    <n v="14.86"/>
    <s v="b16ca12e31304618bd133f80cf64c331"/>
    <s v="Australia"/>
    <s v="CUS-2500783281"/>
    <s v="145.28 -37.79"/>
    <x v="0"/>
  </r>
  <r>
    <s v="authorized"/>
    <n v="1"/>
    <m/>
    <s v="ACC-958000567"/>
    <s v="AUD"/>
    <x v="44"/>
    <s v="SALES-POS"/>
    <s v="383aeeda-a0da-442e-b018-70389e109700"/>
    <m/>
    <x v="40"/>
    <n v="468.09"/>
    <d v="2018-08-01T00:00:00"/>
    <s v="F"/>
    <n v="34"/>
    <s v="Yarrawonga"/>
    <s v="NT"/>
    <s v="2018-08-01T17:57:44.000+0000"/>
    <n v="18.59"/>
    <s v="450bda471a7649898a3b13e4fad158db"/>
    <s v="Australia"/>
    <s v="CUS-4142663097"/>
    <s v="130.98 -12.47"/>
    <x v="0"/>
  </r>
  <r>
    <s v="posted"/>
    <m/>
    <m/>
    <s v="ACC-2153562714"/>
    <s v="AUD"/>
    <x v="58"/>
    <s v="PAYMENT"/>
    <m/>
    <m/>
    <x v="50"/>
    <n v="860.46"/>
    <d v="2018-08-01T00:00:00"/>
    <s v="F"/>
    <n v="24"/>
    <m/>
    <m/>
    <s v="2018-08-01T18:00:00.000+0000"/>
    <n v="46"/>
    <s v="daebc880287f457d9389595d92d8951a"/>
    <s v="Australia"/>
    <s v="CUS-423725039"/>
    <m/>
    <x v="0"/>
  </r>
  <r>
    <s v="authorized"/>
    <n v="1"/>
    <m/>
    <s v="ACC-1598451071"/>
    <s v="AUD"/>
    <x v="0"/>
    <s v="POS"/>
    <s v="44abc19c-aa5c-40bd-b1d0-9b2f236189ea"/>
    <m/>
    <x v="0"/>
    <n v="1006.85"/>
    <d v="2018-08-01T00:00:00"/>
    <s v="F"/>
    <n v="26"/>
    <s v="Bundall"/>
    <s v="QLD"/>
    <s v="2018-08-01T18:19:29.000+0000"/>
    <n v="10.67"/>
    <s v="cd0113426970425a8524e55f4079408f"/>
    <s v="Australia"/>
    <s v="CUS-2487424745"/>
    <s v="153.41 -28.01"/>
    <x v="0"/>
  </r>
  <r>
    <s v="authorized"/>
    <n v="0"/>
    <m/>
    <s v="ACC-90814749"/>
    <s v="AUD"/>
    <x v="59"/>
    <s v="SALES-POS"/>
    <s v="5e4447f8-8083-40eb-b75f-f7e9a0583d3c"/>
    <m/>
    <x v="34"/>
    <n v="6022.68"/>
    <d v="2018-08-01T00:00:00"/>
    <s v="M"/>
    <n v="35"/>
    <s v="Peterborough"/>
    <s v="SA"/>
    <s v="2018-08-01T18:45:07.000+0000"/>
    <n v="19.579999999999998"/>
    <s v="3b8ac93bc7cd4d24a288882782a805e6"/>
    <s v="Australia"/>
    <s v="CUS-1896554896"/>
    <s v="138.84 -32.97"/>
    <x v="0"/>
  </r>
  <r>
    <s v="posted"/>
    <m/>
    <m/>
    <s v="ACC-1349834573"/>
    <s v="AUD"/>
    <x v="55"/>
    <s v="PAYMENT"/>
    <m/>
    <m/>
    <x v="47"/>
    <n v="7046.77"/>
    <d v="2018-08-01T00:00:00"/>
    <s v="M"/>
    <n v="39"/>
    <m/>
    <m/>
    <s v="2018-08-01T19:00:00.000+0000"/>
    <n v="48"/>
    <s v="29e8473f761e49a4a9c0a03b6542afec"/>
    <s v="Australia"/>
    <s v="CUS-1790886359"/>
    <m/>
    <x v="0"/>
  </r>
  <r>
    <s v="authorized"/>
    <n v="1"/>
    <m/>
    <s v="ACC-964839203"/>
    <s v="AUD"/>
    <x v="60"/>
    <s v="SALES-POS"/>
    <s v="c6163a13-ed92-44bf-9bad-9535d4516888"/>
    <m/>
    <x v="1"/>
    <n v="27984.9"/>
    <d v="2018-08-01T00:00:00"/>
    <s v="M"/>
    <n v="21"/>
    <s v="Lavington"/>
    <s v="NSW"/>
    <s v="2018-08-01T19:04:09.000+0000"/>
    <n v="26.75"/>
    <s v="361e4d9928094aafa77d0a1e7e32b731"/>
    <s v="Australia"/>
    <s v="CUS-2059096722"/>
    <s v="146.97 -36.04"/>
    <x v="0"/>
  </r>
  <r>
    <s v="authorized"/>
    <n v="1"/>
    <m/>
    <s v="ACC-80388494"/>
    <s v="AUD"/>
    <x v="61"/>
    <s v="POS"/>
    <s v="4ae2bdc0-e282-45f4-be7c-aa2853fda03b"/>
    <m/>
    <x v="51"/>
    <n v="823.53"/>
    <d v="2018-08-01T00:00:00"/>
    <s v="M"/>
    <n v="28"/>
    <s v="Docklands"/>
    <s v="VIC"/>
    <s v="2018-08-01T19:14:03.000+0000"/>
    <n v="9.2100000000000009"/>
    <s v="44f99c5dcf804f14842c2a9a957f3298"/>
    <s v="Australia"/>
    <s v="CUS-1140341822"/>
    <s v="144.94 -37.82"/>
    <x v="0"/>
  </r>
  <r>
    <s v="authorized"/>
    <n v="1"/>
    <m/>
    <s v="ACC-3485804958"/>
    <s v="AUD"/>
    <x v="23"/>
    <s v="POS"/>
    <s v="5a3c0cad-eb95-43f2-9d62-c55f9d325ce9"/>
    <m/>
    <x v="21"/>
    <n v="16421.78"/>
    <d v="2018-08-01T00:00:00"/>
    <s v="F"/>
    <n v="34"/>
    <s v="North Wagga Wagga"/>
    <s v="NSW"/>
    <s v="2018-08-01T19:23:57.000+0000"/>
    <n v="11.54"/>
    <s v="d08a764ae0a5487b85cd08cf1d1e7378"/>
    <s v="Australia"/>
    <s v="CUS-1196156254"/>
    <s v="147.38 -35.1"/>
    <x v="0"/>
  </r>
  <r>
    <s v="authorized"/>
    <n v="0"/>
    <m/>
    <s v="ACC-1598451071"/>
    <s v="AUD"/>
    <x v="0"/>
    <s v="SALES-POS"/>
    <s v="73aac058-cb31-46c2-826d-29b161bfb23e"/>
    <m/>
    <x v="0"/>
    <n v="995.57"/>
    <d v="2018-08-01T00:00:00"/>
    <s v="F"/>
    <n v="26"/>
    <s v="Elanora"/>
    <s v="QLD"/>
    <s v="2018-08-01T19:33:51.000+0000"/>
    <n v="11.28"/>
    <s v="9a13829c885344c3ad6c6f1a2d30d1bc"/>
    <s v="Australia"/>
    <s v="CUS-2487424745"/>
    <s v="153.47 -28.13"/>
    <x v="0"/>
  </r>
  <r>
    <s v="authorized"/>
    <n v="1"/>
    <m/>
    <s v="ACC-964839203"/>
    <s v="AUD"/>
    <x v="60"/>
    <s v="SALES-POS"/>
    <s v="1b9ea2a4-61fe-4134-9042-b9b6d92aea7a"/>
    <m/>
    <x v="1"/>
    <n v="27953.53"/>
    <d v="2018-08-01T00:00:00"/>
    <s v="M"/>
    <n v="21"/>
    <s v="North Ward"/>
    <s v="QLD"/>
    <s v="2018-08-01T19:43:45.000+0000"/>
    <n v="31.37"/>
    <s v="219c4cbb3c4a4b5f92d1f83f1ad1c15b"/>
    <s v="Australia"/>
    <s v="CUS-2059096722"/>
    <s v="146.81 -19.25"/>
    <x v="0"/>
  </r>
  <r>
    <s v="authorized"/>
    <n v="1"/>
    <m/>
    <s v="ACC-3881031190"/>
    <s v="AUD"/>
    <x v="62"/>
    <s v="POS"/>
    <s v="fbf7bf9d-d2ed-4f83-a5e7-098cef476906"/>
    <m/>
    <x v="20"/>
    <n v="445.04"/>
    <d v="2018-08-01T00:00:00"/>
    <s v="M"/>
    <n v="37"/>
    <s v="Bucasia"/>
    <s v="QLD"/>
    <s v="2018-08-01T19:53:39.000+0000"/>
    <n v="23.86"/>
    <s v="453c37a1b37a44ce92b932420a70769f"/>
    <s v="Australia"/>
    <s v="CUS-3201519139"/>
    <s v="149.16 -21.03"/>
    <x v="0"/>
  </r>
  <r>
    <s v="posted"/>
    <m/>
    <m/>
    <s v="ACC-2171593283"/>
    <s v="AUD"/>
    <x v="7"/>
    <s v="PAYMENT"/>
    <m/>
    <m/>
    <x v="6"/>
    <n v="4331.5"/>
    <d v="2018-08-01T00:00:00"/>
    <s v="M"/>
    <n v="19"/>
    <m/>
    <m/>
    <s v="2018-08-01T20:00:00.000+0000"/>
    <n v="17"/>
    <s v="5ffdc96d3c9f4335b3c58b8876bde9ed"/>
    <s v="Australia"/>
    <s v="CUS-2317998716"/>
    <m/>
    <x v="0"/>
  </r>
  <r>
    <s v="posted"/>
    <m/>
    <m/>
    <s v="ACC-1650504218"/>
    <s v="AUD"/>
    <x v="39"/>
    <s v="PAYMENT"/>
    <m/>
    <m/>
    <x v="35"/>
    <n v="1992.72"/>
    <d v="2018-08-01T00:00:00"/>
    <s v="F"/>
    <n v="23"/>
    <m/>
    <m/>
    <s v="2018-08-01T20:00:00.000+0000"/>
    <n v="33"/>
    <s v="5b8a8ad7f1f24ccd9fd04696bc43aaf8"/>
    <s v="Australia"/>
    <s v="CUS-2500783281"/>
    <m/>
    <x v="0"/>
  </r>
  <r>
    <s v="posted"/>
    <m/>
    <m/>
    <s v="ACC-182446574"/>
    <s v="AUD"/>
    <x v="5"/>
    <s v="INTER BANK"/>
    <m/>
    <m/>
    <x v="5"/>
    <n v="117.08"/>
    <d v="2018-08-01T00:00:00"/>
    <s v="F"/>
    <n v="27"/>
    <m/>
    <m/>
    <s v="2018-08-01T20:00:00.000+0000"/>
    <n v="33"/>
    <s v="11493f0afc4348139f996e154f61a98b"/>
    <s v="Australia"/>
    <s v="CUS-3026014945"/>
    <m/>
    <x v="0"/>
  </r>
  <r>
    <s v="posted"/>
    <m/>
    <m/>
    <s v="ACC-4281711154"/>
    <s v="AUD"/>
    <x v="63"/>
    <s v="PHONE BANK"/>
    <m/>
    <m/>
    <x v="36"/>
    <n v="35322.36"/>
    <d v="2018-08-01T00:00:00"/>
    <s v="M"/>
    <n v="42"/>
    <m/>
    <m/>
    <s v="2018-08-01T20:00:00.000+0000"/>
    <n v="36"/>
    <s v="c8658e7c726f45ca8b3c3c78d1554700"/>
    <s v="Australia"/>
    <s v="CUS-3151318058"/>
    <m/>
    <x v="0"/>
  </r>
  <r>
    <s v="authorized"/>
    <n v="1"/>
    <m/>
    <s v="ACC-1037050564"/>
    <s v="AUD"/>
    <x v="2"/>
    <s v="SALES-POS"/>
    <s v="3de54244-f7ba-46c9-aa99-01bd54625d25"/>
    <m/>
    <x v="2"/>
    <n v="1963.94"/>
    <d v="2018-08-01T00:00:00"/>
    <s v="F"/>
    <n v="40"/>
    <s v="Brisbane Airport"/>
    <s v="QLD"/>
    <s v="2018-08-01T20:09:28.000+0000"/>
    <n v="65.11"/>
    <s v="fe3610e9d3ab418bba2ae7a62c56bc97"/>
    <s v="Australia"/>
    <s v="CUS-1614226872"/>
    <s v="153.12 -27.39"/>
    <x v="0"/>
  </r>
  <r>
    <s v="authorized"/>
    <n v="0"/>
    <m/>
    <s v="ACC-854938045"/>
    <s v="AUD"/>
    <x v="56"/>
    <s v="SALES-POS"/>
    <s v="6ef562a8-928c-4f56-86f1-592357fd5daa"/>
    <m/>
    <x v="48"/>
    <n v="6924.65"/>
    <d v="2018-08-01T00:00:00"/>
    <s v="M"/>
    <n v="28"/>
    <s v="Seven Mile Beach"/>
    <s v="TAS"/>
    <s v="2018-08-01T20:35:47.000+0000"/>
    <n v="17.13"/>
    <s v="414f37db1e6143fbbf24501ce457c161"/>
    <s v="Australia"/>
    <s v="CUS-4023861240"/>
    <s v="147.5 -42.86"/>
    <x v="0"/>
  </r>
  <r>
    <s v="posted"/>
    <m/>
    <m/>
    <s v="ACC-3536132544"/>
    <s v="AUD"/>
    <x v="64"/>
    <s v="INTER BANK"/>
    <m/>
    <m/>
    <x v="52"/>
    <n v="1679.94"/>
    <d v="2018-08-01T00:00:00"/>
    <s v="F"/>
    <n v="41"/>
    <m/>
    <m/>
    <s v="2018-08-01T21:00:00.000+0000"/>
    <n v="43"/>
    <s v="49eca434ba8b4f2eb68fcfe625ba2c1b"/>
    <s v="Australia"/>
    <s v="CUS-2348881191"/>
    <m/>
    <x v="0"/>
  </r>
  <r>
    <s v="authorized"/>
    <n v="1"/>
    <m/>
    <s v="ACC-1217063613"/>
    <s v="AUD"/>
    <x v="65"/>
    <s v="SALES-POS"/>
    <s v="92495e0a-61df-4c3d-9e2d-083ef2efed00"/>
    <m/>
    <x v="13"/>
    <n v="34.97"/>
    <d v="2018-08-01T00:00:00"/>
    <s v="F"/>
    <n v="27"/>
    <s v="Tullamarine"/>
    <s v="VIC"/>
    <s v="2018-08-01T21:01:28.000+0000"/>
    <n v="7.29"/>
    <s v="3067a11e2cee4f2a97e4974249bbebb7"/>
    <s v="Australia"/>
    <s v="CUS-1739931018"/>
    <s v="144.84 -37.67"/>
    <x v="0"/>
  </r>
  <r>
    <s v="authorized"/>
    <n v="1"/>
    <m/>
    <s v="ACC-3771436525"/>
    <s v="AUD"/>
    <x v="66"/>
    <s v="POS"/>
    <s v="d2c81d3b-0816-4809-88e0-32d1451a8aa3"/>
    <m/>
    <x v="53"/>
    <n v="614.92999999999995"/>
    <d v="2018-08-01T00:00:00"/>
    <s v="M"/>
    <n v="20"/>
    <s v="Camberwell"/>
    <s v="VIC"/>
    <s v="2018-08-01T21:19:59.000+0000"/>
    <n v="27.82"/>
    <s v="753965c7dfc54261851cf247a6e9f7e7"/>
    <s v="Australia"/>
    <s v="CUS-3325710106"/>
    <s v="145.06 -37.83"/>
    <x v="0"/>
  </r>
  <r>
    <s v="authorized"/>
    <n v="0"/>
    <m/>
    <s v="ACC-1598451071"/>
    <s v="AUD"/>
    <x v="0"/>
    <s v="POS"/>
    <s v="d87e2b48-3fc5-47e4-87c5-014e56e493df"/>
    <m/>
    <x v="0"/>
    <n v="986.58"/>
    <d v="2018-08-01T00:00:00"/>
    <s v="F"/>
    <n v="26"/>
    <s v="Elanora"/>
    <s v="QLD"/>
    <s v="2018-08-01T21:38:31.000+0000"/>
    <n v="8.99"/>
    <s v="e1949cb88eb74ad1b0391347a221e938"/>
    <s v="Australia"/>
    <s v="CUS-2487424745"/>
    <s v="153.47 -28.13"/>
    <x v="0"/>
  </r>
  <r>
    <s v="authorized"/>
    <n v="0"/>
    <m/>
    <s v="ACC-1683215619"/>
    <s v="AUD"/>
    <x v="33"/>
    <s v="POS"/>
    <s v="597b6106-331b-4d3d-86f8-03931dfcf86a"/>
    <m/>
    <x v="30"/>
    <n v="279.86"/>
    <d v="2018-08-01T00:00:00"/>
    <s v="M"/>
    <n v="38"/>
    <s v="Yass"/>
    <s v="NSW"/>
    <s v="2018-08-01T21:57:02.000+0000"/>
    <n v="21.79"/>
    <s v="685889d91567454d8b1d7074bf195504"/>
    <s v="Australia"/>
    <s v="CUS-1604596597"/>
    <s v="148.91 -34.84"/>
    <x v="0"/>
  </r>
  <r>
    <s v="posted"/>
    <m/>
    <m/>
    <s v="ACC-1710017148"/>
    <s v="AUD"/>
    <x v="21"/>
    <s v="PAYMENT"/>
    <m/>
    <m/>
    <x v="19"/>
    <n v="1569.58"/>
    <d v="2018-08-01T00:00:00"/>
    <s v="F"/>
    <n v="19"/>
    <m/>
    <m/>
    <s v="2018-08-01T22:00:00.000+0000"/>
    <n v="33"/>
    <s v="3252e03de44c4f0f98a7f52a21fe4972"/>
    <s v="Australia"/>
    <s v="CUS-883482547"/>
    <m/>
    <x v="0"/>
  </r>
  <r>
    <s v="authorized"/>
    <n v="1"/>
    <m/>
    <s v="ACC-1598451071"/>
    <s v="AUD"/>
    <x v="0"/>
    <s v="POS"/>
    <s v="4345dbd1-dfa8-4466-892a-4136a5ae08a2"/>
    <m/>
    <x v="0"/>
    <n v="976.26"/>
    <d v="2018-08-01T00:00:00"/>
    <s v="F"/>
    <n v="26"/>
    <s v="Labrador"/>
    <s v="QLD"/>
    <s v="2018-08-01T22:25:27.000+0000"/>
    <n v="10.32"/>
    <s v="e9ff93190c9a4a088994e0f74b02e953"/>
    <s v="Australia"/>
    <s v="CUS-2487424745"/>
    <s v="153.41 -27.94"/>
    <x v="0"/>
  </r>
  <r>
    <s v="authorized"/>
    <n v="1"/>
    <m/>
    <s v="ACC-2897221629"/>
    <s v="AUD"/>
    <x v="67"/>
    <s v="POS"/>
    <s v="a1faef96-3162-4cb0-bbd6-ec5771644123"/>
    <m/>
    <x v="54"/>
    <n v="94.45"/>
    <d v="2018-08-01T00:00:00"/>
    <s v="M"/>
    <n v="23"/>
    <s v="Yagoona"/>
    <s v="NSW"/>
    <s v="2018-08-01T22:55:45.000+0000"/>
    <n v="19.04"/>
    <s v="65eebe02143248789fd503b381ff78b4"/>
    <s v="Australia"/>
    <s v="CUS-511326734"/>
    <s v="151.01 -33.91"/>
    <x v="0"/>
  </r>
  <r>
    <s v="posted"/>
    <m/>
    <m/>
    <s v="ACC-2988263882"/>
    <s v="AUD"/>
    <x v="68"/>
    <s v="PAYMENT"/>
    <m/>
    <m/>
    <x v="1"/>
    <n v="1884.41"/>
    <d v="2018-08-01T00:00:00"/>
    <s v="M"/>
    <n v="44"/>
    <m/>
    <m/>
    <s v="2018-08-01T23:00:00.000+0000"/>
    <n v="157"/>
    <s v="33ae744f14ac48a0abbe19b14c9f0f61"/>
    <s v="Australia"/>
    <s v="CUS-1233833708"/>
    <m/>
    <x v="0"/>
  </r>
  <r>
    <s v="posted"/>
    <m/>
    <m/>
    <s v="ACC-1973887809"/>
    <s v="AUD"/>
    <x v="48"/>
    <s v="PAYMENT"/>
    <m/>
    <m/>
    <x v="43"/>
    <n v="1767.37"/>
    <d v="2018-08-01T00:00:00"/>
    <s v="M"/>
    <n v="26"/>
    <m/>
    <m/>
    <s v="2018-08-01T23:00:00.000+0000"/>
    <n v="29"/>
    <s v="eda8b3879259416babb3a397d9c45e30"/>
    <s v="Australia"/>
    <s v="CUS-1646621553"/>
    <m/>
    <x v="0"/>
  </r>
  <r>
    <s v="posted"/>
    <m/>
    <m/>
    <s v="ACC-1349834573"/>
    <s v="AUD"/>
    <x v="55"/>
    <s v="PAYMENT"/>
    <m/>
    <m/>
    <x v="47"/>
    <n v="7014.77"/>
    <d v="2018-08-01T00:00:00"/>
    <s v="M"/>
    <n v="39"/>
    <m/>
    <m/>
    <s v="2018-08-01T23:00:00.000+0000"/>
    <n v="32"/>
    <s v="5fdab046bfbb404386499d6aa7e02228"/>
    <s v="Australia"/>
    <s v="CUS-1790886359"/>
    <m/>
    <x v="0"/>
  </r>
  <r>
    <s v="authorized"/>
    <n v="1"/>
    <m/>
    <s v="ACC-964839203"/>
    <s v="AUD"/>
    <x v="60"/>
    <s v="SALES-POS"/>
    <s v="da3deefd-e453-4ba6-9d32-54edf2dfd93d"/>
    <m/>
    <x v="1"/>
    <n v="27923.06"/>
    <d v="2018-08-02T00:00:00"/>
    <s v="M"/>
    <n v="21"/>
    <s v="Docklands"/>
    <s v="VIC"/>
    <s v="2018-08-02T00:05:27.000+0000"/>
    <n v="30.47"/>
    <s v="fbe3b2b4ceb54e3a83d89e0ec0644d9b"/>
    <s v="Australia"/>
    <s v="CUS-2059096722"/>
    <s v="144.95 -37.82"/>
    <x v="0"/>
  </r>
  <r>
    <s v="authorized"/>
    <n v="0"/>
    <m/>
    <s v="ACC-3689607373"/>
    <s v="AUD"/>
    <x v="27"/>
    <s v="SALES-POS"/>
    <s v="ce1760f8-fa15-46c2-9e89-9f06b0654a4a"/>
    <m/>
    <x v="25"/>
    <n v="1074.43"/>
    <d v="2018-08-02T00:00:00"/>
    <s v="F"/>
    <n v="20"/>
    <s v="Rockingham"/>
    <s v="WA"/>
    <s v="2018-08-02T00:50:54.000+0000"/>
    <n v="15.16"/>
    <s v="655e69df175447e2bef643ad678f6abb"/>
    <s v="Australia"/>
    <s v="CUS-127297539"/>
    <s v="115.74 -32.29"/>
    <x v="0"/>
  </r>
  <r>
    <s v="authorized"/>
    <n v="1"/>
    <m/>
    <s v="ACC-1496451953"/>
    <s v="AUD"/>
    <x v="9"/>
    <s v="POS"/>
    <s v="c18dbd6b-599d-40fe-870d-a0bf6b4d64f6"/>
    <m/>
    <x v="8"/>
    <n v="163.59"/>
    <d v="2018-08-02T00:00:00"/>
    <s v="M"/>
    <n v="43"/>
    <s v="Taylors Lakes"/>
    <s v="VIC"/>
    <s v="2018-08-02T01:15:05.000+0000"/>
    <n v="10.07"/>
    <s v="48d4e7bbc8ce4c998fb93bbffda6c852"/>
    <s v="Australia"/>
    <s v="CUS-3142625864"/>
    <s v="144.78 -37.7"/>
    <x v="0"/>
  </r>
  <r>
    <s v="authorized"/>
    <n v="1"/>
    <m/>
    <s v="ACC-588564840"/>
    <s v="AUD"/>
    <x v="8"/>
    <s v="SALES-POS"/>
    <s v="b6dadbf2-868f-475a-bc9c-c4eed397090d"/>
    <m/>
    <x v="7"/>
    <n v="8306.1200000000008"/>
    <d v="2018-08-02T00:00:00"/>
    <s v="M"/>
    <n v="23"/>
    <s v="Mortdale"/>
    <s v="NSW"/>
    <s v="2018-08-02T01:52:49.000+0000"/>
    <n v="35.99"/>
    <s v="1f01f82de1664dfda7c4ab8dad0dafe5"/>
    <s v="Australia"/>
    <s v="CUS-1462656821"/>
    <s v="151.06 -33.97"/>
    <x v="0"/>
  </r>
  <r>
    <s v="posted"/>
    <m/>
    <m/>
    <s v="ACC-1496451953"/>
    <s v="AUD"/>
    <x v="9"/>
    <s v="INTER BANK"/>
    <m/>
    <m/>
    <x v="8"/>
    <n v="147.59"/>
    <d v="2018-08-02T00:00:00"/>
    <s v="M"/>
    <n v="43"/>
    <m/>
    <m/>
    <s v="2018-08-02T02:00:00.000+0000"/>
    <n v="16"/>
    <s v="24aaa29ad4f042f8bd10eceac58fc6d8"/>
    <s v="Australia"/>
    <s v="CUS-3142625864"/>
    <m/>
    <x v="0"/>
  </r>
  <r>
    <s v="authorized"/>
    <n v="1"/>
    <m/>
    <s v="ACC-37709441"/>
    <s v="AUD"/>
    <x v="69"/>
    <s v="SALES-POS"/>
    <s v="1f4c3ff2-1948-4aff-872b-9e35bde43ac9"/>
    <m/>
    <x v="55"/>
    <n v="128.21"/>
    <d v="2018-08-02T00:00:00"/>
    <s v="M"/>
    <n v="18"/>
    <s v="Arundel"/>
    <s v="QLD"/>
    <s v="2018-08-02T02:16:45.000+0000"/>
    <n v="32.06"/>
    <s v="9b024ce9e0be41b5adc21ef3c3a269d0"/>
    <s v="Australia"/>
    <s v="CUS-3336454548"/>
    <s v="153.38 -27.95"/>
    <x v="0"/>
  </r>
  <r>
    <s v="authorized"/>
    <n v="1"/>
    <m/>
    <s v="ACC-1334819143"/>
    <s v="AUD"/>
    <x v="37"/>
    <s v="SALES-POS"/>
    <s v="f708d3ed-a8a7-4185-8b3c-ec53bacbe56f"/>
    <m/>
    <x v="34"/>
    <n v="58111.040000000001"/>
    <d v="2018-08-02T00:00:00"/>
    <s v="M"/>
    <n v="33"/>
    <s v="Box Hill South"/>
    <s v="VIC"/>
    <s v="2018-08-02T02:43:47.000+0000"/>
    <n v="43.7"/>
    <s v="85c6bc4eec2d47b38a338158f889ed68"/>
    <s v="Australia"/>
    <s v="CUS-3117610635"/>
    <s v="145.12 -37.83"/>
    <x v="0"/>
  </r>
  <r>
    <s v="posted"/>
    <m/>
    <m/>
    <s v="ACC-1523339231"/>
    <s v="AUD"/>
    <x v="70"/>
    <s v="PAYMENT"/>
    <m/>
    <m/>
    <x v="56"/>
    <n v="54980.99"/>
    <d v="2018-08-02T00:00:00"/>
    <s v="M"/>
    <n v="40"/>
    <m/>
    <m/>
    <s v="2018-08-02T03:00:00.000+0000"/>
    <n v="47"/>
    <s v="f4c6f64c5abb4073a6827e22706e2521"/>
    <s v="Australia"/>
    <s v="CUS-1816693151"/>
    <m/>
    <x v="0"/>
  </r>
  <r>
    <s v="posted"/>
    <m/>
    <m/>
    <s v="ACC-2890243754"/>
    <s v="AUD"/>
    <x v="15"/>
    <s v="PAYMENT"/>
    <m/>
    <m/>
    <x v="14"/>
    <n v="223.93"/>
    <d v="2018-08-02T00:00:00"/>
    <s v="M"/>
    <n v="37"/>
    <m/>
    <m/>
    <s v="2018-08-02T03:00:00.000+0000"/>
    <n v="52"/>
    <s v="c4c8649383e84c5ba4274e9226d42efa"/>
    <s v="Australia"/>
    <s v="CUS-2695611575"/>
    <m/>
    <x v="0"/>
  </r>
  <r>
    <s v="authorized"/>
    <n v="1"/>
    <m/>
    <s v="ACC-3021093232"/>
    <s v="AUD"/>
    <x v="71"/>
    <s v="SALES-POS"/>
    <s v="fe257a32-9aaf-4689-a309-23d952424071"/>
    <m/>
    <x v="57"/>
    <n v="128.76"/>
    <d v="2018-08-02T00:00:00"/>
    <s v="F"/>
    <n v="30"/>
    <s v="Melbourne"/>
    <s v="VIC"/>
    <s v="2018-08-02T03:57:08.000+0000"/>
    <n v="36.07"/>
    <s v="a809195edcaf46568fc7f9cf06933c40"/>
    <s v="Australia"/>
    <s v="CUS-55310383"/>
    <s v="144.96 -37.82"/>
    <x v="0"/>
  </r>
  <r>
    <s v="posted"/>
    <m/>
    <m/>
    <s v="ACC-2270192619"/>
    <s v="AUD"/>
    <x v="72"/>
    <s v="PAYMENT"/>
    <m/>
    <m/>
    <x v="58"/>
    <n v="6630.82"/>
    <d v="2018-08-02T00:00:00"/>
    <s v="M"/>
    <n v="20"/>
    <m/>
    <m/>
    <s v="2018-08-02T04:00:00.000+0000"/>
    <n v="39"/>
    <s v="56530202274846da8195d47dc6068fd7"/>
    <s v="Australia"/>
    <s v="CUS-2110742437"/>
    <m/>
    <x v="0"/>
  </r>
  <r>
    <s v="posted"/>
    <m/>
    <m/>
    <s v="ACC-3536132544"/>
    <s v="AUD"/>
    <x v="64"/>
    <s v="PAYMENT"/>
    <m/>
    <m/>
    <x v="52"/>
    <n v="1657.94"/>
    <d v="2018-08-02T00:00:00"/>
    <s v="F"/>
    <n v="41"/>
    <m/>
    <m/>
    <s v="2018-08-02T04:00:00.000+0000"/>
    <n v="22"/>
    <s v="859557e6ddfe423595075ed1cd73ed49"/>
    <s v="Australia"/>
    <s v="CUS-2348881191"/>
    <m/>
    <x v="0"/>
  </r>
  <r>
    <s v="authorized"/>
    <n v="1"/>
    <m/>
    <s v="ACC-3689607373"/>
    <s v="AUD"/>
    <x v="27"/>
    <s v="SALES-POS"/>
    <s v="162b53e8-7a5c-4ca6-9e23-e05526f7313b"/>
    <m/>
    <x v="25"/>
    <n v="1066.3499999999999"/>
    <d v="2018-08-02T00:00:00"/>
    <s v="F"/>
    <n v="20"/>
    <s v="Beechboro"/>
    <s v="WA"/>
    <s v="2018-08-02T04:26:29.000+0000"/>
    <n v="8.08"/>
    <s v="1cf407acb18544478565fac7bb04bfb7"/>
    <s v="Australia"/>
    <s v="CUS-127297539"/>
    <s v="115.95 -31.87"/>
    <x v="0"/>
  </r>
  <r>
    <s v="authorized"/>
    <n v="1"/>
    <m/>
    <s v="ACC-154431271"/>
    <s v="AUD"/>
    <x v="26"/>
    <s v="SALES-POS"/>
    <s v="6102e64f-516d-4b51-bc28-87dbfe089f5c"/>
    <m/>
    <x v="24"/>
    <n v="15.93"/>
    <d v="2018-08-02T00:00:00"/>
    <s v="F"/>
    <n v="18"/>
    <s v="Southbank"/>
    <s v="VIC"/>
    <s v="2018-08-02T04:53:30.000+0000"/>
    <n v="22.49"/>
    <s v="e270736b2b074f9fb88caed03a89d347"/>
    <s v="Australia"/>
    <s v="CUS-3702001629"/>
    <s v="144.97 -37.83"/>
    <x v="0"/>
  </r>
  <r>
    <s v="posted"/>
    <m/>
    <m/>
    <s v="ACC-2171593283"/>
    <s v="AUD"/>
    <x v="7"/>
    <s v="PAYMENT"/>
    <m/>
    <m/>
    <x v="6"/>
    <n v="4298.5"/>
    <d v="2018-08-02T00:00:00"/>
    <s v="M"/>
    <n v="19"/>
    <m/>
    <m/>
    <s v="2018-08-02T05:00:00.000+0000"/>
    <n v="33"/>
    <s v="98c392ba9a4b47339a969e7199c5e4b4"/>
    <s v="Australia"/>
    <s v="CUS-2317998716"/>
    <m/>
    <x v="0"/>
  </r>
  <r>
    <s v="posted"/>
    <m/>
    <m/>
    <s v="ACC-2890243754"/>
    <s v="AUD"/>
    <x v="15"/>
    <s v="PAYMENT"/>
    <m/>
    <m/>
    <x v="14"/>
    <n v="205.93"/>
    <d v="2018-08-02T00:00:00"/>
    <s v="M"/>
    <n v="37"/>
    <m/>
    <m/>
    <s v="2018-08-02T05:00:00.000+0000"/>
    <n v="18"/>
    <s v="d58732b5d0e64c098b4f317ebf496ce1"/>
    <s v="Australia"/>
    <s v="CUS-2695611575"/>
    <m/>
    <x v="0"/>
  </r>
  <r>
    <s v="posted"/>
    <m/>
    <m/>
    <s v="ACC-3481401842"/>
    <s v="AUD"/>
    <x v="16"/>
    <s v="PAYMENT"/>
    <m/>
    <m/>
    <x v="15"/>
    <n v="213.37"/>
    <d v="2018-08-02T00:00:00"/>
    <s v="F"/>
    <n v="25"/>
    <m/>
    <m/>
    <s v="2018-08-02T06:00:00.000+0000"/>
    <n v="46"/>
    <s v="fadf1da0485149ebb62314afcafc9e94"/>
    <s v="Australia"/>
    <s v="CUS-1669695324"/>
    <m/>
    <x v="0"/>
  </r>
  <r>
    <s v="posted"/>
    <m/>
    <m/>
    <s v="ACC-211792489"/>
    <s v="AUD"/>
    <x v="73"/>
    <s v="PAYMENT"/>
    <m/>
    <m/>
    <x v="59"/>
    <n v="3117.58"/>
    <d v="2018-08-02T00:00:00"/>
    <s v="F"/>
    <n v="30"/>
    <m/>
    <m/>
    <s v="2018-08-02T06:00:00.000+0000"/>
    <n v="47"/>
    <s v="a6f0f98713ea4e048542d32ce38f642a"/>
    <s v="Australia"/>
    <s v="CUS-497688347"/>
    <m/>
    <x v="0"/>
  </r>
  <r>
    <s v="authorized"/>
    <n v="1"/>
    <m/>
    <s v="ACC-4281711154"/>
    <s v="AUD"/>
    <x v="63"/>
    <s v="POS"/>
    <s v="727f70ec-7434-44fd-8cd7-0583a1b07097"/>
    <m/>
    <x v="36"/>
    <n v="35305.32"/>
    <d v="2018-08-02T00:00:00"/>
    <s v="M"/>
    <n v="42"/>
    <s v="Bairnsdale"/>
    <s v="VIC"/>
    <s v="2018-08-02T06:28:34.000+0000"/>
    <n v="17.04"/>
    <s v="fd425f772c094d8e9dd4802f3666c0bd"/>
    <s v="Australia"/>
    <s v="CUS-3151318058"/>
    <s v="147.63 -37.83"/>
    <x v="0"/>
  </r>
  <r>
    <s v="posted"/>
    <m/>
    <m/>
    <s v="ACC-2231965366"/>
    <s v="AUD"/>
    <x v="74"/>
    <s v="PAYMENT"/>
    <m/>
    <m/>
    <x v="50"/>
    <n v="1580.32"/>
    <d v="2018-08-02T00:00:00"/>
    <s v="F"/>
    <n v="35"/>
    <m/>
    <m/>
    <s v="2018-08-02T07:00:00.000+0000"/>
    <n v="33"/>
    <s v="7fae30d872ba4c62b028c9b494a779fd"/>
    <s v="Australia"/>
    <s v="CUS-2155701614"/>
    <m/>
    <x v="0"/>
  </r>
  <r>
    <s v="posted"/>
    <m/>
    <m/>
    <s v="ACC-2259139624"/>
    <s v="AUD"/>
    <x v="75"/>
    <s v="INTER BANK"/>
    <m/>
    <m/>
    <x v="60"/>
    <n v="1146.46"/>
    <d v="2018-08-02T00:00:00"/>
    <s v="F"/>
    <n v="19"/>
    <m/>
    <m/>
    <s v="2018-08-02T07:00:00.000+0000"/>
    <n v="22"/>
    <s v="0fa1a5285c6b4704a4d5ba5c59c1b343"/>
    <s v="Australia"/>
    <s v="CUS-3174332735"/>
    <m/>
    <x v="0"/>
  </r>
  <r>
    <s v="posted"/>
    <m/>
    <m/>
    <s v="ACC-2776252858"/>
    <s v="AUD"/>
    <x v="4"/>
    <s v="INTER BANK"/>
    <m/>
    <m/>
    <x v="4"/>
    <n v="2074.79"/>
    <d v="2018-08-02T00:00:00"/>
    <s v="F"/>
    <n v="43"/>
    <m/>
    <m/>
    <s v="2018-08-02T07:00:00.000+0000"/>
    <n v="197"/>
    <s v="c49d9fe530a94268ba3e5855981f5d7a"/>
    <s v="Australia"/>
    <s v="CUS-4123612273"/>
    <m/>
    <x v="0"/>
  </r>
  <r>
    <s v="authorized"/>
    <n v="0"/>
    <m/>
    <s v="ACC-847145727"/>
    <s v="AUD"/>
    <x v="76"/>
    <s v="POS"/>
    <s v="e62c0cf2-08f3-42c5-bad4-6de138fd9351"/>
    <m/>
    <x v="1"/>
    <n v="50671.14"/>
    <d v="2018-08-02T00:00:00"/>
    <s v="M"/>
    <n v="19"/>
    <s v="West Perth"/>
    <s v="WA"/>
    <s v="2018-08-02T07:20:44.000+0000"/>
    <n v="1692.56"/>
    <s v="dc4ae2d4b0ec4643bf04445eee0d60d8"/>
    <s v="Australia"/>
    <s v="CUS-1609060617"/>
    <s v="115.84 -31.95"/>
    <x v="0"/>
  </r>
  <r>
    <s v="authorized"/>
    <n v="1"/>
    <m/>
    <s v="ACC-1037050564"/>
    <s v="AUD"/>
    <x v="2"/>
    <s v="POS"/>
    <s v="25fd0d90-dec6-4462-85a0-fcdffa6864bb"/>
    <m/>
    <x v="2"/>
    <n v="1917.11"/>
    <d v="2018-08-02T00:00:00"/>
    <s v="F"/>
    <n v="40"/>
    <s v="Capalaba"/>
    <s v="QLD"/>
    <s v="2018-08-02T07:57:46.000+0000"/>
    <n v="46.83"/>
    <s v="ea6093226962428b90595ce9bed3f015"/>
    <s v="Australia"/>
    <s v="CUS-1614226872"/>
    <s v="153.19 -27.53"/>
    <x v="0"/>
  </r>
  <r>
    <s v="posted"/>
    <m/>
    <m/>
    <s v="ACC-2776252858"/>
    <s v="AUD"/>
    <x v="4"/>
    <s v="PAYMENT"/>
    <m/>
    <m/>
    <x v="4"/>
    <n v="2031.79"/>
    <d v="2018-08-02T00:00:00"/>
    <s v="F"/>
    <n v="43"/>
    <m/>
    <m/>
    <s v="2018-08-02T08:00:00.000+0000"/>
    <n v="43"/>
    <s v="852826a213da4102980e23b6cacdaaa1"/>
    <s v="Australia"/>
    <s v="CUS-4123612273"/>
    <m/>
    <x v="0"/>
  </r>
  <r>
    <s v="posted"/>
    <m/>
    <m/>
    <s v="ACC-574997646"/>
    <s v="AUD"/>
    <x v="57"/>
    <s v="PAYMENT"/>
    <m/>
    <m/>
    <x v="49"/>
    <n v="38.549999999999997"/>
    <d v="2018-08-02T00:00:00"/>
    <s v="F"/>
    <n v="18"/>
    <m/>
    <m/>
    <s v="2018-08-02T08:00:00.000+0000"/>
    <n v="151"/>
    <s v="33084ce6fa3743998092d4f2c427071f"/>
    <s v="Australia"/>
    <s v="CUS-586638664"/>
    <m/>
    <x v="0"/>
  </r>
  <r>
    <s v="authorized"/>
    <n v="1"/>
    <m/>
    <s v="ACC-2828321672"/>
    <s v="AUD"/>
    <x v="77"/>
    <s v="POS"/>
    <s v="0a1d930e-fed4-4d23-adee-6f46a9ac8bdb"/>
    <m/>
    <x v="61"/>
    <n v="463.96"/>
    <d v="2018-08-02T00:00:00"/>
    <s v="F"/>
    <n v="53"/>
    <s v="Clayfield"/>
    <s v="QLD"/>
    <s v="2018-08-02T08:08:02.000+0000"/>
    <n v="6.48"/>
    <s v="498005fec6054a459538a3cb610526e2"/>
    <s v="Australia"/>
    <s v="CUS-1005756958"/>
    <s v="153.05 -27.42"/>
    <x v="0"/>
  </r>
  <r>
    <s v="authorized"/>
    <n v="1"/>
    <m/>
    <s v="ACC-3879258709"/>
    <s v="AUD"/>
    <x v="41"/>
    <s v="POS"/>
    <s v="42ade571-5972-4160-9ecb-e0162a305fee"/>
    <m/>
    <x v="37"/>
    <n v="186236.3"/>
    <d v="2018-08-02T00:00:00"/>
    <s v="F"/>
    <n v="40"/>
    <s v="Belrose"/>
    <s v="NSW"/>
    <s v="2018-08-02T08:16:34.000+0000"/>
    <n v="108.65"/>
    <s v="da7d50bf71c14c7f884a3328cff0467b"/>
    <s v="Australia"/>
    <s v="CUS-527400765"/>
    <s v="151.21 -33.7"/>
    <x v="0"/>
  </r>
  <r>
    <s v="authorized"/>
    <n v="0"/>
    <m/>
    <s v="ACC-3954677887"/>
    <s v="AUD"/>
    <x v="13"/>
    <s v="POS"/>
    <s v="15ceaf10-4350-41a8-b409-51e97e9bf4ab"/>
    <m/>
    <x v="12"/>
    <n v="17.440000000000001"/>
    <d v="2018-08-02T00:00:00"/>
    <s v="F"/>
    <n v="47"/>
    <s v="Kingsley"/>
    <s v="WA"/>
    <s v="2018-08-02T08:25:07.000+0000"/>
    <n v="20.87"/>
    <s v="bdbd26386e8441ffaee17eeddf5ecea7"/>
    <s v="Australia"/>
    <s v="CUS-3716701010"/>
    <s v="115.81 -31.82"/>
    <x v="0"/>
  </r>
  <r>
    <s v="authorized"/>
    <n v="1"/>
    <m/>
    <s v="ACC-4065652575"/>
    <s v="AUD"/>
    <x v="52"/>
    <s v="SALES-POS"/>
    <s v="ae5f353c-afd0-4ed5-a4e3-d8b5bf48b5ec"/>
    <m/>
    <x v="45"/>
    <n v="2293.86"/>
    <d v="2018-08-02T00:00:00"/>
    <s v="M"/>
    <n v="21"/>
    <s v="Adelaide"/>
    <s v="SA"/>
    <s v="2018-08-02T08:33:40.000+0000"/>
    <n v="41.49"/>
    <s v="fa843fd8be634856978df16f243f1b8b"/>
    <s v="Australia"/>
    <s v="CUS-1117979751"/>
    <s v="138.6 -34.92"/>
    <x v="0"/>
  </r>
  <r>
    <s v="authorized"/>
    <n v="1"/>
    <m/>
    <s v="ACC-1598451071"/>
    <s v="AUD"/>
    <x v="0"/>
    <s v="SALES-POS"/>
    <s v="f74ba6f1-102d-407b-a9e8-3008ad72cdf7"/>
    <m/>
    <x v="0"/>
    <n v="968.15"/>
    <d v="2018-08-02T00:00:00"/>
    <s v="F"/>
    <n v="26"/>
    <s v="Burleigh Heads"/>
    <s v="QLD"/>
    <s v="2018-08-02T08:42:13.000+0000"/>
    <n v="8.11"/>
    <s v="61c858d71c9a4d40b66be9368076c940"/>
    <s v="Australia"/>
    <s v="CUS-2487424745"/>
    <s v="153.45 -28.09"/>
    <x v="0"/>
  </r>
  <r>
    <s v="authorized"/>
    <n v="1"/>
    <m/>
    <s v="ACC-2153562714"/>
    <s v="AUD"/>
    <x v="58"/>
    <s v="POS"/>
    <s v="e2591002-0bb4-4adc-a30a-49e3505355b5"/>
    <m/>
    <x v="50"/>
    <n v="847.49"/>
    <d v="2018-08-02T00:00:00"/>
    <s v="F"/>
    <n v="24"/>
    <s v="Warwick"/>
    <s v="WA"/>
    <s v="2018-08-02T08:50:46.000+0000"/>
    <n v="12.97"/>
    <s v="f0db55df71b9413b8c408c0387020925"/>
    <s v="Australia"/>
    <s v="CUS-423725039"/>
    <s v="115.81 -31.85"/>
    <x v="0"/>
  </r>
  <r>
    <s v="authorized"/>
    <n v="1"/>
    <m/>
    <s v="ACC-354106658"/>
    <s v="AUD"/>
    <x v="19"/>
    <s v="SALES-POS"/>
    <s v="ca74915b-4aca-4bfe-9b5c-2c2193e9426e"/>
    <m/>
    <x v="17"/>
    <n v="4428.26"/>
    <d v="2018-08-02T00:00:00"/>
    <s v="F"/>
    <n v="39"/>
    <s v="Melbourne"/>
    <s v="VIC"/>
    <s v="2018-08-02T08:59:18.000+0000"/>
    <n v="46.12"/>
    <s v="121428005e504a0380d6069b7767528b"/>
    <s v="Australia"/>
    <s v="CUS-2376382098"/>
    <s v="144.96 -37.82"/>
    <x v="0"/>
  </r>
  <r>
    <s v="posted"/>
    <m/>
    <m/>
    <s v="ACC-3485804958"/>
    <s v="AUD"/>
    <x v="23"/>
    <s v="PAYMENT"/>
    <m/>
    <m/>
    <x v="21"/>
    <n v="16394.78"/>
    <d v="2018-08-02T00:00:00"/>
    <s v="F"/>
    <n v="34"/>
    <m/>
    <m/>
    <s v="2018-08-02T09:00:00.000+0000"/>
    <n v="27"/>
    <s v="7000019867204e318697a67ea1d8ac7b"/>
    <s v="Australia"/>
    <s v="CUS-1196156254"/>
    <m/>
    <x v="0"/>
  </r>
  <r>
    <s v="posted"/>
    <m/>
    <m/>
    <s v="ACC-1516130869"/>
    <s v="AUD"/>
    <x v="49"/>
    <s v="INTER BANK"/>
    <m/>
    <m/>
    <x v="21"/>
    <n v="104.4"/>
    <d v="2018-08-02T00:00:00"/>
    <s v="F"/>
    <n v="21"/>
    <m/>
    <m/>
    <s v="2018-08-02T09:00:00.000+0000"/>
    <n v="39"/>
    <s v="2f49ddaa14f04e96a2d19dcc27b8d477"/>
    <s v="Australia"/>
    <s v="CUS-325142416"/>
    <m/>
    <x v="0"/>
  </r>
  <r>
    <s v="authorized"/>
    <n v="0"/>
    <m/>
    <s v="ACC-3084464802"/>
    <s v="AUD"/>
    <x v="78"/>
    <s v="POS"/>
    <s v="4b2fbc4b-533f-4084-8cd8-02132e2acea0"/>
    <m/>
    <x v="27"/>
    <n v="842.07"/>
    <d v="2018-08-02T00:00:00"/>
    <s v="F"/>
    <n v="19"/>
    <s v="Wollert"/>
    <s v="VIC"/>
    <s v="2018-08-02T09:03:53.000+0000"/>
    <n v="25.7"/>
    <s v="90871d246cdb43729146ab6ccb78d9ae"/>
    <s v="Australia"/>
    <s v="CUS-1928710999"/>
    <s v="145.03 -37.62"/>
    <x v="0"/>
  </r>
  <r>
    <s v="authorized"/>
    <n v="1"/>
    <m/>
    <s v="ACC-4163822186"/>
    <s v="AUD"/>
    <x v="12"/>
    <s v="SALES-POS"/>
    <s v="7c8b371e-51b1-48a4-a112-de37dd8287ec"/>
    <m/>
    <x v="11"/>
    <n v="2986.34"/>
    <d v="2018-08-02T00:00:00"/>
    <s v="F"/>
    <n v="26"/>
    <s v="Kidman Park"/>
    <s v="SA"/>
    <s v="2018-08-02T09:08:08.000+0000"/>
    <n v="35.6"/>
    <s v="3569455b943e4a708e97675ba899bd7e"/>
    <s v="Australia"/>
    <s v="CUS-2630892467"/>
    <s v="138.53 -34.91"/>
    <x v="0"/>
  </r>
  <r>
    <s v="authorized"/>
    <n v="1"/>
    <m/>
    <s v="ACC-1037050564"/>
    <s v="AUD"/>
    <x v="2"/>
    <s v="POS"/>
    <s v="e3e28ad9-50a4-4a33-b675-bb611d49b517"/>
    <m/>
    <x v="2"/>
    <n v="1872.72"/>
    <d v="2018-08-02T00:00:00"/>
    <s v="F"/>
    <n v="40"/>
    <s v="Kalbarri"/>
    <s v="WA"/>
    <s v="2018-08-02T09:12:22.000+0000"/>
    <n v="44.39"/>
    <s v="3f04e8c7a5f6483289263a1b4f02a95a"/>
    <s v="Australia"/>
    <s v="CUS-1614226872"/>
    <s v="114.17 -27.7"/>
    <x v="0"/>
  </r>
  <r>
    <s v="authorized"/>
    <n v="1"/>
    <m/>
    <s v="ACC-1037050564"/>
    <s v="AUD"/>
    <x v="2"/>
    <s v="POS"/>
    <s v="f940d132-74b5-4a4d-9e7e-9b92ebe0570e"/>
    <m/>
    <x v="2"/>
    <n v="1845.04"/>
    <d v="2018-08-02T00:00:00"/>
    <s v="F"/>
    <n v="40"/>
    <s v="Greenslopes"/>
    <s v="QLD"/>
    <s v="2018-08-02T09:16:36.000+0000"/>
    <n v="27.68"/>
    <s v="8528dba42b854d2798fa048af404ac49"/>
    <s v="Australia"/>
    <s v="CUS-1614226872"/>
    <s v="153.05 -27.51"/>
    <x v="0"/>
  </r>
  <r>
    <s v="authorized"/>
    <n v="1"/>
    <m/>
    <s v="ACC-1037050564"/>
    <s v="AUD"/>
    <x v="2"/>
    <s v="POS"/>
    <s v="62b17722-b7a4-4cbe-a004-4627f928bdb9"/>
    <m/>
    <x v="2"/>
    <n v="1826.34"/>
    <d v="2018-08-02T00:00:00"/>
    <s v="F"/>
    <n v="40"/>
    <s v="Coffs Harbour"/>
    <s v="NSW"/>
    <s v="2018-08-02T09:25:05.000+0000"/>
    <n v="18.7"/>
    <s v="fb9a2978a4c142678510597fa808840b"/>
    <s v="Australia"/>
    <s v="CUS-1614226872"/>
    <s v="153.11 -30.3"/>
    <x v="0"/>
  </r>
  <r>
    <s v="authorized"/>
    <n v="1"/>
    <m/>
    <s v="ACC-1037050564"/>
    <s v="AUD"/>
    <x v="2"/>
    <s v="SALES-POS"/>
    <s v="df148a2c-f28b-46cd-bf67-06c07620ee35"/>
    <m/>
    <x v="2"/>
    <n v="1816.34"/>
    <d v="2018-08-02T00:00:00"/>
    <s v="F"/>
    <n v="40"/>
    <s v="Caffey"/>
    <s v="QLD"/>
    <s v="2018-08-02T09:29:19.000+0000"/>
    <n v="10"/>
    <s v="bcd6443cd0e848789ebee22dfa6535d0"/>
    <s v="Australia"/>
    <s v="CUS-1614226872"/>
    <s v="152.22 -27.7"/>
    <x v="0"/>
  </r>
  <r>
    <s v="authorized"/>
    <n v="1"/>
    <m/>
    <s v="ACC-847145727"/>
    <s v="AUD"/>
    <x v="76"/>
    <s v="SALES-POS"/>
    <s v="9a41612f-8ad3-4211-8546-4ef3c4063d7f"/>
    <m/>
    <x v="1"/>
    <n v="50657.65"/>
    <d v="2018-08-02T00:00:00"/>
    <s v="M"/>
    <n v="19"/>
    <s v="Perth"/>
    <s v="WA"/>
    <s v="2018-08-02T09:33:33.000+0000"/>
    <n v="13.49"/>
    <s v="110c5d35605f499a833ae94bbfc3742a"/>
    <s v="Australia"/>
    <s v="CUS-1609060617"/>
    <s v="115.86 -31.95"/>
    <x v="0"/>
  </r>
  <r>
    <s v="authorized"/>
    <n v="0"/>
    <m/>
    <s v="ACC-1788473090"/>
    <s v="AUD"/>
    <x v="79"/>
    <s v="SALES-POS"/>
    <s v="6f46d443-1411-4315-bf87-9e7dd1a14f04"/>
    <m/>
    <x v="62"/>
    <n v="344.8"/>
    <d v="2018-08-02T00:00:00"/>
    <s v="F"/>
    <n v="21"/>
    <s v="Doncaster"/>
    <s v="VIC"/>
    <s v="2018-08-02T09:37:47.000+0000"/>
    <n v="20.260000000000002"/>
    <s v="1660b57218f444508f46356d6d3f4661"/>
    <s v="Australia"/>
    <s v="CUS-134193016"/>
    <s v="145.13 -37.79"/>
    <x v="0"/>
  </r>
  <r>
    <s v="authorized"/>
    <n v="1"/>
    <m/>
    <s v="ACC-1598451071"/>
    <s v="AUD"/>
    <x v="0"/>
    <s v="POS"/>
    <s v="2b8320d0-06eb-46af-96d4-b4af7128ae91"/>
    <m/>
    <x v="0"/>
    <n v="956.92"/>
    <d v="2018-08-02T00:00:00"/>
    <s v="F"/>
    <n v="26"/>
    <s v="Labrador"/>
    <s v="QLD"/>
    <s v="2018-08-02T09:46:16.000+0000"/>
    <n v="11.23"/>
    <s v="4b3f555adc0b4ff095c31458032e0577"/>
    <s v="Australia"/>
    <s v="CUS-2487424745"/>
    <s v="153.4 -27.97"/>
    <x v="0"/>
  </r>
  <r>
    <s v="authorized"/>
    <n v="1"/>
    <m/>
    <s v="ACC-1279356312"/>
    <s v="AUD"/>
    <x v="51"/>
    <s v="POS"/>
    <s v="68ba666f-fcef-45e2-be45-efed62c99653"/>
    <m/>
    <x v="44"/>
    <n v="1035.55"/>
    <d v="2018-08-02T00:00:00"/>
    <s v="M"/>
    <n v="44"/>
    <s v="Rye"/>
    <s v="VIC"/>
    <s v="2018-08-02T09:50:30.000+0000"/>
    <n v="31.81"/>
    <s v="5092d408f08a491f842632568b80970b"/>
    <s v="Australia"/>
    <s v="CUS-1892177589"/>
    <s v="144.82 -38.37"/>
    <x v="0"/>
  </r>
  <r>
    <s v="authorized"/>
    <n v="1"/>
    <m/>
    <s v="ACC-1598451071"/>
    <s v="AUD"/>
    <x v="0"/>
    <s v="SALES-POS"/>
    <s v="6a7723ac-8d34-4c11-a889-86425efdc1d5"/>
    <m/>
    <x v="0"/>
    <n v="949.22"/>
    <d v="2018-08-02T00:00:00"/>
    <s v="F"/>
    <n v="26"/>
    <s v="Ormeau"/>
    <s v="QLD"/>
    <s v="2018-08-02T09:54:44.000+0000"/>
    <n v="7.7"/>
    <s v="4c418372cfd14a57a660a72376352f8a"/>
    <s v="Australia"/>
    <s v="CUS-2487424745"/>
    <s v="153.24 -27.76"/>
    <x v="0"/>
  </r>
  <r>
    <s v="authorized"/>
    <n v="1"/>
    <m/>
    <s v="ACC-4065652575"/>
    <s v="AUD"/>
    <x v="52"/>
    <s v="SALES-POS"/>
    <s v="a6dffbca-a78e-482a-bfe4-ee7ef065c1c3"/>
    <m/>
    <x v="45"/>
    <n v="2285.02"/>
    <d v="2018-08-02T00:00:00"/>
    <s v="M"/>
    <n v="21"/>
    <s v="Melville"/>
    <s v="WA"/>
    <s v="2018-08-02T09:58:58.000+0000"/>
    <n v="8.84"/>
    <s v="2287bf597e6a47b59a85af1c7f4196ce"/>
    <s v="Australia"/>
    <s v="CUS-1117979751"/>
    <s v="115.79 -32.05"/>
    <x v="0"/>
  </r>
  <r>
    <s v="authorized"/>
    <n v="1"/>
    <m/>
    <s v="ACC-721712940"/>
    <s v="AUD"/>
    <x v="28"/>
    <s v="POS"/>
    <s v="3a5629b1-d175-4133-b944-2c178bd78f69"/>
    <m/>
    <x v="26"/>
    <n v="49743.839999999997"/>
    <d v="2018-08-02T00:00:00"/>
    <s v="M"/>
    <n v="78"/>
    <s v="East Melbourne"/>
    <s v="VIC"/>
    <s v="2018-08-02T10:12:40.000+0000"/>
    <n v="12.37"/>
    <s v="4a820c04e7ae4136a8e2779a2a41eff6"/>
    <s v="Australia"/>
    <s v="CUS-1646183815"/>
    <s v="144.97 -37.81"/>
    <x v="0"/>
  </r>
  <r>
    <s v="authorized"/>
    <n v="1"/>
    <m/>
    <s v="ACC-559365433"/>
    <s v="AUD"/>
    <x v="80"/>
    <s v="SALES-POS"/>
    <s v="092cf080-71f6-45f7-a423-23fb0fdc91d7"/>
    <m/>
    <x v="63"/>
    <n v="159.66"/>
    <d v="2018-08-02T00:00:00"/>
    <s v="F"/>
    <n v="64"/>
    <s v="Mount Beauty"/>
    <s v="VIC"/>
    <s v="2018-08-02T10:29:20.000+0000"/>
    <n v="31.5"/>
    <s v="40e386bdc36a45e984537e154039f5af"/>
    <s v="Australia"/>
    <s v="CUS-1654129794"/>
    <s v="147.17 -36.74"/>
    <x v="0"/>
  </r>
  <r>
    <s v="authorized"/>
    <n v="1"/>
    <m/>
    <s v="ACC-4258502723"/>
    <s v="AUD"/>
    <x v="14"/>
    <s v="SALES-POS"/>
    <s v="d3e8e9ea-1e27-44bf-9574-7164c8e31fa7"/>
    <m/>
    <x v="13"/>
    <n v="521.73"/>
    <d v="2018-08-02T00:00:00"/>
    <s v="F"/>
    <n v="24"/>
    <s v="Narre Warren"/>
    <s v="VIC"/>
    <s v="2018-08-02T10:46:00.000+0000"/>
    <n v="17.12"/>
    <s v="6dc295ac58bf4fd9997729e0ccfc7da8"/>
    <s v="Australia"/>
    <s v="CUS-3378712515"/>
    <s v="145.31 -38.02"/>
    <x v="0"/>
  </r>
  <r>
    <s v="posted"/>
    <m/>
    <m/>
    <s v="ACC-3541460373"/>
    <s v="AUD"/>
    <x v="38"/>
    <s v="PAYMENT"/>
    <m/>
    <m/>
    <x v="9"/>
    <n v="2476.66"/>
    <d v="2018-08-02T00:00:00"/>
    <s v="M"/>
    <n v="24"/>
    <m/>
    <m/>
    <s v="2018-08-02T11:00:00.000+0000"/>
    <n v="41"/>
    <s v="114c12ff4117427aa5e400d4e794151f"/>
    <s v="Australia"/>
    <s v="CUS-1433879684"/>
    <m/>
    <x v="0"/>
  </r>
  <r>
    <s v="posted"/>
    <m/>
    <n v="0"/>
    <s v="ACC-4163822186"/>
    <s v="AUD"/>
    <x v="12"/>
    <s v="PAY/SALARY"/>
    <m/>
    <n v="0"/>
    <x v="11"/>
    <n v="3907.05"/>
    <d v="2018-08-02T00:00:00"/>
    <s v="F"/>
    <n v="26"/>
    <m/>
    <m/>
    <s v="2018-08-02T11:00:00.000+0000"/>
    <n v="920.71"/>
    <s v="650e693a72da4fa3a83a5f89ffd38a26"/>
    <s v="Australia"/>
    <s v="CUS-2630892467"/>
    <m/>
    <x v="1"/>
  </r>
  <r>
    <s v="posted"/>
    <m/>
    <m/>
    <s v="ACC-1608363396"/>
    <s v="AUD"/>
    <x v="3"/>
    <s v="INTER BANK"/>
    <m/>
    <m/>
    <x v="3"/>
    <n v="1667.91"/>
    <d v="2018-08-02T00:00:00"/>
    <s v="M"/>
    <n v="20"/>
    <m/>
    <m/>
    <s v="2018-08-02T11:00:00.000+0000"/>
    <n v="24"/>
    <s v="a95c03c7db314519b5ab0b67d24551dc"/>
    <s v="Australia"/>
    <s v="CUS-2688605418"/>
    <m/>
    <x v="0"/>
  </r>
  <r>
    <s v="authorized"/>
    <n v="1"/>
    <m/>
    <s v="ACC-3485804958"/>
    <s v="AUD"/>
    <x v="23"/>
    <s v="POS"/>
    <s v="a2d499f3-f376-4a70-8162-6117289e268e"/>
    <m/>
    <x v="21"/>
    <n v="16373.36"/>
    <d v="2018-08-02T00:00:00"/>
    <s v="F"/>
    <n v="34"/>
    <s v="Unley"/>
    <s v="SA"/>
    <s v="2018-08-02T11:00:54.000+0000"/>
    <n v="21.42"/>
    <s v="914ec16cce474b61966558b9bf4aa4bb"/>
    <s v="Australia"/>
    <s v="CUS-1196156254"/>
    <s v="138.61 -34.95"/>
    <x v="0"/>
  </r>
  <r>
    <s v="authorized"/>
    <n v="1"/>
    <m/>
    <s v="ACC-1598451071"/>
    <s v="AUD"/>
    <x v="0"/>
    <s v="POS"/>
    <s v="3ae539ca-2824-413c-b978-e87360b047ea"/>
    <m/>
    <x v="0"/>
    <n v="941.23"/>
    <d v="2018-08-02T00:00:00"/>
    <s v="F"/>
    <n v="26"/>
    <s v="Runaway Bay"/>
    <s v="QLD"/>
    <s v="2018-08-02T11:06:35.000+0000"/>
    <n v="7.99"/>
    <s v="d47344bec5d3402aaee51e924368bd66"/>
    <s v="Australia"/>
    <s v="CUS-2487424745"/>
    <s v="153.4 -27.91"/>
    <x v="0"/>
  </r>
  <r>
    <s v="authorized"/>
    <n v="1"/>
    <m/>
    <s v="ACC-1598451071"/>
    <s v="AUD"/>
    <x v="0"/>
    <s v="SALES-POS"/>
    <s v="ba6beee7-3cb0-49af-8d8f-d82fa84eac35"/>
    <m/>
    <x v="0"/>
    <n v="931.76"/>
    <d v="2018-08-02T00:00:00"/>
    <s v="F"/>
    <n v="26"/>
    <s v="Byron Bay"/>
    <s v="NSW"/>
    <s v="2018-08-02T11:12:16.000+0000"/>
    <n v="9.4700000000000006"/>
    <s v="1e9be2b1da234ed7b2268a6d542f1909"/>
    <s v="Australia"/>
    <s v="CUS-2487424745"/>
    <s v="153.6 -28.65"/>
    <x v="0"/>
  </r>
  <r>
    <s v="authorized"/>
    <n v="1"/>
    <m/>
    <s v="ACC-37709441"/>
    <s v="AUD"/>
    <x v="69"/>
    <s v="POS"/>
    <s v="ef4a6ac7-a816-48d8-b30b-3985aff88a64"/>
    <m/>
    <x v="55"/>
    <n v="107.79"/>
    <d v="2018-08-02T00:00:00"/>
    <s v="M"/>
    <n v="18"/>
    <s v="Labrador"/>
    <s v="QLD"/>
    <s v="2018-08-02T11:29:19.000+0000"/>
    <n v="20.420000000000002"/>
    <s v="9d139ea68c034588a0fa95eb77e3b8a4"/>
    <s v="Australia"/>
    <s v="CUS-3336454548"/>
    <s v="153.4 -27.94"/>
    <x v="0"/>
  </r>
  <r>
    <s v="authorized"/>
    <n v="1"/>
    <m/>
    <s v="ACC-1516130869"/>
    <s v="AUD"/>
    <x v="49"/>
    <s v="POS"/>
    <s v="a87b2691-41a6-445a-b802-60b2c91e17bf"/>
    <m/>
    <x v="21"/>
    <n v="96.25"/>
    <d v="2018-08-02T00:00:00"/>
    <s v="F"/>
    <n v="21"/>
    <s v="Darwin City"/>
    <s v="NT"/>
    <s v="2018-08-02T11:35:00.000+0000"/>
    <n v="8.15"/>
    <s v="6b23f17580594c76a04a057c6416fe37"/>
    <s v="Australia"/>
    <s v="CUS-325142416"/>
    <s v="130.84 -12.46"/>
    <x v="0"/>
  </r>
  <r>
    <s v="authorized"/>
    <n v="1"/>
    <m/>
    <s v="ACC-1973887809"/>
    <s v="AUD"/>
    <x v="48"/>
    <s v="POS"/>
    <s v="6612f628-3ffa-49c1-876f-8a380b650865"/>
    <m/>
    <x v="43"/>
    <n v="1742.72"/>
    <d v="2018-08-02T00:00:00"/>
    <s v="M"/>
    <n v="26"/>
    <s v="Fremantle"/>
    <s v="WA"/>
    <s v="2018-08-02T11:40:40.000+0000"/>
    <n v="24.65"/>
    <s v="daab798cdc824168917207d15ccaf825"/>
    <s v="Australia"/>
    <s v="CUS-1646621553"/>
    <s v="115.75 -32.05"/>
    <x v="0"/>
  </r>
  <r>
    <s v="authorized"/>
    <n v="0"/>
    <m/>
    <s v="ACC-211792489"/>
    <s v="AUD"/>
    <x v="73"/>
    <s v="POS"/>
    <s v="7d3affdd-ac47-4894-bf45-292e4b9f67b7"/>
    <m/>
    <x v="59"/>
    <n v="3047.08"/>
    <d v="2018-08-02T00:00:00"/>
    <s v="F"/>
    <n v="30"/>
    <s v="Goulburn"/>
    <s v="NSW"/>
    <s v="2018-08-02T11:46:21.000+0000"/>
    <n v="70.5"/>
    <s v="367480eb01f046c18feed88b514e288e"/>
    <s v="Australia"/>
    <s v="CUS-497688347"/>
    <s v="149.72 -34.76"/>
    <x v="0"/>
  </r>
  <r>
    <s v="authorized"/>
    <n v="1"/>
    <m/>
    <s v="ACC-414431115"/>
    <s v="AUD"/>
    <x v="36"/>
    <s v="SALES-POS"/>
    <s v="106e1272-44ab-4dcb-a438-dd98e0071e51"/>
    <m/>
    <x v="33"/>
    <n v="4.41"/>
    <d v="2018-08-02T00:00:00"/>
    <s v="F"/>
    <n v="43"/>
    <s v="Eden"/>
    <s v="NSW"/>
    <s v="2018-08-02T11:52:02.000+0000"/>
    <n v="23.45"/>
    <s v="131f8f53737e4ccea47dc25160f2ebac"/>
    <s v="Australia"/>
    <s v="CUS-2599279756"/>
    <s v="149.9 -37.06"/>
    <x v="0"/>
  </r>
  <r>
    <s v="authorized"/>
    <n v="1"/>
    <m/>
    <s v="ACC-4281711154"/>
    <s v="AUD"/>
    <x v="63"/>
    <s v="POS"/>
    <s v="55c32c50-3700-4a0e-9c97-175e0db530cd"/>
    <m/>
    <x v="36"/>
    <n v="35254.080000000002"/>
    <d v="2018-08-02T00:00:00"/>
    <s v="M"/>
    <n v="42"/>
    <s v="Heyfield"/>
    <s v="VIC"/>
    <s v="2018-08-02T11:57:43.000+0000"/>
    <n v="51.24"/>
    <s v="d538d7642455404396a804c8860ba989"/>
    <s v="Australia"/>
    <s v="CUS-3151318058"/>
    <s v="146.79 -37.98"/>
    <x v="0"/>
  </r>
  <r>
    <s v="posted"/>
    <m/>
    <n v="0"/>
    <s v="ACC-721712940"/>
    <s v="AUD"/>
    <x v="28"/>
    <s v="PAY/SALARY"/>
    <m/>
    <n v="0"/>
    <x v="26"/>
    <n v="50526.26"/>
    <d v="2018-08-02T00:00:00"/>
    <s v="M"/>
    <n v="78"/>
    <m/>
    <m/>
    <s v="2018-08-02T12:00:00.000+0000"/>
    <n v="782.42"/>
    <s v="087234ecb6994edbb66d56965387b885"/>
    <s v="Australia"/>
    <s v="CUS-1646183815"/>
    <m/>
    <x v="1"/>
  </r>
  <r>
    <s v="posted"/>
    <m/>
    <m/>
    <s v="ACC-3879258709"/>
    <s v="AUD"/>
    <x v="41"/>
    <s v="PHONE BANK"/>
    <m/>
    <m/>
    <x v="37"/>
    <n v="186195.3"/>
    <d v="2018-08-02T00:00:00"/>
    <s v="F"/>
    <n v="40"/>
    <m/>
    <m/>
    <s v="2018-08-02T12:00:00.000+0000"/>
    <n v="41"/>
    <s v="531d40e876f04bad8882716ae4744fa4"/>
    <s v="Australia"/>
    <s v="CUS-527400765"/>
    <m/>
    <x v="0"/>
  </r>
  <r>
    <s v="posted"/>
    <m/>
    <m/>
    <s v="ACC-966140392"/>
    <s v="AUD"/>
    <x v="18"/>
    <s v="PAYMENT"/>
    <m/>
    <m/>
    <x v="14"/>
    <n v="715.75"/>
    <d v="2018-08-02T00:00:00"/>
    <s v="M"/>
    <n v="21"/>
    <m/>
    <m/>
    <s v="2018-08-02T12:00:00.000+0000"/>
    <n v="35"/>
    <s v="9a133bff514740489dae8a1541cd6787"/>
    <s v="Australia"/>
    <s v="CUS-537508723"/>
    <m/>
    <x v="0"/>
  </r>
  <r>
    <s v="authorized"/>
    <n v="1"/>
    <m/>
    <s v="ACC-211792489"/>
    <s v="AUD"/>
    <x v="73"/>
    <s v="POS"/>
    <s v="66482c86-57d7-4aee-af3e-76100e7518e3"/>
    <m/>
    <x v="59"/>
    <n v="3008.22"/>
    <d v="2018-08-02T00:00:00"/>
    <s v="F"/>
    <n v="30"/>
    <s v="Uraidla"/>
    <s v="SA"/>
    <s v="2018-08-02T12:10:00.000+0000"/>
    <n v="38.86"/>
    <s v="3d3de230ced947adb8ecbbe6776e5086"/>
    <s v="Australia"/>
    <s v="CUS-497688347"/>
    <s v="138.75 -34.96"/>
    <x v="0"/>
  </r>
  <r>
    <s v="authorized"/>
    <n v="1"/>
    <m/>
    <s v="ACC-1438600314"/>
    <s v="AUD"/>
    <x v="81"/>
    <s v="SALES-POS"/>
    <s v="8927cdaf-73bc-49c2-ad75-0ebfbe983053"/>
    <m/>
    <x v="64"/>
    <n v="1903.7"/>
    <d v="2018-08-02T00:00:00"/>
    <s v="F"/>
    <n v="35"/>
    <s v="Yass"/>
    <s v="NSW"/>
    <s v="2018-08-02T12:26:40.000+0000"/>
    <n v="32.97"/>
    <s v="4f3e081f21a44a4ea76255d3ba37a842"/>
    <s v="Australia"/>
    <s v="CUS-2650223890"/>
    <s v="148.91 -34.84"/>
    <x v="0"/>
  </r>
  <r>
    <s v="authorized"/>
    <n v="0"/>
    <m/>
    <s v="ACC-964839203"/>
    <s v="AUD"/>
    <x v="60"/>
    <s v="POS"/>
    <s v="bdd0294c-fd9f-408a-baca-143d4bd00884"/>
    <m/>
    <x v="1"/>
    <n v="27898.89"/>
    <d v="2018-08-02T00:00:00"/>
    <s v="M"/>
    <n v="21"/>
    <s v="Leopold"/>
    <s v="VIC"/>
    <s v="2018-08-02T12:43:20.000+0000"/>
    <n v="24.17"/>
    <s v="d3bbee0d1b5f4b39b9d28c2c377207dc"/>
    <s v="Australia"/>
    <s v="CUS-2059096722"/>
    <s v="144.46 -38.19"/>
    <x v="0"/>
  </r>
  <r>
    <s v="posted"/>
    <m/>
    <m/>
    <s v="ACC-588564840"/>
    <s v="AUD"/>
    <x v="8"/>
    <s v="INTER BANK"/>
    <m/>
    <m/>
    <x v="7"/>
    <n v="8189.12"/>
    <d v="2018-08-02T00:00:00"/>
    <s v="M"/>
    <n v="23"/>
    <m/>
    <m/>
    <s v="2018-08-02T13:00:00.000+0000"/>
    <n v="117"/>
    <s v="6d238aa5eee44618b88bed8647ef9966"/>
    <s v="Australia"/>
    <s v="CUS-1462656821"/>
    <m/>
    <x v="0"/>
  </r>
  <r>
    <s v="posted"/>
    <m/>
    <n v="0"/>
    <s v="ACC-2107684084"/>
    <s v="AUD"/>
    <x v="30"/>
    <s v="PAY/SALARY"/>
    <m/>
    <n v="0"/>
    <x v="20"/>
    <n v="2511.5"/>
    <d v="2018-08-02T00:00:00"/>
    <s v="M"/>
    <n v="22"/>
    <m/>
    <m/>
    <s v="2018-08-02T13:00:00.000+0000"/>
    <n v="2218.73"/>
    <s v="f9fad2f5968d4d4398a23a5ac4410ec9"/>
    <s v="Australia"/>
    <s v="CUS-2283904812"/>
    <m/>
    <x v="1"/>
  </r>
  <r>
    <s v="posted"/>
    <m/>
    <m/>
    <s v="ACC-4274272854"/>
    <s v="AUD"/>
    <x v="82"/>
    <s v="PAYMENT"/>
    <m/>
    <m/>
    <x v="65"/>
    <n v="2666.12"/>
    <d v="2018-08-02T00:00:00"/>
    <s v="M"/>
    <n v="20"/>
    <m/>
    <m/>
    <s v="2018-08-02T13:00:00.000+0000"/>
    <n v="15"/>
    <s v="9b0fa78459a04576940b30246fa9b65d"/>
    <s v="Australia"/>
    <s v="CUS-2484453271"/>
    <m/>
    <x v="0"/>
  </r>
  <r>
    <s v="authorized"/>
    <n v="1"/>
    <m/>
    <s v="ACC-2249586092"/>
    <s v="AUD"/>
    <x v="42"/>
    <s v="SALES-POS"/>
    <s v="8f7da23e-78da-47df-a17a-adc84a3d9b09"/>
    <m/>
    <x v="38"/>
    <n v="4158.41"/>
    <d v="2018-08-02T00:00:00"/>
    <s v="M"/>
    <n v="19"/>
    <s v="Kardinya"/>
    <s v="WA"/>
    <s v="2018-08-02T13:00:00.000+0000"/>
    <n v="13.75"/>
    <s v="677537138318437d933675a81abe82e4"/>
    <s v="Australia"/>
    <s v="CUS-443776336"/>
    <s v="115.82 -32.07"/>
    <x v="0"/>
  </r>
  <r>
    <s v="authorized"/>
    <n v="1"/>
    <m/>
    <s v="ACC-2897221629"/>
    <s v="AUD"/>
    <x v="67"/>
    <s v="SALES-POS"/>
    <s v="d7e1cb79-1d10-4d11-a077-1f85b9f02b68"/>
    <m/>
    <x v="54"/>
    <n v="86.96"/>
    <d v="2018-08-02T00:00:00"/>
    <s v="M"/>
    <n v="23"/>
    <s v="Narellan"/>
    <s v="NSW"/>
    <s v="2018-08-02T13:18:10.000+0000"/>
    <n v="7.49"/>
    <s v="33f1a5e76791481ba87822af875c9237"/>
    <s v="Australia"/>
    <s v="CUS-511326734"/>
    <s v="150.73 -34.04"/>
    <x v="0"/>
  </r>
  <r>
    <s v="authorized"/>
    <n v="1"/>
    <m/>
    <s v="ACC-37709441"/>
    <s v="AUD"/>
    <x v="69"/>
    <s v="SALES-POS"/>
    <s v="af9c548f-6075-4e00-887b-6aa2d7714e84"/>
    <m/>
    <x v="55"/>
    <n v="92.48"/>
    <d v="2018-08-02T00:00:00"/>
    <s v="M"/>
    <n v="18"/>
    <s v="Mermaid Waters"/>
    <s v="QLD"/>
    <s v="2018-08-02T13:36:21.000+0000"/>
    <n v="15.31"/>
    <s v="cc7b3f7fc568408ea1bda1e87ddd9581"/>
    <s v="Australia"/>
    <s v="CUS-3336454548"/>
    <s v="153.41 -28.05"/>
    <x v="0"/>
  </r>
  <r>
    <s v="authorized"/>
    <n v="0"/>
    <m/>
    <s v="ACC-3326339947"/>
    <s v="AUD"/>
    <x v="40"/>
    <s v="POS"/>
    <s v="7bf8ed30-2236-46df-b601-2e10fadaf2c9"/>
    <m/>
    <x v="36"/>
    <n v="3130"/>
    <d v="2018-08-02T00:00:00"/>
    <s v="M"/>
    <n v="22"/>
    <s v="Lewisham"/>
    <s v="NSW"/>
    <s v="2018-08-02T13:54:32.000+0000"/>
    <n v="28.51"/>
    <s v="a50aa5346ffa415b8036b49944a6b660"/>
    <s v="Australia"/>
    <s v="CUS-326006476"/>
    <s v="151.15 -33.9"/>
    <x v="0"/>
  </r>
  <r>
    <s v="posted"/>
    <m/>
    <m/>
    <s v="ACC-1349834573"/>
    <s v="AUD"/>
    <x v="55"/>
    <s v="PAYMENT"/>
    <m/>
    <m/>
    <x v="47"/>
    <n v="6954.77"/>
    <d v="2018-08-02T00:00:00"/>
    <s v="M"/>
    <n v="39"/>
    <m/>
    <m/>
    <s v="2018-08-02T14:00:00.000+0000"/>
    <n v="60"/>
    <s v="2251fa91e42948c196564d4974c407a1"/>
    <s v="Australia"/>
    <s v="CUS-1790886359"/>
    <m/>
    <x v="0"/>
  </r>
  <r>
    <s v="posted"/>
    <m/>
    <n v="0"/>
    <s v="ACC-1903037542"/>
    <s v="AUD"/>
    <x v="10"/>
    <s v="PAY/SALARY"/>
    <m/>
    <n v="0"/>
    <x v="9"/>
    <n v="1811.47"/>
    <d v="2018-08-02T00:00:00"/>
    <s v="M"/>
    <n v="30"/>
    <m/>
    <m/>
    <s v="2018-08-02T14:00:00.000+0000"/>
    <n v="1808.62"/>
    <s v="5afba8cabdd843a7a342304d37597606"/>
    <s v="Australia"/>
    <s v="CUS-860700529"/>
    <m/>
    <x v="1"/>
  </r>
  <r>
    <s v="authorized"/>
    <n v="1"/>
    <m/>
    <s v="ACC-1973887809"/>
    <s v="AUD"/>
    <x v="48"/>
    <s v="POS"/>
    <s v="ebee4cb7-91db-43e1-aab7-730bbe227f29"/>
    <m/>
    <x v="43"/>
    <n v="1712.39"/>
    <d v="2018-08-02T00:00:00"/>
    <s v="M"/>
    <n v="26"/>
    <s v="Leederville"/>
    <s v="WA"/>
    <s v="2018-08-02T14:10:03.000+0000"/>
    <n v="30.33"/>
    <s v="61cb593714d74db9a4d0f8ec7422eb32"/>
    <s v="Australia"/>
    <s v="CUS-1646621553"/>
    <s v="115.84 -31.94"/>
    <x v="0"/>
  </r>
  <r>
    <s v="authorized"/>
    <n v="1"/>
    <m/>
    <s v="ACC-2681137560"/>
    <s v="AUD"/>
    <x v="83"/>
    <s v="SALES-POS"/>
    <s v="1de4fdda-bc50-4deb-9d7f-22948091f3c7"/>
    <m/>
    <x v="66"/>
    <n v="14.26"/>
    <d v="2018-08-02T00:00:00"/>
    <s v="M"/>
    <n v="31"/>
    <s v="Ryde"/>
    <s v="NSW"/>
    <s v="2018-08-02T14:15:58.000+0000"/>
    <n v="20.07"/>
    <s v="2cad4f55467a41c3b18100b109c7d0b7"/>
    <s v="Australia"/>
    <s v="CUS-2083971310"/>
    <s v="151.11 -33.81"/>
    <x v="0"/>
  </r>
  <r>
    <s v="authorized"/>
    <n v="0"/>
    <m/>
    <s v="ACC-2920611728"/>
    <s v="AUD"/>
    <x v="54"/>
    <s v="POS"/>
    <s v="0cd4b13e-0508-4cd6-8b65-20955b51e629"/>
    <m/>
    <x v="44"/>
    <n v="1948.27"/>
    <d v="2018-08-02T00:00:00"/>
    <s v="M"/>
    <n v="69"/>
    <s v="Melbourne"/>
    <s v="VIC"/>
    <s v="2018-08-02T14:21:53.000+0000"/>
    <n v="20.78"/>
    <s v="7d379856791e46ecae0b98325a80d633"/>
    <s v="Australia"/>
    <s v="CUS-1388323263"/>
    <s v="144.98 -37.83"/>
    <x v="0"/>
  </r>
  <r>
    <s v="authorized"/>
    <n v="1"/>
    <m/>
    <s v="ACC-3827517394"/>
    <s v="AUD"/>
    <x v="43"/>
    <s v="POS"/>
    <s v="9ff90027-5ca7-4c4a-908f-02dbcc9b699e"/>
    <m/>
    <x v="39"/>
    <n v="30130.77"/>
    <d v="2018-08-02T00:00:00"/>
    <s v="M"/>
    <n v="28"/>
    <s v="Lavender Bay"/>
    <s v="NSW"/>
    <s v="2018-08-02T14:27:48.000+0000"/>
    <n v="32.67"/>
    <s v="ae418fa9e8a344d0a86787ecdd6f9e64"/>
    <s v="Australia"/>
    <s v="CUS-2663907001"/>
    <s v="151.21 -33.84"/>
    <x v="0"/>
  </r>
  <r>
    <s v="authorized"/>
    <n v="1"/>
    <m/>
    <s v="ACC-182446574"/>
    <s v="AUD"/>
    <x v="5"/>
    <s v="POS"/>
    <s v="7e0fa6aa-b48a-4d55-afed-ff2034fda51c"/>
    <m/>
    <x v="5"/>
    <n v="66.150000000000006"/>
    <d v="2018-08-02T00:00:00"/>
    <s v="F"/>
    <n v="27"/>
    <s v="Northgate"/>
    <s v="QLD"/>
    <s v="2018-08-02T14:33:43.000+0000"/>
    <n v="50.93"/>
    <s v="7d7a3ecfe31d48c9af9d48da3c066a3f"/>
    <s v="Australia"/>
    <s v="CUS-3026014945"/>
    <s v="153.07 -27.39"/>
    <x v="0"/>
  </r>
  <r>
    <s v="authorized"/>
    <n v="1"/>
    <m/>
    <s v="ACC-3084464802"/>
    <s v="AUD"/>
    <x v="78"/>
    <s v="SALES-POS"/>
    <s v="ffb84541-d4df-49f9-87c0-7b0b7a7eb791"/>
    <m/>
    <x v="27"/>
    <n v="823.87"/>
    <d v="2018-08-02T00:00:00"/>
    <s v="F"/>
    <n v="19"/>
    <s v="Sunbury"/>
    <s v="VIC"/>
    <s v="2018-08-02T14:45:33.000+0000"/>
    <n v="18.2"/>
    <s v="297858aca29c4fd293a738e83b7b4904"/>
    <s v="Australia"/>
    <s v="CUS-1928710999"/>
    <s v="144.73 -37.58"/>
    <x v="0"/>
  </r>
  <r>
    <s v="authorized"/>
    <n v="1"/>
    <m/>
    <s v="ACC-4281711154"/>
    <s v="AUD"/>
    <x v="63"/>
    <s v="POS"/>
    <s v="9048af37-4a3d-496f-a9d6-25ce11dbe914"/>
    <m/>
    <x v="36"/>
    <n v="35238.129999999997"/>
    <d v="2018-08-02T00:00:00"/>
    <s v="M"/>
    <n v="42"/>
    <s v="Glengala"/>
    <s v="VIC"/>
    <s v="2018-08-02T14:51:28.000+0000"/>
    <n v="15.95"/>
    <s v="524a13b89114402db4e18e47eca671d6"/>
    <s v="Australia"/>
    <s v="CUS-3151318058"/>
    <s v="144.82 -37.78"/>
    <x v="0"/>
  </r>
  <r>
    <s v="authorized"/>
    <n v="1"/>
    <m/>
    <s v="ACC-1037050564"/>
    <s v="AUD"/>
    <x v="2"/>
    <s v="SALES-POS"/>
    <s v="0b5d87a1-cc4d-46f1-b2bd-0aa4e21ccfb7"/>
    <m/>
    <x v="2"/>
    <n v="1791"/>
    <d v="2018-08-02T00:00:00"/>
    <s v="F"/>
    <n v="40"/>
    <s v="Browns Plains"/>
    <s v="QLD"/>
    <s v="2018-08-02T14:57:23.000+0000"/>
    <n v="25.34"/>
    <s v="b647047b241d40ac9cbd4c9780750e6e"/>
    <s v="Australia"/>
    <s v="CUS-1614226872"/>
    <s v="153.04 -27.66"/>
    <x v="0"/>
  </r>
  <r>
    <s v="posted"/>
    <m/>
    <n v="0"/>
    <s v="ACC-2988263882"/>
    <s v="AUD"/>
    <x v="68"/>
    <s v="PAY/SALARY"/>
    <m/>
    <n v="0"/>
    <x v="1"/>
    <n v="2480.7399999999998"/>
    <d v="2018-08-02T00:00:00"/>
    <s v="M"/>
    <n v="44"/>
    <m/>
    <m/>
    <s v="2018-08-02T15:00:00.000+0000"/>
    <n v="596.33000000000004"/>
    <s v="a9eedbf0c69945ee96dcb914e4adfb62"/>
    <s v="Australia"/>
    <s v="CUS-1233833708"/>
    <m/>
    <x v="1"/>
  </r>
  <r>
    <s v="posted"/>
    <m/>
    <m/>
    <s v="ACC-1037050564"/>
    <s v="AUD"/>
    <x v="2"/>
    <s v="PAYMENT"/>
    <m/>
    <m/>
    <x v="2"/>
    <n v="1758"/>
    <d v="2018-08-02T00:00:00"/>
    <s v="F"/>
    <n v="40"/>
    <m/>
    <m/>
    <s v="2018-08-02T15:00:00.000+0000"/>
    <n v="33"/>
    <s v="a39ab9c73d394c2e98a02790f50db315"/>
    <s v="Australia"/>
    <s v="CUS-1614226872"/>
    <m/>
    <x v="0"/>
  </r>
  <r>
    <s v="posted"/>
    <m/>
    <n v="0"/>
    <s v="ACC-2970114956"/>
    <s v="AUD"/>
    <x v="84"/>
    <s v="PAY/SALARY"/>
    <m/>
    <n v="0"/>
    <x v="3"/>
    <n v="6722.85"/>
    <d v="2018-08-02T00:00:00"/>
    <s v="M"/>
    <n v="26"/>
    <m/>
    <m/>
    <s v="2018-08-02T15:00:00.000+0000"/>
    <n v="1433.98"/>
    <s v="a1fcadbedbdc4895b0d77535ec72363d"/>
    <s v="Australia"/>
    <s v="CUS-880898248"/>
    <m/>
    <x v="1"/>
  </r>
  <r>
    <s v="authorized"/>
    <n v="1"/>
    <m/>
    <s v="ACC-1788473090"/>
    <s v="AUD"/>
    <x v="79"/>
    <s v="SALES-POS"/>
    <s v="b148efb5-b7ac-46a6-9bd3-d42e8447a3a2"/>
    <m/>
    <x v="62"/>
    <n v="332.57"/>
    <d v="2018-08-02T00:00:00"/>
    <s v="F"/>
    <n v="21"/>
    <s v="Doncaster"/>
    <s v="VIC"/>
    <s v="2018-08-02T15:03:41.000+0000"/>
    <n v="12.23"/>
    <s v="2970deb2afcc42e09ab55cb7c566f793"/>
    <s v="Australia"/>
    <s v="CUS-134193016"/>
    <s v="145.13 -37.78"/>
    <x v="0"/>
  </r>
  <r>
    <s v="authorized"/>
    <n v="1"/>
    <m/>
    <s v="ACC-3536132544"/>
    <s v="AUD"/>
    <x v="64"/>
    <s v="POS"/>
    <s v="ec141b19-89cc-42cb-9c0b-4493ab9a80b5"/>
    <m/>
    <x v="52"/>
    <n v="1550.27"/>
    <d v="2018-08-02T00:00:00"/>
    <s v="F"/>
    <n v="41"/>
    <s v="Parkville"/>
    <s v="VIC"/>
    <s v="2018-08-02T15:10:15.000+0000"/>
    <n v="107.67"/>
    <s v="02e98a1a6fb94e2583dfd8a84bd152bc"/>
    <s v="Australia"/>
    <s v="CUS-2348881191"/>
    <s v="144.96 -37.8"/>
    <x v="0"/>
  </r>
  <r>
    <s v="authorized"/>
    <n v="1"/>
    <m/>
    <s v="ACC-2674800293"/>
    <s v="AUD"/>
    <x v="85"/>
    <s v="SALES-POS"/>
    <s v="08301df2-1d46-4c51-a1ac-f2a4eefe43ef"/>
    <m/>
    <x v="67"/>
    <n v="24268.73"/>
    <d v="2018-08-02T00:00:00"/>
    <s v="F"/>
    <n v="50"/>
    <s v="Mckinnon"/>
    <s v="VIC"/>
    <s v="2018-08-02T15:16:50.000+0000"/>
    <n v="10.130000000000001"/>
    <s v="66b8e33e15894a44a9f87fb387cb19fb"/>
    <s v="Australia"/>
    <s v="CUS-2977593493"/>
    <s v="145.05 -37.91"/>
    <x v="0"/>
  </r>
  <r>
    <s v="authorized"/>
    <n v="0"/>
    <m/>
    <s v="ACC-1903037542"/>
    <s v="AUD"/>
    <x v="10"/>
    <s v="SALES-POS"/>
    <s v="86dde4fe-7852-4ea4-856e-46959a0d3796"/>
    <m/>
    <x v="9"/>
    <n v="1789.31"/>
    <d v="2018-08-02T00:00:00"/>
    <s v="M"/>
    <n v="30"/>
    <s v="Toowoomba"/>
    <s v="QLD"/>
    <s v="2018-08-02T15:23:25.000+0000"/>
    <n v="22.16"/>
    <s v="0b2c2a6432594d18aa906ead06b1c760"/>
    <s v="Australia"/>
    <s v="CUS-860700529"/>
    <s v="151.97 -27.57"/>
    <x v="0"/>
  </r>
  <r>
    <s v="authorized"/>
    <n v="1"/>
    <m/>
    <s v="ACC-3941181087"/>
    <s v="AUD"/>
    <x v="86"/>
    <s v="SALES-POS"/>
    <s v="c6bf12ba-12c7-413d-8219-d68eceece31e"/>
    <m/>
    <x v="68"/>
    <n v="1014.72"/>
    <d v="2018-08-02T00:00:00"/>
    <s v="M"/>
    <n v="25"/>
    <s v="Gooseberry Hill"/>
    <s v="WA"/>
    <s v="2018-08-02T15:29:59.000+0000"/>
    <n v="41.66"/>
    <s v="4f6aa62906854c9ba1f2aef97424ba37"/>
    <s v="Australia"/>
    <s v="CUS-3989008654"/>
    <s v="116.05 -31.96"/>
    <x v="0"/>
  </r>
  <r>
    <s v="authorized"/>
    <n v="1"/>
    <m/>
    <s v="ACC-819621312"/>
    <s v="AUD"/>
    <x v="47"/>
    <s v="SALES-POS"/>
    <s v="5d98c351-be27-43c5-abe7-3a21e423baf6"/>
    <m/>
    <x v="42"/>
    <n v="1236.27"/>
    <d v="2018-08-02T00:00:00"/>
    <s v="F"/>
    <n v="30"/>
    <s v="Sydney"/>
    <s v="NSW"/>
    <s v="2018-08-02T15:36:34.000+0000"/>
    <n v="8.18"/>
    <s v="68594c8522694231827a7ea235f11c7c"/>
    <s v="Australia"/>
    <s v="CUS-1271030853"/>
    <s v="151.21 -33.87"/>
    <x v="0"/>
  </r>
  <r>
    <s v="authorized"/>
    <n v="1"/>
    <m/>
    <s v="ACC-847145727"/>
    <s v="AUD"/>
    <x v="76"/>
    <s v="SALES-POS"/>
    <s v="cb641e09-bc57-4192-b8db-515a25de31c0"/>
    <m/>
    <x v="1"/>
    <n v="50637.85"/>
    <d v="2018-08-02T00:00:00"/>
    <s v="M"/>
    <n v="19"/>
    <s v="Ravenswood"/>
    <s v="WA"/>
    <s v="2018-08-02T15:43:09.000+0000"/>
    <n v="19.8"/>
    <s v="0f0bb99523d549469fa428d91970675f"/>
    <s v="Australia"/>
    <s v="CUS-1609060617"/>
    <s v="115.83 -32.58"/>
    <x v="0"/>
  </r>
  <r>
    <s v="authorized"/>
    <n v="1"/>
    <m/>
    <s v="ACC-2153562714"/>
    <s v="AUD"/>
    <x v="58"/>
    <s v="SALES-POS"/>
    <s v="027c3f27-080e-4927-9371-feae5ff0d17d"/>
    <m/>
    <x v="50"/>
    <n v="842.78"/>
    <d v="2018-08-02T00:00:00"/>
    <s v="F"/>
    <n v="24"/>
    <s v="Subiaco"/>
    <s v="WA"/>
    <s v="2018-08-02T15:49:44.000+0000"/>
    <n v="4.71"/>
    <s v="52b86db6e4424d31be20ceb9e5394753"/>
    <s v="Australia"/>
    <s v="CUS-423725039"/>
    <s v="115.82 -31.95"/>
    <x v="0"/>
  </r>
  <r>
    <s v="authorized"/>
    <n v="1"/>
    <m/>
    <s v="ACC-1973887809"/>
    <s v="AUD"/>
    <x v="48"/>
    <s v="SALES-POS"/>
    <s v="305e042f-991a-4d4b-b267-394ae087c7f2"/>
    <m/>
    <x v="43"/>
    <n v="1663.59"/>
    <d v="2018-08-02T00:00:00"/>
    <s v="M"/>
    <n v="26"/>
    <s v="Claremont"/>
    <s v="WA"/>
    <s v="2018-08-02T15:56:18.000+0000"/>
    <n v="48.8"/>
    <s v="b7117939b9e4488ebb9e433058fe69a2"/>
    <s v="Australia"/>
    <s v="CUS-1646621553"/>
    <s v="115.78 -31.98"/>
    <x v="0"/>
  </r>
  <r>
    <s v="posted"/>
    <m/>
    <n v="0"/>
    <s v="ACC-414431115"/>
    <s v="AUD"/>
    <x v="36"/>
    <s v="PAY/SALARY"/>
    <m/>
    <n v="0"/>
    <x v="33"/>
    <n v="1634.77"/>
    <d v="2018-08-02T00:00:00"/>
    <s v="F"/>
    <n v="43"/>
    <m/>
    <m/>
    <s v="2018-08-02T16:00:00.000+0000"/>
    <n v="1630.36"/>
    <s v="4bc4bd009cab4de5b6734e66c9546b7f"/>
    <s v="Australia"/>
    <s v="CUS-2599279756"/>
    <m/>
    <x v="1"/>
  </r>
  <r>
    <s v="posted"/>
    <m/>
    <n v="0"/>
    <s v="ACC-3881031190"/>
    <s v="AUD"/>
    <x v="62"/>
    <s v="PAY/SALARY"/>
    <m/>
    <n v="0"/>
    <x v="20"/>
    <n v="1361.79"/>
    <d v="2018-08-02T00:00:00"/>
    <s v="M"/>
    <n v="37"/>
    <m/>
    <m/>
    <s v="2018-08-02T16:00:00.000+0000"/>
    <n v="916.75"/>
    <s v="d8511e188e98407ca0a3ef7049aae01b"/>
    <s v="Australia"/>
    <s v="CUS-3201519139"/>
    <m/>
    <x v="1"/>
  </r>
  <r>
    <s v="authorized"/>
    <n v="1"/>
    <m/>
    <s v="ACC-3326339947"/>
    <s v="AUD"/>
    <x v="40"/>
    <s v="POS"/>
    <s v="feda5c3b-b971-4d0f-bd4e-00910b13a027"/>
    <m/>
    <x v="36"/>
    <n v="2866.56"/>
    <d v="2018-08-02T00:00:00"/>
    <s v="M"/>
    <n v="22"/>
    <s v="Parramatta"/>
    <s v="NSW"/>
    <s v="2018-08-02T16:07:12.000+0000"/>
    <n v="263.44"/>
    <s v="b649dd03b4b64f4b83de005e89d35ab3"/>
    <s v="Australia"/>
    <s v="CUS-326006476"/>
    <s v="150.99 -33.82"/>
    <x v="0"/>
  </r>
  <r>
    <s v="authorized"/>
    <n v="1"/>
    <m/>
    <s v="ACC-574997646"/>
    <s v="AUD"/>
    <x v="57"/>
    <s v="POS"/>
    <s v="e118ada1-248d-407c-8e8c-553cbc134cfd"/>
    <m/>
    <x v="49"/>
    <n v="2.38"/>
    <d v="2018-08-02T00:00:00"/>
    <s v="F"/>
    <n v="18"/>
    <s v="Punchbowl"/>
    <s v="NSW"/>
    <s v="2018-08-02T16:23:36.000+0000"/>
    <n v="36.17"/>
    <s v="cb538f413d8e42e48b75188da75f8706"/>
    <s v="Australia"/>
    <s v="CUS-586638664"/>
    <s v="151.06 -33.92"/>
    <x v="0"/>
  </r>
  <r>
    <s v="authorized"/>
    <n v="1"/>
    <m/>
    <s v="ACC-1788473090"/>
    <s v="AUD"/>
    <x v="79"/>
    <s v="POS"/>
    <s v="41e75a91-399c-431a-bc46-b2300178c051"/>
    <m/>
    <x v="62"/>
    <n v="326.94"/>
    <d v="2018-08-02T00:00:00"/>
    <s v="F"/>
    <n v="21"/>
    <s v="Mitcham"/>
    <s v="VIC"/>
    <s v="2018-08-02T16:39:59.000+0000"/>
    <n v="5.63"/>
    <s v="7d02cc08cecf4ddb8798413de3e35693"/>
    <s v="Australia"/>
    <s v="CUS-134193016"/>
    <s v="145.19 -37.82"/>
    <x v="0"/>
  </r>
  <r>
    <s v="authorized"/>
    <n v="0"/>
    <m/>
    <s v="ACC-588564840"/>
    <s v="AUD"/>
    <x v="8"/>
    <s v="POS"/>
    <s v="d2372bc1-5983-4d93-8759-489362ab5377"/>
    <m/>
    <x v="7"/>
    <n v="8144.24"/>
    <d v="2018-08-02T00:00:00"/>
    <s v="M"/>
    <n v="23"/>
    <s v="Kadina"/>
    <s v="SA"/>
    <s v="2018-08-02T16:56:23.000+0000"/>
    <n v="44.88"/>
    <s v="71952cd706bd4b4bb26aee543a6ff8aa"/>
    <s v="Australia"/>
    <s v="CUS-1462656821"/>
    <s v="137.72 -33.96"/>
    <x v="0"/>
  </r>
  <r>
    <s v="posted"/>
    <m/>
    <m/>
    <s v="ACC-588564840"/>
    <s v="AUD"/>
    <x v="8"/>
    <s v="PAYMENT"/>
    <m/>
    <m/>
    <x v="7"/>
    <n v="7963.24"/>
    <d v="2018-08-02T00:00:00"/>
    <s v="M"/>
    <n v="23"/>
    <m/>
    <m/>
    <s v="2018-08-02T17:00:00.000+0000"/>
    <n v="181"/>
    <s v="786626f09e35494e8cbd31b6e91ecfa1"/>
    <s v="Australia"/>
    <s v="CUS-1462656821"/>
    <m/>
    <x v="0"/>
  </r>
  <r>
    <s v="posted"/>
    <m/>
    <m/>
    <s v="ACC-1279356312"/>
    <s v="AUD"/>
    <x v="51"/>
    <s v="PAYMENT"/>
    <m/>
    <m/>
    <x v="44"/>
    <n v="1020.55"/>
    <d v="2018-08-02T00:00:00"/>
    <s v="M"/>
    <n v="44"/>
    <m/>
    <m/>
    <s v="2018-08-02T17:00:00.000+0000"/>
    <n v="15"/>
    <s v="5810fea62c6542288f4a08f53071f6e3"/>
    <s v="Australia"/>
    <s v="CUS-1892177589"/>
    <m/>
    <x v="0"/>
  </r>
  <r>
    <s v="posted"/>
    <m/>
    <n v="0"/>
    <s v="ACC-1056639002"/>
    <s v="AUD"/>
    <x v="50"/>
    <s v="PAY/SALARY"/>
    <m/>
    <n v="0"/>
    <x v="1"/>
    <n v="42790.09"/>
    <d v="2018-08-02T00:00:00"/>
    <s v="M"/>
    <n v="22"/>
    <m/>
    <m/>
    <s v="2018-08-02T17:00:00.000+0000"/>
    <n v="3195.01"/>
    <s v="914c8d4832cc42b99a37b5218ba84a80"/>
    <s v="Australia"/>
    <s v="CUS-3462882033"/>
    <m/>
    <x v="1"/>
  </r>
  <r>
    <s v="posted"/>
    <m/>
    <m/>
    <s v="ACC-958000567"/>
    <s v="AUD"/>
    <x v="44"/>
    <s v="PAYMENT"/>
    <m/>
    <m/>
    <x v="40"/>
    <n v="263.08999999999997"/>
    <d v="2018-08-02T00:00:00"/>
    <s v="F"/>
    <n v="34"/>
    <m/>
    <m/>
    <s v="2018-08-02T17:00:00.000+0000"/>
    <n v="37"/>
    <s v="803db35e91a44c09897f34c7e062d3f1"/>
    <s v="Australia"/>
    <s v="CUS-4142663097"/>
    <m/>
    <x v="0"/>
  </r>
  <r>
    <s v="posted"/>
    <m/>
    <n v="0"/>
    <s v="ACC-53508546"/>
    <s v="AUD"/>
    <x v="87"/>
    <s v="PAY/SALARY"/>
    <m/>
    <n v="0"/>
    <x v="13"/>
    <n v="1067.25"/>
    <d v="2018-08-02T00:00:00"/>
    <s v="F"/>
    <n v="35"/>
    <m/>
    <m/>
    <s v="2018-08-02T17:00:00.000+0000"/>
    <n v="725.32"/>
    <s v="7573c2cb8ab44dffbfa85361990e13da"/>
    <s v="Australia"/>
    <s v="CUS-72755508"/>
    <m/>
    <x v="1"/>
  </r>
  <r>
    <s v="authorized"/>
    <n v="1"/>
    <m/>
    <s v="ACC-1243371644"/>
    <s v="AUD"/>
    <x v="32"/>
    <s v="POS"/>
    <s v="dd297a7b-d6e0-4706-9729-0d25cc2eba14"/>
    <m/>
    <x v="29"/>
    <n v="661.06"/>
    <d v="2018-08-02T00:00:00"/>
    <s v="M"/>
    <n v="42"/>
    <s v="Wollongong"/>
    <s v="NSW"/>
    <s v="2018-08-02T17:07:29.000+0000"/>
    <n v="28.16"/>
    <s v="7b49e0ea5d944e88bf3991f70a2c97e7"/>
    <s v="Australia"/>
    <s v="CUS-3904958894"/>
    <s v="150.89 -34.42"/>
    <x v="0"/>
  </r>
  <r>
    <s v="authorized"/>
    <n v="1"/>
    <m/>
    <s v="ACC-2890243754"/>
    <s v="AUD"/>
    <x v="15"/>
    <s v="SALES-POS"/>
    <s v="026c8f57-2c11-4651-81fd-75fdd4305c00"/>
    <m/>
    <x v="14"/>
    <n v="200.94"/>
    <d v="2018-08-02T00:00:00"/>
    <s v="M"/>
    <n v="37"/>
    <s v="Yamba"/>
    <s v="NSW"/>
    <s v="2018-08-02T17:17:06.000+0000"/>
    <n v="4.99"/>
    <s v="9a0fc559aa47424f87ca47b3d2e3d3eb"/>
    <s v="Australia"/>
    <s v="CUS-2695611575"/>
    <s v="153.36 -29.44"/>
    <x v="0"/>
  </r>
  <r>
    <s v="authorized"/>
    <n v="1"/>
    <m/>
    <s v="ACC-1243371644"/>
    <s v="AUD"/>
    <x v="32"/>
    <s v="POS"/>
    <s v="bb7c5b63-4b10-431d-98ac-1acc5a986c0b"/>
    <m/>
    <x v="29"/>
    <n v="636.59"/>
    <d v="2018-08-02T00:00:00"/>
    <s v="M"/>
    <n v="42"/>
    <s v="Brookvale"/>
    <s v="NSW"/>
    <s v="2018-08-02T17:36:20.000+0000"/>
    <n v="24.47"/>
    <s v="f6f7c8ad4d0b4d7bb6bf8450587badab"/>
    <s v="Australia"/>
    <s v="CUS-3904958894"/>
    <s v="151.27 -33.76"/>
    <x v="0"/>
  </r>
  <r>
    <s v="authorized"/>
    <n v="1"/>
    <m/>
    <s v="ACC-4274272854"/>
    <s v="AUD"/>
    <x v="82"/>
    <s v="SALES-POS"/>
    <s v="4247b971-f70e-437a-bda8-954adefab19e"/>
    <m/>
    <x v="65"/>
    <n v="2658.88"/>
    <d v="2018-08-02T00:00:00"/>
    <s v="M"/>
    <n v="20"/>
    <s v="Collingwood"/>
    <s v="VIC"/>
    <s v="2018-08-02T17:45:57.000+0000"/>
    <n v="7.24"/>
    <s v="979ec4292de44de79d50f9d23bb6309e"/>
    <s v="Australia"/>
    <s v="CUS-2484453271"/>
    <s v="144.98 -37.8"/>
    <x v="0"/>
  </r>
  <r>
    <s v="authorized"/>
    <n v="1"/>
    <m/>
    <s v="ACC-964839203"/>
    <s v="AUD"/>
    <x v="60"/>
    <s v="SALES-POS"/>
    <s v="38ffa834-11d6-461a-a748-bd3df9d4db57"/>
    <m/>
    <x v="1"/>
    <n v="27884.42"/>
    <d v="2018-08-02T00:00:00"/>
    <s v="M"/>
    <n v="21"/>
    <s v="Wodonga"/>
    <s v="VIC"/>
    <s v="2018-08-02T17:55:34.000+0000"/>
    <n v="14.47"/>
    <s v="f484507f5b0a46649ca51c8485b8c0f9"/>
    <s v="Australia"/>
    <s v="CUS-2059096722"/>
    <s v="146.88 -36.12"/>
    <x v="0"/>
  </r>
  <r>
    <s v="posted"/>
    <m/>
    <m/>
    <s v="ACC-588564840"/>
    <s v="AUD"/>
    <x v="8"/>
    <s v="PAYMENT"/>
    <m/>
    <m/>
    <x v="7"/>
    <n v="7922.24"/>
    <d v="2018-08-02T00:00:00"/>
    <s v="M"/>
    <n v="23"/>
    <m/>
    <m/>
    <s v="2018-08-02T18:00:00.000+0000"/>
    <n v="41"/>
    <s v="54671e0a7bbd4a73965206f39ed88ea2"/>
    <s v="Australia"/>
    <s v="CUS-1462656821"/>
    <m/>
    <x v="0"/>
  </r>
  <r>
    <s v="posted"/>
    <m/>
    <m/>
    <s v="ACC-1683215619"/>
    <s v="AUD"/>
    <x v="33"/>
    <s v="PAYMENT"/>
    <m/>
    <m/>
    <x v="30"/>
    <n v="230.86"/>
    <d v="2018-08-02T00:00:00"/>
    <s v="M"/>
    <n v="38"/>
    <m/>
    <m/>
    <s v="2018-08-02T18:00:00.000+0000"/>
    <n v="49"/>
    <s v="f46c7d62edb949d7a3b1810562700ad8"/>
    <s v="Australia"/>
    <s v="CUS-1604596597"/>
    <m/>
    <x v="0"/>
  </r>
  <r>
    <s v="posted"/>
    <m/>
    <m/>
    <s v="ACC-3879258709"/>
    <s v="AUD"/>
    <x v="41"/>
    <s v="PAYMENT"/>
    <m/>
    <m/>
    <x v="37"/>
    <n v="186174.3"/>
    <d v="2018-08-02T00:00:00"/>
    <s v="F"/>
    <n v="40"/>
    <m/>
    <m/>
    <s v="2018-08-02T18:00:00.000+0000"/>
    <n v="21"/>
    <s v="a2e7d5fdee694a9abf056bb90023f6df"/>
    <s v="Australia"/>
    <s v="CUS-527400765"/>
    <m/>
    <x v="0"/>
  </r>
  <r>
    <s v="posted"/>
    <m/>
    <m/>
    <s v="ACC-1990648130"/>
    <s v="AUD"/>
    <x v="25"/>
    <s v="PAYMENT"/>
    <m/>
    <m/>
    <x v="23"/>
    <n v="1540.46"/>
    <d v="2018-08-02T00:00:00"/>
    <s v="F"/>
    <n v="21"/>
    <m/>
    <m/>
    <s v="2018-08-02T18:00:00.000+0000"/>
    <n v="135"/>
    <s v="31a0f2882f734b8786517374465b7a76"/>
    <s v="Australia"/>
    <s v="CUS-809013380"/>
    <m/>
    <x v="0"/>
  </r>
  <r>
    <s v="authorized"/>
    <n v="1"/>
    <m/>
    <s v="ACC-1344825761"/>
    <s v="AUD"/>
    <x v="88"/>
    <s v="SALES-POS"/>
    <s v="4d0051b3-91be-4db7-b397-ac82ea844118"/>
    <m/>
    <x v="69"/>
    <n v="13583.79"/>
    <d v="2018-08-02T00:00:00"/>
    <s v="F"/>
    <n v="46"/>
    <s v="North Sydney"/>
    <s v="NSW"/>
    <s v="2018-08-02T18:11:59.000+0000"/>
    <n v="97.95"/>
    <s v="4bb9e807b2aa41ca92221a1c8646a6c9"/>
    <s v="Australia"/>
    <s v="CUS-1499065773"/>
    <s v="151.21 -33.84"/>
    <x v="0"/>
  </r>
  <r>
    <s v="authorized"/>
    <n v="0"/>
    <m/>
    <s v="ACC-2673069055"/>
    <s v="AUD"/>
    <x v="22"/>
    <s v="POS"/>
    <s v="c251a571-814d-47fc-bfb5-928382086f12"/>
    <m/>
    <x v="20"/>
    <n v="11424.58"/>
    <d v="2018-08-02T00:00:00"/>
    <s v="M"/>
    <n v="24"/>
    <s v="Kelvin Grove"/>
    <s v="QLD"/>
    <s v="2018-08-02T18:56:26.000+0000"/>
    <n v="13.93"/>
    <s v="b1b18c288b0841da9693f211c566e958"/>
    <s v="Australia"/>
    <s v="CUS-51506836"/>
    <s v="153.01 -27.45"/>
    <x v="0"/>
  </r>
  <r>
    <s v="posted"/>
    <m/>
    <m/>
    <s v="ACC-2014856841"/>
    <s v="AUD"/>
    <x v="11"/>
    <s v="PAYMENT"/>
    <m/>
    <m/>
    <x v="10"/>
    <n v="260464.83"/>
    <d v="2018-08-02T00:00:00"/>
    <s v="M"/>
    <n v="46"/>
    <m/>
    <m/>
    <s v="2018-08-02T19:00:00.000+0000"/>
    <n v="50"/>
    <s v="6e94b79528074f5f9abf7868e64cf7e6"/>
    <s v="Australia"/>
    <s v="CUS-2370108457"/>
    <m/>
    <x v="0"/>
  </r>
  <r>
    <s v="authorized"/>
    <n v="1"/>
    <m/>
    <s v="ACC-1243371644"/>
    <s v="AUD"/>
    <x v="32"/>
    <s v="SALES-POS"/>
    <s v="6ebd2df0-cac1-4f66-a979-01fb18c1f129"/>
    <m/>
    <x v="29"/>
    <n v="605.9"/>
    <d v="2018-08-02T00:00:00"/>
    <s v="M"/>
    <n v="42"/>
    <s v="Northmead"/>
    <s v="NSW"/>
    <s v="2018-08-02T19:07:18.000+0000"/>
    <n v="30.69"/>
    <s v="5d959e6ef2204df7b0a0ec4ed5d65345"/>
    <s v="Australia"/>
    <s v="CUS-3904958894"/>
    <s v="150.99 -33.8"/>
    <x v="0"/>
  </r>
  <r>
    <s v="authorized"/>
    <n v="1"/>
    <m/>
    <s v="ACC-414431115"/>
    <s v="AUD"/>
    <x v="36"/>
    <s v="POS"/>
    <s v="959694dd-5121-4e68-9d7f-ad35790519e3"/>
    <m/>
    <x v="33"/>
    <n v="1608.28"/>
    <d v="2018-08-02T00:00:00"/>
    <s v="F"/>
    <n v="43"/>
    <s v="Mansfield"/>
    <s v="VIC"/>
    <s v="2018-08-02T19:15:59.000+0000"/>
    <n v="26.49"/>
    <s v="630fea11417b4a6f8bc2f2133869df7d"/>
    <s v="Australia"/>
    <s v="CUS-2599279756"/>
    <s v="146.09 -37.05"/>
    <x v="0"/>
  </r>
  <r>
    <s v="authorized"/>
    <n v="1"/>
    <m/>
    <s v="ACC-4059612845"/>
    <s v="AUD"/>
    <x v="53"/>
    <s v="POS"/>
    <s v="441fb5fc-693f-4898-a0e9-ac8ea1bbfbd4"/>
    <m/>
    <x v="46"/>
    <n v="50192.66"/>
    <d v="2018-08-02T00:00:00"/>
    <s v="M"/>
    <n v="38"/>
    <s v="Darwin City"/>
    <s v="NT"/>
    <s v="2018-08-02T19:24:41.000+0000"/>
    <n v="190.5"/>
    <s v="732cbb6dba834d31a52e44eb604d87e1"/>
    <s v="Australia"/>
    <s v="CUS-495599312"/>
    <s v="130.78 -12.39"/>
    <x v="0"/>
  </r>
  <r>
    <s v="authorized"/>
    <n v="1"/>
    <m/>
    <s v="ACC-3827517394"/>
    <s v="AUD"/>
    <x v="43"/>
    <s v="SALES-POS"/>
    <s v="f508fb74-e9e5-4f0a-bf9f-10b00516b565"/>
    <m/>
    <x v="39"/>
    <n v="30102.06"/>
    <d v="2018-08-02T00:00:00"/>
    <s v="M"/>
    <n v="28"/>
    <s v="Moorebank"/>
    <s v="NSW"/>
    <s v="2018-08-02T19:33:23.000+0000"/>
    <n v="28.71"/>
    <s v="c7bd2e1a58074decabca6bd12487e9cc"/>
    <s v="Australia"/>
    <s v="CUS-2663907001"/>
    <s v="150.94 -33.94"/>
    <x v="0"/>
  </r>
  <r>
    <s v="authorized"/>
    <n v="1"/>
    <m/>
    <s v="ACC-3021093232"/>
    <s v="AUD"/>
    <x v="71"/>
    <s v="SALES-POS"/>
    <s v="59ba0b94-0a95-4a8c-b11c-7ee934e3ea4d"/>
    <m/>
    <x v="57"/>
    <n v="105.89"/>
    <d v="2018-08-02T00:00:00"/>
    <s v="F"/>
    <n v="30"/>
    <s v="West Perth"/>
    <s v="WA"/>
    <s v="2018-08-02T19:42:05.000+0000"/>
    <n v="22.87"/>
    <s v="b4b58e755d284654aae8a45c0bb6f480"/>
    <s v="Australia"/>
    <s v="CUS-55310383"/>
    <s v="115.84 -31.95"/>
    <x v="0"/>
  </r>
  <r>
    <s v="authorized"/>
    <n v="0"/>
    <m/>
    <s v="ACC-1890605467"/>
    <s v="AUD"/>
    <x v="89"/>
    <s v="POS"/>
    <s v="f4c25daa-db9b-4373-9d40-645cd4654f40"/>
    <m/>
    <x v="70"/>
    <n v="5748.22"/>
    <d v="2018-08-02T00:00:00"/>
    <s v="M"/>
    <n v="38"/>
    <s v="Chippendale"/>
    <s v="NSW"/>
    <s v="2018-08-02T19:50:46.000+0000"/>
    <n v="40.31"/>
    <s v="e3577b7f81394d4caacae34672d1129c"/>
    <s v="Australia"/>
    <s v="CUS-1478398256"/>
    <s v="151.2 -33.89"/>
    <x v="0"/>
  </r>
  <r>
    <s v="authorized"/>
    <n v="1"/>
    <m/>
    <s v="ACC-53508546"/>
    <s v="AUD"/>
    <x v="87"/>
    <s v="SALES-POS"/>
    <s v="1064ce7c-6fce-428f-9d56-a6980e100997"/>
    <m/>
    <x v="13"/>
    <n v="996.97"/>
    <d v="2018-08-02T00:00:00"/>
    <s v="F"/>
    <n v="35"/>
    <s v="Northmead"/>
    <s v="NSW"/>
    <s v="2018-08-02T19:59:28.000+0000"/>
    <n v="70.28"/>
    <s v="5e77936ee19e46a281bc73dc51e9740f"/>
    <s v="Australia"/>
    <s v="CUS-72755508"/>
    <s v="151 -33.79"/>
    <x v="0"/>
  </r>
  <r>
    <s v="posted"/>
    <m/>
    <m/>
    <s v="ACC-1279356312"/>
    <s v="AUD"/>
    <x v="51"/>
    <s v="PAYMENT"/>
    <m/>
    <m/>
    <x v="44"/>
    <n v="979.55"/>
    <d v="2018-08-02T00:00:00"/>
    <s v="M"/>
    <n v="44"/>
    <m/>
    <m/>
    <s v="2018-08-02T20:00:00.000+0000"/>
    <n v="41"/>
    <s v="64426395f5744097b70d5ec379f94f03"/>
    <s v="Australia"/>
    <s v="CUS-1892177589"/>
    <m/>
    <x v="0"/>
  </r>
  <r>
    <s v="posted"/>
    <m/>
    <m/>
    <s v="ACC-1424176027"/>
    <s v="AUD"/>
    <x v="90"/>
    <s v="PAYMENT"/>
    <m/>
    <m/>
    <x v="71"/>
    <n v="290.88"/>
    <d v="2018-08-02T00:00:00"/>
    <s v="M"/>
    <n v="22"/>
    <m/>
    <m/>
    <s v="2018-08-02T20:00:00.000+0000"/>
    <n v="195"/>
    <s v="a8401bad8bcb490b938a06a09ae38642"/>
    <s v="Australia"/>
    <s v="CUS-3431016847"/>
    <m/>
    <x v="0"/>
  </r>
  <r>
    <s v="authorized"/>
    <n v="1"/>
    <m/>
    <s v="ACC-847145727"/>
    <s v="AUD"/>
    <x v="76"/>
    <s v="SALES-POS"/>
    <s v="8f49e7a9-c5ca-4c7a-81dc-911ec5e52ba6"/>
    <m/>
    <x v="1"/>
    <n v="50590.99"/>
    <d v="2018-08-02T00:00:00"/>
    <s v="M"/>
    <n v="19"/>
    <s v="Ringwood"/>
    <s v="VIC"/>
    <s v="2018-08-02T20:15:39.000+0000"/>
    <n v="46.86"/>
    <s v="1100b09cbbb74996896c09d83579179b"/>
    <s v="Australia"/>
    <s v="CUS-1609060617"/>
    <s v="145.15 -37.71"/>
    <x v="0"/>
  </r>
  <r>
    <s v="authorized"/>
    <n v="1"/>
    <m/>
    <s v="ACC-1424176027"/>
    <s v="AUD"/>
    <x v="90"/>
    <s v="POS"/>
    <s v="9fafd25e-2baa-44ee-8ca3-bd2edfcd9150"/>
    <m/>
    <x v="71"/>
    <n v="485.88"/>
    <d v="2018-08-02T00:00:00"/>
    <s v="M"/>
    <n v="22"/>
    <s v="Liverpool"/>
    <s v="NSW"/>
    <s v="2018-08-02T20:32:19.000+0000"/>
    <n v="23.25"/>
    <s v="2750e465d9d24cd595425cb4046a4a4f"/>
    <s v="Australia"/>
    <s v="CUS-3431016847"/>
    <s v="150.92 -33.91"/>
    <x v="0"/>
  </r>
  <r>
    <s v="authorized"/>
    <n v="1"/>
    <m/>
    <s v="ACC-2673069055"/>
    <s v="AUD"/>
    <x v="22"/>
    <s v="POS"/>
    <s v="f3b432d7-4224-4216-9f69-972559838cba"/>
    <m/>
    <x v="20"/>
    <n v="11366.83"/>
    <d v="2018-08-02T00:00:00"/>
    <s v="M"/>
    <n v="24"/>
    <s v="Sydney"/>
    <s v="NSW"/>
    <s v="2018-08-02T20:48:59.000+0000"/>
    <n v="57.75"/>
    <s v="70d5f6f3584e44be87c6aad04ca12275"/>
    <s v="Australia"/>
    <s v="CUS-51506836"/>
    <s v="151.21 -33.87"/>
    <x v="0"/>
  </r>
  <r>
    <s v="posted"/>
    <m/>
    <m/>
    <s v="ACC-1056639002"/>
    <s v="AUD"/>
    <x v="50"/>
    <s v="PAYMENT"/>
    <m/>
    <m/>
    <x v="1"/>
    <n v="42704.09"/>
    <d v="2018-08-02T00:00:00"/>
    <s v="M"/>
    <n v="22"/>
    <m/>
    <m/>
    <s v="2018-08-02T21:00:00.000+0000"/>
    <n v="86"/>
    <s v="a2209dcbd0e147abb458dc843f69d66d"/>
    <s v="Australia"/>
    <s v="CUS-3462882033"/>
    <m/>
    <x v="0"/>
  </r>
  <r>
    <s v="posted"/>
    <m/>
    <m/>
    <s v="ACC-854938045"/>
    <s v="AUD"/>
    <x v="56"/>
    <s v="PHONE BANK"/>
    <m/>
    <m/>
    <x v="48"/>
    <n v="6866.65"/>
    <d v="2018-08-02T00:00:00"/>
    <s v="M"/>
    <n v="28"/>
    <m/>
    <m/>
    <s v="2018-08-02T21:00:00.000+0000"/>
    <n v="58"/>
    <s v="32fb30d6f06645f1b200c2f73bf8203c"/>
    <s v="Australia"/>
    <s v="CUS-4023861240"/>
    <m/>
    <x v="0"/>
  </r>
  <r>
    <s v="authorized"/>
    <n v="0"/>
    <m/>
    <s v="ACC-3317636250"/>
    <s v="AUD"/>
    <x v="91"/>
    <s v="POS"/>
    <s v="e3e28ad9-50a4-4a33-b675-bb611d49b517"/>
    <m/>
    <x v="72"/>
    <n v="147.58000000000001"/>
    <d v="2018-08-02T00:00:00"/>
    <s v="M"/>
    <n v="35"/>
    <s v="Kalbarri"/>
    <s v="WA"/>
    <s v="2018-08-02T21:14:43.000+0000"/>
    <n v="42.94"/>
    <s v="46057999ca3d45b98dc5fa7442a43708"/>
    <s v="Australia"/>
    <s v="CUS-2738291516"/>
    <s v="114.17 -27.7"/>
    <x v="0"/>
  </r>
  <r>
    <s v="authorized"/>
    <n v="1"/>
    <m/>
    <s v="ACC-2828321672"/>
    <s v="AUD"/>
    <x v="77"/>
    <s v="SALES-POS"/>
    <s v="9bd98735-8b39-4eb1-9226-4624430f74a1"/>
    <m/>
    <x v="61"/>
    <n v="424.01"/>
    <d v="2018-08-02T00:00:00"/>
    <s v="F"/>
    <n v="53"/>
    <s v="Rangeville"/>
    <s v="QLD"/>
    <s v="2018-08-02T21:36:42.000+0000"/>
    <n v="39.950000000000003"/>
    <s v="7423c4b384ed465a94cad6feeeb5b0bd"/>
    <s v="Australia"/>
    <s v="CUS-1005756958"/>
    <s v="151.98 -27.59"/>
    <x v="0"/>
  </r>
  <r>
    <s v="authorized"/>
    <n v="1"/>
    <m/>
    <s v="ACC-3317636250"/>
    <s v="AUD"/>
    <x v="91"/>
    <s v="SALES-POS"/>
    <s v="c650b4d8-848b-411a-a56e-70a914fbba7c"/>
    <m/>
    <x v="72"/>
    <n v="119.37"/>
    <d v="2018-08-02T00:00:00"/>
    <s v="M"/>
    <n v="35"/>
    <s v="Meadowbrook"/>
    <s v="QLD"/>
    <s v="2018-08-02T21:47:41.000+0000"/>
    <n v="28.21"/>
    <s v="bd9b4e94145f4f47bdd7f9fe8af40376"/>
    <s v="Australia"/>
    <s v="CUS-2738291516"/>
    <s v="153.14 -27.67"/>
    <x v="0"/>
  </r>
  <r>
    <s v="authorized"/>
    <n v="1"/>
    <m/>
    <s v="ACC-2970114956"/>
    <s v="AUD"/>
    <x v="84"/>
    <s v="SALES-POS"/>
    <s v="29bb0d4c-f4dd-435b-9b98-1d17590575ce"/>
    <m/>
    <x v="3"/>
    <n v="6708.49"/>
    <d v="2018-08-02T00:00:00"/>
    <s v="M"/>
    <n v="26"/>
    <s v="Saint Albans"/>
    <s v="VIC"/>
    <s v="2018-08-02T21:58:40.000+0000"/>
    <n v="14.36"/>
    <s v="7446b3c881a94384bc73bb1d1fd38ba2"/>
    <s v="Australia"/>
    <s v="CUS-880898248"/>
    <s v="144.8 -37.74"/>
    <x v="0"/>
  </r>
  <r>
    <s v="posted"/>
    <m/>
    <m/>
    <s v="ACC-3741880913"/>
    <s v="AUD"/>
    <x v="92"/>
    <s v="PAYMENT"/>
    <m/>
    <m/>
    <x v="73"/>
    <n v="2795.85"/>
    <d v="2018-08-02T00:00:00"/>
    <s v="F"/>
    <n v="25"/>
    <m/>
    <m/>
    <s v="2018-08-02T22:00:00.000+0000"/>
    <n v="32"/>
    <s v="8837c347249a45a496ceafa6592f5c6a"/>
    <s v="Australia"/>
    <s v="CUS-1220154422"/>
    <m/>
    <x v="0"/>
  </r>
  <r>
    <s v="posted"/>
    <m/>
    <m/>
    <s v="ACC-90814749"/>
    <s v="AUD"/>
    <x v="59"/>
    <s v="PAYMENT"/>
    <m/>
    <m/>
    <x v="34"/>
    <n v="5986.68"/>
    <d v="2018-08-02T00:00:00"/>
    <s v="M"/>
    <n v="35"/>
    <m/>
    <m/>
    <s v="2018-08-02T22:00:00.000+0000"/>
    <n v="36"/>
    <s v="9f9f0420363b450cbdea788bf738e27b"/>
    <s v="Australia"/>
    <s v="CUS-1896554896"/>
    <m/>
    <x v="0"/>
  </r>
  <r>
    <s v="posted"/>
    <m/>
    <m/>
    <s v="ACC-3536132544"/>
    <s v="AUD"/>
    <x v="64"/>
    <s v="INTER BANK"/>
    <m/>
    <m/>
    <x v="52"/>
    <n v="1441.27"/>
    <d v="2018-08-02T00:00:00"/>
    <s v="F"/>
    <n v="41"/>
    <m/>
    <m/>
    <s v="2018-08-02T22:00:00.000+0000"/>
    <n v="109"/>
    <s v="38ace9b55b6340cca0731875d79ee75a"/>
    <s v="Australia"/>
    <s v="CUS-2348881191"/>
    <m/>
    <x v="0"/>
  </r>
  <r>
    <s v="posted"/>
    <m/>
    <m/>
    <s v="ACC-2259139624"/>
    <s v="AUD"/>
    <x v="75"/>
    <s v="PAYMENT"/>
    <m/>
    <m/>
    <x v="60"/>
    <n v="1038.46"/>
    <d v="2018-08-02T00:00:00"/>
    <s v="F"/>
    <n v="19"/>
    <m/>
    <m/>
    <s v="2018-08-02T22:00:00.000+0000"/>
    <n v="108"/>
    <s v="92ab96f2b3e64aa7909169a4f8f1e5c2"/>
    <s v="Australia"/>
    <s v="CUS-3174332735"/>
    <m/>
    <x v="0"/>
  </r>
  <r>
    <s v="posted"/>
    <m/>
    <m/>
    <s v="ACC-2265520058"/>
    <s v="AUD"/>
    <x v="93"/>
    <s v="PAYMENT"/>
    <m/>
    <m/>
    <x v="74"/>
    <n v="45.89"/>
    <d v="2018-08-02T00:00:00"/>
    <s v="F"/>
    <n v="26"/>
    <m/>
    <m/>
    <s v="2018-08-02T22:00:00.000+0000"/>
    <n v="33"/>
    <s v="0475d2052a3b48b5a7415eb1a9575331"/>
    <s v="Australia"/>
    <s v="CUS-331942311"/>
    <m/>
    <x v="0"/>
  </r>
  <r>
    <s v="authorized"/>
    <n v="1"/>
    <m/>
    <s v="ACC-1349834573"/>
    <s v="AUD"/>
    <x v="55"/>
    <s v="SALES-POS"/>
    <s v="c59880e5-1079-43e2-8243-1fcd746ff6fc"/>
    <m/>
    <x v="47"/>
    <n v="6879.81"/>
    <d v="2018-08-02T00:00:00"/>
    <s v="M"/>
    <n v="39"/>
    <s v="Hoppers Crossing"/>
    <s v="VIC"/>
    <s v="2018-08-02T22:17:15.000+0000"/>
    <n v="74.959999999999994"/>
    <s v="b8edec9cb20d4e4db1c9c98bf7f9a71b"/>
    <s v="Australia"/>
    <s v="CUS-1790886359"/>
    <s v="144.72 -37.87"/>
    <x v="0"/>
  </r>
  <r>
    <s v="authorized"/>
    <n v="1"/>
    <m/>
    <s v="ACC-3827517394"/>
    <s v="AUD"/>
    <x v="43"/>
    <s v="SALES-POS"/>
    <s v="588b8957-66d1-42be-a1ac-5ecb44c2230f"/>
    <m/>
    <x v="39"/>
    <n v="30056.51"/>
    <d v="2018-08-02T00:00:00"/>
    <s v="M"/>
    <n v="28"/>
    <s v="Beecroft"/>
    <s v="NSW"/>
    <s v="2018-08-02T22:36:51.000+0000"/>
    <n v="45.55"/>
    <s v="931abdfe4c2d4aafb3c2774e6f941520"/>
    <s v="Australia"/>
    <s v="CUS-2663907001"/>
    <s v="151.07 -33.75"/>
    <x v="0"/>
  </r>
  <r>
    <s v="authorized"/>
    <n v="1"/>
    <m/>
    <s v="ACC-1037050564"/>
    <s v="AUD"/>
    <x v="2"/>
    <s v="POS"/>
    <s v="e6389142-a34c-4515-b2bf-1adb67d12aee"/>
    <m/>
    <x v="2"/>
    <n v="1697.39"/>
    <d v="2018-08-02T00:00:00"/>
    <s v="F"/>
    <n v="40"/>
    <s v="Elsternwick"/>
    <s v="VIC"/>
    <s v="2018-08-02T22:56:28.000+0000"/>
    <n v="60.61"/>
    <s v="9cbfc3bb7e3b4b3592f287e1d44a7fd4"/>
    <s v="Australia"/>
    <s v="CUS-1614226872"/>
    <s v="145 -37.89"/>
    <x v="0"/>
  </r>
  <r>
    <s v="posted"/>
    <m/>
    <m/>
    <s v="ACC-354106658"/>
    <s v="AUD"/>
    <x v="19"/>
    <s v="PAYMENT"/>
    <m/>
    <m/>
    <x v="17"/>
    <n v="4376.26"/>
    <d v="2018-08-02T00:00:00"/>
    <s v="F"/>
    <n v="39"/>
    <m/>
    <m/>
    <s v="2018-08-02T23:00:00.000+0000"/>
    <n v="52"/>
    <s v="730b11e7065e47a8853639cbb8b45688"/>
    <s v="Australia"/>
    <s v="CUS-2376382098"/>
    <m/>
    <x v="0"/>
  </r>
  <r>
    <s v="posted"/>
    <m/>
    <m/>
    <s v="ACC-1334819143"/>
    <s v="AUD"/>
    <x v="37"/>
    <s v="INTER BANK"/>
    <m/>
    <m/>
    <x v="34"/>
    <n v="58052.04"/>
    <d v="2018-08-02T00:00:00"/>
    <s v="M"/>
    <n v="33"/>
    <m/>
    <m/>
    <s v="2018-08-02T23:00:00.000+0000"/>
    <n v="59"/>
    <s v="71b634df4e944df09754ac90521af500"/>
    <s v="Australia"/>
    <s v="CUS-3117610635"/>
    <m/>
    <x v="0"/>
  </r>
  <r>
    <s v="authorized"/>
    <n v="1"/>
    <m/>
    <s v="ACC-847145727"/>
    <s v="AUD"/>
    <x v="76"/>
    <s v="POS"/>
    <s v="7c0ed0d1-0976-4859-9793-49e2083165a5"/>
    <m/>
    <x v="1"/>
    <n v="50459.08"/>
    <d v="2018-08-02T00:00:00"/>
    <s v="M"/>
    <n v="19"/>
    <s v="Broken Hill"/>
    <s v="NSW"/>
    <s v="2018-08-02T23:12:14.000+0000"/>
    <n v="131.91"/>
    <s v="c29ee351fef5422a96ab37dc60d8c6e2"/>
    <s v="Australia"/>
    <s v="CUS-1609060617"/>
    <s v="141.47 -31.95"/>
    <x v="0"/>
  </r>
  <r>
    <s v="authorized"/>
    <n v="1"/>
    <m/>
    <s v="ACC-2270192619"/>
    <s v="AUD"/>
    <x v="72"/>
    <s v="POS"/>
    <s v="b36f8bb7-228a-4726-aa4f-519fcf8c54a3"/>
    <m/>
    <x v="58"/>
    <n v="6619.25"/>
    <d v="2018-08-02T00:00:00"/>
    <s v="M"/>
    <n v="20"/>
    <s v="Glenelg East"/>
    <s v="SA"/>
    <s v="2018-08-02T23:27:09.000+0000"/>
    <n v="11.57"/>
    <s v="a1a03bdd46a94c23b12f93a0c815b741"/>
    <s v="Australia"/>
    <s v="CUS-2110742437"/>
    <s v="138.52 -34.98"/>
    <x v="0"/>
  </r>
  <r>
    <s v="authorized"/>
    <n v="1"/>
    <m/>
    <s v="ACC-1903037542"/>
    <s v="AUD"/>
    <x v="10"/>
    <s v="SALES-POS"/>
    <s v="ccb23d24-bdeb-4e7f-a4f3-5d12f36b8168"/>
    <m/>
    <x v="9"/>
    <n v="1768.68"/>
    <d v="2018-08-02T00:00:00"/>
    <s v="M"/>
    <n v="30"/>
    <s v="Battery Hill"/>
    <s v="QLD"/>
    <s v="2018-08-02T23:42:05.000+0000"/>
    <n v="20.63"/>
    <s v="b4ab1f7cda2c4c72b295c2a8c82cb568"/>
    <s v="Australia"/>
    <s v="CUS-860700529"/>
    <s v="153.12 -26.78"/>
    <x v="0"/>
  </r>
  <r>
    <s v="authorized"/>
    <n v="1"/>
    <m/>
    <s v="ACC-4281711154"/>
    <s v="AUD"/>
    <x v="63"/>
    <s v="SALES-POS"/>
    <s v="df08814b-3453-493e-8e5f-067ea52e1c22"/>
    <m/>
    <x v="36"/>
    <n v="35205.33"/>
    <d v="2018-08-02T00:00:00"/>
    <s v="M"/>
    <n v="42"/>
    <s v="Lilydale"/>
    <s v="VIC"/>
    <s v="2018-08-02T23:57:00.000+0000"/>
    <n v="32.799999999999997"/>
    <s v="6baeec052bc64cc395454952f40c57ef"/>
    <s v="Australia"/>
    <s v="CUS-3151318058"/>
    <s v="145.35 -37.75"/>
    <x v="0"/>
  </r>
  <r>
    <s v="authorized"/>
    <n v="1"/>
    <m/>
    <s v="ACC-2231965366"/>
    <s v="AUD"/>
    <x v="74"/>
    <s v="POS"/>
    <s v="66a0231a-2397-4bf1-ba73-5b8ec0b069b4"/>
    <m/>
    <x v="50"/>
    <n v="1564.62"/>
    <d v="2018-08-03T00:00:00"/>
    <s v="F"/>
    <n v="35"/>
    <s v="Malvern"/>
    <s v="VIC"/>
    <s v="2018-08-03T00:25:48.000+0000"/>
    <n v="15.7"/>
    <s v="75b4507b4cdd4a638bbda1e270fc93d1"/>
    <s v="Australia"/>
    <s v="CUS-2155701614"/>
    <s v="145.03 -37.86"/>
    <x v="0"/>
  </r>
  <r>
    <s v="authorized"/>
    <n v="1"/>
    <m/>
    <s v="ACC-1516130869"/>
    <s v="AUD"/>
    <x v="49"/>
    <s v="SALES-POS"/>
    <s v="79ee5753-36ec-46cb-bcee-9f5dceda5e2e"/>
    <m/>
    <x v="21"/>
    <n v="71.55"/>
    <d v="2018-08-03T00:00:00"/>
    <s v="F"/>
    <n v="21"/>
    <s v="Yarrawonga"/>
    <s v="NT"/>
    <s v="2018-08-03T00:58:03.000+0000"/>
    <n v="24.7"/>
    <s v="ad699388e6b44571ba84299ddea29289"/>
    <s v="Australia"/>
    <s v="CUS-325142416"/>
    <s v="130.98 -12.47"/>
    <x v="0"/>
  </r>
  <r>
    <s v="authorized"/>
    <n v="0"/>
    <m/>
    <s v="ACC-2890243754"/>
    <s v="AUD"/>
    <x v="15"/>
    <s v="POS"/>
    <s v="7bb1d766-64e1-49f8-92ef-28cae0beef1d"/>
    <m/>
    <x v="14"/>
    <n v="185.33"/>
    <d v="2018-08-03T00:00:00"/>
    <s v="M"/>
    <n v="37"/>
    <s v="Labrador"/>
    <s v="QLD"/>
    <s v="2018-08-03T01:20:26.000+0000"/>
    <n v="15.61"/>
    <s v="00f70e758124442aac20bf5e10364930"/>
    <s v="Australia"/>
    <s v="CUS-2695611575"/>
    <s v="153.4 -27.95"/>
    <x v="0"/>
  </r>
  <r>
    <s v="authorized"/>
    <n v="1"/>
    <m/>
    <s v="ACC-2259139624"/>
    <s v="AUD"/>
    <x v="75"/>
    <s v="POS"/>
    <s v="213229a4-b41d-4816-a1d8-b44c89289974"/>
    <m/>
    <x v="60"/>
    <n v="1009.91"/>
    <d v="2018-08-03T00:00:00"/>
    <s v="F"/>
    <n v="19"/>
    <s v="Camberwell"/>
    <s v="VIC"/>
    <s v="2018-08-03T02:04:59.000+0000"/>
    <n v="28.55"/>
    <s v="08a4742cd4424f5e8f0ff7f25f17a829"/>
    <s v="Australia"/>
    <s v="CUS-3174332735"/>
    <s v="145.06 -37.83"/>
    <x v="0"/>
  </r>
  <r>
    <s v="authorized"/>
    <n v="1"/>
    <m/>
    <s v="ACC-2173390920"/>
    <s v="AUD"/>
    <x v="31"/>
    <s v="POS"/>
    <s v="1998a774-6a20-49b3-8059-19839a010729"/>
    <m/>
    <x v="28"/>
    <n v="6.48"/>
    <d v="2018-08-03T00:00:00"/>
    <s v="M"/>
    <n v="27"/>
    <s v="Mount Clear"/>
    <s v="VIC"/>
    <s v="2018-08-03T02:32:46.000+0000"/>
    <n v="21.56"/>
    <s v="a30342e2d8bc46c5a0a56a65bbcd3aaf"/>
    <s v="Australia"/>
    <s v="CUS-3180318393"/>
    <s v="143.87 -37.6"/>
    <x v="0"/>
  </r>
  <r>
    <s v="posted"/>
    <m/>
    <m/>
    <s v="ACC-1683215619"/>
    <s v="AUD"/>
    <x v="33"/>
    <s v="PAYMENT"/>
    <m/>
    <m/>
    <x v="30"/>
    <n v="171.86"/>
    <d v="2018-08-03T00:00:00"/>
    <s v="M"/>
    <n v="38"/>
    <m/>
    <m/>
    <s v="2018-08-03T03:00:00.000+0000"/>
    <n v="59"/>
    <s v="e1cd2841e99a45ff949e75c7b84cb7ec"/>
    <s v="Australia"/>
    <s v="CUS-1604596597"/>
    <m/>
    <x v="0"/>
  </r>
  <r>
    <s v="posted"/>
    <m/>
    <m/>
    <s v="ACC-2673069055"/>
    <s v="AUD"/>
    <x v="22"/>
    <s v="PAYMENT"/>
    <m/>
    <m/>
    <x v="20"/>
    <n v="11323.83"/>
    <d v="2018-08-03T00:00:00"/>
    <s v="M"/>
    <n v="24"/>
    <m/>
    <m/>
    <s v="2018-08-03T03:00:00.000+0000"/>
    <n v="43"/>
    <s v="25c5c51ba765437fb2d6781fe0cb74ce"/>
    <s v="Australia"/>
    <s v="CUS-51506836"/>
    <m/>
    <x v="0"/>
  </r>
  <r>
    <s v="authorized"/>
    <n v="1"/>
    <m/>
    <s v="ACC-2988263882"/>
    <s v="AUD"/>
    <x v="68"/>
    <s v="SALES-POS"/>
    <s v="ee96af71-5733-4792-936d-dc0bbee34169"/>
    <m/>
    <x v="1"/>
    <n v="2460.9"/>
    <d v="2018-08-03T00:00:00"/>
    <s v="M"/>
    <n v="44"/>
    <s v="Box Hill"/>
    <s v="VIC"/>
    <s v="2018-08-03T03:06:39.000+0000"/>
    <n v="19.84"/>
    <s v="679320d2837f467fa02e9742c7507202"/>
    <s v="Australia"/>
    <s v="CUS-1233833708"/>
    <s v="145.12 -37.82"/>
    <x v="0"/>
  </r>
  <r>
    <s v="posted"/>
    <m/>
    <m/>
    <s v="ACC-3827517394"/>
    <s v="AUD"/>
    <x v="43"/>
    <s v="PAYMENT"/>
    <m/>
    <m/>
    <x v="39"/>
    <n v="29932.51"/>
    <d v="2018-08-03T00:00:00"/>
    <s v="M"/>
    <n v="28"/>
    <m/>
    <m/>
    <s v="2018-08-03T04:00:00.000+0000"/>
    <n v="124"/>
    <s v="dd2eed0290054b02b837d1c3540555bf"/>
    <s v="Australia"/>
    <s v="CUS-2663907001"/>
    <m/>
    <x v="0"/>
  </r>
  <r>
    <s v="posted"/>
    <m/>
    <m/>
    <s v="ACC-1496451953"/>
    <s v="AUD"/>
    <x v="9"/>
    <s v="PAYMENT"/>
    <m/>
    <m/>
    <x v="8"/>
    <n v="124.59"/>
    <d v="2018-08-03T00:00:00"/>
    <s v="M"/>
    <n v="43"/>
    <m/>
    <m/>
    <s v="2018-08-03T04:00:00.000+0000"/>
    <n v="23"/>
    <s v="54041b8fb5ec42ff97fa55bc63a90ab3"/>
    <s v="Australia"/>
    <s v="CUS-3142625864"/>
    <m/>
    <x v="0"/>
  </r>
  <r>
    <s v="posted"/>
    <m/>
    <m/>
    <s v="ACC-1710017148"/>
    <s v="AUD"/>
    <x v="21"/>
    <s v="PAYMENT"/>
    <m/>
    <m/>
    <x v="19"/>
    <n v="1529.58"/>
    <d v="2018-08-03T00:00:00"/>
    <s v="F"/>
    <n v="19"/>
    <m/>
    <m/>
    <s v="2018-08-03T04:00:00.000+0000"/>
    <n v="40"/>
    <s v="54d2f45fdfff480b9ce12b3967df1c34"/>
    <s v="Australia"/>
    <s v="CUS-883482547"/>
    <m/>
    <x v="0"/>
  </r>
  <r>
    <s v="authorized"/>
    <n v="1"/>
    <m/>
    <s v="ACC-2776252858"/>
    <s v="AUD"/>
    <x v="4"/>
    <s v="SALES-POS"/>
    <s v="c32a2089-a6d9-4a51-880a-e4e9a55cf86e"/>
    <m/>
    <x v="4"/>
    <n v="2014.57"/>
    <d v="2018-08-03T00:00:00"/>
    <s v="F"/>
    <n v="43"/>
    <s v="Thornbury"/>
    <s v="VIC"/>
    <s v="2018-08-03T04:17:52.000+0000"/>
    <n v="17.22"/>
    <s v="0f80cf9011684cf78fdaf23be7fb272c"/>
    <s v="Australia"/>
    <s v="CUS-4123612273"/>
    <s v="144.99 -37.76"/>
    <x v="0"/>
  </r>
  <r>
    <s v="authorized"/>
    <n v="1"/>
    <m/>
    <s v="ACC-3317636250"/>
    <s v="AUD"/>
    <x v="91"/>
    <s v="POS"/>
    <s v="2c947b40-d708-44b7-9ec0-1889e016aeac"/>
    <m/>
    <x v="72"/>
    <n v="100.86"/>
    <d v="2018-08-03T00:00:00"/>
    <s v="M"/>
    <n v="35"/>
    <s v="Caboolture"/>
    <s v="QLD"/>
    <s v="2018-08-03T04:39:08.000+0000"/>
    <n v="18.510000000000002"/>
    <s v="0753aa9b6f324a07a779e5133f19faa7"/>
    <s v="Australia"/>
    <s v="CUS-2738291516"/>
    <s v="152.96 -27.08"/>
    <x v="0"/>
  </r>
  <r>
    <s v="posted"/>
    <m/>
    <m/>
    <s v="ACC-3827517394"/>
    <s v="AUD"/>
    <x v="43"/>
    <s v="PAYMENT"/>
    <m/>
    <m/>
    <x v="39"/>
    <n v="29867.51"/>
    <d v="2018-08-03T00:00:00"/>
    <s v="M"/>
    <n v="28"/>
    <m/>
    <m/>
    <s v="2018-08-03T05:00:00.000+0000"/>
    <n v="65"/>
    <s v="1d07bae94381414a81bf22684943673f"/>
    <s v="Australia"/>
    <s v="CUS-2663907001"/>
    <m/>
    <x v="0"/>
  </r>
  <r>
    <s v="authorized"/>
    <n v="1"/>
    <m/>
    <s v="ACC-2270192619"/>
    <s v="AUD"/>
    <x v="72"/>
    <s v="SALES-POS"/>
    <s v="2b508339-198f-4998-b8d5-c0f4ebf33f89"/>
    <m/>
    <x v="58"/>
    <n v="6610.74"/>
    <d v="2018-08-03T00:00:00"/>
    <s v="M"/>
    <n v="20"/>
    <s v="Semaphore"/>
    <s v="SA"/>
    <s v="2018-08-03T05:02:29.000+0000"/>
    <n v="8.51"/>
    <s v="dad053818237459aad84ec349e0f57e8"/>
    <s v="Australia"/>
    <s v="CUS-2110742437"/>
    <s v="138.48 -34.84"/>
    <x v="0"/>
  </r>
  <r>
    <s v="posted"/>
    <m/>
    <m/>
    <s v="ACC-1598451071"/>
    <s v="AUD"/>
    <x v="0"/>
    <s v="PAYMENT"/>
    <m/>
    <m/>
    <x v="0"/>
    <n v="736.76"/>
    <d v="2018-08-03T00:00:00"/>
    <s v="F"/>
    <n v="26"/>
    <m/>
    <m/>
    <s v="2018-08-03T06:00:00.000+0000"/>
    <n v="195"/>
    <s v="041d726721d442a0a1ac610404774518"/>
    <s v="Australia"/>
    <s v="CUS-2487424745"/>
    <m/>
    <x v="0"/>
  </r>
  <r>
    <s v="posted"/>
    <m/>
    <m/>
    <s v="ACC-1056639002"/>
    <s v="AUD"/>
    <x v="50"/>
    <s v="INTER BANK"/>
    <m/>
    <m/>
    <x v="1"/>
    <n v="42557.09"/>
    <d v="2018-08-03T00:00:00"/>
    <s v="M"/>
    <n v="22"/>
    <m/>
    <m/>
    <s v="2018-08-03T06:00:00.000+0000"/>
    <n v="147"/>
    <s v="ed7e57d40878401192838f2951d6fd37"/>
    <s v="Australia"/>
    <s v="CUS-3462882033"/>
    <m/>
    <x v="0"/>
  </r>
  <r>
    <s v="posted"/>
    <m/>
    <m/>
    <s v="ACC-3941181087"/>
    <s v="AUD"/>
    <x v="86"/>
    <s v="PAYMENT"/>
    <m/>
    <m/>
    <x v="68"/>
    <n v="986.72"/>
    <d v="2018-08-03T00:00:00"/>
    <s v="M"/>
    <n v="25"/>
    <m/>
    <m/>
    <s v="2018-08-03T06:00:00.000+0000"/>
    <n v="28"/>
    <s v="70391bad384248ff86be528407d2f402"/>
    <s v="Australia"/>
    <s v="CUS-3989008654"/>
    <m/>
    <x v="0"/>
  </r>
  <r>
    <s v="posted"/>
    <m/>
    <m/>
    <s v="ACC-1990648130"/>
    <s v="AUD"/>
    <x v="25"/>
    <s v="PAYMENT"/>
    <m/>
    <m/>
    <x v="23"/>
    <n v="1512.46"/>
    <d v="2018-08-03T00:00:00"/>
    <s v="F"/>
    <n v="21"/>
    <m/>
    <m/>
    <s v="2018-08-03T06:00:00.000+0000"/>
    <n v="28"/>
    <s v="3144f4a7aaa441f1ac5483ad75e71f7d"/>
    <s v="Australia"/>
    <s v="CUS-809013380"/>
    <m/>
    <x v="0"/>
  </r>
  <r>
    <s v="authorized"/>
    <n v="1"/>
    <m/>
    <s v="ACC-3541460373"/>
    <s v="AUD"/>
    <x v="38"/>
    <s v="POS"/>
    <s v="78d90404-f349-4ced-8850-13bdc909ab03"/>
    <m/>
    <x v="9"/>
    <n v="2457.1"/>
    <d v="2018-08-03T00:00:00"/>
    <s v="M"/>
    <n v="24"/>
    <s v="Fitzroy"/>
    <s v="VIC"/>
    <s v="2018-08-03T06:35:59.000+0000"/>
    <n v="19.559999999999999"/>
    <s v="4fafd13d287744689d51c434bcfd0e8b"/>
    <s v="Australia"/>
    <s v="CUS-1433879684"/>
    <s v="144.98 -37.8"/>
    <x v="0"/>
  </r>
  <r>
    <s v="posted"/>
    <m/>
    <m/>
    <s v="ACC-1523339231"/>
    <s v="AUD"/>
    <x v="70"/>
    <s v="PAYMENT"/>
    <m/>
    <m/>
    <x v="56"/>
    <n v="54849.99"/>
    <d v="2018-08-03T00:00:00"/>
    <s v="M"/>
    <n v="40"/>
    <m/>
    <m/>
    <s v="2018-08-03T07:00:00.000+0000"/>
    <n v="131"/>
    <s v="77cd8c2610704fc9afc4f58d94b7f9e3"/>
    <s v="Australia"/>
    <s v="CUS-1816693151"/>
    <m/>
    <x v="0"/>
  </r>
  <r>
    <s v="posted"/>
    <m/>
    <m/>
    <s v="ACC-90814749"/>
    <s v="AUD"/>
    <x v="59"/>
    <s v="INTER BANK"/>
    <m/>
    <m/>
    <x v="34"/>
    <n v="5876.68"/>
    <d v="2018-08-03T00:00:00"/>
    <s v="M"/>
    <n v="35"/>
    <m/>
    <m/>
    <s v="2018-08-03T07:00:00.000+0000"/>
    <n v="110"/>
    <s v="e48af287f57041c6807e1ba25dc93b85"/>
    <s v="Australia"/>
    <s v="CUS-1896554896"/>
    <m/>
    <x v="0"/>
  </r>
  <r>
    <s v="posted"/>
    <m/>
    <m/>
    <s v="ACC-1496451953"/>
    <s v="AUD"/>
    <x v="9"/>
    <s v="PAYMENT"/>
    <m/>
    <m/>
    <x v="8"/>
    <n v="107.59"/>
    <d v="2018-08-03T00:00:00"/>
    <s v="M"/>
    <n v="43"/>
    <m/>
    <m/>
    <s v="2018-08-03T07:00:00.000+0000"/>
    <n v="17"/>
    <s v="e5c139708a6d4cc989f244fb6f2a8769"/>
    <s v="Australia"/>
    <s v="CUS-3142625864"/>
    <m/>
    <x v="0"/>
  </r>
  <r>
    <s v="authorized"/>
    <n v="1"/>
    <m/>
    <s v="ACC-2890243754"/>
    <s v="AUD"/>
    <x v="15"/>
    <s v="SALES-POS"/>
    <s v="ecada98d-c7e0-46e5-855a-d704ad5917d6"/>
    <m/>
    <x v="14"/>
    <n v="164.08"/>
    <d v="2018-08-03T00:00:00"/>
    <s v="M"/>
    <n v="37"/>
    <s v="Lismore"/>
    <s v="NSW"/>
    <s v="2018-08-03T07:23:42.000+0000"/>
    <n v="21.25"/>
    <s v="31aff0b099004cdeaa3ba777815865f7"/>
    <s v="Australia"/>
    <s v="CUS-2695611575"/>
    <s v="153.28 -28.81"/>
    <x v="0"/>
  </r>
  <r>
    <s v="authorized"/>
    <n v="1"/>
    <m/>
    <s v="ACC-1903037542"/>
    <s v="AUD"/>
    <x v="10"/>
    <s v="SALES-POS"/>
    <s v="d00d2c9a-883a-4564-806f-54b6533d5472"/>
    <m/>
    <x v="9"/>
    <n v="1477.37"/>
    <d v="2018-08-03T00:00:00"/>
    <s v="M"/>
    <n v="30"/>
    <s v="Sydney"/>
    <s v="NSW"/>
    <s v="2018-08-03T08:00:16.000+0000"/>
    <n v="291.31"/>
    <s v="eb4797bf91974bdbad20bd9ee99a87bc"/>
    <s v="Australia"/>
    <s v="CUS-860700529"/>
    <s v="151.21 -33.87"/>
    <x v="0"/>
  </r>
  <r>
    <s v="authorized"/>
    <n v="0"/>
    <m/>
    <s v="ACC-2988263882"/>
    <s v="AUD"/>
    <x v="68"/>
    <s v="SALES-POS"/>
    <s v="73858146-0d91-430d-aff1-45668d6fcaf3"/>
    <m/>
    <x v="1"/>
    <n v="2451.88"/>
    <d v="2018-08-03T00:00:00"/>
    <s v="M"/>
    <n v="44"/>
    <s v="Narre Warren South"/>
    <s v="VIC"/>
    <s v="2018-08-03T08:13:58.000+0000"/>
    <n v="9.02"/>
    <s v="8a36f2fc53cb417aa1879620bcf06c44"/>
    <s v="Australia"/>
    <s v="CUS-1233833708"/>
    <s v="145.3 -38.07"/>
    <x v="0"/>
  </r>
  <r>
    <s v="authorized"/>
    <n v="1"/>
    <m/>
    <s v="ACC-2828321672"/>
    <s v="AUD"/>
    <x v="77"/>
    <s v="POS"/>
    <s v="392af96c-2a99-45eb-94e8-cddef88e1331"/>
    <m/>
    <x v="61"/>
    <n v="401.05"/>
    <d v="2018-08-03T00:00:00"/>
    <s v="F"/>
    <n v="53"/>
    <s v="Woollahra"/>
    <s v="NSW"/>
    <s v="2018-08-03T08:27:40.000+0000"/>
    <n v="22.96"/>
    <s v="8daa0499269146708a05353c12574a69"/>
    <s v="Australia"/>
    <s v="CUS-1005756958"/>
    <s v="151.24 -33.89"/>
    <x v="0"/>
  </r>
  <r>
    <s v="authorized"/>
    <n v="1"/>
    <m/>
    <s v="ACC-1598451071"/>
    <s v="AUD"/>
    <x v="0"/>
    <s v="POS"/>
    <s v="450aeceb-610b-4da2-b87f-1a515a10ef90"/>
    <m/>
    <x v="0"/>
    <n v="721.46"/>
    <d v="2018-08-03T00:00:00"/>
    <s v="F"/>
    <n v="26"/>
    <s v="Gold Coast"/>
    <s v="QLD"/>
    <s v="2018-08-03T08:41:22.000+0000"/>
    <n v="15.3"/>
    <s v="0ac4a7a21d174767a766714145de697d"/>
    <s v="Australia"/>
    <s v="CUS-2487424745"/>
    <s v="153.41 -27.96"/>
    <x v="0"/>
  </r>
  <r>
    <s v="authorized"/>
    <n v="0"/>
    <m/>
    <s v="ACC-4281711154"/>
    <s v="AUD"/>
    <x v="63"/>
    <s v="SALES-POS"/>
    <s v="57f84313-12c8-4d2f-9b89-ee61c26793d2"/>
    <m/>
    <x v="36"/>
    <n v="35174.730000000003"/>
    <d v="2018-08-03T00:00:00"/>
    <s v="M"/>
    <n v="42"/>
    <s v="Melbourne"/>
    <s v="VIC"/>
    <s v="2018-08-03T08:55:04.000+0000"/>
    <n v="30.6"/>
    <s v="44f926029c4f42b081d0d3f371915214"/>
    <s v="Australia"/>
    <s v="CUS-3151318058"/>
    <s v="144.97 -37.82"/>
    <x v="0"/>
  </r>
  <r>
    <s v="authorized"/>
    <n v="0"/>
    <m/>
    <s v="ACC-2897221629"/>
    <s v="AUD"/>
    <x v="67"/>
    <s v="SALES-POS"/>
    <s v="cf85a430-11ab-4461-a872-98d7f9290df7"/>
    <m/>
    <x v="54"/>
    <n v="19.07"/>
    <d v="2018-08-03T00:00:00"/>
    <s v="M"/>
    <n v="23"/>
    <s v="Freeling"/>
    <s v="SA"/>
    <s v="2018-08-03T09:03:52.000+0000"/>
    <n v="67.89"/>
    <s v="5316e74c04bb42bda67e2c646d6c2deb"/>
    <s v="Australia"/>
    <s v="CUS-511326734"/>
    <s v="138.82 -34.44"/>
    <x v="0"/>
  </r>
  <r>
    <s v="authorized"/>
    <n v="1"/>
    <m/>
    <s v="ACC-1903037542"/>
    <s v="AUD"/>
    <x v="10"/>
    <s v="SALES-POS"/>
    <s v="5cd080b9-b0e7-4763-9d3e-319b7502930a"/>
    <m/>
    <x v="9"/>
    <n v="1464.57"/>
    <d v="2018-08-03T00:00:00"/>
    <s v="M"/>
    <n v="30"/>
    <s v="Mount Gravatt"/>
    <s v="QLD"/>
    <s v="2018-08-03T09:09:56.000+0000"/>
    <n v="12.8"/>
    <s v="51226caa68714eb18cc9c173c4ea6048"/>
    <s v="Australia"/>
    <s v="CUS-860700529"/>
    <s v="153.07 -27.53"/>
    <x v="0"/>
  </r>
  <r>
    <s v="authorized"/>
    <n v="0"/>
    <m/>
    <s v="ACC-2828321672"/>
    <s v="AUD"/>
    <x v="77"/>
    <s v="POS"/>
    <s v="cd62798b-8895-4037-99f7-50c70d39abe0"/>
    <m/>
    <x v="61"/>
    <n v="391.94"/>
    <d v="2018-08-03T00:00:00"/>
    <s v="F"/>
    <n v="53"/>
    <s v="Noosa Heads"/>
    <s v="QLD"/>
    <s v="2018-08-03T09:15:59.000+0000"/>
    <n v="9.11"/>
    <s v="7a0dfdefa53b4e13ab294840a514dda3"/>
    <s v="Australia"/>
    <s v="CUS-1005756958"/>
    <s v="153.09 -26.4"/>
    <x v="0"/>
  </r>
  <r>
    <s v="authorized"/>
    <n v="1"/>
    <m/>
    <s v="ACC-4258502723"/>
    <s v="AUD"/>
    <x v="14"/>
    <s v="POS"/>
    <s v="40a111ca-da92-4ab5-a75a-ba57b491dab8"/>
    <m/>
    <x v="13"/>
    <n v="515.07000000000005"/>
    <d v="2018-08-03T00:00:00"/>
    <s v="F"/>
    <n v="24"/>
    <s v="Hawthorn"/>
    <s v="VIC"/>
    <s v="2018-08-03T09:22:03.000+0000"/>
    <n v="6.66"/>
    <s v="3cabc7cbac004bb3ae6b66b798f597f1"/>
    <s v="Australia"/>
    <s v="CUS-3378712515"/>
    <s v="145.02 -37.82"/>
    <x v="0"/>
  </r>
  <r>
    <s v="authorized"/>
    <n v="0"/>
    <m/>
    <s v="ACC-1424176027"/>
    <s v="AUD"/>
    <x v="90"/>
    <s v="SALES-POS"/>
    <s v="8ec841ad-1293-4bf5-9920-6e1088bc414d"/>
    <m/>
    <x v="71"/>
    <n v="283.32"/>
    <d v="2018-08-03T00:00:00"/>
    <s v="M"/>
    <n v="22"/>
    <s v="Mildura"/>
    <s v="VIC"/>
    <s v="2018-08-03T09:28:07.000+0000"/>
    <n v="7.56"/>
    <s v="623213708c7c4af288028cd581c1380d"/>
    <s v="Australia"/>
    <s v="CUS-3431016847"/>
    <s v="142.16 -34.19"/>
    <x v="0"/>
  </r>
  <r>
    <s v="authorized"/>
    <n v="1"/>
    <m/>
    <s v="ACC-1903037542"/>
    <s v="AUD"/>
    <x v="10"/>
    <s v="POS"/>
    <s v="388848fa-5b48-40ef-9fa0-f1d271a93bf2"/>
    <m/>
    <x v="9"/>
    <n v="1442.26"/>
    <d v="2018-08-03T00:00:00"/>
    <s v="M"/>
    <n v="30"/>
    <s v="Sunshine"/>
    <s v="VIC"/>
    <s v="2018-08-03T09:34:10.000+0000"/>
    <n v="22.31"/>
    <s v="fd19f211be464ed790dd8f5148881051"/>
    <s v="Australia"/>
    <s v="CUS-860700529"/>
    <s v="144.85 -37.79"/>
    <x v="0"/>
  </r>
  <r>
    <s v="authorized"/>
    <n v="1"/>
    <m/>
    <s v="ACC-1598451071"/>
    <s v="AUD"/>
    <x v="0"/>
    <s v="SALES-POS"/>
    <s v="95cdffb0-3918-4ab1-bd23-a280ce15740d"/>
    <m/>
    <x v="0"/>
    <n v="712.47"/>
    <d v="2018-08-03T00:00:00"/>
    <s v="F"/>
    <n v="26"/>
    <s v="Southport"/>
    <s v="QLD"/>
    <s v="2018-08-03T09:40:14.000+0000"/>
    <n v="8.99"/>
    <s v="56adfd3d5e1943ae844e8f930d3bc4c3"/>
    <s v="Australia"/>
    <s v="CUS-2487424745"/>
    <s v="153.41 -27.97"/>
    <x v="0"/>
  </r>
  <r>
    <s v="authorized"/>
    <n v="1"/>
    <m/>
    <s v="ACC-1903037542"/>
    <s v="AUD"/>
    <x v="10"/>
    <s v="SALES-POS"/>
    <s v="58308f9a-7d32-40d1-b52d-774c6d7b44f7"/>
    <m/>
    <x v="9"/>
    <n v="1413.48"/>
    <d v="2018-08-03T00:00:00"/>
    <s v="M"/>
    <n v="30"/>
    <s v="Maleny"/>
    <s v="QLD"/>
    <s v="2018-08-03T09:46:18.000+0000"/>
    <n v="28.78"/>
    <s v="03d6e2638e2f4b35b60abbf7c1056e91"/>
    <s v="Australia"/>
    <s v="CUS-860700529"/>
    <s v="152.85 -26.76"/>
    <x v="0"/>
  </r>
  <r>
    <s v="authorized"/>
    <n v="1"/>
    <m/>
    <s v="ACC-1598451071"/>
    <s v="AUD"/>
    <x v="0"/>
    <s v="SALES-POS"/>
    <s v="036c91ee-e290-4a2d-abcf-3ab1b6a07178"/>
    <m/>
    <x v="0"/>
    <n v="704.86"/>
    <d v="2018-08-03T00:00:00"/>
    <s v="F"/>
    <n v="26"/>
    <s v="Parkwood"/>
    <s v="QLD"/>
    <s v="2018-08-03T09:52:21.000+0000"/>
    <n v="7.61"/>
    <s v="cacb53b6868947c48c72feb3d27725fa"/>
    <s v="Australia"/>
    <s v="CUS-2487424745"/>
    <s v="153.38 -27.96"/>
    <x v="0"/>
  </r>
  <r>
    <s v="authorized"/>
    <n v="0"/>
    <m/>
    <s v="ACC-1683215619"/>
    <s v="AUD"/>
    <x v="33"/>
    <s v="POS"/>
    <s v="4fde984a-6be5-470f-ac9c-e02a6ed6fcf9"/>
    <m/>
    <x v="30"/>
    <n v="155.82"/>
    <d v="2018-08-03T00:00:00"/>
    <s v="M"/>
    <n v="38"/>
    <s v="Hyde Park"/>
    <s v="SA"/>
    <s v="2018-08-03T09:58:25.000+0000"/>
    <n v="16.04"/>
    <s v="20c95942b3d347d9a35d06a9cc055427"/>
    <s v="Australia"/>
    <s v="CUS-1604596597"/>
    <s v="138.61 -34.96"/>
    <x v="0"/>
  </r>
  <r>
    <s v="posted"/>
    <m/>
    <m/>
    <s v="ACC-1334819143"/>
    <s v="AUD"/>
    <x v="37"/>
    <s v="PAYMENT"/>
    <m/>
    <m/>
    <x v="34"/>
    <n v="58002.04"/>
    <d v="2018-08-03T00:00:00"/>
    <s v="M"/>
    <n v="33"/>
    <m/>
    <m/>
    <s v="2018-08-03T10:00:00.000+0000"/>
    <n v="50"/>
    <s v="f65bb723d2374633bb9d11a2756af587"/>
    <s v="Australia"/>
    <s v="CUS-3117610635"/>
    <m/>
    <x v="0"/>
  </r>
  <r>
    <s v="authorized"/>
    <n v="1"/>
    <m/>
    <s v="ACC-2673069055"/>
    <s v="AUD"/>
    <x v="22"/>
    <s v="POS"/>
    <s v="caf30f6a-3825-450b-ad8a-83a3355e048e"/>
    <m/>
    <x v="20"/>
    <n v="11299.28"/>
    <d v="2018-08-03T00:00:00"/>
    <s v="M"/>
    <n v="24"/>
    <s v="Holland Park"/>
    <s v="QLD"/>
    <s v="2018-08-03T10:10:43.000+0000"/>
    <n v="24.55"/>
    <s v="e460cee566ac416e9f9473ca481a69a2"/>
    <s v="Australia"/>
    <s v="CUS-51506836"/>
    <s v="153.06 -27.53"/>
    <x v="0"/>
  </r>
  <r>
    <s v="authorized"/>
    <n v="1"/>
    <m/>
    <s v="ACC-2890243754"/>
    <s v="AUD"/>
    <x v="15"/>
    <s v="POS"/>
    <s v="be8aa135-b3b8-4694-9024-c7cd4da1bdc2"/>
    <m/>
    <x v="14"/>
    <n v="154.59"/>
    <d v="2018-08-03T00:00:00"/>
    <s v="M"/>
    <n v="37"/>
    <s v="Lismore"/>
    <s v="NSW"/>
    <s v="2018-08-03T10:25:13.000+0000"/>
    <n v="9.49"/>
    <s v="e3923a0a2cb64f879f40128673309ce6"/>
    <s v="Australia"/>
    <s v="CUS-2695611575"/>
    <s v="153.29 -28.81"/>
    <x v="0"/>
  </r>
  <r>
    <s v="authorized"/>
    <n v="1"/>
    <m/>
    <s v="ACC-2674800293"/>
    <s v="AUD"/>
    <x v="85"/>
    <s v="SALES-POS"/>
    <s v="a7257417-3cd7-40ef-af50-ba8acd441601"/>
    <m/>
    <x v="67"/>
    <n v="24252.89"/>
    <d v="2018-08-03T00:00:00"/>
    <s v="F"/>
    <n v="50"/>
    <s v="Reservoir"/>
    <s v="VIC"/>
    <s v="2018-08-03T10:39:42.000+0000"/>
    <n v="15.84"/>
    <s v="13b5d87ae645480f9f2da5f9f38b5272"/>
    <s v="Australia"/>
    <s v="CUS-2977593493"/>
    <s v="144.99 -37.72"/>
    <x v="0"/>
  </r>
  <r>
    <s v="authorized"/>
    <n v="1"/>
    <m/>
    <s v="ACC-1788473090"/>
    <s v="AUD"/>
    <x v="79"/>
    <s v="SALES-POS"/>
    <s v="514349e2-efc0-453c-8127-0306b185854f"/>
    <m/>
    <x v="62"/>
    <n v="315.62"/>
    <d v="2018-08-03T00:00:00"/>
    <s v="F"/>
    <n v="21"/>
    <s v="Port Melbourne"/>
    <s v="VIC"/>
    <s v="2018-08-03T10:54:12.000+0000"/>
    <n v="11.32"/>
    <s v="7d9dd745886646739f4a93e965a3861a"/>
    <s v="Australia"/>
    <s v="CUS-134193016"/>
    <s v="144.92 -37.83"/>
    <x v="0"/>
  </r>
  <r>
    <s v="posted"/>
    <m/>
    <m/>
    <s v="ACC-1788473090"/>
    <s v="AUD"/>
    <x v="79"/>
    <s v="INTER BANK"/>
    <m/>
    <m/>
    <x v="62"/>
    <n v="249.62"/>
    <d v="2018-08-03T00:00:00"/>
    <s v="F"/>
    <n v="21"/>
    <m/>
    <m/>
    <s v="2018-08-03T11:00:00.000+0000"/>
    <n v="66"/>
    <s v="670ea512ae814e6ca3fe416b192be269"/>
    <s v="Australia"/>
    <s v="CUS-134193016"/>
    <m/>
    <x v="0"/>
  </r>
  <r>
    <s v="posted"/>
    <m/>
    <m/>
    <s v="ACC-2231965366"/>
    <s v="AUD"/>
    <x v="74"/>
    <s v="PAYMENT"/>
    <m/>
    <m/>
    <x v="50"/>
    <n v="1417.62"/>
    <d v="2018-08-03T00:00:00"/>
    <s v="F"/>
    <n v="35"/>
    <m/>
    <m/>
    <s v="2018-08-03T11:00:00.000+0000"/>
    <n v="147"/>
    <s v="a6a5a814c4a641c0900892dea39208c4"/>
    <s v="Australia"/>
    <s v="CUS-2155701614"/>
    <m/>
    <x v="0"/>
  </r>
  <r>
    <s v="posted"/>
    <m/>
    <m/>
    <s v="ACC-3536132544"/>
    <s v="AUD"/>
    <x v="64"/>
    <s v="PAYMENT"/>
    <m/>
    <m/>
    <x v="52"/>
    <n v="1408.27"/>
    <d v="2018-08-03T00:00:00"/>
    <s v="F"/>
    <n v="41"/>
    <m/>
    <m/>
    <s v="2018-08-03T11:00:00.000+0000"/>
    <n v="33"/>
    <s v="113b67876bb84ab78c93709345747c34"/>
    <s v="Australia"/>
    <s v="CUS-2348881191"/>
    <m/>
    <x v="0"/>
  </r>
  <r>
    <s v="posted"/>
    <m/>
    <m/>
    <s v="ACC-414431115"/>
    <s v="AUD"/>
    <x v="36"/>
    <s v="INTER BANK"/>
    <m/>
    <m/>
    <x v="33"/>
    <n v="1590.28"/>
    <d v="2018-08-03T00:00:00"/>
    <s v="F"/>
    <n v="43"/>
    <m/>
    <m/>
    <s v="2018-08-03T11:00:00.000+0000"/>
    <n v="18"/>
    <s v="6db2c44fc4be4c71a93f543e953f70b1"/>
    <s v="Australia"/>
    <s v="CUS-2599279756"/>
    <m/>
    <x v="0"/>
  </r>
  <r>
    <s v="posted"/>
    <m/>
    <n v="0"/>
    <s v="ACC-38923874"/>
    <s v="AUD"/>
    <x v="46"/>
    <s v="PAY/SALARY"/>
    <m/>
    <n v="0"/>
    <x v="18"/>
    <n v="30334.82"/>
    <d v="2018-08-03T00:00:00"/>
    <s v="M"/>
    <n v="38"/>
    <m/>
    <m/>
    <s v="2018-08-03T11:00:00.000+0000"/>
    <n v="1880.95"/>
    <s v="52824d9919d94bdc9e8c4552e8358b46"/>
    <s v="Australia"/>
    <s v="CUS-3249305314"/>
    <m/>
    <x v="1"/>
  </r>
  <r>
    <s v="posted"/>
    <m/>
    <m/>
    <s v="ACC-966140392"/>
    <s v="AUD"/>
    <x v="18"/>
    <s v="PAYMENT"/>
    <m/>
    <m/>
    <x v="14"/>
    <n v="585.75"/>
    <d v="2018-08-03T00:00:00"/>
    <s v="M"/>
    <n v="21"/>
    <m/>
    <m/>
    <s v="2018-08-03T11:00:00.000+0000"/>
    <n v="130"/>
    <s v="0912e727aeef49879c308d14f8e557e9"/>
    <s v="Australia"/>
    <s v="CUS-537508723"/>
    <m/>
    <x v="0"/>
  </r>
  <r>
    <s v="authorized"/>
    <n v="0"/>
    <m/>
    <s v="ACC-1598451071"/>
    <s v="AUD"/>
    <x v="0"/>
    <s v="SALES-POS"/>
    <s v="1f91ac18-372f-40b5-bbf8-5a3580e8fa1b"/>
    <m/>
    <x v="0"/>
    <n v="702.78"/>
    <d v="2018-08-03T00:00:00"/>
    <s v="F"/>
    <n v="26"/>
    <s v="Carbrook"/>
    <s v="QLD"/>
    <s v="2018-08-03T11:04:41.000+0000"/>
    <n v="2.08"/>
    <s v="95dfc6684cf144ecb038265af7f1c04c"/>
    <s v="Australia"/>
    <s v="CUS-2487424745"/>
    <s v="153.24 -27.68"/>
    <x v="0"/>
  </r>
  <r>
    <s v="authorized"/>
    <n v="1"/>
    <m/>
    <s v="ACC-4274272854"/>
    <s v="AUD"/>
    <x v="82"/>
    <s v="POS"/>
    <s v="42ade571-5972-4160-9ecb-e0162a305fee"/>
    <m/>
    <x v="65"/>
    <n v="2597.7399999999998"/>
    <d v="2018-08-03T00:00:00"/>
    <s v="M"/>
    <n v="20"/>
    <s v="Belrose"/>
    <s v="NSW"/>
    <s v="2018-08-03T11:12:29.000+0000"/>
    <n v="61.14"/>
    <s v="6d0837e6986c4e2693c437c3fb269535"/>
    <s v="Australia"/>
    <s v="CUS-2484453271"/>
    <s v="151.21 -33.7"/>
    <x v="0"/>
  </r>
  <r>
    <s v="authorized"/>
    <n v="0"/>
    <m/>
    <s v="ACC-2259139624"/>
    <s v="AUD"/>
    <x v="75"/>
    <s v="POS"/>
    <s v="660f5b62-2cd1-44d1-93b3-5934909c059a"/>
    <m/>
    <x v="60"/>
    <n v="843.34"/>
    <d v="2018-08-03T00:00:00"/>
    <s v="F"/>
    <n v="19"/>
    <s v="Frankston"/>
    <s v="VIC"/>
    <s v="2018-08-03T11:20:18.000+0000"/>
    <n v="166.57"/>
    <s v="6cb9013662e44ef4b1e1f77f33baee34"/>
    <s v="Australia"/>
    <s v="CUS-3174332735"/>
    <s v="145.12 -38.14"/>
    <x v="0"/>
  </r>
  <r>
    <s v="authorized"/>
    <n v="1"/>
    <m/>
    <s v="ACC-1424176027"/>
    <s v="AUD"/>
    <x v="90"/>
    <s v="SALES-POS"/>
    <s v="88787513-a6c7-494f-8f23-09faee181335"/>
    <m/>
    <x v="71"/>
    <n v="271.16000000000003"/>
    <d v="2018-08-03T00:00:00"/>
    <s v="M"/>
    <n v="22"/>
    <s v="Waverley"/>
    <s v="NSW"/>
    <s v="2018-08-03T11:28:07.000+0000"/>
    <n v="12.16"/>
    <s v="9b9681d296d3468e954166d6fbd04375"/>
    <s v="Australia"/>
    <s v="CUS-3431016847"/>
    <s v="151.25 -33.9"/>
    <x v="0"/>
  </r>
  <r>
    <s v="authorized"/>
    <n v="1"/>
    <m/>
    <s v="ACC-354106658"/>
    <s v="AUD"/>
    <x v="19"/>
    <s v="POS"/>
    <s v="c2daff28-6776-42f6-a837-5a2f8c87d609"/>
    <m/>
    <x v="17"/>
    <n v="4326.51"/>
    <d v="2018-08-03T00:00:00"/>
    <s v="F"/>
    <n v="39"/>
    <s v="Willoughby"/>
    <s v="NSW"/>
    <s v="2018-08-03T11:35:56.000+0000"/>
    <n v="49.75"/>
    <s v="e046a984918c4226884e7d2d287c7816"/>
    <s v="Australia"/>
    <s v="CUS-2376382098"/>
    <s v="151.2 -33.81"/>
    <x v="0"/>
  </r>
  <r>
    <s v="authorized"/>
    <n v="1"/>
    <m/>
    <s v="ACC-2265520058"/>
    <s v="AUD"/>
    <x v="93"/>
    <s v="POS"/>
    <s v="b1a88e2a-7b07-4cb0-bc9b-547dd5d70f85"/>
    <m/>
    <x v="74"/>
    <n v="40.770000000000003"/>
    <d v="2018-08-03T00:00:00"/>
    <s v="F"/>
    <n v="26"/>
    <s v="Margaret River"/>
    <s v="WA"/>
    <s v="2018-08-03T11:43:44.000+0000"/>
    <n v="5.12"/>
    <s v="f67022f23cf846b3a622cea384fb766c"/>
    <s v="Australia"/>
    <s v="CUS-331942311"/>
    <s v="115.07 -33.95"/>
    <x v="0"/>
  </r>
  <r>
    <s v="authorized"/>
    <n v="1"/>
    <m/>
    <s v="ACC-3021093232"/>
    <s v="AUD"/>
    <x v="71"/>
    <s v="SALES-POS"/>
    <s v="83e9c28d-62ce-4459-859c-eb9955700f6b"/>
    <m/>
    <x v="57"/>
    <n v="93.06"/>
    <d v="2018-08-03T00:00:00"/>
    <s v="F"/>
    <n v="30"/>
    <s v="Narrabri"/>
    <s v="NSW"/>
    <s v="2018-08-03T11:51:33.000+0000"/>
    <n v="12.83"/>
    <s v="9ee6122df1ba424db508181c8932e200"/>
    <s v="Australia"/>
    <s v="CUS-55310383"/>
    <s v="149.78 -30.32"/>
    <x v="0"/>
  </r>
  <r>
    <s v="posted"/>
    <m/>
    <m/>
    <s v="ACC-3485804958"/>
    <s v="AUD"/>
    <x v="23"/>
    <s v="PAYMENT"/>
    <m/>
    <m/>
    <x v="21"/>
    <n v="16357.36"/>
    <d v="2018-08-03T00:00:00"/>
    <s v="F"/>
    <n v="34"/>
    <m/>
    <m/>
    <s v="2018-08-03T12:00:00.000+0000"/>
    <n v="16"/>
    <s v="13291b582fbe4f4aab93f5ff79cae353"/>
    <s v="Australia"/>
    <s v="CUS-1196156254"/>
    <m/>
    <x v="0"/>
  </r>
  <r>
    <s v="posted"/>
    <m/>
    <m/>
    <s v="ACC-819621312"/>
    <s v="AUD"/>
    <x v="47"/>
    <s v="INTER BANK"/>
    <m/>
    <m/>
    <x v="42"/>
    <n v="1068.27"/>
    <d v="2018-08-03T00:00:00"/>
    <s v="F"/>
    <n v="30"/>
    <m/>
    <m/>
    <s v="2018-08-03T12:00:00.000+0000"/>
    <n v="168"/>
    <s v="52fcf47679ee45ed85e6e03fd417ce56"/>
    <s v="Australia"/>
    <s v="CUS-1271030853"/>
    <m/>
    <x v="0"/>
  </r>
  <r>
    <s v="posted"/>
    <m/>
    <n v="0"/>
    <s v="ACC-3689607373"/>
    <s v="AUD"/>
    <x v="27"/>
    <s v="PAY/SALARY"/>
    <m/>
    <n v="0"/>
    <x v="25"/>
    <n v="2205.14"/>
    <d v="2018-08-03T00:00:00"/>
    <s v="F"/>
    <n v="20"/>
    <m/>
    <m/>
    <s v="2018-08-03T12:00:00.000+0000"/>
    <n v="1138.79"/>
    <s v="d4cad175b44e49f58af829b61dbd3f9c"/>
    <s v="Australia"/>
    <s v="CUS-127297539"/>
    <m/>
    <x v="1"/>
  </r>
  <r>
    <s v="posted"/>
    <m/>
    <n v="0"/>
    <s v="ACC-2890243754"/>
    <s v="AUD"/>
    <x v="15"/>
    <s v="PAY/SALARY"/>
    <m/>
    <n v="0"/>
    <x v="14"/>
    <n v="1072.04"/>
    <d v="2018-08-03T00:00:00"/>
    <s v="M"/>
    <n v="37"/>
    <m/>
    <m/>
    <s v="2018-08-03T12:00:00.000+0000"/>
    <n v="917.45"/>
    <s v="f426bde403ae4ad5baf2fb5b5afabf67"/>
    <s v="Australia"/>
    <s v="CUS-2695611575"/>
    <m/>
    <x v="1"/>
  </r>
  <r>
    <s v="authorized"/>
    <n v="1"/>
    <m/>
    <s v="ACC-1349834573"/>
    <s v="AUD"/>
    <x v="55"/>
    <s v="SALES-POS"/>
    <s v="a947dd7e-b2f9-41be-a4cc-4bdf693ec1c2"/>
    <m/>
    <x v="47"/>
    <n v="6827.92"/>
    <d v="2018-08-03T00:00:00"/>
    <s v="M"/>
    <n v="39"/>
    <s v="Clayton"/>
    <s v="VIC"/>
    <s v="2018-08-03T12:15:35.000+0000"/>
    <n v="51.89"/>
    <s v="ccbc1e0dbe6a4cfda1f6461134981dda"/>
    <s v="Australia"/>
    <s v="CUS-1790886359"/>
    <s v="145.12 -37.93"/>
    <x v="0"/>
  </r>
  <r>
    <s v="authorized"/>
    <n v="1"/>
    <m/>
    <s v="ACC-1650504218"/>
    <s v="AUD"/>
    <x v="39"/>
    <s v="POS"/>
    <s v="55a6c7b2-3f0e-4f25-bc84-0471bbb9e56c"/>
    <m/>
    <x v="35"/>
    <n v="1974.77"/>
    <d v="2018-08-03T00:00:00"/>
    <s v="F"/>
    <n v="23"/>
    <s v="Bundoora"/>
    <s v="VIC"/>
    <s v="2018-08-03T12:32:32.000+0000"/>
    <n v="17.95"/>
    <s v="3726205cd374427097d7d129d2b86b2b"/>
    <s v="Australia"/>
    <s v="CUS-2500783281"/>
    <s v="145.06 -37.69"/>
    <x v="0"/>
  </r>
  <r>
    <s v="authorized"/>
    <n v="1"/>
    <m/>
    <s v="ACC-2153562714"/>
    <s v="AUD"/>
    <x v="58"/>
    <s v="POS"/>
    <s v="616c96a2-afaa-49ac-bdfe-fc45256d1f0c"/>
    <m/>
    <x v="50"/>
    <n v="834.47"/>
    <d v="2018-08-03T00:00:00"/>
    <s v="F"/>
    <n v="24"/>
    <s v="Thornlie"/>
    <s v="WA"/>
    <s v="2018-08-03T12:49:29.000+0000"/>
    <n v="8.31"/>
    <s v="ca5fef4903454249b08117540ca88e38"/>
    <s v="Australia"/>
    <s v="CUS-423725039"/>
    <s v="115.95 -32.07"/>
    <x v="0"/>
  </r>
  <r>
    <s v="posted"/>
    <m/>
    <n v="0"/>
    <s v="ACC-1788473090"/>
    <s v="AUD"/>
    <x v="79"/>
    <s v="PAY/SALARY"/>
    <m/>
    <n v="0"/>
    <x v="62"/>
    <n v="2273.3000000000002"/>
    <d v="2018-08-03T00:00:00"/>
    <s v="F"/>
    <n v="21"/>
    <m/>
    <m/>
    <s v="2018-08-03T13:00:00.000+0000"/>
    <n v="2023.68"/>
    <s v="ad0a0c17620f4553be4426a9933181f9"/>
    <s v="Australia"/>
    <s v="CUS-134193016"/>
    <m/>
    <x v="1"/>
  </r>
  <r>
    <s v="posted"/>
    <m/>
    <n v="0"/>
    <s v="ACC-1199531521"/>
    <s v="AUD"/>
    <x v="94"/>
    <s v="PAY/SALARY"/>
    <m/>
    <n v="0"/>
    <x v="75"/>
    <n v="3801.41"/>
    <d v="2018-08-03T00:00:00"/>
    <s v="M"/>
    <n v="52"/>
    <m/>
    <m/>
    <s v="2018-08-03T13:00:00.000+0000"/>
    <n v="3785.78"/>
    <s v="6b84057bbf1a4ade865af4902c7517d8"/>
    <s v="Australia"/>
    <s v="CUS-134833760"/>
    <m/>
    <x v="1"/>
  </r>
  <r>
    <s v="posted"/>
    <m/>
    <n v="0"/>
    <s v="ACC-559365433"/>
    <s v="AUD"/>
    <x v="80"/>
    <s v="PAY/SALARY"/>
    <m/>
    <n v="0"/>
    <x v="63"/>
    <n v="735.66"/>
    <d v="2018-08-03T00:00:00"/>
    <s v="F"/>
    <n v="64"/>
    <m/>
    <m/>
    <s v="2018-08-03T13:00:00.000+0000"/>
    <n v="576"/>
    <s v="1157f87317a44c3aaf851d2e1b42ac37"/>
    <s v="Australia"/>
    <s v="CUS-1654129794"/>
    <m/>
    <x v="1"/>
  </r>
  <r>
    <s v="posted"/>
    <m/>
    <n v="0"/>
    <s v="ACC-3481401842"/>
    <s v="AUD"/>
    <x v="16"/>
    <s v="PAY/SALARY"/>
    <m/>
    <n v="0"/>
    <x v="15"/>
    <n v="1438.7"/>
    <d v="2018-08-03T00:00:00"/>
    <s v="F"/>
    <n v="25"/>
    <m/>
    <m/>
    <s v="2018-08-03T13:00:00.000+0000"/>
    <n v="1225.33"/>
    <s v="b062082c5e7a4cb8b4fbcaf83f709b6c"/>
    <s v="Australia"/>
    <s v="CUS-1669695324"/>
    <m/>
    <x v="1"/>
  </r>
  <r>
    <s v="posted"/>
    <m/>
    <n v="0"/>
    <s v="ACC-2528867619"/>
    <s v="AUD"/>
    <x v="95"/>
    <s v="PAY/SALARY"/>
    <m/>
    <n v="0"/>
    <x v="76"/>
    <n v="1956.58"/>
    <d v="2018-08-03T00:00:00"/>
    <s v="F"/>
    <n v="40"/>
    <m/>
    <m/>
    <s v="2018-08-03T13:00:00.000+0000"/>
    <n v="1946.57"/>
    <s v="054edd9467e243038678e15d90817862"/>
    <s v="Australia"/>
    <s v="CUS-2505971401"/>
    <m/>
    <x v="1"/>
  </r>
  <r>
    <s v="posted"/>
    <m/>
    <m/>
    <s v="ACC-1516130869"/>
    <s v="AUD"/>
    <x v="49"/>
    <s v="PAYMENT"/>
    <m/>
    <m/>
    <x v="21"/>
    <n v="42.55"/>
    <d v="2018-08-03T00:00:00"/>
    <s v="F"/>
    <n v="21"/>
    <m/>
    <m/>
    <s v="2018-08-03T13:00:00.000+0000"/>
    <n v="29"/>
    <s v="73d61d9be0804e38a21017650c254ad3"/>
    <s v="Australia"/>
    <s v="CUS-325142416"/>
    <m/>
    <x v="0"/>
  </r>
  <r>
    <s v="authorized"/>
    <n v="1"/>
    <m/>
    <s v="ACC-1973887809"/>
    <s v="AUD"/>
    <x v="48"/>
    <s v="POS"/>
    <s v="d17bf82c-2b7c-4def-afa0-56c15b9aa8a3"/>
    <m/>
    <x v="43"/>
    <n v="429.79"/>
    <d v="2018-08-03T00:00:00"/>
    <s v="M"/>
    <n v="26"/>
    <s v="Sydney"/>
    <s v="NSW"/>
    <s v="2018-08-03T13:06:47.000+0000"/>
    <n v="1233.8"/>
    <s v="2e9b490e458e41c78c01ff3e3ae308c3"/>
    <s v="Australia"/>
    <s v="CUS-1646621553"/>
    <s v="151.21 -33.86"/>
    <x v="0"/>
  </r>
  <r>
    <s v="authorized"/>
    <n v="1"/>
    <m/>
    <s v="ACC-1652235822"/>
    <s v="AUD"/>
    <x v="35"/>
    <s v="POS"/>
    <s v="d88eb79c-ac14-4225-8615-964b35b4f638"/>
    <m/>
    <x v="32"/>
    <n v="18776.14"/>
    <d v="2018-08-03T00:00:00"/>
    <s v="F"/>
    <n v="38"/>
    <s v="Mill Park"/>
    <s v="VIC"/>
    <s v="2018-08-03T13:24:38.000+0000"/>
    <n v="7.93"/>
    <s v="a8aac4add4004a6399dd56fdd0eca68e"/>
    <s v="Australia"/>
    <s v="CUS-2206365095"/>
    <s v="145.07 -37.66"/>
    <x v="0"/>
  </r>
  <r>
    <s v="authorized"/>
    <n v="1"/>
    <m/>
    <s v="ACC-1650504218"/>
    <s v="AUD"/>
    <x v="39"/>
    <s v="SALES-POS"/>
    <s v="0bf7d15e-20d0-4246-8e99-59c3dd1a2dcb"/>
    <m/>
    <x v="35"/>
    <n v="1970.39"/>
    <d v="2018-08-03T00:00:00"/>
    <s v="F"/>
    <n v="23"/>
    <s v="Windsor"/>
    <s v="VIC"/>
    <s v="2018-08-03T13:42:29.000+0000"/>
    <n v="4.38"/>
    <s v="31eb650226544364a8ce37d70c7b0ea5"/>
    <s v="Australia"/>
    <s v="CUS-2500783281"/>
    <s v="144.99 -37.86"/>
    <x v="0"/>
  </r>
  <r>
    <s v="posted"/>
    <m/>
    <m/>
    <s v="ACC-1344825761"/>
    <s v="AUD"/>
    <x v="88"/>
    <s v="PAYMENT"/>
    <m/>
    <m/>
    <x v="69"/>
    <n v="13561.79"/>
    <d v="2018-08-03T00:00:00"/>
    <s v="F"/>
    <n v="46"/>
    <m/>
    <m/>
    <s v="2018-08-03T14:00:00.000+0000"/>
    <n v="22"/>
    <s v="e6ced3e8195b441d87992f3f764d4502"/>
    <s v="Australia"/>
    <s v="CUS-1499065773"/>
    <m/>
    <x v="0"/>
  </r>
  <r>
    <s v="posted"/>
    <m/>
    <m/>
    <s v="ACC-1523339231"/>
    <s v="AUD"/>
    <x v="70"/>
    <s v="PAYMENT"/>
    <m/>
    <m/>
    <x v="56"/>
    <n v="54809.99"/>
    <d v="2018-08-03T00:00:00"/>
    <s v="M"/>
    <n v="40"/>
    <m/>
    <m/>
    <s v="2018-08-03T14:00:00.000+0000"/>
    <n v="40"/>
    <s v="d6c0f9cdf2aa4d5f8cd0a0ceab96c491"/>
    <s v="Australia"/>
    <s v="CUS-1816693151"/>
    <m/>
    <x v="0"/>
  </r>
  <r>
    <s v="posted"/>
    <m/>
    <n v="0"/>
    <s v="ACC-2674800293"/>
    <s v="AUD"/>
    <x v="85"/>
    <s v="PAY/SALARY"/>
    <m/>
    <n v="0"/>
    <x v="67"/>
    <n v="25689.87"/>
    <d v="2018-08-03T00:00:00"/>
    <s v="F"/>
    <n v="50"/>
    <m/>
    <m/>
    <s v="2018-08-03T14:00:00.000+0000"/>
    <n v="1436.98"/>
    <s v="d97f03cabe1545e0afde5158417f03ea"/>
    <s v="Australia"/>
    <s v="CUS-2977593493"/>
    <m/>
    <x v="1"/>
  </r>
  <r>
    <s v="authorized"/>
    <n v="1"/>
    <m/>
    <s v="ACC-2776252858"/>
    <s v="AUD"/>
    <x v="4"/>
    <s v="SALES-POS"/>
    <s v="df08814b-3453-493e-8e5f-067ea52e1c22"/>
    <m/>
    <x v="4"/>
    <n v="1986.01"/>
    <d v="2018-08-03T00:00:00"/>
    <s v="F"/>
    <n v="43"/>
    <s v="Lilydale"/>
    <s v="VIC"/>
    <s v="2018-08-03T14:00:09.000+0000"/>
    <n v="28.56"/>
    <s v="2a248613cafd418ba7184bb2f90f587c"/>
    <s v="Australia"/>
    <s v="CUS-4123612273"/>
    <s v="145.35 -37.75"/>
    <x v="0"/>
  </r>
  <r>
    <s v="authorized"/>
    <n v="1"/>
    <m/>
    <s v="ACC-1598451071"/>
    <s v="AUD"/>
    <x v="0"/>
    <s v="SALES-POS"/>
    <s v="b702b424-41ca-4827-8e3f-376aa91d210c"/>
    <m/>
    <x v="0"/>
    <n v="691.49"/>
    <d v="2018-08-03T00:00:00"/>
    <s v="F"/>
    <n v="26"/>
    <s v="Cleveland"/>
    <s v="QLD"/>
    <s v="2018-08-03T14:08:09.000+0000"/>
    <n v="11.29"/>
    <s v="c74928b540494a29b16e4b83a7387da8"/>
    <s v="Australia"/>
    <s v="CUS-2487424745"/>
    <s v="153.29 -27.52"/>
    <x v="0"/>
  </r>
  <r>
    <s v="authorized"/>
    <n v="1"/>
    <m/>
    <s v="ACC-4281711154"/>
    <s v="AUD"/>
    <x v="63"/>
    <s v="SALES-POS"/>
    <s v="e8ed5495-c2a9-4576-83ff-9fcb600ad0b7"/>
    <m/>
    <x v="36"/>
    <n v="35144.769999999997"/>
    <d v="2018-08-03T00:00:00"/>
    <s v="M"/>
    <n v="42"/>
    <s v="Caulfield East"/>
    <s v="VIC"/>
    <s v="2018-08-03T14:16:09.000+0000"/>
    <n v="29.96"/>
    <s v="ec2f204e2e164919b915deed933e1d48"/>
    <s v="Australia"/>
    <s v="CUS-3151318058"/>
    <s v="145.04 -37.88"/>
    <x v="0"/>
  </r>
  <r>
    <s v="authorized"/>
    <n v="1"/>
    <m/>
    <s v="ACC-3771436525"/>
    <s v="AUD"/>
    <x v="66"/>
    <s v="SALES-POS"/>
    <s v="1747aff3-3680-463b-9ec1-5a1005817e83"/>
    <m/>
    <x v="53"/>
    <n v="603.63"/>
    <d v="2018-08-03T00:00:00"/>
    <s v="M"/>
    <n v="20"/>
    <s v="Cranbourne"/>
    <s v="VIC"/>
    <s v="2018-08-03T14:24:09.000+0000"/>
    <n v="11.3"/>
    <s v="99f57faaac154f2aae2a0436cade61d1"/>
    <s v="Australia"/>
    <s v="CUS-3325710106"/>
    <s v="145.28 -38.11"/>
    <x v="0"/>
  </r>
  <r>
    <s v="authorized"/>
    <n v="0"/>
    <m/>
    <s v="ACC-1788473090"/>
    <s v="AUD"/>
    <x v="79"/>
    <s v="SALES-POS"/>
    <s v="0110727d-8914-46b3-bcbb-ba7eef738dc6"/>
    <m/>
    <x v="62"/>
    <n v="2266.0500000000002"/>
    <d v="2018-08-03T00:00:00"/>
    <s v="F"/>
    <n v="21"/>
    <s v="Werribee"/>
    <s v="VIC"/>
    <s v="2018-08-03T14:32:09.000+0000"/>
    <n v="7.25"/>
    <s v="250a56c958d94195bef28d96fa4d96ca"/>
    <s v="Australia"/>
    <s v="CUS-134193016"/>
    <s v="144.68 -37.87"/>
    <x v="0"/>
  </r>
  <r>
    <s v="authorized"/>
    <n v="1"/>
    <m/>
    <s v="ACC-1243371644"/>
    <s v="AUD"/>
    <x v="32"/>
    <s v="POS"/>
    <s v="64fc3edc-7613-42c4-b969-63b58e15d159"/>
    <m/>
    <x v="29"/>
    <n v="588.53"/>
    <d v="2018-08-03T00:00:00"/>
    <s v="M"/>
    <n v="42"/>
    <s v="Kirribilli"/>
    <s v="NSW"/>
    <s v="2018-08-03T14:40:09.000+0000"/>
    <n v="17.37"/>
    <s v="c208618388be4c299d1716b93b25c66e"/>
    <s v="Australia"/>
    <s v="CUS-3904958894"/>
    <s v="151.22 -33.85"/>
    <x v="0"/>
  </r>
  <r>
    <s v="authorized"/>
    <n v="1"/>
    <m/>
    <s v="ACC-1650504218"/>
    <s v="AUD"/>
    <x v="39"/>
    <s v="POS"/>
    <s v="c4eb066b-dad1-4116-8023-8f123a60642f"/>
    <m/>
    <x v="35"/>
    <n v="1957.08"/>
    <d v="2018-08-03T00:00:00"/>
    <s v="F"/>
    <n v="23"/>
    <s v="Wantirna South"/>
    <s v="VIC"/>
    <s v="2018-08-03T14:48:09.000+0000"/>
    <n v="13.31"/>
    <s v="33631af76bcc4f2499e6baa0b954c008"/>
    <s v="Australia"/>
    <s v="CUS-2500783281"/>
    <s v="145.22 -37.88"/>
    <x v="0"/>
  </r>
  <r>
    <s v="authorized"/>
    <n v="1"/>
    <m/>
    <s v="ACC-1598451071"/>
    <s v="AUD"/>
    <x v="0"/>
    <s v="POS"/>
    <s v="a9e009b8-fb6f-4dc7-97fa-3d4504ab7f4c"/>
    <m/>
    <x v="0"/>
    <n v="680.21"/>
    <d v="2018-08-03T00:00:00"/>
    <s v="F"/>
    <n v="26"/>
    <s v="Burleigh Heads"/>
    <s v="QLD"/>
    <s v="2018-08-03T14:56:09.000+0000"/>
    <n v="11.28"/>
    <s v="368dd989cdbe4780a2b26107c4a82879"/>
    <s v="Australia"/>
    <s v="CUS-2487424745"/>
    <s v="153.45 -28.09"/>
    <x v="0"/>
  </r>
  <r>
    <s v="posted"/>
    <m/>
    <m/>
    <s v="ACC-3689607373"/>
    <s v="AUD"/>
    <x v="27"/>
    <s v="INTER BANK"/>
    <m/>
    <m/>
    <x v="25"/>
    <n v="2024.14"/>
    <d v="2018-08-03T00:00:00"/>
    <s v="F"/>
    <n v="20"/>
    <m/>
    <m/>
    <s v="2018-08-03T15:00:00.000+0000"/>
    <n v="181"/>
    <s v="e761e6e90b154ac99fe4b98522fefb9f"/>
    <s v="Australia"/>
    <s v="CUS-127297539"/>
    <m/>
    <x v="0"/>
  </r>
  <r>
    <s v="posted"/>
    <m/>
    <n v="0"/>
    <s v="ACC-182446574"/>
    <s v="AUD"/>
    <x v="5"/>
    <s v="PAY/SALARY"/>
    <m/>
    <n v="0"/>
    <x v="5"/>
    <n v="2889.9"/>
    <d v="2018-08-03T00:00:00"/>
    <s v="F"/>
    <n v="27"/>
    <m/>
    <m/>
    <s v="2018-08-03T15:00:00.000+0000"/>
    <n v="2840.15"/>
    <s v="3d5a45a23ced48a29535212323a100e9"/>
    <s v="Australia"/>
    <s v="CUS-3026014945"/>
    <m/>
    <x v="1"/>
  </r>
  <r>
    <s v="authorized"/>
    <n v="1"/>
    <m/>
    <s v="ACC-2681137560"/>
    <s v="AUD"/>
    <x v="83"/>
    <s v="SALES-POS"/>
    <s v="d3881e7b-aacc-46a3-be15-ff3bb66b8072"/>
    <m/>
    <x v="66"/>
    <n v="7.04"/>
    <d v="2018-08-03T00:00:00"/>
    <s v="M"/>
    <n v="31"/>
    <s v="West Pymble"/>
    <s v="NSW"/>
    <s v="2018-08-03T15:04:38.000+0000"/>
    <n v="7.22"/>
    <s v="167340d515f84de99af731dba3be3406"/>
    <s v="Australia"/>
    <s v="CUS-2083971310"/>
    <s v="151.13 -33.77"/>
    <x v="0"/>
  </r>
  <r>
    <s v="authorized"/>
    <n v="1"/>
    <m/>
    <s v="ACC-354106658"/>
    <s v="AUD"/>
    <x v="19"/>
    <s v="POS"/>
    <s v="ecc0b9d5-ce2a-4eec-8507-13f65df181da"/>
    <m/>
    <x v="17"/>
    <n v="4297.82"/>
    <d v="2018-08-03T00:00:00"/>
    <s v="F"/>
    <n v="39"/>
    <s v="Campsie"/>
    <s v="NSW"/>
    <s v="2018-08-03T15:13:34.000+0000"/>
    <n v="28.69"/>
    <s v="8c119216afdb49178ebf7f2199a045a7"/>
    <s v="Australia"/>
    <s v="CUS-2376382098"/>
    <s v="151.1 -33.91"/>
    <x v="0"/>
  </r>
  <r>
    <s v="authorized"/>
    <n v="0"/>
    <m/>
    <s v="ACC-182446574"/>
    <s v="AUD"/>
    <x v="5"/>
    <s v="SALES-POS"/>
    <s v="326be4c0-2e6d-4b4a-bc3d-c26abe723c9f"/>
    <m/>
    <x v="5"/>
    <n v="49.75"/>
    <d v="2018-08-03T00:00:00"/>
    <s v="F"/>
    <n v="27"/>
    <s v="Hilton"/>
    <s v="WA"/>
    <s v="2018-08-03T15:22:29.000+0000"/>
    <n v="16.399999999999999"/>
    <s v="8508fae48e0b4a00992af6c96e6e7674"/>
    <s v="Australia"/>
    <s v="CUS-3026014945"/>
    <s v="115.78 -32.06"/>
    <x v="0"/>
  </r>
  <r>
    <s v="authorized"/>
    <n v="0"/>
    <m/>
    <s v="ACC-3881031190"/>
    <s v="AUD"/>
    <x v="62"/>
    <s v="POS"/>
    <s v="98000e83-7a74-4b1d-b58a-1d23c05c795e"/>
    <m/>
    <x v="20"/>
    <n v="1329.27"/>
    <d v="2018-08-03T00:00:00"/>
    <s v="M"/>
    <n v="37"/>
    <s v="Queanbeyan East"/>
    <s v="NSW"/>
    <s v="2018-08-03T15:31:25.000+0000"/>
    <n v="32.520000000000003"/>
    <s v="4925f79176374d1ca96fd0488a70434f"/>
    <s v="Australia"/>
    <s v="CUS-3201519139"/>
    <s v="149.25 -35.35"/>
    <x v="0"/>
  </r>
  <r>
    <s v="authorized"/>
    <n v="1"/>
    <m/>
    <s v="ACC-3741880913"/>
    <s v="AUD"/>
    <x v="92"/>
    <s v="SALES-POS"/>
    <s v="6a8e369b-555b-4151-b281-e5e6309bfbbb"/>
    <m/>
    <x v="73"/>
    <n v="2760.42"/>
    <d v="2018-08-03T00:00:00"/>
    <s v="F"/>
    <n v="25"/>
    <s v="Biloela"/>
    <s v="QLD"/>
    <s v="2018-08-03T15:40:21.000+0000"/>
    <n v="35.43"/>
    <s v="7a5172a7957143199d71d786b5359447"/>
    <s v="Australia"/>
    <s v="CUS-1220154422"/>
    <s v="150.5 -24.41"/>
    <x v="0"/>
  </r>
  <r>
    <s v="authorized"/>
    <n v="1"/>
    <m/>
    <s v="ACC-1608363396"/>
    <s v="AUD"/>
    <x v="3"/>
    <s v="SALES-POS"/>
    <s v="e3a92a7a-0c39-4461-8899-25fb8a3843c2"/>
    <m/>
    <x v="3"/>
    <n v="1624.53"/>
    <d v="2018-08-03T00:00:00"/>
    <s v="M"/>
    <n v="20"/>
    <s v="Ultimo"/>
    <s v="NSW"/>
    <s v="2018-08-03T15:49:17.000+0000"/>
    <n v="43.38"/>
    <s v="0681d23d7bf8429e8764b171b0292a30"/>
    <s v="Australia"/>
    <s v="CUS-2688605418"/>
    <s v="151.19 -33.88"/>
    <x v="0"/>
  </r>
  <r>
    <s v="authorized"/>
    <n v="1"/>
    <m/>
    <s v="ACC-1243371644"/>
    <s v="AUD"/>
    <x v="32"/>
    <s v="SALES-POS"/>
    <s v="a676b903-4684-4757-8f5a-faa8ec453947"/>
    <m/>
    <x v="29"/>
    <n v="575.34"/>
    <d v="2018-08-03T00:00:00"/>
    <s v="M"/>
    <n v="42"/>
    <s v="Balgowlah"/>
    <s v="NSW"/>
    <s v="2018-08-03T15:58:12.000+0000"/>
    <n v="13.19"/>
    <s v="ab0bf5ce8cb24c2db345eae52b86b35b"/>
    <s v="Australia"/>
    <s v="CUS-3904958894"/>
    <s v="151.27 -33.79"/>
    <x v="0"/>
  </r>
  <r>
    <s v="posted"/>
    <m/>
    <n v="0"/>
    <s v="ACC-3741880913"/>
    <s v="AUD"/>
    <x v="92"/>
    <s v="PAY/SALARY"/>
    <m/>
    <n v="0"/>
    <x v="73"/>
    <n v="5042.78"/>
    <d v="2018-08-03T00:00:00"/>
    <s v="F"/>
    <n v="25"/>
    <m/>
    <m/>
    <s v="2018-08-03T16:00:00.000+0000"/>
    <n v="2282.36"/>
    <s v="f481205971f5419d98e5353fa8ecffb3"/>
    <s v="Australia"/>
    <s v="CUS-1220154422"/>
    <m/>
    <x v="1"/>
  </r>
  <r>
    <s v="posted"/>
    <m/>
    <m/>
    <s v="ACC-602667573"/>
    <s v="AUD"/>
    <x v="6"/>
    <s v="PAYMENT"/>
    <m/>
    <m/>
    <x v="1"/>
    <n v="388.2"/>
    <d v="2018-08-03T00:00:00"/>
    <s v="M"/>
    <n v="40"/>
    <m/>
    <m/>
    <s v="2018-08-03T16:00:00.000+0000"/>
    <n v="41"/>
    <s v="7ccf8016037d480a8a4090cff14ad81a"/>
    <s v="Australia"/>
    <s v="CUS-2031327464"/>
    <m/>
    <x v="0"/>
  </r>
  <r>
    <s v="posted"/>
    <m/>
    <n v="0"/>
    <s v="ACC-964839203"/>
    <s v="AUD"/>
    <x v="60"/>
    <s v="PAY/SALARY"/>
    <m/>
    <n v="0"/>
    <x v="1"/>
    <n v="29444.62"/>
    <d v="2018-08-03T00:00:00"/>
    <s v="M"/>
    <n v="21"/>
    <m/>
    <m/>
    <s v="2018-08-03T16:00:00.000+0000"/>
    <n v="1560.2"/>
    <s v="0ecf63c3707e48b8b2a9867f14e58959"/>
    <s v="Australia"/>
    <s v="CUS-2059096722"/>
    <m/>
    <x v="1"/>
  </r>
  <r>
    <s v="posted"/>
    <m/>
    <m/>
    <s v="ACC-3827517394"/>
    <s v="AUD"/>
    <x v="43"/>
    <s v="PAYMENT"/>
    <m/>
    <m/>
    <x v="39"/>
    <n v="29824.51"/>
    <d v="2018-08-03T00:00:00"/>
    <s v="M"/>
    <n v="28"/>
    <m/>
    <m/>
    <s v="2018-08-03T16:00:00.000+0000"/>
    <n v="43"/>
    <s v="f7e4fb6b55e34eb68052b1850b33d323"/>
    <s v="Australia"/>
    <s v="CUS-2663907001"/>
    <m/>
    <x v="0"/>
  </r>
  <r>
    <s v="posted"/>
    <m/>
    <m/>
    <s v="ACC-2650850707"/>
    <s v="AUD"/>
    <x v="96"/>
    <s v="PAYMENT"/>
    <m/>
    <m/>
    <x v="77"/>
    <n v="103466.38"/>
    <d v="2018-08-03T00:00:00"/>
    <s v="M"/>
    <n v="42"/>
    <m/>
    <m/>
    <s v="2018-08-03T16:00:00.000+0000"/>
    <n v="193"/>
    <s v="ee4cc3a59dbd49b3b792682fd8ec0d41"/>
    <s v="Australia"/>
    <s v="CUS-2819545904"/>
    <m/>
    <x v="0"/>
  </r>
  <r>
    <s v="posted"/>
    <m/>
    <m/>
    <s v="ACC-2153562714"/>
    <s v="AUD"/>
    <x v="58"/>
    <s v="PAYMENT"/>
    <m/>
    <m/>
    <x v="50"/>
    <n v="807.47"/>
    <d v="2018-08-03T00:00:00"/>
    <s v="F"/>
    <n v="24"/>
    <m/>
    <m/>
    <s v="2018-08-03T16:00:00.000+0000"/>
    <n v="27"/>
    <s v="80f8b657075c4f0282fb4c594889cbc9"/>
    <s v="Australia"/>
    <s v="CUS-423725039"/>
    <m/>
    <x v="0"/>
  </r>
  <r>
    <s v="authorized"/>
    <n v="1"/>
    <m/>
    <s v="ACC-354106658"/>
    <s v="AUD"/>
    <x v="19"/>
    <s v="POS"/>
    <s v="d30a9815-fb73-4380-ae4c-a42c87c2fd05"/>
    <m/>
    <x v="17"/>
    <n v="4260.22"/>
    <d v="2018-08-03T00:00:00"/>
    <s v="F"/>
    <n v="39"/>
    <s v="Burra"/>
    <s v="SA"/>
    <s v="2018-08-03T16:12:41.000+0000"/>
    <n v="37.6"/>
    <s v="421ae381279443fbab8ee5655071a78d"/>
    <s v="Australia"/>
    <s v="CUS-2376382098"/>
    <s v="138.94 -33.68"/>
    <x v="0"/>
  </r>
  <r>
    <s v="authorized"/>
    <n v="1"/>
    <m/>
    <s v="ACC-414431115"/>
    <s v="AUD"/>
    <x v="36"/>
    <s v="POS"/>
    <s v="6ddddc40-5b69-4253-8a26-167999a8bf96"/>
    <m/>
    <x v="33"/>
    <n v="1571.16"/>
    <d v="2018-08-03T00:00:00"/>
    <s v="F"/>
    <n v="43"/>
    <s v="Castlemaine"/>
    <s v="VIC"/>
    <s v="2018-08-03T16:28:34.000+0000"/>
    <n v="19.12"/>
    <s v="18fec17ca9da4cbf9b9cbdce2a46a2b0"/>
    <s v="Australia"/>
    <s v="CUS-2599279756"/>
    <s v="144.22 -37.06"/>
    <x v="0"/>
  </r>
  <r>
    <s v="authorized"/>
    <n v="1"/>
    <m/>
    <s v="ACC-3941181087"/>
    <s v="AUD"/>
    <x v="86"/>
    <s v="SALES-POS"/>
    <s v="8a64cce8-b119-4f5d-992c-6acb90503af9"/>
    <m/>
    <x v="68"/>
    <n v="976.39"/>
    <d v="2018-08-03T00:00:00"/>
    <s v="M"/>
    <n v="25"/>
    <s v="Kingsley"/>
    <s v="WA"/>
    <s v="2018-08-03T16:44:26.000+0000"/>
    <n v="10.33"/>
    <s v="e94d12fdf7db4ce59857891f3be0f8ec"/>
    <s v="Australia"/>
    <s v="CUS-3989008654"/>
    <s v="115.79 -31.8"/>
    <x v="0"/>
  </r>
  <r>
    <s v="posted"/>
    <m/>
    <m/>
    <s v="ACC-3741880913"/>
    <s v="AUD"/>
    <x v="92"/>
    <s v="PAYMENT"/>
    <m/>
    <m/>
    <x v="73"/>
    <n v="4870.78"/>
    <d v="2018-08-03T00:00:00"/>
    <s v="F"/>
    <n v="25"/>
    <m/>
    <m/>
    <s v="2018-08-03T17:00:00.000+0000"/>
    <n v="172"/>
    <s v="5fa1d1d57804452782978f721cec468e"/>
    <s v="Australia"/>
    <s v="CUS-1220154422"/>
    <m/>
    <x v="0"/>
  </r>
  <r>
    <s v="posted"/>
    <m/>
    <n v="0"/>
    <s v="ACC-2901672282"/>
    <s v="AUD"/>
    <x v="34"/>
    <s v="PAY/SALARY"/>
    <m/>
    <n v="0"/>
    <x v="31"/>
    <n v="4490.8500000000004"/>
    <d v="2018-08-03T00:00:00"/>
    <s v="M"/>
    <n v="22"/>
    <m/>
    <m/>
    <s v="2018-08-03T17:00:00.000+0000"/>
    <n v="3328.77"/>
    <s v="035f7e013df6486f80e2245bea04a28f"/>
    <s v="Australia"/>
    <s v="CUS-1617121891"/>
    <m/>
    <x v="1"/>
  </r>
  <r>
    <s v="posted"/>
    <m/>
    <n v="0"/>
    <s v="ACC-3317636250"/>
    <s v="AUD"/>
    <x v="91"/>
    <s v="PAY/SALARY"/>
    <m/>
    <n v="0"/>
    <x v="72"/>
    <n v="2645.62"/>
    <d v="2018-08-03T00:00:00"/>
    <s v="M"/>
    <n v="35"/>
    <m/>
    <m/>
    <s v="2018-08-03T17:00:00.000+0000"/>
    <n v="2544.7600000000002"/>
    <s v="37f6f831162547ed87e15e8c8c60d61e"/>
    <s v="Australia"/>
    <s v="CUS-2738291516"/>
    <m/>
    <x v="1"/>
  </r>
  <r>
    <s v="posted"/>
    <m/>
    <n v="0"/>
    <s v="ACC-966140392"/>
    <s v="AUD"/>
    <x v="18"/>
    <s v="PAY/SALARY"/>
    <m/>
    <n v="0"/>
    <x v="14"/>
    <n v="3158.66"/>
    <d v="2018-08-03T00:00:00"/>
    <s v="M"/>
    <n v="21"/>
    <m/>
    <m/>
    <s v="2018-08-03T17:00:00.000+0000"/>
    <n v="2572.91"/>
    <s v="77195b2f0c3c4924a5cca52956ccaa01"/>
    <s v="Australia"/>
    <s v="CUS-537508723"/>
    <m/>
    <x v="1"/>
  </r>
  <r>
    <s v="authorized"/>
    <n v="0"/>
    <m/>
    <s v="ACC-3771436525"/>
    <s v="AUD"/>
    <x v="66"/>
    <s v="SALES-POS"/>
    <s v="ddf730bc-ba3a-43ea-a891-767447ddd563"/>
    <m/>
    <x v="53"/>
    <n v="577.48"/>
    <d v="2018-08-03T00:00:00"/>
    <s v="M"/>
    <n v="20"/>
    <s v="Melbourne"/>
    <s v="VIC"/>
    <s v="2018-08-03T17:00:11.000+0000"/>
    <n v="26.15"/>
    <s v="c579c2ebcfa94d42a0e1c0b791c10386"/>
    <s v="Australia"/>
    <s v="CUS-3325710106"/>
    <s v="144.96 -37.81"/>
    <x v="0"/>
  </r>
  <r>
    <s v="authorized"/>
    <n v="1"/>
    <m/>
    <s v="ACC-182446574"/>
    <s v="AUD"/>
    <x v="5"/>
    <s v="SALES-POS"/>
    <s v="fea17a61-9938-4b3a-9dd4-60f242f132ff"/>
    <m/>
    <x v="5"/>
    <n v="2802.4"/>
    <d v="2018-08-03T00:00:00"/>
    <s v="F"/>
    <n v="27"/>
    <s v="Cannington"/>
    <s v="WA"/>
    <s v="2018-08-03T17:19:03.000+0000"/>
    <n v="87.5"/>
    <s v="c3874e3166ad4b2e9e27a6066e023f4a"/>
    <s v="Australia"/>
    <s v="CUS-3026014945"/>
    <s v="115.94 -32.02"/>
    <x v="0"/>
  </r>
  <r>
    <s v="authorized"/>
    <n v="1"/>
    <m/>
    <s v="ACC-1652235822"/>
    <s v="AUD"/>
    <x v="35"/>
    <s v="POS"/>
    <s v="c7d169a9-fe96-4983-8d1e-9c0c6805a31e"/>
    <m/>
    <x v="32"/>
    <n v="18747.91"/>
    <d v="2018-08-03T00:00:00"/>
    <s v="F"/>
    <n v="38"/>
    <s v="Darlinghurst"/>
    <s v="NSW"/>
    <s v="2018-08-03T17:28:29.000+0000"/>
    <n v="28.23"/>
    <s v="2e08e09018b84708a8c41a9e3e561230"/>
    <s v="Australia"/>
    <s v="CUS-2206365095"/>
    <s v="151.22 -33.88"/>
    <x v="0"/>
  </r>
  <r>
    <s v="authorized"/>
    <n v="1"/>
    <m/>
    <s v="ACC-3827517394"/>
    <s v="AUD"/>
    <x v="43"/>
    <s v="POS"/>
    <s v="51a20e13-c7c9-49dd-90f8-721fceb4869d"/>
    <m/>
    <x v="39"/>
    <n v="29798.38"/>
    <d v="2018-08-03T00:00:00"/>
    <s v="M"/>
    <n v="28"/>
    <s v="Leppington"/>
    <s v="NSW"/>
    <s v="2018-08-03T17:37:55.000+0000"/>
    <n v="26.13"/>
    <s v="eb934bdd460449f78969302679952aad"/>
    <s v="Australia"/>
    <s v="CUS-2663907001"/>
    <s v="150.81 -33.97"/>
    <x v="0"/>
  </r>
  <r>
    <s v="authorized"/>
    <n v="1"/>
    <m/>
    <s v="ACC-2673069055"/>
    <s v="AUD"/>
    <x v="22"/>
    <s v="POS"/>
    <s v="b86c9f6d-ccba-4188-abac-331af90c0f61"/>
    <m/>
    <x v="20"/>
    <n v="11278.76"/>
    <d v="2018-08-03T00:00:00"/>
    <s v="M"/>
    <n v="24"/>
    <s v="Sippy Downs"/>
    <s v="QLD"/>
    <s v="2018-08-03T17:47:21.000+0000"/>
    <n v="20.52"/>
    <s v="f1b6b3a13331409ba8ae36cce03bf88c"/>
    <s v="Australia"/>
    <s v="CUS-51506836"/>
    <s v="153.06 -26.73"/>
    <x v="0"/>
  </r>
  <r>
    <s v="authorized"/>
    <n v="0"/>
    <m/>
    <s v="ACC-3326339947"/>
    <s v="AUD"/>
    <x v="40"/>
    <s v="POS"/>
    <s v="a0246887-000f-4e85-b0cc-64f05c3296fe"/>
    <m/>
    <x v="36"/>
    <n v="2849.88"/>
    <d v="2018-08-03T00:00:00"/>
    <s v="M"/>
    <n v="22"/>
    <s v="Leichhardt"/>
    <s v="NSW"/>
    <s v="2018-08-03T17:56:47.000+0000"/>
    <n v="16.68"/>
    <s v="f8065d3aa34348a09fb62e50c34b3bf7"/>
    <s v="Australia"/>
    <s v="CUS-326006476"/>
    <s v="151.16 -33.89"/>
    <x v="0"/>
  </r>
  <r>
    <s v="posted"/>
    <m/>
    <m/>
    <s v="ACC-1788473090"/>
    <s v="AUD"/>
    <x v="79"/>
    <s v="INTER BANK"/>
    <m/>
    <m/>
    <x v="62"/>
    <n v="2233.0500000000002"/>
    <d v="2018-08-03T00:00:00"/>
    <s v="F"/>
    <n v="21"/>
    <m/>
    <m/>
    <s v="2018-08-03T18:00:00.000+0000"/>
    <n v="33"/>
    <s v="968507f8250b4172998aeec110b96860"/>
    <s v="Australia"/>
    <s v="CUS-134193016"/>
    <m/>
    <x v="0"/>
  </r>
  <r>
    <s v="posted"/>
    <m/>
    <m/>
    <s v="ACC-3541460373"/>
    <s v="AUD"/>
    <x v="38"/>
    <s v="PAYMENT"/>
    <m/>
    <m/>
    <x v="9"/>
    <n v="2404.1"/>
    <d v="2018-08-03T00:00:00"/>
    <s v="M"/>
    <n v="24"/>
    <m/>
    <m/>
    <s v="2018-08-03T18:00:00.000+0000"/>
    <n v="53"/>
    <s v="aa7a71846dea4bde85dc64bafb44cbca"/>
    <s v="Australia"/>
    <s v="CUS-1433879684"/>
    <m/>
    <x v="0"/>
  </r>
  <r>
    <s v="posted"/>
    <m/>
    <m/>
    <s v="ACC-1652235822"/>
    <s v="AUD"/>
    <x v="35"/>
    <s v="PAYMENT"/>
    <m/>
    <m/>
    <x v="32"/>
    <n v="18681.91"/>
    <d v="2018-08-03T00:00:00"/>
    <s v="F"/>
    <n v="38"/>
    <m/>
    <m/>
    <s v="2018-08-03T18:00:00.000+0000"/>
    <n v="66"/>
    <s v="acdb304508c34fc2b578010bd31ee79c"/>
    <s v="Australia"/>
    <s v="CUS-2206365095"/>
    <m/>
    <x v="0"/>
  </r>
  <r>
    <s v="authorized"/>
    <n v="1"/>
    <m/>
    <s v="ACC-1523339231"/>
    <s v="AUD"/>
    <x v="70"/>
    <s v="POS"/>
    <s v="9a15c5c4-022f-4b3f-a586-a4c628060cb7"/>
    <m/>
    <x v="56"/>
    <n v="54698.48"/>
    <d v="2018-08-03T00:00:00"/>
    <s v="M"/>
    <n v="40"/>
    <s v="Ellenbrook"/>
    <s v="WA"/>
    <s v="2018-08-03T18:14:02.000+0000"/>
    <n v="111.51"/>
    <s v="b2d35cf0d8224134ae38418c058a04ae"/>
    <s v="Australia"/>
    <s v="CUS-1816693151"/>
    <s v="115.97 -31.78"/>
    <x v="0"/>
  </r>
  <r>
    <s v="authorized"/>
    <n v="1"/>
    <m/>
    <s v="ACC-354106658"/>
    <s v="AUD"/>
    <x v="19"/>
    <s v="SALES-POS"/>
    <s v="d18ce96d-a41c-43d6-9170-94e2f59f3840"/>
    <m/>
    <x v="17"/>
    <n v="4244.45"/>
    <d v="2018-08-03T00:00:00"/>
    <s v="F"/>
    <n v="39"/>
    <s v="Kogarah"/>
    <s v="NSW"/>
    <s v="2018-08-03T18:35:19.000+0000"/>
    <n v="15.77"/>
    <s v="aba4aa544f5f4dd0a2246d6c6b5650c0"/>
    <s v="Australia"/>
    <s v="CUS-2376382098"/>
    <s v="151.13 -33.97"/>
    <x v="0"/>
  </r>
  <r>
    <s v="authorized"/>
    <n v="1"/>
    <m/>
    <s v="ACC-4274272854"/>
    <s v="AUD"/>
    <x v="82"/>
    <s v="POS"/>
    <s v="38b59ae9-b336-4e24-9f56-cc0b0d56b732"/>
    <m/>
    <x v="65"/>
    <n v="2559.8200000000002"/>
    <d v="2018-08-03T00:00:00"/>
    <s v="M"/>
    <n v="20"/>
    <s v="Shepparton"/>
    <s v="VIC"/>
    <s v="2018-08-03T18:56:35.000+0000"/>
    <n v="37.92"/>
    <s v="318efd65578f4990960b266f430f17ab"/>
    <s v="Australia"/>
    <s v="CUS-2484453271"/>
    <s v="145.41 -36.39"/>
    <x v="0"/>
  </r>
  <r>
    <s v="posted"/>
    <m/>
    <m/>
    <s v="ACC-3485804958"/>
    <s v="AUD"/>
    <x v="23"/>
    <s v="PAYMENT"/>
    <m/>
    <m/>
    <x v="21"/>
    <n v="16294.36"/>
    <d v="2018-08-03T00:00:00"/>
    <s v="F"/>
    <n v="34"/>
    <m/>
    <m/>
    <s v="2018-08-03T19:00:00.000+0000"/>
    <n v="63"/>
    <s v="a95204a92a804888a3d7602ec3193635"/>
    <s v="Australia"/>
    <s v="CUS-1196156254"/>
    <m/>
    <x v="0"/>
  </r>
  <r>
    <s v="posted"/>
    <m/>
    <m/>
    <s v="ACC-3689607373"/>
    <s v="AUD"/>
    <x v="27"/>
    <s v="INTER BANK"/>
    <m/>
    <m/>
    <x v="25"/>
    <n v="1969.14"/>
    <d v="2018-08-03T00:00:00"/>
    <s v="F"/>
    <n v="20"/>
    <m/>
    <m/>
    <s v="2018-08-03T19:00:00.000+0000"/>
    <n v="55"/>
    <s v="b937d8dde62441ee90ab02fb21e47758"/>
    <s v="Australia"/>
    <s v="CUS-127297539"/>
    <m/>
    <x v="0"/>
  </r>
  <r>
    <s v="posted"/>
    <m/>
    <m/>
    <s v="ACC-2171593283"/>
    <s v="AUD"/>
    <x v="7"/>
    <s v="PAYMENT"/>
    <m/>
    <m/>
    <x v="6"/>
    <n v="4258.5"/>
    <d v="2018-08-03T00:00:00"/>
    <s v="M"/>
    <n v="19"/>
    <m/>
    <m/>
    <s v="2018-08-03T19:00:00.000+0000"/>
    <n v="40"/>
    <s v="6f2d9482b7bb441c836f8d35ff36861d"/>
    <s v="Australia"/>
    <s v="CUS-2317998716"/>
    <m/>
    <x v="0"/>
  </r>
  <r>
    <s v="posted"/>
    <m/>
    <m/>
    <s v="ACC-1438600314"/>
    <s v="AUD"/>
    <x v="81"/>
    <s v="PAYMENT"/>
    <m/>
    <m/>
    <x v="64"/>
    <n v="1858.7"/>
    <d v="2018-08-03T00:00:00"/>
    <s v="F"/>
    <n v="35"/>
    <m/>
    <m/>
    <s v="2018-08-03T19:00:00.000+0000"/>
    <n v="45"/>
    <s v="87f79342618d4a87afc901712f12a289"/>
    <s v="Australia"/>
    <s v="CUS-2650223890"/>
    <m/>
    <x v="0"/>
  </r>
  <r>
    <s v="authorized"/>
    <n v="0"/>
    <m/>
    <s v="ACC-4258502723"/>
    <s v="AUD"/>
    <x v="14"/>
    <s v="POS"/>
    <s v="25b3b309-2175-4d24-b6c6-fa874374a1fa"/>
    <m/>
    <x v="13"/>
    <n v="501.02"/>
    <d v="2018-08-03T00:00:00"/>
    <s v="F"/>
    <n v="24"/>
    <s v="Mossman"/>
    <s v="QLD"/>
    <s v="2018-08-03T19:07:46.000+0000"/>
    <n v="14.05"/>
    <s v="87ccfc872d97476fa8aa8627100df260"/>
    <s v="Australia"/>
    <s v="CUS-3378712515"/>
    <s v="145.38 -16.48"/>
    <x v="0"/>
  </r>
  <r>
    <s v="authorized"/>
    <n v="1"/>
    <m/>
    <s v="ACC-2153562714"/>
    <s v="AUD"/>
    <x v="58"/>
    <s v="POS"/>
    <s v="2df8bd3d-ef44-4d84-8ef2-bace9ccfd7fb"/>
    <m/>
    <x v="50"/>
    <n v="783.41"/>
    <d v="2018-08-03T00:00:00"/>
    <s v="F"/>
    <n v="24"/>
    <s v="Karrinyup"/>
    <s v="WA"/>
    <s v="2018-08-03T19:17:02.000+0000"/>
    <n v="24.06"/>
    <s v="b18156eff59e415582dfc8e323194fe9"/>
    <s v="Australia"/>
    <s v="CUS-423725039"/>
    <s v="115.78 -31.88"/>
    <x v="0"/>
  </r>
  <r>
    <s v="authorized"/>
    <n v="1"/>
    <m/>
    <s v="ACC-1037050564"/>
    <s v="AUD"/>
    <x v="2"/>
    <s v="SALES-POS"/>
    <s v="114110b6-5ed6-4ce8-b8b2-ff00a61fa14d"/>
    <m/>
    <x v="2"/>
    <n v="1675.39"/>
    <d v="2018-08-03T00:00:00"/>
    <s v="F"/>
    <n v="40"/>
    <s v="Emerald Beach"/>
    <s v="NSW"/>
    <s v="2018-08-03T19:26:17.000+0000"/>
    <n v="22"/>
    <s v="c88fbe548ca14e22a413064108a1b95b"/>
    <s v="Australia"/>
    <s v="CUS-1614226872"/>
    <s v="153.19 -30.17"/>
    <x v="0"/>
  </r>
  <r>
    <s v="authorized"/>
    <n v="1"/>
    <m/>
    <s v="ACC-1516130869"/>
    <s v="AUD"/>
    <x v="49"/>
    <s v="POS"/>
    <s v="18005894-c5b8-4186-bf6f-eca6d2005a2e"/>
    <m/>
    <x v="21"/>
    <n v="37.99"/>
    <d v="2018-08-03T00:00:00"/>
    <s v="F"/>
    <n v="21"/>
    <s v="Larrakeyah"/>
    <s v="NT"/>
    <s v="2018-08-03T19:35:33.000+0000"/>
    <n v="4.5599999999999996"/>
    <s v="7c09e62089994d1db5faf480624f0323"/>
    <s v="Australia"/>
    <s v="CUS-325142416"/>
    <s v="130.83 -12.46"/>
    <x v="0"/>
  </r>
  <r>
    <s v="authorized"/>
    <n v="0"/>
    <m/>
    <s v="ACC-2249586092"/>
    <s v="AUD"/>
    <x v="42"/>
    <s v="POS"/>
    <s v="3cdfed25-1a9b-4ca7-88d0-9f9b55468aed"/>
    <m/>
    <x v="38"/>
    <n v="4131.96"/>
    <d v="2018-08-03T00:00:00"/>
    <s v="M"/>
    <n v="19"/>
    <s v="Kalamunda"/>
    <s v="WA"/>
    <s v="2018-08-03T19:44:48.000+0000"/>
    <n v="26.45"/>
    <s v="38317408e21740a4bd2b36281d2c64e0"/>
    <s v="Australia"/>
    <s v="CUS-443776336"/>
    <s v="116.06 -31.97"/>
    <x v="0"/>
  </r>
  <r>
    <s v="authorized"/>
    <n v="1"/>
    <m/>
    <s v="ACC-354106658"/>
    <s v="AUD"/>
    <x v="19"/>
    <s v="SALES-POS"/>
    <s v="bc8639dd-db46-4f51-9c13-93967cd95dd1"/>
    <m/>
    <x v="17"/>
    <n v="4215.53"/>
    <d v="2018-08-03T00:00:00"/>
    <s v="F"/>
    <n v="39"/>
    <s v="Sydney"/>
    <s v="NSW"/>
    <s v="2018-08-03T19:54:04.000+0000"/>
    <n v="28.92"/>
    <s v="58f14ce4944b4042a0f48c47a6385d4e"/>
    <s v="Australia"/>
    <s v="CUS-2376382098"/>
    <s v="151.2 -33.87"/>
    <x v="0"/>
  </r>
  <r>
    <s v="posted"/>
    <m/>
    <m/>
    <s v="ACC-37709441"/>
    <s v="AUD"/>
    <x v="69"/>
    <s v="PAYMENT"/>
    <m/>
    <m/>
    <x v="55"/>
    <n v="65.48"/>
    <d v="2018-08-03T00:00:00"/>
    <s v="M"/>
    <n v="18"/>
    <m/>
    <m/>
    <s v="2018-08-03T20:00:00.000+0000"/>
    <n v="27"/>
    <s v="9eff869ca2de4bb5badfad6ce13f8324"/>
    <s v="Australia"/>
    <s v="CUS-3336454548"/>
    <m/>
    <x v="0"/>
  </r>
  <r>
    <s v="authorized"/>
    <n v="0"/>
    <m/>
    <s v="ACC-2776252858"/>
    <s v="AUD"/>
    <x v="4"/>
    <s v="POS"/>
    <s v="bf84c95e-b2ea-4c0b-a651-2fa3f686a890"/>
    <m/>
    <x v="4"/>
    <n v="1962.57"/>
    <d v="2018-08-03T00:00:00"/>
    <s v="F"/>
    <n v="43"/>
    <s v="Camberwell"/>
    <s v="VIC"/>
    <s v="2018-08-03T20:11:43.000+0000"/>
    <n v="23.44"/>
    <s v="06c3ff70d8db4b3491d13603d58cf279"/>
    <s v="Australia"/>
    <s v="CUS-4123612273"/>
    <s v="145.06 -37.83"/>
    <x v="0"/>
  </r>
  <r>
    <s v="authorized"/>
    <n v="1"/>
    <m/>
    <s v="ACC-3485804958"/>
    <s v="AUD"/>
    <x v="23"/>
    <s v="SALES-POS"/>
    <s v="617a670e-a706-400a-bbfa-09858d56a871"/>
    <m/>
    <x v="21"/>
    <n v="16252.76"/>
    <d v="2018-08-03T00:00:00"/>
    <s v="F"/>
    <n v="34"/>
    <s v="Sippy Downs"/>
    <s v="QLD"/>
    <s v="2018-08-03T20:20:20.000+0000"/>
    <n v="41.6"/>
    <s v="49d13d68b6b6423d8c486922af9a87a6"/>
    <s v="Australia"/>
    <s v="CUS-1196156254"/>
    <s v="153.06 -26.72"/>
    <x v="0"/>
  </r>
  <r>
    <s v="authorized"/>
    <n v="0"/>
    <m/>
    <s v="ACC-2776252858"/>
    <s v="AUD"/>
    <x v="4"/>
    <s v="POS"/>
    <s v="7b4deb71-0e46-4da6-b2fa-7c718273f157"/>
    <m/>
    <x v="4"/>
    <n v="1202.3"/>
    <d v="2018-08-03T00:00:00"/>
    <s v="F"/>
    <n v="43"/>
    <s v="Mount Gambier"/>
    <s v="SA"/>
    <s v="2018-08-03T20:28:57.000+0000"/>
    <n v="760.27"/>
    <s v="42dca86c3f3c412287e3c7e890db1407"/>
    <s v="Australia"/>
    <s v="CUS-4123612273"/>
    <s v="140.78 -37.83"/>
    <x v="0"/>
  </r>
  <r>
    <s v="authorized"/>
    <n v="1"/>
    <m/>
    <s v="ACC-1652235822"/>
    <s v="AUD"/>
    <x v="35"/>
    <s v="POS"/>
    <s v="100ade3c-d35b-43be-a74e-be6029ebf30e"/>
    <m/>
    <x v="32"/>
    <n v="18668.82"/>
    <d v="2018-08-03T00:00:00"/>
    <s v="F"/>
    <n v="38"/>
    <s v="Mount Waverley"/>
    <s v="VIC"/>
    <s v="2018-08-03T20:37:35.000+0000"/>
    <n v="13.09"/>
    <s v="583a2f5cffd241d39fe7429a2bf06d5d"/>
    <s v="Australia"/>
    <s v="CUS-2206365095"/>
    <s v="145.13 -37.88"/>
    <x v="0"/>
  </r>
  <r>
    <s v="authorized"/>
    <n v="0"/>
    <m/>
    <s v="ACC-2890243754"/>
    <s v="AUD"/>
    <x v="15"/>
    <s v="SALES-POS"/>
    <s v="2e4529be-02ba-44b9-b740-b3914eb04c0a"/>
    <m/>
    <x v="14"/>
    <n v="1059.6600000000001"/>
    <d v="2018-08-03T00:00:00"/>
    <s v="M"/>
    <n v="37"/>
    <s v="Goonellabah"/>
    <s v="NSW"/>
    <s v="2018-08-03T20:54:49.000+0000"/>
    <n v="12.38"/>
    <s v="ebe965ed2e754e58a44c14c338a0a2ac"/>
    <s v="Australia"/>
    <s v="CUS-2695611575"/>
    <s v="153.33 -28.82"/>
    <x v="0"/>
  </r>
  <r>
    <s v="posted"/>
    <m/>
    <m/>
    <s v="ACC-3689607373"/>
    <s v="AUD"/>
    <x v="27"/>
    <s v="PAYMENT"/>
    <m/>
    <m/>
    <x v="25"/>
    <n v="1900.14"/>
    <d v="2018-08-03T00:00:00"/>
    <s v="F"/>
    <n v="20"/>
    <m/>
    <m/>
    <s v="2018-08-03T21:00:00.000+0000"/>
    <n v="69"/>
    <s v="125b29bbb6a4424e91808791b76be15e"/>
    <s v="Australia"/>
    <s v="CUS-127297539"/>
    <m/>
    <x v="0"/>
  </r>
  <r>
    <s v="posted"/>
    <m/>
    <m/>
    <s v="ACC-721712940"/>
    <s v="AUD"/>
    <x v="28"/>
    <s v="PAYMENT"/>
    <m/>
    <m/>
    <x v="26"/>
    <n v="50488.26"/>
    <d v="2018-08-03T00:00:00"/>
    <s v="M"/>
    <n v="78"/>
    <m/>
    <m/>
    <s v="2018-08-03T21:00:00.000+0000"/>
    <n v="38"/>
    <s v="e5af8f98dfce4da7bdab1152cee0c29f"/>
    <s v="Australia"/>
    <s v="CUS-1646183815"/>
    <m/>
    <x v="0"/>
  </r>
  <r>
    <s v="posted"/>
    <m/>
    <m/>
    <s v="ACC-2171593283"/>
    <s v="AUD"/>
    <x v="7"/>
    <s v="PAYMENT"/>
    <m/>
    <m/>
    <x v="6"/>
    <n v="4208.5"/>
    <d v="2018-08-03T00:00:00"/>
    <s v="M"/>
    <n v="19"/>
    <m/>
    <m/>
    <s v="2018-08-03T21:00:00.000+0000"/>
    <n v="50"/>
    <s v="ac10c2b0dfa84321940ba484ef61049b"/>
    <s v="Australia"/>
    <s v="CUS-2317998716"/>
    <m/>
    <x v="0"/>
  </r>
  <r>
    <s v="posted"/>
    <m/>
    <m/>
    <s v="ACC-1903037542"/>
    <s v="AUD"/>
    <x v="10"/>
    <s v="PAYMENT"/>
    <m/>
    <m/>
    <x v="9"/>
    <n v="1390.48"/>
    <d v="2018-08-03T00:00:00"/>
    <s v="M"/>
    <n v="30"/>
    <m/>
    <m/>
    <s v="2018-08-03T21:00:00.000+0000"/>
    <n v="23"/>
    <s v="c8177c21b605493b8b25e075b0db7113"/>
    <s v="Australia"/>
    <s v="CUS-860700529"/>
    <m/>
    <x v="0"/>
  </r>
  <r>
    <s v="authorized"/>
    <n v="1"/>
    <m/>
    <s v="ACC-1523339231"/>
    <s v="AUD"/>
    <x v="70"/>
    <s v="POS"/>
    <s v="46f01e38-8326-4739-bbd0-cd611306eede"/>
    <m/>
    <x v="56"/>
    <n v="54658.82"/>
    <d v="2018-08-03T00:00:00"/>
    <s v="M"/>
    <n v="40"/>
    <s v="West Perth"/>
    <s v="WA"/>
    <s v="2018-08-03T21:02:27.000+0000"/>
    <n v="39.659999999999997"/>
    <s v="dfec26762aa146c291e015a2a69e271b"/>
    <s v="Australia"/>
    <s v="CUS-1816693151"/>
    <s v="115.84 -31.95"/>
    <x v="0"/>
  </r>
  <r>
    <s v="authorized"/>
    <n v="1"/>
    <m/>
    <s v="ACC-1598451071"/>
    <s v="AUD"/>
    <x v="0"/>
    <s v="POS"/>
    <s v="05b25c4a-c4dc-4662-9ddf-2e943553b0c2"/>
    <m/>
    <x v="0"/>
    <n v="658.63"/>
    <d v="2018-08-03T00:00:00"/>
    <s v="F"/>
    <n v="26"/>
    <s v="Lismore"/>
    <s v="NSW"/>
    <s v="2018-08-03T21:08:35.000+0000"/>
    <n v="21.58"/>
    <s v="8f7df097432048d589851a864f9f9631"/>
    <s v="Australia"/>
    <s v="CUS-2487424745"/>
    <s v="153.29 -28.81"/>
    <x v="0"/>
  </r>
  <r>
    <s v="authorized"/>
    <n v="1"/>
    <m/>
    <s v="ACC-3317636250"/>
    <s v="AUD"/>
    <x v="91"/>
    <s v="SALES-POS"/>
    <s v="abf31fa7-2b8d-421b-85ca-1c81a4a04b64"/>
    <m/>
    <x v="72"/>
    <n v="2620.4699999999998"/>
    <d v="2018-08-03T00:00:00"/>
    <s v="M"/>
    <n v="35"/>
    <s v="Sydney"/>
    <s v="NSW"/>
    <s v="2018-08-03T21:14:43.000+0000"/>
    <n v="25.15"/>
    <s v="7e82849423a2434caba02925c91e8324"/>
    <s v="Australia"/>
    <s v="CUS-2738291516"/>
    <s v="151.2 -33.87"/>
    <x v="0"/>
  </r>
  <r>
    <s v="authorized"/>
    <n v="0"/>
    <m/>
    <s v="ACC-2776252858"/>
    <s v="AUD"/>
    <x v="4"/>
    <s v="POS"/>
    <s v="902e65c5-23f8-4322-9d59-a8a103a54d3f"/>
    <m/>
    <x v="4"/>
    <n v="977.1"/>
    <d v="2018-08-03T00:00:00"/>
    <s v="F"/>
    <n v="43"/>
    <s v="Pyrmont"/>
    <s v="NSW"/>
    <s v="2018-08-03T21:20:51.000+0000"/>
    <n v="225.2"/>
    <s v="bf204d293c5943e6bef9579e0f47b7a7"/>
    <s v="Australia"/>
    <s v="CUS-4123612273"/>
    <s v="151.2 -33.87"/>
    <x v="0"/>
  </r>
  <r>
    <s v="authorized"/>
    <n v="1"/>
    <m/>
    <s v="ACC-4274272854"/>
    <s v="AUD"/>
    <x v="82"/>
    <s v="POS"/>
    <s v="bc0743aa-38d8-4d19-9488-0be15bae94e9"/>
    <m/>
    <x v="65"/>
    <n v="2546.9299999999998"/>
    <d v="2018-08-03T00:00:00"/>
    <s v="M"/>
    <n v="20"/>
    <s v="Brunswick"/>
    <s v="VIC"/>
    <s v="2018-08-03T21:26:59.000+0000"/>
    <n v="12.89"/>
    <s v="ae9b7e6c2e284143a2f4b7cc4f0132d5"/>
    <s v="Australia"/>
    <s v="CUS-2484453271"/>
    <s v="144.96 -37.77"/>
    <x v="0"/>
  </r>
  <r>
    <s v="authorized"/>
    <n v="1"/>
    <m/>
    <s v="ACC-2776252858"/>
    <s v="AUD"/>
    <x v="4"/>
    <s v="POS"/>
    <s v="12523792-58f8-4d10-bb7c-bdf0b3096ce5"/>
    <m/>
    <x v="4"/>
    <n v="924.22"/>
    <d v="2018-08-03T00:00:00"/>
    <s v="F"/>
    <n v="43"/>
    <s v="Brunswick"/>
    <s v="VIC"/>
    <s v="2018-08-03T21:33:07.000+0000"/>
    <n v="52.88"/>
    <s v="a10bd7152b7542b4a20340f2b0c36f8d"/>
    <s v="Australia"/>
    <s v="CUS-4123612273"/>
    <s v="144.96 -37.77"/>
    <x v="0"/>
  </r>
  <r>
    <s v="authorized"/>
    <n v="1"/>
    <m/>
    <s v="ACC-2107684084"/>
    <s v="AUD"/>
    <x v="30"/>
    <s v="SALES-POS"/>
    <s v="4b516659-dccc-4889-95cf-00b09d94b7f8"/>
    <m/>
    <x v="20"/>
    <n v="2494.36"/>
    <d v="2018-08-03T00:00:00"/>
    <s v="M"/>
    <n v="22"/>
    <s v="Seymour"/>
    <s v="VIC"/>
    <s v="2018-08-03T21:39:15.000+0000"/>
    <n v="17.14"/>
    <s v="ee250ab36307428396634327697357f1"/>
    <s v="Australia"/>
    <s v="CUS-2283904812"/>
    <s v="145.13 -37.02"/>
    <x v="0"/>
  </r>
  <r>
    <s v="authorized"/>
    <n v="1"/>
    <m/>
    <s v="ACC-1598451071"/>
    <s v="AUD"/>
    <x v="0"/>
    <s v="POS"/>
    <s v="462e0fdf-e5b3-4d45-ad35-a6d3accb1843"/>
    <m/>
    <x v="0"/>
    <n v="655.15"/>
    <d v="2018-08-03T00:00:00"/>
    <s v="F"/>
    <n v="26"/>
    <s v="Hope Island"/>
    <s v="QLD"/>
    <s v="2018-08-03T21:45:23.000+0000"/>
    <n v="3.48"/>
    <s v="353b2e7565c744a6bcdfac39ef3b6cd6"/>
    <s v="Australia"/>
    <s v="CUS-2487424745"/>
    <s v="153.34 -27.87"/>
    <x v="0"/>
  </r>
  <r>
    <s v="authorized"/>
    <n v="1"/>
    <m/>
    <s v="ACC-2828321672"/>
    <s v="AUD"/>
    <x v="77"/>
    <s v="SALES-POS"/>
    <s v="9533e9e6-f9ea-49b8-b618-c11146028ba5"/>
    <m/>
    <x v="61"/>
    <n v="377.29"/>
    <d v="2018-08-03T00:00:00"/>
    <s v="F"/>
    <n v="53"/>
    <s v="Booval"/>
    <s v="QLD"/>
    <s v="2018-08-03T21:51:32.000+0000"/>
    <n v="14.65"/>
    <s v="a92c12e2079f4bd1ac48dbad681395ce"/>
    <s v="Australia"/>
    <s v="CUS-1005756958"/>
    <s v="152.79 -27.61"/>
    <x v="0"/>
  </r>
  <r>
    <s v="authorized"/>
    <n v="1"/>
    <m/>
    <s v="ACC-3827517394"/>
    <s v="AUD"/>
    <x v="43"/>
    <s v="SALES-POS"/>
    <s v="3bd6a59a-b049-4f8c-8ba0-c4285f8f5319"/>
    <m/>
    <x v="39"/>
    <n v="29785.4"/>
    <d v="2018-08-03T00:00:00"/>
    <s v="M"/>
    <n v="28"/>
    <s v="Melbourne"/>
    <s v="VIC"/>
    <s v="2018-08-03T21:57:40.000+0000"/>
    <n v="12.98"/>
    <s v="7fdcbef291214e6e956a9e91bdedaf89"/>
    <s v="Australia"/>
    <s v="CUS-2663907001"/>
    <s v="144.97 -37.81"/>
    <x v="0"/>
  </r>
  <r>
    <s v="authorized"/>
    <n v="1"/>
    <m/>
    <s v="ACC-721712940"/>
    <s v="AUD"/>
    <x v="28"/>
    <s v="POS"/>
    <s v="4907689b-827d-4bb9-ba25-d0625b330a9f"/>
    <m/>
    <x v="26"/>
    <n v="50455.12"/>
    <d v="2018-08-03T00:00:00"/>
    <s v="M"/>
    <n v="78"/>
    <s v="Sale"/>
    <s v="VIC"/>
    <s v="2018-08-03T22:07:56.000+0000"/>
    <n v="33.14"/>
    <s v="7d3434b0ef214f24bbed872147fb991d"/>
    <s v="Australia"/>
    <s v="CUS-1646183815"/>
    <s v="147.07 -38.11"/>
    <x v="0"/>
  </r>
  <r>
    <s v="authorized"/>
    <n v="1"/>
    <m/>
    <s v="ACC-854938045"/>
    <s v="AUD"/>
    <x v="56"/>
    <s v="SALES-POS"/>
    <s v="9ce00882-f927-41b8-a030-c286f9c478e7"/>
    <m/>
    <x v="48"/>
    <n v="6768.48"/>
    <d v="2018-08-03T00:00:00"/>
    <s v="M"/>
    <n v="28"/>
    <s v="Kew"/>
    <s v="VIC"/>
    <s v="2018-08-03T22:20:46.000+0000"/>
    <n v="98.17"/>
    <s v="23b45c8c57324ce3bac56fe85f24fb28"/>
    <s v="Australia"/>
    <s v="CUS-4023861240"/>
    <s v="145.04 -37.81"/>
    <x v="0"/>
  </r>
  <r>
    <s v="authorized"/>
    <n v="1"/>
    <m/>
    <s v="ACC-1598451071"/>
    <s v="AUD"/>
    <x v="0"/>
    <s v="POS"/>
    <s v="8fdb5fa1-582e-427b-9898-5bd6d3b82311"/>
    <m/>
    <x v="0"/>
    <n v="610.1"/>
    <d v="2018-08-03T00:00:00"/>
    <s v="F"/>
    <n v="26"/>
    <s v="Casuarina"/>
    <s v="NSW"/>
    <s v="2018-08-03T22:33:35.000+0000"/>
    <n v="45.05"/>
    <s v="845f4820b2284a6bb927cd2b3baf34af"/>
    <s v="Australia"/>
    <s v="CUS-2487424745"/>
    <s v="153.57 -28.3"/>
    <x v="0"/>
  </r>
  <r>
    <s v="authorized"/>
    <n v="1"/>
    <m/>
    <s v="ACC-1903037542"/>
    <s v="AUD"/>
    <x v="10"/>
    <s v="SALES-POS"/>
    <s v="5b645982-1673-4af2-a53f-af46c7fd6601"/>
    <m/>
    <x v="9"/>
    <n v="1354.78"/>
    <d v="2018-08-03T00:00:00"/>
    <s v="M"/>
    <n v="30"/>
    <s v="Camp Hill"/>
    <s v="QLD"/>
    <s v="2018-08-03T22:46:24.000+0000"/>
    <n v="35.700000000000003"/>
    <s v="960c1229cdeb432a8e6fca16424e767d"/>
    <s v="Australia"/>
    <s v="CUS-860700529"/>
    <s v="153.08 -27.5"/>
    <x v="0"/>
  </r>
  <r>
    <s v="authorized"/>
    <n v="1"/>
    <m/>
    <s v="ACC-2014856841"/>
    <s v="AUD"/>
    <x v="11"/>
    <s v="POS"/>
    <s v="59626c1c-832a-4779-bd27-616214df91be"/>
    <m/>
    <x v="10"/>
    <n v="260342.02"/>
    <d v="2018-08-03T00:00:00"/>
    <s v="M"/>
    <n v="46"/>
    <s v="Doncaster"/>
    <s v="VIC"/>
    <s v="2018-08-03T22:59:13.000+0000"/>
    <n v="122.81"/>
    <s v="a99e295f07254cabab3833d1bf239caa"/>
    <s v="Australia"/>
    <s v="CUS-2370108457"/>
    <s v="145.13 -37.78"/>
    <x v="0"/>
  </r>
  <r>
    <s v="posted"/>
    <m/>
    <m/>
    <s v="ACC-3541460373"/>
    <s v="AUD"/>
    <x v="38"/>
    <s v="PAYMENT"/>
    <m/>
    <m/>
    <x v="9"/>
    <n v="2363.1"/>
    <d v="2018-08-03T00:00:00"/>
    <s v="M"/>
    <n v="24"/>
    <m/>
    <m/>
    <s v="2018-08-03T23:00:00.000+0000"/>
    <n v="41"/>
    <s v="9d5a94f2cfe742c59e08810ca09a10be"/>
    <s v="Australia"/>
    <s v="CUS-1433879684"/>
    <m/>
    <x v="0"/>
  </r>
  <r>
    <s v="authorized"/>
    <n v="1"/>
    <m/>
    <s v="ACC-2650850707"/>
    <s v="AUD"/>
    <x v="96"/>
    <s v="SALES-POS"/>
    <s v="6e829426-63c4-4042-8ba3-d657464d4519"/>
    <m/>
    <x v="77"/>
    <n v="103413.04"/>
    <d v="2018-08-03T00:00:00"/>
    <s v="M"/>
    <n v="42"/>
    <s v="Parkes"/>
    <s v="NSW"/>
    <s v="2018-08-03T23:13:14.000+0000"/>
    <n v="53.34"/>
    <s v="18ddca4dd414466e90356ac9fd78f2f3"/>
    <s v="Australia"/>
    <s v="CUS-2819545904"/>
    <s v="148.17 -33.13"/>
    <x v="0"/>
  </r>
  <r>
    <s v="authorized"/>
    <n v="1"/>
    <m/>
    <s v="ACC-3741880913"/>
    <s v="AUD"/>
    <x v="92"/>
    <s v="POS"/>
    <s v="a3c73b8b-be80-4609-afde-8cf5569923e7"/>
    <m/>
    <x v="73"/>
    <n v="4855.43"/>
    <d v="2018-08-03T00:00:00"/>
    <s v="F"/>
    <n v="25"/>
    <s v="Rockhampton City"/>
    <s v="QLD"/>
    <s v="2018-08-03T23:27:19.000+0000"/>
    <n v="15.35"/>
    <s v="979c1ee0e11e4dc0aa25a62d4039d264"/>
    <s v="Australia"/>
    <s v="CUS-1220154422"/>
    <s v="150.51 -23.38"/>
    <x v="0"/>
  </r>
  <r>
    <s v="authorized"/>
    <n v="1"/>
    <m/>
    <s v="ACC-414431115"/>
    <s v="AUD"/>
    <x v="36"/>
    <s v="POS"/>
    <s v="fead27c2-a33d-4870-9cce-29f199b117ad"/>
    <m/>
    <x v="33"/>
    <n v="1531.92"/>
    <d v="2018-08-03T00:00:00"/>
    <s v="F"/>
    <n v="43"/>
    <s v="Castlemaine"/>
    <s v="VIC"/>
    <s v="2018-08-03T23:41:24.000+0000"/>
    <n v="39.24"/>
    <s v="5df47d0a623f4cd087b714ab59406ad6"/>
    <s v="Australia"/>
    <s v="CUS-2599279756"/>
    <s v="144.22 -37.06"/>
    <x v="0"/>
  </r>
  <r>
    <s v="authorized"/>
    <n v="0"/>
    <m/>
    <s v="ACC-90814749"/>
    <s v="AUD"/>
    <x v="59"/>
    <s v="POS"/>
    <s v="5e4447f8-8083-40eb-b75f-f7e9a0583d3c"/>
    <m/>
    <x v="34"/>
    <n v="5855.3"/>
    <d v="2018-08-04T00:00:00"/>
    <s v="M"/>
    <n v="35"/>
    <s v="Peterborough"/>
    <s v="SA"/>
    <s v="2018-08-04T00:29:33.000+0000"/>
    <n v="21.38"/>
    <s v="2692d71617a94c97b2a94677bd71c947"/>
    <s v="Australia"/>
    <s v="CUS-1896554896"/>
    <s v="138.84 -32.97"/>
    <x v="0"/>
  </r>
  <r>
    <s v="authorized"/>
    <n v="1"/>
    <m/>
    <s v="ACC-1652235822"/>
    <s v="AUD"/>
    <x v="35"/>
    <s v="SALES-POS"/>
    <s v="b66746aa-d7ac-44e6-97d2-a53fc97c3334"/>
    <m/>
    <x v="32"/>
    <n v="18660.009999999998"/>
    <d v="2018-08-04T00:00:00"/>
    <s v="F"/>
    <n v="38"/>
    <s v="Mount Waverley"/>
    <s v="VIC"/>
    <s v="2018-08-04T01:05:27.000+0000"/>
    <n v="8.81"/>
    <s v="29d28ba2337f4038a4fefdfe85cf58d9"/>
    <s v="Australia"/>
    <s v="CUS-2206365095"/>
    <s v="145.14 -37.89"/>
    <x v="0"/>
  </r>
  <r>
    <s v="authorized"/>
    <n v="1"/>
    <m/>
    <s v="ACC-4281711154"/>
    <s v="AUD"/>
    <x v="63"/>
    <s v="SALES-POS"/>
    <s v="21e5f1e5-92db-46b6-bf42-2039fd9cc52a"/>
    <m/>
    <x v="36"/>
    <n v="33235.730000000003"/>
    <d v="2018-08-04T00:00:00"/>
    <s v="M"/>
    <n v="42"/>
    <s v="Abbotsford"/>
    <s v="VIC"/>
    <s v="2018-08-04T01:23:38.000+0000"/>
    <n v="1909.04"/>
    <s v="68d4017532ce4d1ba9c163ce7e8568be"/>
    <s v="Australia"/>
    <s v="CUS-3151318058"/>
    <s v="145 -37.8"/>
    <x v="0"/>
  </r>
  <r>
    <s v="authorized"/>
    <n v="1"/>
    <m/>
    <s v="ACC-4065652575"/>
    <s v="AUD"/>
    <x v="52"/>
    <s v="SALES-POS"/>
    <s v="d623a279-3e39-4058-ba06-097a0aafa130"/>
    <m/>
    <x v="45"/>
    <n v="2276.7600000000002"/>
    <d v="2018-08-04T00:00:00"/>
    <s v="M"/>
    <n v="21"/>
    <s v="Innaloo"/>
    <s v="WA"/>
    <s v="2018-08-04T01:41:49.000+0000"/>
    <n v="8.26"/>
    <s v="c36512dc8ab24e37affff16e6ab2cf59"/>
    <s v="Australia"/>
    <s v="CUS-1117979751"/>
    <s v="115.8 -31.9"/>
    <x v="0"/>
  </r>
  <r>
    <s v="authorized"/>
    <n v="1"/>
    <m/>
    <s v="ACC-1998563091"/>
    <s v="AUD"/>
    <x v="97"/>
    <s v="POS"/>
    <s v="8009fd96-fd9e-4a11-b72e-34f051f315fa"/>
    <m/>
    <x v="78"/>
    <n v="13218.65"/>
    <d v="2018-08-04T00:00:00"/>
    <s v="M"/>
    <n v="42"/>
    <s v="Blackwater"/>
    <s v="QLD"/>
    <s v="2018-08-04T01:59:59.000+0000"/>
    <n v="51.59"/>
    <s v="1bca38c5b867487fa1a13205264f58ae"/>
    <s v="Australia"/>
    <s v="CUS-3395687666"/>
    <s v="148.89 -23.58"/>
    <x v="0"/>
  </r>
  <r>
    <s v="posted"/>
    <m/>
    <m/>
    <s v="ACC-3481401842"/>
    <s v="AUD"/>
    <x v="16"/>
    <s v="PAYMENT"/>
    <m/>
    <m/>
    <x v="15"/>
    <n v="1412.7"/>
    <d v="2018-08-04T00:00:00"/>
    <s v="F"/>
    <n v="25"/>
    <m/>
    <m/>
    <s v="2018-08-04T02:00:00.000+0000"/>
    <n v="26"/>
    <s v="087be2710024472cb4ce36e1ed5067f1"/>
    <s v="Australia"/>
    <s v="CUS-1669695324"/>
    <m/>
    <x v="0"/>
  </r>
  <r>
    <s v="posted"/>
    <m/>
    <m/>
    <s v="ACC-2673069055"/>
    <s v="AUD"/>
    <x v="22"/>
    <s v="PAYMENT"/>
    <m/>
    <m/>
    <x v="20"/>
    <n v="11150.76"/>
    <d v="2018-08-04T00:00:00"/>
    <s v="M"/>
    <n v="24"/>
    <m/>
    <m/>
    <s v="2018-08-04T02:00:00.000+0000"/>
    <n v="128"/>
    <s v="e4714463490246729908241977ba8bbf"/>
    <s v="Australia"/>
    <s v="CUS-51506836"/>
    <m/>
    <x v="0"/>
  </r>
  <r>
    <s v="authorized"/>
    <n v="1"/>
    <m/>
    <s v="ACC-4281711154"/>
    <s v="AUD"/>
    <x v="63"/>
    <s v="POS"/>
    <s v="13eded63-7e1c-455c-a27b-27c47e39a1c6"/>
    <m/>
    <x v="36"/>
    <n v="33197.1"/>
    <d v="2018-08-04T00:00:00"/>
    <s v="M"/>
    <n v="42"/>
    <s v="Noble Park"/>
    <s v="VIC"/>
    <s v="2018-08-04T02:26:18.000+0000"/>
    <n v="38.630000000000003"/>
    <s v="a5c2fcfeb93a4cc081d8b2c00185267b"/>
    <s v="Australia"/>
    <s v="CUS-3151318058"/>
    <s v="145.18 -37.95"/>
    <x v="0"/>
  </r>
  <r>
    <s v="authorized"/>
    <n v="0"/>
    <m/>
    <s v="ACC-1344825761"/>
    <s v="AUD"/>
    <x v="88"/>
    <s v="POS"/>
    <s v="7a6204b2-c42b-42a2-a432-2110027fb828"/>
    <m/>
    <x v="69"/>
    <n v="13556.17"/>
    <d v="2018-08-04T00:00:00"/>
    <s v="F"/>
    <n v="46"/>
    <s v="Clare"/>
    <s v="SA"/>
    <s v="2018-08-04T02:52:37.000+0000"/>
    <n v="5.62"/>
    <s v="845b55224c5a4c6483923500ad8c308d"/>
    <s v="Australia"/>
    <s v="CUS-1499065773"/>
    <s v="138.61 -33.83"/>
    <x v="0"/>
  </r>
  <r>
    <s v="authorized"/>
    <n v="1"/>
    <m/>
    <s v="ACC-3827517394"/>
    <s v="AUD"/>
    <x v="43"/>
    <s v="POS"/>
    <s v="1827d393-4034-4c80-88a5-1cd6ac9deddd"/>
    <m/>
    <x v="39"/>
    <n v="29770.05"/>
    <d v="2018-08-04T00:00:00"/>
    <s v="M"/>
    <n v="28"/>
    <s v="Baulkham Hills"/>
    <s v="NSW"/>
    <s v="2018-08-04T03:51:25.000+0000"/>
    <n v="15.35"/>
    <s v="b5677909a32a4c37af9df7ef7d29cced"/>
    <s v="Australia"/>
    <s v="CUS-2663907001"/>
    <s v="150.99 -33.76"/>
    <x v="0"/>
  </r>
  <r>
    <s v="posted"/>
    <m/>
    <m/>
    <s v="ACC-2828321672"/>
    <s v="AUD"/>
    <x v="77"/>
    <s v="PAYMENT"/>
    <m/>
    <m/>
    <x v="61"/>
    <n v="229.29"/>
    <d v="2018-08-04T00:00:00"/>
    <s v="F"/>
    <n v="53"/>
    <m/>
    <m/>
    <s v="2018-08-04T04:00:00.000+0000"/>
    <n v="148"/>
    <s v="74bec43b3fd04e34bc6a631ac01c8a7a"/>
    <s v="Australia"/>
    <s v="CUS-1005756958"/>
    <m/>
    <x v="0"/>
  </r>
  <r>
    <s v="posted"/>
    <m/>
    <m/>
    <s v="ACC-964839203"/>
    <s v="AUD"/>
    <x v="60"/>
    <s v="PAYMENT"/>
    <m/>
    <m/>
    <x v="1"/>
    <n v="29416.62"/>
    <d v="2018-08-04T00:00:00"/>
    <s v="M"/>
    <n v="21"/>
    <m/>
    <m/>
    <s v="2018-08-04T04:00:00.000+0000"/>
    <n v="28"/>
    <s v="e4b0391fea4d40a6acdc71686aee5686"/>
    <s v="Australia"/>
    <s v="CUS-2059096722"/>
    <m/>
    <x v="0"/>
  </r>
  <r>
    <s v="authorized"/>
    <n v="0"/>
    <m/>
    <s v="ACC-4258502723"/>
    <s v="AUD"/>
    <x v="14"/>
    <s v="POS"/>
    <s v="036455f7-7c1f-44df-8ae6-fe2948d97df6"/>
    <m/>
    <x v="13"/>
    <n v="489.18"/>
    <d v="2018-08-04T00:00:00"/>
    <s v="F"/>
    <n v="24"/>
    <s v="Melbourne Airport"/>
    <s v="VIC"/>
    <s v="2018-08-04T04:19:33.000+0000"/>
    <n v="11.84"/>
    <s v="6149ffba1e5a45ee82d554ef7a9950d3"/>
    <s v="Australia"/>
    <s v="CUS-3378712515"/>
    <s v="144.86 -37.68"/>
    <x v="0"/>
  </r>
  <r>
    <s v="authorized"/>
    <n v="1"/>
    <m/>
    <s v="ACC-1598451071"/>
    <s v="AUD"/>
    <x v="0"/>
    <s v="SALES-POS"/>
    <s v="324eaa2a-4b1a-470b-a923-b94e72b7a8c2"/>
    <m/>
    <x v="0"/>
    <n v="587.87"/>
    <d v="2018-08-04T00:00:00"/>
    <s v="F"/>
    <n v="26"/>
    <s v="Upper Coomera"/>
    <s v="QLD"/>
    <s v="2018-08-04T04:41:46.000+0000"/>
    <n v="22.23"/>
    <s v="c1534bac40344744b272fc08140e9696"/>
    <s v="Australia"/>
    <s v="CUS-2487424745"/>
    <s v="153.31 -27.86"/>
    <x v="0"/>
  </r>
  <r>
    <s v="posted"/>
    <m/>
    <m/>
    <s v="ACC-1652235822"/>
    <s v="AUD"/>
    <x v="35"/>
    <s v="PAYMENT"/>
    <m/>
    <m/>
    <x v="32"/>
    <n v="18615.009999999998"/>
    <d v="2018-08-04T00:00:00"/>
    <s v="F"/>
    <n v="38"/>
    <m/>
    <m/>
    <s v="2018-08-04T05:00:00.000+0000"/>
    <n v="45"/>
    <s v="6a57c7f8d47e4332a4cd00392c14f498"/>
    <s v="Australia"/>
    <s v="CUS-2206365095"/>
    <m/>
    <x v="0"/>
  </r>
  <r>
    <s v="posted"/>
    <m/>
    <m/>
    <s v="ACC-1650504218"/>
    <s v="AUD"/>
    <x v="39"/>
    <s v="PAYMENT"/>
    <m/>
    <m/>
    <x v="35"/>
    <n v="1914.08"/>
    <d v="2018-08-04T00:00:00"/>
    <s v="F"/>
    <n v="23"/>
    <m/>
    <m/>
    <s v="2018-08-04T05:00:00.000+0000"/>
    <n v="43"/>
    <s v="f22ff82e68ee4e17a451907fbf79c1e1"/>
    <s v="Australia"/>
    <s v="CUS-2500783281"/>
    <m/>
    <x v="0"/>
  </r>
  <r>
    <s v="posted"/>
    <m/>
    <m/>
    <s v="ACC-4281711154"/>
    <s v="AUD"/>
    <x v="63"/>
    <s v="PAYMENT"/>
    <m/>
    <m/>
    <x v="36"/>
    <n v="33160.1"/>
    <d v="2018-08-04T00:00:00"/>
    <s v="M"/>
    <n v="42"/>
    <m/>
    <m/>
    <s v="2018-08-04T05:00:00.000+0000"/>
    <n v="37"/>
    <s v="fe2c67d6819d4af294fff2abd85ce2ef"/>
    <s v="Australia"/>
    <s v="CUS-3151318058"/>
    <m/>
    <x v="0"/>
  </r>
  <r>
    <s v="posted"/>
    <m/>
    <m/>
    <s v="ACC-3941181087"/>
    <s v="AUD"/>
    <x v="86"/>
    <s v="PAYMENT"/>
    <m/>
    <m/>
    <x v="68"/>
    <n v="891.39"/>
    <d v="2018-08-04T00:00:00"/>
    <s v="M"/>
    <n v="25"/>
    <m/>
    <m/>
    <s v="2018-08-04T05:00:00.000+0000"/>
    <n v="85"/>
    <s v="e4fbe13b38af4f29930d302e0a3ae328"/>
    <s v="Australia"/>
    <s v="CUS-3989008654"/>
    <m/>
    <x v="0"/>
  </r>
  <r>
    <s v="authorized"/>
    <n v="1"/>
    <m/>
    <s v="ACC-2828321672"/>
    <s v="AUD"/>
    <x v="77"/>
    <s v="SALES-POS"/>
    <s v="1cfa9b18-b47c-4479-9a8b-ab714ac7409a"/>
    <m/>
    <x v="61"/>
    <n v="207.52"/>
    <d v="2018-08-04T00:00:00"/>
    <s v="F"/>
    <n v="53"/>
    <s v="Noosaville"/>
    <s v="QLD"/>
    <s v="2018-08-04T05:29:59.000+0000"/>
    <n v="21.77"/>
    <s v="62bd472c624b4d7aba12a05c72cc22f6"/>
    <s v="Australia"/>
    <s v="CUS-1005756958"/>
    <s v="153.06 -26.4"/>
    <x v="0"/>
  </r>
  <r>
    <s v="posted"/>
    <m/>
    <m/>
    <s v="ACC-3084464802"/>
    <s v="AUD"/>
    <x v="78"/>
    <s v="INTER BANK"/>
    <m/>
    <m/>
    <x v="27"/>
    <n v="747.87"/>
    <d v="2018-08-04T00:00:00"/>
    <s v="F"/>
    <n v="19"/>
    <m/>
    <m/>
    <s v="2018-08-04T06:00:00.000+0000"/>
    <n v="76"/>
    <s v="bd7fe4d587354612be66b483f2fade84"/>
    <s v="Australia"/>
    <s v="CUS-1928710999"/>
    <m/>
    <x v="0"/>
  </r>
  <r>
    <s v="authorized"/>
    <n v="1"/>
    <m/>
    <s v="ACC-90814749"/>
    <s v="AUD"/>
    <x v="59"/>
    <s v="POS"/>
    <s v="0437b95e-f8be-4752-b932-305315407ead"/>
    <m/>
    <x v="34"/>
    <n v="5817.76"/>
    <d v="2018-08-04T00:00:00"/>
    <s v="M"/>
    <n v="35"/>
    <s v="Millers Forest"/>
    <s v="NSW"/>
    <s v="2018-08-04T06:54:39.000+0000"/>
    <n v="37.54"/>
    <s v="eb7c93101f3a4f859326c9952c54679a"/>
    <s v="Australia"/>
    <s v="CUS-1896554896"/>
    <s v="151.7 -32.77"/>
    <x v="0"/>
  </r>
  <r>
    <s v="authorized"/>
    <n v="1"/>
    <m/>
    <s v="ACC-1199531521"/>
    <s v="AUD"/>
    <x v="94"/>
    <s v="POS"/>
    <s v="bdf4377a-77a8-4634-ae40-db1fd8128577"/>
    <m/>
    <x v="75"/>
    <n v="3795.1"/>
    <d v="2018-08-04T00:00:00"/>
    <s v="M"/>
    <n v="52"/>
    <s v="Enmore"/>
    <s v="NSW"/>
    <s v="2018-08-04T07:34:04.000+0000"/>
    <n v="6.31"/>
    <s v="c75343f5762447f2a4ac6928dc45e5d5"/>
    <s v="Australia"/>
    <s v="CUS-134833760"/>
    <s v="151.17 -33.9"/>
    <x v="0"/>
  </r>
  <r>
    <s v="authorized"/>
    <n v="1"/>
    <m/>
    <s v="ACC-1037050564"/>
    <s v="AUD"/>
    <x v="2"/>
    <s v="POS"/>
    <s v="55a875c7-6e14-4f60-abce-14da7582698f"/>
    <m/>
    <x v="2"/>
    <n v="1660.14"/>
    <d v="2018-08-04T00:00:00"/>
    <s v="F"/>
    <n v="40"/>
    <s v="Clayfield"/>
    <s v="QLD"/>
    <s v="2018-08-04T08:09:05.000+0000"/>
    <n v="15.25"/>
    <s v="c380296b66fb48f5bfa8ce7d5851821a"/>
    <s v="Australia"/>
    <s v="CUS-1614226872"/>
    <s v="153.06 -27.42"/>
    <x v="0"/>
  </r>
  <r>
    <s v="authorized"/>
    <n v="1"/>
    <m/>
    <s v="ACC-2153562714"/>
    <s v="AUD"/>
    <x v="58"/>
    <s v="POS"/>
    <s v="294193ff-d76e-445f-b240-dea59df2caf8"/>
    <m/>
    <x v="50"/>
    <n v="772.47"/>
    <d v="2018-08-04T00:00:00"/>
    <s v="F"/>
    <n v="24"/>
    <s v="Broken Hill"/>
    <s v="NSW"/>
    <s v="2018-08-04T08:39:23.000+0000"/>
    <n v="10.94"/>
    <s v="4ed969752b794ab09034b65b65437338"/>
    <s v="Australia"/>
    <s v="CUS-423725039"/>
    <s v="141.47 -31.94"/>
    <x v="0"/>
  </r>
  <r>
    <s v="authorized"/>
    <n v="1"/>
    <m/>
    <s v="ACC-2171593283"/>
    <s v="AUD"/>
    <x v="7"/>
    <s v="POS"/>
    <s v="47d4a2f6-62f6-40d4-b518-857feeb02d33"/>
    <m/>
    <x v="6"/>
    <n v="4153.71"/>
    <d v="2018-08-04T00:00:00"/>
    <s v="M"/>
    <n v="19"/>
    <s v="New Norfolk"/>
    <s v="TAS"/>
    <s v="2018-08-04T09:02:29.000+0000"/>
    <n v="54.79"/>
    <s v="0b5a6454757544f894982a7177cdaa62"/>
    <s v="Australia"/>
    <s v="CUS-2317998716"/>
    <s v="147.06 -42.78"/>
    <x v="0"/>
  </r>
  <r>
    <s v="authorized"/>
    <n v="1"/>
    <m/>
    <s v="ACC-3100725361"/>
    <s v="AUD"/>
    <x v="24"/>
    <s v="POS"/>
    <s v="d5b4b0fe-b691-4681-9998-a0442ae08fea"/>
    <m/>
    <x v="22"/>
    <n v="2001.93"/>
    <d v="2018-08-04T00:00:00"/>
    <s v="M"/>
    <n v="25"/>
    <s v="Melbourne"/>
    <s v="VIC"/>
    <s v="2018-08-04T09:10:18.000+0000"/>
    <n v="30.99"/>
    <s v="484307b376ca421e8fdae3697df041f0"/>
    <s v="Australia"/>
    <s v="CUS-2178051368"/>
    <s v="144.97 -37.81"/>
    <x v="0"/>
  </r>
  <r>
    <s v="authorized"/>
    <n v="1"/>
    <m/>
    <s v="ACC-1037050564"/>
    <s v="AUD"/>
    <x v="2"/>
    <s v="POS"/>
    <s v="a7058552-ddef-4ba2-a9a8-8d50ab7aa081"/>
    <m/>
    <x v="2"/>
    <n v="1655.05"/>
    <d v="2018-08-04T00:00:00"/>
    <s v="F"/>
    <n v="40"/>
    <s v="Gumdale"/>
    <s v="QLD"/>
    <s v="2018-08-04T09:18:07.000+0000"/>
    <n v="5.09"/>
    <s v="c3597e4626184c75b78e94ecb30dcd0f"/>
    <s v="Australia"/>
    <s v="CUS-1614226872"/>
    <s v="153.15 -27.49"/>
    <x v="0"/>
  </r>
  <r>
    <s v="authorized"/>
    <n v="1"/>
    <m/>
    <s v="ACC-2901672282"/>
    <s v="AUD"/>
    <x v="34"/>
    <s v="POS"/>
    <s v="ac9555e4-9c7c-486b-9e65-07e2e918dd0b"/>
    <m/>
    <x v="31"/>
    <n v="4473.55"/>
    <d v="2018-08-04T00:00:00"/>
    <s v="M"/>
    <n v="22"/>
    <s v="Oakleigh"/>
    <s v="VIC"/>
    <s v="2018-08-04T09:25:56.000+0000"/>
    <n v="17.3"/>
    <s v="9467d030d2b84b4dbc419e8230fd9361"/>
    <s v="Australia"/>
    <s v="CUS-1617121891"/>
    <s v="145.09 -37.9"/>
    <x v="0"/>
  </r>
  <r>
    <s v="authorized"/>
    <n v="0"/>
    <m/>
    <s v="ACC-1598451071"/>
    <s v="AUD"/>
    <x v="0"/>
    <s v="SALES-POS"/>
    <s v="75b65ffc-1abf-4fae-9ab9-44a41247bb5a"/>
    <m/>
    <x v="0"/>
    <n v="557.42999999999995"/>
    <d v="2018-08-04T00:00:00"/>
    <s v="F"/>
    <n v="26"/>
    <s v="Oxenford"/>
    <s v="QLD"/>
    <s v="2018-08-04T09:33:44.000+0000"/>
    <n v="30.44"/>
    <s v="2e019304a1bd47dc992d21255b24e165"/>
    <s v="Australia"/>
    <s v="CUS-2487424745"/>
    <s v="153.31 -27.89"/>
    <x v="0"/>
  </r>
  <r>
    <s v="authorized"/>
    <n v="1"/>
    <m/>
    <s v="ACC-1652235822"/>
    <s v="AUD"/>
    <x v="35"/>
    <s v="POS"/>
    <s v="b9e09fbc-1e21-41af-b6c8-82285c8df261"/>
    <m/>
    <x v="32"/>
    <n v="18596.61"/>
    <d v="2018-08-04T00:00:00"/>
    <s v="F"/>
    <n v="38"/>
    <s v="Burwood"/>
    <s v="VIC"/>
    <s v="2018-08-04T09:49:22.000+0000"/>
    <n v="18.399999999999999"/>
    <s v="86c5da3cee38469d9c1a73513af1d579"/>
    <s v="Australia"/>
    <s v="CUS-2206365095"/>
    <s v="145.1 -37.85"/>
    <x v="0"/>
  </r>
  <r>
    <s v="authorized"/>
    <n v="1"/>
    <m/>
    <s v="ACC-1344825761"/>
    <s v="AUD"/>
    <x v="88"/>
    <s v="SALES-POS"/>
    <s v="0fadddf3-a178-4d76-8d7a-f4352b2434a2"/>
    <m/>
    <x v="69"/>
    <n v="13523.96"/>
    <d v="2018-08-04T00:00:00"/>
    <s v="F"/>
    <n v="46"/>
    <s v="Clovelly"/>
    <s v="NSW"/>
    <s v="2018-08-04T09:57:11.000+0000"/>
    <n v="32.21"/>
    <s v="0a8d7e79cfe14650989ea21009d0c51b"/>
    <s v="Australia"/>
    <s v="CUS-1499065773"/>
    <s v="151.26 -33.91"/>
    <x v="0"/>
  </r>
  <r>
    <s v="authorized"/>
    <n v="1"/>
    <m/>
    <s v="ACC-2901672282"/>
    <s v="AUD"/>
    <x v="34"/>
    <s v="SALES-POS"/>
    <s v="ac9555e4-9c7c-486b-9e65-07e2e918dd0b"/>
    <m/>
    <x v="31"/>
    <n v="4456.55"/>
    <d v="2018-08-04T00:00:00"/>
    <s v="M"/>
    <n v="22"/>
    <s v="Oakleigh"/>
    <s v="VIC"/>
    <s v="2018-08-04T10:06:09.000+0000"/>
    <n v="17"/>
    <s v="9bf5a9c4627f4b84b16d226434842b05"/>
    <s v="Australia"/>
    <s v="CUS-1617121891"/>
    <s v="145.09 -37.9"/>
    <x v="0"/>
  </r>
  <r>
    <s v="authorized"/>
    <n v="1"/>
    <m/>
    <s v="ACC-1037050564"/>
    <s v="AUD"/>
    <x v="2"/>
    <s v="POS"/>
    <s v="6282ba45-37bf-4df2-be1b-596e839d5588"/>
    <m/>
    <x v="2"/>
    <n v="1646.98"/>
    <d v="2018-08-04T00:00:00"/>
    <s v="F"/>
    <n v="40"/>
    <s v="Goodna"/>
    <s v="QLD"/>
    <s v="2018-08-04T10:15:46.000+0000"/>
    <n v="8.07"/>
    <s v="9aad6e2e9a874b5f89c9687d8d4f4ebb"/>
    <s v="Australia"/>
    <s v="CUS-1614226872"/>
    <s v="152.89 -27.62"/>
    <x v="0"/>
  </r>
  <r>
    <s v="authorized"/>
    <n v="1"/>
    <m/>
    <s v="ACC-1683215619"/>
    <s v="AUD"/>
    <x v="33"/>
    <s v="POS"/>
    <s v="c517e9ce-fba4-4269-ac69-739d51ef969b"/>
    <m/>
    <x v="30"/>
    <n v="109.84"/>
    <d v="2018-08-04T00:00:00"/>
    <s v="M"/>
    <n v="38"/>
    <s v="Armidale"/>
    <s v="NSW"/>
    <s v="2018-08-04T10:25:23.000+0000"/>
    <n v="45.98"/>
    <s v="9428ac7ee7314ce08052d4d9f572e7bf"/>
    <s v="Australia"/>
    <s v="CUS-1604596597"/>
    <s v="151.67 -30.52"/>
    <x v="0"/>
  </r>
  <r>
    <s v="authorized"/>
    <n v="1"/>
    <m/>
    <s v="ACC-2265520058"/>
    <s v="AUD"/>
    <x v="93"/>
    <s v="SALES-POS"/>
    <s v="f2c76ff1-b59a-4739-8e40-fa5cde1289c5"/>
    <m/>
    <x v="74"/>
    <n v="18.45"/>
    <d v="2018-08-04T00:00:00"/>
    <s v="F"/>
    <n v="26"/>
    <s v="South Hurstville"/>
    <s v="NSW"/>
    <s v="2018-08-04T10:34:59.000+0000"/>
    <n v="22.32"/>
    <s v="bc07760e31424f80be5ef05e37e4070e"/>
    <s v="Australia"/>
    <s v="CUS-331942311"/>
    <s v="151.11 -33.98"/>
    <x v="0"/>
  </r>
  <r>
    <s v="authorized"/>
    <n v="1"/>
    <m/>
    <s v="ACC-1598451071"/>
    <s v="AUD"/>
    <x v="0"/>
    <s v="SALES-POS"/>
    <s v="34d6657a-ebdf-489d-bb90-86dcf4d94639"/>
    <m/>
    <x v="0"/>
    <n v="546.21"/>
    <d v="2018-08-04T00:00:00"/>
    <s v="F"/>
    <n v="26"/>
    <s v="Robina"/>
    <s v="QLD"/>
    <s v="2018-08-04T10:44:36.000+0000"/>
    <n v="11.22"/>
    <s v="15eef4224ab34d2bbd3151ba53c17327"/>
    <s v="Australia"/>
    <s v="CUS-2487424745"/>
    <s v="153.39 -28.09"/>
    <x v="0"/>
  </r>
  <r>
    <s v="authorized"/>
    <n v="1"/>
    <m/>
    <s v="ACC-182446574"/>
    <s v="AUD"/>
    <x v="5"/>
    <s v="SALES-POS"/>
    <s v="7a696b6f-7586-4d4d-a2c6-e32904de84dd"/>
    <m/>
    <x v="5"/>
    <n v="2775.14"/>
    <d v="2018-08-04T00:00:00"/>
    <s v="F"/>
    <n v="27"/>
    <s v="Ceduna"/>
    <s v="SA"/>
    <s v="2018-08-04T10:54:13.000+0000"/>
    <n v="27.26"/>
    <s v="416d3f1306bc4b92bcd10f10e81244a1"/>
    <s v="Australia"/>
    <s v="CUS-3026014945"/>
    <s v="133.67 -32.13"/>
    <x v="0"/>
  </r>
  <r>
    <s v="posted"/>
    <m/>
    <m/>
    <s v="ACC-1199531521"/>
    <s v="AUD"/>
    <x v="94"/>
    <s v="INTER BANK"/>
    <m/>
    <m/>
    <x v="75"/>
    <n v="3712.1"/>
    <d v="2018-08-04T00:00:00"/>
    <s v="M"/>
    <n v="52"/>
    <m/>
    <m/>
    <s v="2018-08-04T11:00:00.000+0000"/>
    <n v="83"/>
    <s v="a3f7f32671ac42dfadd49830fbd442b1"/>
    <s v="Australia"/>
    <s v="CUS-134833760"/>
    <m/>
    <x v="0"/>
  </r>
  <r>
    <s v="authorized"/>
    <n v="1"/>
    <m/>
    <s v="ACC-966140392"/>
    <s v="AUD"/>
    <x v="18"/>
    <s v="SALES-POS"/>
    <s v="354f40cb-55bc-4a81-a00d-c7faede29f8b"/>
    <m/>
    <x v="14"/>
    <n v="3148.44"/>
    <d v="2018-08-04T00:00:00"/>
    <s v="M"/>
    <n v="21"/>
    <s v="Mordialloc"/>
    <s v="VIC"/>
    <s v="2018-08-04T11:03:10.000+0000"/>
    <n v="10.220000000000001"/>
    <s v="403a683e95854861bd87cc57a8db8c4e"/>
    <s v="Australia"/>
    <s v="CUS-537508723"/>
    <s v="145.09 -38.01"/>
    <x v="0"/>
  </r>
  <r>
    <s v="authorized"/>
    <n v="1"/>
    <m/>
    <s v="ACC-3689607373"/>
    <s v="AUD"/>
    <x v="27"/>
    <s v="SALES-POS"/>
    <s v="4a873909-4fa6-4814-8ee4-965aef03f8b2"/>
    <m/>
    <x v="25"/>
    <n v="1886.47"/>
    <d v="2018-08-04T00:00:00"/>
    <s v="F"/>
    <n v="20"/>
    <s v="Yokine"/>
    <s v="WA"/>
    <s v="2018-08-04T11:11:06.000+0000"/>
    <n v="13.67"/>
    <s v="180f6ddf267d4b5b9ad5eddb3b629b63"/>
    <s v="Australia"/>
    <s v="CUS-127297539"/>
    <s v="115.85 -31.91"/>
    <x v="0"/>
  </r>
  <r>
    <s v="authorized"/>
    <n v="0"/>
    <m/>
    <s v="ACC-1598451071"/>
    <s v="AUD"/>
    <x v="0"/>
    <s v="SALES-POS"/>
    <s v="f4435455-d276-40ae-b24f-a4a6fbbe9916"/>
    <m/>
    <x v="0"/>
    <n v="538.62"/>
    <d v="2018-08-04T00:00:00"/>
    <s v="F"/>
    <n v="26"/>
    <s v="Alexandra Hills"/>
    <s v="QLD"/>
    <s v="2018-08-04T11:19:02.000+0000"/>
    <n v="7.59"/>
    <s v="229e4e36180f4b388c8f215f797cf520"/>
    <s v="Australia"/>
    <s v="CUS-2487424745"/>
    <s v="153.22 -27.52"/>
    <x v="0"/>
  </r>
  <r>
    <s v="authorized"/>
    <n v="1"/>
    <m/>
    <s v="ACC-414431115"/>
    <s v="AUD"/>
    <x v="36"/>
    <s v="SALES-POS"/>
    <s v="106e1272-44ab-4dcb-a438-dd98e0071e51"/>
    <m/>
    <x v="33"/>
    <n v="1506.99"/>
    <d v="2018-08-04T00:00:00"/>
    <s v="F"/>
    <n v="43"/>
    <s v="Eden"/>
    <s v="NSW"/>
    <s v="2018-08-04T11:26:59.000+0000"/>
    <n v="24.93"/>
    <s v="6e9488285000422284b89c8272a97736"/>
    <s v="Australia"/>
    <s v="CUS-2599279756"/>
    <s v="149.9 -37.06"/>
    <x v="0"/>
  </r>
  <r>
    <s v="authorized"/>
    <n v="1"/>
    <m/>
    <s v="ACC-3317636250"/>
    <s v="AUD"/>
    <x v="91"/>
    <s v="SALES-POS"/>
    <s v="8875d96e-09c6-4eeb-a080-e185fbcfc278"/>
    <m/>
    <x v="72"/>
    <n v="2582.41"/>
    <d v="2018-08-04T00:00:00"/>
    <s v="M"/>
    <n v="35"/>
    <s v="Birkdale"/>
    <s v="QLD"/>
    <s v="2018-08-04T11:34:55.000+0000"/>
    <n v="38.06"/>
    <s v="15ce948d953749dca38d9bf432cf3453"/>
    <s v="Australia"/>
    <s v="CUS-2738291516"/>
    <s v="153.22 -27.49"/>
    <x v="0"/>
  </r>
  <r>
    <s v="authorized"/>
    <n v="1"/>
    <m/>
    <s v="ACC-3100725361"/>
    <s v="AUD"/>
    <x v="24"/>
    <s v="SALES-POS"/>
    <s v="ceffdb95-20cb-44ac-a651-8d3f14da18a1"/>
    <m/>
    <x v="22"/>
    <n v="1973.48"/>
    <d v="2018-08-04T00:00:00"/>
    <s v="M"/>
    <n v="25"/>
    <s v="Cairns City"/>
    <s v="QLD"/>
    <s v="2018-08-04T11:42:51.000+0000"/>
    <n v="28.45"/>
    <s v="731786cad5c54688a0bf426aa44ea683"/>
    <s v="Australia"/>
    <s v="CUS-2178051368"/>
    <s v="145.77 -16.93"/>
    <x v="0"/>
  </r>
  <r>
    <s v="authorized"/>
    <n v="1"/>
    <m/>
    <s v="ACC-1037050564"/>
    <s v="AUD"/>
    <x v="2"/>
    <s v="SALES-POS"/>
    <s v="2e7749e4-91da-4f3d-b182-b6a1e9dad3a0"/>
    <m/>
    <x v="2"/>
    <n v="1522.37"/>
    <d v="2018-08-04T00:00:00"/>
    <s v="F"/>
    <n v="40"/>
    <s v="Brisbane City"/>
    <s v="QLD"/>
    <s v="2018-08-04T11:58:43.000+0000"/>
    <n v="124.61"/>
    <s v="2db944c070f5458098051b3f4eb4b027"/>
    <s v="Australia"/>
    <s v="CUS-1614226872"/>
    <s v="153.02 -27.47"/>
    <x v="0"/>
  </r>
  <r>
    <s v="posted"/>
    <m/>
    <m/>
    <s v="ACC-2615038700"/>
    <s v="AUD"/>
    <x v="17"/>
    <s v="PAYMENT"/>
    <m/>
    <m/>
    <x v="16"/>
    <n v="28568.11"/>
    <d v="2018-08-04T00:00:00"/>
    <s v="F"/>
    <n v="43"/>
    <m/>
    <m/>
    <s v="2018-08-04T12:00:00.000+0000"/>
    <n v="560"/>
    <s v="e5f74049a432462fa9417ca2c4002add"/>
    <s v="Australia"/>
    <s v="CUS-3255104878"/>
    <m/>
    <x v="0"/>
  </r>
  <r>
    <s v="posted"/>
    <m/>
    <m/>
    <s v="ACC-1998563091"/>
    <s v="AUD"/>
    <x v="97"/>
    <s v="PAYMENT"/>
    <m/>
    <m/>
    <x v="78"/>
    <n v="13173.65"/>
    <d v="2018-08-04T00:00:00"/>
    <s v="M"/>
    <n v="42"/>
    <m/>
    <m/>
    <s v="2018-08-04T12:00:00.000+0000"/>
    <n v="45"/>
    <s v="f74358738a89472d87c2e2c7e11b395c"/>
    <s v="Australia"/>
    <s v="CUS-3395687666"/>
    <m/>
    <x v="0"/>
  </r>
  <r>
    <s v="authorized"/>
    <n v="1"/>
    <m/>
    <s v="ACC-1037050564"/>
    <s v="AUD"/>
    <x v="2"/>
    <s v="POS"/>
    <s v="5ff7b607-5c7e-48ea-b3f1-5af6effabde5"/>
    <m/>
    <x v="2"/>
    <n v="1421.27"/>
    <d v="2018-08-04T00:00:00"/>
    <s v="F"/>
    <n v="40"/>
    <s v="Mitcham"/>
    <s v="VIC"/>
    <s v="2018-08-04T12:14:14.000+0000"/>
    <n v="101.1"/>
    <s v="b307071967394ce3b42fee81a78a6daa"/>
    <s v="Australia"/>
    <s v="CUS-1614226872"/>
    <s v="145.19 -37.82"/>
    <x v="0"/>
  </r>
  <r>
    <s v="authorized"/>
    <n v="1"/>
    <m/>
    <s v="ACC-966140392"/>
    <s v="AUD"/>
    <x v="18"/>
    <s v="SALES-POS"/>
    <s v="19213a49-6d92-4728-a9b8-e42d8be8f0d7"/>
    <m/>
    <x v="14"/>
    <n v="3128.75"/>
    <d v="2018-08-04T00:00:00"/>
    <s v="M"/>
    <n v="21"/>
    <s v="Chelsea"/>
    <s v="VIC"/>
    <s v="2018-08-04T12:31:11.000+0000"/>
    <n v="19.690000000000001"/>
    <s v="82f9c5632e7243c7a28902386625ca43"/>
    <s v="Australia"/>
    <s v="CUS-537508723"/>
    <s v="145.12 -38.05"/>
    <x v="0"/>
  </r>
  <r>
    <s v="authorized"/>
    <n v="0"/>
    <m/>
    <s v="ACC-1037050564"/>
    <s v="AUD"/>
    <x v="2"/>
    <s v="POS"/>
    <s v="96597495-1fc0-496e-b131-e9667c9f72aa"/>
    <m/>
    <x v="2"/>
    <n v="1376.53"/>
    <d v="2018-08-04T00:00:00"/>
    <s v="F"/>
    <n v="40"/>
    <s v="Birkdale"/>
    <s v="QLD"/>
    <s v="2018-08-04T12:48:08.000+0000"/>
    <n v="44.74"/>
    <s v="b7ca1314c4e24b009453bb1c204e9c8b"/>
    <s v="Australia"/>
    <s v="CUS-1614226872"/>
    <s v="153.22 -27.49"/>
    <x v="0"/>
  </r>
  <r>
    <s v="posted"/>
    <m/>
    <m/>
    <s v="ACC-90814749"/>
    <s v="AUD"/>
    <x v="59"/>
    <s v="INTER BANK"/>
    <m/>
    <m/>
    <x v="34"/>
    <n v="5773.76"/>
    <d v="2018-08-04T00:00:00"/>
    <s v="M"/>
    <n v="35"/>
    <m/>
    <m/>
    <s v="2018-08-04T13:00:00.000+0000"/>
    <n v="44"/>
    <s v="9b593371b78b4f18800e83d3b7edd980"/>
    <s v="Australia"/>
    <s v="CUS-1896554896"/>
    <m/>
    <x v="0"/>
  </r>
  <r>
    <s v="authorized"/>
    <n v="1"/>
    <m/>
    <s v="ACC-37709441"/>
    <s v="AUD"/>
    <x v="69"/>
    <s v="POS"/>
    <s v="49e0801d-8708-42bc-b967-7a8a9ba8495a"/>
    <m/>
    <x v="55"/>
    <n v="58.67"/>
    <d v="2018-08-04T00:00:00"/>
    <s v="M"/>
    <n v="18"/>
    <s v="Reedy Creek"/>
    <s v="QLD"/>
    <s v="2018-08-04T13:05:15.000+0000"/>
    <n v="6.81"/>
    <s v="ef85fffdb99f4357b4389add3087d813"/>
    <s v="Australia"/>
    <s v="CUS-3336454548"/>
    <s v="153.4 -28.1"/>
    <x v="0"/>
  </r>
  <r>
    <s v="authorized"/>
    <n v="1"/>
    <m/>
    <s v="ACC-2231965366"/>
    <s v="AUD"/>
    <x v="74"/>
    <s v="POS"/>
    <s v="5d1d344f-30dc-468c-afc5-3fe3c241a550"/>
    <m/>
    <x v="50"/>
    <n v="1404.05"/>
    <d v="2018-08-04T00:00:00"/>
    <s v="F"/>
    <n v="35"/>
    <s v="Melbourne"/>
    <s v="VIC"/>
    <s v="2018-08-04T13:22:48.000+0000"/>
    <n v="13.57"/>
    <s v="f8dcc5a6550e4c8fb001e1ca3943fc9d"/>
    <s v="Australia"/>
    <s v="CUS-2155701614"/>
    <s v="144.96 -37.81"/>
    <x v="0"/>
  </r>
  <r>
    <s v="authorized"/>
    <n v="1"/>
    <m/>
    <s v="ACC-3881031190"/>
    <s v="AUD"/>
    <x v="62"/>
    <s v="SALES-POS"/>
    <s v="060440a9-38ef-400b-afe3-e84b6df24804"/>
    <m/>
    <x v="20"/>
    <n v="1296.71"/>
    <d v="2018-08-04T00:00:00"/>
    <s v="M"/>
    <n v="37"/>
    <s v="Queanbeyan"/>
    <s v="NSW"/>
    <s v="2018-08-04T13:40:21.000+0000"/>
    <n v="32.56"/>
    <s v="2df0b1ece52f4d0ba9d47d984737d259"/>
    <s v="Australia"/>
    <s v="CUS-3201519139"/>
    <s v="149.23 -35.35"/>
    <x v="0"/>
  </r>
  <r>
    <s v="authorized"/>
    <n v="0"/>
    <m/>
    <s v="ACC-2901672282"/>
    <s v="AUD"/>
    <x v="34"/>
    <s v="POS"/>
    <s v="e888ea98-4249-485d-a03d-531742ecbfad"/>
    <m/>
    <x v="31"/>
    <n v="4381.54"/>
    <d v="2018-08-04T00:00:00"/>
    <s v="M"/>
    <n v="22"/>
    <s v="Bella Vista"/>
    <s v="NSW"/>
    <s v="2018-08-04T13:57:53.000+0000"/>
    <n v="75.010000000000005"/>
    <s v="ffb5612974c8491aa0879d50c642d853"/>
    <s v="Australia"/>
    <s v="CUS-1617121891"/>
    <s v="150.95 -33.74"/>
    <x v="0"/>
  </r>
  <r>
    <s v="posted"/>
    <m/>
    <m/>
    <s v="ACC-37709441"/>
    <s v="AUD"/>
    <x v="69"/>
    <s v="INTER BANK"/>
    <m/>
    <m/>
    <x v="55"/>
    <n v="13.67"/>
    <d v="2018-08-04T00:00:00"/>
    <s v="M"/>
    <n v="18"/>
    <m/>
    <m/>
    <s v="2018-08-04T14:00:00.000+0000"/>
    <n v="45"/>
    <s v="8c4309cd34c7467db37bff8ce168912e"/>
    <s v="Australia"/>
    <s v="CUS-3336454548"/>
    <m/>
    <x v="0"/>
  </r>
  <r>
    <s v="authorized"/>
    <n v="1"/>
    <m/>
    <s v="ACC-966140392"/>
    <s v="AUD"/>
    <x v="18"/>
    <s v="SALES-POS"/>
    <s v="e3599c35-de73-4ee4-8cf9-ebd6c671aaf5"/>
    <m/>
    <x v="14"/>
    <n v="3121.59"/>
    <d v="2018-08-04T00:00:00"/>
    <s v="M"/>
    <n v="21"/>
    <s v="Geelong"/>
    <s v="VIC"/>
    <s v="2018-08-04T14:07:23.000+0000"/>
    <n v="7.16"/>
    <s v="8367242d2bbb433e82138b72b338909c"/>
    <s v="Australia"/>
    <s v="CUS-537508723"/>
    <s v="144.36 -38.15"/>
    <x v="0"/>
  </r>
  <r>
    <s v="authorized"/>
    <n v="0"/>
    <m/>
    <s v="ACC-38923874"/>
    <s v="AUD"/>
    <x v="46"/>
    <s v="SALES-POS"/>
    <s v="439114e2-5884-4f53-98ba-137837e1de64"/>
    <m/>
    <x v="18"/>
    <n v="30318.080000000002"/>
    <d v="2018-08-04T00:00:00"/>
    <s v="M"/>
    <n v="38"/>
    <s v="Liverpool Bc"/>
    <s v="NSW"/>
    <s v="2018-08-04T14:24:12.000+0000"/>
    <n v="16.739999999999998"/>
    <s v="43f882f39932408f85893070b4e37f23"/>
    <s v="Australia"/>
    <s v="CUS-3249305314"/>
    <s v="150.93 -33.92"/>
    <x v="0"/>
  </r>
  <r>
    <s v="authorized"/>
    <n v="1"/>
    <m/>
    <s v="ACC-2897221629"/>
    <s v="AUD"/>
    <x v="67"/>
    <s v="SALES-POS"/>
    <s v="7af23a92-3b44-4157-be22-8d64d1f410c7"/>
    <m/>
    <x v="54"/>
    <n v="4.45"/>
    <d v="2018-08-04T00:00:00"/>
    <s v="M"/>
    <n v="23"/>
    <s v="Sydney"/>
    <s v="NSW"/>
    <s v="2018-08-04T14:32:36.000+0000"/>
    <n v="14.62"/>
    <s v="76c24f7139e5427bb089a8b1af70cbfe"/>
    <s v="Australia"/>
    <s v="CUS-511326734"/>
    <s v="151.21 -33.87"/>
    <x v="0"/>
  </r>
  <r>
    <s v="authorized"/>
    <n v="0"/>
    <m/>
    <s v="ACC-414431115"/>
    <s v="AUD"/>
    <x v="36"/>
    <s v="SALES-POS"/>
    <s v="106e1272-44ab-4dcb-a438-dd98e0071e51"/>
    <m/>
    <x v="33"/>
    <n v="1480.69"/>
    <d v="2018-08-04T00:00:00"/>
    <s v="F"/>
    <n v="43"/>
    <s v="Eden"/>
    <s v="NSW"/>
    <s v="2018-08-04T14:41:00.000+0000"/>
    <n v="26.3"/>
    <s v="750572fbd164408ca8053af2eeae54ce"/>
    <s v="Australia"/>
    <s v="CUS-2599279756"/>
    <s v="149.9 -37.06"/>
    <x v="0"/>
  </r>
  <r>
    <s v="authorized"/>
    <n v="1"/>
    <m/>
    <s v="ACC-1344825761"/>
    <s v="AUD"/>
    <x v="88"/>
    <s v="SALES-POS"/>
    <s v="d6326066-ca2b-4669-bd55-d38a8e42a52b"/>
    <m/>
    <x v="69"/>
    <n v="13485.19"/>
    <d v="2018-08-04T00:00:00"/>
    <s v="F"/>
    <n v="46"/>
    <s v="Zetland"/>
    <s v="NSW"/>
    <s v="2018-08-04T14:49:24.000+0000"/>
    <n v="38.770000000000003"/>
    <s v="182504341e27447b89770d03312a71e1"/>
    <s v="Australia"/>
    <s v="CUS-1499065773"/>
    <s v="151.21 -33.91"/>
    <x v="0"/>
  </r>
  <r>
    <s v="authorized"/>
    <n v="1"/>
    <m/>
    <s v="ACC-2153562714"/>
    <s v="AUD"/>
    <x v="58"/>
    <s v="POS"/>
    <s v="57865c1f-5a8e-41d3-8086-f1b7650cd26c"/>
    <m/>
    <x v="50"/>
    <n v="721.97"/>
    <d v="2018-08-04T00:00:00"/>
    <s v="F"/>
    <n v="24"/>
    <s v="Balcatta"/>
    <s v="WA"/>
    <s v="2018-08-04T14:57:48.000+0000"/>
    <n v="50.5"/>
    <s v="8c7348d9fd004068b98187fb89826a3a"/>
    <s v="Australia"/>
    <s v="CUS-423725039"/>
    <s v="115.82 -31.86"/>
    <x v="0"/>
  </r>
  <r>
    <s v="posted"/>
    <m/>
    <m/>
    <s v="ACC-1890605467"/>
    <s v="AUD"/>
    <x v="89"/>
    <s v="INTER BANK"/>
    <m/>
    <m/>
    <x v="70"/>
    <n v="5587.25"/>
    <d v="2018-08-04T00:00:00"/>
    <s v="M"/>
    <n v="38"/>
    <m/>
    <m/>
    <s v="2018-08-04T15:00:00.000+0000"/>
    <n v="133"/>
    <s v="a8735aaa4075479cbe25a420cbf295d5"/>
    <s v="Australia"/>
    <s v="CUS-1478398256"/>
    <m/>
    <x v="0"/>
  </r>
  <r>
    <s v="authorized"/>
    <n v="1"/>
    <m/>
    <s v="ACC-3881031190"/>
    <s v="AUD"/>
    <x v="62"/>
    <s v="SALES-POS"/>
    <s v="5ff89e86-7943-46b9-a557-69da5ac35d9d"/>
    <m/>
    <x v="20"/>
    <n v="1253.25"/>
    <d v="2018-08-04T00:00:00"/>
    <s v="M"/>
    <n v="37"/>
    <s v="Lyons"/>
    <s v="ACT"/>
    <s v="2018-08-04T15:08:07.000+0000"/>
    <n v="43.46"/>
    <s v="7a5deb3f1fe84e08b9fa6f5d8a50daf6"/>
    <s v="Australia"/>
    <s v="CUS-3201519139"/>
    <s v="149.08 -35.34"/>
    <x v="0"/>
  </r>
  <r>
    <s v="authorized"/>
    <n v="1"/>
    <m/>
    <s v="ACC-2305712452"/>
    <s v="AUD"/>
    <x v="45"/>
    <s v="POS"/>
    <s v="236f3828-3ed5-4d88-af13-9f6ec9571e38"/>
    <m/>
    <x v="41"/>
    <n v="77.209999999999994"/>
    <d v="2018-08-04T00:00:00"/>
    <s v="F"/>
    <n v="18"/>
    <s v="Leabrook"/>
    <s v="SA"/>
    <s v="2018-08-04T15:30:06.000+0000"/>
    <n v="9.6999999999999993"/>
    <s v="e45986fc5cdb4356b6d093ac8b000b89"/>
    <s v="Australia"/>
    <s v="CUS-1842679196"/>
    <s v="138.65 -34.93"/>
    <x v="0"/>
  </r>
  <r>
    <s v="authorized"/>
    <n v="1"/>
    <m/>
    <s v="ACC-1890605467"/>
    <s v="AUD"/>
    <x v="89"/>
    <s v="SALES-POS"/>
    <s v="404dcd84-8176-476a-bd48-afe561bc1ce8"/>
    <m/>
    <x v="70"/>
    <n v="5720.25"/>
    <d v="2018-08-04T00:00:00"/>
    <s v="M"/>
    <n v="38"/>
    <s v="Melbourne Airport"/>
    <s v="VIC"/>
    <s v="2018-08-04T15:41:05.000+0000"/>
    <n v="27.97"/>
    <s v="21d1a11390084c94beeaa8a6520da115"/>
    <s v="Australia"/>
    <s v="CUS-1478398256"/>
    <s v="144.85 -37.67"/>
    <x v="0"/>
  </r>
  <r>
    <s v="authorized"/>
    <n v="1"/>
    <m/>
    <s v="ACC-154431271"/>
    <s v="AUD"/>
    <x v="26"/>
    <s v="SALES-POS"/>
    <s v="0aecb3cb-378d-4e37-8d63-24e6f9a2b76a"/>
    <m/>
    <x v="24"/>
    <n v="8.99"/>
    <d v="2018-08-04T00:00:00"/>
    <s v="F"/>
    <n v="18"/>
    <s v="Taringa"/>
    <s v="QLD"/>
    <s v="2018-08-04T15:52:05.000+0000"/>
    <n v="6.94"/>
    <s v="bf4bf20f2aef47bfb94bb2a7e9280634"/>
    <s v="Australia"/>
    <s v="CUS-3702001629"/>
    <s v="152.98 -27.49"/>
    <x v="0"/>
  </r>
  <r>
    <s v="posted"/>
    <m/>
    <m/>
    <s v="ACC-2920611728"/>
    <s v="AUD"/>
    <x v="54"/>
    <s v="PAYMENT"/>
    <m/>
    <m/>
    <x v="44"/>
    <n v="1931.27"/>
    <d v="2018-08-04T00:00:00"/>
    <s v="M"/>
    <n v="69"/>
    <m/>
    <m/>
    <s v="2018-08-04T16:00:00.000+0000"/>
    <n v="17"/>
    <s v="4e44b90cf8b5479aa28e30fa5d66ada7"/>
    <s v="Australia"/>
    <s v="CUS-1388323263"/>
    <m/>
    <x v="0"/>
  </r>
  <r>
    <s v="posted"/>
    <m/>
    <m/>
    <s v="ACC-2650850707"/>
    <s v="AUD"/>
    <x v="96"/>
    <s v="INTER BANK"/>
    <m/>
    <m/>
    <x v="77"/>
    <n v="103295.03999999999"/>
    <d v="2018-08-04T00:00:00"/>
    <s v="M"/>
    <n v="42"/>
    <m/>
    <m/>
    <s v="2018-08-04T16:00:00.000+0000"/>
    <n v="118"/>
    <s v="feef3a9b6e5e41b0a09636da74ba7723"/>
    <s v="Australia"/>
    <s v="CUS-2819545904"/>
    <m/>
    <x v="0"/>
  </r>
  <r>
    <s v="authorized"/>
    <n v="1"/>
    <m/>
    <s v="ACC-1799207998"/>
    <s v="AUD"/>
    <x v="29"/>
    <s v="POS"/>
    <s v="11a3a04e-5bd3-4437-9c22-9902e7fbcf87"/>
    <m/>
    <x v="27"/>
    <n v="1390.36"/>
    <d v="2018-08-04T00:00:00"/>
    <s v="F"/>
    <n v="20"/>
    <s v="Dee Why"/>
    <s v="NSW"/>
    <s v="2018-08-04T16:04:35.000+0000"/>
    <n v="13.19"/>
    <s v="5998016ea1584c66b0fc2270b79bcfdd"/>
    <s v="Australia"/>
    <s v="CUS-164374203"/>
    <s v="151.28 -33.75"/>
    <x v="0"/>
  </r>
  <r>
    <s v="authorized"/>
    <n v="1"/>
    <m/>
    <s v="ACC-3485804958"/>
    <s v="AUD"/>
    <x v="23"/>
    <s v="SALES-POS"/>
    <s v="7d696bdc-85a1-4d60-bedc-55babcf767cb"/>
    <m/>
    <x v="21"/>
    <n v="16223.21"/>
    <d v="2018-08-04T00:00:00"/>
    <s v="F"/>
    <n v="34"/>
    <s v="Wagga Wagga"/>
    <s v="NSW"/>
    <s v="2018-08-04T16:20:59.000+0000"/>
    <n v="29.55"/>
    <s v="a76f4857075e4c2f9f27b5c2ed0f3a71"/>
    <s v="Australia"/>
    <s v="CUS-1196156254"/>
    <s v="147.37 -35.12"/>
    <x v="0"/>
  </r>
  <r>
    <s v="authorized"/>
    <n v="1"/>
    <m/>
    <s v="ACC-182446574"/>
    <s v="AUD"/>
    <x v="5"/>
    <s v="POS"/>
    <s v="efa1497d-0e04-4af4-a0da-155d4986fc62"/>
    <m/>
    <x v="5"/>
    <n v="2750.07"/>
    <d v="2018-08-04T00:00:00"/>
    <s v="F"/>
    <n v="27"/>
    <s v="Manning"/>
    <s v="WA"/>
    <s v="2018-08-04T16:37:22.000+0000"/>
    <n v="25.07"/>
    <s v="a4afc2964ffb43f2b510d3a25af8e436"/>
    <s v="Australia"/>
    <s v="CUS-3026014945"/>
    <s v="115.87 -32.01"/>
    <x v="0"/>
  </r>
  <r>
    <s v="authorized"/>
    <n v="1"/>
    <m/>
    <s v="ACC-4065652575"/>
    <s v="AUD"/>
    <x v="52"/>
    <s v="POS"/>
    <s v="8bfd095a-2403-4c09-8ce5-31b670b46931"/>
    <m/>
    <x v="45"/>
    <n v="2256.46"/>
    <d v="2018-08-04T00:00:00"/>
    <s v="M"/>
    <n v="21"/>
    <s v="Nannup"/>
    <s v="WA"/>
    <s v="2018-08-04T16:53:46.000+0000"/>
    <n v="20.3"/>
    <s v="50276e07d12a4064ac912b6633bc449c"/>
    <s v="Australia"/>
    <s v="CUS-1117979751"/>
    <s v="115.76 -33.98"/>
    <x v="0"/>
  </r>
  <r>
    <s v="posted"/>
    <m/>
    <m/>
    <s v="ACC-2259139624"/>
    <s v="AUD"/>
    <x v="75"/>
    <s v="PAYMENT"/>
    <m/>
    <m/>
    <x v="60"/>
    <n v="731.34"/>
    <d v="2018-08-04T00:00:00"/>
    <s v="F"/>
    <n v="19"/>
    <m/>
    <m/>
    <s v="2018-08-04T17:00:00.000+0000"/>
    <n v="112"/>
    <s v="e4b90cfd7c3d4642af514d5388dd3e61"/>
    <s v="Australia"/>
    <s v="CUS-3174332735"/>
    <m/>
    <x v="0"/>
  </r>
  <r>
    <s v="posted"/>
    <m/>
    <m/>
    <s v="ACC-854938045"/>
    <s v="AUD"/>
    <x v="56"/>
    <s v="PAYMENT"/>
    <m/>
    <m/>
    <x v="48"/>
    <n v="6719.48"/>
    <d v="2018-08-04T00:00:00"/>
    <s v="M"/>
    <n v="28"/>
    <m/>
    <m/>
    <s v="2018-08-04T17:00:00.000+0000"/>
    <n v="49"/>
    <s v="c972a145d1b4495384e597423c636cc4"/>
    <s v="Australia"/>
    <s v="CUS-4023861240"/>
    <m/>
    <x v="0"/>
  </r>
  <r>
    <s v="authorized"/>
    <n v="0"/>
    <m/>
    <s v="ACC-1683215619"/>
    <s v="AUD"/>
    <x v="33"/>
    <s v="POS"/>
    <s v="86f838e5-2161-4e93-b259-43f5ff0db914"/>
    <m/>
    <x v="30"/>
    <n v="79.89"/>
    <d v="2018-08-04T00:00:00"/>
    <s v="M"/>
    <n v="38"/>
    <s v="Nowra"/>
    <s v="NSW"/>
    <s v="2018-08-04T17:06:53.000+0000"/>
    <n v="29.95"/>
    <s v="c1dd0cd3a65b4bff847166a89bfafee8"/>
    <s v="Australia"/>
    <s v="CUS-1604596597"/>
    <s v="150.61 -34.89"/>
    <x v="0"/>
  </r>
  <r>
    <s v="authorized"/>
    <n v="1"/>
    <m/>
    <s v="ACC-3541460373"/>
    <s v="AUD"/>
    <x v="38"/>
    <s v="SALES-POS"/>
    <s v="4159b40b-5139-404b-9b88-f858db684cba"/>
    <m/>
    <x v="9"/>
    <n v="2353.8000000000002"/>
    <d v="2018-08-04T00:00:00"/>
    <s v="M"/>
    <n v="24"/>
    <s v="Melbourne"/>
    <s v="VIC"/>
    <s v="2018-08-04T17:17:59.000+0000"/>
    <n v="9.3000000000000007"/>
    <s v="040abafbfba344209e88924bc6450a9c"/>
    <s v="Australia"/>
    <s v="CUS-1433879684"/>
    <s v="144.97 -37.81"/>
    <x v="0"/>
  </r>
  <r>
    <s v="authorized"/>
    <n v="1"/>
    <m/>
    <s v="ACC-1608363396"/>
    <s v="AUD"/>
    <x v="3"/>
    <s v="POS"/>
    <s v="692862f7-68d5-4a19-a03f-13e4503e07e8"/>
    <m/>
    <x v="3"/>
    <n v="1598.7"/>
    <d v="2018-08-04T00:00:00"/>
    <s v="M"/>
    <n v="20"/>
    <s v="Parramatta"/>
    <s v="NSW"/>
    <s v="2018-08-04T17:29:06.000+0000"/>
    <n v="25.83"/>
    <s v="139e63a5772f44c68c4a23fe936ee308"/>
    <s v="Australia"/>
    <s v="CUS-2688605418"/>
    <s v="151 -33.82"/>
    <x v="0"/>
  </r>
  <r>
    <s v="authorized"/>
    <n v="1"/>
    <m/>
    <s v="ACC-182446574"/>
    <s v="AUD"/>
    <x v="5"/>
    <s v="POS"/>
    <s v="92ca67e5-9685-4f4f-b6b3-31e5aa2d929b"/>
    <m/>
    <x v="5"/>
    <n v="2737.88"/>
    <d v="2018-08-04T00:00:00"/>
    <s v="F"/>
    <n v="27"/>
    <s v="Ballajura"/>
    <s v="WA"/>
    <s v="2018-08-04T17:40:13.000+0000"/>
    <n v="12.19"/>
    <s v="f43fd9a45a3941d3966420c55a0ee864"/>
    <s v="Australia"/>
    <s v="CUS-3026014945"/>
    <s v="115.88 -31.85"/>
    <x v="0"/>
  </r>
  <r>
    <s v="authorized"/>
    <n v="1"/>
    <m/>
    <s v="ACC-53508546"/>
    <s v="AUD"/>
    <x v="87"/>
    <s v="POS"/>
    <s v="ecaf1382-48ea-4028-970d-fdcaa367fc0f"/>
    <m/>
    <x v="13"/>
    <n v="973.14"/>
    <d v="2018-08-04T00:00:00"/>
    <s v="F"/>
    <n v="35"/>
    <s v="North Rocks"/>
    <s v="NSW"/>
    <s v="2018-08-04T17:51:19.000+0000"/>
    <n v="23.83"/>
    <s v="d7b5d2ccd4da4747ab0cf5982fc93c0b"/>
    <s v="Australia"/>
    <s v="CUS-72755508"/>
    <s v="151.02 -33.78"/>
    <x v="0"/>
  </r>
  <r>
    <s v="posted"/>
    <m/>
    <m/>
    <s v="ACC-958000567"/>
    <s v="AUD"/>
    <x v="44"/>
    <s v="PAYMENT"/>
    <m/>
    <m/>
    <x v="40"/>
    <n v="246.09"/>
    <d v="2018-08-04T00:00:00"/>
    <s v="F"/>
    <n v="34"/>
    <m/>
    <m/>
    <s v="2018-08-04T18:00:00.000+0000"/>
    <n v="17"/>
    <s v="168afd2e0af24652901d326fad6b9ada"/>
    <s v="Australia"/>
    <s v="CUS-4142663097"/>
    <m/>
    <x v="0"/>
  </r>
  <r>
    <s v="authorized"/>
    <n v="1"/>
    <m/>
    <s v="ACC-1990648130"/>
    <s v="AUD"/>
    <x v="25"/>
    <s v="SALES-POS"/>
    <s v="ade44fed-cf6d-4c45-8141-790dadb96d8b"/>
    <m/>
    <x v="23"/>
    <n v="1476.4"/>
    <d v="2018-08-04T00:00:00"/>
    <s v="F"/>
    <n v="21"/>
    <s v="Sydney"/>
    <s v="NSW"/>
    <s v="2018-08-04T18:04:53.000+0000"/>
    <n v="36.06"/>
    <s v="1684813ec10e41b9a3c0211d842c4ccd"/>
    <s v="Australia"/>
    <s v="CUS-809013380"/>
    <s v="151.21 -33.87"/>
    <x v="0"/>
  </r>
  <r>
    <s v="authorized"/>
    <n v="1"/>
    <m/>
    <s v="ACC-1037050564"/>
    <s v="AUD"/>
    <x v="2"/>
    <s v="POS"/>
    <s v="713f9e48-f582-4670-a6b1-ac3bed1d4d77"/>
    <m/>
    <x v="2"/>
    <n v="1355.17"/>
    <d v="2018-08-04T00:00:00"/>
    <s v="F"/>
    <n v="40"/>
    <s v="Camp Hill"/>
    <s v="QLD"/>
    <s v="2018-08-04T18:49:19.000+0000"/>
    <n v="21.36"/>
    <s v="b706f2bec70945a4828fcbe8d1c441f5"/>
    <s v="Australia"/>
    <s v="CUS-1614226872"/>
    <s v="153.07 -27.49"/>
    <x v="0"/>
  </r>
  <r>
    <s v="authorized"/>
    <n v="1"/>
    <m/>
    <s v="ACC-1990648130"/>
    <s v="AUD"/>
    <x v="25"/>
    <s v="SALES-POS"/>
    <s v="ca76c244-2b13-4760-8832-3d02d0ef8bae"/>
    <m/>
    <x v="23"/>
    <n v="1470.89"/>
    <d v="2018-08-04T00:00:00"/>
    <s v="F"/>
    <n v="21"/>
    <s v="Surry Hills"/>
    <s v="NSW"/>
    <s v="2018-08-04T19:05:42.000+0000"/>
    <n v="5.51"/>
    <s v="b193cf10686d495b8b003cce1cf73c79"/>
    <s v="Australia"/>
    <s v="CUS-809013380"/>
    <s v="151.21 -33.88"/>
    <x v="0"/>
  </r>
  <r>
    <s v="authorized"/>
    <n v="0"/>
    <m/>
    <s v="ACC-2890243754"/>
    <s v="AUD"/>
    <x v="15"/>
    <s v="POS"/>
    <s v="93a49bbd-78ee-4227-b5ed-13e6dc8dd1c4"/>
    <m/>
    <x v="14"/>
    <n v="1049.28"/>
    <d v="2018-08-04T00:00:00"/>
    <s v="M"/>
    <n v="37"/>
    <s v="Runaway Bay"/>
    <s v="QLD"/>
    <s v="2018-08-04T19:16:42.000+0000"/>
    <n v="10.38"/>
    <s v="5e76841b07824983966b66f8e3d112c0"/>
    <s v="Australia"/>
    <s v="CUS-2695611575"/>
    <s v="153.39 -27.91"/>
    <x v="0"/>
  </r>
  <r>
    <s v="authorized"/>
    <n v="1"/>
    <m/>
    <s v="ACC-2901672282"/>
    <s v="AUD"/>
    <x v="34"/>
    <s v="POS"/>
    <s v="e957b3e1-e8d7-49a4-98a9-e5feba8b1a74"/>
    <m/>
    <x v="31"/>
    <n v="4326.96"/>
    <d v="2018-08-04T00:00:00"/>
    <s v="M"/>
    <n v="22"/>
    <s v="Bondi Junction"/>
    <s v="NSW"/>
    <s v="2018-08-04T19:27:41.000+0000"/>
    <n v="54.58"/>
    <s v="fb1537fbbce94c65af282b97ecbba751"/>
    <s v="Australia"/>
    <s v="CUS-1617121891"/>
    <s v="151.25 -33.89"/>
    <x v="0"/>
  </r>
  <r>
    <s v="authorized"/>
    <n v="1"/>
    <m/>
    <s v="ACC-1598451071"/>
    <s v="AUD"/>
    <x v="0"/>
    <s v="POS"/>
    <s v="a4d581b4-de41-47ae-9f1a-810a14dd318d"/>
    <m/>
    <x v="0"/>
    <n v="536.62"/>
    <d v="2018-08-04T00:00:00"/>
    <s v="F"/>
    <n v="26"/>
    <s v="Taringa"/>
    <s v="QLD"/>
    <s v="2018-08-04T19:38:40.000+0000"/>
    <n v="2"/>
    <s v="a3a4f952a03040a98655205939a3f078"/>
    <s v="Australia"/>
    <s v="CUS-2487424745"/>
    <s v="152.97 -27.49"/>
    <x v="0"/>
  </r>
  <r>
    <s v="authorized"/>
    <n v="1"/>
    <m/>
    <s v="ACC-588564840"/>
    <s v="AUD"/>
    <x v="8"/>
    <s v="POS"/>
    <s v="d62043e3-70e5-4118-aeb5-1817c846538a"/>
    <m/>
    <x v="7"/>
    <n v="7892.52"/>
    <d v="2018-08-04T00:00:00"/>
    <s v="M"/>
    <n v="23"/>
    <s v="Melbourne"/>
    <s v="VIC"/>
    <s v="2018-08-04T19:49:40.000+0000"/>
    <n v="29.72"/>
    <s v="3b029b3fb1b647ee8b0cc79b94e34d0b"/>
    <s v="Australia"/>
    <s v="CUS-1462656821"/>
    <s v="144.96 -37.82"/>
    <x v="0"/>
  </r>
  <r>
    <s v="posted"/>
    <m/>
    <m/>
    <s v="ACC-4258502723"/>
    <s v="AUD"/>
    <x v="14"/>
    <s v="INTER BANK"/>
    <m/>
    <m/>
    <x v="13"/>
    <n v="461.18"/>
    <d v="2018-08-04T00:00:00"/>
    <s v="F"/>
    <n v="24"/>
    <m/>
    <m/>
    <s v="2018-08-04T20:00:00.000+0000"/>
    <n v="28"/>
    <s v="e62d8a2a291448b7890f2b1c6401ff28"/>
    <s v="Australia"/>
    <s v="CUS-3378712515"/>
    <m/>
    <x v="0"/>
  </r>
  <r>
    <s v="authorized"/>
    <n v="1"/>
    <m/>
    <s v="ACC-1903037542"/>
    <s v="AUD"/>
    <x v="10"/>
    <s v="SALES-POS"/>
    <s v="fa6b4381-10b8-4216-b091-82709cc037fc"/>
    <m/>
    <x v="9"/>
    <n v="1339.42"/>
    <d v="2018-08-04T00:00:00"/>
    <s v="M"/>
    <n v="30"/>
    <s v="Calliope"/>
    <s v="NSW"/>
    <s v="2018-08-04T20:00:24.000+0000"/>
    <n v="15.36"/>
    <s v="ff89d14965544db19737983881080a25"/>
    <s v="Australia"/>
    <s v="CUS-860700529"/>
    <s v="153.07 -29.62"/>
    <x v="0"/>
  </r>
  <r>
    <s v="authorized"/>
    <n v="0"/>
    <m/>
    <s v="ACC-182446574"/>
    <s v="AUD"/>
    <x v="5"/>
    <s v="POS"/>
    <s v="e6514a3f-0474-4dc3-9362-2d194de84bb2"/>
    <m/>
    <x v="5"/>
    <n v="2723.89"/>
    <d v="2018-08-04T00:00:00"/>
    <s v="F"/>
    <n v="27"/>
    <s v="West Perth"/>
    <s v="WA"/>
    <s v="2018-08-04T20:07:12.000+0000"/>
    <n v="13.99"/>
    <s v="8bdf71f66d6449aa9d9dd79eadff7c92"/>
    <s v="Australia"/>
    <s v="CUS-3026014945"/>
    <s v="115.86 -31.94"/>
    <x v="0"/>
  </r>
  <r>
    <s v="authorized"/>
    <n v="0"/>
    <m/>
    <s v="ACC-1710017148"/>
    <s v="AUD"/>
    <x v="21"/>
    <s v="SALES-POS"/>
    <s v="d104c46f-5796-49c9-a5cd-4086bf4b04b8"/>
    <m/>
    <x v="19"/>
    <n v="1520.95"/>
    <d v="2018-08-04T00:00:00"/>
    <s v="F"/>
    <n v="19"/>
    <s v="Hurstville"/>
    <s v="NSW"/>
    <s v="2018-08-04T20:14:00.000+0000"/>
    <n v="8.6300000000000008"/>
    <s v="0d32ba19f2904a0288245193757a6791"/>
    <s v="Australia"/>
    <s v="CUS-883482547"/>
    <s v="151.1 -33.97"/>
    <x v="0"/>
  </r>
  <r>
    <s v="authorized"/>
    <n v="1"/>
    <m/>
    <s v="ACC-2615038700"/>
    <s v="AUD"/>
    <x v="17"/>
    <s v="POS"/>
    <s v="e7535b13-1b7c-4f68-a30a-bf70c0d8da06"/>
    <m/>
    <x v="16"/>
    <n v="28538.25"/>
    <d v="2018-08-04T00:00:00"/>
    <s v="F"/>
    <n v="43"/>
    <s v="Hawthorn"/>
    <s v="VIC"/>
    <s v="2018-08-04T20:27:37.000+0000"/>
    <n v="29.86"/>
    <s v="030a70177b634e619ffa7e8639c7a0e0"/>
    <s v="Australia"/>
    <s v="CUS-3255104878"/>
    <s v="145.04 -37.82"/>
    <x v="0"/>
  </r>
  <r>
    <s v="authorized"/>
    <n v="1"/>
    <m/>
    <s v="ACC-1683215619"/>
    <s v="AUD"/>
    <x v="33"/>
    <s v="POS"/>
    <s v="dfa7120b-f959-4054-a8ee-81030a94eb0a"/>
    <m/>
    <x v="30"/>
    <n v="69.59"/>
    <d v="2018-08-04T00:00:00"/>
    <s v="M"/>
    <n v="38"/>
    <s v="Sydney"/>
    <s v="NSW"/>
    <s v="2018-08-04T20:34:25.000+0000"/>
    <n v="10.3"/>
    <s v="4dfa962873424f4fa9f96db519a0354e"/>
    <s v="Australia"/>
    <s v="CUS-1604596597"/>
    <s v="151.21 -33.87"/>
    <x v="0"/>
  </r>
  <r>
    <s v="authorized"/>
    <n v="0"/>
    <m/>
    <s v="ACC-2107684084"/>
    <s v="AUD"/>
    <x v="30"/>
    <s v="SALES-POS"/>
    <s v="a114392c-e324-4316-887b-16846facad41"/>
    <m/>
    <x v="20"/>
    <n v="2477.96"/>
    <d v="2018-08-04T00:00:00"/>
    <s v="M"/>
    <n v="22"/>
    <s v="Sale"/>
    <s v="VIC"/>
    <s v="2018-08-04T20:48:01.000+0000"/>
    <n v="16.399999999999999"/>
    <s v="451b3509fc2f4b92b062c5c7c431d280"/>
    <s v="Australia"/>
    <s v="CUS-2283904812"/>
    <s v="147.07 -38.11"/>
    <x v="0"/>
  </r>
  <r>
    <s v="authorized"/>
    <n v="1"/>
    <m/>
    <s v="ACC-3481401842"/>
    <s v="AUD"/>
    <x v="16"/>
    <s v="SALES-POS"/>
    <s v="f8e3fa04-5d47-4c6b-817e-168c069d8a01"/>
    <m/>
    <x v="15"/>
    <n v="1398.14"/>
    <d v="2018-08-04T00:00:00"/>
    <s v="F"/>
    <n v="25"/>
    <s v="Halls Head"/>
    <s v="WA"/>
    <s v="2018-08-04T20:54:49.000+0000"/>
    <n v="14.56"/>
    <s v="5d067a3a33ee44409f5d635a40577219"/>
    <s v="Australia"/>
    <s v="CUS-1669695324"/>
    <s v="115.7 -32.55"/>
    <x v="0"/>
  </r>
  <r>
    <s v="posted"/>
    <m/>
    <m/>
    <s v="ACC-1344825761"/>
    <s v="AUD"/>
    <x v="88"/>
    <s v="PAYMENT"/>
    <m/>
    <m/>
    <x v="69"/>
    <n v="13457.19"/>
    <d v="2018-08-04T00:00:00"/>
    <s v="F"/>
    <n v="46"/>
    <m/>
    <m/>
    <s v="2018-08-04T21:00:00.000+0000"/>
    <n v="28"/>
    <s v="3306adf084544e1e8f2b5549ad55a765"/>
    <s v="Australia"/>
    <s v="CUS-1499065773"/>
    <m/>
    <x v="0"/>
  </r>
  <r>
    <s v="authorized"/>
    <n v="1"/>
    <m/>
    <s v="ACC-182446574"/>
    <s v="AUD"/>
    <x v="5"/>
    <s v="SALES-POS"/>
    <s v="0573359a-48af-4d38-a1a0-00d115cb2654"/>
    <m/>
    <x v="5"/>
    <n v="2721.99"/>
    <d v="2018-08-04T00:00:00"/>
    <s v="F"/>
    <n v="27"/>
    <s v="Taree"/>
    <s v="NSW"/>
    <s v="2018-08-04T21:06:01.000+0000"/>
    <n v="1.9"/>
    <s v="a516e15ef543435f9f59e3d667e9f8b1"/>
    <s v="Australia"/>
    <s v="CUS-3026014945"/>
    <s v="152.46 -31.91"/>
    <x v="0"/>
  </r>
  <r>
    <s v="authorized"/>
    <n v="0"/>
    <m/>
    <s v="ACC-2249586092"/>
    <s v="AUD"/>
    <x v="42"/>
    <s v="POS"/>
    <s v="38bc8b72-3917-4e2c-b6ff-605dc71e90f1"/>
    <m/>
    <x v="38"/>
    <n v="4124.62"/>
    <d v="2018-08-04T00:00:00"/>
    <s v="M"/>
    <n v="19"/>
    <s v="Hamilton Hill"/>
    <s v="WA"/>
    <s v="2018-08-04T21:10:52.000+0000"/>
    <n v="7.34"/>
    <s v="58d9911705834543a147e23fa5f27427"/>
    <s v="Australia"/>
    <s v="CUS-443776336"/>
    <s v="115.77 -32.08"/>
    <x v="0"/>
  </r>
  <r>
    <s v="authorized"/>
    <n v="1"/>
    <m/>
    <s v="ACC-1608363396"/>
    <s v="AUD"/>
    <x v="3"/>
    <s v="SALES-POS"/>
    <s v="6457e617-f317-4fc2-be31-b44f41be1148"/>
    <m/>
    <x v="3"/>
    <n v="1588.22"/>
    <d v="2018-08-04T00:00:00"/>
    <s v="M"/>
    <n v="20"/>
    <s v="Warriewood"/>
    <s v="NSW"/>
    <s v="2018-08-04T21:15:43.000+0000"/>
    <n v="10.48"/>
    <s v="b3675d65a9724844861944872f62bffc"/>
    <s v="Australia"/>
    <s v="CUS-2688605418"/>
    <s v="151.29 -33.69"/>
    <x v="0"/>
  </r>
  <r>
    <s v="authorized"/>
    <n v="0"/>
    <m/>
    <s v="ACC-3100725361"/>
    <s v="AUD"/>
    <x v="24"/>
    <s v="SALES-POS"/>
    <s v="7d06d8a4-d6ce-4dd2-b4d7-dde94d1ff630"/>
    <m/>
    <x v="22"/>
    <n v="1952.02"/>
    <d v="2018-08-04T00:00:00"/>
    <s v="M"/>
    <n v="25"/>
    <s v="Burnie"/>
    <s v="TAS"/>
    <s v="2018-08-04T21:25:26.000+0000"/>
    <n v="21.46"/>
    <s v="0015431694b1425a807107c872c11f01"/>
    <s v="Australia"/>
    <s v="CUS-2178051368"/>
    <s v="145.91 -41.05"/>
    <x v="0"/>
  </r>
  <r>
    <s v="authorized"/>
    <n v="1"/>
    <m/>
    <s v="ACC-3541460373"/>
    <s v="AUD"/>
    <x v="38"/>
    <s v="SALES-POS"/>
    <s v="6c97fa19-15f7-4be4-a1ce-2ef7ddb79eb6"/>
    <m/>
    <x v="9"/>
    <n v="2307.67"/>
    <d v="2018-08-04T00:00:00"/>
    <s v="M"/>
    <n v="24"/>
    <s v="Marlo"/>
    <s v="VIC"/>
    <s v="2018-08-04T21:30:17.000+0000"/>
    <n v="46.13"/>
    <s v="d72ec18fd3b3498591092736649530ac"/>
    <s v="Australia"/>
    <s v="CUS-1433879684"/>
    <s v="148.53 -37.8"/>
    <x v="0"/>
  </r>
  <r>
    <s v="authorized"/>
    <n v="1"/>
    <m/>
    <s v="ACC-2828321672"/>
    <s v="AUD"/>
    <x v="77"/>
    <s v="POS"/>
    <s v="fb435e4d-6df1-422e-9324-73c442aaeeab"/>
    <m/>
    <x v="61"/>
    <n v="183.91"/>
    <d v="2018-08-04T00:00:00"/>
    <s v="F"/>
    <n v="53"/>
    <s v="Maroochydore"/>
    <s v="QLD"/>
    <s v="2018-08-04T21:35:08.000+0000"/>
    <n v="23.61"/>
    <s v="7625cdeba1a2482fba726bff310328a8"/>
    <s v="Australia"/>
    <s v="CUS-1005756958"/>
    <s v="153.07 -26.64"/>
    <x v="0"/>
  </r>
  <r>
    <s v="authorized"/>
    <n v="1"/>
    <m/>
    <s v="ACC-2901672282"/>
    <s v="AUD"/>
    <x v="34"/>
    <s v="SALES-POS"/>
    <s v="3bd6a59a-b049-4f8c-8ba0-c4285f8f5319"/>
    <m/>
    <x v="31"/>
    <n v="4313.91"/>
    <d v="2018-08-04T00:00:00"/>
    <s v="M"/>
    <n v="22"/>
    <s v="Melbourne"/>
    <s v="VIC"/>
    <s v="2018-08-04T21:44:51.000+0000"/>
    <n v="13.05"/>
    <s v="4c65c690d26f400996ee8358d7c4fed8"/>
    <s v="Australia"/>
    <s v="CUS-1617121891"/>
    <s v="144.97 -37.81"/>
    <x v="0"/>
  </r>
  <r>
    <s v="authorized"/>
    <n v="1"/>
    <m/>
    <s v="ACC-2901672282"/>
    <s v="AUD"/>
    <x v="34"/>
    <s v="SALES-POS"/>
    <s v="1755f299-52e5-4489-a5ce-d86c236a351c"/>
    <m/>
    <x v="31"/>
    <n v="4164"/>
    <d v="2018-08-04T00:00:00"/>
    <s v="M"/>
    <n v="22"/>
    <s v="St Leonards"/>
    <s v="NSW"/>
    <s v="2018-08-04T21:49:42.000+0000"/>
    <n v="149.91"/>
    <s v="07dfca1297364718bd195043093ae430"/>
    <s v="Australia"/>
    <s v="CUS-1617121891"/>
    <s v="151.19 -33.82"/>
    <x v="0"/>
  </r>
  <r>
    <s v="authorized"/>
    <n v="0"/>
    <m/>
    <s v="ACC-182446574"/>
    <s v="AUD"/>
    <x v="5"/>
    <s v="SALES-POS"/>
    <s v="04492b94-5be6-42f0-a8fa-93bc4c0f0e56"/>
    <m/>
    <x v="5"/>
    <n v="2710.38"/>
    <d v="2018-08-04T00:00:00"/>
    <s v="F"/>
    <n v="27"/>
    <s v="Success"/>
    <s v="WA"/>
    <s v="2018-08-04T21:54:33.000+0000"/>
    <n v="11.61"/>
    <s v="75117376f5254db3be85f238f49263a7"/>
    <s v="Australia"/>
    <s v="CUS-3026014945"/>
    <s v="115.86 -32.13"/>
    <x v="0"/>
  </r>
  <r>
    <s v="authorized"/>
    <n v="0"/>
    <m/>
    <s v="ACC-1598451071"/>
    <s v="AUD"/>
    <x v="0"/>
    <s v="POS"/>
    <s v="248b0daa-3681-4ce7-aa87-60941e754b15"/>
    <m/>
    <x v="0"/>
    <n v="528.53"/>
    <d v="2018-08-04T00:00:00"/>
    <s v="F"/>
    <n v="26"/>
    <s v="Coolangatta"/>
    <s v="QLD"/>
    <s v="2018-08-04T21:59:25.000+0000"/>
    <n v="8.09"/>
    <s v="28bcde4a2850428f84411c555b5c1d97"/>
    <s v="Australia"/>
    <s v="CUS-2487424745"/>
    <s v="153.53 -28.17"/>
    <x v="0"/>
  </r>
  <r>
    <s v="posted"/>
    <m/>
    <m/>
    <s v="ACC-1799207998"/>
    <s v="AUD"/>
    <x v="29"/>
    <s v="PAYMENT"/>
    <m/>
    <m/>
    <x v="27"/>
    <n v="1360.36"/>
    <d v="2018-08-04T00:00:00"/>
    <s v="F"/>
    <n v="20"/>
    <m/>
    <m/>
    <s v="2018-08-04T22:00:00.000+0000"/>
    <n v="30"/>
    <s v="5442274bd1e94932868a232989cf922b"/>
    <s v="Australia"/>
    <s v="CUS-164374203"/>
    <m/>
    <x v="0"/>
  </r>
  <r>
    <s v="authorized"/>
    <n v="0"/>
    <m/>
    <s v="ACC-3481401842"/>
    <s v="AUD"/>
    <x v="16"/>
    <s v="SALES-POS"/>
    <s v="5a2243d3-89d3-46c9-b18c-62ec3f7455f8"/>
    <m/>
    <x v="15"/>
    <n v="1378.79"/>
    <d v="2018-08-04T00:00:00"/>
    <s v="F"/>
    <n v="25"/>
    <s v="Kenwick"/>
    <s v="WA"/>
    <s v="2018-08-04T22:10:59.000+0000"/>
    <n v="19.350000000000001"/>
    <s v="c33c3e9a39614a0a860eccc9fea81b1f"/>
    <s v="Australia"/>
    <s v="CUS-1669695324"/>
    <s v="115.98 -32.03"/>
    <x v="0"/>
  </r>
  <r>
    <s v="authorized"/>
    <n v="1"/>
    <m/>
    <s v="ACC-1973887809"/>
    <s v="AUD"/>
    <x v="48"/>
    <s v="POS"/>
    <s v="a7c6ec83-1423-4978-83b4-3e3c35528bba"/>
    <m/>
    <x v="43"/>
    <n v="424.7"/>
    <d v="2018-08-04T00:00:00"/>
    <s v="M"/>
    <n v="26"/>
    <s v="Murrurundi"/>
    <s v="NSW"/>
    <s v="2018-08-04T22:23:29.000+0000"/>
    <n v="5.09"/>
    <s v="2515baacbfb4447fac62c1d18615a93c"/>
    <s v="Australia"/>
    <s v="CUS-1646621553"/>
    <s v="150.84 -31.76"/>
    <x v="0"/>
  </r>
  <r>
    <s v="authorized"/>
    <n v="1"/>
    <m/>
    <s v="ACC-1973887809"/>
    <s v="AUD"/>
    <x v="48"/>
    <s v="SALES-POS"/>
    <s v="dec98c7f-de17-4533-bd06-f6e5acd537b6"/>
    <m/>
    <x v="43"/>
    <n v="408.24"/>
    <d v="2018-08-04T00:00:00"/>
    <s v="M"/>
    <n v="26"/>
    <s v="Broken Hill"/>
    <s v="NSW"/>
    <s v="2018-08-04T22:35:59.000+0000"/>
    <n v="16.46"/>
    <s v="80c0b5cdee4149a3ad8d6285abd5c548"/>
    <s v="Australia"/>
    <s v="CUS-1646621553"/>
    <s v="141.45 -31.96"/>
    <x v="0"/>
  </r>
  <r>
    <s v="authorized"/>
    <n v="1"/>
    <m/>
    <s v="ACC-182446574"/>
    <s v="AUD"/>
    <x v="5"/>
    <s v="POS"/>
    <s v="4d1c882d-8b38-4de0-8b1d-c486d2202d2e"/>
    <m/>
    <x v="5"/>
    <n v="2693.06"/>
    <d v="2018-08-04T00:00:00"/>
    <s v="F"/>
    <n v="27"/>
    <s v="Gloucester"/>
    <s v="NSW"/>
    <s v="2018-08-04T22:48:29.000+0000"/>
    <n v="17.32"/>
    <s v="ed8ce184b93e40ca95ee9ebb542f41cb"/>
    <s v="Australia"/>
    <s v="CUS-3026014945"/>
    <s v="151.96 -32.01"/>
    <x v="0"/>
  </r>
  <r>
    <s v="posted"/>
    <m/>
    <m/>
    <s v="ACC-2014856841"/>
    <s v="AUD"/>
    <x v="11"/>
    <s v="PAYMENT"/>
    <m/>
    <m/>
    <x v="10"/>
    <n v="260299.02"/>
    <d v="2018-08-04T00:00:00"/>
    <s v="M"/>
    <n v="46"/>
    <m/>
    <m/>
    <s v="2018-08-04T23:00:00.000+0000"/>
    <n v="43"/>
    <s v="1308fa8b48bd4594bb60d94a5d87070c"/>
    <s v="Australia"/>
    <s v="CUS-2370108457"/>
    <m/>
    <x v="0"/>
  </r>
  <r>
    <s v="authorized"/>
    <n v="1"/>
    <m/>
    <s v="ACC-1037050564"/>
    <s v="AUD"/>
    <x v="2"/>
    <s v="SALES-POS"/>
    <s v="18f0643a-1e62-45dd-8d7e-588320cae569"/>
    <m/>
    <x v="2"/>
    <n v="1209.45"/>
    <d v="2018-08-04T00:00:00"/>
    <s v="F"/>
    <n v="40"/>
    <s v="Slacks Creek"/>
    <s v="QLD"/>
    <s v="2018-08-04T23:01:06.000+0000"/>
    <n v="145.72"/>
    <s v="afa25129eff947d8badea8226c61f767"/>
    <s v="Australia"/>
    <s v="CUS-1614226872"/>
    <s v="153.13 -27.64"/>
    <x v="0"/>
  </r>
  <r>
    <s v="authorized"/>
    <n v="0"/>
    <m/>
    <s v="ACC-1349834573"/>
    <s v="AUD"/>
    <x v="55"/>
    <s v="SALES-POS"/>
    <s v="e288a819-9b84-424f-b17c-e4e4869472b4"/>
    <m/>
    <x v="47"/>
    <n v="6782.79"/>
    <d v="2018-08-04T00:00:00"/>
    <s v="M"/>
    <n v="39"/>
    <s v="Mount Gambier"/>
    <s v="SA"/>
    <s v="2018-08-04T23:14:59.000+0000"/>
    <n v="45.13"/>
    <s v="659020e8a1774685aa3aaadfea6db06f"/>
    <s v="Australia"/>
    <s v="CUS-1790886359"/>
    <s v="140.78 -37.83"/>
    <x v="0"/>
  </r>
  <r>
    <s v="authorized"/>
    <n v="1"/>
    <m/>
    <s v="ACC-3481401842"/>
    <s v="AUD"/>
    <x v="16"/>
    <s v="SALES-POS"/>
    <s v="0d595588-4086-4eea-8769-2050d4e0a7f0"/>
    <m/>
    <x v="15"/>
    <n v="1367.02"/>
    <d v="2018-08-04T00:00:00"/>
    <s v="F"/>
    <n v="25"/>
    <s v="Koondoola"/>
    <s v="WA"/>
    <s v="2018-08-04T23:28:53.000+0000"/>
    <n v="11.77"/>
    <s v="c43c0856c42548c1bbd0f64e73160700"/>
    <s v="Australia"/>
    <s v="CUS-1669695324"/>
    <s v="115.86 -31.84"/>
    <x v="0"/>
  </r>
  <r>
    <s v="authorized"/>
    <n v="1"/>
    <m/>
    <s v="ACC-3021093232"/>
    <s v="AUD"/>
    <x v="71"/>
    <s v="POS"/>
    <s v="7a47b653-e78d-49a1-bde2-7612784ff994"/>
    <m/>
    <x v="57"/>
    <n v="84.8"/>
    <d v="2018-08-04T00:00:00"/>
    <s v="F"/>
    <n v="30"/>
    <s v="Maclean"/>
    <s v="NSW"/>
    <s v="2018-08-04T23:42:46.000+0000"/>
    <n v="8.26"/>
    <s v="187fc99fb4564111957f6c797b16389b"/>
    <s v="Australia"/>
    <s v="CUS-55310383"/>
    <s v="153.2 -29.46"/>
    <x v="0"/>
  </r>
  <r>
    <s v="authorized"/>
    <n v="1"/>
    <m/>
    <s v="ACC-1516130869"/>
    <s v="AUD"/>
    <x v="49"/>
    <s v="SALES-POS"/>
    <s v="4af9af34-b5de-4063-bd48-664840bbaea2"/>
    <m/>
    <x v="21"/>
    <n v="19.34"/>
    <d v="2018-08-04T00:00:00"/>
    <s v="F"/>
    <n v="21"/>
    <s v="Holtze"/>
    <s v="NT"/>
    <s v="2018-08-04T23:56:39.000+0000"/>
    <n v="18.649999999999999"/>
    <s v="5cb2010209234fe98044822963f5cf24"/>
    <s v="Australia"/>
    <s v="CUS-325142416"/>
    <s v="130.97 -12.45"/>
    <x v="0"/>
  </r>
  <r>
    <s v="authorized"/>
    <n v="1"/>
    <m/>
    <s v="ACC-1710017148"/>
    <s v="AUD"/>
    <x v="21"/>
    <s v="POS"/>
    <s v="6c3b88a4-3876-4699-ad9d-58424bc073dc"/>
    <m/>
    <x v="19"/>
    <n v="1493.27"/>
    <d v="2018-08-05T00:00:00"/>
    <s v="F"/>
    <n v="19"/>
    <s v="Brookvale"/>
    <s v="NSW"/>
    <s v="2018-08-05T00:44:42.000+0000"/>
    <n v="27.68"/>
    <s v="80ce35066c08432a9b9ea75dca302d82"/>
    <s v="Australia"/>
    <s v="CUS-883482547"/>
    <s v="151.27 -33.76"/>
    <x v="0"/>
  </r>
  <r>
    <s v="authorized"/>
    <n v="1"/>
    <m/>
    <s v="ACC-1608363396"/>
    <s v="AUD"/>
    <x v="3"/>
    <s v="POS"/>
    <s v="32b40a6c-0864-4261-b2f0-dc02f5347df0"/>
    <m/>
    <x v="3"/>
    <n v="1569.04"/>
    <d v="2018-08-05T00:00:00"/>
    <s v="M"/>
    <n v="20"/>
    <s v="Esperance"/>
    <s v="WA"/>
    <s v="2018-08-05T01:21:45.000+0000"/>
    <n v="19.18"/>
    <s v="af4b826316d24ff285a0b46e64cf0bf2"/>
    <s v="Australia"/>
    <s v="CUS-2688605418"/>
    <s v="121.89 -33.86"/>
    <x v="0"/>
  </r>
  <r>
    <s v="authorized"/>
    <n v="1"/>
    <m/>
    <s v="ACC-4274272854"/>
    <s v="AUD"/>
    <x v="82"/>
    <s v="POS"/>
    <s v="d00f8335-63b0-44a2-8584-158ee558ec6f"/>
    <m/>
    <x v="65"/>
    <n v="2521.5"/>
    <d v="2018-08-05T00:00:00"/>
    <s v="M"/>
    <n v="20"/>
    <s v="Bundeena"/>
    <s v="NSW"/>
    <s v="2018-08-05T01:51:10.000+0000"/>
    <n v="25.43"/>
    <s v="ca8e3ef7bfca4068834f48dd28687f9e"/>
    <s v="Australia"/>
    <s v="CUS-2484453271"/>
    <s v="151.15 -34.09"/>
    <x v="0"/>
  </r>
  <r>
    <s v="posted"/>
    <m/>
    <m/>
    <s v="ACC-1349834573"/>
    <s v="AUD"/>
    <x v="55"/>
    <s v="PAYMENT"/>
    <m/>
    <m/>
    <x v="47"/>
    <n v="6615.79"/>
    <d v="2018-08-05T00:00:00"/>
    <s v="M"/>
    <n v="39"/>
    <m/>
    <m/>
    <s v="2018-08-05T02:00:00.000+0000"/>
    <n v="167"/>
    <s v="0b8fad3a84254a449f92bb61cdb5e7ee"/>
    <s v="Australia"/>
    <s v="CUS-1790886359"/>
    <m/>
    <x v="0"/>
  </r>
  <r>
    <s v="posted"/>
    <m/>
    <m/>
    <s v="ACC-2107684084"/>
    <s v="AUD"/>
    <x v="30"/>
    <s v="PAYMENT"/>
    <m/>
    <m/>
    <x v="20"/>
    <n v="2452.96"/>
    <d v="2018-08-05T00:00:00"/>
    <s v="M"/>
    <n v="22"/>
    <m/>
    <m/>
    <s v="2018-08-05T02:00:00.000+0000"/>
    <n v="25"/>
    <s v="0ec4280903ad45a08aed8605bf414217"/>
    <s v="Australia"/>
    <s v="CUS-2283904812"/>
    <m/>
    <x v="0"/>
  </r>
  <r>
    <s v="authorized"/>
    <n v="1"/>
    <m/>
    <s v="ACC-2305712452"/>
    <s v="AUD"/>
    <x v="45"/>
    <s v="SALES-POS"/>
    <s v="bfbb283f-f5a2-4b5b-b1e3-9e5edc057ae3"/>
    <m/>
    <x v="41"/>
    <n v="63.69"/>
    <d v="2018-08-05T00:00:00"/>
    <s v="F"/>
    <n v="18"/>
    <s v="Chatswood"/>
    <s v="NSW"/>
    <s v="2018-08-05T02:31:49.000+0000"/>
    <n v="13.52"/>
    <s v="2b6d9675ea7f44a2ab4b49db0d26dce4"/>
    <s v="Australia"/>
    <s v="CUS-1842679196"/>
    <s v="151.18 -33.8"/>
    <x v="0"/>
  </r>
  <r>
    <s v="posted"/>
    <m/>
    <m/>
    <s v="ACC-2231965366"/>
    <s v="AUD"/>
    <x v="74"/>
    <s v="PHONE BANK"/>
    <m/>
    <m/>
    <x v="50"/>
    <n v="1322.05"/>
    <d v="2018-08-05T00:00:00"/>
    <s v="F"/>
    <n v="35"/>
    <m/>
    <m/>
    <s v="2018-08-05T03:00:00.000+0000"/>
    <n v="82"/>
    <s v="7dd26985d4ca4490a69666700c185b10"/>
    <s v="Australia"/>
    <s v="CUS-2155701614"/>
    <m/>
    <x v="0"/>
  </r>
  <r>
    <s v="posted"/>
    <m/>
    <m/>
    <s v="ACC-1056639002"/>
    <s v="AUD"/>
    <x v="50"/>
    <s v="INTER BANK"/>
    <m/>
    <m/>
    <x v="1"/>
    <n v="42521.09"/>
    <d v="2018-08-05T00:00:00"/>
    <s v="M"/>
    <n v="22"/>
    <m/>
    <m/>
    <s v="2018-08-05T03:00:00.000+0000"/>
    <n v="36"/>
    <s v="d62b65dc372849c7bd86bae0f564dc9f"/>
    <s v="Australia"/>
    <s v="CUS-3462882033"/>
    <m/>
    <x v="0"/>
  </r>
  <r>
    <s v="authorized"/>
    <n v="1"/>
    <m/>
    <s v="ACC-2828321672"/>
    <s v="AUD"/>
    <x v="77"/>
    <s v="SALES-POS"/>
    <s v="c3a9c01d-1171-4234-9fa8-1b3529504a56"/>
    <m/>
    <x v="61"/>
    <n v="134.78"/>
    <d v="2018-08-05T00:00:00"/>
    <s v="F"/>
    <n v="53"/>
    <s v="Red Hill"/>
    <s v="QLD"/>
    <s v="2018-08-05T03:27:08.000+0000"/>
    <n v="49.13"/>
    <s v="2dd568512ff84c55a9b7e834c1128620"/>
    <s v="Australia"/>
    <s v="CUS-1005756958"/>
    <s v="153.01 -27.45"/>
    <x v="0"/>
  </r>
  <r>
    <s v="posted"/>
    <m/>
    <m/>
    <s v="ACC-4258502723"/>
    <s v="AUD"/>
    <x v="14"/>
    <s v="PAYMENT"/>
    <m/>
    <m/>
    <x v="13"/>
    <n v="423.18"/>
    <d v="2018-08-05T00:00:00"/>
    <s v="F"/>
    <n v="24"/>
    <m/>
    <m/>
    <s v="2018-08-05T04:00:00.000+0000"/>
    <n v="38"/>
    <s v="e260d608f32841c29f3561611860adf5"/>
    <s v="Australia"/>
    <s v="CUS-3378712515"/>
    <m/>
    <x v="0"/>
  </r>
  <r>
    <s v="authorized"/>
    <n v="1"/>
    <m/>
    <s v="ACC-2249586092"/>
    <s v="AUD"/>
    <x v="42"/>
    <s v="POS"/>
    <s v="3d184a6d-e776-457e-a21a-597d20e80794"/>
    <m/>
    <x v="38"/>
    <n v="4109.53"/>
    <d v="2018-08-05T00:00:00"/>
    <s v="M"/>
    <n v="19"/>
    <s v="The Vines"/>
    <s v="WA"/>
    <s v="2018-08-05T04:28:25.000+0000"/>
    <n v="15.09"/>
    <s v="5556540b5bca4fca812a95264d6c2a01"/>
    <s v="Australia"/>
    <s v="CUS-443776336"/>
    <s v="116.01 -31.76"/>
    <x v="0"/>
  </r>
  <r>
    <s v="posted"/>
    <m/>
    <m/>
    <s v="ACC-3485804958"/>
    <s v="AUD"/>
    <x v="23"/>
    <s v="PAYMENT"/>
    <m/>
    <m/>
    <x v="21"/>
    <n v="16192.21"/>
    <d v="2018-08-05T00:00:00"/>
    <s v="F"/>
    <n v="34"/>
    <m/>
    <m/>
    <s v="2018-08-05T05:00:00.000+0000"/>
    <n v="31"/>
    <s v="24827e7c6a594938a7e16589d4dee314"/>
    <s v="Australia"/>
    <s v="CUS-1196156254"/>
    <m/>
    <x v="0"/>
  </r>
  <r>
    <s v="posted"/>
    <m/>
    <m/>
    <s v="ACC-559365433"/>
    <s v="AUD"/>
    <x v="80"/>
    <s v="PAYMENT"/>
    <m/>
    <m/>
    <x v="63"/>
    <n v="705.66"/>
    <d v="2018-08-05T00:00:00"/>
    <s v="F"/>
    <n v="64"/>
    <m/>
    <m/>
    <s v="2018-08-05T05:00:00.000+0000"/>
    <n v="30"/>
    <s v="f90b5668441b44f0b297c2aec7367b58"/>
    <s v="Australia"/>
    <s v="CUS-1654129794"/>
    <m/>
    <x v="0"/>
  </r>
  <r>
    <s v="posted"/>
    <m/>
    <m/>
    <s v="ACC-38923874"/>
    <s v="AUD"/>
    <x v="46"/>
    <s v="PAYMENT"/>
    <m/>
    <m/>
    <x v="18"/>
    <n v="30247.08"/>
    <d v="2018-08-05T00:00:00"/>
    <s v="M"/>
    <n v="38"/>
    <m/>
    <m/>
    <s v="2018-08-05T05:00:00.000+0000"/>
    <n v="71"/>
    <s v="434beaff26754ed8a8d302168cbda004"/>
    <s v="Australia"/>
    <s v="CUS-3249305314"/>
    <m/>
    <x v="0"/>
  </r>
  <r>
    <s v="posted"/>
    <m/>
    <m/>
    <s v="ACC-847145727"/>
    <s v="AUD"/>
    <x v="76"/>
    <s v="INTER BANK"/>
    <m/>
    <m/>
    <x v="1"/>
    <n v="50336.08"/>
    <d v="2018-08-05T00:00:00"/>
    <s v="M"/>
    <n v="19"/>
    <m/>
    <m/>
    <s v="2018-08-05T06:00:00.000+0000"/>
    <n v="123"/>
    <s v="6647b2750c214302a0db1cc629c1a1a4"/>
    <s v="Australia"/>
    <s v="CUS-1609060617"/>
    <m/>
    <x v="0"/>
  </r>
  <r>
    <s v="posted"/>
    <m/>
    <m/>
    <s v="ACC-1523339231"/>
    <s v="AUD"/>
    <x v="70"/>
    <s v="INTER BANK"/>
    <m/>
    <m/>
    <x v="56"/>
    <n v="54619.82"/>
    <d v="2018-08-05T00:00:00"/>
    <s v="M"/>
    <n v="40"/>
    <m/>
    <m/>
    <s v="2018-08-05T06:00:00.000+0000"/>
    <n v="39"/>
    <s v="f4f5ff363bec4546b94bf17a9bf782e3"/>
    <s v="Australia"/>
    <s v="CUS-1816693151"/>
    <m/>
    <x v="0"/>
  </r>
  <r>
    <s v="authorized"/>
    <n v="0"/>
    <m/>
    <s v="ACC-1608363396"/>
    <s v="AUD"/>
    <x v="3"/>
    <s v="POS"/>
    <s v="3fe374fe-179e-47a3-9a92-997c55313d30"/>
    <m/>
    <x v="3"/>
    <n v="1528.42"/>
    <d v="2018-08-05T00:00:00"/>
    <s v="M"/>
    <n v="20"/>
    <s v="Ryde"/>
    <s v="NSW"/>
    <s v="2018-08-05T06:17:46.000+0000"/>
    <n v="40.619999999999997"/>
    <s v="622f62a2c2d149bf845865746f4e1532"/>
    <s v="Australia"/>
    <s v="CUS-2688605418"/>
    <s v="151.11 -33.81"/>
    <x v="0"/>
  </r>
  <r>
    <s v="posted"/>
    <m/>
    <m/>
    <s v="ACC-3771436525"/>
    <s v="AUD"/>
    <x v="66"/>
    <s v="PAYMENT"/>
    <m/>
    <m/>
    <x v="53"/>
    <n v="528.48"/>
    <d v="2018-08-05T00:00:00"/>
    <s v="M"/>
    <n v="20"/>
    <m/>
    <m/>
    <s v="2018-08-05T07:00:00.000+0000"/>
    <n v="49"/>
    <s v="9cd247ab17454dd1a657d74d37fe450e"/>
    <s v="Australia"/>
    <s v="CUS-3325710106"/>
    <m/>
    <x v="0"/>
  </r>
  <r>
    <s v="authorized"/>
    <n v="1"/>
    <m/>
    <s v="ACC-1334819143"/>
    <s v="AUD"/>
    <x v="37"/>
    <s v="POS"/>
    <s v="44b6f886-0c28-4c97-a758-8b1770124f50"/>
    <m/>
    <x v="34"/>
    <n v="57976.85"/>
    <d v="2018-08-05T00:00:00"/>
    <s v="M"/>
    <n v="33"/>
    <s v="Clarinda"/>
    <s v="VIC"/>
    <s v="2018-08-05T07:34:26.000+0000"/>
    <n v="25.19"/>
    <s v="30d7bc6bd4304a3094773f83a762dbf5"/>
    <s v="Australia"/>
    <s v="CUS-3117610635"/>
    <s v="145.1 -37.94"/>
    <x v="0"/>
  </r>
  <r>
    <s v="posted"/>
    <m/>
    <m/>
    <s v="ACC-2107684084"/>
    <s v="AUD"/>
    <x v="30"/>
    <s v="INTER BANK"/>
    <m/>
    <m/>
    <x v="20"/>
    <n v="2419.96"/>
    <d v="2018-08-05T00:00:00"/>
    <s v="M"/>
    <n v="22"/>
    <m/>
    <m/>
    <s v="2018-08-05T08:00:00.000+0000"/>
    <n v="33"/>
    <s v="0fed7eb0c8a44812a5818b2eede887bd"/>
    <s v="Australia"/>
    <s v="CUS-2283904812"/>
    <m/>
    <x v="0"/>
  </r>
  <r>
    <s v="authorized"/>
    <n v="1"/>
    <m/>
    <s v="ACC-182446574"/>
    <s v="AUD"/>
    <x v="5"/>
    <s v="POS"/>
    <s v="1c79244e-7971-4812-9454-9f59f86e8abe"/>
    <m/>
    <x v="5"/>
    <n v="2679.63"/>
    <d v="2018-08-05T00:00:00"/>
    <s v="F"/>
    <n v="27"/>
    <s v="Perth"/>
    <s v="WA"/>
    <s v="2018-08-05T08:16:52.000+0000"/>
    <n v="13.43"/>
    <s v="6483b048fa28401a8cc80aff929eb4da"/>
    <s v="Australia"/>
    <s v="CUS-3026014945"/>
    <s v="115.93 -31.96"/>
    <x v="0"/>
  </r>
  <r>
    <s v="authorized"/>
    <n v="0"/>
    <m/>
    <s v="ACC-1683215619"/>
    <s v="AUD"/>
    <x v="33"/>
    <s v="SALES-POS"/>
    <s v="597b6106-331b-4d3d-86f8-03931dfcf86a"/>
    <m/>
    <x v="30"/>
    <n v="50.75"/>
    <d v="2018-08-05T00:00:00"/>
    <s v="M"/>
    <n v="38"/>
    <s v="Yass"/>
    <s v="NSW"/>
    <s v="2018-08-05T08:48:07.000+0000"/>
    <n v="18.84"/>
    <s v="9c79081906824932ab9e80a394c4032b"/>
    <s v="Australia"/>
    <s v="CUS-1604596597"/>
    <s v="148.91 -34.84"/>
    <x v="0"/>
  </r>
  <r>
    <s v="posted"/>
    <m/>
    <m/>
    <s v="ACC-2107684084"/>
    <s v="AUD"/>
    <x v="30"/>
    <s v="PAYMENT"/>
    <m/>
    <m/>
    <x v="20"/>
    <n v="2324.96"/>
    <d v="2018-08-05T00:00:00"/>
    <s v="M"/>
    <n v="22"/>
    <m/>
    <m/>
    <s v="2018-08-05T09:00:00.000+0000"/>
    <n v="95"/>
    <s v="70d1e79d412243a3b1af3fd8c27a4904"/>
    <s v="Australia"/>
    <s v="CUS-2283904812"/>
    <m/>
    <x v="0"/>
  </r>
  <r>
    <s v="posted"/>
    <m/>
    <m/>
    <s v="ACC-1443681913"/>
    <s v="AUD"/>
    <x v="20"/>
    <s v="PAYMENT"/>
    <m/>
    <m/>
    <x v="18"/>
    <n v="369.41"/>
    <d v="2018-08-05T00:00:00"/>
    <s v="M"/>
    <n v="31"/>
    <m/>
    <m/>
    <s v="2018-08-05T09:00:00.000+0000"/>
    <n v="123"/>
    <s v="141d4ba53f534d0588673dbb40d8b3f7"/>
    <s v="Australia"/>
    <s v="CUS-3129499595"/>
    <m/>
    <x v="0"/>
  </r>
  <r>
    <s v="authorized"/>
    <n v="0"/>
    <m/>
    <s v="ACC-1710017148"/>
    <s v="AUD"/>
    <x v="21"/>
    <s v="SALES-POS"/>
    <s v="809b43f0-8e5e-4230-b10f-23b8bfa1c861"/>
    <m/>
    <x v="19"/>
    <n v="1476.16"/>
    <d v="2018-08-05T00:00:00"/>
    <s v="F"/>
    <n v="19"/>
    <s v="Hornsby Heights"/>
    <s v="NSW"/>
    <s v="2018-08-05T09:09:21.000+0000"/>
    <n v="17.11"/>
    <s v="44f119b4df9a4f2d8b9f02025b074b2e"/>
    <s v="Australia"/>
    <s v="CUS-883482547"/>
    <s v="151.1 -33.67"/>
    <x v="0"/>
  </r>
  <r>
    <s v="authorized"/>
    <n v="1"/>
    <m/>
    <s v="ACC-1056639002"/>
    <s v="AUD"/>
    <x v="50"/>
    <s v="POS"/>
    <s v="389991f4-f4f4-4d49-bcc0-b4222b5535b6"/>
    <m/>
    <x v="1"/>
    <n v="42501.13"/>
    <d v="2018-08-05T00:00:00"/>
    <s v="M"/>
    <n v="22"/>
    <s v="Bairnsdale"/>
    <s v="VIC"/>
    <s v="2018-08-05T09:15:08.000+0000"/>
    <n v="19.96"/>
    <s v="801eeb97e2d1467fb67366b9fbd49b39"/>
    <s v="Australia"/>
    <s v="CUS-3462882033"/>
    <s v="147.61 -37.83"/>
    <x v="0"/>
  </r>
  <r>
    <s v="authorized"/>
    <n v="0"/>
    <m/>
    <s v="ACC-1598451071"/>
    <s v="AUD"/>
    <x v="0"/>
    <s v="SALES-POS"/>
    <s v="d22c0bb7-5406-403f-a9bc-3e4d01f51df8"/>
    <m/>
    <x v="0"/>
    <n v="517.04999999999995"/>
    <d v="2018-08-05T00:00:00"/>
    <s v="F"/>
    <n v="26"/>
    <s v="Auburn"/>
    <s v="NSW"/>
    <s v="2018-08-05T09:20:55.000+0000"/>
    <n v="11.48"/>
    <s v="7809827d85fc457d823cf80f0def3b6d"/>
    <s v="Australia"/>
    <s v="CUS-2487424745"/>
    <s v="151.03 -33.85"/>
    <x v="0"/>
  </r>
  <r>
    <s v="authorized"/>
    <n v="1"/>
    <m/>
    <s v="ACC-854938045"/>
    <s v="AUD"/>
    <x v="56"/>
    <s v="POS"/>
    <s v="6757edfb-48a8-4f1a-8550-068f94604061"/>
    <m/>
    <x v="48"/>
    <n v="6677.87"/>
    <d v="2018-08-05T00:00:00"/>
    <s v="M"/>
    <n v="28"/>
    <s v="Clermont"/>
    <s v="QLD"/>
    <s v="2018-08-05T09:32:29.000+0000"/>
    <n v="41.61"/>
    <s v="c60eb16606954df9a1089ae8b6b45bd6"/>
    <s v="Australia"/>
    <s v="CUS-4023861240"/>
    <s v="147.64 -22.82"/>
    <x v="0"/>
  </r>
  <r>
    <s v="authorized"/>
    <n v="0"/>
    <m/>
    <s v="ACC-588564840"/>
    <s v="AUD"/>
    <x v="8"/>
    <s v="SALES-POS"/>
    <s v="f31f7f0d-dc00-405b-8aed-060dcf40c409"/>
    <m/>
    <x v="7"/>
    <n v="7881.62"/>
    <d v="2018-08-05T00:00:00"/>
    <s v="M"/>
    <n v="23"/>
    <s v="Dulwich Hill"/>
    <s v="NSW"/>
    <s v="2018-08-05T09:38:15.000+0000"/>
    <n v="10.9"/>
    <s v="d4231d8a88c54503b14c24670d70f728"/>
    <s v="Australia"/>
    <s v="CUS-1462656821"/>
    <s v="151.14 -33.9"/>
    <x v="0"/>
  </r>
  <r>
    <s v="authorized"/>
    <n v="1"/>
    <m/>
    <s v="ACC-3536132544"/>
    <s v="AUD"/>
    <x v="64"/>
    <s v="SALES-POS"/>
    <s v="fc049c40-473f-4a92-8685-4d1c2999595b"/>
    <m/>
    <x v="52"/>
    <n v="1313.04"/>
    <d v="2018-08-05T00:00:00"/>
    <s v="F"/>
    <n v="41"/>
    <s v="Springvale"/>
    <s v="VIC"/>
    <s v="2018-08-05T09:44:02.000+0000"/>
    <n v="95.23"/>
    <s v="87866f45a87f4d1ea30479105f9ce1c3"/>
    <s v="Australia"/>
    <s v="CUS-2348881191"/>
    <s v="145.14 -37.95"/>
    <x v="0"/>
  </r>
  <r>
    <s v="authorized"/>
    <n v="1"/>
    <m/>
    <s v="ACC-1598451071"/>
    <s v="AUD"/>
    <x v="0"/>
    <s v="POS"/>
    <s v="52b227bb-c320-4201-8d08-e293e6d2e801"/>
    <m/>
    <x v="0"/>
    <n v="514.20000000000005"/>
    <d v="2018-08-05T00:00:00"/>
    <s v="F"/>
    <n v="26"/>
    <s v="Ballina"/>
    <s v="NSW"/>
    <s v="2018-08-05T09:49:49.000+0000"/>
    <n v="2.85"/>
    <s v="3bf0b7a958334b5488334f0544556c7e"/>
    <s v="Australia"/>
    <s v="CUS-2487424745"/>
    <s v="153.56 -28.87"/>
    <x v="0"/>
  </r>
  <r>
    <s v="authorized"/>
    <n v="1"/>
    <m/>
    <s v="ACC-3879258709"/>
    <s v="AUD"/>
    <x v="41"/>
    <s v="SALES-POS"/>
    <s v="a05ead10-828d-44b3-bdfa-083e6fdb323c"/>
    <m/>
    <x v="37"/>
    <n v="186134.52"/>
    <d v="2018-08-05T00:00:00"/>
    <s v="F"/>
    <n v="40"/>
    <s v="Diggers Rest"/>
    <s v="VIC"/>
    <s v="2018-08-05T09:55:36.000+0000"/>
    <n v="39.78"/>
    <s v="09fd24682b8e4fab92921e5d83b2b965"/>
    <s v="Australia"/>
    <s v="CUS-527400765"/>
    <s v="144.72 -37.63"/>
    <x v="0"/>
  </r>
  <r>
    <s v="posted"/>
    <m/>
    <m/>
    <s v="ACC-964839203"/>
    <s v="AUD"/>
    <x v="60"/>
    <s v="PAYMENT"/>
    <m/>
    <m/>
    <x v="1"/>
    <n v="29374.62"/>
    <d v="2018-08-05T00:00:00"/>
    <s v="M"/>
    <n v="21"/>
    <m/>
    <m/>
    <s v="2018-08-05T10:00:00.000+0000"/>
    <n v="42"/>
    <s v="c3ff692c0db54d5e98ebaec73e980dbd"/>
    <s v="Australia"/>
    <s v="CUS-2059096722"/>
    <m/>
    <x v="0"/>
  </r>
  <r>
    <s v="authorized"/>
    <n v="1"/>
    <m/>
    <s v="ACC-1598451071"/>
    <s v="AUD"/>
    <x v="0"/>
    <s v="SALES-POS"/>
    <s v="45355f04-c1e4-41ca-93fd-a0e715b6e7f2"/>
    <m/>
    <x v="0"/>
    <n v="506.66"/>
    <d v="2018-08-05T00:00:00"/>
    <s v="F"/>
    <n v="26"/>
    <s v="Helensvale"/>
    <s v="QLD"/>
    <s v="2018-08-05T10:01:37.000+0000"/>
    <n v="7.54"/>
    <s v="19330f81930843e1a00bcdffc649e17c"/>
    <s v="Australia"/>
    <s v="CUS-2487424745"/>
    <s v="153.34 -27.93"/>
    <x v="0"/>
  </r>
  <r>
    <s v="authorized"/>
    <n v="1"/>
    <m/>
    <s v="ACC-2828321672"/>
    <s v="AUD"/>
    <x v="77"/>
    <s v="POS"/>
    <s v="08f74284-341e-463d-b282-7d8263e1d3b9"/>
    <m/>
    <x v="61"/>
    <n v="116.89"/>
    <d v="2018-08-05T00:00:00"/>
    <s v="F"/>
    <n v="53"/>
    <s v="Upper Mount Gravatt"/>
    <s v="QLD"/>
    <s v="2018-08-05T10:08:22.000+0000"/>
    <n v="17.89"/>
    <s v="4fc8940fa62e42c0a4d0faaa5a9a0db4"/>
    <s v="Australia"/>
    <s v="CUS-1005756958"/>
    <s v="153.08 -27.56"/>
    <x v="0"/>
  </r>
  <r>
    <s v="authorized"/>
    <n v="1"/>
    <m/>
    <s v="ACC-1037050564"/>
    <s v="AUD"/>
    <x v="2"/>
    <s v="SALES-POS"/>
    <s v="28c2b16f-c23c-4755-98e9-f3b4dae76ed7"/>
    <m/>
    <x v="2"/>
    <n v="1164.32"/>
    <d v="2018-08-05T00:00:00"/>
    <s v="F"/>
    <n v="40"/>
    <s v="Advancetown"/>
    <s v="QLD"/>
    <s v="2018-08-05T10:15:08.000+0000"/>
    <n v="45.13"/>
    <s v="099cd2523f2d40e9811ecefcb4d99aff"/>
    <s v="Australia"/>
    <s v="CUS-1614226872"/>
    <s v="153.29 -28.03"/>
    <x v="0"/>
  </r>
  <r>
    <s v="authorized"/>
    <n v="1"/>
    <m/>
    <s v="ACC-1598451071"/>
    <s v="AUD"/>
    <x v="0"/>
    <s v="SALES-POS"/>
    <s v="05ab196b-f42c-4738-9d5a-bfd8b17055e2"/>
    <m/>
    <x v="0"/>
    <n v="488.95"/>
    <d v="2018-08-05T00:00:00"/>
    <s v="F"/>
    <n v="26"/>
    <s v="Mermaid Waters"/>
    <s v="QLD"/>
    <s v="2018-08-05T10:21:53.000+0000"/>
    <n v="17.71"/>
    <s v="1fd8923bcbbd4746a952ff058497e93f"/>
    <s v="Australia"/>
    <s v="CUS-2487424745"/>
    <s v="153.43 -28.04"/>
    <x v="0"/>
  </r>
  <r>
    <s v="authorized"/>
    <n v="0"/>
    <m/>
    <s v="ACC-1037050564"/>
    <s v="AUD"/>
    <x v="2"/>
    <s v="POS"/>
    <s v="8ffac03b-542c-474f-9644-50a12ffc58bc"/>
    <m/>
    <x v="2"/>
    <n v="1131.73"/>
    <d v="2018-08-05T00:00:00"/>
    <s v="F"/>
    <n v="40"/>
    <s v="Taigum"/>
    <s v="QLD"/>
    <s v="2018-08-05T10:28:38.000+0000"/>
    <n v="32.590000000000003"/>
    <s v="e870fb6122ea4a2ca6ecca2f0596e6ec"/>
    <s v="Australia"/>
    <s v="CUS-1614226872"/>
    <s v="153.04 -27.34"/>
    <x v="0"/>
  </r>
  <r>
    <s v="authorized"/>
    <n v="1"/>
    <m/>
    <s v="ACC-1199531521"/>
    <s v="AUD"/>
    <x v="94"/>
    <s v="POS"/>
    <s v="95acff5e-45de-453d-9fa3-fd055412b58c"/>
    <m/>
    <x v="75"/>
    <n v="3596.14"/>
    <d v="2018-08-05T00:00:00"/>
    <s v="M"/>
    <n v="52"/>
    <s v="Mirrabooka"/>
    <s v="WA"/>
    <s v="2018-08-05T10:48:55.000+0000"/>
    <n v="115.96"/>
    <s v="6fd5f396c1e94a4396122a82d1d2991a"/>
    <s v="Australia"/>
    <s v="CUS-134833760"/>
    <s v="115.86 -31.87"/>
    <x v="0"/>
  </r>
  <r>
    <s v="authorized"/>
    <n v="1"/>
    <m/>
    <s v="ACC-182446574"/>
    <s v="AUD"/>
    <x v="5"/>
    <s v="SALES-POS"/>
    <s v="6642cf46-39c7-4ba7-b569-48b009167efb"/>
    <m/>
    <x v="5"/>
    <n v="2660.32"/>
    <d v="2018-08-05T00:00:00"/>
    <s v="F"/>
    <n v="27"/>
    <s v="City Beach"/>
    <s v="WA"/>
    <s v="2018-08-05T10:55:40.000+0000"/>
    <n v="19.309999999999999"/>
    <s v="334f90e8f2b142f3b0b0aa4b518b3da2"/>
    <s v="Australia"/>
    <s v="CUS-3026014945"/>
    <s v="115.77 -31.93"/>
    <x v="0"/>
  </r>
  <r>
    <s v="posted"/>
    <m/>
    <m/>
    <s v="ACC-847145727"/>
    <s v="AUD"/>
    <x v="76"/>
    <s v="PAYMENT"/>
    <m/>
    <m/>
    <x v="1"/>
    <n v="50227.08"/>
    <d v="2018-08-05T00:00:00"/>
    <s v="M"/>
    <n v="19"/>
    <m/>
    <m/>
    <s v="2018-08-05T11:00:00.000+0000"/>
    <n v="109"/>
    <s v="cbbb17d340f54e259faa76de72c825ce"/>
    <s v="Australia"/>
    <s v="CUS-1609060617"/>
    <m/>
    <x v="0"/>
  </r>
  <r>
    <s v="posted"/>
    <m/>
    <m/>
    <s v="ACC-3827517394"/>
    <s v="AUD"/>
    <x v="43"/>
    <s v="PAYMENT"/>
    <m/>
    <m/>
    <x v="39"/>
    <n v="29742.05"/>
    <d v="2018-08-05T00:00:00"/>
    <s v="M"/>
    <n v="28"/>
    <m/>
    <m/>
    <s v="2018-08-05T11:00:00.000+0000"/>
    <n v="28"/>
    <s v="eeaa81b0448640de8fd283a8a58c1a60"/>
    <s v="Australia"/>
    <s v="CUS-2663907001"/>
    <m/>
    <x v="0"/>
  </r>
  <r>
    <s v="posted"/>
    <m/>
    <m/>
    <s v="ACC-1496451953"/>
    <s v="AUD"/>
    <x v="9"/>
    <s v="INTER BANK"/>
    <m/>
    <m/>
    <x v="8"/>
    <n v="76.59"/>
    <d v="2018-08-05T00:00:00"/>
    <s v="M"/>
    <n v="43"/>
    <m/>
    <m/>
    <s v="2018-08-05T11:00:00.000+0000"/>
    <n v="31"/>
    <s v="f1476c30534f46c692a5474522de2858"/>
    <s v="Australia"/>
    <s v="CUS-3142625864"/>
    <m/>
    <x v="0"/>
  </r>
  <r>
    <s v="posted"/>
    <m/>
    <m/>
    <s v="ACC-2615038700"/>
    <s v="AUD"/>
    <x v="17"/>
    <s v="INTER BANK"/>
    <m/>
    <m/>
    <x v="16"/>
    <n v="28486.99"/>
    <d v="2018-08-05T00:00:00"/>
    <s v="F"/>
    <n v="43"/>
    <m/>
    <m/>
    <s v="2018-08-05T11:00:00.000+0000"/>
    <n v="38"/>
    <s v="0c0519d50eb34d66895efead3d243020"/>
    <s v="Australia"/>
    <s v="CUS-3255104878"/>
    <m/>
    <x v="0"/>
  </r>
  <r>
    <s v="posted"/>
    <m/>
    <m/>
    <s v="ACC-854938045"/>
    <s v="AUD"/>
    <x v="56"/>
    <s v="PAYMENT"/>
    <m/>
    <m/>
    <x v="48"/>
    <n v="6643.87"/>
    <d v="2018-08-05T00:00:00"/>
    <s v="M"/>
    <n v="28"/>
    <m/>
    <m/>
    <s v="2018-08-05T11:00:00.000+0000"/>
    <n v="34"/>
    <s v="4d0b6ba1ee7b4116b3629b776c993281"/>
    <s v="Australia"/>
    <s v="CUS-4023861240"/>
    <m/>
    <x v="0"/>
  </r>
  <r>
    <s v="authorized"/>
    <n v="1"/>
    <m/>
    <s v="ACC-2615038700"/>
    <s v="AUD"/>
    <x v="17"/>
    <s v="POS"/>
    <s v="0b90bfd8-f29a-4398-b479-b9b438189819"/>
    <m/>
    <x v="16"/>
    <n v="28524.99"/>
    <d v="2018-08-05T00:00:00"/>
    <s v="F"/>
    <n v="43"/>
    <s v="Narre Warren"/>
    <s v="VIC"/>
    <s v="2018-08-05T11:16:59.000+0000"/>
    <n v="13.26"/>
    <s v="a03d917faa914be0a8c1ba1dc5a9403b"/>
    <s v="Australia"/>
    <s v="CUS-3255104878"/>
    <s v="145.31 -38.02"/>
    <x v="0"/>
  </r>
  <r>
    <s v="authorized"/>
    <n v="1"/>
    <m/>
    <s v="ACC-2171593283"/>
    <s v="AUD"/>
    <x v="7"/>
    <s v="POS"/>
    <s v="87bca611-8db5-4837-9c6a-ae892790c0fb"/>
    <m/>
    <x v="6"/>
    <n v="4139.63"/>
    <d v="2018-08-05T00:00:00"/>
    <s v="M"/>
    <n v="19"/>
    <s v="Maffra"/>
    <s v="VIC"/>
    <s v="2018-08-05T11:29:29.000+0000"/>
    <n v="14.08"/>
    <s v="a44189c2ef0f4828b0091679c28ce28f"/>
    <s v="Australia"/>
    <s v="CUS-2317998716"/>
    <s v="146.99 -37.96"/>
    <x v="0"/>
  </r>
  <r>
    <s v="authorized"/>
    <n v="1"/>
    <m/>
    <s v="ACC-1799207998"/>
    <s v="AUD"/>
    <x v="29"/>
    <s v="POS"/>
    <s v="d09460d5-db76-47fb-b5dc-a41886a5dbee"/>
    <m/>
    <x v="27"/>
    <n v="1346.43"/>
    <d v="2018-08-05T00:00:00"/>
    <s v="F"/>
    <n v="20"/>
    <s v="North Harbour"/>
    <s v="NSW"/>
    <s v="2018-08-05T11:41:59.000+0000"/>
    <n v="13.93"/>
    <s v="82fd15cc23524710998444b1acb8aa48"/>
    <s v="Australia"/>
    <s v="CUS-164374203"/>
    <s v="151.29 -33.8"/>
    <x v="0"/>
  </r>
  <r>
    <s v="authorized"/>
    <n v="1"/>
    <m/>
    <s v="ACC-3881031190"/>
    <s v="AUD"/>
    <x v="62"/>
    <s v="POS"/>
    <s v="796ca025-841b-4678-a2e8-b211b80cb6f8"/>
    <m/>
    <x v="20"/>
    <n v="1225.1300000000001"/>
    <d v="2018-08-05T00:00:00"/>
    <s v="M"/>
    <n v="37"/>
    <s v="Queanbeyan"/>
    <s v="NSW"/>
    <s v="2018-08-05T11:54:29.000+0000"/>
    <n v="28.12"/>
    <s v="58da65e463bd41039a47969fe0c7aba4"/>
    <s v="Australia"/>
    <s v="CUS-3201519139"/>
    <s v="149.25 -35.35"/>
    <x v="0"/>
  </r>
  <r>
    <s v="posted"/>
    <m/>
    <m/>
    <s v="ACC-2249586092"/>
    <s v="AUD"/>
    <x v="42"/>
    <s v="PAYMENT"/>
    <m/>
    <m/>
    <x v="38"/>
    <n v="4063.28"/>
    <d v="2018-08-05T00:00:00"/>
    <s v="M"/>
    <n v="19"/>
    <m/>
    <m/>
    <s v="2018-08-05T12:00:00.000+0000"/>
    <n v="37"/>
    <s v="5c4ec96272614034bddd64a0c004b2e0"/>
    <s v="Australia"/>
    <s v="CUS-443776336"/>
    <m/>
    <x v="0"/>
  </r>
  <r>
    <s v="authorized"/>
    <n v="1"/>
    <m/>
    <s v="ACC-1056639002"/>
    <s v="AUD"/>
    <x v="50"/>
    <s v="POS"/>
    <s v="fb3fbd7f-e489-4c76-b5eb-ddb641ce9737"/>
    <m/>
    <x v="1"/>
    <n v="42399.24"/>
    <d v="2018-08-05T00:00:00"/>
    <s v="M"/>
    <n v="22"/>
    <s v="Werribee"/>
    <s v="VIC"/>
    <s v="2018-08-05T12:10:22.000+0000"/>
    <n v="101.89"/>
    <s v="d04982e4ed54404a8366c49ed8e63bf1"/>
    <s v="Australia"/>
    <s v="CUS-3462882033"/>
    <s v="144.66 -37.9"/>
    <x v="0"/>
  </r>
  <r>
    <s v="authorized"/>
    <n v="1"/>
    <m/>
    <s v="ACC-2249586092"/>
    <s v="AUD"/>
    <x v="42"/>
    <s v="SALES-POS"/>
    <s v="e8232990-ff4b-4844-a311-b6cd4e435de8"/>
    <m/>
    <x v="38"/>
    <n v="4100.28"/>
    <d v="2018-08-05T00:00:00"/>
    <s v="M"/>
    <n v="19"/>
    <s v="Glenthorne"/>
    <s v="NSW"/>
    <s v="2018-08-05T12:28:53.000+0000"/>
    <n v="9.25"/>
    <s v="d560e8662d12436e9b49c7d9e4e70eb6"/>
    <s v="Australia"/>
    <s v="CUS-443776336"/>
    <s v="152.47 -31.94"/>
    <x v="0"/>
  </r>
  <r>
    <s v="posted"/>
    <m/>
    <m/>
    <s v="ACC-1199531521"/>
    <s v="AUD"/>
    <x v="94"/>
    <s v="PAYMENT"/>
    <m/>
    <m/>
    <x v="75"/>
    <n v="3467.14"/>
    <d v="2018-08-05T00:00:00"/>
    <s v="M"/>
    <n v="52"/>
    <m/>
    <m/>
    <s v="2018-08-05T13:00:00.000+0000"/>
    <n v="129"/>
    <s v="98e844d321b04dfa8585fc51c9090c1d"/>
    <s v="Australia"/>
    <s v="CUS-134833760"/>
    <m/>
    <x v="0"/>
  </r>
  <r>
    <s v="authorized"/>
    <n v="1"/>
    <m/>
    <s v="ACC-1037050564"/>
    <s v="AUD"/>
    <x v="2"/>
    <s v="SALES-POS"/>
    <s v="be259eeb-3c6f-43de-8b12-64d12e72d7ce"/>
    <m/>
    <x v="2"/>
    <n v="1105.46"/>
    <d v="2018-08-05T00:00:00"/>
    <s v="F"/>
    <n v="40"/>
    <s v="Valla"/>
    <s v="NSW"/>
    <s v="2018-08-05T13:06:16.000+0000"/>
    <n v="26.27"/>
    <s v="806b457b7ef14e60be7c955b66225d40"/>
    <s v="Australia"/>
    <s v="CUS-1614226872"/>
    <s v="152.97 -30.63"/>
    <x v="0"/>
  </r>
  <r>
    <s v="authorized"/>
    <n v="1"/>
    <m/>
    <s v="ACC-2901672282"/>
    <s v="AUD"/>
    <x v="34"/>
    <s v="POS"/>
    <s v="3b4cef6e-7b92-41cb-92cb-2602d25486b6"/>
    <m/>
    <x v="31"/>
    <n v="4132.83"/>
    <d v="2018-08-05T00:00:00"/>
    <s v="M"/>
    <n v="22"/>
    <s v="Hawthorn"/>
    <s v="VIC"/>
    <s v="2018-08-05T14:03:19.000+0000"/>
    <n v="31.17"/>
    <s v="efdf4db3ffa44f468ba66d0a197a5c86"/>
    <s v="Australia"/>
    <s v="CUS-1617121891"/>
    <s v="145.03 -37.82"/>
    <x v="0"/>
  </r>
  <r>
    <s v="authorized"/>
    <n v="0"/>
    <m/>
    <s v="ACC-90814749"/>
    <s v="AUD"/>
    <x v="59"/>
    <s v="SALES-POS"/>
    <s v="7293cc8f-efea-4b62-ad9d-dc069ab37255"/>
    <m/>
    <x v="34"/>
    <n v="5759.7"/>
    <d v="2018-08-05T00:00:00"/>
    <s v="M"/>
    <n v="35"/>
    <s v="Heatherbrae"/>
    <s v="NSW"/>
    <s v="2018-08-05T14:16:09.000+0000"/>
    <n v="14.06"/>
    <s v="c5679e7599e84320bc29c8e30df4f87f"/>
    <s v="Australia"/>
    <s v="CUS-1896554896"/>
    <s v="151.73 -32.79"/>
    <x v="0"/>
  </r>
  <r>
    <s v="authorized"/>
    <n v="1"/>
    <m/>
    <s v="ACC-1037050564"/>
    <s v="AUD"/>
    <x v="2"/>
    <s v="SALES-POS"/>
    <s v="6282ba45-37bf-4df2-be1b-596e839d5588"/>
    <m/>
    <x v="2"/>
    <n v="1097.8"/>
    <d v="2018-08-05T00:00:00"/>
    <s v="F"/>
    <n v="40"/>
    <s v="Goodna"/>
    <s v="QLD"/>
    <s v="2018-08-05T14:28:58.000+0000"/>
    <n v="7.66"/>
    <s v="27e61411084841f7bf23a08f44325006"/>
    <s v="Australia"/>
    <s v="CUS-1614226872"/>
    <s v="152.89 -27.62"/>
    <x v="0"/>
  </r>
  <r>
    <s v="authorized"/>
    <n v="0"/>
    <m/>
    <s v="ACC-211792489"/>
    <s v="AUD"/>
    <x v="73"/>
    <s v="SALES-POS"/>
    <s v="12f057bf-5ea0-4321-b25c-09262c25676e"/>
    <m/>
    <x v="59"/>
    <n v="2930.06"/>
    <d v="2018-08-05T00:00:00"/>
    <s v="F"/>
    <n v="30"/>
    <s v="Blakeview"/>
    <s v="SA"/>
    <s v="2018-08-05T14:41:47.000+0000"/>
    <n v="78.16"/>
    <s v="75f59eb578584d83b788d62fb8f22c99"/>
    <s v="Australia"/>
    <s v="CUS-497688347"/>
    <s v="138.71 -34.68"/>
    <x v="0"/>
  </r>
  <r>
    <s v="authorized"/>
    <n v="0"/>
    <m/>
    <s v="ACC-2901672282"/>
    <s v="AUD"/>
    <x v="34"/>
    <s v="SALES-POS"/>
    <s v="d49851c6-4f52-4118-aa58-52a8bf1465fe"/>
    <m/>
    <x v="31"/>
    <n v="4098"/>
    <d v="2018-08-05T00:00:00"/>
    <s v="M"/>
    <n v="22"/>
    <s v="Sydney"/>
    <s v="NSW"/>
    <s v="2018-08-05T14:54:36.000+0000"/>
    <n v="34.83"/>
    <s v="013c5a25d86e42b99bf5a840b1f5a339"/>
    <s v="Australia"/>
    <s v="CUS-1617121891"/>
    <s v="151.21 -33.86"/>
    <x v="0"/>
  </r>
  <r>
    <s v="authorized"/>
    <n v="1"/>
    <m/>
    <s v="ACC-1799207998"/>
    <s v="AUD"/>
    <x v="29"/>
    <s v="POS"/>
    <s v="a37ae97b-7e52-49c3-b183-9effc60c6203"/>
    <m/>
    <x v="27"/>
    <n v="1290.43"/>
    <d v="2018-08-05T00:00:00"/>
    <s v="F"/>
    <n v="20"/>
    <s v="Chatswood"/>
    <s v="NSW"/>
    <s v="2018-08-05T15:10:10.000+0000"/>
    <n v="56"/>
    <s v="684a16629af94855a6f07e922834b012"/>
    <s v="Australia"/>
    <s v="CUS-164374203"/>
    <s v="151.18 -33.8"/>
    <x v="0"/>
  </r>
  <r>
    <s v="authorized"/>
    <n v="1"/>
    <m/>
    <s v="ACC-38923874"/>
    <s v="AUD"/>
    <x v="46"/>
    <s v="POS"/>
    <s v="96ff13d8-b5ce-4a71-9eb4-86a75a56a46d"/>
    <m/>
    <x v="18"/>
    <n v="30213.77"/>
    <d v="2018-08-05T00:00:00"/>
    <s v="M"/>
    <n v="38"/>
    <s v="Liverpool"/>
    <s v="NSW"/>
    <s v="2018-08-05T15:27:43.000+0000"/>
    <n v="33.31"/>
    <s v="42e0a4a1b9fd40299356982e29d57ffa"/>
    <s v="Australia"/>
    <s v="CUS-3249305314"/>
    <s v="150.92 -33.92"/>
    <x v="0"/>
  </r>
  <r>
    <s v="authorized"/>
    <n v="1"/>
    <m/>
    <s v="ACC-2901672282"/>
    <s v="AUD"/>
    <x v="34"/>
    <s v="SALES-POS"/>
    <s v="09f289b2-6d59-4325-b710-689496f66c77"/>
    <m/>
    <x v="31"/>
    <n v="4092.42"/>
    <d v="2018-08-05T00:00:00"/>
    <s v="M"/>
    <n v="22"/>
    <s v="Williamstown North"/>
    <s v="VIC"/>
    <s v="2018-08-05T15:45:15.000+0000"/>
    <n v="5.58"/>
    <s v="034e75d7425b4090983585aa86c51e48"/>
    <s v="Australia"/>
    <s v="CUS-1617121891"/>
    <s v="144.86 -37.85"/>
    <x v="0"/>
  </r>
  <r>
    <s v="authorized"/>
    <n v="0"/>
    <m/>
    <s v="ACC-1799207998"/>
    <s v="AUD"/>
    <x v="29"/>
    <s v="POS"/>
    <s v="c1468f3e-98a2-4758-bb44-c537d180b3ce"/>
    <m/>
    <x v="27"/>
    <n v="1229.6400000000001"/>
    <d v="2018-08-05T00:00:00"/>
    <s v="F"/>
    <n v="20"/>
    <s v="Frenchs Forest"/>
    <s v="NSW"/>
    <s v="2018-08-05T16:03:19.000+0000"/>
    <n v="60.79"/>
    <s v="609c178c9eef4b71a17df64632a94a1f"/>
    <s v="Australia"/>
    <s v="CUS-164374203"/>
    <s v="151.22 -33.75"/>
    <x v="0"/>
  </r>
  <r>
    <s v="authorized"/>
    <n v="1"/>
    <m/>
    <s v="ACC-3485804958"/>
    <s v="AUD"/>
    <x v="23"/>
    <s v="POS"/>
    <s v="7c378eee-b2d4-4dea-967e-b06b3fdbbe04"/>
    <m/>
    <x v="21"/>
    <n v="16180.53"/>
    <d v="2018-08-05T00:00:00"/>
    <s v="F"/>
    <n v="34"/>
    <s v="Oaklands Park"/>
    <s v="SA"/>
    <s v="2018-08-05T16:24:09.000+0000"/>
    <n v="11.68"/>
    <s v="a850909636564e08ada099084f60b1f1"/>
    <s v="Australia"/>
    <s v="CUS-1196156254"/>
    <s v="138.54 -35.01"/>
    <x v="0"/>
  </r>
  <r>
    <s v="authorized"/>
    <n v="1"/>
    <m/>
    <s v="ACC-1523339231"/>
    <s v="AUD"/>
    <x v="70"/>
    <s v="POS"/>
    <s v="132bb88f-e830-4f91-aec0-fcb44bbf95c9"/>
    <m/>
    <x v="56"/>
    <n v="54601.71"/>
    <d v="2018-08-05T00:00:00"/>
    <s v="M"/>
    <n v="40"/>
    <s v="Joondalup"/>
    <s v="WA"/>
    <s v="2018-08-05T16:44:59.000+0000"/>
    <n v="18.11"/>
    <s v="a6278292ea114c31ac7a397822ebb064"/>
    <s v="Australia"/>
    <s v="CUS-1816693151"/>
    <s v="115.77 -31.74"/>
    <x v="0"/>
  </r>
  <r>
    <s v="posted"/>
    <m/>
    <m/>
    <s v="ACC-211792489"/>
    <s v="AUD"/>
    <x v="73"/>
    <s v="PAYMENT"/>
    <m/>
    <m/>
    <x v="59"/>
    <n v="2908.06"/>
    <d v="2018-08-05T00:00:00"/>
    <s v="F"/>
    <n v="30"/>
    <m/>
    <m/>
    <s v="2018-08-05T17:00:00.000+0000"/>
    <n v="22"/>
    <s v="a19bfe6cfe70414d8151e23e812156e6"/>
    <s v="Australia"/>
    <s v="CUS-497688347"/>
    <m/>
    <x v="0"/>
  </r>
  <r>
    <s v="authorized"/>
    <n v="0"/>
    <m/>
    <s v="ACC-2901672282"/>
    <s v="AUD"/>
    <x v="34"/>
    <s v="POS"/>
    <s v="7fd1b176-d418-4ba9-959f-320e20a3ae05"/>
    <m/>
    <x v="31"/>
    <n v="4060.53"/>
    <d v="2018-08-05T00:00:00"/>
    <s v="M"/>
    <n v="22"/>
    <s v="Highett"/>
    <s v="VIC"/>
    <s v="2018-08-05T17:04:54.000+0000"/>
    <n v="31.89"/>
    <s v="02f5d791d31d42c49a53a5c12f284a27"/>
    <s v="Australia"/>
    <s v="CUS-1617121891"/>
    <s v="145.04 -37.95"/>
    <x v="0"/>
  </r>
  <r>
    <s v="authorized"/>
    <n v="0"/>
    <m/>
    <s v="ACC-2901672282"/>
    <s v="AUD"/>
    <x v="34"/>
    <s v="SALES-POS"/>
    <s v="ff79add3-f5e5-441b-9c41-5b4857906995"/>
    <m/>
    <x v="31"/>
    <n v="3966.54"/>
    <d v="2018-08-05T00:00:00"/>
    <s v="M"/>
    <n v="22"/>
    <s v="Richmond"/>
    <s v="VIC"/>
    <s v="2018-08-05T17:22:27.000+0000"/>
    <n v="93.99"/>
    <s v="a336debb4b32448dbdb1fd3c1bb58a72"/>
    <s v="Australia"/>
    <s v="CUS-1617121891"/>
    <s v="145 -37.82"/>
    <x v="0"/>
  </r>
  <r>
    <s v="authorized"/>
    <n v="0"/>
    <m/>
    <s v="ACC-2650850707"/>
    <s v="AUD"/>
    <x v="96"/>
    <s v="SALES-POS"/>
    <s v="ffb0e319-decb-424f-8bb9-33bfc9170e01"/>
    <m/>
    <x v="77"/>
    <n v="103216.89"/>
    <d v="2018-08-05T00:00:00"/>
    <s v="M"/>
    <n v="42"/>
    <s v="Emerald"/>
    <s v="QLD"/>
    <s v="2018-08-05T17:39:59.000+0000"/>
    <n v="78.150000000000006"/>
    <s v="5925d7c2499d459fb7653411a6e8a1c9"/>
    <s v="Australia"/>
    <s v="CUS-2819545904"/>
    <s v="148.15 -23.52"/>
    <x v="0"/>
  </r>
  <r>
    <s v="authorized"/>
    <n v="1"/>
    <m/>
    <s v="ACC-2901672282"/>
    <s v="AUD"/>
    <x v="34"/>
    <s v="POS"/>
    <s v="86f6f266-ca2e-4a5e-b563-2a40bda8d2e0"/>
    <m/>
    <x v="31"/>
    <n v="3907.81"/>
    <d v="2018-08-05T00:00:00"/>
    <s v="M"/>
    <n v="22"/>
    <s v="Melbourne"/>
    <s v="VIC"/>
    <s v="2018-08-05T17:57:32.000+0000"/>
    <n v="58.73"/>
    <s v="8f1d84e15af345ffb5dbe89cec30b918"/>
    <s v="Australia"/>
    <s v="CUS-1617121891"/>
    <s v="144.96 -37.82"/>
    <x v="0"/>
  </r>
  <r>
    <s v="posted"/>
    <m/>
    <m/>
    <s v="ACC-2776252858"/>
    <s v="AUD"/>
    <x v="4"/>
    <s v="PAYMENT"/>
    <m/>
    <m/>
    <x v="4"/>
    <n v="800.22"/>
    <d v="2018-08-05T00:00:00"/>
    <s v="F"/>
    <n v="43"/>
    <m/>
    <m/>
    <s v="2018-08-05T18:00:00.000+0000"/>
    <n v="124"/>
    <s v="a53005e1cd3f4fccbca1fab3ff432ffd"/>
    <s v="Australia"/>
    <s v="CUS-4123612273"/>
    <m/>
    <x v="0"/>
  </r>
  <r>
    <s v="authorized"/>
    <n v="1"/>
    <m/>
    <s v="ACC-2890243754"/>
    <s v="AUD"/>
    <x v="15"/>
    <s v="SALES-POS"/>
    <s v="023f7601-2795-4081-9ffe-3199ee4b49c2"/>
    <m/>
    <x v="14"/>
    <n v="1043.17"/>
    <d v="2018-08-05T00:00:00"/>
    <s v="M"/>
    <n v="37"/>
    <s v="Runaway Bay"/>
    <s v="QLD"/>
    <s v="2018-08-05T18:23:14.000+0000"/>
    <n v="6.11"/>
    <s v="ac72e63d4e2440a88c9b0b4c98e35142"/>
    <s v="Australia"/>
    <s v="CUS-2695611575"/>
    <s v="153.4 -27.91"/>
    <x v="0"/>
  </r>
  <r>
    <s v="authorized"/>
    <n v="0"/>
    <m/>
    <s v="ACC-1037050564"/>
    <s v="AUD"/>
    <x v="2"/>
    <s v="SALES-POS"/>
    <s v="1dbddb26-17b7-4268-8531-91e3eb7c5685"/>
    <m/>
    <x v="2"/>
    <n v="1073.6500000000001"/>
    <d v="2018-08-05T00:00:00"/>
    <s v="F"/>
    <n v="40"/>
    <s v="New Farm"/>
    <s v="QLD"/>
    <s v="2018-08-05T18:50:16.000+0000"/>
    <n v="24.15"/>
    <s v="d945bcd294814f008a7011d2b34b1225"/>
    <s v="Australia"/>
    <s v="CUS-1614226872"/>
    <s v="153.04 -27.46"/>
    <x v="0"/>
  </r>
  <r>
    <s v="posted"/>
    <m/>
    <m/>
    <s v="ACC-1650504218"/>
    <s v="AUD"/>
    <x v="39"/>
    <s v="PAYMENT"/>
    <m/>
    <m/>
    <x v="35"/>
    <n v="1896.08"/>
    <d v="2018-08-05T00:00:00"/>
    <s v="F"/>
    <n v="23"/>
    <m/>
    <m/>
    <s v="2018-08-05T19:00:00.000+0000"/>
    <n v="18"/>
    <s v="0cc2709352384e9eae5bff523cf3ffbf"/>
    <s v="Australia"/>
    <s v="CUS-2500783281"/>
    <m/>
    <x v="0"/>
  </r>
  <r>
    <s v="authorized"/>
    <n v="1"/>
    <m/>
    <s v="ACC-1199531521"/>
    <s v="AUD"/>
    <x v="94"/>
    <s v="SALES-POS"/>
    <s v="60a6942b-58ed-4908-a17c-7a5447146cbb"/>
    <m/>
    <x v="75"/>
    <n v="3448.32"/>
    <d v="2018-08-05T00:00:00"/>
    <s v="M"/>
    <n v="52"/>
    <s v="Yangebup"/>
    <s v="WA"/>
    <s v="2018-08-05T19:11:02.000+0000"/>
    <n v="18.82"/>
    <s v="874873416a4949a5b350668eab895556"/>
    <s v="Australia"/>
    <s v="CUS-134833760"/>
    <s v="115.83 -32.12"/>
    <x v="0"/>
  </r>
  <r>
    <s v="authorized"/>
    <n v="1"/>
    <m/>
    <s v="ACC-854938045"/>
    <s v="AUD"/>
    <x v="56"/>
    <s v="SALES-POS"/>
    <s v="6ef562a8-928c-4f56-86f1-592357fd5daa"/>
    <m/>
    <x v="48"/>
    <n v="6628.63"/>
    <d v="2018-08-05T00:00:00"/>
    <s v="M"/>
    <n v="28"/>
    <s v="Seven Mile Beach"/>
    <s v="TAS"/>
    <s v="2018-08-05T19:28:16.000+0000"/>
    <n v="15.24"/>
    <s v="02b8aca593c84a0aa59aec9e5c986b3b"/>
    <s v="Australia"/>
    <s v="CUS-4023861240"/>
    <s v="147.5 -42.86"/>
    <x v="0"/>
  </r>
  <r>
    <s v="authorized"/>
    <n v="1"/>
    <m/>
    <s v="ACC-3481401842"/>
    <s v="AUD"/>
    <x v="16"/>
    <s v="SALES-POS"/>
    <s v="a49c26e2-89b2-423a-9efe-f9d74545fa5e"/>
    <m/>
    <x v="15"/>
    <n v="1355.34"/>
    <d v="2018-08-05T00:00:00"/>
    <s v="F"/>
    <n v="25"/>
    <s v="Booragoon"/>
    <s v="WA"/>
    <s v="2018-08-05T19:45:31.000+0000"/>
    <n v="11.68"/>
    <s v="3b822b274a0f4ff893708f32ef59ac81"/>
    <s v="Australia"/>
    <s v="CUS-1669695324"/>
    <s v="115.84 -32.03"/>
    <x v="0"/>
  </r>
  <r>
    <s v="authorized"/>
    <n v="1"/>
    <m/>
    <s v="ACC-1443681913"/>
    <s v="AUD"/>
    <x v="20"/>
    <s v="POS"/>
    <s v="ca81094e-ca7c-4d45-b6a6-bcd8fc0d5ac8"/>
    <m/>
    <x v="18"/>
    <n v="301.10000000000002"/>
    <d v="2018-08-05T00:00:00"/>
    <s v="M"/>
    <n v="31"/>
    <s v="Frenchs Forest"/>
    <s v="NSW"/>
    <s v="2018-08-05T20:01:25.000+0000"/>
    <n v="68.31"/>
    <s v="22e2f09d38fb4851b83f99fc1619dbf3"/>
    <s v="Australia"/>
    <s v="CUS-3129499595"/>
    <s v="151.24 -33.75"/>
    <x v="0"/>
  </r>
  <r>
    <s v="authorized"/>
    <n v="0"/>
    <m/>
    <s v="ACC-1683215619"/>
    <s v="AUD"/>
    <x v="33"/>
    <s v="SALES-POS"/>
    <s v="bdf4377a-77a8-4634-ae40-db1fd8128577"/>
    <m/>
    <x v="30"/>
    <n v="43.6"/>
    <d v="2018-08-05T00:00:00"/>
    <s v="M"/>
    <n v="38"/>
    <s v="Enmore"/>
    <s v="NSW"/>
    <s v="2018-08-05T20:10:21.000+0000"/>
    <n v="7.15"/>
    <s v="e66387cfde9d4ad58d0dcc0d9e1c5ed6"/>
    <s v="Australia"/>
    <s v="CUS-1604596597"/>
    <s v="151.17 -33.9"/>
    <x v="0"/>
  </r>
  <r>
    <s v="authorized"/>
    <n v="0"/>
    <m/>
    <s v="ACC-2615038700"/>
    <s v="AUD"/>
    <x v="17"/>
    <s v="POS"/>
    <s v="a8960f5e-08b3-4ce8-bf6a-535ceaecc77a"/>
    <m/>
    <x v="16"/>
    <n v="28450.49"/>
    <d v="2018-08-05T00:00:00"/>
    <s v="F"/>
    <n v="43"/>
    <s v="Dandenong South"/>
    <s v="VIC"/>
    <s v="2018-08-05T20:19:17.000+0000"/>
    <n v="36.5"/>
    <s v="9dc69a1f5a574a4d97b496cf8d28fee1"/>
    <s v="Australia"/>
    <s v="CUS-3255104878"/>
    <s v="145.2 -38.01"/>
    <x v="0"/>
  </r>
  <r>
    <s v="authorized"/>
    <n v="1"/>
    <m/>
    <s v="ACC-1443681913"/>
    <s v="AUD"/>
    <x v="20"/>
    <s v="SALES-POS"/>
    <s v="560f44b3-d0db-47f7-b596-5721ff607087"/>
    <m/>
    <x v="18"/>
    <n v="272.39"/>
    <d v="2018-08-05T00:00:00"/>
    <s v="M"/>
    <n v="31"/>
    <s v="Blacktown"/>
    <s v="NSW"/>
    <s v="2018-08-05T20:28:12.000+0000"/>
    <n v="28.71"/>
    <s v="458219961bc34497a73766f624dda687"/>
    <s v="Australia"/>
    <s v="CUS-3129499595"/>
    <s v="150.91 -33.77"/>
    <x v="0"/>
  </r>
  <r>
    <s v="authorized"/>
    <n v="1"/>
    <m/>
    <s v="ACC-2890243754"/>
    <s v="AUD"/>
    <x v="15"/>
    <s v="POS"/>
    <s v="023f7601-2795-4081-9ffe-3199ee4b49c2"/>
    <m/>
    <x v="14"/>
    <n v="1036.3399999999999"/>
    <d v="2018-08-05T00:00:00"/>
    <s v="M"/>
    <n v="37"/>
    <s v="Runaway Bay"/>
    <s v="QLD"/>
    <s v="2018-08-05T20:37:08.000+0000"/>
    <n v="6.83"/>
    <s v="65d6d6fd77894414bf67fd5bcaf9026a"/>
    <s v="Australia"/>
    <s v="CUS-2695611575"/>
    <s v="153.4 -27.91"/>
    <x v="0"/>
  </r>
  <r>
    <s v="authorized"/>
    <n v="1"/>
    <m/>
    <s v="ACC-3541460373"/>
    <s v="AUD"/>
    <x v="38"/>
    <s v="POS"/>
    <s v="54f1e39c-55ce-4e75-96e4-b03580738c32"/>
    <m/>
    <x v="9"/>
    <n v="1760.73"/>
    <d v="2018-08-05T00:00:00"/>
    <s v="M"/>
    <n v="24"/>
    <s v="Malvern"/>
    <s v="VIC"/>
    <s v="2018-08-05T20:46:04.000+0000"/>
    <n v="546.94000000000005"/>
    <s v="97906f1768944b609affe51eaf5d5c29"/>
    <s v="Australia"/>
    <s v="CUS-1433879684"/>
    <s v="145.03 -37.86"/>
    <x v="0"/>
  </r>
  <r>
    <s v="authorized"/>
    <n v="1"/>
    <m/>
    <s v="ACC-2650850707"/>
    <s v="AUD"/>
    <x v="96"/>
    <s v="SALES-POS"/>
    <s v="92a44610-b83a-46e9-99b0-46e00afb295b"/>
    <m/>
    <x v="77"/>
    <n v="103165.32"/>
    <d v="2018-08-05T00:00:00"/>
    <s v="M"/>
    <n v="42"/>
    <s v="Walgett"/>
    <s v="NSW"/>
    <s v="2018-08-05T20:54:59.000+0000"/>
    <n v="51.57"/>
    <s v="69f311fde77b4a6d8cf65953f4ae9aa4"/>
    <s v="Australia"/>
    <s v="CUS-2819545904"/>
    <s v="148.12 -30.02"/>
    <x v="0"/>
  </r>
  <r>
    <s v="authorized"/>
    <n v="1"/>
    <m/>
    <s v="ACC-847145727"/>
    <s v="AUD"/>
    <x v="76"/>
    <s v="POS"/>
    <s v="578abd32-896d-4677-9738-69306f8d3caa"/>
    <m/>
    <x v="1"/>
    <n v="50212.4"/>
    <d v="2018-08-05T00:00:00"/>
    <s v="M"/>
    <n v="19"/>
    <s v="Canterbury"/>
    <s v="VIC"/>
    <s v="2018-08-05T21:02:52.000+0000"/>
    <n v="14.68"/>
    <s v="2fa1ff5bb18a4f98b9888038cc6ebf81"/>
    <s v="Australia"/>
    <s v="CUS-1609060617"/>
    <s v="145.08 -37.82"/>
    <x v="0"/>
  </r>
  <r>
    <s v="authorized"/>
    <n v="0"/>
    <m/>
    <s v="ACC-1788473090"/>
    <s v="AUD"/>
    <x v="79"/>
    <s v="SALES-POS"/>
    <s v="8be82f60-2f66-45de-85de-760ea2b9084d"/>
    <m/>
    <x v="62"/>
    <n v="2204.9699999999998"/>
    <d v="2018-08-05T00:00:00"/>
    <s v="F"/>
    <n v="21"/>
    <s v="Carrum Downs"/>
    <s v="VIC"/>
    <s v="2018-08-05T21:09:24.000+0000"/>
    <n v="28.08"/>
    <s v="fb168b2d3452457f86fa8e8b1420f0e4"/>
    <s v="Australia"/>
    <s v="CUS-134193016"/>
    <s v="145.19 -38.12"/>
    <x v="0"/>
  </r>
  <r>
    <s v="authorized"/>
    <n v="0"/>
    <m/>
    <s v="ACC-90814749"/>
    <s v="AUD"/>
    <x v="59"/>
    <s v="POS"/>
    <s v="5e4447f8-8083-40eb-b75f-f7e9a0583d3c"/>
    <m/>
    <x v="34"/>
    <n v="5738.18"/>
    <d v="2018-08-05T00:00:00"/>
    <s v="M"/>
    <n v="35"/>
    <s v="Peterborough"/>
    <s v="SA"/>
    <s v="2018-08-05T21:15:56.000+0000"/>
    <n v="21.52"/>
    <s v="832befc6b48b4a539befd8afc2705d70"/>
    <s v="Australia"/>
    <s v="CUS-1896554896"/>
    <s v="138.84 -32.97"/>
    <x v="0"/>
  </r>
  <r>
    <s v="authorized"/>
    <n v="1"/>
    <m/>
    <s v="ACC-847145727"/>
    <s v="AUD"/>
    <x v="76"/>
    <s v="SALES-POS"/>
    <s v="c0c401ad-0a56-4b6a-bc84-944b065c9045"/>
    <m/>
    <x v="1"/>
    <n v="50198.12"/>
    <d v="2018-08-05T00:00:00"/>
    <s v="M"/>
    <n v="19"/>
    <s v="Midland"/>
    <s v="WA"/>
    <s v="2018-08-05T21:22:29.000+0000"/>
    <n v="14.28"/>
    <s v="f836699407f744df83031731f19631a5"/>
    <s v="Australia"/>
    <s v="CUS-1609060617"/>
    <s v="116.01 -31.9"/>
    <x v="0"/>
  </r>
  <r>
    <s v="authorized"/>
    <n v="1"/>
    <m/>
    <s v="ACC-1799207998"/>
    <s v="AUD"/>
    <x v="29"/>
    <s v="SALES-POS"/>
    <s v="5eaf5637-e53b-42d1-b3d2-ee473a60bab3"/>
    <m/>
    <x v="27"/>
    <n v="1220.92"/>
    <d v="2018-08-05T00:00:00"/>
    <s v="F"/>
    <n v="20"/>
    <s v="Carlingford"/>
    <s v="NSW"/>
    <s v="2018-08-05T21:29:01.000+0000"/>
    <n v="8.7200000000000006"/>
    <s v="4dac9baffcfa44f88490ff1501c7cb96"/>
    <s v="Australia"/>
    <s v="CUS-164374203"/>
    <s v="151.05 -33.78"/>
    <x v="0"/>
  </r>
  <r>
    <s v="authorized"/>
    <n v="1"/>
    <m/>
    <s v="ACC-1710017148"/>
    <s v="AUD"/>
    <x v="21"/>
    <s v="SALES-POS"/>
    <s v="803270e1-3d12-407e-9c00-70b7b6779495"/>
    <m/>
    <x v="19"/>
    <n v="1469.85"/>
    <d v="2018-08-05T00:00:00"/>
    <s v="F"/>
    <n v="19"/>
    <s v="Chatswood"/>
    <s v="NSW"/>
    <s v="2018-08-05T21:35:33.000+0000"/>
    <n v="6.31"/>
    <s v="bc3f9b21d04842ceaa735783f8d8d9d9"/>
    <s v="Australia"/>
    <s v="CUS-883482547"/>
    <s v="151.18 -33.8"/>
    <x v="0"/>
  </r>
  <r>
    <s v="authorized"/>
    <n v="1"/>
    <m/>
    <s v="ACC-3541460373"/>
    <s v="AUD"/>
    <x v="38"/>
    <s v="POS"/>
    <s v="27b825d9-1f8b-4488-ad57-d344607b1c9b"/>
    <m/>
    <x v="9"/>
    <n v="1720.26"/>
    <d v="2018-08-05T00:00:00"/>
    <s v="M"/>
    <n v="24"/>
    <s v="Truganina"/>
    <s v="VIC"/>
    <s v="2018-08-05T21:42:05.000+0000"/>
    <n v="40.47"/>
    <s v="c694ee2839e44346b05c66398d8dd25f"/>
    <s v="Australia"/>
    <s v="CUS-1433879684"/>
    <s v="144.72 -37.81"/>
    <x v="0"/>
  </r>
  <r>
    <s v="authorized"/>
    <n v="1"/>
    <m/>
    <s v="ACC-854938045"/>
    <s v="AUD"/>
    <x v="56"/>
    <s v="SALES-POS"/>
    <s v="040172a4-15b7-406c-80e6-cd502f0852c4"/>
    <m/>
    <x v="48"/>
    <n v="6536"/>
    <d v="2018-08-05T00:00:00"/>
    <s v="M"/>
    <n v="28"/>
    <s v="East Perth"/>
    <s v="WA"/>
    <s v="2018-08-05T21:48:37.000+0000"/>
    <n v="92.63"/>
    <s v="f2ca79a043084187949ec31bce564684"/>
    <s v="Australia"/>
    <s v="CUS-4023861240"/>
    <s v="115.88 -31.96"/>
    <x v="0"/>
  </r>
  <r>
    <s v="authorized"/>
    <n v="1"/>
    <m/>
    <s v="ACC-3317636250"/>
    <s v="AUD"/>
    <x v="91"/>
    <s v="SALES-POS"/>
    <s v="5ad21473-0dd2-400d-a915-1971c1c828d6"/>
    <m/>
    <x v="72"/>
    <n v="2553.9"/>
    <d v="2018-08-05T00:00:00"/>
    <s v="M"/>
    <n v="35"/>
    <s v="Noosa Heads"/>
    <s v="QLD"/>
    <s v="2018-08-05T21:55:09.000+0000"/>
    <n v="28.51"/>
    <s v="a58b62ea520344528b8d395187849c73"/>
    <s v="Australia"/>
    <s v="CUS-2738291516"/>
    <s v="153.09 -26.4"/>
    <x v="0"/>
  </r>
  <r>
    <s v="posted"/>
    <m/>
    <m/>
    <s v="ACC-602667573"/>
    <s v="AUD"/>
    <x v="6"/>
    <s v="PAYMENT"/>
    <m/>
    <m/>
    <x v="1"/>
    <n v="363.2"/>
    <d v="2018-08-05T00:00:00"/>
    <s v="M"/>
    <n v="40"/>
    <m/>
    <m/>
    <s v="2018-08-05T22:00:00.000+0000"/>
    <n v="25"/>
    <s v="176e0e721b824cfb807809eb55b89990"/>
    <s v="Australia"/>
    <s v="CUS-2031327464"/>
    <m/>
    <x v="0"/>
  </r>
  <r>
    <s v="authorized"/>
    <n v="1"/>
    <m/>
    <s v="ACC-3100725361"/>
    <s v="AUD"/>
    <x v="24"/>
    <s v="POS"/>
    <s v="75b47942-0fb3-40c5-aab3-a15f60f53e61"/>
    <m/>
    <x v="22"/>
    <n v="1914.87"/>
    <d v="2018-08-05T00:00:00"/>
    <s v="M"/>
    <n v="25"/>
    <s v="Keswick"/>
    <s v="SA"/>
    <s v="2018-08-05T22:04:33.000+0000"/>
    <n v="37.15"/>
    <s v="887c576cab20456abac841d0c5547989"/>
    <s v="Australia"/>
    <s v="CUS-2178051368"/>
    <s v="138.57 -34.95"/>
    <x v="0"/>
  </r>
  <r>
    <s v="authorized"/>
    <n v="1"/>
    <m/>
    <s v="ACC-1710017148"/>
    <s v="AUD"/>
    <x v="21"/>
    <s v="SALES-POS"/>
    <s v="5e7bb850-a7b6-4914-9b43-dea6bb3c7b00"/>
    <m/>
    <x v="19"/>
    <n v="1447.98"/>
    <d v="2018-08-05T00:00:00"/>
    <s v="F"/>
    <n v="19"/>
    <s v="Potts Point"/>
    <s v="NSW"/>
    <s v="2018-08-05T22:22:06.000+0000"/>
    <n v="21.87"/>
    <s v="8fbaa45d920943e8aee04ab0cbd73b03"/>
    <s v="Australia"/>
    <s v="CUS-883482547"/>
    <s v="151.22 -33.87"/>
    <x v="0"/>
  </r>
  <r>
    <s v="authorized"/>
    <n v="1"/>
    <m/>
    <s v="ACC-1710017148"/>
    <s v="AUD"/>
    <x v="21"/>
    <s v="SALES-POS"/>
    <s v="cc58adc3-19aa-4400-b3d1-58945c7b7a7a"/>
    <m/>
    <x v="19"/>
    <n v="1442.52"/>
    <d v="2018-08-05T00:00:00"/>
    <s v="F"/>
    <n v="19"/>
    <s v="Narre Warren"/>
    <s v="VIC"/>
    <s v="2018-08-05T22:39:38.000+0000"/>
    <n v="5.46"/>
    <s v="02427cb526d4445182c80ddabcdd681f"/>
    <s v="Australia"/>
    <s v="CUS-883482547"/>
    <s v="145.3 -38.02"/>
    <x v="0"/>
  </r>
  <r>
    <s v="posted"/>
    <m/>
    <m/>
    <s v="ACC-3827517394"/>
    <s v="AUD"/>
    <x v="43"/>
    <s v="PAYMENT"/>
    <m/>
    <m/>
    <x v="39"/>
    <n v="29662.05"/>
    <d v="2018-08-05T00:00:00"/>
    <s v="M"/>
    <n v="28"/>
    <m/>
    <m/>
    <s v="2018-08-05T23:00:00.000+0000"/>
    <n v="80"/>
    <s v="e089144f1347470e852942beb5a64ce6"/>
    <s v="Australia"/>
    <s v="CUS-2663907001"/>
    <m/>
    <x v="0"/>
  </r>
  <r>
    <s v="authorized"/>
    <n v="0"/>
    <m/>
    <s v="ACC-3100725361"/>
    <s v="AUD"/>
    <x v="24"/>
    <s v="SALES-POS"/>
    <s v="e66ffcab-8b3d-4bfe-9786-6f6e062f3812"/>
    <m/>
    <x v="22"/>
    <n v="1909.86"/>
    <d v="2018-08-05T00:00:00"/>
    <s v="M"/>
    <n v="25"/>
    <s v="Drouin"/>
    <s v="VIC"/>
    <s v="2018-08-05T23:18:15.000+0000"/>
    <n v="5.01"/>
    <s v="ab33eb04af1646ef91626f6c3bf7f665"/>
    <s v="Australia"/>
    <s v="CUS-2178051368"/>
    <s v="145.84 -38.13"/>
    <x v="0"/>
  </r>
  <r>
    <s v="authorized"/>
    <n v="1"/>
    <m/>
    <s v="ACC-1710017148"/>
    <s v="AUD"/>
    <x v="21"/>
    <s v="POS"/>
    <s v="f7c2a095-4198-46b8-ad74-5eeba70e6766"/>
    <m/>
    <x v="19"/>
    <n v="1385.79"/>
    <d v="2018-08-05T00:00:00"/>
    <s v="F"/>
    <n v="19"/>
    <s v="Sydney"/>
    <s v="NSW"/>
    <s v="2018-08-05T23:39:59.000+0000"/>
    <n v="56.73"/>
    <s v="043b1c6e6f8943089e0c6168f09c1c88"/>
    <s v="Australia"/>
    <s v="CUS-883482547"/>
    <s v="151.21 -33.87"/>
    <x v="0"/>
  </r>
  <r>
    <s v="authorized"/>
    <n v="1"/>
    <m/>
    <s v="ACC-1608363396"/>
    <s v="AUD"/>
    <x v="3"/>
    <s v="POS"/>
    <s v="3292fa36-15bf-4cd0-90bd-306aba55303f"/>
    <m/>
    <x v="3"/>
    <n v="1516.38"/>
    <d v="2018-08-06T00:00:00"/>
    <s v="M"/>
    <n v="20"/>
    <s v="Redfern"/>
    <s v="NSW"/>
    <s v="2018-08-06T00:13:19.000+0000"/>
    <n v="12.04"/>
    <s v="8a7121e4db0e4411a4e4664fc5a0d5e7"/>
    <s v="Australia"/>
    <s v="CUS-2688605418"/>
    <s v="151.2 -33.89"/>
    <x v="0"/>
  </r>
  <r>
    <s v="authorized"/>
    <n v="0"/>
    <m/>
    <s v="ACC-3021093232"/>
    <s v="AUD"/>
    <x v="71"/>
    <s v="SALES-POS"/>
    <s v="d2849fda-17f4-4201-8b71-0387f97c9380"/>
    <m/>
    <x v="57"/>
    <n v="79.760000000000005"/>
    <d v="2018-08-06T00:00:00"/>
    <s v="F"/>
    <n v="30"/>
    <s v="Duaringa"/>
    <s v="QLD"/>
    <s v="2018-08-06T01:29:59.000+0000"/>
    <n v="5.04"/>
    <s v="43139d7f2987452991c0cf7df3a8fb62"/>
    <s v="Australia"/>
    <s v="CUS-55310383"/>
    <s v="149.67 -23.72"/>
    <x v="0"/>
  </r>
  <r>
    <s v="posted"/>
    <m/>
    <m/>
    <s v="ACC-1523339231"/>
    <s v="AUD"/>
    <x v="70"/>
    <s v="PAYMENT"/>
    <m/>
    <m/>
    <x v="56"/>
    <n v="54418.71"/>
    <d v="2018-08-06T00:00:00"/>
    <s v="M"/>
    <n v="40"/>
    <m/>
    <m/>
    <s v="2018-08-06T02:00:00.000+0000"/>
    <n v="183"/>
    <s v="3738a36293574938872a3a6e19d16b5e"/>
    <s v="Australia"/>
    <s v="CUS-1816693151"/>
    <m/>
    <x v="0"/>
  </r>
  <r>
    <s v="posted"/>
    <m/>
    <m/>
    <s v="ACC-38923874"/>
    <s v="AUD"/>
    <x v="46"/>
    <s v="PAYMENT"/>
    <m/>
    <m/>
    <x v="18"/>
    <n v="30028.77"/>
    <d v="2018-08-06T00:00:00"/>
    <s v="M"/>
    <n v="38"/>
    <m/>
    <m/>
    <s v="2018-08-06T02:00:00.000+0000"/>
    <n v="185"/>
    <s v="663042d6a5ba48c2b4e90c3b583c652b"/>
    <s v="Australia"/>
    <s v="CUS-3249305314"/>
    <m/>
    <x v="0"/>
  </r>
  <r>
    <s v="posted"/>
    <m/>
    <m/>
    <s v="ACC-1349834573"/>
    <s v="AUD"/>
    <x v="55"/>
    <s v="INTER BANK"/>
    <m/>
    <m/>
    <x v="47"/>
    <n v="6582.79"/>
    <d v="2018-08-06T00:00:00"/>
    <s v="M"/>
    <n v="39"/>
    <m/>
    <m/>
    <s v="2018-08-06T03:00:00.000+0000"/>
    <n v="33"/>
    <s v="b00cf121610549c883f4d7cc77434920"/>
    <s v="Australia"/>
    <s v="CUS-1790886359"/>
    <m/>
    <x v="0"/>
  </r>
  <r>
    <s v="posted"/>
    <m/>
    <m/>
    <s v="ACC-3084464802"/>
    <s v="AUD"/>
    <x v="78"/>
    <s v="INTER BANK"/>
    <m/>
    <m/>
    <x v="27"/>
    <n v="723.87"/>
    <d v="2018-08-06T00:00:00"/>
    <s v="F"/>
    <n v="19"/>
    <m/>
    <m/>
    <s v="2018-08-06T03:00:00.000+0000"/>
    <n v="24"/>
    <s v="192aa35b29b34a919c2b777db653ec6b"/>
    <s v="Australia"/>
    <s v="CUS-1928710999"/>
    <m/>
    <x v="0"/>
  </r>
  <r>
    <s v="authorized"/>
    <n v="0"/>
    <m/>
    <s v="ACC-1438600314"/>
    <s v="AUD"/>
    <x v="81"/>
    <s v="POS"/>
    <s v="a1265af0-d718-4285-99ce-6eb528f8527c"/>
    <m/>
    <x v="64"/>
    <n v="1805.27"/>
    <d v="2018-08-06T00:00:00"/>
    <s v="F"/>
    <n v="35"/>
    <s v="Harefield"/>
    <s v="NSW"/>
    <s v="2018-08-06T03:49:59.000+0000"/>
    <n v="53.43"/>
    <s v="fbbd8ee3c896470c81abc0301b23d075"/>
    <s v="Australia"/>
    <s v="CUS-2650223890"/>
    <s v="147.49 -35.05"/>
    <x v="0"/>
  </r>
  <r>
    <s v="posted"/>
    <m/>
    <m/>
    <s v="ACC-819621312"/>
    <s v="AUD"/>
    <x v="47"/>
    <s v="PAYMENT"/>
    <m/>
    <m/>
    <x v="42"/>
    <n v="1002.27"/>
    <d v="2018-08-06T00:00:00"/>
    <s v="F"/>
    <n v="30"/>
    <m/>
    <m/>
    <s v="2018-08-06T04:00:00.000+0000"/>
    <n v="66"/>
    <s v="c3782a711dfe49c380faca5129da1c02"/>
    <s v="Australia"/>
    <s v="CUS-1271030853"/>
    <m/>
    <x v="0"/>
  </r>
  <r>
    <s v="posted"/>
    <m/>
    <m/>
    <s v="ACC-2920611728"/>
    <s v="AUD"/>
    <x v="54"/>
    <s v="PAYMENT"/>
    <m/>
    <m/>
    <x v="44"/>
    <n v="1861.27"/>
    <d v="2018-08-06T00:00:00"/>
    <s v="M"/>
    <n v="69"/>
    <m/>
    <m/>
    <s v="2018-08-06T04:00:00.000+0000"/>
    <n v="70"/>
    <s v="0aa0a5d74c7e413fab05c03519f6b6a9"/>
    <s v="Australia"/>
    <s v="CUS-1388323263"/>
    <m/>
    <x v="0"/>
  </r>
  <r>
    <s v="posted"/>
    <m/>
    <m/>
    <s v="ACC-602667573"/>
    <s v="AUD"/>
    <x v="6"/>
    <s v="PAYMENT"/>
    <m/>
    <m/>
    <x v="1"/>
    <n v="174.2"/>
    <d v="2018-08-06T00:00:00"/>
    <s v="M"/>
    <n v="40"/>
    <m/>
    <m/>
    <s v="2018-08-06T04:00:00.000+0000"/>
    <n v="189"/>
    <s v="22e877cbf2ae43e2b102ca562c742ef2"/>
    <s v="Australia"/>
    <s v="CUS-2031327464"/>
    <m/>
    <x v="0"/>
  </r>
  <r>
    <s v="posted"/>
    <m/>
    <m/>
    <s v="ACC-2107684084"/>
    <s v="AUD"/>
    <x v="30"/>
    <s v="PAYMENT"/>
    <m/>
    <m/>
    <x v="20"/>
    <n v="2290.96"/>
    <d v="2018-08-06T00:00:00"/>
    <s v="M"/>
    <n v="22"/>
    <m/>
    <m/>
    <s v="2018-08-06T05:00:00.000+0000"/>
    <n v="34"/>
    <s v="e67afff1e493444aae4b11435549bc36"/>
    <s v="Australia"/>
    <s v="CUS-2283904812"/>
    <m/>
    <x v="0"/>
  </r>
  <r>
    <s v="posted"/>
    <m/>
    <m/>
    <s v="ACC-1438600314"/>
    <s v="AUD"/>
    <x v="81"/>
    <s v="PAYMENT"/>
    <m/>
    <m/>
    <x v="64"/>
    <n v="1770.27"/>
    <d v="2018-08-06T00:00:00"/>
    <s v="F"/>
    <n v="35"/>
    <m/>
    <m/>
    <s v="2018-08-06T06:00:00.000+0000"/>
    <n v="35"/>
    <s v="dad5da5d9bf44d6f9657d5d6bf8a33d7"/>
    <s v="Australia"/>
    <s v="CUS-2650223890"/>
    <m/>
    <x v="0"/>
  </r>
  <r>
    <s v="posted"/>
    <m/>
    <m/>
    <s v="ACC-3879258709"/>
    <s v="AUD"/>
    <x v="41"/>
    <s v="INTER BANK"/>
    <m/>
    <m/>
    <x v="37"/>
    <n v="186083.52"/>
    <d v="2018-08-06T00:00:00"/>
    <s v="F"/>
    <n v="40"/>
    <m/>
    <m/>
    <s v="2018-08-06T08:00:00.000+0000"/>
    <n v="51"/>
    <s v="f85f98cbf3184ad18585785e71a922df"/>
    <s v="Australia"/>
    <s v="CUS-527400765"/>
    <m/>
    <x v="0"/>
  </r>
  <r>
    <s v="authorized"/>
    <n v="1"/>
    <m/>
    <s v="ACC-3485804958"/>
    <s v="AUD"/>
    <x v="23"/>
    <s v="SALES-POS"/>
    <s v="f1e6d4a0-87a2-4d0c-a39f-7fcbe685c491"/>
    <m/>
    <x v="21"/>
    <n v="16161.93"/>
    <d v="2018-08-06T00:00:00"/>
    <s v="F"/>
    <n v="34"/>
    <s v="Edwardstown"/>
    <s v="SA"/>
    <s v="2018-08-06T08:00:46.000+0000"/>
    <n v="18.600000000000001"/>
    <s v="b4c3220e9d814cd09f0384c4eb92f662"/>
    <s v="Australia"/>
    <s v="CUS-1196156254"/>
    <s v="138.57 -34.98"/>
    <x v="0"/>
  </r>
  <r>
    <s v="authorized"/>
    <n v="1"/>
    <m/>
    <s v="ACC-847145727"/>
    <s v="AUD"/>
    <x v="76"/>
    <s v="SALES-POS"/>
    <s v="0779712a-6f25-4715-aaa5-84b8f69e6de0"/>
    <m/>
    <x v="1"/>
    <n v="50178.87"/>
    <d v="2018-08-06T00:00:00"/>
    <s v="M"/>
    <n v="19"/>
    <s v="Perth"/>
    <s v="WA"/>
    <s v="2018-08-06T08:39:13.000+0000"/>
    <n v="19.25"/>
    <s v="231d3adc5a2f4f66b566dcbf462efd37"/>
    <s v="Australia"/>
    <s v="CUS-1609060617"/>
    <s v="115.86 -31.95"/>
    <x v="0"/>
  </r>
  <r>
    <s v="posted"/>
    <m/>
    <m/>
    <s v="ACC-2673069055"/>
    <s v="AUD"/>
    <x v="22"/>
    <s v="INTER BANK"/>
    <m/>
    <m/>
    <x v="20"/>
    <n v="11111.76"/>
    <d v="2018-08-06T00:00:00"/>
    <s v="M"/>
    <n v="24"/>
    <m/>
    <m/>
    <s v="2018-08-06T09:00:00.000+0000"/>
    <n v="39"/>
    <s v="6c0a11b2380749b8b203917edfd00d31"/>
    <s v="Australia"/>
    <s v="CUS-51506836"/>
    <m/>
    <x v="0"/>
  </r>
  <r>
    <s v="authorized"/>
    <n v="1"/>
    <m/>
    <s v="ACC-414431115"/>
    <s v="AUD"/>
    <x v="36"/>
    <s v="SALES-POS"/>
    <s v="6ddddc40-5b69-4253-8a26-167999a8bf96"/>
    <m/>
    <x v="33"/>
    <n v="1462.14"/>
    <d v="2018-08-06T00:00:00"/>
    <s v="F"/>
    <n v="43"/>
    <s v="Castlemaine"/>
    <s v="VIC"/>
    <s v="2018-08-06T09:02:01.000+0000"/>
    <n v="18.55"/>
    <s v="f865e2fa0d014daba9f5cb8dc884b192"/>
    <s v="Australia"/>
    <s v="CUS-2599279756"/>
    <s v="144.22 -37.06"/>
    <x v="0"/>
  </r>
  <r>
    <s v="authorized"/>
    <n v="1"/>
    <m/>
    <s v="ACC-3881031190"/>
    <s v="AUD"/>
    <x v="62"/>
    <s v="SALES-POS"/>
    <s v="1f3d6cb7-6bc7-46e6-b2ef-44a95cb30fe8"/>
    <m/>
    <x v="20"/>
    <n v="1174.56"/>
    <d v="2018-08-06T00:00:00"/>
    <s v="M"/>
    <n v="37"/>
    <s v="Queanbeyan"/>
    <s v="NSW"/>
    <s v="2018-08-06T09:06:24.000+0000"/>
    <n v="50.57"/>
    <s v="42c8bcadc66a4e1b9854e2b2c127c49c"/>
    <s v="Australia"/>
    <s v="CUS-3201519139"/>
    <s v="149.23 -35.35"/>
    <x v="0"/>
  </r>
  <r>
    <s v="authorized"/>
    <n v="1"/>
    <m/>
    <s v="ACC-1710017148"/>
    <s v="AUD"/>
    <x v="21"/>
    <s v="SALES-POS"/>
    <s v="89352a56-ae9c-437b-a90a-5906dbca6c99"/>
    <m/>
    <x v="19"/>
    <n v="1366.25"/>
    <d v="2018-08-06T00:00:00"/>
    <s v="F"/>
    <n v="19"/>
    <s v="Mount Druitt"/>
    <s v="NSW"/>
    <s v="2018-08-06T09:10:47.000+0000"/>
    <n v="19.54"/>
    <s v="e43cee32703848ec8eb36660192d4123"/>
    <s v="Australia"/>
    <s v="CUS-883482547"/>
    <s v="150.82 -33.77"/>
    <x v="0"/>
  </r>
  <r>
    <s v="authorized"/>
    <n v="1"/>
    <m/>
    <s v="ACC-1608363396"/>
    <s v="AUD"/>
    <x v="3"/>
    <s v="POS"/>
    <s v="a026c1bc-863b-4e91-bc8f-c20d26a3f4a4"/>
    <m/>
    <x v="3"/>
    <n v="1491.29"/>
    <d v="2018-08-06T00:00:00"/>
    <s v="M"/>
    <n v="20"/>
    <s v="Bondi Junction"/>
    <s v="NSW"/>
    <s v="2018-08-06T09:15:10.000+0000"/>
    <n v="25.09"/>
    <s v="e412f2941e454ee69bad509ee037c44c"/>
    <s v="Australia"/>
    <s v="CUS-2688605418"/>
    <s v="151.25 -33.89"/>
    <x v="0"/>
  </r>
  <r>
    <s v="authorized"/>
    <n v="1"/>
    <m/>
    <s v="ACC-958000567"/>
    <s v="AUD"/>
    <x v="44"/>
    <s v="POS"/>
    <s v="3733e177-91d1-4ad8-85a5-c82cb013c30a"/>
    <m/>
    <x v="40"/>
    <n v="228.34"/>
    <d v="2018-08-06T00:00:00"/>
    <s v="F"/>
    <n v="34"/>
    <s v="Darwin City"/>
    <s v="NT"/>
    <s v="2018-08-06T09:19:33.000+0000"/>
    <n v="17.75"/>
    <s v="f020d0d0b999449c9be1ba866f52d338"/>
    <s v="Australia"/>
    <s v="CUS-4142663097"/>
    <s v="130.84 -12.46"/>
    <x v="0"/>
  </r>
  <r>
    <s v="authorized"/>
    <n v="1"/>
    <m/>
    <s v="ACC-1788473090"/>
    <s v="AUD"/>
    <x v="79"/>
    <s v="SALES-POS"/>
    <s v="2a979fe3-2afe-4ef3-9ec5-7bec899dd3d4"/>
    <m/>
    <x v="62"/>
    <n v="2195.4699999999998"/>
    <d v="2018-08-06T00:00:00"/>
    <s v="F"/>
    <n v="21"/>
    <s v="Eastwood"/>
    <s v="VIC"/>
    <s v="2018-08-06T09:23:56.000+0000"/>
    <n v="9.5"/>
    <s v="dc5b80bedc154afea7adf4ebfcb1e95d"/>
    <s v="Australia"/>
    <s v="CUS-134193016"/>
    <s v="147.63 -37.81"/>
    <x v="0"/>
  </r>
  <r>
    <s v="authorized"/>
    <n v="1"/>
    <m/>
    <s v="ACC-1788473090"/>
    <s v="AUD"/>
    <x v="79"/>
    <s v="SALES-POS"/>
    <s v="e073b046-7632-4b69-a46b-681be6baa67c"/>
    <m/>
    <x v="62"/>
    <n v="2156.8200000000002"/>
    <d v="2018-08-06T00:00:00"/>
    <s v="F"/>
    <n v="21"/>
    <s v="Brookvale"/>
    <s v="NSW"/>
    <s v="2018-08-06T09:28:19.000+0000"/>
    <n v="38.65"/>
    <s v="8bc589f654f44c7c92b4925223d68129"/>
    <s v="Australia"/>
    <s v="CUS-134193016"/>
    <s v="151.26 -33.77"/>
    <x v="0"/>
  </r>
  <r>
    <s v="authorized"/>
    <n v="1"/>
    <m/>
    <s v="ACC-3485804958"/>
    <s v="AUD"/>
    <x v="23"/>
    <s v="SALES-POS"/>
    <s v="36038911-5791-4b2a-aadc-438e4ad075ea"/>
    <m/>
    <x v="21"/>
    <n v="16153.94"/>
    <d v="2018-08-06T00:00:00"/>
    <s v="F"/>
    <n v="34"/>
    <s v="Parkes"/>
    <s v="ACT"/>
    <s v="2018-08-06T09:32:43.000+0000"/>
    <n v="7.99"/>
    <s v="bb3676ae6dba4dfd88e3a4141974accc"/>
    <s v="Australia"/>
    <s v="CUS-1196156254"/>
    <s v="149.13 -35.3"/>
    <x v="0"/>
  </r>
  <r>
    <s v="authorized"/>
    <n v="1"/>
    <m/>
    <s v="ACC-588564840"/>
    <s v="AUD"/>
    <x v="8"/>
    <s v="SALES-POS"/>
    <s v="1b13b1a8-9e98-4f6c-9928-c606ec3ce13d"/>
    <m/>
    <x v="7"/>
    <n v="7867.58"/>
    <d v="2018-08-06T00:00:00"/>
    <s v="M"/>
    <n v="23"/>
    <s v="Parramatta"/>
    <s v="NSW"/>
    <s v="2018-08-06T09:37:06.000+0000"/>
    <n v="14.04"/>
    <s v="98d3e7751a5e40c798b072b81f668a37"/>
    <s v="Australia"/>
    <s v="CUS-1462656821"/>
    <s v="151.01 -33.81"/>
    <x v="0"/>
  </r>
  <r>
    <s v="authorized"/>
    <n v="1"/>
    <m/>
    <s v="ACC-3021093232"/>
    <s v="AUD"/>
    <x v="71"/>
    <s v="SALES-POS"/>
    <s v="3279b53b-e267-4afd-92a6-eec26e5c423d"/>
    <m/>
    <x v="57"/>
    <n v="44.35"/>
    <d v="2018-08-06T00:00:00"/>
    <s v="F"/>
    <n v="30"/>
    <s v="Moree"/>
    <s v="NSW"/>
    <s v="2018-08-06T09:41:29.000+0000"/>
    <n v="35.409999999999997"/>
    <s v="dbbe626603844d25865928c5be8e3e99"/>
    <s v="Australia"/>
    <s v="CUS-55310383"/>
    <s v="149.84 -29.46"/>
    <x v="0"/>
  </r>
  <r>
    <s v="authorized"/>
    <n v="1"/>
    <m/>
    <s v="ACC-2828321672"/>
    <s v="AUD"/>
    <x v="77"/>
    <s v="SALES-POS"/>
    <s v="30eaeda0-a350-4df7-b327-0fae3381afd6"/>
    <m/>
    <x v="61"/>
    <n v="100.23"/>
    <d v="2018-08-06T00:00:00"/>
    <s v="F"/>
    <n v="53"/>
    <s v="Kippa Ring"/>
    <s v="QLD"/>
    <s v="2018-08-06T09:45:52.000+0000"/>
    <n v="16.66"/>
    <s v="98cb904a78b94b348ad3210060b526f9"/>
    <s v="Australia"/>
    <s v="CUS-1005756958"/>
    <s v="153.09 -27.23"/>
    <x v="0"/>
  </r>
  <r>
    <s v="authorized"/>
    <n v="0"/>
    <m/>
    <s v="ACC-3485804958"/>
    <s v="AUD"/>
    <x v="23"/>
    <s v="SALES-POS"/>
    <s v="7dc2fa2c-0738-40fc-8f45-46b6cc140b2f"/>
    <m/>
    <x v="21"/>
    <n v="16140.55"/>
    <d v="2018-08-06T00:00:00"/>
    <s v="F"/>
    <n v="34"/>
    <s v="Noarlunga Centre"/>
    <s v="SA"/>
    <s v="2018-08-06T09:50:15.000+0000"/>
    <n v="13.39"/>
    <s v="ca57511831494b008e94092be29f2adc"/>
    <s v="Australia"/>
    <s v="CUS-1196156254"/>
    <s v="138.5 -35.14"/>
    <x v="0"/>
  </r>
  <r>
    <s v="authorized"/>
    <n v="1"/>
    <m/>
    <s v="ACC-1334819143"/>
    <s v="AUD"/>
    <x v="37"/>
    <s v="POS"/>
    <s v="bec58f68-5893-4cc9-a9fa-729feaccc665"/>
    <m/>
    <x v="34"/>
    <n v="57959.46"/>
    <d v="2018-08-06T00:00:00"/>
    <s v="M"/>
    <n v="33"/>
    <s v="Collingwood"/>
    <s v="VIC"/>
    <s v="2018-08-06T09:54:38.000+0000"/>
    <n v="17.39"/>
    <s v="70c455794c4749b5b0210401035254fc"/>
    <s v="Australia"/>
    <s v="CUS-3117610635"/>
    <s v="144.98 -37.81"/>
    <x v="0"/>
  </r>
  <r>
    <s v="authorized"/>
    <n v="1"/>
    <m/>
    <s v="ACC-1683215619"/>
    <s v="AUD"/>
    <x v="33"/>
    <s v="POS"/>
    <s v="53af1b0f-e692-4178-bdc6-51fc842ecc58"/>
    <m/>
    <x v="30"/>
    <n v="30.01"/>
    <d v="2018-08-06T00:00:00"/>
    <s v="M"/>
    <n v="38"/>
    <s v="Prospect"/>
    <s v="SA"/>
    <s v="2018-08-06T09:59:02.000+0000"/>
    <n v="13.59"/>
    <s v="007e9ef218354c9091e45b4bb82044c2"/>
    <s v="Australia"/>
    <s v="CUS-1604596597"/>
    <s v="138.59 -34.89"/>
    <x v="0"/>
  </r>
  <r>
    <s v="authorized"/>
    <n v="1"/>
    <m/>
    <s v="ACC-3481401842"/>
    <s v="AUD"/>
    <x v="16"/>
    <s v="POS"/>
    <s v="dc0edf81-732c-425d-b76d-e815d16670c6"/>
    <m/>
    <x v="15"/>
    <n v="1340.64"/>
    <d v="2018-08-06T00:00:00"/>
    <s v="F"/>
    <n v="25"/>
    <s v="Australind"/>
    <s v="WA"/>
    <s v="2018-08-06T10:05:46.000+0000"/>
    <n v="14.7"/>
    <s v="b3d58493af9d4f0bb4f605504b06d76b"/>
    <s v="Australia"/>
    <s v="CUS-1669695324"/>
    <s v="115.74 -33.28"/>
    <x v="0"/>
  </r>
  <r>
    <s v="authorized"/>
    <n v="1"/>
    <m/>
    <s v="ACC-3536132544"/>
    <s v="AUD"/>
    <x v="64"/>
    <s v="SALES-POS"/>
    <s v="9a7f1a91-761c-455b-8ca4-e2f46e8eb590"/>
    <m/>
    <x v="52"/>
    <n v="1298.8"/>
    <d v="2018-08-06T00:00:00"/>
    <s v="F"/>
    <n v="41"/>
    <s v="Taylors Lakes"/>
    <s v="VIC"/>
    <s v="2018-08-06T10:13:11.000+0000"/>
    <n v="14.24"/>
    <s v="7309e42490784ea4945ea08cd3b58552"/>
    <s v="Australia"/>
    <s v="CUS-2348881191"/>
    <s v="144.78 -37.7"/>
    <x v="0"/>
  </r>
  <r>
    <s v="authorized"/>
    <n v="1"/>
    <m/>
    <s v="ACC-1037050564"/>
    <s v="AUD"/>
    <x v="2"/>
    <s v="POS"/>
    <s v="afb9be07-e9a1-4b39-a117-ca5c976455ff"/>
    <m/>
    <x v="2"/>
    <n v="1067.44"/>
    <d v="2018-08-06T00:00:00"/>
    <s v="F"/>
    <n v="40"/>
    <s v="Brisbane Airport"/>
    <s v="QLD"/>
    <s v="2018-08-06T10:20:35.000+0000"/>
    <n v="6.21"/>
    <s v="4d0150b02315426384fdcb69b9d12f6f"/>
    <s v="Australia"/>
    <s v="CUS-1614226872"/>
    <s v="153.12 -27.39"/>
    <x v="0"/>
  </r>
  <r>
    <s v="authorized"/>
    <n v="1"/>
    <m/>
    <s v="ACC-1037050564"/>
    <s v="AUD"/>
    <x v="2"/>
    <s v="POS"/>
    <s v="45551396-cfd2-4998-bcdc-f9ec12206e8d"/>
    <m/>
    <x v="2"/>
    <n v="1021.48"/>
    <d v="2018-08-06T00:00:00"/>
    <s v="F"/>
    <n v="40"/>
    <s v="Mooloolah Valley"/>
    <s v="QLD"/>
    <s v="2018-08-06T10:27:59.000+0000"/>
    <n v="45.96"/>
    <s v="598851726fa14435b069354fbe3117f5"/>
    <s v="Australia"/>
    <s v="CUS-1614226872"/>
    <s v="152.96 -26.76"/>
    <x v="0"/>
  </r>
  <r>
    <s v="authorized"/>
    <n v="1"/>
    <m/>
    <s v="ACC-1438600314"/>
    <s v="AUD"/>
    <x v="81"/>
    <s v="SALES-POS"/>
    <s v="09ddf497-5927-4d75-ac6b-db4d30cb4c4c"/>
    <m/>
    <x v="64"/>
    <n v="1753.44"/>
    <d v="2018-08-06T00:00:00"/>
    <s v="F"/>
    <n v="35"/>
    <s v="Glynde"/>
    <s v="SA"/>
    <s v="2018-08-06T10:35:24.000+0000"/>
    <n v="16.829999999999998"/>
    <s v="3b44bbcd02614a2ea1fde5b2b7049d16"/>
    <s v="Australia"/>
    <s v="CUS-2650223890"/>
    <s v="138.65 -34.89"/>
    <x v="0"/>
  </r>
  <r>
    <s v="authorized"/>
    <n v="1"/>
    <m/>
    <s v="ACC-80388494"/>
    <s v="AUD"/>
    <x v="61"/>
    <s v="POS"/>
    <s v="86f6f266-ca2e-4a5e-b563-2a40bda8d2e0"/>
    <m/>
    <x v="51"/>
    <n v="777.17"/>
    <d v="2018-08-06T00:00:00"/>
    <s v="M"/>
    <n v="28"/>
    <s v="Melbourne"/>
    <s v="VIC"/>
    <s v="2018-08-06T10:42:48.000+0000"/>
    <n v="46.36"/>
    <s v="8ec9425a0f5745be8335243f47231068"/>
    <s v="Australia"/>
    <s v="CUS-1140341822"/>
    <s v="144.96 -37.82"/>
    <x v="0"/>
  </r>
  <r>
    <s v="authorized"/>
    <n v="1"/>
    <m/>
    <s v="ACC-1037050564"/>
    <s v="AUD"/>
    <x v="2"/>
    <s v="SALES-POS"/>
    <s v="e71b8df0-1ecb-486c-b3e3-a04a2c2deb43"/>
    <m/>
    <x v="2"/>
    <n v="986.67"/>
    <d v="2018-08-06T00:00:00"/>
    <s v="F"/>
    <n v="40"/>
    <s v="Keperra"/>
    <s v="QLD"/>
    <s v="2018-08-06T10:57:37.000+0000"/>
    <n v="34.81"/>
    <s v="f478326e7e0446d9a16bccba0a227ff6"/>
    <s v="Australia"/>
    <s v="CUS-1614226872"/>
    <s v="152.95 -27.42"/>
    <x v="0"/>
  </r>
  <r>
    <s v="posted"/>
    <m/>
    <n v="0"/>
    <s v="ACC-4065652575"/>
    <s v="AUD"/>
    <x v="52"/>
    <s v="PAY/SALARY"/>
    <m/>
    <n v="0"/>
    <x v="45"/>
    <n v="5835.11"/>
    <d v="2018-08-06T00:00:00"/>
    <s v="M"/>
    <n v="21"/>
    <m/>
    <m/>
    <s v="2018-08-06T11:00:00.000+0000"/>
    <n v="3578.65"/>
    <s v="5cd1e7f829d947a19d68cab7daa0d7fb"/>
    <s v="Australia"/>
    <s v="CUS-1117979751"/>
    <m/>
    <x v="1"/>
  </r>
  <r>
    <s v="posted"/>
    <m/>
    <n v="0"/>
    <s v="ACC-3233697971"/>
    <s v="AUD"/>
    <x v="98"/>
    <s v="PAY/SALARY"/>
    <m/>
    <n v="0"/>
    <x v="79"/>
    <n v="1726.28"/>
    <d v="2018-08-06T00:00:00"/>
    <s v="F"/>
    <n v="34"/>
    <m/>
    <m/>
    <s v="2018-08-06T11:00:00.000+0000"/>
    <n v="1711.39"/>
    <s v="82706d8cafc5496f8339d762268115bb"/>
    <s v="Australia"/>
    <s v="CUS-1147642491"/>
    <m/>
    <x v="1"/>
  </r>
  <r>
    <s v="posted"/>
    <m/>
    <m/>
    <s v="ACC-3233697971"/>
    <s v="AUD"/>
    <x v="98"/>
    <s v="PAYMENT"/>
    <m/>
    <m/>
    <x v="79"/>
    <n v="1680.28"/>
    <d v="2018-08-06T00:00:00"/>
    <s v="F"/>
    <n v="34"/>
    <m/>
    <m/>
    <s v="2018-08-06T11:00:00.000+0000"/>
    <n v="46"/>
    <s v="d30a45ee5617464f86d3f98ce9f76235"/>
    <s v="Australia"/>
    <s v="CUS-1147642491"/>
    <m/>
    <x v="0"/>
  </r>
  <r>
    <s v="posted"/>
    <m/>
    <m/>
    <s v="ACC-847145727"/>
    <s v="AUD"/>
    <x v="76"/>
    <s v="PAYMENT"/>
    <m/>
    <m/>
    <x v="1"/>
    <n v="50141.87"/>
    <d v="2018-08-06T00:00:00"/>
    <s v="M"/>
    <n v="19"/>
    <m/>
    <m/>
    <s v="2018-08-06T11:00:00.000+0000"/>
    <n v="37"/>
    <s v="03f0f2084d4d4b8c83adff10927d218c"/>
    <s v="Australia"/>
    <s v="CUS-1609060617"/>
    <m/>
    <x v="0"/>
  </r>
  <r>
    <s v="posted"/>
    <m/>
    <n v="0"/>
    <s v="ACC-1037050564"/>
    <s v="AUD"/>
    <x v="2"/>
    <s v="PAY/SALARY"/>
    <m/>
    <n v="0"/>
    <x v="2"/>
    <n v="1878.76"/>
    <d v="2018-08-06T00:00:00"/>
    <s v="F"/>
    <n v="40"/>
    <m/>
    <m/>
    <s v="2018-08-06T11:00:00.000+0000"/>
    <n v="892.09"/>
    <s v="de558a6e22b6402b948dcf24066ac595"/>
    <s v="Australia"/>
    <s v="CUS-1614226872"/>
    <m/>
    <x v="1"/>
  </r>
  <r>
    <s v="posted"/>
    <m/>
    <n v="0"/>
    <s v="ACC-240804743"/>
    <s v="AUD"/>
    <x v="99"/>
    <s v="PAY/SALARY"/>
    <m/>
    <n v="0"/>
    <x v="72"/>
    <n v="4407.8900000000003"/>
    <d v="2018-08-06T00:00:00"/>
    <s v="M"/>
    <n v="29"/>
    <m/>
    <m/>
    <s v="2018-08-06T11:00:00.000+0000"/>
    <n v="4405.3"/>
    <s v="81643ac523fd46018a525723984c68c9"/>
    <s v="Australia"/>
    <s v="CUS-261674136"/>
    <m/>
    <x v="1"/>
  </r>
  <r>
    <s v="posted"/>
    <m/>
    <m/>
    <s v="ACC-38923874"/>
    <s v="AUD"/>
    <x v="46"/>
    <s v="PAYMENT"/>
    <m/>
    <m/>
    <x v="18"/>
    <n v="29986.77"/>
    <d v="2018-08-06T00:00:00"/>
    <s v="M"/>
    <n v="38"/>
    <m/>
    <m/>
    <s v="2018-08-06T11:00:00.000+0000"/>
    <n v="42"/>
    <s v="f0f62db4c2794d73a1ff84071a7e84a7"/>
    <s v="Australia"/>
    <s v="CUS-3249305314"/>
    <m/>
    <x v="0"/>
  </r>
  <r>
    <s v="posted"/>
    <m/>
    <n v="0"/>
    <s v="ACC-3879258709"/>
    <s v="AUD"/>
    <x v="41"/>
    <s v="PAY/SALARY"/>
    <m/>
    <n v="0"/>
    <x v="37"/>
    <n v="190299.56"/>
    <d v="2018-08-06T00:00:00"/>
    <s v="F"/>
    <n v="40"/>
    <m/>
    <m/>
    <s v="2018-08-06T11:00:00.000+0000"/>
    <n v="4216.04"/>
    <s v="dd10f0e6270548a8a7d38b1f5b3ed065"/>
    <s v="Australia"/>
    <s v="CUS-527400765"/>
    <m/>
    <x v="1"/>
  </r>
  <r>
    <s v="authorized"/>
    <n v="1"/>
    <m/>
    <s v="ACC-1608363396"/>
    <s v="AUD"/>
    <x v="3"/>
    <s v="SALES-POS"/>
    <s v="c1933bcd-b776-4b7c-8b7c-e3ca0511d413"/>
    <m/>
    <x v="3"/>
    <n v="1474.54"/>
    <d v="2018-08-06T00:00:00"/>
    <s v="M"/>
    <n v="20"/>
    <s v="Penrith"/>
    <s v="NSW"/>
    <s v="2018-08-06T11:16:35.000+0000"/>
    <n v="16.75"/>
    <s v="c2e35a2a2807481f8ea029d492e1511a"/>
    <s v="Australia"/>
    <s v="CUS-2688605418"/>
    <s v="150.68 -33.77"/>
    <x v="0"/>
  </r>
  <r>
    <s v="authorized"/>
    <n v="0"/>
    <m/>
    <s v="ACC-1608363396"/>
    <s v="AUD"/>
    <x v="3"/>
    <s v="POS"/>
    <s v="4274278d-fe8f-4bcc-ba89-6029e503fe2f"/>
    <m/>
    <x v="3"/>
    <n v="1459.35"/>
    <d v="2018-08-06T00:00:00"/>
    <s v="M"/>
    <n v="20"/>
    <s v="Wahroonga"/>
    <s v="NSW"/>
    <s v="2018-08-06T11:40:58.000+0000"/>
    <n v="15.19"/>
    <s v="4d4654d4d3e6441d845215e040d86acb"/>
    <s v="Australia"/>
    <s v="CUS-2688605418"/>
    <s v="151.12 -33.72"/>
    <x v="0"/>
  </r>
  <r>
    <s v="posted"/>
    <m/>
    <m/>
    <s v="ACC-588564840"/>
    <s v="AUD"/>
    <x v="8"/>
    <s v="PAYMENT"/>
    <m/>
    <m/>
    <x v="7"/>
    <n v="7766.58"/>
    <d v="2018-08-06T00:00:00"/>
    <s v="M"/>
    <n v="23"/>
    <m/>
    <m/>
    <s v="2018-08-06T12:00:00.000+0000"/>
    <n v="101"/>
    <s v="13148ed9058c4f919c8ad04f0425d1a3"/>
    <s v="Australia"/>
    <s v="CUS-1462656821"/>
    <m/>
    <x v="0"/>
  </r>
  <r>
    <s v="posted"/>
    <m/>
    <n v="0"/>
    <s v="ACC-1438600314"/>
    <s v="AUD"/>
    <x v="81"/>
    <s v="PAY/SALARY"/>
    <m/>
    <n v="0"/>
    <x v="64"/>
    <n v="2616.39"/>
    <d v="2018-08-06T00:00:00"/>
    <s v="F"/>
    <n v="35"/>
    <m/>
    <m/>
    <s v="2018-08-06T12:00:00.000+0000"/>
    <n v="862.95"/>
    <s v="e387b0b7f9c845dd8e1b9be6bccc4621"/>
    <s v="Australia"/>
    <s v="CUS-2650223890"/>
    <m/>
    <x v="1"/>
  </r>
  <r>
    <s v="authorized"/>
    <n v="1"/>
    <m/>
    <s v="ACC-3481401842"/>
    <s v="AUD"/>
    <x v="16"/>
    <s v="SALES-POS"/>
    <s v="566e20e5-188d-4e5b-b858-4e487730d3da"/>
    <m/>
    <x v="15"/>
    <n v="1337.95"/>
    <d v="2018-08-06T00:00:00"/>
    <s v="F"/>
    <n v="25"/>
    <s v="South Bunbury"/>
    <s v="WA"/>
    <s v="2018-08-06T12:05:06.000+0000"/>
    <n v="2.69"/>
    <s v="6cf3e1899db14f518e97cd0ff678e19d"/>
    <s v="Australia"/>
    <s v="CUS-1669695324"/>
    <s v="115.64 -33.34"/>
    <x v="0"/>
  </r>
  <r>
    <s v="authorized"/>
    <n v="1"/>
    <m/>
    <s v="ACC-1243371644"/>
    <s v="AUD"/>
    <x v="32"/>
    <s v="SALES-POS"/>
    <s v="4d0051b3-91be-4db7-b397-ac82ea844118"/>
    <m/>
    <x v="29"/>
    <n v="523.15"/>
    <d v="2018-08-06T00:00:00"/>
    <s v="M"/>
    <n v="42"/>
    <s v="North Sydney"/>
    <s v="NSW"/>
    <s v="2018-08-06T12:28:22.000+0000"/>
    <n v="52.19"/>
    <s v="9f22d6a6bbe54ef0a131f4ad38cccc6b"/>
    <s v="Australia"/>
    <s v="CUS-3904958894"/>
    <s v="151.21 -33.84"/>
    <x v="0"/>
  </r>
  <r>
    <s v="authorized"/>
    <n v="1"/>
    <m/>
    <s v="ACC-1710017148"/>
    <s v="AUD"/>
    <x v="21"/>
    <s v="POS"/>
    <s v="12bd9960-37f8-4485-ba9a-a312c4c9f4de"/>
    <m/>
    <x v="19"/>
    <n v="1336.71"/>
    <d v="2018-08-06T00:00:00"/>
    <s v="F"/>
    <n v="19"/>
    <s v="Hurstville"/>
    <s v="NSW"/>
    <s v="2018-08-06T12:51:37.000+0000"/>
    <n v="29.54"/>
    <s v="78a9d7ff1e564fe0b639942dc4d2b25f"/>
    <s v="Australia"/>
    <s v="CUS-883482547"/>
    <s v="151.11 -33.97"/>
    <x v="0"/>
  </r>
  <r>
    <s v="posted"/>
    <m/>
    <n v="0"/>
    <s v="ACC-2650850707"/>
    <s v="AUD"/>
    <x v="96"/>
    <s v="PAY/SALARY"/>
    <m/>
    <n v="0"/>
    <x v="77"/>
    <n v="106396.58"/>
    <d v="2018-08-06T00:00:00"/>
    <s v="M"/>
    <n v="42"/>
    <m/>
    <m/>
    <s v="2018-08-06T13:00:00.000+0000"/>
    <n v="3231.26"/>
    <s v="5ea14cdc1f634e5c9904442771f8d0fb"/>
    <s v="Australia"/>
    <s v="CUS-2819545904"/>
    <m/>
    <x v="1"/>
  </r>
  <r>
    <s v="posted"/>
    <m/>
    <n v="0"/>
    <s v="ACC-1496451953"/>
    <s v="AUD"/>
    <x v="9"/>
    <s v="PAY/SALARY"/>
    <m/>
    <n v="0"/>
    <x v="8"/>
    <n v="2664.6"/>
    <d v="2018-08-06T00:00:00"/>
    <s v="M"/>
    <n v="43"/>
    <m/>
    <m/>
    <s v="2018-08-06T13:00:00.000+0000"/>
    <n v="2588.0100000000002"/>
    <s v="3d41a4a9802941e19adaf2a6b36f7c94"/>
    <s v="Australia"/>
    <s v="CUS-3142625864"/>
    <m/>
    <x v="1"/>
  </r>
  <r>
    <s v="posted"/>
    <m/>
    <n v="0"/>
    <s v="ACC-2173390920"/>
    <s v="AUD"/>
    <x v="31"/>
    <s v="PAY/SALARY"/>
    <m/>
    <n v="0"/>
    <x v="28"/>
    <n v="1402.71"/>
    <d v="2018-08-06T00:00:00"/>
    <s v="M"/>
    <n v="27"/>
    <m/>
    <m/>
    <s v="2018-08-06T13:00:00.000+0000"/>
    <n v="1396.23"/>
    <s v="a9724092d01d4587bf81a409c436ad9e"/>
    <s v="Australia"/>
    <s v="CUS-3180318393"/>
    <m/>
    <x v="1"/>
  </r>
  <r>
    <s v="posted"/>
    <m/>
    <n v="0"/>
    <s v="ACC-2615038700"/>
    <s v="AUD"/>
    <x v="17"/>
    <s v="PAY/SALARY"/>
    <m/>
    <n v="0"/>
    <x v="16"/>
    <n v="29114.92"/>
    <d v="2018-08-06T00:00:00"/>
    <s v="F"/>
    <n v="43"/>
    <m/>
    <m/>
    <s v="2018-08-06T13:00:00.000+0000"/>
    <n v="664.43"/>
    <s v="221dbed8696b4ce9bd952cfa403330ef"/>
    <s v="Australia"/>
    <s v="CUS-3255104878"/>
    <m/>
    <x v="1"/>
  </r>
  <r>
    <s v="posted"/>
    <m/>
    <n v="0"/>
    <s v="ACC-4258502723"/>
    <s v="AUD"/>
    <x v="14"/>
    <s v="PAY/SALARY"/>
    <m/>
    <n v="0"/>
    <x v="13"/>
    <n v="1483.02"/>
    <d v="2018-08-06T00:00:00"/>
    <s v="F"/>
    <n v="24"/>
    <m/>
    <m/>
    <s v="2018-08-06T13:00:00.000+0000"/>
    <n v="1059.8399999999999"/>
    <s v="413cb33293da4dac89e77bddf011dfdf"/>
    <s v="Australia"/>
    <s v="CUS-3378712515"/>
    <m/>
    <x v="1"/>
  </r>
  <r>
    <s v="posted"/>
    <m/>
    <n v="0"/>
    <s v="ACC-2249586092"/>
    <s v="AUD"/>
    <x v="42"/>
    <s v="PAY/SALARY"/>
    <m/>
    <n v="0"/>
    <x v="38"/>
    <n v="5053.83"/>
    <d v="2018-08-06T00:00:00"/>
    <s v="M"/>
    <n v="19"/>
    <m/>
    <m/>
    <s v="2018-08-06T13:00:00.000+0000"/>
    <n v="990.55"/>
    <s v="975f3f94186245f0a38afde27da06654"/>
    <s v="Australia"/>
    <s v="CUS-443776336"/>
    <m/>
    <x v="1"/>
  </r>
  <r>
    <s v="authorized"/>
    <n v="1"/>
    <m/>
    <s v="ACC-2776252858"/>
    <s v="AUD"/>
    <x v="4"/>
    <s v="SALES-POS"/>
    <s v="f1408890-303c-49ea-b5c8-5a6d47f98044"/>
    <m/>
    <x v="4"/>
    <n v="784.27"/>
    <d v="2018-08-06T00:00:00"/>
    <s v="F"/>
    <n v="43"/>
    <s v="Heidelberg"/>
    <s v="VIC"/>
    <s v="2018-08-06T13:15:14.000+0000"/>
    <n v="15.95"/>
    <s v="05d1f18ed2944f23979f11f9e5387e3c"/>
    <s v="Australia"/>
    <s v="CUS-4123612273"/>
    <s v="145.07 -37.76"/>
    <x v="0"/>
  </r>
  <r>
    <s v="authorized"/>
    <n v="1"/>
    <m/>
    <s v="ACC-1598451071"/>
    <s v="AUD"/>
    <x v="0"/>
    <s v="POS"/>
    <s v="d7160c68-7371-411c-aa52-9c0f39f5fff1"/>
    <m/>
    <x v="0"/>
    <n v="455.13"/>
    <d v="2018-08-06T00:00:00"/>
    <s v="F"/>
    <n v="26"/>
    <s v="Salisbury Downs"/>
    <s v="SA"/>
    <s v="2018-08-06T13:39:02.000+0000"/>
    <n v="33.82"/>
    <s v="0c934978824040bc81bcb5a4cf4876cf"/>
    <s v="Australia"/>
    <s v="CUS-2487424745"/>
    <s v="138.63 -34.77"/>
    <x v="0"/>
  </r>
  <r>
    <s v="posted"/>
    <m/>
    <m/>
    <s v="ACC-4065652575"/>
    <s v="AUD"/>
    <x v="52"/>
    <s v="PAYMENT"/>
    <m/>
    <m/>
    <x v="45"/>
    <n v="5795.11"/>
    <d v="2018-08-06T00:00:00"/>
    <s v="M"/>
    <n v="21"/>
    <m/>
    <m/>
    <s v="2018-08-06T14:00:00.000+0000"/>
    <n v="40"/>
    <s v="b2763f95135c4160b96a8f6c6cf0abb2"/>
    <s v="Australia"/>
    <s v="CUS-1117979751"/>
    <m/>
    <x v="0"/>
  </r>
  <r>
    <s v="posted"/>
    <m/>
    <n v="0"/>
    <s v="ACC-602667573"/>
    <s v="AUD"/>
    <x v="6"/>
    <s v="PAY/SALARY"/>
    <m/>
    <n v="0"/>
    <x v="1"/>
    <n v="2454.56"/>
    <d v="2018-08-06T00:00:00"/>
    <s v="M"/>
    <n v="40"/>
    <m/>
    <m/>
    <s v="2018-08-06T14:00:00.000+0000"/>
    <n v="2280.36"/>
    <s v="1b28a60443b44ac6b3361023430c95d0"/>
    <s v="Australia"/>
    <s v="CUS-2031327464"/>
    <m/>
    <x v="1"/>
  </r>
  <r>
    <s v="posted"/>
    <m/>
    <m/>
    <s v="ACC-3827517394"/>
    <s v="AUD"/>
    <x v="43"/>
    <s v="PAYMENT"/>
    <m/>
    <m/>
    <x v="39"/>
    <n v="29642.05"/>
    <d v="2018-08-06T00:00:00"/>
    <s v="M"/>
    <n v="28"/>
    <m/>
    <m/>
    <s v="2018-08-06T14:00:00.000+0000"/>
    <n v="20"/>
    <s v="834842e7036940489d2bd94c552121ef"/>
    <s v="Australia"/>
    <s v="CUS-2663907001"/>
    <m/>
    <x v="0"/>
  </r>
  <r>
    <s v="posted"/>
    <m/>
    <n v="0"/>
    <s v="ACC-3021093232"/>
    <s v="AUD"/>
    <x v="71"/>
    <s v="PAY/SALARY"/>
    <m/>
    <n v="0"/>
    <x v="57"/>
    <n v="1681.07"/>
    <d v="2018-08-06T00:00:00"/>
    <s v="F"/>
    <n v="30"/>
    <m/>
    <m/>
    <s v="2018-08-06T14:00:00.000+0000"/>
    <n v="1636.72"/>
    <s v="a0eba98b444945bda90764a7492b9e57"/>
    <s v="Australia"/>
    <s v="CUS-55310383"/>
    <m/>
    <x v="1"/>
  </r>
  <r>
    <s v="authorized"/>
    <n v="1"/>
    <m/>
    <s v="ACC-1243371644"/>
    <s v="AUD"/>
    <x v="32"/>
    <s v="POS"/>
    <s v="c38d0948-0f40-4c37-994e-9f7fee3a844d"/>
    <m/>
    <x v="29"/>
    <n v="496.81"/>
    <d v="2018-08-06T00:00:00"/>
    <s v="M"/>
    <n v="42"/>
    <s v="Thornleigh"/>
    <s v="NSW"/>
    <s v="2018-08-06T14:02:59.000+0000"/>
    <n v="26.34"/>
    <s v="34c9ce5cf98c448d9dca986597ff914d"/>
    <s v="Australia"/>
    <s v="CUS-3904958894"/>
    <s v="151.08 -33.73"/>
    <x v="0"/>
  </r>
  <r>
    <s v="posted"/>
    <m/>
    <m/>
    <s v="ACC-819621312"/>
    <s v="AUD"/>
    <x v="47"/>
    <s v="INTER BANK"/>
    <m/>
    <m/>
    <x v="42"/>
    <n v="947.27"/>
    <d v="2018-08-06T00:00:00"/>
    <s v="F"/>
    <n v="30"/>
    <m/>
    <m/>
    <s v="2018-08-06T15:00:00.000+0000"/>
    <n v="55"/>
    <s v="72c588e9a22743d99a482de0dc2abd4e"/>
    <s v="Australia"/>
    <s v="CUS-1271030853"/>
    <m/>
    <x v="0"/>
  </r>
  <r>
    <s v="posted"/>
    <m/>
    <m/>
    <s v="ACC-3481401842"/>
    <s v="AUD"/>
    <x v="16"/>
    <s v="PAYMENT"/>
    <m/>
    <m/>
    <x v="15"/>
    <n v="1177.95"/>
    <d v="2018-08-06T00:00:00"/>
    <s v="F"/>
    <n v="25"/>
    <m/>
    <m/>
    <s v="2018-08-06T15:00:00.000+0000"/>
    <n v="160"/>
    <s v="24b7282855cf4d90841b13bfdcdcff76"/>
    <s v="Australia"/>
    <s v="CUS-1669695324"/>
    <m/>
    <x v="0"/>
  </r>
  <r>
    <s v="posted"/>
    <m/>
    <m/>
    <s v="ACC-1650504218"/>
    <s v="AUD"/>
    <x v="39"/>
    <s v="PAYMENT"/>
    <m/>
    <m/>
    <x v="35"/>
    <n v="1874.08"/>
    <d v="2018-08-06T00:00:00"/>
    <s v="F"/>
    <n v="23"/>
    <m/>
    <m/>
    <s v="2018-08-06T15:00:00.000+0000"/>
    <n v="22"/>
    <s v="d214a84211064f9ea22bcb174084d2e9"/>
    <s v="Australia"/>
    <s v="CUS-2500783281"/>
    <m/>
    <x v="0"/>
  </r>
  <r>
    <s v="authorized"/>
    <n v="1"/>
    <m/>
    <s v="ACC-90814749"/>
    <s v="AUD"/>
    <x v="59"/>
    <s v="SALES-POS"/>
    <s v="15388986-8d72-4006-aacb-2eacc4150ab3"/>
    <m/>
    <x v="34"/>
    <n v="5728.67"/>
    <d v="2018-08-06T00:00:00"/>
    <s v="M"/>
    <n v="35"/>
    <s v="New Lambton Heights"/>
    <s v="NSW"/>
    <s v="2018-08-06T15:14:07.000+0000"/>
    <n v="9.51"/>
    <s v="e312bcaa118e47669a14c8d7ca4efb19"/>
    <s v="Australia"/>
    <s v="CUS-1896554896"/>
    <s v="151.69 -32.92"/>
    <x v="0"/>
  </r>
  <r>
    <s v="authorized"/>
    <n v="0"/>
    <m/>
    <s v="ACC-854938045"/>
    <s v="AUD"/>
    <x v="56"/>
    <s v="SALES-POS"/>
    <s v="4bf11f3a-c3e4-4f41-b5a5-72f3337034fc"/>
    <m/>
    <x v="48"/>
    <n v="6523.89"/>
    <d v="2018-08-06T00:00:00"/>
    <s v="M"/>
    <n v="28"/>
    <s v="Newman"/>
    <s v="WA"/>
    <s v="2018-08-06T15:33:43.000+0000"/>
    <n v="12.11"/>
    <s v="fdc1c3ee8c094292ac52c0fd651ba6c0"/>
    <s v="Australia"/>
    <s v="CUS-4023861240"/>
    <s v="118.97 -22.92"/>
    <x v="0"/>
  </r>
  <r>
    <s v="authorized"/>
    <n v="0"/>
    <m/>
    <s v="ACC-1598451071"/>
    <s v="AUD"/>
    <x v="0"/>
    <s v="POS"/>
    <s v="77aa0b0c-c684-4ae9-b387-8017dd022215"/>
    <m/>
    <x v="0"/>
    <n v="445.37"/>
    <d v="2018-08-06T00:00:00"/>
    <s v="F"/>
    <n v="26"/>
    <s v="Kingscliff"/>
    <s v="NSW"/>
    <s v="2018-08-06T15:53:19.000+0000"/>
    <n v="9.76"/>
    <s v="913071e6b8254d648804c7ea5ffc0fb6"/>
    <s v="Australia"/>
    <s v="CUS-2487424745"/>
    <s v="153.58 -28.26"/>
    <x v="0"/>
  </r>
  <r>
    <s v="authorized"/>
    <n v="1"/>
    <m/>
    <s v="ACC-1243371644"/>
    <s v="AUD"/>
    <x v="32"/>
    <s v="POS"/>
    <s v="954d32f0-8a3e-4977-94b9-ea7fd1816e9f"/>
    <m/>
    <x v="29"/>
    <n v="449.05"/>
    <d v="2018-08-06T00:00:00"/>
    <s v="M"/>
    <n v="42"/>
    <s v="Castle Hill"/>
    <s v="NSW"/>
    <s v="2018-08-06T16:18:51.000+0000"/>
    <n v="47.76"/>
    <s v="4f486e46905e492699db9e761d61e078"/>
    <s v="Australia"/>
    <s v="CUS-3904958894"/>
    <s v="151.01 -33.73"/>
    <x v="0"/>
  </r>
  <r>
    <s v="authorized"/>
    <n v="1"/>
    <m/>
    <s v="ACC-3827517394"/>
    <s v="AUD"/>
    <x v="43"/>
    <s v="SALES-POS"/>
    <s v="145ebb98-1574-4fea-8869-e4b7e0ce02f8"/>
    <m/>
    <x v="39"/>
    <n v="29629.39"/>
    <d v="2018-08-06T00:00:00"/>
    <s v="M"/>
    <n v="28"/>
    <s v="Fairfield West"/>
    <s v="NSW"/>
    <s v="2018-08-06T16:47:25.000+0000"/>
    <n v="12.66"/>
    <s v="2eb9f3af45ed4c55acb5755472996c58"/>
    <s v="Australia"/>
    <s v="CUS-2663907001"/>
    <s v="150.92 -33.87"/>
    <x v="0"/>
  </r>
  <r>
    <s v="posted"/>
    <m/>
    <m/>
    <s v="ACC-3084464802"/>
    <s v="AUD"/>
    <x v="78"/>
    <s v="PAYMENT"/>
    <m/>
    <m/>
    <x v="27"/>
    <n v="687.87"/>
    <d v="2018-08-06T00:00:00"/>
    <s v="F"/>
    <n v="19"/>
    <m/>
    <m/>
    <s v="2018-08-06T17:00:00.000+0000"/>
    <n v="36"/>
    <s v="066672003ec840be8287024ef2b3ec2f"/>
    <s v="Australia"/>
    <s v="CUS-1928710999"/>
    <m/>
    <x v="0"/>
  </r>
  <r>
    <s v="posted"/>
    <m/>
    <n v="0"/>
    <s v="ACC-2270192619"/>
    <s v="AUD"/>
    <x v="72"/>
    <s v="PAY/SALARY"/>
    <m/>
    <n v="0"/>
    <x v="58"/>
    <n v="9637.69"/>
    <d v="2018-08-06T00:00:00"/>
    <s v="M"/>
    <n v="20"/>
    <m/>
    <m/>
    <s v="2018-08-06T17:00:00.000+0000"/>
    <n v="3026.95"/>
    <s v="c1d51fe6ac554d37b93d57dba64d6674"/>
    <s v="Australia"/>
    <s v="CUS-2110742437"/>
    <m/>
    <x v="1"/>
  </r>
  <r>
    <s v="posted"/>
    <m/>
    <m/>
    <s v="ACC-3827517394"/>
    <s v="AUD"/>
    <x v="43"/>
    <s v="PAYMENT"/>
    <m/>
    <m/>
    <x v="39"/>
    <n v="29501.39"/>
    <d v="2018-08-06T00:00:00"/>
    <s v="M"/>
    <n v="28"/>
    <m/>
    <m/>
    <s v="2018-08-06T17:00:00.000+0000"/>
    <n v="128"/>
    <s v="c6c4dbbc5efe40658415ca5f8c58acac"/>
    <s v="Australia"/>
    <s v="CUS-2663907001"/>
    <m/>
    <x v="0"/>
  </r>
  <r>
    <s v="posted"/>
    <m/>
    <m/>
    <s v="ACC-4258502723"/>
    <s v="AUD"/>
    <x v="14"/>
    <s v="PAYMENT"/>
    <m/>
    <m/>
    <x v="13"/>
    <n v="1430.02"/>
    <d v="2018-08-06T00:00:00"/>
    <s v="F"/>
    <n v="24"/>
    <m/>
    <m/>
    <s v="2018-08-06T17:00:00.000+0000"/>
    <n v="53"/>
    <s v="4f03bb436d8a4fa2b854a6a92e750f66"/>
    <s v="Australia"/>
    <s v="CUS-3378712515"/>
    <m/>
    <x v="0"/>
  </r>
  <r>
    <s v="posted"/>
    <m/>
    <n v="0"/>
    <s v="ACC-854938045"/>
    <s v="AUD"/>
    <x v="56"/>
    <s v="PAY/SALARY"/>
    <m/>
    <n v="0"/>
    <x v="48"/>
    <n v="9062.57"/>
    <d v="2018-08-06T00:00:00"/>
    <s v="M"/>
    <n v="28"/>
    <m/>
    <m/>
    <s v="2018-08-06T17:00:00.000+0000"/>
    <n v="2538.6799999999998"/>
    <s v="4f1eda4e413e4a309ce8f72761008bef"/>
    <s v="Australia"/>
    <s v="CUS-4023861240"/>
    <m/>
    <x v="1"/>
  </r>
  <r>
    <s v="posted"/>
    <m/>
    <n v="0"/>
    <s v="ACC-1710017148"/>
    <s v="AUD"/>
    <x v="21"/>
    <s v="PAY/SALARY"/>
    <m/>
    <n v="0"/>
    <x v="19"/>
    <n v="5314.17"/>
    <d v="2018-08-06T00:00:00"/>
    <s v="F"/>
    <n v="19"/>
    <m/>
    <m/>
    <s v="2018-08-06T17:00:00.000+0000"/>
    <n v="3977.46"/>
    <s v="b9d1728e45d643fd9d6f9a38b0bf93ee"/>
    <s v="Australia"/>
    <s v="CUS-883482547"/>
    <m/>
    <x v="1"/>
  </r>
  <r>
    <s v="authorized"/>
    <n v="0"/>
    <m/>
    <s v="ACC-3317636250"/>
    <s v="AUD"/>
    <x v="91"/>
    <s v="SALES-POS"/>
    <s v="f9023826-e226-4a52-a886-bedc6a0f03eb"/>
    <m/>
    <x v="72"/>
    <n v="2524.19"/>
    <d v="2018-08-06T00:00:00"/>
    <s v="M"/>
    <n v="35"/>
    <s v="Sydney"/>
    <s v="NSW"/>
    <s v="2018-08-06T17:48:44.000+0000"/>
    <n v="29.71"/>
    <s v="61b7bb46497349f7b7c9b47a283653d0"/>
    <s v="Australia"/>
    <s v="CUS-2738291516"/>
    <s v="151.21 -33.87"/>
    <x v="0"/>
  </r>
  <r>
    <s v="authorized"/>
    <n v="1"/>
    <m/>
    <s v="ACC-3689607373"/>
    <s v="AUD"/>
    <x v="27"/>
    <s v="POS"/>
    <s v="178a5845-b81a-421a-893c-6705ba50aeaa"/>
    <m/>
    <x v="25"/>
    <n v="1868.58"/>
    <d v="2018-08-06T00:00:00"/>
    <s v="F"/>
    <n v="20"/>
    <s v="Carey Park"/>
    <s v="WA"/>
    <s v="2018-08-06T18:22:04.000+0000"/>
    <n v="17.89"/>
    <s v="05dbc22015fc4b4c8e5762c0a7d42480"/>
    <s v="Australia"/>
    <s v="CUS-127297539"/>
    <s v="115.65 -33.36"/>
    <x v="0"/>
  </r>
  <r>
    <s v="authorized"/>
    <n v="1"/>
    <m/>
    <s v="ACC-3536132544"/>
    <s v="AUD"/>
    <x v="64"/>
    <s v="POS"/>
    <s v="9b51932f-67a6-4b29-90f9-4b0740e640a3"/>
    <m/>
    <x v="52"/>
    <n v="1275.95"/>
    <d v="2018-08-06T00:00:00"/>
    <s v="F"/>
    <n v="41"/>
    <s v="Ferntree Gully"/>
    <s v="VIC"/>
    <s v="2018-08-06T18:56:33.000+0000"/>
    <n v="22.85"/>
    <s v="4f447d4800d3479a94c79a05afadd806"/>
    <s v="Australia"/>
    <s v="CUS-2348881191"/>
    <s v="145.27 -37.88"/>
    <x v="0"/>
  </r>
  <r>
    <s v="authorized"/>
    <n v="1"/>
    <m/>
    <s v="ACC-1037050564"/>
    <s v="AUD"/>
    <x v="2"/>
    <s v="SALES-POS"/>
    <s v="b5585b6d-384e-43cb-823f-6de486160a0a"/>
    <m/>
    <x v="2"/>
    <n v="1865.6"/>
    <d v="2018-08-06T00:00:00"/>
    <s v="F"/>
    <n v="40"/>
    <s v="Park Ridge"/>
    <s v="QLD"/>
    <s v="2018-08-06T19:37:29.000+0000"/>
    <n v="13.16"/>
    <s v="d00bf34dfc2b4896bec4aff739a0d74c"/>
    <s v="Australia"/>
    <s v="CUS-1614226872"/>
    <s v="153.04 -27.7"/>
    <x v="0"/>
  </r>
  <r>
    <s v="posted"/>
    <m/>
    <m/>
    <s v="ACC-2920611728"/>
    <s v="AUD"/>
    <x v="54"/>
    <s v="PAYMENT"/>
    <m/>
    <m/>
    <x v="44"/>
    <n v="1797.27"/>
    <d v="2018-08-06T00:00:00"/>
    <s v="M"/>
    <n v="69"/>
    <m/>
    <m/>
    <s v="2018-08-06T20:00:00.000+0000"/>
    <n v="64"/>
    <s v="6f2c1fc8056d45c2be4ad8831ddf0931"/>
    <s v="Australia"/>
    <s v="CUS-1388323263"/>
    <m/>
    <x v="0"/>
  </r>
  <r>
    <s v="posted"/>
    <m/>
    <m/>
    <s v="ACC-2650850707"/>
    <s v="AUD"/>
    <x v="96"/>
    <s v="PAYMENT"/>
    <m/>
    <m/>
    <x v="77"/>
    <n v="106363.58"/>
    <d v="2018-08-06T00:00:00"/>
    <s v="M"/>
    <n v="42"/>
    <m/>
    <m/>
    <s v="2018-08-06T20:00:00.000+0000"/>
    <n v="33"/>
    <s v="a3374eebbd5b45adba2a2796af22a0e1"/>
    <s v="Australia"/>
    <s v="CUS-2819545904"/>
    <m/>
    <x v="0"/>
  </r>
  <r>
    <s v="authorized"/>
    <n v="1"/>
    <m/>
    <s v="ACC-37709441"/>
    <s v="AUD"/>
    <x v="69"/>
    <s v="SALES-POS"/>
    <s v="92b064b0-5bc8-48f9-9294-7145b058d4e6"/>
    <m/>
    <x v="55"/>
    <n v="6.49"/>
    <d v="2018-08-06T00:00:00"/>
    <s v="M"/>
    <n v="18"/>
    <s v="Pimpama"/>
    <s v="QLD"/>
    <s v="2018-08-06T20:07:25.000+0000"/>
    <n v="7.18"/>
    <s v="81e6b8c735bd4afb892211f9e8d7ff62"/>
    <s v="Australia"/>
    <s v="CUS-3336454548"/>
    <s v="153.32 -27.82"/>
    <x v="0"/>
  </r>
  <r>
    <s v="authorized"/>
    <n v="0"/>
    <m/>
    <s v="ACC-38923874"/>
    <s v="AUD"/>
    <x v="46"/>
    <s v="SALES-POS"/>
    <s v="d3e3b875-f7bb-4cf7-8c37-da652056cb3e"/>
    <m/>
    <x v="18"/>
    <n v="29969.33"/>
    <d v="2018-08-06T00:00:00"/>
    <s v="M"/>
    <n v="38"/>
    <s v="Blacktown"/>
    <s v="NSW"/>
    <s v="2018-08-06T20:23:32.000+0000"/>
    <n v="17.440000000000001"/>
    <s v="ee979c6c4d41412dbea16cb310207fc2"/>
    <s v="Australia"/>
    <s v="CUS-3249305314"/>
    <s v="150.91 -33.77"/>
    <x v="0"/>
  </r>
  <r>
    <s v="authorized"/>
    <n v="1"/>
    <m/>
    <s v="ACC-414431115"/>
    <s v="AUD"/>
    <x v="36"/>
    <s v="SALES-POS"/>
    <s v="959694dd-5121-4e68-9d7f-ad35790519e3"/>
    <m/>
    <x v="33"/>
    <n v="1435.25"/>
    <d v="2018-08-06T00:00:00"/>
    <s v="F"/>
    <n v="43"/>
    <s v="Mansfield"/>
    <s v="VIC"/>
    <s v="2018-08-06T20:39:40.000+0000"/>
    <n v="26.89"/>
    <s v="535681f0ff89436fa6bc73f365df3ecf"/>
    <s v="Australia"/>
    <s v="CUS-2599279756"/>
    <s v="146.09 -37.05"/>
    <x v="0"/>
  </r>
  <r>
    <s v="authorized"/>
    <n v="1"/>
    <m/>
    <s v="ACC-2265520058"/>
    <s v="AUD"/>
    <x v="93"/>
    <s v="SALES-POS"/>
    <s v="4f91a7dc-62cb-4abb-9d0e-3838684e33fc"/>
    <m/>
    <x v="74"/>
    <n v="10.15"/>
    <d v="2018-08-06T00:00:00"/>
    <s v="F"/>
    <n v="26"/>
    <s v="Kingswood"/>
    <s v="NSW"/>
    <s v="2018-08-06T20:55:48.000+0000"/>
    <n v="8.3000000000000007"/>
    <s v="4c8e9058febe47988068215aa55a54b4"/>
    <s v="Australia"/>
    <s v="CUS-331942311"/>
    <s v="150.73 -33.77"/>
    <x v="0"/>
  </r>
  <r>
    <s v="authorized"/>
    <n v="0"/>
    <m/>
    <s v="ACC-2988263882"/>
    <s v="AUD"/>
    <x v="68"/>
    <s v="SALES-POS"/>
    <s v="9af334fc-dbb6-4a51-845e-3f41c7bc8331"/>
    <m/>
    <x v="1"/>
    <n v="2430.08"/>
    <d v="2018-08-06T00:00:00"/>
    <s v="M"/>
    <n v="44"/>
    <s v="Cheltenham"/>
    <s v="VIC"/>
    <s v="2018-08-06T21:09:14.000+0000"/>
    <n v="21.8"/>
    <s v="56fbca669a5a4d82815ab2b320df36e8"/>
    <s v="Australia"/>
    <s v="CUS-1233833708"/>
    <s v="145.05 -37.96"/>
    <x v="0"/>
  </r>
  <r>
    <s v="authorized"/>
    <n v="0"/>
    <m/>
    <s v="ACC-1788473090"/>
    <s v="AUD"/>
    <x v="79"/>
    <s v="POS"/>
    <s v="ccdf7ece-401f-46e0-8600-3c00b3e6b9a6"/>
    <m/>
    <x v="62"/>
    <n v="2063.89"/>
    <d v="2018-08-06T00:00:00"/>
    <s v="F"/>
    <n v="21"/>
    <s v="Wantirna"/>
    <s v="VIC"/>
    <s v="2018-08-06T21:21:44.000+0000"/>
    <n v="92.93"/>
    <s v="d382608b1d1a4c80b6c42a401e73c7dd"/>
    <s v="Australia"/>
    <s v="CUS-134193016"/>
    <s v="145.23 -37.85"/>
    <x v="0"/>
  </r>
  <r>
    <s v="authorized"/>
    <n v="1"/>
    <m/>
    <s v="ACC-1334819143"/>
    <s v="AUD"/>
    <x v="37"/>
    <s v="POS"/>
    <s v="a74a9219-5b40-4cd0-aec0-5a47816fcc96"/>
    <m/>
    <x v="34"/>
    <n v="57937.15"/>
    <d v="2018-08-06T00:00:00"/>
    <s v="M"/>
    <n v="33"/>
    <s v="Seaford"/>
    <s v="VIC"/>
    <s v="2018-08-06T21:34:14.000+0000"/>
    <n v="22.31"/>
    <s v="c69ba35b016243e58d69555741923fcb"/>
    <s v="Australia"/>
    <s v="CUS-3117610635"/>
    <s v="145.16 -38.11"/>
    <x v="0"/>
  </r>
  <r>
    <s v="authorized"/>
    <n v="1"/>
    <m/>
    <s v="ACC-3317636250"/>
    <s v="AUD"/>
    <x v="91"/>
    <s v="SALES-POS"/>
    <s v="c9342e41-f513-47c1-9d7c-a54ca1963ef0"/>
    <m/>
    <x v="72"/>
    <n v="2479.1"/>
    <d v="2018-08-06T00:00:00"/>
    <s v="M"/>
    <n v="35"/>
    <s v="Kippa-Ring"/>
    <s v="QLD"/>
    <s v="2018-08-06T21:46:44.000+0000"/>
    <n v="45.09"/>
    <s v="0ce414278e054c9f8b22299c54ae2b1c"/>
    <s v="Australia"/>
    <s v="CUS-2738291516"/>
    <s v="153.09 -27.23"/>
    <x v="0"/>
  </r>
  <r>
    <s v="authorized"/>
    <n v="1"/>
    <m/>
    <s v="ACC-3536132544"/>
    <s v="AUD"/>
    <x v="64"/>
    <s v="POS"/>
    <s v="fd56fb7c-7050-46f7-8da6-ced3f2a8f219"/>
    <m/>
    <x v="52"/>
    <n v="1239.1300000000001"/>
    <d v="2018-08-06T00:00:00"/>
    <s v="F"/>
    <n v="41"/>
    <s v="Balwyn North"/>
    <s v="VIC"/>
    <s v="2018-08-06T21:59:14.000+0000"/>
    <n v="36.82"/>
    <s v="a98cc4c6f0734a89a3227ce7b7abd6e8"/>
    <s v="Australia"/>
    <s v="CUS-2348881191"/>
    <s v="145.06 -37.79"/>
    <x v="0"/>
  </r>
  <r>
    <s v="posted"/>
    <m/>
    <m/>
    <s v="ACC-38923874"/>
    <s v="AUD"/>
    <x v="46"/>
    <s v="PAYMENT"/>
    <m/>
    <m/>
    <x v="18"/>
    <n v="29835.33"/>
    <d v="2018-08-06T00:00:00"/>
    <s v="M"/>
    <n v="38"/>
    <m/>
    <m/>
    <s v="2018-08-06T22:00:00.000+0000"/>
    <n v="134"/>
    <s v="a8b35957bdcc4b98b703207b4260fde3"/>
    <s v="Australia"/>
    <s v="CUS-3249305314"/>
    <m/>
    <x v="0"/>
  </r>
  <r>
    <s v="posted"/>
    <m/>
    <m/>
    <s v="ACC-2249586092"/>
    <s v="AUD"/>
    <x v="42"/>
    <s v="PAYMENT"/>
    <m/>
    <m/>
    <x v="38"/>
    <n v="5022.83"/>
    <d v="2018-08-06T00:00:00"/>
    <s v="M"/>
    <n v="19"/>
    <m/>
    <m/>
    <s v="2018-08-06T22:00:00.000+0000"/>
    <n v="31"/>
    <s v="dc22505cd75b412988589ebf39a7810b"/>
    <s v="Australia"/>
    <s v="CUS-443776336"/>
    <m/>
    <x v="0"/>
  </r>
  <r>
    <s v="authorized"/>
    <n v="1"/>
    <m/>
    <s v="ACC-3100725361"/>
    <s v="AUD"/>
    <x v="24"/>
    <s v="POS"/>
    <s v="814b74ef-67a5-472d-82f0-6c1dace99cf3"/>
    <m/>
    <x v="22"/>
    <n v="1902.77"/>
    <d v="2018-08-06T00:00:00"/>
    <s v="M"/>
    <n v="25"/>
    <s v="Cobar"/>
    <s v="NSW"/>
    <s v="2018-08-06T22:53:53.000+0000"/>
    <n v="7.09"/>
    <s v="742de3947b55488c825561368b923c6f"/>
    <s v="Australia"/>
    <s v="CUS-2178051368"/>
    <s v="145.84 -31.5"/>
    <x v="0"/>
  </r>
  <r>
    <s v="posted"/>
    <m/>
    <m/>
    <s v="ACC-1217063613"/>
    <s v="AUD"/>
    <x v="65"/>
    <s v="INTER BANK"/>
    <m/>
    <m/>
    <x v="13"/>
    <n v="14.97"/>
    <d v="2018-08-06T00:00:00"/>
    <s v="F"/>
    <n v="27"/>
    <m/>
    <m/>
    <s v="2018-08-06T23:00:00.000+0000"/>
    <n v="20"/>
    <s v="643701e7d40b4c97a1f091d7bea890be"/>
    <s v="Australia"/>
    <s v="CUS-1739931018"/>
    <m/>
    <x v="0"/>
  </r>
  <r>
    <s v="posted"/>
    <m/>
    <m/>
    <s v="ACC-2970114956"/>
    <s v="AUD"/>
    <x v="84"/>
    <s v="PAYMENT"/>
    <m/>
    <m/>
    <x v="3"/>
    <n v="6647.49"/>
    <d v="2018-08-06T00:00:00"/>
    <s v="M"/>
    <n v="26"/>
    <m/>
    <m/>
    <s v="2018-08-06T23:00:00.000+0000"/>
    <n v="61"/>
    <s v="2497c1d1bb1c4f42abe7eca9d153bb28"/>
    <s v="Australia"/>
    <s v="CUS-880898248"/>
    <m/>
    <x v="0"/>
  </r>
  <r>
    <s v="authorized"/>
    <n v="1"/>
    <m/>
    <s v="ACC-2673069055"/>
    <s v="AUD"/>
    <x v="22"/>
    <s v="POS"/>
    <s v="7644aebc-beec-40bd-aa31-28395d47d552"/>
    <m/>
    <x v="20"/>
    <n v="11102.53"/>
    <d v="2018-08-07T00:00:00"/>
    <s v="M"/>
    <n v="24"/>
    <s v="Port Macquarie"/>
    <s v="NSW"/>
    <s v="2018-08-07T00:13:38.000+0000"/>
    <n v="9.23"/>
    <s v="f8cba1674ed444e0a44091823bf55f8a"/>
    <s v="Australia"/>
    <s v="CUS-51506836"/>
    <s v="152.89 -31.45"/>
    <x v="0"/>
  </r>
  <r>
    <s v="authorized"/>
    <n v="1"/>
    <m/>
    <s v="ACC-1710017148"/>
    <s v="AUD"/>
    <x v="21"/>
    <s v="POS"/>
    <s v="f218ca8d-dc6f-43d3-b3fe-94971bb76fc4"/>
    <m/>
    <x v="19"/>
    <n v="5286.04"/>
    <d v="2018-08-07T00:00:00"/>
    <s v="F"/>
    <n v="19"/>
    <s v="Mcalinden"/>
    <s v="WA"/>
    <s v="2018-08-07T00:59:05.000+0000"/>
    <n v="28.13"/>
    <s v="307cf646157d47719b79d5ae6181044c"/>
    <s v="Australia"/>
    <s v="CUS-883482547"/>
    <s v="116.32 -33.62"/>
    <x v="0"/>
  </r>
  <r>
    <s v="authorized"/>
    <n v="1"/>
    <m/>
    <s v="ACC-2828321672"/>
    <s v="AUD"/>
    <x v="77"/>
    <s v="SALES-POS"/>
    <s v="8bea91a6-d6b5-48ae-9550-7e04f054afad"/>
    <m/>
    <x v="61"/>
    <n v="66.53"/>
    <d v="2018-08-07T00:00:00"/>
    <s v="F"/>
    <n v="53"/>
    <s v="Kedron"/>
    <s v="QLD"/>
    <s v="2018-08-07T01:33:47.000+0000"/>
    <n v="33.700000000000003"/>
    <s v="ddb1d7e4dccf47838cac4a26192d773c"/>
    <s v="Australia"/>
    <s v="CUS-1005756958"/>
    <s v="153.03 -27.41"/>
    <x v="0"/>
  </r>
  <r>
    <s v="posted"/>
    <m/>
    <m/>
    <s v="ACC-1598451071"/>
    <s v="AUD"/>
    <x v="0"/>
    <s v="INTER BANK"/>
    <m/>
    <m/>
    <x v="0"/>
    <n v="425.37"/>
    <d v="2018-08-07T00:00:00"/>
    <s v="F"/>
    <n v="26"/>
    <m/>
    <m/>
    <s v="2018-08-07T02:00:00.000+0000"/>
    <n v="20"/>
    <s v="f0575037a5444f11a7947933b5659b17"/>
    <s v="Australia"/>
    <s v="CUS-2487424745"/>
    <m/>
    <x v="0"/>
  </r>
  <r>
    <s v="posted"/>
    <m/>
    <m/>
    <s v="ACC-1903037542"/>
    <s v="AUD"/>
    <x v="10"/>
    <s v="PHONE BANK"/>
    <m/>
    <m/>
    <x v="9"/>
    <n v="1205.42"/>
    <d v="2018-08-07T00:00:00"/>
    <s v="M"/>
    <n v="30"/>
    <m/>
    <m/>
    <s v="2018-08-07T02:00:00.000+0000"/>
    <n v="134"/>
    <s v="e009b67935cd4ee9968f27b7c0d7f815"/>
    <s v="Australia"/>
    <s v="CUS-860700529"/>
    <m/>
    <x v="0"/>
  </r>
  <r>
    <s v="posted"/>
    <m/>
    <m/>
    <s v="ACC-2231965366"/>
    <s v="AUD"/>
    <x v="74"/>
    <s v="INTER BANK"/>
    <m/>
    <m/>
    <x v="50"/>
    <n v="1305.05"/>
    <d v="2018-08-07T00:00:00"/>
    <s v="F"/>
    <n v="35"/>
    <m/>
    <m/>
    <s v="2018-08-07T03:00:00.000+0000"/>
    <n v="17"/>
    <s v="cd70b80ed5c343d08ff73c68f8aff8c6"/>
    <s v="Australia"/>
    <s v="CUS-2155701614"/>
    <m/>
    <x v="0"/>
  </r>
  <r>
    <s v="posted"/>
    <m/>
    <m/>
    <s v="ACC-240804743"/>
    <s v="AUD"/>
    <x v="99"/>
    <s v="PHONE BANK"/>
    <m/>
    <m/>
    <x v="72"/>
    <n v="4364.8900000000003"/>
    <d v="2018-08-07T00:00:00"/>
    <s v="M"/>
    <n v="29"/>
    <m/>
    <m/>
    <s v="2018-08-07T03:00:00.000+0000"/>
    <n v="43"/>
    <s v="e617de0f0ee6430d8361d26c6cf0ec10"/>
    <s v="Australia"/>
    <s v="CUS-261674136"/>
    <m/>
    <x v="0"/>
  </r>
  <r>
    <s v="authorized"/>
    <n v="1"/>
    <m/>
    <s v="ACC-1443681913"/>
    <s v="AUD"/>
    <x v="20"/>
    <s v="POS"/>
    <s v="35886395-d67b-48ab-9f4c-668eabb62e8c"/>
    <m/>
    <x v="18"/>
    <n v="261.70999999999998"/>
    <d v="2018-08-07T00:00:00"/>
    <s v="M"/>
    <n v="31"/>
    <s v="Penrith"/>
    <s v="NSW"/>
    <s v="2018-08-07T03:59:59.000+0000"/>
    <n v="10.68"/>
    <s v="dcad491ff28146179f88c387508d45c4"/>
    <s v="Australia"/>
    <s v="CUS-3129499595"/>
    <s v="150.68 -33.76"/>
    <x v="0"/>
  </r>
  <r>
    <s v="posted"/>
    <m/>
    <m/>
    <s v="ACC-1788473090"/>
    <s v="AUD"/>
    <x v="79"/>
    <s v="INTER BANK"/>
    <m/>
    <m/>
    <x v="62"/>
    <n v="2043.89"/>
    <d v="2018-08-07T00:00:00"/>
    <s v="F"/>
    <n v="21"/>
    <m/>
    <m/>
    <s v="2018-08-07T04:00:00.000+0000"/>
    <n v="20"/>
    <s v="41657d3a27394b8db9fcdfb2d94e138a"/>
    <s v="Australia"/>
    <s v="CUS-134193016"/>
    <m/>
    <x v="0"/>
  </r>
  <r>
    <s v="posted"/>
    <m/>
    <m/>
    <s v="ACC-3827517394"/>
    <s v="AUD"/>
    <x v="43"/>
    <s v="PAYMENT"/>
    <m/>
    <m/>
    <x v="39"/>
    <n v="29471.39"/>
    <d v="2018-08-07T00:00:00"/>
    <s v="M"/>
    <n v="28"/>
    <m/>
    <m/>
    <s v="2018-08-07T04:00:00.000+0000"/>
    <n v="30"/>
    <s v="6e3a8dfc597245269e7904f25fae8536"/>
    <s v="Australia"/>
    <s v="CUS-2663907001"/>
    <m/>
    <x v="0"/>
  </r>
  <r>
    <s v="authorized"/>
    <n v="1"/>
    <m/>
    <s v="ACC-1608363396"/>
    <s v="AUD"/>
    <x v="3"/>
    <s v="SALES-POS"/>
    <s v="930eaba2-d053-421e-9a13-e6c349d4f679"/>
    <m/>
    <x v="3"/>
    <n v="1449.22"/>
    <d v="2018-08-07T00:00:00"/>
    <s v="M"/>
    <n v="20"/>
    <s v="Darlington"/>
    <s v="NSW"/>
    <s v="2018-08-07T04:58:49.000+0000"/>
    <n v="10.130000000000001"/>
    <s v="93374988502149db855dd167ccdd4561"/>
    <s v="Australia"/>
    <s v="CUS-2688605418"/>
    <s v="151.19 -33.89"/>
    <x v="0"/>
  </r>
  <r>
    <s v="posted"/>
    <m/>
    <m/>
    <s v="ACC-1890605467"/>
    <s v="AUD"/>
    <x v="89"/>
    <s v="INTER BANK"/>
    <m/>
    <m/>
    <x v="70"/>
    <n v="5545.25"/>
    <d v="2018-08-07T00:00:00"/>
    <s v="M"/>
    <n v="38"/>
    <m/>
    <m/>
    <s v="2018-08-07T05:00:00.000+0000"/>
    <n v="42"/>
    <s v="c5dcdfac54da441a97e627f3536b613c"/>
    <s v="Australia"/>
    <s v="CUS-1478398256"/>
    <m/>
    <x v="0"/>
  </r>
  <r>
    <s v="posted"/>
    <m/>
    <m/>
    <s v="ACC-958000567"/>
    <s v="AUD"/>
    <x v="44"/>
    <s v="PAYMENT"/>
    <m/>
    <m/>
    <x v="40"/>
    <n v="208.34"/>
    <d v="2018-08-07T00:00:00"/>
    <s v="F"/>
    <n v="34"/>
    <m/>
    <m/>
    <s v="2018-08-07T05:00:00.000+0000"/>
    <n v="20"/>
    <s v="3c3abc127e0a4be2930cda19b7341dfd"/>
    <s v="Australia"/>
    <s v="CUS-4142663097"/>
    <m/>
    <x v="0"/>
  </r>
  <r>
    <s v="posted"/>
    <m/>
    <m/>
    <s v="ACC-354106658"/>
    <s v="AUD"/>
    <x v="19"/>
    <s v="PAYMENT"/>
    <m/>
    <m/>
    <x v="17"/>
    <n v="4194.53"/>
    <d v="2018-08-07T00:00:00"/>
    <s v="F"/>
    <n v="39"/>
    <m/>
    <m/>
    <s v="2018-08-07T06:00:00.000+0000"/>
    <n v="21"/>
    <s v="c6498dfb87314331a9f13f95c79cdb12"/>
    <s v="Australia"/>
    <s v="CUS-2376382098"/>
    <m/>
    <x v="0"/>
  </r>
  <r>
    <s v="posted"/>
    <m/>
    <m/>
    <s v="ACC-2270192619"/>
    <s v="AUD"/>
    <x v="72"/>
    <s v="PAYMENT"/>
    <m/>
    <m/>
    <x v="58"/>
    <n v="9598.69"/>
    <d v="2018-08-07T00:00:00"/>
    <s v="M"/>
    <n v="20"/>
    <m/>
    <m/>
    <s v="2018-08-07T07:00:00.000+0000"/>
    <n v="39"/>
    <s v="3a4e3c0034da4fb9baf289aea7506174"/>
    <s v="Australia"/>
    <s v="CUS-2110742437"/>
    <m/>
    <x v="0"/>
  </r>
  <r>
    <s v="posted"/>
    <m/>
    <m/>
    <s v="ACC-4274272854"/>
    <s v="AUD"/>
    <x v="82"/>
    <s v="PAYMENT"/>
    <m/>
    <m/>
    <x v="65"/>
    <n v="2487.5"/>
    <d v="2018-08-07T00:00:00"/>
    <s v="M"/>
    <n v="20"/>
    <m/>
    <m/>
    <s v="2018-08-07T07:00:00.000+0000"/>
    <n v="34"/>
    <s v="a47dc07b42f140f9b0ce6e45c74ebb07"/>
    <s v="Australia"/>
    <s v="CUS-2484453271"/>
    <m/>
    <x v="0"/>
  </r>
  <r>
    <s v="posted"/>
    <m/>
    <m/>
    <s v="ACC-1598451071"/>
    <s v="AUD"/>
    <x v="0"/>
    <s v="PAYMENT"/>
    <m/>
    <m/>
    <x v="0"/>
    <n v="389.37"/>
    <d v="2018-08-07T00:00:00"/>
    <s v="F"/>
    <n v="26"/>
    <m/>
    <m/>
    <s v="2018-08-07T07:00:00.000+0000"/>
    <n v="36"/>
    <s v="7ddd508e3cb34b2f963003ab43a0c585"/>
    <s v="Australia"/>
    <s v="CUS-2487424745"/>
    <m/>
    <x v="0"/>
  </r>
  <r>
    <s v="authorized"/>
    <n v="1"/>
    <m/>
    <s v="ACC-588564840"/>
    <s v="AUD"/>
    <x v="8"/>
    <s v="POS"/>
    <s v="4f379cad-d380-4426-b39d-32132f77fe27"/>
    <m/>
    <x v="7"/>
    <n v="7242.68"/>
    <d v="2018-08-07T00:00:00"/>
    <s v="M"/>
    <n v="23"/>
    <s v="Sydney"/>
    <s v="NSW"/>
    <s v="2018-08-07T07:34:59.000+0000"/>
    <n v="523.9"/>
    <s v="21f2a2f8fb7b456f8d0e82c44ed40d9f"/>
    <s v="Australia"/>
    <s v="CUS-1462656821"/>
    <s v="151.21 -33.87"/>
    <x v="0"/>
  </r>
  <r>
    <s v="posted"/>
    <m/>
    <m/>
    <s v="ACC-2231965366"/>
    <s v="AUD"/>
    <x v="74"/>
    <s v="PAYMENT"/>
    <m/>
    <m/>
    <x v="50"/>
    <n v="1269.05"/>
    <d v="2018-08-07T00:00:00"/>
    <s v="F"/>
    <n v="35"/>
    <m/>
    <m/>
    <s v="2018-08-07T08:00:00.000+0000"/>
    <n v="36"/>
    <s v="a39759c6388f4a138bee9fa64cbb09f5"/>
    <s v="Australia"/>
    <s v="CUS-2155701614"/>
    <m/>
    <x v="0"/>
  </r>
  <r>
    <s v="authorized"/>
    <n v="1"/>
    <m/>
    <s v="ACC-1598451071"/>
    <s v="AUD"/>
    <x v="0"/>
    <s v="POS"/>
    <s v="430c23a4-b449-4225-8c79-d7f274810e6e"/>
    <m/>
    <x v="0"/>
    <n v="378.23"/>
    <d v="2018-08-07T00:00:00"/>
    <s v="F"/>
    <n v="26"/>
    <s v="Arundel"/>
    <s v="QLD"/>
    <s v="2018-08-07T08:13:57.000+0000"/>
    <n v="11.14"/>
    <s v="d7e77760b4d74382bf4610142e1aa48b"/>
    <s v="Australia"/>
    <s v="CUS-2487424745"/>
    <s v="153.38 -27.93"/>
    <x v="0"/>
  </r>
  <r>
    <s v="posted"/>
    <m/>
    <m/>
    <s v="ACC-3827517394"/>
    <s v="AUD"/>
    <x v="43"/>
    <s v="INTER BANK"/>
    <m/>
    <m/>
    <x v="39"/>
    <n v="29442.39"/>
    <d v="2018-08-07T00:00:00"/>
    <s v="M"/>
    <n v="28"/>
    <m/>
    <m/>
    <s v="2018-08-07T09:00:00.000+0000"/>
    <n v="29"/>
    <s v="99607fc9460344399a7a1a290ba3fee5"/>
    <s v="Australia"/>
    <s v="CUS-2663907001"/>
    <m/>
    <x v="0"/>
  </r>
  <r>
    <s v="posted"/>
    <m/>
    <m/>
    <s v="ACC-1710017148"/>
    <s v="AUD"/>
    <x v="21"/>
    <s v="PAYMENT"/>
    <m/>
    <m/>
    <x v="19"/>
    <n v="5209.29"/>
    <d v="2018-08-07T00:00:00"/>
    <s v="F"/>
    <n v="19"/>
    <m/>
    <m/>
    <s v="2018-08-07T09:00:00.000+0000"/>
    <n v="54"/>
    <s v="e60c658ed5224ab0b9c7bc2feed3eed6"/>
    <s v="Australia"/>
    <s v="CUS-883482547"/>
    <m/>
    <x v="0"/>
  </r>
  <r>
    <s v="posted"/>
    <m/>
    <m/>
    <s v="ACC-1710017148"/>
    <s v="AUD"/>
    <x v="21"/>
    <s v="PAYMENT"/>
    <m/>
    <m/>
    <x v="19"/>
    <n v="5009.29"/>
    <d v="2018-08-07T00:00:00"/>
    <s v="F"/>
    <n v="19"/>
    <m/>
    <m/>
    <s v="2018-08-07T09:00:00.000+0000"/>
    <n v="200"/>
    <s v="7404f01d88a748a59b10806d9513f9a7"/>
    <s v="Australia"/>
    <s v="CUS-883482547"/>
    <m/>
    <x v="0"/>
  </r>
  <r>
    <s v="authorized"/>
    <n v="1"/>
    <m/>
    <s v="ACC-854938045"/>
    <s v="AUD"/>
    <x v="56"/>
    <s v="SALES-POS"/>
    <s v="b34457a8-f092-422d-b39d-44828e15d69c"/>
    <m/>
    <x v="48"/>
    <n v="9056.2199999999993"/>
    <d v="2018-08-07T00:00:00"/>
    <s v="M"/>
    <n v="28"/>
    <s v="Newman"/>
    <s v="WA"/>
    <s v="2018-08-07T09:00:05.000+0000"/>
    <n v="6.35"/>
    <s v="c0284613be284b389ec72e61d581eb55"/>
    <s v="Australia"/>
    <s v="CUS-4023861240"/>
    <s v="119.79 -22.98"/>
    <x v="0"/>
  </r>
  <r>
    <s v="authorized"/>
    <n v="1"/>
    <m/>
    <s v="ACC-1443681913"/>
    <s v="AUD"/>
    <x v="20"/>
    <s v="SALES-POS"/>
    <s v="4c322c8a-4f66-42c9-8d01-57a41d96756c"/>
    <m/>
    <x v="18"/>
    <n v="239.86"/>
    <d v="2018-08-07T00:00:00"/>
    <s v="M"/>
    <n v="31"/>
    <s v="Allambie Heights"/>
    <s v="NSW"/>
    <s v="2018-08-07T09:04:17.000+0000"/>
    <n v="21.85"/>
    <s v="4061712d2f9340b8a9bad7204ee08722"/>
    <s v="Australia"/>
    <s v="CUS-3129499595"/>
    <s v="151.24 -33.76"/>
    <x v="0"/>
  </r>
  <r>
    <s v="authorized"/>
    <n v="0"/>
    <m/>
    <s v="ACC-2171593283"/>
    <s v="AUD"/>
    <x v="7"/>
    <s v="POS"/>
    <s v="3864ffa9-f43a-40cc-84b6-bb4cf8abb286"/>
    <m/>
    <x v="6"/>
    <n v="4120.92"/>
    <d v="2018-08-07T00:00:00"/>
    <s v="M"/>
    <n v="19"/>
    <s v="Bracknell"/>
    <s v="TAS"/>
    <s v="2018-08-07T09:08:29.000+0000"/>
    <n v="18.71"/>
    <s v="5235df098104434dafaac34de3f26829"/>
    <s v="Australia"/>
    <s v="CUS-2317998716"/>
    <s v="146.94 -41.65"/>
    <x v="0"/>
  </r>
  <r>
    <s v="authorized"/>
    <n v="1"/>
    <m/>
    <s v="ACC-3485804958"/>
    <s v="AUD"/>
    <x v="23"/>
    <s v="SALES-POS"/>
    <s v="46b730a2-810c-4bf8-849b-ef1dc10d4ec5"/>
    <m/>
    <x v="21"/>
    <n v="16115.62"/>
    <d v="2018-08-07T00:00:00"/>
    <s v="F"/>
    <n v="34"/>
    <s v="Gungahlin"/>
    <s v="ACT"/>
    <s v="2018-08-07T09:12:41.000+0000"/>
    <n v="24.93"/>
    <s v="8158542166664e32a563408a01f5ee1b"/>
    <s v="Australia"/>
    <s v="CUS-1196156254"/>
    <s v="149.13 -35.18"/>
    <x v="0"/>
  </r>
  <r>
    <s v="authorized"/>
    <n v="1"/>
    <m/>
    <s v="ACC-90814749"/>
    <s v="AUD"/>
    <x v="59"/>
    <s v="SALES-POS"/>
    <s v="ab79479c-da5d-4a41-ae59-2c6355c917d2"/>
    <m/>
    <x v="34"/>
    <n v="5697.08"/>
    <d v="2018-08-07T00:00:00"/>
    <s v="M"/>
    <n v="35"/>
    <s v="Toronto"/>
    <s v="NSW"/>
    <s v="2018-08-07T09:16:53.000+0000"/>
    <n v="31.59"/>
    <s v="e373fe83888b48eeaa210e5ca39d1db4"/>
    <s v="Australia"/>
    <s v="CUS-1896554896"/>
    <s v="151.59 -33.01"/>
    <x v="0"/>
  </r>
  <r>
    <s v="authorized"/>
    <n v="0"/>
    <m/>
    <s v="ACC-3541460373"/>
    <s v="AUD"/>
    <x v="38"/>
    <s v="SALES-POS"/>
    <s v="b53bc667-bb5c-4901-9955-3c4401cc6c7c"/>
    <m/>
    <x v="9"/>
    <n v="1701.65"/>
    <d v="2018-08-07T00:00:00"/>
    <s v="M"/>
    <n v="24"/>
    <s v="Bairnsdale"/>
    <s v="VIC"/>
    <s v="2018-08-07T09:21:05.000+0000"/>
    <n v="18.61"/>
    <s v="aa4b2367705d4297a32f35b2ee9b200a"/>
    <s v="Australia"/>
    <s v="CUS-1433879684"/>
    <s v="147.6 -37.84"/>
    <x v="0"/>
  </r>
  <r>
    <s v="authorized"/>
    <n v="1"/>
    <m/>
    <s v="ACC-1217063613"/>
    <s v="AUD"/>
    <x v="65"/>
    <s v="POS"/>
    <s v="a39e17e7-8ca2-4a62-8ad7-6e7c841fc579"/>
    <m/>
    <x v="13"/>
    <n v="0.24"/>
    <d v="2018-08-07T00:00:00"/>
    <s v="F"/>
    <n v="27"/>
    <s v="Lara"/>
    <s v="VIC"/>
    <s v="2018-08-07T09:25:17.000+0000"/>
    <n v="14.73"/>
    <s v="38a2377f941d4504a96a8d6541d897d6"/>
    <s v="Australia"/>
    <s v="CUS-1739931018"/>
    <s v="144.41 -38.02"/>
    <x v="0"/>
  </r>
  <r>
    <s v="authorized"/>
    <n v="1"/>
    <m/>
    <s v="ACC-4281711154"/>
    <s v="AUD"/>
    <x v="63"/>
    <s v="SALES-POS"/>
    <s v="8caa374e-b525-4314-82e2-b8a4d8828490"/>
    <m/>
    <x v="36"/>
    <n v="33108.1"/>
    <d v="2018-08-07T00:00:00"/>
    <s v="M"/>
    <n v="42"/>
    <s v="Carlton North"/>
    <s v="VIC"/>
    <s v="2018-08-07T09:29:29.000+0000"/>
    <n v="52"/>
    <s v="e309f36d472e453883a00c706c705594"/>
    <s v="Australia"/>
    <s v="CUS-3151318058"/>
    <s v="144.98 -37.78"/>
    <x v="0"/>
  </r>
  <r>
    <s v="authorized"/>
    <n v="1"/>
    <m/>
    <s v="ACC-3481401842"/>
    <s v="AUD"/>
    <x v="16"/>
    <s v="POS"/>
    <s v="bf381ec0-df2c-4703-98d5-4436b2133ff6"/>
    <m/>
    <x v="15"/>
    <n v="1160.4000000000001"/>
    <d v="2018-08-07T00:00:00"/>
    <s v="F"/>
    <n v="25"/>
    <s v="Elsternwick"/>
    <s v="VIC"/>
    <s v="2018-08-07T09:33:41.000+0000"/>
    <n v="17.55"/>
    <s v="870fa90ed06c41e3ab4606c804def983"/>
    <s v="Australia"/>
    <s v="CUS-1669695324"/>
    <s v="145 -37.88"/>
    <x v="0"/>
  </r>
  <r>
    <s v="authorized"/>
    <n v="1"/>
    <m/>
    <s v="ACC-1037050564"/>
    <s v="AUD"/>
    <x v="2"/>
    <s v="POS"/>
    <s v="ffaffe7f-3d95-4429-a3dd-96a8d6088863"/>
    <m/>
    <x v="2"/>
    <n v="1814.26"/>
    <d v="2018-08-07T00:00:00"/>
    <s v="F"/>
    <n v="40"/>
    <s v="Prahran"/>
    <s v="VIC"/>
    <s v="2018-08-07T09:37:53.000+0000"/>
    <n v="51.34"/>
    <s v="98eb203781f646ae996cb72ec37719b9"/>
    <s v="Australia"/>
    <s v="CUS-1614226872"/>
    <s v="145 -37.85"/>
    <x v="0"/>
  </r>
  <r>
    <s v="authorized"/>
    <n v="0"/>
    <m/>
    <s v="ACC-182446574"/>
    <s v="AUD"/>
    <x v="5"/>
    <s v="SALES-POS"/>
    <s v="44576f00-435b-40e4-8b09-f28c74bbd6fb"/>
    <m/>
    <x v="5"/>
    <n v="2636.86"/>
    <d v="2018-08-07T00:00:00"/>
    <s v="F"/>
    <n v="27"/>
    <s v="Innaloo"/>
    <s v="WA"/>
    <s v="2018-08-07T09:46:18.000+0000"/>
    <n v="23.46"/>
    <s v="de4a700d10dc4fccacf3994e6e35fdf2"/>
    <s v="Australia"/>
    <s v="CUS-3026014945"/>
    <s v="115.8 -31.9"/>
    <x v="0"/>
  </r>
  <r>
    <s v="authorized"/>
    <n v="1"/>
    <m/>
    <s v="ACC-3481401842"/>
    <s v="AUD"/>
    <x v="16"/>
    <s v="SALES-POS"/>
    <s v="5d944e72-d87a-44e8-9f19-0331d7d8fad8"/>
    <m/>
    <x v="15"/>
    <n v="1147.5999999999999"/>
    <d v="2018-08-07T00:00:00"/>
    <s v="F"/>
    <n v="25"/>
    <s v="Mandurah"/>
    <s v="WA"/>
    <s v="2018-08-07T09:50:30.000+0000"/>
    <n v="12.8"/>
    <s v="f8d0f70993b745ba95f77762bd42baff"/>
    <s v="Australia"/>
    <s v="CUS-1669695324"/>
    <s v="115.72 -32.53"/>
    <x v="0"/>
  </r>
  <r>
    <s v="authorized"/>
    <n v="1"/>
    <m/>
    <s v="ACC-1037050564"/>
    <s v="AUD"/>
    <x v="2"/>
    <s v="POS"/>
    <s v="42b9bd12-297b-4cae-a557-821c5c0c22b2"/>
    <m/>
    <x v="2"/>
    <n v="1805.08"/>
    <d v="2018-08-07T00:00:00"/>
    <s v="F"/>
    <n v="40"/>
    <s v="Crawley"/>
    <s v="WA"/>
    <s v="2018-08-07T09:54:42.000+0000"/>
    <n v="9.18"/>
    <s v="e9a1a77ff08a41ef88cc935bfdc72fc6"/>
    <s v="Australia"/>
    <s v="CUS-1614226872"/>
    <s v="115.82 -31.98"/>
    <x v="0"/>
  </r>
  <r>
    <s v="authorized"/>
    <n v="1"/>
    <m/>
    <s v="ACC-1710017148"/>
    <s v="AUD"/>
    <x v="21"/>
    <s v="SALES-POS"/>
    <s v="067e0c0b-7256-4c1b-a298-aa324f1f97b7"/>
    <m/>
    <x v="19"/>
    <n v="5263.29"/>
    <d v="2018-08-07T00:00:00"/>
    <s v="F"/>
    <n v="19"/>
    <s v="Yeppoon"/>
    <s v="QLD"/>
    <s v="2018-08-07T09:58:54.000+0000"/>
    <n v="22.75"/>
    <s v="a40b622f86974cda81ce049b1dba564e"/>
    <s v="Australia"/>
    <s v="CUS-883482547"/>
    <s v="150.74 -23.13"/>
    <x v="0"/>
  </r>
  <r>
    <s v="authorized"/>
    <n v="1"/>
    <m/>
    <s v="ACC-2970114956"/>
    <s v="AUD"/>
    <x v="84"/>
    <s v="SALES-POS"/>
    <s v="469cd883-7db8-4e55-903a-12c6f509f400"/>
    <m/>
    <x v="3"/>
    <n v="6633.04"/>
    <d v="2018-08-07T00:00:00"/>
    <s v="M"/>
    <n v="26"/>
    <s v="Scoresby"/>
    <s v="VIC"/>
    <s v="2018-08-07T10:07:23.000+0000"/>
    <n v="14.45"/>
    <s v="b91a92167682452a92ce696d6894c1ad"/>
    <s v="Australia"/>
    <s v="CUS-880898248"/>
    <s v="145.23 -37.9"/>
    <x v="0"/>
  </r>
  <r>
    <s v="authorized"/>
    <n v="1"/>
    <m/>
    <s v="ACC-2828321672"/>
    <s v="AUD"/>
    <x v="77"/>
    <s v="SALES-POS"/>
    <s v="0e983d91-5ce0-4c47-9463-8e9f9642b7b6"/>
    <m/>
    <x v="61"/>
    <n v="52.57"/>
    <d v="2018-08-07T00:00:00"/>
    <s v="F"/>
    <n v="53"/>
    <s v="Woolgoolga"/>
    <s v="NSW"/>
    <s v="2018-08-07T10:17:23.000+0000"/>
    <n v="13.96"/>
    <s v="055d4ad23d784dfa9ff71b916d159847"/>
    <s v="Australia"/>
    <s v="CUS-1005756958"/>
    <s v="153.18 -30.11"/>
    <x v="0"/>
  </r>
  <r>
    <s v="authorized"/>
    <n v="1"/>
    <m/>
    <s v="ACC-1516130869"/>
    <s v="AUD"/>
    <x v="49"/>
    <s v="POS"/>
    <s v="1e69bf15-b6f1-461f-b6a2-139014b24462"/>
    <m/>
    <x v="21"/>
    <n v="9.6300000000000008"/>
    <d v="2018-08-07T00:00:00"/>
    <s v="F"/>
    <n v="21"/>
    <s v="Yarrawonga"/>
    <s v="NT"/>
    <s v="2018-08-07T10:27:23.000+0000"/>
    <n v="9.7100000000000009"/>
    <s v="6ee1bd93e0c64b76a1b41d585984a278"/>
    <s v="Australia"/>
    <s v="CUS-325142416"/>
    <s v="130.98 -12.47"/>
    <x v="0"/>
  </r>
  <r>
    <s v="authorized"/>
    <n v="1"/>
    <m/>
    <s v="ACC-3541460373"/>
    <s v="AUD"/>
    <x v="38"/>
    <s v="SALES-POS"/>
    <s v="f126f15e-30c2-456f-8b10-a28f9762e41d"/>
    <m/>
    <x v="9"/>
    <n v="1569.46"/>
    <d v="2018-08-07T00:00:00"/>
    <s v="M"/>
    <n v="24"/>
    <s v="Brisbane City"/>
    <s v="QLD"/>
    <s v="2018-08-07T10:37:23.000+0000"/>
    <n v="132.19"/>
    <s v="9c12844854e54180a04674dc2c088361"/>
    <s v="Australia"/>
    <s v="CUS-1433879684"/>
    <s v="153.02 -27.47"/>
    <x v="0"/>
  </r>
  <r>
    <s v="authorized"/>
    <n v="1"/>
    <m/>
    <s v="ACC-182446574"/>
    <s v="AUD"/>
    <x v="5"/>
    <s v="POS"/>
    <s v="c4c29ae3-f5a9-425d-a0a5-89a6bd2e1602"/>
    <m/>
    <x v="5"/>
    <n v="2613.71"/>
    <d v="2018-08-07T00:00:00"/>
    <s v="F"/>
    <n v="27"/>
    <s v="Success"/>
    <s v="WA"/>
    <s v="2018-08-07T10:47:23.000+0000"/>
    <n v="23.15"/>
    <s v="7e4faa2308eb47609086a312845db9a2"/>
    <s v="Australia"/>
    <s v="CUS-3026014945"/>
    <s v="115.86 -32.13"/>
    <x v="0"/>
  </r>
  <r>
    <s v="authorized"/>
    <n v="1"/>
    <m/>
    <s v="ACC-1598451071"/>
    <s v="AUD"/>
    <x v="0"/>
    <s v="POS"/>
    <s v="6a7723ac-8d34-4c11-a889-86425efdc1d5"/>
    <m/>
    <x v="0"/>
    <n v="370.38"/>
    <d v="2018-08-07T00:00:00"/>
    <s v="F"/>
    <n v="26"/>
    <s v="Ormeau"/>
    <s v="QLD"/>
    <s v="2018-08-07T10:57:23.000+0000"/>
    <n v="7.85"/>
    <s v="64168ea78a73489d8a5c15d59a477c96"/>
    <s v="Australia"/>
    <s v="CUS-2487424745"/>
    <s v="153.24 -27.76"/>
    <x v="0"/>
  </r>
  <r>
    <s v="posted"/>
    <m/>
    <m/>
    <s v="ACC-2231965366"/>
    <s v="AUD"/>
    <x v="74"/>
    <s v="PAYMENT"/>
    <m/>
    <m/>
    <x v="50"/>
    <n v="1224.05"/>
    <d v="2018-08-07T00:00:00"/>
    <s v="F"/>
    <n v="35"/>
    <m/>
    <m/>
    <s v="2018-08-07T11:00:00.000+0000"/>
    <n v="45"/>
    <s v="a93fa5a46e2c4930a9210dfead0f561d"/>
    <s v="Australia"/>
    <s v="CUS-2155701614"/>
    <m/>
    <x v="0"/>
  </r>
  <r>
    <s v="posted"/>
    <m/>
    <n v="0"/>
    <s v="ACC-37709441"/>
    <s v="AUD"/>
    <x v="69"/>
    <s v="PAY/SALARY"/>
    <m/>
    <n v="0"/>
    <x v="55"/>
    <n v="4138.72"/>
    <d v="2018-08-07T00:00:00"/>
    <s v="M"/>
    <n v="18"/>
    <m/>
    <m/>
    <s v="2018-08-07T11:00:00.000+0000"/>
    <n v="4132.2299999999996"/>
    <s v="9f00417dbb9a45cea772f8450136d614"/>
    <s v="Australia"/>
    <s v="CUS-3336454548"/>
    <m/>
    <x v="1"/>
  </r>
  <r>
    <s v="authorized"/>
    <n v="0"/>
    <m/>
    <s v="ACC-2890243754"/>
    <s v="AUD"/>
    <x v="15"/>
    <s v="SALES-POS"/>
    <s v="1755f299-52e5-4489-a5ce-d86c236a351c"/>
    <m/>
    <x v="14"/>
    <n v="957.37"/>
    <d v="2018-08-07T00:00:00"/>
    <s v="M"/>
    <n v="37"/>
    <s v="St Leonards"/>
    <s v="NSW"/>
    <s v="2018-08-07T11:06:32.000+0000"/>
    <n v="78.97"/>
    <s v="5809bd636c2f42448ab020db99628b20"/>
    <s v="Australia"/>
    <s v="CUS-2695611575"/>
    <s v="151.19 -33.82"/>
    <x v="0"/>
  </r>
  <r>
    <s v="authorized"/>
    <n v="1"/>
    <m/>
    <s v="ACC-90814749"/>
    <s v="AUD"/>
    <x v="59"/>
    <s v="SALES-POS"/>
    <s v="ba23d4fd-81e8-4850-8e24-412e2e985541"/>
    <m/>
    <x v="34"/>
    <n v="5690.18"/>
    <d v="2018-08-07T00:00:00"/>
    <s v="M"/>
    <n v="35"/>
    <s v="Fyshwick"/>
    <s v="ACT"/>
    <s v="2018-08-07T11:15:23.000+0000"/>
    <n v="6.9"/>
    <s v="90b843e61e9544ffb2f93f67d9fd2827"/>
    <s v="Australia"/>
    <s v="CUS-1896554896"/>
    <s v="149.18 -35.32"/>
    <x v="0"/>
  </r>
  <r>
    <s v="authorized"/>
    <n v="1"/>
    <m/>
    <s v="ACC-2014856841"/>
    <s v="AUD"/>
    <x v="11"/>
    <s v="POS"/>
    <s v="735cb78a-1f49-4e16-8eba-ed2ee2b58b0c"/>
    <m/>
    <x v="10"/>
    <n v="258285.94"/>
    <d v="2018-08-07T00:00:00"/>
    <s v="M"/>
    <n v="46"/>
    <s v="East Melbourne"/>
    <s v="VIC"/>
    <s v="2018-08-07T11:24:14.000+0000"/>
    <n v="2013.08"/>
    <s v="1e98baadf0654ebcb8973876dec4e335"/>
    <s v="Australia"/>
    <s v="CUS-2370108457"/>
    <s v="144.98 -37.81"/>
    <x v="0"/>
  </r>
  <r>
    <s v="authorized"/>
    <n v="1"/>
    <m/>
    <s v="ACC-90814749"/>
    <s v="AUD"/>
    <x v="59"/>
    <s v="POS"/>
    <s v="5e4447f8-8083-40eb-b75f-f7e9a0583d3c"/>
    <m/>
    <x v="34"/>
    <n v="5667.78"/>
    <d v="2018-08-07T00:00:00"/>
    <s v="M"/>
    <n v="35"/>
    <s v="Peterborough"/>
    <s v="SA"/>
    <s v="2018-08-07T11:33:05.000+0000"/>
    <n v="22.4"/>
    <s v="595a58f9b33f4814a00a2e4263eeab18"/>
    <s v="Australia"/>
    <s v="CUS-1896554896"/>
    <s v="138.84 -32.97"/>
    <x v="0"/>
  </r>
  <r>
    <s v="authorized"/>
    <n v="1"/>
    <m/>
    <s v="ACC-2305712452"/>
    <s v="AUD"/>
    <x v="45"/>
    <s v="SALES-POS"/>
    <s v="b88cd541-59bf-4bb6-be5a-8a7e000dd472"/>
    <m/>
    <x v="41"/>
    <n v="31.37"/>
    <d v="2018-08-07T00:00:00"/>
    <s v="F"/>
    <n v="18"/>
    <s v="Stafford Heights"/>
    <s v="QLD"/>
    <s v="2018-08-07T11:41:56.000+0000"/>
    <n v="32.32"/>
    <s v="4c7c2f6b6b594aa5a999cb7fb0b9014e"/>
    <s v="Australia"/>
    <s v="CUS-1842679196"/>
    <s v="153.01 -27.4"/>
    <x v="0"/>
  </r>
  <r>
    <s v="authorized"/>
    <n v="1"/>
    <m/>
    <s v="ACC-1037050564"/>
    <s v="AUD"/>
    <x v="2"/>
    <s v="POS"/>
    <s v="cfce0f5c-07c5-40fd-ac84-d8b1d701e12b"/>
    <m/>
    <x v="2"/>
    <n v="1783.86"/>
    <d v="2018-08-07T00:00:00"/>
    <s v="F"/>
    <n v="40"/>
    <s v="Indooroopilly"/>
    <s v="QLD"/>
    <s v="2018-08-07T11:50:47.000+0000"/>
    <n v="21.22"/>
    <s v="db118cef61864cc7bc66bfb7786da132"/>
    <s v="Australia"/>
    <s v="CUS-1614226872"/>
    <s v="152.97 -27.5"/>
    <x v="0"/>
  </r>
  <r>
    <s v="authorized"/>
    <n v="1"/>
    <m/>
    <s v="ACC-182446574"/>
    <s v="AUD"/>
    <x v="5"/>
    <s v="POS"/>
    <s v="cec1a590-3bfa-476d-a9bb-3bb1b3b9b334"/>
    <m/>
    <x v="5"/>
    <n v="2604.08"/>
    <d v="2018-08-07T00:00:00"/>
    <s v="F"/>
    <n v="27"/>
    <s v="Broken Hill"/>
    <s v="NSW"/>
    <s v="2018-08-07T11:59:38.000+0000"/>
    <n v="9.6300000000000008"/>
    <s v="d62c167b992c4b0dbcb36050fda8dcac"/>
    <s v="Australia"/>
    <s v="CUS-3026014945"/>
    <s v="141.46 -31.95"/>
    <x v="0"/>
  </r>
  <r>
    <s v="posted"/>
    <m/>
    <n v="0"/>
    <s v="ACC-2231965366"/>
    <s v="AUD"/>
    <x v="74"/>
    <s v="PAY/SALARY"/>
    <m/>
    <n v="0"/>
    <x v="50"/>
    <n v="3667.29"/>
    <d v="2018-08-07T00:00:00"/>
    <s v="F"/>
    <n v="35"/>
    <m/>
    <m/>
    <s v="2018-08-07T12:00:00.000+0000"/>
    <n v="2443.2399999999998"/>
    <s v="3723ca07d17d4f5d9484c5525028def1"/>
    <s v="Australia"/>
    <s v="CUS-2155701614"/>
    <m/>
    <x v="1"/>
  </r>
  <r>
    <s v="authorized"/>
    <n v="1"/>
    <m/>
    <s v="ACC-1608363396"/>
    <s v="AUD"/>
    <x v="3"/>
    <s v="SALES-POS"/>
    <s v="c6ef8420-7cca-4837-b2c7-79c4a60c3835"/>
    <m/>
    <x v="3"/>
    <n v="1241.98"/>
    <d v="2018-08-07T00:00:00"/>
    <s v="M"/>
    <n v="20"/>
    <s v="Ryde"/>
    <s v="NSW"/>
    <s v="2018-08-07T12:20:25.000+0000"/>
    <n v="207.24"/>
    <s v="97640796867b4302ab3077872f13d4fe"/>
    <s v="Australia"/>
    <s v="CUS-2688605418"/>
    <s v="151.11 -33.81"/>
    <x v="0"/>
  </r>
  <r>
    <s v="authorized"/>
    <n v="1"/>
    <m/>
    <s v="ACC-1598451071"/>
    <s v="AUD"/>
    <x v="0"/>
    <s v="SALES-POS"/>
    <s v="592ca063-02f5-437c-95e9-12818d48d3f7"/>
    <m/>
    <x v="0"/>
    <n v="360.95"/>
    <d v="2018-08-07T00:00:00"/>
    <s v="F"/>
    <n v="26"/>
    <s v="Byron Bay"/>
    <s v="NSW"/>
    <s v="2018-08-07T12:41:42.000+0000"/>
    <n v="9.43"/>
    <s v="e324b43c055142d79013ecf1df4f3718"/>
    <s v="Australia"/>
    <s v="CUS-2487424745"/>
    <s v="153.61 -28.64"/>
    <x v="0"/>
  </r>
  <r>
    <s v="posted"/>
    <m/>
    <n v="0"/>
    <s v="ACC-1443681913"/>
    <s v="AUD"/>
    <x v="20"/>
    <s v="PAY/SALARY"/>
    <m/>
    <n v="0"/>
    <x v="18"/>
    <n v="1236.0999999999999"/>
    <d v="2018-08-07T00:00:00"/>
    <s v="M"/>
    <n v="31"/>
    <m/>
    <m/>
    <s v="2018-08-07T13:00:00.000+0000"/>
    <n v="996.24"/>
    <s v="4fc46c1b66ea4c6a865be524c1a0355a"/>
    <s v="Australia"/>
    <s v="CUS-3129499595"/>
    <m/>
    <x v="1"/>
  </r>
  <r>
    <s v="authorized"/>
    <n v="1"/>
    <m/>
    <s v="ACC-1037050564"/>
    <s v="AUD"/>
    <x v="2"/>
    <s v="POS"/>
    <s v="88d6b153-fb28-4ef9-b5ed-2a5cb822c177"/>
    <m/>
    <x v="2"/>
    <n v="1761.39"/>
    <d v="2018-08-07T00:00:00"/>
    <s v="F"/>
    <n v="40"/>
    <s v="Noosaville"/>
    <s v="QLD"/>
    <s v="2018-08-07T13:03:02.000+0000"/>
    <n v="22.47"/>
    <s v="81fd769ce2694d02b73cb49027f78630"/>
    <s v="Australia"/>
    <s v="CUS-1614226872"/>
    <s v="153.07 -26.4"/>
    <x v="0"/>
  </r>
  <r>
    <s v="authorized"/>
    <n v="0"/>
    <m/>
    <s v="ACC-1683215619"/>
    <s v="AUD"/>
    <x v="33"/>
    <s v="POS"/>
    <s v="a8723533-422b-4b61-9c94-2332339a0b59"/>
    <m/>
    <x v="30"/>
    <n v="11.23"/>
    <d v="2018-08-07T00:00:00"/>
    <s v="M"/>
    <n v="38"/>
    <s v="Elizabeth"/>
    <s v="SA"/>
    <s v="2018-08-07T13:24:46.000+0000"/>
    <n v="18.78"/>
    <s v="0bbdfa30af574f96afa4b5a36bc854a0"/>
    <s v="Australia"/>
    <s v="CUS-1604596597"/>
    <s v="138.67 -34.72"/>
    <x v="0"/>
  </r>
  <r>
    <s v="authorized"/>
    <n v="1"/>
    <m/>
    <s v="ACC-1598451071"/>
    <s v="AUD"/>
    <x v="0"/>
    <s v="POS"/>
    <s v="70a06eee-8c34-4bb2-a664-c962c5277930"/>
    <m/>
    <x v="0"/>
    <n v="355.4"/>
    <d v="2018-08-07T00:00:00"/>
    <s v="F"/>
    <n v="26"/>
    <s v="Palm Beach"/>
    <s v="QLD"/>
    <s v="2018-08-07T13:46:31.000+0000"/>
    <n v="5.55"/>
    <s v="61896aa3b51842d9a7fc7c251e133efa"/>
    <s v="Australia"/>
    <s v="CUS-2487424745"/>
    <s v="153.47 -28.12"/>
    <x v="0"/>
  </r>
  <r>
    <s v="posted"/>
    <m/>
    <m/>
    <s v="ACC-3485804958"/>
    <s v="AUD"/>
    <x v="23"/>
    <s v="PAYMENT"/>
    <m/>
    <m/>
    <x v="21"/>
    <n v="16076.62"/>
    <d v="2018-08-07T00:00:00"/>
    <s v="F"/>
    <n v="34"/>
    <m/>
    <m/>
    <s v="2018-08-07T14:00:00.000+0000"/>
    <n v="39"/>
    <s v="5408be71626d451ebe2c19de024d3d7a"/>
    <s v="Australia"/>
    <s v="CUS-1196156254"/>
    <m/>
    <x v="0"/>
  </r>
  <r>
    <s v="posted"/>
    <m/>
    <n v="0"/>
    <s v="ACC-2305712452"/>
    <s v="AUD"/>
    <x v="45"/>
    <s v="PAY/SALARY"/>
    <m/>
    <n v="0"/>
    <x v="41"/>
    <n v="792.7"/>
    <d v="2018-08-07T00:00:00"/>
    <s v="F"/>
    <n v="18"/>
    <m/>
    <m/>
    <s v="2018-08-07T14:00:00.000+0000"/>
    <n v="761.33"/>
    <s v="66fd1e62b52546ff804cb12a2c058b86"/>
    <s v="Australia"/>
    <s v="CUS-1842679196"/>
    <m/>
    <x v="1"/>
  </r>
  <r>
    <s v="posted"/>
    <m/>
    <m/>
    <s v="ACC-3100725361"/>
    <s v="AUD"/>
    <x v="24"/>
    <s v="PAYMENT"/>
    <m/>
    <m/>
    <x v="22"/>
    <n v="1803.77"/>
    <d v="2018-08-07T00:00:00"/>
    <s v="M"/>
    <n v="25"/>
    <m/>
    <m/>
    <s v="2018-08-07T14:00:00.000+0000"/>
    <n v="99"/>
    <s v="12a68aada202471880aa4efd60e9ab42"/>
    <s v="Australia"/>
    <s v="CUS-2178051368"/>
    <m/>
    <x v="0"/>
  </r>
  <r>
    <s v="posted"/>
    <m/>
    <m/>
    <s v="ACC-1650504218"/>
    <s v="AUD"/>
    <x v="39"/>
    <s v="INTER BANK"/>
    <m/>
    <m/>
    <x v="35"/>
    <n v="1661.08"/>
    <d v="2018-08-07T00:00:00"/>
    <s v="F"/>
    <n v="23"/>
    <m/>
    <m/>
    <s v="2018-08-07T14:00:00.000+0000"/>
    <n v="213"/>
    <s v="4e07fc29d8f448ec8e1467f3bf127b2b"/>
    <s v="Australia"/>
    <s v="CUS-2500783281"/>
    <m/>
    <x v="0"/>
  </r>
  <r>
    <s v="posted"/>
    <m/>
    <m/>
    <s v="ACC-2173390920"/>
    <s v="AUD"/>
    <x v="31"/>
    <s v="PAYMENT"/>
    <m/>
    <m/>
    <x v="28"/>
    <n v="1374.71"/>
    <d v="2018-08-07T00:00:00"/>
    <s v="M"/>
    <n v="27"/>
    <m/>
    <m/>
    <s v="2018-08-07T14:00:00.000+0000"/>
    <n v="28"/>
    <s v="4502482b5f6144c189d6c389562ce08c"/>
    <s v="Australia"/>
    <s v="CUS-3180318393"/>
    <m/>
    <x v="0"/>
  </r>
  <r>
    <s v="posted"/>
    <m/>
    <n v="0"/>
    <s v="ACC-1990648130"/>
    <s v="AUD"/>
    <x v="25"/>
    <s v="PAY/SALARY"/>
    <m/>
    <n v="0"/>
    <x v="23"/>
    <n v="2507.96"/>
    <d v="2018-08-07T00:00:00"/>
    <s v="F"/>
    <n v="21"/>
    <m/>
    <m/>
    <s v="2018-08-07T14:00:00.000+0000"/>
    <n v="1037.07"/>
    <s v="b1377c1b408b4729a38cc96b4a528ca1"/>
    <s v="Australia"/>
    <s v="CUS-809013380"/>
    <m/>
    <x v="1"/>
  </r>
  <r>
    <s v="authorized"/>
    <n v="1"/>
    <m/>
    <s v="ACC-2890243754"/>
    <s v="AUD"/>
    <x v="15"/>
    <s v="SALES-POS"/>
    <s v="3a12af3d-a155-4e6f-aaf0-24d4ad71a57d"/>
    <m/>
    <x v="14"/>
    <n v="950.02"/>
    <d v="2018-08-07T00:00:00"/>
    <s v="M"/>
    <n v="37"/>
    <s v="East Lismore"/>
    <s v="NSW"/>
    <s v="2018-08-07T14:05:21.000+0000"/>
    <n v="7.35"/>
    <s v="ef1ee1b3547c43639451dbff289ab3fb"/>
    <s v="Australia"/>
    <s v="CUS-2695611575"/>
    <s v="153.3 -28.82"/>
    <x v="0"/>
  </r>
  <r>
    <s v="authorized"/>
    <n v="0"/>
    <m/>
    <s v="ACC-182446574"/>
    <s v="AUD"/>
    <x v="5"/>
    <s v="SALES-POS"/>
    <s v="cc7d0bfd-af8f-4acf-8f86-e135efff15c0"/>
    <m/>
    <x v="5"/>
    <n v="2596.8200000000002"/>
    <d v="2018-08-07T00:00:00"/>
    <s v="F"/>
    <n v="27"/>
    <s v="Nedlands"/>
    <s v="WA"/>
    <s v="2018-08-07T14:19:26.000+0000"/>
    <n v="7.26"/>
    <s v="221a27afee3f4a7d972e9fef1817025f"/>
    <s v="Australia"/>
    <s v="CUS-3026014945"/>
    <s v="115.82 -31.97"/>
    <x v="0"/>
  </r>
  <r>
    <s v="authorized"/>
    <n v="1"/>
    <m/>
    <s v="ACC-2828321672"/>
    <s v="AUD"/>
    <x v="77"/>
    <s v="SALES-POS"/>
    <s v="f0f84efb-7f8f-4690-a526-800ecfaf2425"/>
    <m/>
    <x v="61"/>
    <n v="41.4"/>
    <d v="2018-08-07T00:00:00"/>
    <s v="F"/>
    <n v="53"/>
    <s v="Ripley"/>
    <s v="QLD"/>
    <s v="2018-08-07T14:33:31.000+0000"/>
    <n v="11.17"/>
    <s v="82622984ad4f42749c8d4a996d8903f9"/>
    <s v="Australia"/>
    <s v="CUS-1005756958"/>
    <s v="152.78 -27.67"/>
    <x v="0"/>
  </r>
  <r>
    <s v="authorized"/>
    <n v="1"/>
    <m/>
    <s v="ACC-2776252858"/>
    <s v="AUD"/>
    <x v="4"/>
    <s v="POS"/>
    <s v="5339751c-b477-4416-a7f3-5dff4b79ee72"/>
    <m/>
    <x v="4"/>
    <n v="768.16"/>
    <d v="2018-08-07T00:00:00"/>
    <s v="F"/>
    <n v="43"/>
    <s v="Deer Park"/>
    <s v="VIC"/>
    <s v="2018-08-07T14:47:36.000+0000"/>
    <n v="16.11"/>
    <s v="602f7176b3214c0ea978ecaa0fd213e7"/>
    <s v="Australia"/>
    <s v="CUS-4123612273"/>
    <s v="144.76 -37.75"/>
    <x v="0"/>
  </r>
  <r>
    <s v="posted"/>
    <m/>
    <m/>
    <s v="ACC-3481401842"/>
    <s v="AUD"/>
    <x v="16"/>
    <s v="PAYMENT"/>
    <m/>
    <m/>
    <x v="15"/>
    <n v="1115.5999999999999"/>
    <d v="2018-08-07T00:00:00"/>
    <s v="F"/>
    <n v="25"/>
    <m/>
    <m/>
    <s v="2018-08-07T15:00:00.000+0000"/>
    <n v="32"/>
    <s v="148ae6595761474dbb5a14357086a076"/>
    <s v="Australia"/>
    <s v="CUS-1669695324"/>
    <m/>
    <x v="0"/>
  </r>
  <r>
    <s v="posted"/>
    <m/>
    <n v="0"/>
    <s v="ACC-2673069055"/>
    <s v="AUD"/>
    <x v="22"/>
    <s v="PAY/SALARY"/>
    <m/>
    <n v="0"/>
    <x v="20"/>
    <n v="17127.02"/>
    <d v="2018-08-07T00:00:00"/>
    <s v="M"/>
    <n v="24"/>
    <m/>
    <m/>
    <s v="2018-08-07T15:00:00.000+0000"/>
    <n v="6024.49"/>
    <s v="b2fedeaf02a6485ba4cf3be69b56a80b"/>
    <s v="Australia"/>
    <s v="CUS-51506836"/>
    <m/>
    <x v="1"/>
  </r>
  <r>
    <s v="authorized"/>
    <n v="0"/>
    <m/>
    <s v="ACC-2776252858"/>
    <s v="AUD"/>
    <x v="4"/>
    <s v="POS"/>
    <s v="36e40441-b1f1-4c05-ac66-25fcde8d5918"/>
    <m/>
    <x v="4"/>
    <n v="734.9"/>
    <d v="2018-08-07T00:00:00"/>
    <s v="F"/>
    <n v="43"/>
    <s v="Maribyrnong"/>
    <s v="VIC"/>
    <s v="2018-08-07T15:01:00.000+0000"/>
    <n v="33.26"/>
    <s v="bdb8c6a20a1a4d2b8cc9d001f5f88989"/>
    <s v="Australia"/>
    <s v="CUS-4123612273"/>
    <s v="144.89 -37.77"/>
    <x v="0"/>
  </r>
  <r>
    <s v="authorized"/>
    <n v="0"/>
    <m/>
    <s v="ACC-2776252858"/>
    <s v="AUD"/>
    <x v="4"/>
    <s v="SALES-POS"/>
    <s v="f8796207-ee07-40bc-9e06-3f4031bd4145"/>
    <m/>
    <x v="4"/>
    <n v="179.13"/>
    <d v="2018-08-07T00:00:00"/>
    <s v="F"/>
    <n v="43"/>
    <s v="Doncaster"/>
    <s v="VIC"/>
    <s v="2018-08-07T15:09:24.000+0000"/>
    <n v="555.77"/>
    <s v="41dfb5445e5b42e99168ffcf6626b051"/>
    <s v="Australia"/>
    <s v="CUS-4123612273"/>
    <s v="145.13 -37.79"/>
    <x v="0"/>
  </r>
  <r>
    <s v="authorized"/>
    <n v="1"/>
    <m/>
    <s v="ACC-1598451071"/>
    <s v="AUD"/>
    <x v="0"/>
    <s v="SALES-POS"/>
    <s v="462e0fdf-e5b3-4d45-ad35-a6d3accb1843"/>
    <m/>
    <x v="0"/>
    <n v="352.91"/>
    <d v="2018-08-07T00:00:00"/>
    <s v="F"/>
    <n v="26"/>
    <s v="Hope Island"/>
    <s v="QLD"/>
    <s v="2018-08-07T15:26:13.000+0000"/>
    <n v="2.4900000000000002"/>
    <s v="78c1b7a9b2e94b2e8a71ae535af09f9b"/>
    <s v="Australia"/>
    <s v="CUS-2487424745"/>
    <s v="153.34 -27.87"/>
    <x v="0"/>
  </r>
  <r>
    <s v="authorized"/>
    <n v="1"/>
    <m/>
    <s v="ACC-1222300524"/>
    <s v="AUD"/>
    <x v="1"/>
    <s v="POS"/>
    <s v="f6d24b03-5ca8-4cb3-83e2-73db22103a8a"/>
    <m/>
    <x v="1"/>
    <n v="0.25"/>
    <d v="2018-08-07T00:00:00"/>
    <s v="M"/>
    <n v="38"/>
    <s v="Rowville"/>
    <s v="VIC"/>
    <s v="2018-08-07T15:34:37.000+0000"/>
    <n v="5.46"/>
    <s v="34055a1bc26942a69ee70eab55d29cd5"/>
    <s v="Australia"/>
    <s v="CUS-2142601169"/>
    <s v="145.25 -37.91"/>
    <x v="0"/>
  </r>
  <r>
    <s v="authorized"/>
    <n v="1"/>
    <m/>
    <s v="ACC-1598451071"/>
    <s v="AUD"/>
    <x v="0"/>
    <s v="POS"/>
    <s v="9e569918-b62e-4730-a005-63940408281d"/>
    <m/>
    <x v="0"/>
    <n v="341.64"/>
    <d v="2018-08-07T00:00:00"/>
    <s v="F"/>
    <n v="26"/>
    <s v="Mermaid Beach"/>
    <s v="QLD"/>
    <s v="2018-08-07T15:43:01.000+0000"/>
    <n v="11.27"/>
    <s v="55a63f6a55de45db806f7cd6710dbb16"/>
    <s v="Australia"/>
    <s v="CUS-2487424745"/>
    <s v="153.44 -28.06"/>
    <x v="0"/>
  </r>
  <r>
    <s v="authorized"/>
    <n v="1"/>
    <m/>
    <s v="ACC-2970114956"/>
    <s v="AUD"/>
    <x v="84"/>
    <s v="SALES-POS"/>
    <s v="7994e667-5779-41e7-a469-20299af52afe"/>
    <m/>
    <x v="3"/>
    <n v="6623.52"/>
    <d v="2018-08-07T00:00:00"/>
    <s v="M"/>
    <n v="26"/>
    <s v="Point Cook"/>
    <s v="VIC"/>
    <s v="2018-08-07T15:51:25.000+0000"/>
    <n v="9.52"/>
    <s v="ed28ef960a004e17870b3aa4f0681215"/>
    <s v="Australia"/>
    <s v="CUS-880898248"/>
    <s v="144.75 -37.9"/>
    <x v="0"/>
  </r>
  <r>
    <s v="authorized"/>
    <n v="1"/>
    <m/>
    <s v="ACC-1973887809"/>
    <s v="AUD"/>
    <x v="48"/>
    <s v="SALES-POS"/>
    <s v="67afad6e-2016-4422-a7a9-07911af7cc78"/>
    <m/>
    <x v="43"/>
    <n v="396.47"/>
    <d v="2018-08-07T00:00:00"/>
    <s v="M"/>
    <n v="26"/>
    <s v="Duncraig"/>
    <s v="WA"/>
    <s v="2018-08-07T15:59:49.000+0000"/>
    <n v="11.77"/>
    <s v="fa0e716ec4c9468ab786d0b85ad10dab"/>
    <s v="Australia"/>
    <s v="CUS-1646621553"/>
    <s v="115.79 -31.85"/>
    <x v="0"/>
  </r>
  <r>
    <s v="posted"/>
    <m/>
    <n v="0"/>
    <s v="ACC-2828321672"/>
    <s v="AUD"/>
    <x v="77"/>
    <s v="PAY/SALARY"/>
    <m/>
    <n v="0"/>
    <x v="61"/>
    <n v="1011.87"/>
    <d v="2018-08-07T00:00:00"/>
    <s v="F"/>
    <n v="53"/>
    <m/>
    <m/>
    <s v="2018-08-07T16:00:00.000+0000"/>
    <n v="970.47"/>
    <s v="33c2b30f5b064710a53a45ef89460e16"/>
    <s v="Australia"/>
    <s v="CUS-1005756958"/>
    <m/>
    <x v="1"/>
  </r>
  <r>
    <s v="posted"/>
    <m/>
    <n v="0"/>
    <s v="ACC-4281711154"/>
    <s v="AUD"/>
    <x v="63"/>
    <s v="PAY/SALARY"/>
    <m/>
    <n v="0"/>
    <x v="36"/>
    <n v="34865.919999999998"/>
    <d v="2018-08-07T00:00:00"/>
    <s v="M"/>
    <n v="42"/>
    <m/>
    <m/>
    <s v="2018-08-07T16:00:00.000+0000"/>
    <n v="1757.82"/>
    <s v="ae3cdd43c71b4d1b87ad77f1ccb564ba"/>
    <s v="Australia"/>
    <s v="CUS-3151318058"/>
    <m/>
    <x v="1"/>
  </r>
  <r>
    <s v="posted"/>
    <m/>
    <m/>
    <s v="ACC-3941181087"/>
    <s v="AUD"/>
    <x v="86"/>
    <s v="PAYMENT"/>
    <m/>
    <m/>
    <x v="68"/>
    <n v="845.39"/>
    <d v="2018-08-07T00:00:00"/>
    <s v="M"/>
    <n v="25"/>
    <m/>
    <m/>
    <s v="2018-08-07T16:00:00.000+0000"/>
    <n v="46"/>
    <s v="7102804de8b34d53b7f13b57d60733b9"/>
    <s v="Australia"/>
    <s v="CUS-3989008654"/>
    <m/>
    <x v="0"/>
  </r>
  <r>
    <s v="authorized"/>
    <n v="1"/>
    <m/>
    <s v="ACC-3541460373"/>
    <s v="AUD"/>
    <x v="38"/>
    <s v="POS"/>
    <s v="5f48db08-54c9-4e98-b110-e080d230e629"/>
    <m/>
    <x v="9"/>
    <n v="1557.61"/>
    <d v="2018-08-07T00:00:00"/>
    <s v="M"/>
    <n v="24"/>
    <s v="Wantirna South"/>
    <s v="VIC"/>
    <s v="2018-08-07T16:22:47.000+0000"/>
    <n v="11.85"/>
    <s v="52e22ace7d2d40f6837fbff2fdeb5c00"/>
    <s v="Australia"/>
    <s v="CUS-1433879684"/>
    <s v="145.22 -37.88"/>
    <x v="0"/>
  </r>
  <r>
    <s v="authorized"/>
    <n v="1"/>
    <m/>
    <s v="ACC-2776252858"/>
    <s v="AUD"/>
    <x v="4"/>
    <s v="POS"/>
    <s v="52caf85e-43d7-4bbe-a9b4-c4296ddfc28a"/>
    <m/>
    <x v="4"/>
    <n v="149.66"/>
    <d v="2018-08-07T00:00:00"/>
    <s v="F"/>
    <n v="43"/>
    <s v="Mount Gambier"/>
    <s v="SA"/>
    <s v="2018-08-07T16:46:02.000+0000"/>
    <n v="29.47"/>
    <s v="e7fdac06f8be4fc9a935e1d46b59de40"/>
    <s v="Australia"/>
    <s v="CUS-4123612273"/>
    <s v="140.77 -37.83"/>
    <x v="0"/>
  </r>
  <r>
    <s v="posted"/>
    <m/>
    <m/>
    <s v="ACC-819621312"/>
    <s v="AUD"/>
    <x v="47"/>
    <s v="PAYMENT"/>
    <m/>
    <m/>
    <x v="42"/>
    <n v="793.27"/>
    <d v="2018-08-07T00:00:00"/>
    <s v="F"/>
    <n v="30"/>
    <m/>
    <m/>
    <s v="2018-08-07T17:00:00.000+0000"/>
    <n v="154"/>
    <s v="9ac4ebc9efe5472fb5615e8fdf1055c2"/>
    <s v="Australia"/>
    <s v="CUS-1271030853"/>
    <m/>
    <x v="0"/>
  </r>
  <r>
    <s v="posted"/>
    <m/>
    <m/>
    <s v="ACC-2901672282"/>
    <s v="AUD"/>
    <x v="34"/>
    <s v="INTER BANK"/>
    <m/>
    <m/>
    <x v="31"/>
    <n v="2053.81"/>
    <d v="2018-08-07T00:00:00"/>
    <s v="M"/>
    <n v="22"/>
    <m/>
    <m/>
    <s v="2018-08-07T17:00:00.000+0000"/>
    <n v="1854"/>
    <s v="b242f97ab4984bb4936c4f5ed2336003"/>
    <s v="Australia"/>
    <s v="CUS-1617121891"/>
    <m/>
    <x v="0"/>
  </r>
  <r>
    <s v="posted"/>
    <m/>
    <m/>
    <s v="ACC-1279356312"/>
    <s v="AUD"/>
    <x v="51"/>
    <s v="PAYMENT"/>
    <m/>
    <m/>
    <x v="44"/>
    <n v="952.55"/>
    <d v="2018-08-07T00:00:00"/>
    <s v="M"/>
    <n v="44"/>
    <m/>
    <m/>
    <s v="2018-08-07T17:00:00.000+0000"/>
    <n v="27"/>
    <s v="ff96ae63e0bc4b18b65ca7f0a27804fb"/>
    <s v="Australia"/>
    <s v="CUS-1892177589"/>
    <m/>
    <x v="0"/>
  </r>
  <r>
    <s v="posted"/>
    <m/>
    <n v="0"/>
    <s v="ACC-1222300524"/>
    <s v="AUD"/>
    <x v="1"/>
    <s v="PAY/SALARY"/>
    <m/>
    <n v="0"/>
    <x v="1"/>
    <n v="1002.38"/>
    <d v="2018-08-07T00:00:00"/>
    <s v="M"/>
    <n v="38"/>
    <m/>
    <m/>
    <s v="2018-08-07T17:00:00.000+0000"/>
    <n v="1002.13"/>
    <s v="add2ff36bbb94d2eabdbd5b41c78b501"/>
    <s v="Australia"/>
    <s v="CUS-2142601169"/>
    <m/>
    <x v="1"/>
  </r>
  <r>
    <s v="posted"/>
    <m/>
    <n v="0"/>
    <s v="ACC-3771436525"/>
    <s v="AUD"/>
    <x v="66"/>
    <s v="PAY/SALARY"/>
    <m/>
    <n v="0"/>
    <x v="53"/>
    <n v="1628.18"/>
    <d v="2018-08-07T00:00:00"/>
    <s v="M"/>
    <n v="20"/>
    <m/>
    <m/>
    <s v="2018-08-07T17:00:00.000+0000"/>
    <n v="1099.7"/>
    <s v="fe9b2df65feb4872bf558c73147a6e76"/>
    <s v="Australia"/>
    <s v="CUS-3325710106"/>
    <m/>
    <x v="1"/>
  </r>
  <r>
    <s v="posted"/>
    <m/>
    <n v="0"/>
    <s v="ACC-3954677887"/>
    <s v="AUD"/>
    <x v="13"/>
    <s v="PAY/SALARY"/>
    <m/>
    <n v="0"/>
    <x v="12"/>
    <n v="1289.9100000000001"/>
    <d v="2018-08-07T00:00:00"/>
    <s v="F"/>
    <n v="47"/>
    <m/>
    <m/>
    <s v="2018-08-07T17:00:00.000+0000"/>
    <n v="1272.47"/>
    <s v="d29b9e5f070147da86a3d35614cd2453"/>
    <s v="Australia"/>
    <s v="CUS-3716701010"/>
    <m/>
    <x v="1"/>
  </r>
  <r>
    <s v="posted"/>
    <m/>
    <m/>
    <s v="ACC-1243371644"/>
    <s v="AUD"/>
    <x v="32"/>
    <s v="INTER BANK"/>
    <m/>
    <m/>
    <x v="29"/>
    <n v="429.05"/>
    <d v="2018-08-07T00:00:00"/>
    <s v="M"/>
    <n v="42"/>
    <m/>
    <m/>
    <s v="2018-08-07T17:00:00.000+0000"/>
    <n v="20"/>
    <s v="4f5cb51362d3467ea3313084ce030489"/>
    <s v="Australia"/>
    <s v="CUS-3904958894"/>
    <m/>
    <x v="0"/>
  </r>
  <r>
    <s v="posted"/>
    <m/>
    <n v="0"/>
    <s v="ACC-958000567"/>
    <s v="AUD"/>
    <x v="44"/>
    <s v="PAY/SALARY"/>
    <m/>
    <n v="0"/>
    <x v="40"/>
    <n v="3725.95"/>
    <d v="2018-08-07T00:00:00"/>
    <s v="F"/>
    <n v="34"/>
    <m/>
    <m/>
    <s v="2018-08-07T17:00:00.000+0000"/>
    <n v="3517.61"/>
    <s v="123943e86d6c44e9bafe6097034b44d9"/>
    <s v="Australia"/>
    <s v="CUS-4142663097"/>
    <m/>
    <x v="1"/>
  </r>
  <r>
    <s v="posted"/>
    <m/>
    <n v="0"/>
    <s v="ACC-2897221629"/>
    <s v="AUD"/>
    <x v="67"/>
    <s v="PAY/SALARY"/>
    <m/>
    <n v="0"/>
    <x v="54"/>
    <n v="987.16"/>
    <d v="2018-08-07T00:00:00"/>
    <s v="M"/>
    <n v="23"/>
    <m/>
    <m/>
    <s v="2018-08-07T17:00:00.000+0000"/>
    <n v="982.71"/>
    <s v="78a5cf0943d34e4faf75732305550dce"/>
    <s v="Australia"/>
    <s v="CUS-511326734"/>
    <m/>
    <x v="1"/>
  </r>
  <r>
    <s v="authorized"/>
    <n v="1"/>
    <m/>
    <s v="ACC-2776252858"/>
    <s v="AUD"/>
    <x v="4"/>
    <s v="SALES-POS"/>
    <s v="2d167481-2549-49f7-9c7b-ab304183cde7"/>
    <m/>
    <x v="4"/>
    <n v="131.44"/>
    <d v="2018-08-07T00:00:00"/>
    <s v="F"/>
    <n v="43"/>
    <s v="Melbourne"/>
    <s v="VIC"/>
    <s v="2018-08-07T17:07:41.000+0000"/>
    <n v="18.22"/>
    <s v="940a280f78a047bd91754bd51faff646"/>
    <s v="Australia"/>
    <s v="CUS-4123612273"/>
    <s v="144.96 -37.82"/>
    <x v="0"/>
  </r>
  <r>
    <s v="authorized"/>
    <n v="1"/>
    <m/>
    <s v="ACC-1608363396"/>
    <s v="AUD"/>
    <x v="3"/>
    <s v="SALES-POS"/>
    <s v="20f0ff72-de7b-4466-84f5-71a07a1cbf1e"/>
    <m/>
    <x v="3"/>
    <n v="1228.08"/>
    <d v="2018-08-07T00:00:00"/>
    <s v="M"/>
    <n v="20"/>
    <s v="Sydney"/>
    <s v="NSW"/>
    <s v="2018-08-07T17:26:55.000+0000"/>
    <n v="13.9"/>
    <s v="c7d90824752d4ddfaca30bed1ed18ef1"/>
    <s v="Australia"/>
    <s v="CUS-2688605418"/>
    <s v="151.21 -33.87"/>
    <x v="0"/>
  </r>
  <r>
    <s v="authorized"/>
    <n v="1"/>
    <m/>
    <s v="ACC-1990648130"/>
    <s v="AUD"/>
    <x v="25"/>
    <s v="SALES-POS"/>
    <s v="a3b4ecda-8a9f-44fd-8ca5-e3a111ead890"/>
    <m/>
    <x v="23"/>
    <n v="2488.33"/>
    <d v="2018-08-07T00:00:00"/>
    <s v="F"/>
    <n v="21"/>
    <s v="Ballina"/>
    <s v="NSW"/>
    <s v="2018-08-07T17:46:09.000+0000"/>
    <n v="19.63"/>
    <s v="c54b6f10360948998e80d7c66b3a3fae"/>
    <s v="Australia"/>
    <s v="CUS-809013380"/>
    <s v="153.56 -28.85"/>
    <x v="0"/>
  </r>
  <r>
    <s v="posted"/>
    <m/>
    <m/>
    <s v="ACC-1344825761"/>
    <s v="AUD"/>
    <x v="88"/>
    <s v="PAYMENT"/>
    <m/>
    <m/>
    <x v="69"/>
    <n v="13412.19"/>
    <d v="2018-08-07T00:00:00"/>
    <s v="F"/>
    <n v="46"/>
    <m/>
    <m/>
    <s v="2018-08-07T18:00:00.000+0000"/>
    <n v="45"/>
    <s v="c7c80c20e6b84129805513bac7288ebd"/>
    <s v="Australia"/>
    <s v="CUS-1499065773"/>
    <m/>
    <x v="0"/>
  </r>
  <r>
    <s v="posted"/>
    <m/>
    <m/>
    <s v="ACC-38923874"/>
    <s v="AUD"/>
    <x v="46"/>
    <s v="INTER BANK"/>
    <m/>
    <m/>
    <x v="18"/>
    <n v="29806.33"/>
    <d v="2018-08-07T00:00:00"/>
    <s v="M"/>
    <n v="38"/>
    <m/>
    <m/>
    <s v="2018-08-07T18:00:00.000+0000"/>
    <n v="29"/>
    <s v="cb07e45d82f94b3687518a93ada0d423"/>
    <s v="Australia"/>
    <s v="CUS-3249305314"/>
    <m/>
    <x v="0"/>
  </r>
  <r>
    <s v="posted"/>
    <m/>
    <m/>
    <s v="ACC-3879258709"/>
    <s v="AUD"/>
    <x v="41"/>
    <s v="PAYMENT"/>
    <m/>
    <m/>
    <x v="37"/>
    <n v="190270.56"/>
    <d v="2018-08-07T00:00:00"/>
    <s v="F"/>
    <n v="40"/>
    <m/>
    <m/>
    <s v="2018-08-07T18:00:00.000+0000"/>
    <n v="29"/>
    <s v="dd19da8a3b2343f0a57e97306fe8ce31"/>
    <s v="Australia"/>
    <s v="CUS-527400765"/>
    <m/>
    <x v="0"/>
  </r>
  <r>
    <s v="authorized"/>
    <n v="1"/>
    <m/>
    <s v="ACC-1598451071"/>
    <s v="AUD"/>
    <x v="0"/>
    <s v="SALES-POS"/>
    <s v="0981935d-e304-4561-a782-c1b92474fee7"/>
    <m/>
    <x v="0"/>
    <n v="333.24"/>
    <d v="2018-08-07T00:00:00"/>
    <s v="F"/>
    <n v="26"/>
    <s v="Southport"/>
    <s v="QLD"/>
    <s v="2018-08-07T18:09:19.000+0000"/>
    <n v="8.4"/>
    <s v="420538400675468fa80db95861c14023"/>
    <s v="Australia"/>
    <s v="CUS-2487424745"/>
    <s v="153.4 -27.97"/>
    <x v="0"/>
  </r>
  <r>
    <s v="authorized"/>
    <n v="1"/>
    <m/>
    <s v="ACC-1598451071"/>
    <s v="AUD"/>
    <x v="0"/>
    <s v="SALES-POS"/>
    <s v="08a01651-1bce-4462-ae8f-28d4b8660ca1"/>
    <m/>
    <x v="0"/>
    <n v="329.98"/>
    <d v="2018-08-07T00:00:00"/>
    <s v="F"/>
    <n v="26"/>
    <s v="Palm Beach"/>
    <s v="QLD"/>
    <s v="2018-08-07T19:10:12.000+0000"/>
    <n v="3.26"/>
    <s v="13f26af3b47846c38d95f65f0765b870"/>
    <s v="Australia"/>
    <s v="CUS-2487424745"/>
    <s v="153.47 -28.12"/>
    <x v="0"/>
  </r>
  <r>
    <s v="authorized"/>
    <n v="1"/>
    <m/>
    <s v="ACC-2673069055"/>
    <s v="AUD"/>
    <x v="22"/>
    <s v="POS"/>
    <s v="ff61dd5e-938a-4acb-a1fd-03d1d2fbba4e"/>
    <m/>
    <x v="20"/>
    <n v="17029.05"/>
    <d v="2018-08-07T00:00:00"/>
    <s v="M"/>
    <n v="24"/>
    <s v="Sydney"/>
    <s v="NSW"/>
    <s v="2018-08-07T19:31:29.000+0000"/>
    <n v="97.97"/>
    <s v="05668e2dded141758fab7b864eb9fc92"/>
    <s v="Australia"/>
    <s v="CUS-51506836"/>
    <s v="151.21 -33.87"/>
    <x v="0"/>
  </r>
  <r>
    <s v="authorized"/>
    <n v="0"/>
    <m/>
    <s v="ACC-1990648130"/>
    <s v="AUD"/>
    <x v="25"/>
    <s v="SALES-POS"/>
    <s v="e38bfe8c-f1e6-4f72-9c59-beb19860a8b3"/>
    <m/>
    <x v="23"/>
    <n v="2468.31"/>
    <d v="2018-08-07T00:00:00"/>
    <s v="F"/>
    <n v="21"/>
    <s v="Leonora"/>
    <s v="WA"/>
    <s v="2018-08-07T19:52:45.000+0000"/>
    <n v="20.02"/>
    <s v="4dc23e8c109b48c9a772e8b5019685b4"/>
    <s v="Australia"/>
    <s v="CUS-809013380"/>
    <s v="121.33 -28.88"/>
    <x v="0"/>
  </r>
  <r>
    <s v="posted"/>
    <m/>
    <m/>
    <s v="ACC-1199531521"/>
    <s v="AUD"/>
    <x v="94"/>
    <s v="PAYMENT"/>
    <m/>
    <m/>
    <x v="75"/>
    <n v="3428.32"/>
    <d v="2018-08-07T00:00:00"/>
    <s v="M"/>
    <n v="52"/>
    <m/>
    <m/>
    <s v="2018-08-07T20:00:00.000+0000"/>
    <n v="20"/>
    <s v="58f10fbb14b747cb8b6ec2afb5aa9a13"/>
    <s v="Australia"/>
    <s v="CUS-134833760"/>
    <m/>
    <x v="0"/>
  </r>
  <r>
    <s v="posted"/>
    <m/>
    <m/>
    <s v="ACC-1349834573"/>
    <s v="AUD"/>
    <x v="55"/>
    <s v="PAYMENT"/>
    <m/>
    <m/>
    <x v="47"/>
    <n v="6548.79"/>
    <d v="2018-08-07T00:00:00"/>
    <s v="M"/>
    <n v="39"/>
    <m/>
    <m/>
    <s v="2018-08-07T20:00:00.000+0000"/>
    <n v="34"/>
    <s v="924b58c05cb94f8386a164dea6212b85"/>
    <s v="Australia"/>
    <s v="CUS-1790886359"/>
    <m/>
    <x v="0"/>
  </r>
  <r>
    <s v="authorized"/>
    <n v="1"/>
    <m/>
    <s v="ACC-3481401842"/>
    <s v="AUD"/>
    <x v="16"/>
    <s v="SALES-POS"/>
    <s v="3d184a6d-e776-457e-a21a-597d20e80794"/>
    <m/>
    <x v="15"/>
    <n v="1092.01"/>
    <d v="2018-08-07T00:00:00"/>
    <s v="F"/>
    <n v="25"/>
    <s v="The Vines"/>
    <s v="WA"/>
    <s v="2018-08-07T20:16:55.000+0000"/>
    <n v="23.59"/>
    <s v="01a2bf8f70aa4c7abe5a9121e6b6424a"/>
    <s v="Australia"/>
    <s v="CUS-1669695324"/>
    <s v="116.01 -31.76"/>
    <x v="0"/>
  </r>
  <r>
    <s v="authorized"/>
    <n v="1"/>
    <m/>
    <s v="ACC-2970114956"/>
    <s v="AUD"/>
    <x v="84"/>
    <s v="SALES-POS"/>
    <s v="b04f283c-5807-4329-ad1d-a113d5f25bc1"/>
    <m/>
    <x v="3"/>
    <n v="5952.29"/>
    <d v="2018-08-07T00:00:00"/>
    <s v="M"/>
    <n v="26"/>
    <s v="Doncaster East"/>
    <s v="VIC"/>
    <s v="2018-08-07T20:42:33.000+0000"/>
    <n v="671.23"/>
    <s v="d53774f347754c78be12b700741e482e"/>
    <s v="Australia"/>
    <s v="CUS-880898248"/>
    <s v="145.16 -37.79"/>
    <x v="0"/>
  </r>
  <r>
    <s v="posted"/>
    <m/>
    <m/>
    <s v="ACC-3326339947"/>
    <s v="AUD"/>
    <x v="40"/>
    <s v="PHONE BANK"/>
    <m/>
    <m/>
    <x v="36"/>
    <n v="2691.88"/>
    <d v="2018-08-07T00:00:00"/>
    <s v="M"/>
    <n v="22"/>
    <m/>
    <m/>
    <s v="2018-08-07T21:00:00.000+0000"/>
    <n v="158"/>
    <s v="df076f64071446d6923dc3e0d9d354bf"/>
    <s v="Australia"/>
    <s v="CUS-326006476"/>
    <m/>
    <x v="0"/>
  </r>
  <r>
    <s v="authorized"/>
    <n v="0"/>
    <m/>
    <s v="ACC-414431115"/>
    <s v="AUD"/>
    <x v="36"/>
    <s v="POS"/>
    <s v="4f379cad-d380-4426-b39d-32132f77fe27"/>
    <m/>
    <x v="33"/>
    <n v="954.74"/>
    <d v="2018-08-07T00:00:00"/>
    <s v="F"/>
    <n v="43"/>
    <s v="Sydney"/>
    <s v="NSW"/>
    <s v="2018-08-07T21:07:06.000+0000"/>
    <n v="480.51"/>
    <s v="a7cd308cd7d84e68b4f7c112cae4e9f9"/>
    <s v="Australia"/>
    <s v="CUS-2599279756"/>
    <s v="151.21 -33.87"/>
    <x v="0"/>
  </r>
  <r>
    <s v="authorized"/>
    <n v="1"/>
    <m/>
    <s v="ACC-37709441"/>
    <s v="AUD"/>
    <x v="69"/>
    <s v="POS"/>
    <s v="62a327c6-f9ec-41c7-bbdd-06c756f1c8b9"/>
    <m/>
    <x v="55"/>
    <n v="4135.8500000000004"/>
    <d v="2018-08-07T00:00:00"/>
    <s v="M"/>
    <n v="18"/>
    <s v="Main Beach"/>
    <s v="QLD"/>
    <s v="2018-08-07T21:51:33.000+0000"/>
    <n v="2.87"/>
    <s v="24c07eaba29e41f793203a7c51358126"/>
    <s v="Australia"/>
    <s v="CUS-3336454548"/>
    <s v="153.43 -27.98"/>
    <x v="0"/>
  </r>
  <r>
    <s v="posted"/>
    <m/>
    <m/>
    <s v="ACC-964839203"/>
    <s v="AUD"/>
    <x v="60"/>
    <s v="PAYMENT"/>
    <m/>
    <m/>
    <x v="1"/>
    <n v="29239.62"/>
    <d v="2018-08-07T00:00:00"/>
    <s v="M"/>
    <n v="21"/>
    <m/>
    <m/>
    <s v="2018-08-07T22:00:00.000+0000"/>
    <n v="135"/>
    <s v="aa681333675548a490519504286651b0"/>
    <s v="Australia"/>
    <s v="CUS-2059096722"/>
    <m/>
    <x v="0"/>
  </r>
  <r>
    <s v="authorized"/>
    <n v="1"/>
    <m/>
    <s v="ACC-1990648130"/>
    <s v="AUD"/>
    <x v="25"/>
    <s v="POS"/>
    <s v="a18ccfc9-fc63-45a7-b359-715d1732b712"/>
    <m/>
    <x v="23"/>
    <n v="2458.7800000000002"/>
    <d v="2018-08-07T00:00:00"/>
    <s v="F"/>
    <n v="21"/>
    <s v="Casino"/>
    <s v="NSW"/>
    <s v="2018-08-07T22:22:57.000+0000"/>
    <n v="9.5299999999999994"/>
    <s v="b1c8ca09d2f84966bc6d34300921c474"/>
    <s v="Australia"/>
    <s v="CUS-809013380"/>
    <s v="153.04 -28.87"/>
    <x v="0"/>
  </r>
  <r>
    <s v="authorized"/>
    <n v="0"/>
    <m/>
    <s v="ACC-3485804958"/>
    <s v="AUD"/>
    <x v="23"/>
    <s v="POS"/>
    <s v="b3fe6666-bfd0-4156-ac85-d275fd646c05"/>
    <m/>
    <x v="21"/>
    <n v="15983.87"/>
    <d v="2018-08-07T00:00:00"/>
    <s v="F"/>
    <n v="34"/>
    <s v="Adelaide Airport"/>
    <s v="SA"/>
    <s v="2018-08-07T22:59:59.000+0000"/>
    <n v="92.75"/>
    <s v="7fe687b092494af0ab75e28dba5d44ac"/>
    <s v="Australia"/>
    <s v="CUS-1196156254"/>
    <s v="138.52 -34.94"/>
    <x v="0"/>
  </r>
  <r>
    <s v="posted"/>
    <m/>
    <m/>
    <s v="ACC-2901672282"/>
    <s v="AUD"/>
    <x v="34"/>
    <s v="PAYMENT"/>
    <m/>
    <m/>
    <x v="31"/>
    <n v="2013.81"/>
    <d v="2018-08-07T00:00:00"/>
    <s v="M"/>
    <n v="22"/>
    <m/>
    <m/>
    <s v="2018-08-07T23:00:00.000+0000"/>
    <n v="40"/>
    <s v="a6b265c698e147d99709b6e3b24f2e4b"/>
    <s v="Australia"/>
    <s v="CUS-1617121891"/>
    <m/>
    <x v="0"/>
  </r>
  <r>
    <s v="authorized"/>
    <n v="1"/>
    <m/>
    <s v="ACC-3100725361"/>
    <s v="AUD"/>
    <x v="24"/>
    <s v="POS"/>
    <s v="a0e99864-5db3-4b56-9ce2-80c427467f98"/>
    <m/>
    <x v="22"/>
    <n v="1776.93"/>
    <d v="2018-08-07T00:00:00"/>
    <s v="M"/>
    <n v="25"/>
    <s v="Drouin"/>
    <s v="VIC"/>
    <s v="2018-08-07T23:39:59.000+0000"/>
    <n v="26.84"/>
    <s v="b3e2fa90e4be43dba5b3b7656647f356"/>
    <s v="Australia"/>
    <s v="CUS-2178051368"/>
    <s v="145.86 -38.14"/>
    <x v="0"/>
  </r>
  <r>
    <s v="authorized"/>
    <n v="1"/>
    <m/>
    <s v="ACC-2890243754"/>
    <s v="AUD"/>
    <x v="15"/>
    <s v="SALES-POS"/>
    <s v="86f6f266-ca2e-4a5e-b563-2a40bda8d2e0"/>
    <m/>
    <x v="14"/>
    <n v="921.05"/>
    <d v="2018-08-08T00:00:00"/>
    <s v="M"/>
    <n v="37"/>
    <s v="Melbourne"/>
    <s v="VIC"/>
    <s v="2018-08-08T00:33:19.000+0000"/>
    <n v="28.97"/>
    <s v="2d76faa8e0014ecfaf3589af3c4f4f17"/>
    <s v="Australia"/>
    <s v="CUS-2695611575"/>
    <s v="144.96 -37.82"/>
    <x v="0"/>
  </r>
  <r>
    <s v="authorized"/>
    <n v="1"/>
    <m/>
    <s v="ACC-414431115"/>
    <s v="AUD"/>
    <x v="36"/>
    <s v="POS"/>
    <s v="6ddddc40-5b69-4253-8a26-167999a8bf96"/>
    <m/>
    <x v="33"/>
    <n v="935.95"/>
    <d v="2018-08-08T00:00:00"/>
    <s v="F"/>
    <n v="43"/>
    <s v="Castlemaine"/>
    <s v="VIC"/>
    <s v="2018-08-08T01:14:59.000+0000"/>
    <n v="18.79"/>
    <s v="d0468af832b84de48f4c4055e216ee9f"/>
    <s v="Australia"/>
    <s v="CUS-2599279756"/>
    <s v="144.22 -37.06"/>
    <x v="0"/>
  </r>
  <r>
    <s v="authorized"/>
    <n v="0"/>
    <m/>
    <s v="ACC-854938045"/>
    <s v="AUD"/>
    <x v="56"/>
    <s v="SALES-POS"/>
    <s v="d22c0bb7-5406-403f-a9bc-3e4d01f51df8"/>
    <m/>
    <x v="48"/>
    <n v="9027.66"/>
    <d v="2018-08-08T00:00:00"/>
    <s v="M"/>
    <n v="28"/>
    <s v="Auburn"/>
    <s v="NSW"/>
    <s v="2018-08-08T01:39:59.000+0000"/>
    <n v="28.56"/>
    <s v="232b1fad733249e495e68887e90c3d70"/>
    <s v="Australia"/>
    <s v="CUS-4023861240"/>
    <s v="151.03 -33.85"/>
    <x v="0"/>
  </r>
  <r>
    <s v="authorized"/>
    <n v="1"/>
    <m/>
    <s v="ACC-1990648130"/>
    <s v="AUD"/>
    <x v="25"/>
    <s v="POS"/>
    <s v="94748d82-dcbf-48a1-b2b9-a27d41e4075b"/>
    <m/>
    <x v="23"/>
    <n v="2435.7600000000002"/>
    <d v="2018-08-08T00:00:00"/>
    <s v="F"/>
    <n v="21"/>
    <s v="Geraldton"/>
    <s v="WA"/>
    <s v="2018-08-08T02:14:17.000+0000"/>
    <n v="23.02"/>
    <s v="ce36b29be1cd4e8b8fdd750854610eed"/>
    <s v="Australia"/>
    <s v="CUS-809013380"/>
    <s v="114.61 -28.77"/>
    <x v="0"/>
  </r>
  <r>
    <s v="authorized"/>
    <n v="1"/>
    <m/>
    <s v="ACC-3317636250"/>
    <s v="AUD"/>
    <x v="91"/>
    <s v="POS"/>
    <s v="1a2e2110-bbbd-4ab9-b1b7-0a13e0c06064"/>
    <m/>
    <x v="72"/>
    <n v="2448.38"/>
    <d v="2018-08-08T00:00:00"/>
    <s v="M"/>
    <n v="35"/>
    <s v="Woodridge"/>
    <s v="QLD"/>
    <s v="2018-08-08T04:08:49.000+0000"/>
    <n v="30.72"/>
    <s v="cc5117aa6f7d4a2f858182b6f5347f84"/>
    <s v="Australia"/>
    <s v="CUS-2738291516"/>
    <s v="153.11 -27.62"/>
    <x v="0"/>
  </r>
  <r>
    <s v="authorized"/>
    <n v="1"/>
    <m/>
    <s v="ACC-2528867619"/>
    <s v="AUD"/>
    <x v="95"/>
    <s v="SALES-POS"/>
    <s v="ea247b5c-61ee-4106-988f-84c3036ce5e0"/>
    <m/>
    <x v="76"/>
    <n v="1913.92"/>
    <d v="2018-08-08T00:00:00"/>
    <s v="F"/>
    <n v="40"/>
    <s v="South Nowra"/>
    <s v="NSW"/>
    <s v="2018-08-08T04:38:14.000+0000"/>
    <n v="42.66"/>
    <s v="a916b60869c94bc69e95e212d4581718"/>
    <s v="Australia"/>
    <s v="CUS-2505971401"/>
    <s v="150.6 -34.92"/>
    <x v="0"/>
  </r>
  <r>
    <s v="posted"/>
    <m/>
    <m/>
    <s v="ACC-1279356312"/>
    <s v="AUD"/>
    <x v="51"/>
    <s v="PAYMENT"/>
    <m/>
    <m/>
    <x v="44"/>
    <n v="796.55"/>
    <d v="2018-08-08T00:00:00"/>
    <s v="M"/>
    <n v="44"/>
    <m/>
    <m/>
    <s v="2018-08-08T06:00:00.000+0000"/>
    <n v="156"/>
    <s v="28ee36af6f514a0f808f0939e01f5189"/>
    <s v="Australia"/>
    <s v="CUS-1892177589"/>
    <m/>
    <x v="0"/>
  </r>
  <r>
    <s v="posted"/>
    <m/>
    <m/>
    <s v="ACC-602667573"/>
    <s v="AUD"/>
    <x v="6"/>
    <s v="INTER BANK"/>
    <m/>
    <m/>
    <x v="1"/>
    <n v="2433.56"/>
    <d v="2018-08-08T00:00:00"/>
    <s v="M"/>
    <n v="40"/>
    <m/>
    <m/>
    <s v="2018-08-08T06:00:00.000+0000"/>
    <n v="21"/>
    <s v="fcdc7a297fca4b27b588d3fab99a8ea3"/>
    <s v="Australia"/>
    <s v="CUS-2031327464"/>
    <m/>
    <x v="0"/>
  </r>
  <r>
    <s v="posted"/>
    <m/>
    <m/>
    <s v="ACC-2171593283"/>
    <s v="AUD"/>
    <x v="7"/>
    <s v="PAYMENT"/>
    <m/>
    <m/>
    <x v="6"/>
    <n v="4093.92"/>
    <d v="2018-08-08T00:00:00"/>
    <s v="M"/>
    <n v="19"/>
    <m/>
    <m/>
    <s v="2018-08-08T06:00:00.000+0000"/>
    <n v="27"/>
    <s v="db2bf3989bdf4ce3a9dceb0338feaea4"/>
    <s v="Australia"/>
    <s v="CUS-2317998716"/>
    <m/>
    <x v="0"/>
  </r>
  <r>
    <s v="posted"/>
    <m/>
    <m/>
    <s v="ACC-2776252858"/>
    <s v="AUD"/>
    <x v="4"/>
    <s v="PAYMENT"/>
    <m/>
    <m/>
    <x v="4"/>
    <n v="102.44"/>
    <d v="2018-08-08T00:00:00"/>
    <s v="F"/>
    <n v="43"/>
    <m/>
    <m/>
    <s v="2018-08-08T06:00:00.000+0000"/>
    <n v="29"/>
    <s v="8baa3e3e68124bcdaf12f84c0cb10ffd"/>
    <s v="Australia"/>
    <s v="CUS-4123612273"/>
    <m/>
    <x v="0"/>
  </r>
  <r>
    <s v="authorized"/>
    <n v="1"/>
    <m/>
    <s v="ACC-1990648130"/>
    <s v="AUD"/>
    <x v="25"/>
    <s v="SALES-POS"/>
    <s v="7233bf62-03fc-4889-861e-83c4bb3aff13"/>
    <m/>
    <x v="23"/>
    <n v="2407.71"/>
    <d v="2018-08-08T00:00:00"/>
    <s v="F"/>
    <n v="21"/>
    <s v="Casino"/>
    <s v="NSW"/>
    <s v="2018-08-08T06:02:13.000+0000"/>
    <n v="28.05"/>
    <s v="890298448b2244cd8b587b7aca623d63"/>
    <s v="Australia"/>
    <s v="CUS-809013380"/>
    <s v="153.04 -28.86"/>
    <x v="0"/>
  </r>
  <r>
    <s v="posted"/>
    <m/>
    <m/>
    <s v="ACC-588564840"/>
    <s v="AUD"/>
    <x v="8"/>
    <s v="INTER BANK"/>
    <m/>
    <m/>
    <x v="7"/>
    <n v="7217.68"/>
    <d v="2018-08-08T00:00:00"/>
    <s v="M"/>
    <n v="23"/>
    <m/>
    <m/>
    <s v="2018-08-08T07:00:00.000+0000"/>
    <n v="25"/>
    <s v="93888b5c6d3d47f78c1587a172603259"/>
    <s v="Australia"/>
    <s v="CUS-1462656821"/>
    <m/>
    <x v="0"/>
  </r>
  <r>
    <s v="posted"/>
    <m/>
    <m/>
    <s v="ACC-1496451953"/>
    <s v="AUD"/>
    <x v="9"/>
    <s v="INTER BANK"/>
    <m/>
    <m/>
    <x v="8"/>
    <n v="2625.6"/>
    <d v="2018-08-08T00:00:00"/>
    <s v="M"/>
    <n v="43"/>
    <m/>
    <m/>
    <s v="2018-08-08T07:00:00.000+0000"/>
    <n v="39"/>
    <s v="ab364abb437345b091ce4acea375793a"/>
    <s v="Australia"/>
    <s v="CUS-3142625864"/>
    <m/>
    <x v="0"/>
  </r>
  <r>
    <s v="authorized"/>
    <n v="1"/>
    <m/>
    <s v="ACC-1710017148"/>
    <s v="AUD"/>
    <x v="21"/>
    <s v="POS"/>
    <s v="33e2ced9-f864-4b39-9731-5de5f64bce83"/>
    <m/>
    <x v="19"/>
    <n v="4891.7"/>
    <d v="2018-08-08T00:00:00"/>
    <s v="F"/>
    <n v="19"/>
    <s v="North Sydney"/>
    <s v="NSW"/>
    <s v="2018-08-08T07:19:59.000+0000"/>
    <n v="117.59"/>
    <s v="74dbd1f478344acf816454c445667866"/>
    <s v="Australia"/>
    <s v="CUS-883482547"/>
    <s v="151.21 -33.84"/>
    <x v="0"/>
  </r>
  <r>
    <s v="posted"/>
    <m/>
    <m/>
    <s v="ACC-1890605467"/>
    <s v="AUD"/>
    <x v="89"/>
    <s v="PAYMENT"/>
    <m/>
    <m/>
    <x v="70"/>
    <n v="5362.25"/>
    <d v="2018-08-08T00:00:00"/>
    <s v="M"/>
    <n v="38"/>
    <m/>
    <m/>
    <s v="2018-08-08T08:00:00.000+0000"/>
    <n v="183"/>
    <s v="d49a78d32eee4dfc8d561bd86f2853e7"/>
    <s v="Australia"/>
    <s v="CUS-1478398256"/>
    <m/>
    <x v="0"/>
  </r>
  <r>
    <s v="posted"/>
    <m/>
    <m/>
    <s v="ACC-2014856841"/>
    <s v="AUD"/>
    <x v="11"/>
    <s v="INTER BANK"/>
    <m/>
    <m/>
    <x v="10"/>
    <n v="258263.94"/>
    <d v="2018-08-08T00:00:00"/>
    <s v="M"/>
    <n v="46"/>
    <m/>
    <m/>
    <s v="2018-08-08T08:00:00.000+0000"/>
    <n v="22"/>
    <s v="a0afa890ba7e4910a19ef47b63192d47"/>
    <s v="Australia"/>
    <s v="CUS-2370108457"/>
    <m/>
    <x v="0"/>
  </r>
  <r>
    <s v="posted"/>
    <m/>
    <m/>
    <s v="ACC-4163822186"/>
    <s v="AUD"/>
    <x v="12"/>
    <s v="PAYMENT"/>
    <m/>
    <m/>
    <x v="11"/>
    <n v="3852.05"/>
    <d v="2018-08-08T00:00:00"/>
    <s v="F"/>
    <n v="26"/>
    <m/>
    <m/>
    <s v="2018-08-08T08:00:00.000+0000"/>
    <n v="55"/>
    <s v="ee3948b898b14003bf4cb981bc98dcfe"/>
    <s v="Australia"/>
    <s v="CUS-2630892467"/>
    <m/>
    <x v="0"/>
  </r>
  <r>
    <s v="posted"/>
    <m/>
    <m/>
    <s v="ACC-3954677887"/>
    <s v="AUD"/>
    <x v="13"/>
    <s v="PAYMENT"/>
    <m/>
    <m/>
    <x v="12"/>
    <n v="1231.9100000000001"/>
    <d v="2018-08-08T00:00:00"/>
    <s v="F"/>
    <n v="47"/>
    <m/>
    <m/>
    <s v="2018-08-08T08:00:00.000+0000"/>
    <n v="58"/>
    <s v="6a66b1eacc3b459f9c4040daa6df2af8"/>
    <s v="Australia"/>
    <s v="CUS-3716701010"/>
    <m/>
    <x v="0"/>
  </r>
  <r>
    <s v="authorized"/>
    <n v="0"/>
    <m/>
    <s v="ACC-2970114956"/>
    <s v="AUD"/>
    <x v="84"/>
    <s v="SALES-POS"/>
    <s v="08fa85a5-f949-47b2-9fd6-8fe2a7119e36"/>
    <m/>
    <x v="3"/>
    <n v="5944.75"/>
    <d v="2018-08-08T00:00:00"/>
    <s v="M"/>
    <n v="26"/>
    <s v="Hay"/>
    <s v="NSW"/>
    <s v="2018-08-08T08:10:11.000+0000"/>
    <n v="7.54"/>
    <s v="fe796e8203ad4f228e9a03b2f264597b"/>
    <s v="Australia"/>
    <s v="CUS-880898248"/>
    <s v="144.84 -34.5"/>
    <x v="0"/>
  </r>
  <r>
    <s v="authorized"/>
    <n v="1"/>
    <m/>
    <s v="ACC-4274272854"/>
    <s v="AUD"/>
    <x v="82"/>
    <s v="SALES-POS"/>
    <s v="6102e64f-516d-4b51-bc28-87dbfe089f5c"/>
    <m/>
    <x v="65"/>
    <n v="2468.94"/>
    <d v="2018-08-08T00:00:00"/>
    <s v="M"/>
    <n v="20"/>
    <s v="Southbank"/>
    <s v="VIC"/>
    <s v="2018-08-08T08:19:59.000+0000"/>
    <n v="18.559999999999999"/>
    <s v="ab45a6368c4b42f59b340bd68280cca9"/>
    <s v="Australia"/>
    <s v="CUS-2484453271"/>
    <s v="144.97 -37.83"/>
    <x v="0"/>
  </r>
  <r>
    <s v="authorized"/>
    <n v="1"/>
    <m/>
    <s v="ACC-4274272854"/>
    <s v="AUD"/>
    <x v="82"/>
    <s v="SALES-POS"/>
    <s v="d1ec3755-236f-4953-9d15-9907643da39d"/>
    <m/>
    <x v="65"/>
    <n v="2453.8000000000002"/>
    <d v="2018-08-08T00:00:00"/>
    <s v="M"/>
    <n v="20"/>
    <s v="Bairnsdale"/>
    <s v="VIC"/>
    <s v="2018-08-08T08:29:48.000+0000"/>
    <n v="15.14"/>
    <s v="e9094df43bac428cb38f4504779e0d22"/>
    <s v="Australia"/>
    <s v="CUS-2484453271"/>
    <s v="147.63 -37.83"/>
    <x v="0"/>
  </r>
  <r>
    <s v="authorized"/>
    <n v="1"/>
    <m/>
    <s v="ACC-2615038700"/>
    <s v="AUD"/>
    <x v="17"/>
    <s v="POS"/>
    <s v="23d2ea4f-3755-4a82-a682-6fec8133be9b"/>
    <m/>
    <x v="16"/>
    <n v="29111.99"/>
    <d v="2018-08-08T00:00:00"/>
    <s v="F"/>
    <n v="43"/>
    <s v="Lara"/>
    <s v="VIC"/>
    <s v="2018-08-08T08:39:36.000+0000"/>
    <n v="2.93"/>
    <s v="94d997785fd84f73adfa5ab74def4b4f"/>
    <s v="Australia"/>
    <s v="CUS-3255104878"/>
    <s v="144.41 -38.02"/>
    <x v="0"/>
  </r>
  <r>
    <s v="authorized"/>
    <n v="1"/>
    <m/>
    <s v="ACC-2528867619"/>
    <s v="AUD"/>
    <x v="95"/>
    <s v="SALES-POS"/>
    <s v="8927cdaf-73bc-49c2-ad75-0ebfbe983053"/>
    <m/>
    <x v="76"/>
    <n v="1895.24"/>
    <d v="2018-08-08T00:00:00"/>
    <s v="F"/>
    <n v="40"/>
    <s v="Yass"/>
    <s v="NSW"/>
    <s v="2018-08-08T08:49:24.000+0000"/>
    <n v="18.68"/>
    <s v="34ccea941f844b94be7aa894a14e6e8c"/>
    <s v="Australia"/>
    <s v="CUS-2505971401"/>
    <s v="148.91 -34.84"/>
    <x v="0"/>
  </r>
  <r>
    <s v="authorized"/>
    <n v="0"/>
    <m/>
    <s v="ACC-1683215619"/>
    <s v="AUD"/>
    <x v="33"/>
    <s v="SALES-POS"/>
    <s v="fcf4fe27-9b25-47cd-9d79-5107b1d6e526"/>
    <m/>
    <x v="30"/>
    <n v="3.1"/>
    <d v="2018-08-08T00:00:00"/>
    <s v="M"/>
    <n v="38"/>
    <s v="Shoalhaven Heads"/>
    <s v="NSW"/>
    <s v="2018-08-08T08:59:12.000+0000"/>
    <n v="8.1300000000000008"/>
    <s v="1ff544f193074d538c8263db41d90bd8"/>
    <s v="Australia"/>
    <s v="CUS-1604596597"/>
    <s v="150.74 -34.85"/>
    <x v="0"/>
  </r>
  <r>
    <s v="posted"/>
    <m/>
    <m/>
    <s v="ACC-354106658"/>
    <s v="AUD"/>
    <x v="19"/>
    <s v="INTER BANK"/>
    <m/>
    <m/>
    <x v="17"/>
    <n v="4169.53"/>
    <d v="2018-08-08T00:00:00"/>
    <s v="F"/>
    <n v="39"/>
    <m/>
    <m/>
    <s v="2018-08-08T09:00:00.000+0000"/>
    <n v="25"/>
    <s v="1f3910982d08493e9428710f11699d43"/>
    <s v="Australia"/>
    <s v="CUS-2376382098"/>
    <m/>
    <x v="0"/>
  </r>
  <r>
    <s v="posted"/>
    <m/>
    <m/>
    <s v="ACC-1443681913"/>
    <s v="AUD"/>
    <x v="20"/>
    <s v="PAYMENT"/>
    <m/>
    <m/>
    <x v="18"/>
    <n v="1200.0999999999999"/>
    <d v="2018-08-08T00:00:00"/>
    <s v="M"/>
    <n v="31"/>
    <m/>
    <m/>
    <s v="2018-08-08T09:00:00.000+0000"/>
    <n v="36"/>
    <s v="5bd4bb8396e34ce88ebfa26037ff047b"/>
    <s v="Australia"/>
    <s v="CUS-3129499595"/>
    <m/>
    <x v="0"/>
  </r>
  <r>
    <s v="posted"/>
    <m/>
    <m/>
    <s v="ACC-958000567"/>
    <s v="AUD"/>
    <x v="44"/>
    <s v="PAYMENT"/>
    <m/>
    <m/>
    <x v="40"/>
    <n v="3591.95"/>
    <d v="2018-08-08T00:00:00"/>
    <s v="F"/>
    <n v="34"/>
    <m/>
    <m/>
    <s v="2018-08-08T09:00:00.000+0000"/>
    <n v="134"/>
    <s v="da78e4626e65432593ee0db958fa2e1e"/>
    <s v="Australia"/>
    <s v="CUS-4142663097"/>
    <m/>
    <x v="0"/>
  </r>
  <r>
    <s v="authorized"/>
    <n v="0"/>
    <m/>
    <s v="ACC-414431115"/>
    <s v="AUD"/>
    <x v="36"/>
    <s v="SALES-POS"/>
    <s v="6ddddc40-5b69-4253-8a26-167999a8bf96"/>
    <m/>
    <x v="33"/>
    <n v="917.04"/>
    <d v="2018-08-08T00:00:00"/>
    <s v="F"/>
    <n v="43"/>
    <s v="Castlemaine"/>
    <s v="VIC"/>
    <s v="2018-08-08T09:03:41.000+0000"/>
    <n v="18.91"/>
    <s v="d7bd6e1d8227461aa9aaa7aa448da811"/>
    <s v="Australia"/>
    <s v="CUS-2599279756"/>
    <s v="144.22 -37.06"/>
    <x v="0"/>
  </r>
  <r>
    <s v="authorized"/>
    <n v="1"/>
    <m/>
    <s v="ACC-3541460373"/>
    <s v="AUD"/>
    <x v="38"/>
    <s v="POS"/>
    <s v="c0c9ed3a-fd36-4944-a3aa-9b3522ff4367"/>
    <m/>
    <x v="9"/>
    <n v="1504.88"/>
    <d v="2018-08-08T00:00:00"/>
    <s v="M"/>
    <n v="24"/>
    <s v="Croydon"/>
    <s v="VIC"/>
    <s v="2018-08-08T09:07:42.000+0000"/>
    <n v="52.73"/>
    <s v="9979949722c54d4bbfea2bbb9714d867"/>
    <s v="Australia"/>
    <s v="CUS-1433879684"/>
    <s v="145.27 -37.78"/>
    <x v="0"/>
  </r>
  <r>
    <s v="authorized"/>
    <n v="1"/>
    <m/>
    <s v="ACC-2776252858"/>
    <s v="AUD"/>
    <x v="4"/>
    <s v="SALES-POS"/>
    <s v="d61d7ca9-e029-4516-90a9-f3c5a37348f0"/>
    <m/>
    <x v="4"/>
    <n v="83.7"/>
    <d v="2018-08-08T00:00:00"/>
    <s v="F"/>
    <n v="43"/>
    <s v="Lilydale"/>
    <s v="VIC"/>
    <s v="2018-08-08T09:11:43.000+0000"/>
    <n v="18.739999999999998"/>
    <s v="2a67391aba9f4f2f93345ef4394679f7"/>
    <s v="Australia"/>
    <s v="CUS-4123612273"/>
    <s v="145.36 -37.76"/>
    <x v="0"/>
  </r>
  <r>
    <s v="authorized"/>
    <n v="1"/>
    <m/>
    <s v="ACC-1652235822"/>
    <s v="AUD"/>
    <x v="35"/>
    <s v="SALES-POS"/>
    <s v="3148f5c1-0e76-466e-9c35-bef02039f53c"/>
    <m/>
    <x v="32"/>
    <n v="18585.419999999998"/>
    <d v="2018-08-08T00:00:00"/>
    <s v="F"/>
    <n v="38"/>
    <s v="Doncaster East"/>
    <s v="VIC"/>
    <s v="2018-08-08T09:15:44.000+0000"/>
    <n v="11.19"/>
    <s v="d7e674baf34a4441874cdedee680446f"/>
    <s v="Australia"/>
    <s v="CUS-2206365095"/>
    <s v="145.16 -37.79"/>
    <x v="0"/>
  </r>
  <r>
    <s v="authorized"/>
    <n v="0"/>
    <m/>
    <s v="ACC-3485804958"/>
    <s v="AUD"/>
    <x v="23"/>
    <s v="POS"/>
    <s v="f3b432d7-4224-4216-9f69-972559838cba"/>
    <m/>
    <x v="21"/>
    <n v="15915.31"/>
    <d v="2018-08-08T00:00:00"/>
    <s v="F"/>
    <n v="34"/>
    <s v="Sydney"/>
    <s v="NSW"/>
    <s v="2018-08-08T09:19:45.000+0000"/>
    <n v="68.56"/>
    <s v="33886e75e1434f929686ef6c5a343a1c"/>
    <s v="Australia"/>
    <s v="CUS-1196156254"/>
    <s v="151.21 -33.87"/>
    <x v="0"/>
  </r>
  <r>
    <s v="authorized"/>
    <n v="1"/>
    <m/>
    <s v="ACC-2673069055"/>
    <s v="AUD"/>
    <x v="22"/>
    <s v="SALES-POS"/>
    <s v="07de2417-faaa-43c8-8003-80b190764eb4"/>
    <m/>
    <x v="20"/>
    <n v="17017.72"/>
    <d v="2018-08-08T00:00:00"/>
    <s v="M"/>
    <n v="24"/>
    <s v="Park Ridge"/>
    <s v="QLD"/>
    <s v="2018-08-08T09:23:46.000+0000"/>
    <n v="11.33"/>
    <s v="78effef564a94615aeaa8b20fb8d7166"/>
    <s v="Australia"/>
    <s v="CUS-51506836"/>
    <s v="153.04 -27.7"/>
    <x v="0"/>
  </r>
  <r>
    <s v="authorized"/>
    <n v="1"/>
    <m/>
    <s v="ACC-3689607373"/>
    <s v="AUD"/>
    <x v="27"/>
    <s v="SALES-POS"/>
    <s v="41b90cfc-01e1-4771-8d3a-6914f8b165a9"/>
    <m/>
    <x v="25"/>
    <n v="1857.01"/>
    <d v="2018-08-08T00:00:00"/>
    <s v="F"/>
    <n v="20"/>
    <s v="Broken Hill"/>
    <s v="NSW"/>
    <s v="2018-08-08T09:27:47.000+0000"/>
    <n v="11.57"/>
    <s v="03de156b7c994f4b9d223c1c63c81166"/>
    <s v="Australia"/>
    <s v="CUS-127297539"/>
    <s v="141.46 -31.98"/>
    <x v="0"/>
  </r>
  <r>
    <s v="authorized"/>
    <n v="1"/>
    <m/>
    <s v="ACC-1222300524"/>
    <s v="AUD"/>
    <x v="1"/>
    <s v="POS"/>
    <s v="29110340-14ea-43b8-b60e-59c756b03fc3"/>
    <m/>
    <x v="1"/>
    <n v="994.98"/>
    <d v="2018-08-08T00:00:00"/>
    <s v="M"/>
    <n v="38"/>
    <s v="Bondi Beach"/>
    <s v="NSW"/>
    <s v="2018-08-08T09:31:48.000+0000"/>
    <n v="7.4"/>
    <s v="1115b2ea0a1345fd9c4f541bc7784a1e"/>
    <s v="Australia"/>
    <s v="CUS-2142601169"/>
    <s v="151.27 -33.89"/>
    <x v="0"/>
  </r>
  <r>
    <s v="authorized"/>
    <n v="1"/>
    <m/>
    <s v="ACC-414431115"/>
    <s v="AUD"/>
    <x v="36"/>
    <s v="SALES-POS"/>
    <s v="aae46e80-4849-4373-abed-68c23ec8e54f"/>
    <m/>
    <x v="33"/>
    <n v="891.16"/>
    <d v="2018-08-08T00:00:00"/>
    <s v="F"/>
    <n v="43"/>
    <s v="Castlemaine"/>
    <s v="VIC"/>
    <s v="2018-08-08T09:35:49.000+0000"/>
    <n v="25.88"/>
    <s v="3af702410ae84e9394a281683a49061b"/>
    <s v="Australia"/>
    <s v="CUS-2599279756"/>
    <s v="144.22 -37.06"/>
    <x v="0"/>
  </r>
  <r>
    <s v="authorized"/>
    <n v="0"/>
    <m/>
    <s v="ACC-3100725361"/>
    <s v="AUD"/>
    <x v="24"/>
    <s v="POS"/>
    <s v="cdbb3cb3-c8fd-43dd-8bbf-e66b9dfe9ecc"/>
    <m/>
    <x v="22"/>
    <n v="1767.42"/>
    <d v="2018-08-08T00:00:00"/>
    <s v="M"/>
    <n v="25"/>
    <s v="Mount Sheridan"/>
    <s v="QLD"/>
    <s v="2018-08-08T09:39:50.000+0000"/>
    <n v="9.51"/>
    <s v="8742f1a6b7ab4fc0af28b48ab282a5cc"/>
    <s v="Australia"/>
    <s v="CUS-2178051368"/>
    <s v="145.74 -16.99"/>
    <x v="0"/>
  </r>
  <r>
    <s v="authorized"/>
    <n v="0"/>
    <m/>
    <s v="ACC-854938045"/>
    <s v="AUD"/>
    <x v="56"/>
    <s v="POS"/>
    <s v="d57b8149-8eca-48e6-811d-e7317249725f"/>
    <m/>
    <x v="48"/>
    <n v="8990.4599999999991"/>
    <d v="2018-08-08T00:00:00"/>
    <s v="M"/>
    <n v="28"/>
    <s v="Ningaloo"/>
    <s v="WA"/>
    <s v="2018-08-08T09:43:51.000+0000"/>
    <n v="37.200000000000003"/>
    <s v="7c7f98fff39f4827acb15a6e98b06d34"/>
    <s v="Australia"/>
    <s v="CUS-4023861240"/>
    <s v="113.83 -22.76"/>
    <x v="0"/>
  </r>
  <r>
    <s v="authorized"/>
    <n v="1"/>
    <m/>
    <s v="ACC-2270192619"/>
    <s v="AUD"/>
    <x v="72"/>
    <s v="SALES-POS"/>
    <s v="f7563074-d4a6-4652-bc3c-10159d5033cb"/>
    <m/>
    <x v="58"/>
    <n v="9592.93"/>
    <d v="2018-08-08T00:00:00"/>
    <s v="M"/>
    <n v="20"/>
    <s v="Lyons"/>
    <s v="ACT"/>
    <s v="2018-08-08T09:51:53.000+0000"/>
    <n v="5.76"/>
    <s v="2307a3a3df4b4e66a8e21f0c7b41a2ec"/>
    <s v="Australia"/>
    <s v="CUS-2110742437"/>
    <s v="149.08 -35.34"/>
    <x v="0"/>
  </r>
  <r>
    <s v="authorized"/>
    <n v="0"/>
    <m/>
    <s v="ACC-3881031190"/>
    <s v="AUD"/>
    <x v="62"/>
    <s v="POS"/>
    <s v="d1fd252d-da95-466a-b81e-522494ec930d"/>
    <m/>
    <x v="20"/>
    <n v="1091.43"/>
    <d v="2018-08-08T00:00:00"/>
    <s v="M"/>
    <n v="37"/>
    <s v="Dairymans Plains"/>
    <s v="NSW"/>
    <s v="2018-08-08T09:55:54.000+0000"/>
    <n v="83.13"/>
    <s v="b0528e3c55524eeb9c9a2d829c3515fd"/>
    <s v="Australia"/>
    <s v="CUS-3201519139"/>
    <s v="149.05 -36.25"/>
    <x v="0"/>
  </r>
  <r>
    <s v="authorized"/>
    <n v="1"/>
    <m/>
    <s v="ACC-2673069055"/>
    <s v="AUD"/>
    <x v="22"/>
    <s v="POS"/>
    <s v="bf2091e2-83f9-4ead-88c2-31cbd0e770b2"/>
    <m/>
    <x v="20"/>
    <n v="17012.5"/>
    <d v="2018-08-08T00:00:00"/>
    <s v="M"/>
    <n v="24"/>
    <s v="Gatton"/>
    <s v="QLD"/>
    <s v="2018-08-08T09:59:55.000+0000"/>
    <n v="5.22"/>
    <s v="80d75293194242af9c277e6d799fb041"/>
    <s v="Australia"/>
    <s v="CUS-51506836"/>
    <s v="152.28 -27.56"/>
    <x v="0"/>
  </r>
  <r>
    <s v="posted"/>
    <m/>
    <m/>
    <s v="ACC-1037050564"/>
    <s v="AUD"/>
    <x v="2"/>
    <s v="PAYMENT"/>
    <m/>
    <m/>
    <x v="2"/>
    <n v="1729.39"/>
    <d v="2018-08-08T00:00:00"/>
    <s v="F"/>
    <n v="40"/>
    <m/>
    <m/>
    <s v="2018-08-08T10:00:00.000+0000"/>
    <n v="32"/>
    <s v="06c49b547a31416689b4d43291c7cba8"/>
    <s v="Australia"/>
    <s v="CUS-1614226872"/>
    <m/>
    <x v="0"/>
  </r>
  <r>
    <s v="posted"/>
    <m/>
    <m/>
    <s v="ACC-1799207998"/>
    <s v="AUD"/>
    <x v="29"/>
    <s v="INTER BANK"/>
    <m/>
    <m/>
    <x v="27"/>
    <n v="1181.92"/>
    <d v="2018-08-08T00:00:00"/>
    <s v="F"/>
    <n v="20"/>
    <m/>
    <m/>
    <s v="2018-08-08T10:00:00.000+0000"/>
    <n v="39"/>
    <s v="9c7a4cbae36c4a4abdac8c61ea5c3734"/>
    <s v="Australia"/>
    <s v="CUS-164374203"/>
    <m/>
    <x v="0"/>
  </r>
  <r>
    <s v="posted"/>
    <m/>
    <m/>
    <s v="ACC-2107684084"/>
    <s v="AUD"/>
    <x v="30"/>
    <s v="PAYMENT"/>
    <m/>
    <m/>
    <x v="20"/>
    <n v="2256.96"/>
    <d v="2018-08-08T00:00:00"/>
    <s v="M"/>
    <n v="22"/>
    <m/>
    <m/>
    <s v="2018-08-08T10:00:00.000+0000"/>
    <n v="34"/>
    <s v="f8f2cf3c623d47dfb2027a7f83036106"/>
    <s v="Australia"/>
    <s v="CUS-2283904812"/>
    <m/>
    <x v="0"/>
  </r>
  <r>
    <s v="posted"/>
    <m/>
    <m/>
    <s v="ACC-2173390920"/>
    <s v="AUD"/>
    <x v="31"/>
    <s v="PAYMENT"/>
    <m/>
    <m/>
    <x v="28"/>
    <n v="1345.71"/>
    <d v="2018-08-08T00:00:00"/>
    <s v="M"/>
    <n v="27"/>
    <m/>
    <m/>
    <s v="2018-08-08T10:00:00.000+0000"/>
    <n v="29"/>
    <s v="949fe2a609cf4e438134e82f5146cfcd"/>
    <s v="Australia"/>
    <s v="CUS-3180318393"/>
    <m/>
    <x v="0"/>
  </r>
  <r>
    <s v="posted"/>
    <m/>
    <m/>
    <s v="ACC-966140392"/>
    <s v="AUD"/>
    <x v="18"/>
    <s v="PAYMENT"/>
    <m/>
    <m/>
    <x v="14"/>
    <n v="3091.59"/>
    <d v="2018-08-08T00:00:00"/>
    <s v="M"/>
    <n v="21"/>
    <m/>
    <m/>
    <s v="2018-08-08T10:00:00.000+0000"/>
    <n v="30"/>
    <s v="e8d7c7f6a0d745e2b552205d4147b887"/>
    <s v="Australia"/>
    <s v="CUS-537508723"/>
    <m/>
    <x v="0"/>
  </r>
  <r>
    <s v="authorized"/>
    <n v="1"/>
    <m/>
    <s v="ACC-1973887809"/>
    <s v="AUD"/>
    <x v="48"/>
    <s v="POS"/>
    <s v="a83f2b24-784d-4b24-bcd7-bc5f03b1f0e2"/>
    <m/>
    <x v="43"/>
    <n v="378.68"/>
    <d v="2018-08-08T00:00:00"/>
    <s v="M"/>
    <n v="26"/>
    <s v="Kinross"/>
    <s v="WA"/>
    <s v="2018-08-08T10:15:18.000+0000"/>
    <n v="17.79"/>
    <s v="d7f4267c934d4ba8873ec47e8225320e"/>
    <s v="Australia"/>
    <s v="CUS-1646621553"/>
    <s v="115.74 -31.72"/>
    <x v="0"/>
  </r>
  <r>
    <s v="authorized"/>
    <n v="1"/>
    <m/>
    <s v="ACC-1222300524"/>
    <s v="AUD"/>
    <x v="1"/>
    <s v="SALES-POS"/>
    <s v="6823b519-3882-4889-97f2-ab54da53f0a7"/>
    <m/>
    <x v="1"/>
    <n v="977.88"/>
    <d v="2018-08-08T00:00:00"/>
    <s v="M"/>
    <n v="38"/>
    <s v="Bass Hill"/>
    <s v="NSW"/>
    <s v="2018-08-08T10:30:56.000+0000"/>
    <n v="17.100000000000001"/>
    <s v="36778499c9fe4ec6b149e6a794265215"/>
    <s v="Australia"/>
    <s v="CUS-2142601169"/>
    <s v="151 -33.9"/>
    <x v="0"/>
  </r>
  <r>
    <s v="authorized"/>
    <n v="1"/>
    <m/>
    <s v="ACC-1222300524"/>
    <s v="AUD"/>
    <x v="1"/>
    <s v="SALES-POS"/>
    <s v="ee20c998-1621-488e-96ad-f8c1d8cb9799"/>
    <m/>
    <x v="1"/>
    <n v="953.14"/>
    <d v="2018-08-08T00:00:00"/>
    <s v="M"/>
    <n v="38"/>
    <s v="Marrickville"/>
    <s v="NSW"/>
    <s v="2018-08-08T10:46:33.000+0000"/>
    <n v="24.74"/>
    <s v="70e5091f8e4a4975924985bca00d1edc"/>
    <s v="Australia"/>
    <s v="CUS-2142601169"/>
    <s v="151.15 -33.92"/>
    <x v="0"/>
  </r>
  <r>
    <s v="posted"/>
    <m/>
    <m/>
    <s v="ACC-958000567"/>
    <s v="AUD"/>
    <x v="44"/>
    <s v="PAYMENT"/>
    <m/>
    <m/>
    <x v="40"/>
    <n v="3203.95"/>
    <d v="2018-08-08T00:00:00"/>
    <s v="F"/>
    <n v="34"/>
    <m/>
    <m/>
    <s v="2018-08-08T11:00:00.000+0000"/>
    <n v="388"/>
    <s v="a303c87223c84f36bf139f240e682505"/>
    <s v="Australia"/>
    <s v="CUS-4142663097"/>
    <m/>
    <x v="0"/>
  </r>
  <r>
    <s v="authorized"/>
    <n v="1"/>
    <m/>
    <s v="ACC-966140392"/>
    <s v="AUD"/>
    <x v="18"/>
    <s v="POS"/>
    <s v="f41d81a6-48d8-4005-abdb-8364e540d4c9"/>
    <m/>
    <x v="14"/>
    <n v="3073.42"/>
    <d v="2018-08-08T00:00:00"/>
    <s v="M"/>
    <n v="21"/>
    <s v="Carrum Downs"/>
    <s v="VIC"/>
    <s v="2018-08-08T11:01:01.000+0000"/>
    <n v="18.170000000000002"/>
    <s v="0270c688e3594421b27d0fbe52ed9b0b"/>
    <s v="Australia"/>
    <s v="CUS-537508723"/>
    <s v="145.19 -38.12"/>
    <x v="0"/>
  </r>
  <r>
    <s v="authorized"/>
    <n v="1"/>
    <m/>
    <s v="ACC-1998563091"/>
    <s v="AUD"/>
    <x v="97"/>
    <s v="POS"/>
    <s v="80f556e8-cff2-4dad-bbb6-9f3f9672bb55"/>
    <m/>
    <x v="78"/>
    <n v="13128.15"/>
    <d v="2018-08-08T00:00:00"/>
    <s v="M"/>
    <n v="42"/>
    <s v="Surry Hills"/>
    <s v="NSW"/>
    <s v="2018-08-08T11:08:19.000+0000"/>
    <n v="45.5"/>
    <s v="62cf79903db8419fbb02c2b9449db75f"/>
    <s v="Australia"/>
    <s v="CUS-3395687666"/>
    <s v="151.21 -33.89"/>
    <x v="0"/>
  </r>
  <r>
    <s v="authorized"/>
    <n v="1"/>
    <m/>
    <s v="ACC-3771436525"/>
    <s v="AUD"/>
    <x v="66"/>
    <s v="POS"/>
    <s v="0e6cc3d2-7109-4fb2-8440-fa69523e539b"/>
    <m/>
    <x v="53"/>
    <n v="1602.43"/>
    <d v="2018-08-08T00:00:00"/>
    <s v="M"/>
    <n v="20"/>
    <s v="Burwood"/>
    <s v="VIC"/>
    <s v="2018-08-08T11:15:37.000+0000"/>
    <n v="25.75"/>
    <s v="cffd3edf213e4da6b3ff039e71f32550"/>
    <s v="Australia"/>
    <s v="CUS-3325710106"/>
    <s v="145.11 -37.85"/>
    <x v="0"/>
  </r>
  <r>
    <s v="authorized"/>
    <n v="1"/>
    <m/>
    <s v="ACC-4274272854"/>
    <s v="AUD"/>
    <x v="82"/>
    <s v="POS"/>
    <s v="c71c012b-861c-49f6-9fde-3c6c56a054f9"/>
    <m/>
    <x v="65"/>
    <n v="2447.1799999999998"/>
    <d v="2018-08-08T00:00:00"/>
    <s v="M"/>
    <n v="20"/>
    <s v="Preston"/>
    <s v="VIC"/>
    <s v="2018-08-08T11:22:55.000+0000"/>
    <n v="6.62"/>
    <s v="b622b64a5ade46bbaf8102262c5e99d7"/>
    <s v="Australia"/>
    <s v="CUS-2484453271"/>
    <s v="145.03 -37.74"/>
    <x v="0"/>
  </r>
  <r>
    <s v="authorized"/>
    <n v="1"/>
    <m/>
    <s v="ACC-2828321672"/>
    <s v="AUD"/>
    <x v="77"/>
    <s v="POS"/>
    <s v="6ad817d9-62c1-4ae0-b58e-250def5ff24f"/>
    <m/>
    <x v="61"/>
    <n v="973.25"/>
    <d v="2018-08-08T00:00:00"/>
    <s v="F"/>
    <n v="53"/>
    <s v="Kenmore"/>
    <s v="QLD"/>
    <s v="2018-08-08T11:30:13.000+0000"/>
    <n v="38.619999999999997"/>
    <s v="da756d85584d432da8deaba3ad1d39f0"/>
    <s v="Australia"/>
    <s v="CUS-1005756958"/>
    <s v="152.95 -27.51"/>
    <x v="0"/>
  </r>
  <r>
    <s v="authorized"/>
    <n v="1"/>
    <m/>
    <s v="ACC-4274272854"/>
    <s v="AUD"/>
    <x v="82"/>
    <s v="POS"/>
    <s v="0294e5b5-4b58-4bb2-9e37-a343fe0730ca"/>
    <m/>
    <x v="65"/>
    <n v="2426.9299999999998"/>
    <d v="2018-08-08T00:00:00"/>
    <s v="M"/>
    <n v="20"/>
    <s v="Corio"/>
    <s v="VIC"/>
    <s v="2018-08-08T11:37:31.000+0000"/>
    <n v="20.25"/>
    <s v="4a065abfba984d439335a37d5d254869"/>
    <s v="Australia"/>
    <s v="CUS-2484453271"/>
    <s v="144.38 -38.06"/>
    <x v="0"/>
  </r>
  <r>
    <s v="authorized"/>
    <n v="0"/>
    <m/>
    <s v="ACC-182446574"/>
    <s v="AUD"/>
    <x v="5"/>
    <s v="POS"/>
    <s v="8903276f-a31e-4df4-9f40-9c8e62d69a87"/>
    <m/>
    <x v="5"/>
    <n v="2572.58"/>
    <d v="2018-08-08T00:00:00"/>
    <s v="F"/>
    <n v="27"/>
    <s v="Armadale"/>
    <s v="WA"/>
    <s v="2018-08-08T11:44:49.000+0000"/>
    <n v="24.24"/>
    <s v="674d298ac94e4c06846ce2bfa722ed08"/>
    <s v="Australia"/>
    <s v="CUS-3026014945"/>
    <s v="116.01 -32.15"/>
    <x v="0"/>
  </r>
  <r>
    <s v="authorized"/>
    <n v="1"/>
    <m/>
    <s v="ACC-3100725361"/>
    <s v="AUD"/>
    <x v="24"/>
    <s v="POS"/>
    <s v="e475c328-f4bb-4542-b036-e7ee08661afc"/>
    <m/>
    <x v="22"/>
    <n v="1742.73"/>
    <d v="2018-08-08T00:00:00"/>
    <s v="M"/>
    <n v="25"/>
    <s v="Elliott"/>
    <s v="TAS"/>
    <s v="2018-08-08T11:52:07.000+0000"/>
    <n v="24.69"/>
    <s v="7fe42cf1a40e4e2195175cf37946c755"/>
    <s v="Australia"/>
    <s v="CUS-2178051368"/>
    <s v="145.79 -41.08"/>
    <x v="0"/>
  </r>
  <r>
    <s v="authorized"/>
    <n v="1"/>
    <m/>
    <s v="ACC-414431115"/>
    <s v="AUD"/>
    <x v="36"/>
    <s v="SALES-POS"/>
    <s v="aae46e80-4849-4373-abed-68c23ec8e54f"/>
    <m/>
    <x v="33"/>
    <n v="866.53"/>
    <d v="2018-08-08T00:00:00"/>
    <s v="F"/>
    <n v="43"/>
    <s v="Castlemaine"/>
    <s v="VIC"/>
    <s v="2018-08-08T11:59:24.000+0000"/>
    <n v="24.63"/>
    <s v="7e94d4ac51be4356bbaf9047c2786ca3"/>
    <s v="Australia"/>
    <s v="CUS-2599279756"/>
    <s v="144.22 -37.06"/>
    <x v="0"/>
  </r>
  <r>
    <s v="posted"/>
    <m/>
    <m/>
    <s v="ACC-2901672282"/>
    <s v="AUD"/>
    <x v="34"/>
    <s v="PAYMENT"/>
    <m/>
    <m/>
    <x v="31"/>
    <n v="1907.81"/>
    <d v="2018-08-08T00:00:00"/>
    <s v="M"/>
    <n v="22"/>
    <m/>
    <m/>
    <s v="2018-08-08T12:00:00.000+0000"/>
    <n v="106"/>
    <s v="16e03909a85e49e98d5d9c222097c6c4"/>
    <s v="Australia"/>
    <s v="CUS-1617121891"/>
    <m/>
    <x v="0"/>
  </r>
  <r>
    <s v="posted"/>
    <m/>
    <n v="0"/>
    <s v="ACC-3084464802"/>
    <s v="AUD"/>
    <x v="78"/>
    <s v="PAY/SALARY"/>
    <m/>
    <n v="0"/>
    <x v="27"/>
    <n v="3173.24"/>
    <d v="2018-08-08T00:00:00"/>
    <s v="F"/>
    <n v="19"/>
    <m/>
    <m/>
    <s v="2018-08-08T12:00:00.000+0000"/>
    <n v="2485.37"/>
    <s v="86d8278bf8f64d5f8e10bcf1be8a2f06"/>
    <s v="Australia"/>
    <s v="CUS-1928710999"/>
    <m/>
    <x v="1"/>
  </r>
  <r>
    <s v="posted"/>
    <m/>
    <n v="0"/>
    <s v="ACC-1650504218"/>
    <s v="AUD"/>
    <x v="39"/>
    <s v="PAY/SALARY"/>
    <m/>
    <n v="0"/>
    <x v="35"/>
    <n v="3287.56"/>
    <d v="2018-08-08T00:00:00"/>
    <s v="F"/>
    <n v="23"/>
    <m/>
    <m/>
    <s v="2018-08-08T12:00:00.000+0000"/>
    <n v="1626.48"/>
    <s v="3f88ba70530247e6a8489f627e7f7462"/>
    <s v="Australia"/>
    <s v="CUS-2500783281"/>
    <m/>
    <x v="1"/>
  </r>
  <r>
    <s v="posted"/>
    <m/>
    <m/>
    <s v="ACC-4163822186"/>
    <s v="AUD"/>
    <x v="12"/>
    <s v="PAYMENT"/>
    <m/>
    <m/>
    <x v="11"/>
    <n v="3806.05"/>
    <d v="2018-08-08T00:00:00"/>
    <s v="F"/>
    <n v="26"/>
    <m/>
    <m/>
    <s v="2018-08-08T12:00:00.000+0000"/>
    <n v="46"/>
    <s v="04f8fa7df0ce45cdb83776a71299ba27"/>
    <s v="Australia"/>
    <s v="CUS-2630892467"/>
    <m/>
    <x v="0"/>
  </r>
  <r>
    <s v="posted"/>
    <m/>
    <m/>
    <s v="ACC-182446574"/>
    <s v="AUD"/>
    <x v="5"/>
    <s v="INTER BANK"/>
    <m/>
    <m/>
    <x v="5"/>
    <n v="2515.58"/>
    <d v="2018-08-08T00:00:00"/>
    <s v="F"/>
    <n v="27"/>
    <m/>
    <m/>
    <s v="2018-08-08T12:00:00.000+0000"/>
    <n v="57"/>
    <s v="53a8e67dcbbd43f5af96e05e6dbd5af3"/>
    <s v="Australia"/>
    <s v="CUS-3026014945"/>
    <m/>
    <x v="0"/>
  </r>
  <r>
    <s v="posted"/>
    <m/>
    <n v="0"/>
    <s v="ACC-3326339947"/>
    <s v="AUD"/>
    <x v="40"/>
    <s v="PAY/SALARY"/>
    <m/>
    <n v="0"/>
    <x v="36"/>
    <n v="3675.24"/>
    <d v="2018-08-08T00:00:00"/>
    <s v="M"/>
    <n v="22"/>
    <m/>
    <m/>
    <s v="2018-08-08T12:00:00.000+0000"/>
    <n v="983.36"/>
    <s v="16eff28849484b3aa30ddfcabfedd0a7"/>
    <s v="Australia"/>
    <s v="CUS-326006476"/>
    <m/>
    <x v="1"/>
  </r>
  <r>
    <s v="posted"/>
    <m/>
    <m/>
    <s v="ACC-4258502723"/>
    <s v="AUD"/>
    <x v="14"/>
    <s v="PAYMENT"/>
    <m/>
    <m/>
    <x v="13"/>
    <n v="1355.02"/>
    <d v="2018-08-08T00:00:00"/>
    <s v="F"/>
    <n v="24"/>
    <m/>
    <m/>
    <s v="2018-08-08T12:00:00.000+0000"/>
    <n v="75"/>
    <s v="409cfce52bac4e08b96f652ad0a385e0"/>
    <s v="Australia"/>
    <s v="CUS-3378712515"/>
    <m/>
    <x v="0"/>
  </r>
  <r>
    <s v="authorized"/>
    <n v="1"/>
    <m/>
    <s v="ACC-90814749"/>
    <s v="AUD"/>
    <x v="59"/>
    <s v="SALES-POS"/>
    <s v="39057114-0e63-476e-9877-dea209de407d"/>
    <m/>
    <x v="34"/>
    <n v="5583.57"/>
    <d v="2018-08-08T00:00:00"/>
    <s v="M"/>
    <n v="35"/>
    <s v="Trundle"/>
    <s v="NSW"/>
    <s v="2018-08-08T12:35:33.000+0000"/>
    <n v="84.21"/>
    <s v="13dee8f825a148cb9ecc78794eaaa6e1"/>
    <s v="Australia"/>
    <s v="CUS-1896554896"/>
    <s v="147.71 -32.92"/>
    <x v="0"/>
  </r>
  <r>
    <s v="authorized"/>
    <n v="1"/>
    <m/>
    <s v="ACC-3481401842"/>
    <s v="AUD"/>
    <x v="16"/>
    <s v="SALES-POS"/>
    <s v="9181b2ac-7d26-41cf-bc36-4cf6c9be9a74"/>
    <m/>
    <x v="15"/>
    <n v="1072.46"/>
    <d v="2018-08-08T00:00:00"/>
    <s v="F"/>
    <n v="25"/>
    <s v="Joondalup"/>
    <s v="WA"/>
    <s v="2018-08-08T12:54:04.000+0000"/>
    <n v="19.55"/>
    <s v="5dce148088f743efb1f2d126aa707d02"/>
    <s v="Australia"/>
    <s v="CUS-1669695324"/>
    <s v="115.77 -31.74"/>
    <x v="0"/>
  </r>
  <r>
    <s v="posted"/>
    <m/>
    <m/>
    <s v="ACC-3100725361"/>
    <s v="AUD"/>
    <x v="24"/>
    <s v="INTER BANK"/>
    <m/>
    <m/>
    <x v="22"/>
    <n v="1716.73"/>
    <d v="2018-08-08T00:00:00"/>
    <s v="M"/>
    <n v="25"/>
    <m/>
    <m/>
    <s v="2018-08-08T13:00:00.000+0000"/>
    <n v="26"/>
    <s v="f9057eeceb894057a92671a3355fcfc1"/>
    <s v="Australia"/>
    <s v="CUS-2178051368"/>
    <m/>
    <x v="0"/>
  </r>
  <r>
    <s v="posted"/>
    <m/>
    <n v="0"/>
    <s v="ACC-1516130869"/>
    <s v="AUD"/>
    <x v="49"/>
    <s v="PAY/SALARY"/>
    <m/>
    <n v="0"/>
    <x v="21"/>
    <n v="2316.2600000000002"/>
    <d v="2018-08-08T00:00:00"/>
    <s v="F"/>
    <n v="21"/>
    <m/>
    <m/>
    <s v="2018-08-08T13:00:00.000+0000"/>
    <n v="2306.63"/>
    <s v="6370bebac3db42d3850b6c334d2460f1"/>
    <s v="Australia"/>
    <s v="CUS-325142416"/>
    <m/>
    <x v="1"/>
  </r>
  <r>
    <s v="posted"/>
    <m/>
    <n v="0"/>
    <s v="ACC-2776252858"/>
    <s v="AUD"/>
    <x v="4"/>
    <s v="PAY/SALARY"/>
    <m/>
    <n v="0"/>
    <x v="4"/>
    <n v="1151.74"/>
    <d v="2018-08-08T00:00:00"/>
    <s v="F"/>
    <n v="43"/>
    <m/>
    <m/>
    <s v="2018-08-08T13:00:00.000+0000"/>
    <n v="1068.04"/>
    <s v="1d59539c964b45d4b4ae0df3c2bd4edc"/>
    <s v="Australia"/>
    <s v="CUS-4123612273"/>
    <m/>
    <x v="1"/>
  </r>
  <r>
    <s v="authorized"/>
    <n v="1"/>
    <m/>
    <s v="ACC-3689607373"/>
    <s v="AUD"/>
    <x v="27"/>
    <s v="SALES-POS"/>
    <s v="0573359a-48af-4d38-a1a0-00d115cb2654"/>
    <m/>
    <x v="25"/>
    <n v="1852.91"/>
    <d v="2018-08-08T00:00:00"/>
    <s v="F"/>
    <n v="20"/>
    <s v="Taree"/>
    <s v="NSW"/>
    <s v="2018-08-08T13:13:04.000+0000"/>
    <n v="4.0999999999999996"/>
    <s v="282c90d4b4bf48caa197334e8da7d070"/>
    <s v="Australia"/>
    <s v="CUS-127297539"/>
    <s v="152.46 -31.91"/>
    <x v="0"/>
  </r>
  <r>
    <s v="authorized"/>
    <n v="1"/>
    <m/>
    <s v="ACC-966140392"/>
    <s v="AUD"/>
    <x v="18"/>
    <s v="POS"/>
    <s v="ca76c244-2b13-4760-8832-3d02d0ef8bae"/>
    <m/>
    <x v="14"/>
    <n v="3066.16"/>
    <d v="2018-08-08T00:00:00"/>
    <s v="M"/>
    <n v="21"/>
    <s v="Surry Hills"/>
    <s v="NSW"/>
    <s v="2018-08-08T13:32:18.000+0000"/>
    <n v="7.26"/>
    <s v="0a8f26177a014ac3801f69751d84b546"/>
    <s v="Australia"/>
    <s v="CUS-537508723"/>
    <s v="151.21 -33.88"/>
    <x v="0"/>
  </r>
  <r>
    <s v="authorized"/>
    <n v="1"/>
    <m/>
    <s v="ACC-966140392"/>
    <s v="AUD"/>
    <x v="18"/>
    <s v="POS"/>
    <s v="f138be59-da55-4761-b323-77ad782c8992"/>
    <m/>
    <x v="14"/>
    <n v="3042.44"/>
    <d v="2018-08-08T00:00:00"/>
    <s v="M"/>
    <n v="21"/>
    <s v="Werribee"/>
    <s v="VIC"/>
    <s v="2018-08-08T13:51:32.000+0000"/>
    <n v="23.72"/>
    <s v="0c83ef255cd8490e99801b949a78235e"/>
    <s v="Australia"/>
    <s v="CUS-537508723"/>
    <s v="144.67 -37.91"/>
    <x v="0"/>
  </r>
  <r>
    <s v="posted"/>
    <m/>
    <n v="0"/>
    <s v="ACC-1598451071"/>
    <s v="AUD"/>
    <x v="0"/>
    <s v="PAY/SALARY"/>
    <m/>
    <n v="0"/>
    <x v="0"/>
    <n v="1343.65"/>
    <d v="2018-08-08T00:00:00"/>
    <s v="F"/>
    <n v="26"/>
    <m/>
    <m/>
    <s v="2018-08-08T14:00:00.000+0000"/>
    <n v="1013.67"/>
    <s v="3fb647f098a642809f85f2f08c0e589b"/>
    <s v="Australia"/>
    <s v="CUS-2487424745"/>
    <m/>
    <x v="1"/>
  </r>
  <r>
    <s v="posted"/>
    <m/>
    <m/>
    <s v="ACC-240804743"/>
    <s v="AUD"/>
    <x v="99"/>
    <s v="PAYMENT"/>
    <m/>
    <m/>
    <x v="72"/>
    <n v="4308.8900000000003"/>
    <d v="2018-08-08T00:00:00"/>
    <s v="M"/>
    <n v="29"/>
    <m/>
    <m/>
    <s v="2018-08-08T14:00:00.000+0000"/>
    <n v="56"/>
    <s v="7a70e5c62df249659bc3376dc37efe3d"/>
    <s v="Australia"/>
    <s v="CUS-261674136"/>
    <m/>
    <x v="0"/>
  </r>
  <r>
    <s v="authorized"/>
    <n v="1"/>
    <m/>
    <s v="ACC-3326339947"/>
    <s v="AUD"/>
    <x v="40"/>
    <s v="SALES-POS"/>
    <s v="0417bb47-cff9-41f8-b34e-94f40fc9a260"/>
    <m/>
    <x v="36"/>
    <n v="3654.59"/>
    <d v="2018-08-08T00:00:00"/>
    <s v="M"/>
    <n v="22"/>
    <s v="Ryde"/>
    <s v="NSW"/>
    <s v="2018-08-08T14:05:23.000+0000"/>
    <n v="20.65"/>
    <s v="57b1d73d5f274bf8b25a4f458af2dd13"/>
    <s v="Australia"/>
    <s v="CUS-326006476"/>
    <s v="151.11 -33.81"/>
    <x v="0"/>
  </r>
  <r>
    <s v="authorized"/>
    <n v="1"/>
    <m/>
    <s v="ACC-3689607373"/>
    <s v="AUD"/>
    <x v="27"/>
    <s v="SALES-POS"/>
    <s v="5ee09cfd-c05e-4489-8a4e-911c16c68f0c"/>
    <m/>
    <x v="25"/>
    <n v="1839.04"/>
    <d v="2018-08-08T00:00:00"/>
    <s v="F"/>
    <n v="20"/>
    <s v="Cannington"/>
    <s v="WA"/>
    <s v="2018-08-08T14:14:59.000+0000"/>
    <n v="13.87"/>
    <s v="a26ba645fae943a48f8825994f598c70"/>
    <s v="Australia"/>
    <s v="CUS-127297539"/>
    <s v="115.94 -32.02"/>
    <x v="0"/>
  </r>
  <r>
    <s v="authorized"/>
    <n v="0"/>
    <m/>
    <s v="ACC-1199531521"/>
    <s v="AUD"/>
    <x v="94"/>
    <s v="POS"/>
    <s v="028bc621-f7ce-4c0f-88e1-116a536b34f5"/>
    <m/>
    <x v="75"/>
    <n v="3376.37"/>
    <d v="2018-08-08T00:00:00"/>
    <s v="M"/>
    <n v="52"/>
    <s v="Lidcombe"/>
    <s v="NSW"/>
    <s v="2018-08-08T14:24:36.000+0000"/>
    <n v="51.95"/>
    <s v="878ffeb37866431e9ef518453977a220"/>
    <s v="Australia"/>
    <s v="CUS-134833760"/>
    <s v="151.05 -33.86"/>
    <x v="0"/>
  </r>
  <r>
    <s v="authorized"/>
    <n v="0"/>
    <m/>
    <s v="ACC-2970114956"/>
    <s v="AUD"/>
    <x v="84"/>
    <s v="SALES-POS"/>
    <s v="66a0231a-2397-4bf1-ba73-5b8ec0b069b4"/>
    <m/>
    <x v="3"/>
    <n v="5930.29"/>
    <d v="2018-08-08T00:00:00"/>
    <s v="M"/>
    <n v="26"/>
    <s v="Malvern"/>
    <s v="VIC"/>
    <s v="2018-08-08T14:34:13.000+0000"/>
    <n v="14.46"/>
    <s v="8bda112635114c9098e51e06f8be3038"/>
    <s v="Australia"/>
    <s v="CUS-880898248"/>
    <s v="145.03 -37.86"/>
    <x v="0"/>
  </r>
  <r>
    <s v="authorized"/>
    <n v="1"/>
    <m/>
    <s v="ACC-2673069055"/>
    <s v="AUD"/>
    <x v="22"/>
    <s v="POS"/>
    <s v="e7cebec6-f27d-443c-81eb-0ce04ffd9659"/>
    <m/>
    <x v="20"/>
    <n v="16993.23"/>
    <d v="2018-08-08T00:00:00"/>
    <s v="M"/>
    <n v="24"/>
    <s v="Greenbank"/>
    <s v="QLD"/>
    <s v="2018-08-08T14:43:50.000+0000"/>
    <n v="19.27"/>
    <s v="c6a58460ea334362ae053c0e4a11571c"/>
    <s v="Australia"/>
    <s v="CUS-51506836"/>
    <s v="152.98 -27.74"/>
    <x v="0"/>
  </r>
  <r>
    <s v="authorized"/>
    <n v="0"/>
    <m/>
    <s v="ACC-958000567"/>
    <s v="AUD"/>
    <x v="44"/>
    <s v="POS"/>
    <s v="b288ac70-e73e-4cf7-a7a8-6eb003a221c0"/>
    <m/>
    <x v="40"/>
    <n v="3150.43"/>
    <d v="2018-08-08T00:00:00"/>
    <s v="F"/>
    <n v="34"/>
    <s v="Zuccoli"/>
    <s v="NT"/>
    <s v="2018-08-08T14:53:27.000+0000"/>
    <n v="53.52"/>
    <s v="09c0b5b26eed412e8e904a02a4bbd833"/>
    <s v="Australia"/>
    <s v="CUS-4142663097"/>
    <s v="131.01 -12.51"/>
    <x v="0"/>
  </r>
  <r>
    <s v="posted"/>
    <m/>
    <m/>
    <s v="ACC-2305712452"/>
    <s v="AUD"/>
    <x v="45"/>
    <s v="PAYMENT"/>
    <m/>
    <m/>
    <x v="41"/>
    <n v="756.7"/>
    <d v="2018-08-08T00:00:00"/>
    <s v="F"/>
    <n v="18"/>
    <m/>
    <m/>
    <s v="2018-08-08T15:00:00.000+0000"/>
    <n v="36"/>
    <s v="32a34fb31e7c4cf3bc8e099c6b097f8f"/>
    <s v="Australia"/>
    <s v="CUS-1842679196"/>
    <m/>
    <x v="0"/>
  </r>
  <r>
    <s v="posted"/>
    <m/>
    <m/>
    <s v="ACC-38923874"/>
    <s v="AUD"/>
    <x v="46"/>
    <s v="PAYMENT"/>
    <m/>
    <m/>
    <x v="18"/>
    <n v="29771.33"/>
    <d v="2018-08-08T00:00:00"/>
    <s v="M"/>
    <n v="38"/>
    <m/>
    <m/>
    <s v="2018-08-08T15:00:00.000+0000"/>
    <n v="35"/>
    <s v="f7e0e624563549cd9cba90ac28b626ca"/>
    <s v="Australia"/>
    <s v="CUS-3249305314"/>
    <m/>
    <x v="0"/>
  </r>
  <r>
    <s v="authorized"/>
    <n v="1"/>
    <m/>
    <s v="ACC-588564840"/>
    <s v="AUD"/>
    <x v="8"/>
    <s v="POS"/>
    <s v="45e5d618-4430-47a8-b50f-24759c469e60"/>
    <m/>
    <x v="7"/>
    <n v="7195.3"/>
    <d v="2018-08-08T00:00:00"/>
    <s v="M"/>
    <n v="23"/>
    <s v="Potts Point"/>
    <s v="NSW"/>
    <s v="2018-08-08T15:01:52.000+0000"/>
    <n v="22.38"/>
    <s v="c79523aeb57a435eae00321064f0d63d"/>
    <s v="Australia"/>
    <s v="CUS-1462656821"/>
    <s v="151.22 -33.87"/>
    <x v="0"/>
  </r>
  <r>
    <s v="authorized"/>
    <n v="1"/>
    <m/>
    <s v="ACC-3541460373"/>
    <s v="AUD"/>
    <x v="38"/>
    <s v="SALES-POS"/>
    <s v="c3eb7d47-28a1-42c1-9a27-d1f01e9c696f"/>
    <m/>
    <x v="9"/>
    <n v="1476.9"/>
    <d v="2018-08-08T00:00:00"/>
    <s v="M"/>
    <n v="24"/>
    <s v="Ascot Vale"/>
    <s v="VIC"/>
    <s v="2018-08-08T15:07:43.000+0000"/>
    <n v="27.98"/>
    <s v="7b7d9ff946d84b1a88d67479a3718631"/>
    <s v="Australia"/>
    <s v="CUS-1433879684"/>
    <s v="144.91 -37.78"/>
    <x v="0"/>
  </r>
  <r>
    <s v="authorized"/>
    <n v="0"/>
    <m/>
    <s v="ACC-3741880913"/>
    <s v="AUD"/>
    <x v="92"/>
    <s v="SALES-POS"/>
    <s v="6a8e369b-555b-4151-b281-e5e6309bfbbb"/>
    <m/>
    <x v="73"/>
    <n v="4819.5600000000004"/>
    <d v="2018-08-08T00:00:00"/>
    <s v="F"/>
    <n v="25"/>
    <s v="Biloela"/>
    <s v="QLD"/>
    <s v="2018-08-08T15:13:34.000+0000"/>
    <n v="35.869999999999997"/>
    <s v="3e3840fcd5614becb13409389768c007"/>
    <s v="Australia"/>
    <s v="CUS-1220154422"/>
    <s v="150.5 -24.41"/>
    <x v="0"/>
  </r>
  <r>
    <s v="authorized"/>
    <n v="1"/>
    <m/>
    <s v="ACC-3326339947"/>
    <s v="AUD"/>
    <x v="40"/>
    <s v="POS"/>
    <s v="c4fa85da-754a-405a-9f48-42cc063f6677"/>
    <m/>
    <x v="36"/>
    <n v="3636.94"/>
    <d v="2018-08-08T00:00:00"/>
    <s v="M"/>
    <n v="22"/>
    <s v="Glenmore Park"/>
    <s v="NSW"/>
    <s v="2018-08-08T15:19:24.000+0000"/>
    <n v="17.649999999999999"/>
    <s v="3833000df6c542b7b1d3c05ce28c6c5f"/>
    <s v="Australia"/>
    <s v="CUS-326006476"/>
    <s v="150.67 -33.79"/>
    <x v="0"/>
  </r>
  <r>
    <s v="authorized"/>
    <n v="1"/>
    <m/>
    <s v="ACC-3941181087"/>
    <s v="AUD"/>
    <x v="86"/>
    <s v="POS"/>
    <s v="877d2a2b-a280-48d2-a5cd-8f834c611fe2"/>
    <m/>
    <x v="68"/>
    <n v="818.21"/>
    <d v="2018-08-08T00:00:00"/>
    <s v="M"/>
    <n v="25"/>
    <s v="Surry Hills"/>
    <s v="NSW"/>
    <s v="2018-08-08T15:25:15.000+0000"/>
    <n v="27.18"/>
    <s v="e7c1807d55d04377a17cd245d0590fa3"/>
    <s v="Australia"/>
    <s v="CUS-3989008654"/>
    <s v="151.21 -33.89"/>
    <x v="0"/>
  </r>
  <r>
    <s v="authorized"/>
    <n v="1"/>
    <m/>
    <s v="ACC-1710017148"/>
    <s v="AUD"/>
    <x v="21"/>
    <s v="SALES-POS"/>
    <s v="79eed392-31bb-4f6b-b876-b25f95241251"/>
    <m/>
    <x v="19"/>
    <n v="4869.26"/>
    <d v="2018-08-08T00:00:00"/>
    <s v="F"/>
    <n v="19"/>
    <s v="Caringbah"/>
    <s v="NSW"/>
    <s v="2018-08-08T15:31:06.000+0000"/>
    <n v="22.44"/>
    <s v="7cd4e853979d45729055f313be5e8daa"/>
    <s v="Australia"/>
    <s v="CUS-883482547"/>
    <s v="151.12 -34.04"/>
    <x v="0"/>
  </r>
  <r>
    <s v="authorized"/>
    <n v="1"/>
    <m/>
    <s v="ACC-1222300524"/>
    <s v="AUD"/>
    <x v="1"/>
    <s v="POS"/>
    <s v="a6d5b5b4-593b-409e-87f2-5754b053cd62"/>
    <m/>
    <x v="1"/>
    <n v="942.02"/>
    <d v="2018-08-08T00:00:00"/>
    <s v="M"/>
    <n v="38"/>
    <s v="Mosman"/>
    <s v="NSW"/>
    <s v="2018-08-08T15:36:57.000+0000"/>
    <n v="11.12"/>
    <s v="deb145847190481a9ab310fb58a42d61"/>
    <s v="Australia"/>
    <s v="CUS-2142601169"/>
    <s v="151.24 -33.83"/>
    <x v="0"/>
  </r>
  <r>
    <s v="authorized"/>
    <n v="1"/>
    <m/>
    <s v="ACC-1222300524"/>
    <s v="AUD"/>
    <x v="1"/>
    <s v="POS"/>
    <s v="3d42f4da-87cc-41d9-a2d0-f0fb9fc97f67"/>
    <m/>
    <x v="1"/>
    <n v="922.17"/>
    <d v="2018-08-08T00:00:00"/>
    <s v="M"/>
    <n v="38"/>
    <s v="North Rocks"/>
    <s v="NSW"/>
    <s v="2018-08-08T15:42:48.000+0000"/>
    <n v="19.850000000000001"/>
    <s v="34c00ed142ff4ecf9b9e8c56eae0c152"/>
    <s v="Australia"/>
    <s v="CUS-2142601169"/>
    <s v="151.03 -33.77"/>
    <x v="0"/>
  </r>
  <r>
    <s v="authorized"/>
    <n v="1"/>
    <m/>
    <s v="ACC-2171593283"/>
    <s v="AUD"/>
    <x v="7"/>
    <s v="POS"/>
    <s v="63f0a68d-e19e-4637-b425-fcefa2d27229"/>
    <m/>
    <x v="6"/>
    <n v="4051.95"/>
    <d v="2018-08-08T00:00:00"/>
    <s v="M"/>
    <n v="19"/>
    <s v="Mulgrave"/>
    <s v="VIC"/>
    <s v="2018-08-08T15:48:39.000+0000"/>
    <n v="41.97"/>
    <s v="75327fbf9026418181a759bc85b3c7d8"/>
    <s v="Australia"/>
    <s v="CUS-2317998716"/>
    <s v="145.16 -37.91"/>
    <x v="0"/>
  </r>
  <r>
    <s v="authorized"/>
    <n v="1"/>
    <m/>
    <s v="ACC-182446574"/>
    <s v="AUD"/>
    <x v="5"/>
    <s v="SALES-POS"/>
    <s v="bd203b6a-c5d6-405b-8ecf-525851911ccc"/>
    <m/>
    <x v="5"/>
    <n v="2503.71"/>
    <d v="2018-08-08T00:00:00"/>
    <s v="F"/>
    <n v="27"/>
    <s v="Cloverdale"/>
    <s v="WA"/>
    <s v="2018-08-08T15:54:30.000+0000"/>
    <n v="11.87"/>
    <s v="e1e9982b080f41c2866caf09d13b2d62"/>
    <s v="Australia"/>
    <s v="CUS-3026014945"/>
    <s v="115.94 -31.96"/>
    <x v="0"/>
  </r>
  <r>
    <s v="posted"/>
    <m/>
    <m/>
    <s v="ACC-4065652575"/>
    <s v="AUD"/>
    <x v="52"/>
    <s v="PAYMENT"/>
    <m/>
    <m/>
    <x v="45"/>
    <n v="5740.11"/>
    <d v="2018-08-08T00:00:00"/>
    <s v="M"/>
    <n v="21"/>
    <m/>
    <m/>
    <s v="2018-08-08T16:00:00.000+0000"/>
    <n v="55"/>
    <s v="96197b0a96954592aeb99e0e66e53436"/>
    <s v="Australia"/>
    <s v="CUS-1117979751"/>
    <m/>
    <x v="0"/>
  </r>
  <r>
    <s v="posted"/>
    <m/>
    <m/>
    <s v="ACC-1799207998"/>
    <s v="AUD"/>
    <x v="29"/>
    <s v="PAYMENT"/>
    <m/>
    <m/>
    <x v="27"/>
    <n v="1146.92"/>
    <d v="2018-08-08T00:00:00"/>
    <s v="F"/>
    <n v="20"/>
    <m/>
    <m/>
    <s v="2018-08-08T16:00:00.000+0000"/>
    <n v="35"/>
    <s v="df931a197e0d4cbbae82e95dc550c4f1"/>
    <s v="Australia"/>
    <s v="CUS-164374203"/>
    <m/>
    <x v="0"/>
  </r>
  <r>
    <s v="posted"/>
    <m/>
    <n v="0"/>
    <s v="ACC-1973887809"/>
    <s v="AUD"/>
    <x v="48"/>
    <s v="PAY/SALARY"/>
    <m/>
    <n v="0"/>
    <x v="43"/>
    <n v="1477.59"/>
    <d v="2018-08-08T00:00:00"/>
    <s v="M"/>
    <n v="26"/>
    <m/>
    <m/>
    <s v="2018-08-08T16:00:00.000+0000"/>
    <n v="1098.9100000000001"/>
    <s v="76a69d307c6844cb89d55a5d8ac85248"/>
    <s v="Australia"/>
    <s v="CUS-1646621553"/>
    <m/>
    <x v="1"/>
  </r>
  <r>
    <s v="authorized"/>
    <n v="1"/>
    <m/>
    <s v="ACC-1598451071"/>
    <s v="AUD"/>
    <x v="0"/>
    <s v="POS"/>
    <s v="df4c4458-6b98-4e47-b245-e5566889929f"/>
    <m/>
    <x v="0"/>
    <n v="1336.08"/>
    <d v="2018-08-08T00:00:00"/>
    <s v="F"/>
    <n v="26"/>
    <s v="Upper Coomera"/>
    <s v="QLD"/>
    <s v="2018-08-08T16:19:16.000+0000"/>
    <n v="7.57"/>
    <s v="06e14931214a43f4aa5fc965ccaf20c3"/>
    <s v="Australia"/>
    <s v="CUS-2487424745"/>
    <s v="153.3 -27.85"/>
    <x v="0"/>
  </r>
  <r>
    <s v="authorized"/>
    <n v="1"/>
    <m/>
    <s v="ACC-3881031190"/>
    <s v="AUD"/>
    <x v="62"/>
    <s v="POS"/>
    <s v="5ff89e86-7943-46b9-a557-69da5ac35d9d"/>
    <m/>
    <x v="20"/>
    <n v="1046.8399999999999"/>
    <d v="2018-08-08T00:00:00"/>
    <s v="M"/>
    <n v="37"/>
    <s v="Lyons"/>
    <s v="ACT"/>
    <s v="2018-08-08T16:37:27.000+0000"/>
    <n v="44.59"/>
    <s v="d6fb24f4b7a94d49b018534206875040"/>
    <s v="Australia"/>
    <s v="CUS-3201519139"/>
    <s v="149.08 -35.34"/>
    <x v="0"/>
  </r>
  <r>
    <s v="authorized"/>
    <n v="1"/>
    <m/>
    <s v="ACC-2988263882"/>
    <s v="AUD"/>
    <x v="68"/>
    <s v="SALES-POS"/>
    <s v="7fbd6363-a171-4ce6-ad92-c59fd7991396"/>
    <m/>
    <x v="1"/>
    <n v="2414.3200000000002"/>
    <d v="2018-08-08T00:00:00"/>
    <s v="M"/>
    <n v="44"/>
    <s v="Lidcombe"/>
    <s v="NSW"/>
    <s v="2018-08-08T16:55:38.000+0000"/>
    <n v="15.76"/>
    <s v="aba4863607c343028579a5cf29560ea9"/>
    <s v="Australia"/>
    <s v="CUS-1233833708"/>
    <s v="151.06 -33.86"/>
    <x v="0"/>
  </r>
  <r>
    <s v="posted"/>
    <m/>
    <n v="0"/>
    <s v="ACC-819621312"/>
    <s v="AUD"/>
    <x v="47"/>
    <s v="PAY/SALARY"/>
    <m/>
    <n v="0"/>
    <x v="42"/>
    <n v="1951.42"/>
    <d v="2018-08-08T00:00:00"/>
    <s v="F"/>
    <n v="30"/>
    <m/>
    <m/>
    <s v="2018-08-08T17:00:00.000+0000"/>
    <n v="1158.1500000000001"/>
    <s v="d6bd2c15b9b84ab093d22bb63cff37c1"/>
    <s v="Australia"/>
    <s v="CUS-1271030853"/>
    <m/>
    <x v="1"/>
  </r>
  <r>
    <s v="posted"/>
    <m/>
    <n v="0"/>
    <s v="ACC-2920611728"/>
    <s v="AUD"/>
    <x v="54"/>
    <s v="PAY/SALARY"/>
    <m/>
    <n v="0"/>
    <x v="44"/>
    <n v="2840.39"/>
    <d v="2018-08-08T00:00:00"/>
    <s v="M"/>
    <n v="69"/>
    <m/>
    <m/>
    <s v="2018-08-08T17:00:00.000+0000"/>
    <n v="1043.1199999999999"/>
    <s v="c241dfaad46b451c9034ffc7b47651c5"/>
    <s v="Australia"/>
    <s v="CUS-1388323263"/>
    <m/>
    <x v="1"/>
  </r>
  <r>
    <s v="posted"/>
    <m/>
    <m/>
    <s v="ACC-2901672282"/>
    <s v="AUD"/>
    <x v="34"/>
    <s v="PAYMENT"/>
    <m/>
    <m/>
    <x v="31"/>
    <n v="1874.81"/>
    <d v="2018-08-08T00:00:00"/>
    <s v="M"/>
    <n v="22"/>
    <m/>
    <m/>
    <s v="2018-08-08T17:00:00.000+0000"/>
    <n v="33"/>
    <s v="f6d3df0693644ecabc3d795dfdbf77a4"/>
    <s v="Australia"/>
    <s v="CUS-1617121891"/>
    <m/>
    <x v="0"/>
  </r>
  <r>
    <s v="posted"/>
    <m/>
    <n v="0"/>
    <s v="ACC-1799207998"/>
    <s v="AUD"/>
    <x v="29"/>
    <s v="PAY/SALARY"/>
    <m/>
    <n v="0"/>
    <x v="27"/>
    <n v="2542.41"/>
    <d v="2018-08-08T00:00:00"/>
    <s v="F"/>
    <n v="20"/>
    <m/>
    <m/>
    <s v="2018-08-08T17:00:00.000+0000"/>
    <n v="1395.49"/>
    <s v="7d3e6cb7dc2f44a38c4898964bcec1c0"/>
    <s v="Australia"/>
    <s v="CUS-164374203"/>
    <m/>
    <x v="1"/>
  </r>
  <r>
    <s v="posted"/>
    <m/>
    <n v="0"/>
    <s v="ACC-2171593283"/>
    <s v="AUD"/>
    <x v="7"/>
    <s v="PAY/SALARY"/>
    <m/>
    <n v="0"/>
    <x v="6"/>
    <n v="6691.71"/>
    <d v="2018-08-08T00:00:00"/>
    <s v="M"/>
    <n v="19"/>
    <m/>
    <m/>
    <s v="2018-08-08T17:00:00.000+0000"/>
    <n v="2639.76"/>
    <s v="abafeae1dd9949f0a75f65cdd265fce0"/>
    <s v="Australia"/>
    <s v="CUS-2317998716"/>
    <m/>
    <x v="1"/>
  </r>
  <r>
    <s v="posted"/>
    <m/>
    <m/>
    <s v="ACC-4163822186"/>
    <s v="AUD"/>
    <x v="12"/>
    <s v="PAYMENT"/>
    <m/>
    <m/>
    <x v="11"/>
    <n v="3756.05"/>
    <d v="2018-08-08T00:00:00"/>
    <s v="F"/>
    <n v="26"/>
    <m/>
    <m/>
    <s v="2018-08-08T17:00:00.000+0000"/>
    <n v="50"/>
    <s v="b9828bbdb4b84ec1a325ce22adbe8135"/>
    <s v="Australia"/>
    <s v="CUS-2630892467"/>
    <m/>
    <x v="0"/>
  </r>
  <r>
    <s v="posted"/>
    <m/>
    <m/>
    <s v="ACC-3827517394"/>
    <s v="AUD"/>
    <x v="43"/>
    <s v="PAYMENT"/>
    <m/>
    <m/>
    <x v="39"/>
    <n v="29284.39"/>
    <d v="2018-08-08T00:00:00"/>
    <s v="M"/>
    <n v="28"/>
    <m/>
    <m/>
    <s v="2018-08-08T17:00:00.000+0000"/>
    <n v="158"/>
    <s v="7af36f1d2a374540af3b01a73c1d938e"/>
    <s v="Australia"/>
    <s v="CUS-2663907001"/>
    <m/>
    <x v="0"/>
  </r>
  <r>
    <s v="authorized"/>
    <n v="0"/>
    <m/>
    <s v="ACC-1990648130"/>
    <s v="AUD"/>
    <x v="25"/>
    <s v="POS"/>
    <s v="e38bfe8c-f1e6-4f72-9c59-beb19860a8b3"/>
    <m/>
    <x v="23"/>
    <n v="2387.7800000000002"/>
    <d v="2018-08-08T00:00:00"/>
    <s v="F"/>
    <n v="21"/>
    <s v="Leonora"/>
    <s v="WA"/>
    <s v="2018-08-08T17:08:10.000+0000"/>
    <n v="19.93"/>
    <s v="6038dbf1af64457181a3b9ff647b0240"/>
    <s v="Australia"/>
    <s v="CUS-809013380"/>
    <s v="121.33 -28.88"/>
    <x v="0"/>
  </r>
  <r>
    <s v="authorized"/>
    <n v="1"/>
    <m/>
    <s v="ACC-1222300524"/>
    <s v="AUD"/>
    <x v="1"/>
    <s v="SALES-POS"/>
    <s v="fd1c9a34-9224-4338-9716-e8f10005b83a"/>
    <m/>
    <x v="1"/>
    <n v="908.81"/>
    <d v="2018-08-08T00:00:00"/>
    <s v="M"/>
    <n v="38"/>
    <s v="Alderley"/>
    <s v="QLD"/>
    <s v="2018-08-08T17:18:55.000+0000"/>
    <n v="13.36"/>
    <s v="8fa4c7428c6b489a81c1f5c7e86c1286"/>
    <s v="Australia"/>
    <s v="CUS-2142601169"/>
    <s v="153 -27.43"/>
    <x v="0"/>
  </r>
  <r>
    <s v="authorized"/>
    <n v="1"/>
    <m/>
    <s v="ACC-2528867619"/>
    <s v="AUD"/>
    <x v="95"/>
    <s v="POS"/>
    <s v="d47efc0a-2443-47d0-ad6b-4379779d2e3e"/>
    <m/>
    <x v="76"/>
    <n v="1850.22"/>
    <d v="2018-08-08T00:00:00"/>
    <s v="F"/>
    <n v="40"/>
    <s v="Albany"/>
    <s v="WA"/>
    <s v="2018-08-08T17:29:40.000+0000"/>
    <n v="45.02"/>
    <s v="62439234cc7748d787db7678cd886c70"/>
    <s v="Australia"/>
    <s v="CUS-2505971401"/>
    <s v="117.89 -35.03"/>
    <x v="0"/>
  </r>
  <r>
    <s v="authorized"/>
    <n v="1"/>
    <m/>
    <s v="ACC-1710017148"/>
    <s v="AUD"/>
    <x v="21"/>
    <s v="SALES-POS"/>
    <s v="b8d3539f-ebde-46be-9577-7e18bd433af0"/>
    <m/>
    <x v="19"/>
    <n v="4799.62"/>
    <d v="2018-08-08T00:00:00"/>
    <s v="F"/>
    <n v="19"/>
    <s v="Caringbah"/>
    <s v="NSW"/>
    <s v="2018-08-08T17:40:25.000+0000"/>
    <n v="69.64"/>
    <s v="f448c8b384a34edd96a8e028c4068ca2"/>
    <s v="Australia"/>
    <s v="CUS-883482547"/>
    <s v="151.12 -34.04"/>
    <x v="0"/>
  </r>
  <r>
    <s v="authorized"/>
    <n v="1"/>
    <m/>
    <s v="ACC-1710017148"/>
    <s v="AUD"/>
    <x v="21"/>
    <s v="SALES-POS"/>
    <s v="0432fdb9-b5ab-4603-af0e-0965f41ed3a9"/>
    <m/>
    <x v="19"/>
    <n v="4540.66"/>
    <d v="2018-08-08T00:00:00"/>
    <s v="F"/>
    <n v="19"/>
    <s v="Auburn"/>
    <s v="NSW"/>
    <s v="2018-08-08T17:51:10.000+0000"/>
    <n v="258.95999999999998"/>
    <s v="bc967915729641d6869d3e2e8566f73c"/>
    <s v="Australia"/>
    <s v="CUS-883482547"/>
    <s v="151.03 -33.85"/>
    <x v="0"/>
  </r>
  <r>
    <s v="posted"/>
    <m/>
    <m/>
    <s v="ACC-2153562714"/>
    <s v="AUD"/>
    <x v="58"/>
    <s v="PAYMENT"/>
    <m/>
    <m/>
    <x v="50"/>
    <n v="675.97"/>
    <d v="2018-08-08T00:00:00"/>
    <s v="F"/>
    <n v="24"/>
    <m/>
    <m/>
    <s v="2018-08-08T18:00:00.000+0000"/>
    <n v="46"/>
    <s v="ae6b2cff9c5c41b8aedf1f7faeb94115"/>
    <s v="Australia"/>
    <s v="CUS-423725039"/>
    <m/>
    <x v="0"/>
  </r>
  <r>
    <s v="authorized"/>
    <n v="1"/>
    <m/>
    <s v="ACC-2305712452"/>
    <s v="AUD"/>
    <x v="45"/>
    <s v="SALES-POS"/>
    <s v="3f1fe000-0009-4526-905b-8b96a64f8bd9"/>
    <m/>
    <x v="41"/>
    <n v="741.96"/>
    <d v="2018-08-08T00:00:00"/>
    <s v="F"/>
    <n v="18"/>
    <s v="Kilkenny"/>
    <s v="SA"/>
    <s v="2018-08-08T18:04:51.000+0000"/>
    <n v="14.74"/>
    <s v="9052d6d4a2d4417ebe575ac170fa820b"/>
    <s v="Australia"/>
    <s v="CUS-1842679196"/>
    <s v="138.55 -34.88"/>
    <x v="0"/>
  </r>
  <r>
    <s v="authorized"/>
    <n v="1"/>
    <m/>
    <s v="ACC-182446574"/>
    <s v="AUD"/>
    <x v="5"/>
    <s v="SALES-POS"/>
    <s v="eb626c02-dcce-4c1b-9227-4866494b8c37"/>
    <m/>
    <x v="5"/>
    <n v="2482.9699999999998"/>
    <d v="2018-08-08T00:00:00"/>
    <s v="F"/>
    <n v="27"/>
    <s v="Lesmurdie"/>
    <s v="WA"/>
    <s v="2018-08-08T18:31:53.000+0000"/>
    <n v="20.74"/>
    <s v="998d9f0377764dca87edee6ad8a847b7"/>
    <s v="Australia"/>
    <s v="CUS-3026014945"/>
    <s v="116.05 -32.01"/>
    <x v="0"/>
  </r>
  <r>
    <s v="authorized"/>
    <n v="1"/>
    <m/>
    <s v="ACC-1222300524"/>
    <s v="AUD"/>
    <x v="1"/>
    <s v="SALES-POS"/>
    <s v="26543f15-1756-4fe0-9feb-33a15bee4e60"/>
    <m/>
    <x v="1"/>
    <n v="890.02"/>
    <d v="2018-08-08T00:00:00"/>
    <s v="M"/>
    <n v="38"/>
    <s v="Minchinbury"/>
    <s v="NSW"/>
    <s v="2018-08-08T18:58:55.000+0000"/>
    <n v="18.79"/>
    <s v="b3100dc2495e4ae48691b91d43041819"/>
    <s v="Australia"/>
    <s v="CUS-2142601169"/>
    <s v="150.83 -33.78"/>
    <x v="0"/>
  </r>
  <r>
    <s v="posted"/>
    <m/>
    <m/>
    <s v="ACC-1349834573"/>
    <s v="AUD"/>
    <x v="55"/>
    <s v="PAYMENT"/>
    <m/>
    <m/>
    <x v="47"/>
    <n v="6500.79"/>
    <d v="2018-08-08T00:00:00"/>
    <s v="M"/>
    <n v="39"/>
    <m/>
    <m/>
    <s v="2018-08-08T19:00:00.000+0000"/>
    <n v="48"/>
    <s v="6c967ddd3b1046c6a4bc39d838c031f8"/>
    <s v="Australia"/>
    <s v="CUS-1790886359"/>
    <m/>
    <x v="0"/>
  </r>
  <r>
    <s v="authorized"/>
    <n v="1"/>
    <m/>
    <s v="ACC-2270192619"/>
    <s v="AUD"/>
    <x v="72"/>
    <s v="POS"/>
    <s v="9e5d4631-0079-4e80-8d7d-b28ba8a28ba7"/>
    <m/>
    <x v="58"/>
    <n v="9574.89"/>
    <d v="2018-08-08T00:00:00"/>
    <s v="M"/>
    <n v="20"/>
    <s v="Weston Creek"/>
    <s v="ACT"/>
    <s v="2018-08-08T19:11:33.000+0000"/>
    <n v="18.04"/>
    <s v="67ba12fed7c640e9abe086e17f83bccc"/>
    <s v="Australia"/>
    <s v="CUS-2110742437"/>
    <s v="149.07 -35.3"/>
    <x v="0"/>
  </r>
  <r>
    <s v="authorized"/>
    <n v="1"/>
    <m/>
    <s v="ACC-2970114956"/>
    <s v="AUD"/>
    <x v="84"/>
    <s v="SALES-POS"/>
    <s v="c72f5ec0-d8f8-4db0-9425-87e98de8d82f"/>
    <m/>
    <x v="3"/>
    <n v="5917.12"/>
    <d v="2018-08-08T00:00:00"/>
    <s v="M"/>
    <n v="26"/>
    <s v="Bulla"/>
    <s v="VIC"/>
    <s v="2018-08-08T19:23:36.000+0000"/>
    <n v="13.17"/>
    <s v="45df400483814c4a87641b54c8231ce9"/>
    <s v="Australia"/>
    <s v="CUS-880898248"/>
    <s v="144.81 -37.64"/>
    <x v="0"/>
  </r>
  <r>
    <s v="authorized"/>
    <n v="1"/>
    <m/>
    <s v="ACC-1037050564"/>
    <s v="AUD"/>
    <x v="2"/>
    <s v="POS"/>
    <s v="3ddd1aeb-7bc6-4db0-8f38-cdc6a09f1d2d"/>
    <m/>
    <x v="2"/>
    <n v="1684.96"/>
    <d v="2018-08-08T00:00:00"/>
    <s v="F"/>
    <n v="40"/>
    <s v="Southport"/>
    <s v="QLD"/>
    <s v="2018-08-08T19:35:39.000+0000"/>
    <n v="44.43"/>
    <s v="24c76b76ee57411b8e41fbd85ff70047"/>
    <s v="Australia"/>
    <s v="CUS-1614226872"/>
    <s v="153.41 -27.98"/>
    <x v="0"/>
  </r>
  <r>
    <s v="authorized"/>
    <n v="1"/>
    <m/>
    <s v="ACC-1243371644"/>
    <s v="AUD"/>
    <x v="32"/>
    <s v="POS"/>
    <s v="991d0c98-f666-4767-a732-71ae71499c2a"/>
    <m/>
    <x v="29"/>
    <n v="394.12"/>
    <d v="2018-08-08T00:00:00"/>
    <s v="M"/>
    <n v="42"/>
    <s v="Kiama"/>
    <s v="NSW"/>
    <s v="2018-08-08T19:59:45.000+0000"/>
    <n v="34.93"/>
    <s v="9be2579704e14b9fa7f0aa9b2dd651d1"/>
    <s v="Australia"/>
    <s v="CUS-3904958894"/>
    <s v="150.85 -34.67"/>
    <x v="0"/>
  </r>
  <r>
    <s v="posted"/>
    <m/>
    <m/>
    <s v="ACC-2171593283"/>
    <s v="AUD"/>
    <x v="7"/>
    <s v="PAYMENT"/>
    <m/>
    <m/>
    <x v="6"/>
    <n v="6674.71"/>
    <d v="2018-08-08T00:00:00"/>
    <s v="M"/>
    <n v="19"/>
    <m/>
    <m/>
    <s v="2018-08-08T20:00:00.000+0000"/>
    <n v="17"/>
    <s v="808f99f1168745eea9a45f3185130893"/>
    <s v="Australia"/>
    <s v="CUS-2317998716"/>
    <m/>
    <x v="0"/>
  </r>
  <r>
    <s v="posted"/>
    <m/>
    <m/>
    <s v="ACC-1650504218"/>
    <s v="AUD"/>
    <x v="39"/>
    <s v="PAYMENT"/>
    <m/>
    <m/>
    <x v="35"/>
    <n v="3254.56"/>
    <d v="2018-08-08T00:00:00"/>
    <s v="F"/>
    <n v="23"/>
    <m/>
    <m/>
    <s v="2018-08-08T20:00:00.000+0000"/>
    <n v="33"/>
    <s v="d8378f92adff4ab29bbb8460f715abb8"/>
    <s v="Australia"/>
    <s v="CUS-2500783281"/>
    <m/>
    <x v="0"/>
  </r>
  <r>
    <s v="posted"/>
    <m/>
    <m/>
    <s v="ACC-182446574"/>
    <s v="AUD"/>
    <x v="5"/>
    <s v="INTER BANK"/>
    <m/>
    <m/>
    <x v="5"/>
    <n v="2449.9699999999998"/>
    <d v="2018-08-08T00:00:00"/>
    <s v="F"/>
    <n v="27"/>
    <m/>
    <m/>
    <s v="2018-08-08T20:00:00.000+0000"/>
    <n v="33"/>
    <s v="646f7696d308490b90ead8a8f9c53295"/>
    <s v="Australia"/>
    <s v="CUS-3026014945"/>
    <m/>
    <x v="0"/>
  </r>
  <r>
    <s v="posted"/>
    <m/>
    <m/>
    <s v="ACC-4281711154"/>
    <s v="AUD"/>
    <x v="63"/>
    <s v="PHONE BANK"/>
    <m/>
    <m/>
    <x v="36"/>
    <n v="34829.919999999998"/>
    <d v="2018-08-08T00:00:00"/>
    <s v="M"/>
    <n v="42"/>
    <m/>
    <m/>
    <s v="2018-08-08T20:00:00.000+0000"/>
    <n v="36"/>
    <s v="cc89cbf0e52048b2a26099fdf6a5fa73"/>
    <s v="Australia"/>
    <s v="CUS-3151318058"/>
    <m/>
    <x v="0"/>
  </r>
  <r>
    <s v="posted"/>
    <m/>
    <m/>
    <s v="ACC-3326339947"/>
    <s v="AUD"/>
    <x v="40"/>
    <s v="PAYMENT"/>
    <m/>
    <m/>
    <x v="36"/>
    <n v="3563.94"/>
    <d v="2018-08-08T00:00:00"/>
    <s v="M"/>
    <n v="22"/>
    <m/>
    <m/>
    <s v="2018-08-08T20:00:00.000+0000"/>
    <n v="73"/>
    <s v="5ba37490b6b8491b8f4043b5f6e8476b"/>
    <s v="Australia"/>
    <s v="CUS-326006476"/>
    <m/>
    <x v="0"/>
  </r>
  <r>
    <s v="authorized"/>
    <n v="1"/>
    <m/>
    <s v="ACC-1349834573"/>
    <s v="AUD"/>
    <x v="55"/>
    <s v="SALES-POS"/>
    <s v="2fc63504-5462-4673-8cf1-2614feb94cc4"/>
    <m/>
    <x v="47"/>
    <n v="6479.27"/>
    <d v="2018-08-08T00:00:00"/>
    <s v="M"/>
    <n v="39"/>
    <s v="Doncaster"/>
    <s v="VIC"/>
    <s v="2018-08-08T20:27:13.000+0000"/>
    <n v="21.52"/>
    <s v="b5cd0d2e5f34405abdaa3253d5312ae2"/>
    <s v="Australia"/>
    <s v="CUS-1790886359"/>
    <s v="145.13 -37.78"/>
    <x v="0"/>
  </r>
  <r>
    <s v="authorized"/>
    <n v="1"/>
    <m/>
    <s v="ACC-3771436525"/>
    <s v="AUD"/>
    <x v="66"/>
    <s v="SALES-POS"/>
    <s v="af4a347d-be60-4f6e-86c2-5ea13ac4e064"/>
    <m/>
    <x v="53"/>
    <n v="1595.74"/>
    <d v="2018-08-08T00:00:00"/>
    <s v="M"/>
    <n v="20"/>
    <s v="South Yarra"/>
    <s v="VIC"/>
    <s v="2018-08-08T20:54:59.000+0000"/>
    <n v="6.69"/>
    <s v="ef04fc76c46f4230b7a3c7b277aab12c"/>
    <s v="Australia"/>
    <s v="CUS-3325710106"/>
    <s v="144.98 -37.83"/>
    <x v="0"/>
  </r>
  <r>
    <s v="posted"/>
    <m/>
    <m/>
    <s v="ACC-3536132544"/>
    <s v="AUD"/>
    <x v="64"/>
    <s v="INTER BANK"/>
    <m/>
    <m/>
    <x v="52"/>
    <n v="1196.1300000000001"/>
    <d v="2018-08-08T00:00:00"/>
    <s v="F"/>
    <n v="41"/>
    <m/>
    <m/>
    <s v="2018-08-08T21:00:00.000+0000"/>
    <n v="43"/>
    <s v="2fce8a0ea1ec4301b343c9d48649bc79"/>
    <s v="Australia"/>
    <s v="CUS-2348881191"/>
    <m/>
    <x v="0"/>
  </r>
  <r>
    <s v="posted"/>
    <m/>
    <m/>
    <s v="ACC-2173390920"/>
    <s v="AUD"/>
    <x v="31"/>
    <s v="PHONE BANK"/>
    <m/>
    <m/>
    <x v="28"/>
    <n v="1278.71"/>
    <d v="2018-08-08T00:00:00"/>
    <s v="M"/>
    <n v="27"/>
    <m/>
    <m/>
    <s v="2018-08-08T21:00:00.000+0000"/>
    <n v="67"/>
    <s v="4c1b72b6c66549738a351ba801cb44e3"/>
    <s v="Australia"/>
    <s v="CUS-3180318393"/>
    <m/>
    <x v="0"/>
  </r>
  <r>
    <s v="authorized"/>
    <n v="1"/>
    <m/>
    <s v="ACC-2249586092"/>
    <s v="AUD"/>
    <x v="42"/>
    <s v="POS"/>
    <s v="79d69c85-2e85-45fc-a4ae-537ec4b232bc"/>
    <m/>
    <x v="38"/>
    <n v="4294.99"/>
    <d v="2018-08-08T00:00:00"/>
    <s v="M"/>
    <n v="19"/>
    <s v="Pantapin"/>
    <s v="WA"/>
    <s v="2018-08-08T21:18:13.000+0000"/>
    <n v="727.84"/>
    <s v="a573c2d0852447aba24a41c89de730b4"/>
    <s v="Australia"/>
    <s v="CUS-443776336"/>
    <s v="117.67 -32.03"/>
    <x v="0"/>
  </r>
  <r>
    <s v="authorized"/>
    <n v="1"/>
    <m/>
    <s v="ACC-2528867619"/>
    <s v="AUD"/>
    <x v="95"/>
    <s v="POS"/>
    <s v="21960650-c56e-4411-bc06-56e9964daf8e"/>
    <m/>
    <x v="76"/>
    <n v="1830.26"/>
    <d v="2018-08-08T00:00:00"/>
    <s v="F"/>
    <n v="40"/>
    <s v="Allenby Gardens"/>
    <s v="SA"/>
    <s v="2018-08-08T21:40:26.000+0000"/>
    <n v="19.96"/>
    <s v="a6b80b62044441dca4ad8c94a108cfe6"/>
    <s v="Australia"/>
    <s v="CUS-2505971401"/>
    <s v="138.56 -34.89"/>
    <x v="0"/>
  </r>
  <r>
    <s v="posted"/>
    <m/>
    <m/>
    <s v="ACC-1710017148"/>
    <s v="AUD"/>
    <x v="21"/>
    <s v="PAYMENT"/>
    <m/>
    <m/>
    <x v="19"/>
    <n v="4507.66"/>
    <d v="2018-08-08T00:00:00"/>
    <s v="F"/>
    <n v="19"/>
    <m/>
    <m/>
    <s v="2018-08-08T22:00:00.000+0000"/>
    <n v="33"/>
    <s v="8dc5cbf4a07c49d3871e9e9e83bd72d6"/>
    <s v="Australia"/>
    <s v="CUS-883482547"/>
    <m/>
    <x v="0"/>
  </r>
  <r>
    <s v="authorized"/>
    <n v="1"/>
    <m/>
    <s v="ACC-2270192619"/>
    <s v="AUD"/>
    <x v="72"/>
    <s v="POS"/>
    <s v="af80e38b-8bb8-4f42-b72d-8bde88500420"/>
    <m/>
    <x v="58"/>
    <n v="9561.2099999999991"/>
    <d v="2018-08-08T00:00:00"/>
    <s v="M"/>
    <n v="20"/>
    <s v="Denmark"/>
    <s v="WA"/>
    <s v="2018-08-08T22:03:19.000+0000"/>
    <n v="13.68"/>
    <s v="d4cfbbce31ef45a1910c391b72863b00"/>
    <s v="Australia"/>
    <s v="CUS-2110742437"/>
    <s v="117.23 -34.92"/>
    <x v="0"/>
  </r>
  <r>
    <s v="authorized"/>
    <n v="1"/>
    <m/>
    <s v="ACC-2249586092"/>
    <s v="AUD"/>
    <x v="42"/>
    <s v="POS"/>
    <s v="1cc4e7aa-8d69-42eb-a045-63fd99e7b5d0"/>
    <m/>
    <x v="38"/>
    <n v="4286.2700000000004"/>
    <d v="2018-08-08T00:00:00"/>
    <s v="M"/>
    <n v="19"/>
    <s v="Beechboro"/>
    <s v="WA"/>
    <s v="2018-08-08T22:31:06.000+0000"/>
    <n v="8.7200000000000006"/>
    <s v="e6b52a0d5e0546c89facd7c6bcfb123c"/>
    <s v="Australia"/>
    <s v="CUS-443776336"/>
    <s v="115.93 -31.87"/>
    <x v="0"/>
  </r>
  <r>
    <s v="authorized"/>
    <n v="1"/>
    <m/>
    <s v="ACC-1990648130"/>
    <s v="AUD"/>
    <x v="25"/>
    <s v="SALES-POS"/>
    <s v="82bd7507-7481-4aad-9ec0-5071d5ba1bf0"/>
    <m/>
    <x v="23"/>
    <n v="2367.1"/>
    <d v="2018-08-08T00:00:00"/>
    <s v="F"/>
    <n v="21"/>
    <s v="Moonyoonooka"/>
    <s v="WA"/>
    <s v="2018-08-08T22:58:53.000+0000"/>
    <n v="20.68"/>
    <s v="31426f9d925a4c5e88ffcff9964987d3"/>
    <s v="Australia"/>
    <s v="CUS-809013380"/>
    <s v="114.7 -28.79"/>
    <x v="0"/>
  </r>
  <r>
    <s v="posted"/>
    <m/>
    <m/>
    <s v="ACC-1973887809"/>
    <s v="AUD"/>
    <x v="48"/>
    <s v="PAYMENT"/>
    <m/>
    <m/>
    <x v="43"/>
    <n v="1448.59"/>
    <d v="2018-08-08T00:00:00"/>
    <s v="M"/>
    <n v="26"/>
    <m/>
    <m/>
    <s v="2018-08-08T23:00:00.000+0000"/>
    <n v="29"/>
    <s v="5420826e26264138bccceda345bf35e9"/>
    <s v="Australia"/>
    <s v="CUS-1646621553"/>
    <m/>
    <x v="0"/>
  </r>
  <r>
    <s v="posted"/>
    <m/>
    <m/>
    <s v="ACC-1349834573"/>
    <s v="AUD"/>
    <x v="55"/>
    <s v="PAYMENT"/>
    <m/>
    <m/>
    <x v="47"/>
    <n v="6447.27"/>
    <d v="2018-08-08T00:00:00"/>
    <s v="M"/>
    <n v="39"/>
    <m/>
    <m/>
    <s v="2018-08-08T23:00:00.000+0000"/>
    <n v="32"/>
    <s v="f752aa6c5bf34a79ae7d1fb453f48fa3"/>
    <s v="Australia"/>
    <s v="CUS-1790886359"/>
    <m/>
    <x v="0"/>
  </r>
  <r>
    <s v="posted"/>
    <m/>
    <m/>
    <s v="ACC-240804743"/>
    <s v="AUD"/>
    <x v="99"/>
    <s v="PAYMENT"/>
    <m/>
    <m/>
    <x v="72"/>
    <n v="4253.74"/>
    <d v="2018-08-08T00:00:00"/>
    <s v="M"/>
    <n v="29"/>
    <m/>
    <m/>
    <s v="2018-08-08T23:00:00.000+0000"/>
    <n v="39"/>
    <s v="5e5fa5ef65b44815a1be149d1a8cd951"/>
    <s v="Australia"/>
    <s v="CUS-261674136"/>
    <m/>
    <x v="0"/>
  </r>
  <r>
    <s v="authorized"/>
    <n v="1"/>
    <m/>
    <s v="ACC-240804743"/>
    <s v="AUD"/>
    <x v="99"/>
    <s v="SALES-POS"/>
    <s v="41aa5103-841a-4f87-8cd2-577fe3e2b269"/>
    <m/>
    <x v="72"/>
    <n v="4292.74"/>
    <d v="2018-08-08T00:00:00"/>
    <s v="M"/>
    <n v="29"/>
    <s v="Loganholme"/>
    <s v="QLD"/>
    <s v="2018-08-08T23:24:36.000+0000"/>
    <n v="16.149999999999999"/>
    <s v="c66c757f75004b0fa16f027d1af584e2"/>
    <s v="Australia"/>
    <s v="CUS-261674136"/>
    <s v="152.87 -30.8"/>
    <x v="0"/>
  </r>
  <r>
    <s v="authorized"/>
    <n v="1"/>
    <m/>
    <s v="ACC-1222300524"/>
    <s v="AUD"/>
    <x v="1"/>
    <s v="POS"/>
    <s v="0b987f8d-d345-4b1c-8113-b433631aae15"/>
    <m/>
    <x v="1"/>
    <n v="885.24"/>
    <d v="2018-08-08T00:00:00"/>
    <s v="M"/>
    <n v="38"/>
    <s v="Liverpool"/>
    <s v="NSW"/>
    <s v="2018-08-08T23:50:15.000+0000"/>
    <n v="4.78"/>
    <s v="44e9a619eaa54ef38a77dc85970fda84"/>
    <s v="Australia"/>
    <s v="CUS-2142601169"/>
    <s v="150.92 -33.92"/>
    <x v="0"/>
  </r>
  <r>
    <s v="authorized"/>
    <n v="0"/>
    <m/>
    <s v="ACC-588564840"/>
    <s v="AUD"/>
    <x v="8"/>
    <s v="SALES-POS"/>
    <s v="90c69f85-ffc3-4346-ace8-51207cf1d7b5"/>
    <m/>
    <x v="7"/>
    <n v="7170.15"/>
    <d v="2018-08-09T00:00:00"/>
    <s v="M"/>
    <n v="23"/>
    <s v="Schofields"/>
    <s v="NSW"/>
    <s v="2018-08-09T00:23:50.000+0000"/>
    <n v="25.15"/>
    <s v="e407aa919d9a4abf80e51ad9467cfae6"/>
    <s v="Australia"/>
    <s v="CUS-1462656821"/>
    <s v="150.87 -33.7"/>
    <x v="0"/>
  </r>
  <r>
    <s v="authorized"/>
    <n v="1"/>
    <m/>
    <s v="ACC-1222300524"/>
    <s v="AUD"/>
    <x v="1"/>
    <s v="POS"/>
    <s v="5dadf9a3-bbd8-4944-ad92-35347499359c"/>
    <m/>
    <x v="1"/>
    <n v="872.57"/>
    <d v="2018-08-09T00:00:00"/>
    <s v="M"/>
    <n v="38"/>
    <s v="Leichhardt"/>
    <s v="NSW"/>
    <s v="2018-08-09T01:01:23.000+0000"/>
    <n v="12.67"/>
    <s v="52779d7b528f4b178d2784f483070050"/>
    <s v="Australia"/>
    <s v="CUS-2142601169"/>
    <s v="151.16 -33.89"/>
    <x v="0"/>
  </r>
  <r>
    <s v="authorized"/>
    <n v="1"/>
    <m/>
    <s v="ACC-2970114956"/>
    <s v="AUD"/>
    <x v="84"/>
    <s v="POS"/>
    <s v="a0af2fdd-0f45-49a8-8426-50d7ff53146c"/>
    <m/>
    <x v="3"/>
    <n v="5884.84"/>
    <d v="2018-08-09T00:00:00"/>
    <s v="M"/>
    <n v="26"/>
    <s v="Brookvale"/>
    <s v="NSW"/>
    <s v="2018-08-09T01:24:39.000+0000"/>
    <n v="32.28"/>
    <s v="a8730c85a7cd4aa9840cc09d50308f56"/>
    <s v="Australia"/>
    <s v="CUS-880898248"/>
    <s v="151.26 -33.76"/>
    <x v="0"/>
  </r>
  <r>
    <s v="authorized"/>
    <n v="1"/>
    <m/>
    <s v="ACC-1973887809"/>
    <s v="AUD"/>
    <x v="48"/>
    <s v="SALES-POS"/>
    <s v="be73bd2e-9525-44c6-b67d-4edb05c92600"/>
    <m/>
    <x v="43"/>
    <n v="1437"/>
    <d v="2018-08-09T00:00:00"/>
    <s v="M"/>
    <n v="26"/>
    <s v="Nedlands"/>
    <s v="WA"/>
    <s v="2018-08-09T01:47:54.000+0000"/>
    <n v="11.59"/>
    <s v="a65e0b3498da4671857c24c208a3eb81"/>
    <s v="Australia"/>
    <s v="CUS-1646621553"/>
    <s v="115.81 -31.97"/>
    <x v="0"/>
  </r>
  <r>
    <s v="posted"/>
    <m/>
    <m/>
    <s v="ACC-1496451953"/>
    <s v="AUD"/>
    <x v="9"/>
    <s v="INTER BANK"/>
    <m/>
    <m/>
    <x v="8"/>
    <n v="2609.6"/>
    <d v="2018-08-09T00:00:00"/>
    <s v="M"/>
    <n v="43"/>
    <m/>
    <m/>
    <s v="2018-08-09T02:00:00.000+0000"/>
    <n v="16"/>
    <s v="d6ef071399c0428b8ed3fb3c54cd9c49"/>
    <s v="Australia"/>
    <s v="CUS-3142625864"/>
    <m/>
    <x v="0"/>
  </r>
  <r>
    <s v="posted"/>
    <m/>
    <m/>
    <s v="ACC-1998563091"/>
    <s v="AUD"/>
    <x v="97"/>
    <s v="INTER BANK"/>
    <m/>
    <m/>
    <x v="78"/>
    <n v="12969.15"/>
    <d v="2018-08-09T00:00:00"/>
    <s v="M"/>
    <n v="42"/>
    <m/>
    <m/>
    <s v="2018-08-09T02:00:00.000+0000"/>
    <n v="159"/>
    <s v="00a3d2d18cf54ce29b548a8040f3b19b"/>
    <s v="Australia"/>
    <s v="CUS-3395687666"/>
    <m/>
    <x v="0"/>
  </r>
  <r>
    <s v="posted"/>
    <m/>
    <m/>
    <s v="ACC-1243371644"/>
    <s v="AUD"/>
    <x v="32"/>
    <s v="PAYMENT"/>
    <m/>
    <m/>
    <x v="29"/>
    <n v="303.12"/>
    <d v="2018-08-09T00:00:00"/>
    <s v="M"/>
    <n v="42"/>
    <m/>
    <m/>
    <s v="2018-08-09T02:00:00.000+0000"/>
    <n v="91"/>
    <s v="6529f1455f10442b8ce654a4e92e3f3f"/>
    <s v="Australia"/>
    <s v="CUS-3904958894"/>
    <m/>
    <x v="0"/>
  </r>
  <r>
    <s v="posted"/>
    <m/>
    <m/>
    <s v="ACC-1523339231"/>
    <s v="AUD"/>
    <x v="70"/>
    <s v="PAYMENT"/>
    <m/>
    <m/>
    <x v="56"/>
    <n v="54371.71"/>
    <d v="2018-08-09T00:00:00"/>
    <s v="M"/>
    <n v="40"/>
    <m/>
    <m/>
    <s v="2018-08-09T03:00:00.000+0000"/>
    <n v="47"/>
    <s v="c3301bd32b1a47698c138f8003e4db87"/>
    <s v="Australia"/>
    <s v="CUS-1816693151"/>
    <m/>
    <x v="0"/>
  </r>
  <r>
    <s v="posted"/>
    <m/>
    <m/>
    <s v="ACC-2528867619"/>
    <s v="AUD"/>
    <x v="95"/>
    <s v="INTER BANK"/>
    <m/>
    <m/>
    <x v="76"/>
    <n v="1754.26"/>
    <d v="2018-08-09T00:00:00"/>
    <s v="F"/>
    <n v="40"/>
    <m/>
    <m/>
    <s v="2018-08-09T03:00:00.000+0000"/>
    <n v="76"/>
    <s v="947184c7f3eb47c8895a6b78c4e68358"/>
    <s v="Australia"/>
    <s v="CUS-2505971401"/>
    <m/>
    <x v="0"/>
  </r>
  <r>
    <s v="posted"/>
    <m/>
    <m/>
    <s v="ACC-2890243754"/>
    <s v="AUD"/>
    <x v="15"/>
    <s v="PAYMENT"/>
    <m/>
    <m/>
    <x v="14"/>
    <n v="869.05"/>
    <d v="2018-08-09T00:00:00"/>
    <s v="M"/>
    <n v="37"/>
    <m/>
    <m/>
    <s v="2018-08-09T03:00:00.000+0000"/>
    <n v="52"/>
    <s v="cb3147c647f044738943e6cb98e14d22"/>
    <s v="Australia"/>
    <s v="CUS-2695611575"/>
    <m/>
    <x v="0"/>
  </r>
  <r>
    <s v="posted"/>
    <m/>
    <m/>
    <s v="ACC-2270192619"/>
    <s v="AUD"/>
    <x v="72"/>
    <s v="PAYMENT"/>
    <m/>
    <m/>
    <x v="58"/>
    <n v="9522.2099999999991"/>
    <d v="2018-08-09T00:00:00"/>
    <s v="M"/>
    <n v="20"/>
    <m/>
    <m/>
    <s v="2018-08-09T04:00:00.000+0000"/>
    <n v="39"/>
    <s v="fa5c4e7cc6624ffcad80536c4087c9cf"/>
    <s v="Australia"/>
    <s v="CUS-2110742437"/>
    <m/>
    <x v="0"/>
  </r>
  <r>
    <s v="posted"/>
    <m/>
    <m/>
    <s v="ACC-3536132544"/>
    <s v="AUD"/>
    <x v="64"/>
    <s v="PAYMENT"/>
    <m/>
    <m/>
    <x v="52"/>
    <n v="1174.1300000000001"/>
    <d v="2018-08-09T00:00:00"/>
    <s v="F"/>
    <n v="41"/>
    <m/>
    <m/>
    <s v="2018-08-09T04:00:00.000+0000"/>
    <n v="22"/>
    <s v="8aed7bc5980c4d479b0d49fb9e15b567"/>
    <s v="Australia"/>
    <s v="CUS-2348881191"/>
    <m/>
    <x v="0"/>
  </r>
  <r>
    <s v="authorized"/>
    <n v="1"/>
    <m/>
    <s v="ACC-1344825761"/>
    <s v="AUD"/>
    <x v="88"/>
    <s v="POS"/>
    <s v="49b7bafa-407e-4ea1-a896-000929736eb8"/>
    <m/>
    <x v="69"/>
    <n v="13376.28"/>
    <d v="2018-08-09T00:00:00"/>
    <s v="F"/>
    <n v="46"/>
    <s v="North Ryde"/>
    <s v="NSW"/>
    <s v="2018-08-09T04:01:18.000+0000"/>
    <n v="35.909999999999997"/>
    <s v="d504021d7e3f4327af429a63b602882b"/>
    <s v="Australia"/>
    <s v="CUS-1499065773"/>
    <s v="151.14 -33.79"/>
    <x v="0"/>
  </r>
  <r>
    <s v="authorized"/>
    <n v="1"/>
    <m/>
    <s v="ACC-3771436525"/>
    <s v="AUD"/>
    <x v="66"/>
    <s v="SALES-POS"/>
    <s v="96589143-d9f3-4a5f-afad-5776e7eab217"/>
    <m/>
    <x v="53"/>
    <n v="1587.29"/>
    <d v="2018-08-09T00:00:00"/>
    <s v="M"/>
    <n v="20"/>
    <s v="West Melbourne"/>
    <s v="VIC"/>
    <s v="2018-08-09T04:23:02.000+0000"/>
    <n v="8.4499999999999993"/>
    <s v="557d0dae47a24e7cac724b3adc84e8a7"/>
    <s v="Australia"/>
    <s v="CUS-3325710106"/>
    <s v="144.93 -37.81"/>
    <x v="0"/>
  </r>
  <r>
    <s v="authorized"/>
    <n v="1"/>
    <m/>
    <s v="ACC-1037050564"/>
    <s v="AUD"/>
    <x v="2"/>
    <s v="POS"/>
    <s v="464ff702-b989-4a5c-a815-6d3449cb6682"/>
    <m/>
    <x v="2"/>
    <n v="1671.68"/>
    <d v="2018-08-09T00:00:00"/>
    <s v="F"/>
    <n v="40"/>
    <s v="Beenleigh"/>
    <s v="QLD"/>
    <s v="2018-08-09T04:44:46.000+0000"/>
    <n v="13.28"/>
    <s v="adba89418d2e421387a58aa112ddd565"/>
    <s v="Australia"/>
    <s v="CUS-1614226872"/>
    <s v="153.21 -27.72"/>
    <x v="0"/>
  </r>
  <r>
    <s v="posted"/>
    <m/>
    <m/>
    <s v="ACC-2171593283"/>
    <s v="AUD"/>
    <x v="7"/>
    <s v="PAYMENT"/>
    <m/>
    <m/>
    <x v="6"/>
    <n v="6641.71"/>
    <d v="2018-08-09T00:00:00"/>
    <s v="M"/>
    <n v="19"/>
    <m/>
    <m/>
    <s v="2018-08-09T05:00:00.000+0000"/>
    <n v="33"/>
    <s v="07200bb64b324396b39a71ceee1cbf28"/>
    <s v="Australia"/>
    <s v="CUS-2317998716"/>
    <m/>
    <x v="0"/>
  </r>
  <r>
    <s v="posted"/>
    <m/>
    <m/>
    <s v="ACC-2890243754"/>
    <s v="AUD"/>
    <x v="15"/>
    <s v="PAYMENT"/>
    <m/>
    <m/>
    <x v="14"/>
    <n v="851.05"/>
    <d v="2018-08-09T00:00:00"/>
    <s v="M"/>
    <n v="37"/>
    <m/>
    <m/>
    <s v="2018-08-09T05:00:00.000+0000"/>
    <n v="18"/>
    <s v="082904810b004ca19917caa02add99de"/>
    <s v="Australia"/>
    <s v="CUS-2695611575"/>
    <m/>
    <x v="0"/>
  </r>
  <r>
    <s v="authorized"/>
    <n v="1"/>
    <m/>
    <s v="ACC-1037050564"/>
    <s v="AUD"/>
    <x v="2"/>
    <s v="POS"/>
    <s v="c5013ac7-720c-47a6-85db-12f7cc8ccc48"/>
    <m/>
    <x v="2"/>
    <n v="1662.62"/>
    <d v="2018-08-09T00:00:00"/>
    <s v="F"/>
    <n v="40"/>
    <s v="Mansfield"/>
    <s v="QLD"/>
    <s v="2018-08-09T05:49:59.000+0000"/>
    <n v="9.06"/>
    <s v="40e2aee92ce146a09c4f60f497bb720f"/>
    <s v="Australia"/>
    <s v="CUS-1614226872"/>
    <s v="153.11 -27.54"/>
    <x v="0"/>
  </r>
  <r>
    <s v="posted"/>
    <m/>
    <m/>
    <s v="ACC-3481401842"/>
    <s v="AUD"/>
    <x v="16"/>
    <s v="PAYMENT"/>
    <m/>
    <m/>
    <x v="15"/>
    <n v="1026.46"/>
    <d v="2018-08-09T00:00:00"/>
    <s v="F"/>
    <n v="25"/>
    <m/>
    <m/>
    <s v="2018-08-09T06:00:00.000+0000"/>
    <n v="46"/>
    <s v="38a16d9d38fd48aa9282ab3cfa2a3fa3"/>
    <s v="Australia"/>
    <s v="CUS-1669695324"/>
    <m/>
    <x v="0"/>
  </r>
  <r>
    <s v="posted"/>
    <m/>
    <m/>
    <s v="ACC-211792489"/>
    <s v="AUD"/>
    <x v="73"/>
    <s v="PAYMENT"/>
    <m/>
    <m/>
    <x v="59"/>
    <n v="2861.06"/>
    <d v="2018-08-09T00:00:00"/>
    <s v="F"/>
    <n v="30"/>
    <m/>
    <m/>
    <s v="2018-08-09T06:00:00.000+0000"/>
    <n v="47"/>
    <s v="0b4c4ed41d274ffc9826323fbbc5501c"/>
    <s v="Australia"/>
    <s v="CUS-497688347"/>
    <m/>
    <x v="0"/>
  </r>
  <r>
    <s v="posted"/>
    <m/>
    <m/>
    <s v="ACC-2231965366"/>
    <s v="AUD"/>
    <x v="74"/>
    <s v="PAYMENT"/>
    <m/>
    <m/>
    <x v="50"/>
    <n v="3634.29"/>
    <d v="2018-08-09T00:00:00"/>
    <s v="F"/>
    <n v="35"/>
    <m/>
    <m/>
    <s v="2018-08-09T07:00:00.000+0000"/>
    <n v="33"/>
    <s v="f6c86a328a5a43b89a4ab8a2c9c6983b"/>
    <s v="Australia"/>
    <s v="CUS-2155701614"/>
    <m/>
    <x v="0"/>
  </r>
  <r>
    <s v="posted"/>
    <m/>
    <m/>
    <s v="ACC-2259139624"/>
    <s v="AUD"/>
    <x v="75"/>
    <s v="INTER BANK"/>
    <m/>
    <m/>
    <x v="60"/>
    <n v="709.34"/>
    <d v="2018-08-09T00:00:00"/>
    <s v="F"/>
    <n v="19"/>
    <m/>
    <m/>
    <s v="2018-08-09T07:00:00.000+0000"/>
    <n v="22"/>
    <s v="5d1551f9160347c9a0d509e39d28bd44"/>
    <s v="Australia"/>
    <s v="CUS-3174332735"/>
    <m/>
    <x v="0"/>
  </r>
  <r>
    <s v="authorized"/>
    <n v="0"/>
    <m/>
    <s v="ACC-414431115"/>
    <s v="AUD"/>
    <x v="36"/>
    <s v="POS"/>
    <s v="c680aa56-8c8f-4c4f-9055-06cb5719f9cd"/>
    <m/>
    <x v="33"/>
    <n v="464.44"/>
    <d v="2018-08-09T00:00:00"/>
    <s v="F"/>
    <n v="43"/>
    <s v="Mansfield"/>
    <s v="VIC"/>
    <s v="2018-08-09T07:09:09.000+0000"/>
    <n v="402.09"/>
    <s v="dcfdd244b0bd4ea491c4b16b557b8dda"/>
    <s v="Australia"/>
    <s v="CUS-2599279756"/>
    <s v="146.09 -37.05"/>
    <x v="0"/>
  </r>
  <r>
    <s v="authorized"/>
    <n v="0"/>
    <m/>
    <s v="ACC-80388494"/>
    <s v="AUD"/>
    <x v="61"/>
    <s v="SALES-POS"/>
    <s v="3ee9f6f9-fa96-412f-99d5-938b72f749d1"/>
    <m/>
    <x v="51"/>
    <n v="773.08"/>
    <d v="2018-08-09T00:00:00"/>
    <s v="M"/>
    <n v="28"/>
    <s v="Ringwood"/>
    <s v="VIC"/>
    <s v="2018-08-09T07:50:49.000+0000"/>
    <n v="4.09"/>
    <s v="831886b5ce6f4496af6c3677d1b2e507"/>
    <s v="Australia"/>
    <s v="CUS-1140341822"/>
    <s v="145.23 -37.81"/>
    <x v="0"/>
  </r>
  <r>
    <s v="posted"/>
    <m/>
    <m/>
    <s v="ACC-2776252858"/>
    <s v="AUD"/>
    <x v="4"/>
    <s v="PAYMENT"/>
    <m/>
    <m/>
    <x v="4"/>
    <n v="498.39"/>
    <d v="2018-08-09T00:00:00"/>
    <s v="F"/>
    <n v="43"/>
    <m/>
    <m/>
    <s v="2018-08-09T08:00:00.000+0000"/>
    <n v="43"/>
    <s v="ba5ffb57e9d747b38236d1c10c59341e"/>
    <s v="Australia"/>
    <s v="CUS-4123612273"/>
    <m/>
    <x v="0"/>
  </r>
  <r>
    <s v="authorized"/>
    <n v="1"/>
    <m/>
    <s v="ACC-1037050564"/>
    <s v="AUD"/>
    <x v="2"/>
    <s v="POS"/>
    <s v="97538b72-9571-4cdc-b9cf-714b3abd297b"/>
    <m/>
    <x v="2"/>
    <n v="1637"/>
    <d v="2018-08-09T00:00:00"/>
    <s v="F"/>
    <n v="40"/>
    <s v="Fortitude Valley"/>
    <s v="QLD"/>
    <s v="2018-08-09T08:05:54.000+0000"/>
    <n v="25.62"/>
    <s v="6239094c2170443da05fd4137a75fcc5"/>
    <s v="Australia"/>
    <s v="CUS-1614226872"/>
    <s v="153.04 -27.46"/>
    <x v="0"/>
  </r>
  <r>
    <s v="authorized"/>
    <n v="1"/>
    <m/>
    <s v="ACC-2776252858"/>
    <s v="AUD"/>
    <x v="4"/>
    <s v="POS"/>
    <s v="39b7084c-a744-4a51-8a37-379b2f787840"/>
    <m/>
    <x v="4"/>
    <n v="932.88"/>
    <d v="2018-08-09T00:00:00"/>
    <s v="F"/>
    <n v="43"/>
    <s v="Lilydale"/>
    <s v="VIC"/>
    <s v="2018-08-09T08:13:29.000+0000"/>
    <n v="218.86"/>
    <s v="ab2ea373de914222b9bcdfed016f92f7"/>
    <s v="Australia"/>
    <s v="CUS-4123612273"/>
    <s v="145.34 -37.76"/>
    <x v="0"/>
  </r>
  <r>
    <s v="authorized"/>
    <n v="1"/>
    <m/>
    <s v="ACC-2776252858"/>
    <s v="AUD"/>
    <x v="4"/>
    <s v="POS"/>
    <s v="a9991dc2-85d5-4139-aee5-c1563fa32de6"/>
    <m/>
    <x v="4"/>
    <n v="876.06"/>
    <d v="2018-08-09T00:00:00"/>
    <s v="F"/>
    <n v="43"/>
    <s v="Doncaster"/>
    <s v="VIC"/>
    <s v="2018-08-09T08:21:03.000+0000"/>
    <n v="56.82"/>
    <s v="bc3ae8e1dc71439bb03a597ea0275df5"/>
    <s v="Australia"/>
    <s v="CUS-4123612273"/>
    <s v="145.13 -37.79"/>
    <x v="0"/>
  </r>
  <r>
    <s v="authorized"/>
    <n v="1"/>
    <m/>
    <s v="ACC-2776252858"/>
    <s v="AUD"/>
    <x v="4"/>
    <s v="POS"/>
    <s v="01e137c0-b908-42e5-a904-0eaf8f12326f"/>
    <m/>
    <x v="4"/>
    <n v="559.76"/>
    <d v="2018-08-09T00:00:00"/>
    <s v="F"/>
    <n v="43"/>
    <s v="Doncaster East"/>
    <s v="VIC"/>
    <s v="2018-08-09T08:28:38.000+0000"/>
    <n v="316.3"/>
    <s v="c8f3d4ac30d846d089334a4a5ba325d4"/>
    <s v="Australia"/>
    <s v="CUS-4123612273"/>
    <s v="145.17 -37.76"/>
    <x v="0"/>
  </r>
  <r>
    <s v="authorized"/>
    <n v="1"/>
    <m/>
    <s v="ACC-2776252858"/>
    <s v="AUD"/>
    <x v="4"/>
    <s v="POS"/>
    <s v="e3567b45-cf99-414e-a58f-db379644d8c6"/>
    <m/>
    <x v="4"/>
    <n v="541.39"/>
    <d v="2018-08-09T00:00:00"/>
    <s v="F"/>
    <n v="43"/>
    <s v="Doncaster East"/>
    <s v="VIC"/>
    <s v="2018-08-09T08:36:12.000+0000"/>
    <n v="18.37"/>
    <s v="ed939782d3c544c5862479d58328002d"/>
    <s v="Australia"/>
    <s v="CUS-4123612273"/>
    <s v="145.17 -37.76"/>
    <x v="0"/>
  </r>
  <r>
    <s v="authorized"/>
    <n v="1"/>
    <m/>
    <s v="ACC-1652235822"/>
    <s v="AUD"/>
    <x v="35"/>
    <s v="POS"/>
    <s v="0fad9ab3-9f39-461d-bc77-af7fb8bcd525"/>
    <m/>
    <x v="32"/>
    <n v="18561.29"/>
    <d v="2018-08-09T00:00:00"/>
    <s v="F"/>
    <n v="38"/>
    <s v="Richmond"/>
    <s v="VIC"/>
    <s v="2018-08-09T08:43:47.000+0000"/>
    <n v="24.13"/>
    <s v="39c5856539d941d0928ec138ec7e18e2"/>
    <s v="Australia"/>
    <s v="CUS-2206365095"/>
    <s v="145 -37.82"/>
    <x v="0"/>
  </r>
  <r>
    <s v="authorized"/>
    <n v="1"/>
    <m/>
    <s v="ACC-1349834573"/>
    <s v="AUD"/>
    <x v="55"/>
    <s v="POS"/>
    <s v="4be6a60b-6f12-4d9d-9bc1-3fa5b0bfc5d3"/>
    <m/>
    <x v="47"/>
    <n v="6432.01"/>
    <d v="2018-08-09T00:00:00"/>
    <s v="M"/>
    <n v="39"/>
    <s v="Thornbury"/>
    <s v="VIC"/>
    <s v="2018-08-09T08:51:21.000+0000"/>
    <n v="15.26"/>
    <s v="19530e0c6d7a42bfabd6bd5339621505"/>
    <s v="Australia"/>
    <s v="CUS-1790886359"/>
    <s v="145 -37.76"/>
    <x v="0"/>
  </r>
  <r>
    <s v="authorized"/>
    <n v="1"/>
    <m/>
    <s v="ACC-588564840"/>
    <s v="AUD"/>
    <x v="8"/>
    <s v="POS"/>
    <s v="d31e7b0a-33e3-4c5b-86dd-0e2bd027fb19"/>
    <m/>
    <x v="7"/>
    <n v="7145.46"/>
    <d v="2018-08-09T00:00:00"/>
    <s v="M"/>
    <n v="23"/>
    <s v="Maroubra"/>
    <s v="NSW"/>
    <s v="2018-08-09T08:58:56.000+0000"/>
    <n v="24.69"/>
    <s v="80ada0297ac0421e8f25586c3be36655"/>
    <s v="Australia"/>
    <s v="CUS-1462656821"/>
    <s v="151.25 -33.95"/>
    <x v="0"/>
  </r>
  <r>
    <s v="posted"/>
    <m/>
    <m/>
    <s v="ACC-3485804958"/>
    <s v="AUD"/>
    <x v="23"/>
    <s v="PAYMENT"/>
    <m/>
    <m/>
    <x v="21"/>
    <n v="15888.31"/>
    <d v="2018-08-09T00:00:00"/>
    <s v="F"/>
    <n v="34"/>
    <m/>
    <m/>
    <s v="2018-08-09T09:00:00.000+0000"/>
    <n v="27"/>
    <s v="6366ee504c524fa7a2f0246f9204ddaa"/>
    <s v="Australia"/>
    <s v="CUS-1196156254"/>
    <m/>
    <x v="0"/>
  </r>
  <r>
    <s v="posted"/>
    <m/>
    <m/>
    <s v="ACC-1516130869"/>
    <s v="AUD"/>
    <x v="49"/>
    <s v="INTER BANK"/>
    <m/>
    <m/>
    <x v="21"/>
    <n v="2277.2600000000002"/>
    <d v="2018-08-09T00:00:00"/>
    <s v="F"/>
    <n v="21"/>
    <m/>
    <m/>
    <s v="2018-08-09T09:00:00.000+0000"/>
    <n v="39"/>
    <s v="a7d7b65861cc45ba89a2b63dc23a4d9b"/>
    <s v="Australia"/>
    <s v="CUS-325142416"/>
    <m/>
    <x v="0"/>
  </r>
  <r>
    <s v="authorized"/>
    <n v="1"/>
    <m/>
    <s v="ACC-2776252858"/>
    <s v="AUD"/>
    <x v="4"/>
    <s v="SALES-POS"/>
    <s v="0dfec121-872f-475c-bba9-2d3632e5945d"/>
    <m/>
    <x v="4"/>
    <n v="476.97"/>
    <d v="2018-08-09T00:00:00"/>
    <s v="F"/>
    <n v="43"/>
    <s v="Lilydale"/>
    <s v="VIC"/>
    <s v="2018-08-09T09:04:05.000+0000"/>
    <n v="21.42"/>
    <s v="0cfc83792f4c4c81a6f7b4414b11f95c"/>
    <s v="Australia"/>
    <s v="CUS-4123612273"/>
    <s v="145.35 -37.76"/>
    <x v="0"/>
  </r>
  <r>
    <s v="authorized"/>
    <n v="1"/>
    <m/>
    <s v="ACC-2970114956"/>
    <s v="AUD"/>
    <x v="84"/>
    <s v="SALES-POS"/>
    <s v="ae25e03e-2770-49f2-b1e1-4474577c194f"/>
    <m/>
    <x v="3"/>
    <n v="5848.45"/>
    <d v="2018-08-09T00:00:00"/>
    <s v="M"/>
    <n v="26"/>
    <s v="Croydon"/>
    <s v="VIC"/>
    <s v="2018-08-09T09:08:51.000+0000"/>
    <n v="36.39"/>
    <s v="afdbced00f634157a072e518a3ac20c7"/>
    <s v="Australia"/>
    <s v="CUS-880898248"/>
    <s v="145.27 -37.79"/>
    <x v="0"/>
  </r>
  <r>
    <s v="authorized"/>
    <n v="1"/>
    <m/>
    <s v="ACC-1990648130"/>
    <s v="AUD"/>
    <x v="25"/>
    <s v="SALES-POS"/>
    <s v="c27e22fe-1781-4596-b7f0-9d57e2538fb8"/>
    <m/>
    <x v="23"/>
    <n v="2352.84"/>
    <d v="2018-08-09T00:00:00"/>
    <s v="F"/>
    <n v="21"/>
    <s v="Geraldton"/>
    <s v="WA"/>
    <s v="2018-08-09T09:13:37.000+0000"/>
    <n v="14.26"/>
    <s v="c7c35df6589440be8b8863fe52380d80"/>
    <s v="Australia"/>
    <s v="CUS-809013380"/>
    <s v="114.61 -28.78"/>
    <x v="0"/>
  </r>
  <r>
    <s v="authorized"/>
    <n v="1"/>
    <m/>
    <s v="ACC-3541460373"/>
    <s v="AUD"/>
    <x v="38"/>
    <s v="SALES-POS"/>
    <s v="0cba524f-3785-423b-8da3-a135eae74a43"/>
    <m/>
    <x v="9"/>
    <n v="1470.82"/>
    <d v="2018-08-09T00:00:00"/>
    <s v="M"/>
    <n v="24"/>
    <s v="Melbourne"/>
    <s v="VIC"/>
    <s v="2018-08-09T09:18:22.000+0000"/>
    <n v="6.08"/>
    <s v="4cc1398909664f1d8fb9c4f9d483855e"/>
    <s v="Australia"/>
    <s v="CUS-1433879684"/>
    <s v="144.95 -37.82"/>
    <x v="0"/>
  </r>
  <r>
    <s v="authorized"/>
    <n v="1"/>
    <m/>
    <s v="ACC-966140392"/>
    <s v="AUD"/>
    <x v="18"/>
    <s v="SALES-POS"/>
    <s v="56144881-5000-45b0-a9ac-84f4d2165205"/>
    <m/>
    <x v="14"/>
    <n v="3022.94"/>
    <d v="2018-08-09T00:00:00"/>
    <s v="M"/>
    <n v="21"/>
    <s v="Chelsea"/>
    <s v="VIC"/>
    <s v="2018-08-09T09:23:08.000+0000"/>
    <n v="19.5"/>
    <s v="41f9554489474fd4a8794a9cd2f48df6"/>
    <s v="Australia"/>
    <s v="CUS-537508723"/>
    <s v="145.12 -38.05"/>
    <x v="0"/>
  </r>
  <r>
    <s v="authorized"/>
    <n v="1"/>
    <m/>
    <s v="ACC-966140392"/>
    <s v="AUD"/>
    <x v="18"/>
    <s v="SALES-POS"/>
    <s v="53337b71-5833-4618-aa68-0a454e5e72b5"/>
    <m/>
    <x v="14"/>
    <n v="2997.91"/>
    <d v="2018-08-09T00:00:00"/>
    <s v="M"/>
    <n v="21"/>
    <s v="Launceston"/>
    <s v="TAS"/>
    <s v="2018-08-09T09:27:54.000+0000"/>
    <n v="25.03"/>
    <s v="e4f8d71734584eaeac7412e919b7c6ed"/>
    <s v="Australia"/>
    <s v="CUS-537508723"/>
    <s v="147.14 -41.44"/>
    <x v="0"/>
  </r>
  <r>
    <s v="authorized"/>
    <n v="1"/>
    <m/>
    <s v="ACC-1903037542"/>
    <s v="AUD"/>
    <x v="10"/>
    <s v="SALES-POS"/>
    <s v="e505c28a-ce1d-4342-8877-04bce1f7faaf"/>
    <m/>
    <x v="9"/>
    <n v="1165.8800000000001"/>
    <d v="2018-08-09T00:00:00"/>
    <s v="M"/>
    <n v="30"/>
    <s v="Caboolture South"/>
    <s v="QLD"/>
    <s v="2018-08-09T09:37:25.000+0000"/>
    <n v="39.54"/>
    <s v="ca7943e5a5a34102b84cc1cdba445f63"/>
    <s v="Australia"/>
    <s v="CUS-860700529"/>
    <s v="152.95 -27.09"/>
    <x v="0"/>
  </r>
  <r>
    <s v="authorized"/>
    <n v="1"/>
    <m/>
    <s v="ACC-3481401842"/>
    <s v="AUD"/>
    <x v="16"/>
    <s v="SALES-POS"/>
    <s v="9f94d567-a506-40a8-bc16-d6ac1356e552"/>
    <m/>
    <x v="15"/>
    <n v="1017.09"/>
    <d v="2018-08-09T00:00:00"/>
    <s v="F"/>
    <n v="25"/>
    <s v="Bibra Lake"/>
    <s v="WA"/>
    <s v="2018-08-09T09:42:11.000+0000"/>
    <n v="9.3699999999999992"/>
    <s v="7094f9c993194688afda63cafab04d40"/>
    <s v="Australia"/>
    <s v="CUS-1669695324"/>
    <s v="115.8 -32.1"/>
    <x v="0"/>
  </r>
  <r>
    <s v="authorized"/>
    <n v="0"/>
    <m/>
    <s v="ACC-1443681913"/>
    <s v="AUD"/>
    <x v="20"/>
    <s v="POS"/>
    <s v="dafa1c3c-700e-4630-9f62-5b9860f94cfb"/>
    <m/>
    <x v="18"/>
    <n v="1181.79"/>
    <d v="2018-08-09T00:00:00"/>
    <s v="M"/>
    <n v="31"/>
    <s v="Tamworth"/>
    <s v="NSW"/>
    <s v="2018-08-09T09:46:57.000+0000"/>
    <n v="18.309999999999999"/>
    <s v="ef8c15b3f99a438ca5bb43e9c729ac32"/>
    <s v="Australia"/>
    <s v="CUS-3129499595"/>
    <s v="150.94 -31.1"/>
    <x v="0"/>
  </r>
  <r>
    <s v="authorized"/>
    <n v="1"/>
    <m/>
    <s v="ACC-1973887809"/>
    <s v="AUD"/>
    <x v="48"/>
    <s v="SALES-POS"/>
    <s v="06fc41b9-a4a1-4ed1-9bbf-4a67e32a7a7c"/>
    <m/>
    <x v="43"/>
    <n v="1400.69"/>
    <d v="2018-08-09T00:00:00"/>
    <s v="M"/>
    <n v="26"/>
    <s v="Rivervale"/>
    <s v="WA"/>
    <s v="2018-08-09T09:51:42.000+0000"/>
    <n v="36.31"/>
    <s v="13dec4f8b36e4cf981041bd9412779ed"/>
    <s v="Australia"/>
    <s v="CUS-1646621553"/>
    <s v="115.91 -31.95"/>
    <x v="0"/>
  </r>
  <r>
    <s v="authorized"/>
    <n v="0"/>
    <m/>
    <s v="ACC-588564840"/>
    <s v="AUD"/>
    <x v="8"/>
    <s v="POS"/>
    <s v="38874d3f-3836-4661-8b96-9bfd64f27180"/>
    <m/>
    <x v="7"/>
    <n v="7093.67"/>
    <d v="2018-08-09T00:00:00"/>
    <s v="M"/>
    <n v="23"/>
    <s v="KENSINGTON"/>
    <s v="NSW"/>
    <s v="2018-08-09T09:56:28.000+0000"/>
    <n v="51.79"/>
    <s v="2aa2d00d7d4b43e4aead1c0b985cdb96"/>
    <s v="Australia"/>
    <s v="CUS-1462656821"/>
    <s v="151.22 -33.91"/>
    <x v="0"/>
  </r>
  <r>
    <s v="posted"/>
    <m/>
    <m/>
    <s v="ACC-1334819143"/>
    <s v="AUD"/>
    <x v="37"/>
    <s v="PAYMENT"/>
    <m/>
    <m/>
    <x v="34"/>
    <n v="57825.15"/>
    <d v="2018-08-09T00:00:00"/>
    <s v="M"/>
    <n v="33"/>
    <m/>
    <m/>
    <s v="2018-08-09T10:00:00.000+0000"/>
    <n v="112"/>
    <s v="22b8798ac45b408bb841277c845785a2"/>
    <s v="Australia"/>
    <s v="CUS-3117610635"/>
    <m/>
    <x v="0"/>
  </r>
  <r>
    <s v="authorized"/>
    <n v="1"/>
    <m/>
    <s v="ACC-847145727"/>
    <s v="AUD"/>
    <x v="76"/>
    <s v="POS"/>
    <s v="2b3794b3-88cf-4593-869f-fbb806ae6426"/>
    <m/>
    <x v="1"/>
    <n v="50133.21"/>
    <d v="2018-08-09T00:00:00"/>
    <s v="M"/>
    <n v="19"/>
    <s v="Perth Airport"/>
    <s v="WA"/>
    <s v="2018-08-09T10:05:39.000+0000"/>
    <n v="8.66"/>
    <s v="3f191c038d9249f3a88a4593ea7fc133"/>
    <s v="Australia"/>
    <s v="CUS-1609060617"/>
    <s v="115.96 -31.93"/>
    <x v="0"/>
  </r>
  <r>
    <s v="authorized"/>
    <n v="0"/>
    <m/>
    <s v="ACC-2249586092"/>
    <s v="AUD"/>
    <x v="42"/>
    <s v="SALES-POS"/>
    <s v="c58a3f2e-9497-4b01-89f6-69df34f7a557"/>
    <m/>
    <x v="38"/>
    <n v="4225.8900000000003"/>
    <d v="2018-08-09T00:00:00"/>
    <s v="M"/>
    <n v="19"/>
    <s v="Bibra Lake"/>
    <s v="WA"/>
    <s v="2018-08-09T10:27:23.000+0000"/>
    <n v="60.38"/>
    <s v="933494df7e8b4509b0c3d04a860a5d50"/>
    <s v="Australia"/>
    <s v="CUS-443776336"/>
    <s v="115.81 -32.1"/>
    <x v="0"/>
  </r>
  <r>
    <s v="authorized"/>
    <n v="1"/>
    <m/>
    <s v="ACC-2890243754"/>
    <s v="AUD"/>
    <x v="15"/>
    <s v="SALES-POS"/>
    <s v="c9aac2c8-cce7-42c4-b27b-292ff1c527de"/>
    <m/>
    <x v="14"/>
    <n v="840.86"/>
    <d v="2018-08-09T00:00:00"/>
    <s v="M"/>
    <n v="37"/>
    <s v="Tallai"/>
    <s v="QLD"/>
    <s v="2018-08-09T10:49:07.000+0000"/>
    <n v="10.19"/>
    <s v="3af4d14a0b9c4dbf83d9e9f807a53a04"/>
    <s v="Australia"/>
    <s v="CUS-2695611575"/>
    <s v="153.35 -28.07"/>
    <x v="0"/>
  </r>
  <r>
    <s v="posted"/>
    <m/>
    <m/>
    <s v="ACC-3541460373"/>
    <s v="AUD"/>
    <x v="38"/>
    <s v="PAYMENT"/>
    <m/>
    <m/>
    <x v="9"/>
    <n v="1413.9"/>
    <d v="2018-08-09T00:00:00"/>
    <s v="M"/>
    <n v="24"/>
    <m/>
    <m/>
    <s v="2018-08-09T11:00:00.000+0000"/>
    <n v="41"/>
    <s v="29ea9b97ffb6424bb4afda9aceacbb3e"/>
    <s v="Australia"/>
    <s v="CUS-1433879684"/>
    <m/>
    <x v="0"/>
  </r>
  <r>
    <s v="posted"/>
    <m/>
    <n v="0"/>
    <s v="ACC-3536132544"/>
    <s v="AUD"/>
    <x v="64"/>
    <s v="PAY/SALARY"/>
    <m/>
    <n v="0"/>
    <x v="52"/>
    <n v="3275.64"/>
    <d v="2018-08-09T00:00:00"/>
    <s v="F"/>
    <n v="41"/>
    <m/>
    <m/>
    <s v="2018-08-09T11:00:00.000+0000"/>
    <n v="2101.5100000000002"/>
    <s v="526abbf608a441ad905192afff3a71db"/>
    <s v="Australia"/>
    <s v="CUS-2348881191"/>
    <m/>
    <x v="1"/>
  </r>
  <r>
    <s v="posted"/>
    <m/>
    <n v="0"/>
    <s v="ACC-4163822186"/>
    <s v="AUD"/>
    <x v="12"/>
    <s v="PAY/SALARY"/>
    <m/>
    <n v="0"/>
    <x v="11"/>
    <n v="4676.76"/>
    <d v="2018-08-09T00:00:00"/>
    <s v="F"/>
    <n v="26"/>
    <m/>
    <m/>
    <s v="2018-08-09T11:00:00.000+0000"/>
    <n v="920.71"/>
    <s v="7519954e5f7c482c8890f880ab8328dc"/>
    <s v="Australia"/>
    <s v="CUS-2630892467"/>
    <m/>
    <x v="1"/>
  </r>
  <r>
    <s v="posted"/>
    <m/>
    <m/>
    <s v="ACC-1608363396"/>
    <s v="AUD"/>
    <x v="3"/>
    <s v="INTER BANK"/>
    <m/>
    <m/>
    <x v="3"/>
    <n v="1204.08"/>
    <d v="2018-08-09T00:00:00"/>
    <s v="M"/>
    <n v="20"/>
    <m/>
    <m/>
    <s v="2018-08-09T11:00:00.000+0000"/>
    <n v="24"/>
    <s v="c78cb75e5a214edeb0e00344f5d10377"/>
    <s v="Australia"/>
    <s v="CUS-2688605418"/>
    <m/>
    <x v="0"/>
  </r>
  <r>
    <s v="posted"/>
    <m/>
    <n v="0"/>
    <s v="ACC-2259139624"/>
    <s v="AUD"/>
    <x v="75"/>
    <s v="PAY/SALARY"/>
    <m/>
    <n v="0"/>
    <x v="60"/>
    <n v="4386.28"/>
    <d v="2018-08-09T00:00:00"/>
    <s v="F"/>
    <n v="19"/>
    <m/>
    <m/>
    <s v="2018-08-09T11:00:00.000+0000"/>
    <n v="3676.94"/>
    <s v="fe4e25f654d14059b1e9eb45c4a2c0bb"/>
    <s v="Australia"/>
    <s v="CUS-3174332735"/>
    <m/>
    <x v="1"/>
  </r>
  <r>
    <s v="posted"/>
    <m/>
    <m/>
    <s v="ACC-3954677887"/>
    <s v="AUD"/>
    <x v="13"/>
    <s v="PAYMENT"/>
    <m/>
    <m/>
    <x v="12"/>
    <n v="1185.9100000000001"/>
    <d v="2018-08-09T00:00:00"/>
    <s v="F"/>
    <n v="47"/>
    <m/>
    <m/>
    <s v="2018-08-09T11:00:00.000+0000"/>
    <n v="46"/>
    <s v="c98f82dddd1b404f9507f44ab16c664c"/>
    <s v="Australia"/>
    <s v="CUS-3716701010"/>
    <m/>
    <x v="0"/>
  </r>
  <r>
    <s v="authorized"/>
    <n v="1"/>
    <m/>
    <s v="ACC-588564840"/>
    <s v="AUD"/>
    <x v="8"/>
    <s v="SALES-POS"/>
    <s v="69c5ddca-4ad6-4b7c-b291-6943093c7563"/>
    <m/>
    <x v="7"/>
    <n v="7063.92"/>
    <d v="2018-08-09T00:00:00"/>
    <s v="M"/>
    <n v="23"/>
    <s v="Gordon"/>
    <s v="NSW"/>
    <s v="2018-08-09T11:04:20.000+0000"/>
    <n v="29.75"/>
    <s v="6b1628893cab4e66b2637bc41ab89d26"/>
    <s v="Australia"/>
    <s v="CUS-1462656821"/>
    <s v="151.15 -33.76"/>
    <x v="0"/>
  </r>
  <r>
    <s v="authorized"/>
    <n v="1"/>
    <m/>
    <s v="ACC-1443681913"/>
    <s v="AUD"/>
    <x v="20"/>
    <s v="POS"/>
    <s v="702f801d-f481-4dfd-8f01-e78a8a5fa9c4"/>
    <m/>
    <x v="18"/>
    <n v="1170.8800000000001"/>
    <d v="2018-08-09T00:00:00"/>
    <s v="M"/>
    <n v="31"/>
    <s v="Fairy Meadow"/>
    <s v="NSW"/>
    <s v="2018-08-09T11:13:02.000+0000"/>
    <n v="10.91"/>
    <s v="443fcf231c24419db2b04d069ef7cfb4"/>
    <s v="Australia"/>
    <s v="CUS-3129499595"/>
    <s v="150.89 -34.4"/>
    <x v="0"/>
  </r>
  <r>
    <s v="authorized"/>
    <n v="0"/>
    <m/>
    <s v="ACC-966140392"/>
    <s v="AUD"/>
    <x v="18"/>
    <s v="POS"/>
    <s v="91287e52-e392-47c6-8f7c-b94c41f7626c"/>
    <m/>
    <x v="14"/>
    <n v="2750.25"/>
    <d v="2018-08-09T00:00:00"/>
    <s v="M"/>
    <n v="21"/>
    <s v="Sydney"/>
    <s v="NSW"/>
    <s v="2018-08-09T11:21:44.000+0000"/>
    <n v="247.66"/>
    <s v="a1e3a6aa22814f50bc1f9b4987647111"/>
    <s v="Australia"/>
    <s v="CUS-537508723"/>
    <s v="151.2 -33.86"/>
    <x v="0"/>
  </r>
  <r>
    <s v="authorized"/>
    <n v="1"/>
    <m/>
    <s v="ACC-3541460373"/>
    <s v="AUD"/>
    <x v="38"/>
    <s v="SALES-POS"/>
    <s v="b0315440-bfc8-49db-8889-0b0991a3b7d8"/>
    <m/>
    <x v="9"/>
    <n v="1454.9"/>
    <d v="2018-08-09T00:00:00"/>
    <s v="M"/>
    <n v="24"/>
    <s v="Sunshine"/>
    <s v="VIC"/>
    <s v="2018-08-09T11:30:26.000+0000"/>
    <n v="15.92"/>
    <s v="64f42ec7a6574fd4b36bfa4a0a68ee0f"/>
    <s v="Australia"/>
    <s v="CUS-1433879684"/>
    <s v="144.84 -37.78"/>
    <x v="0"/>
  </r>
  <r>
    <s v="authorized"/>
    <n v="1"/>
    <m/>
    <s v="ACC-1037050564"/>
    <s v="AUD"/>
    <x v="2"/>
    <s v="POS"/>
    <s v="33abec93-e352-440e-ae45-f52d37b4c291"/>
    <m/>
    <x v="2"/>
    <n v="1619.41"/>
    <d v="2018-08-09T00:00:00"/>
    <s v="F"/>
    <n v="40"/>
    <s v="Kearneys Spring"/>
    <s v="QLD"/>
    <s v="2018-08-09T11:47:49.000+0000"/>
    <n v="17.59"/>
    <s v="62c43ce96a024efd90b183d3fe9ba6c5"/>
    <s v="Australia"/>
    <s v="CUS-1614226872"/>
    <s v="151.95 -27.59"/>
    <x v="0"/>
  </r>
  <r>
    <s v="authorized"/>
    <n v="1"/>
    <m/>
    <s v="ACC-1037050564"/>
    <s v="AUD"/>
    <x v="2"/>
    <s v="SALES-POS"/>
    <s v="cd62798b-8895-4037-99f7-50c70d39abe0"/>
    <m/>
    <x v="2"/>
    <n v="1611.72"/>
    <d v="2018-08-09T00:00:00"/>
    <s v="F"/>
    <n v="40"/>
    <s v="Noosa Heads"/>
    <s v="QLD"/>
    <s v="2018-08-09T11:56:31.000+0000"/>
    <n v="7.69"/>
    <s v="1b23a88c69524eae833bddca41b126cb"/>
    <s v="Australia"/>
    <s v="CUS-1614226872"/>
    <s v="153.09 -26.4"/>
    <x v="0"/>
  </r>
  <r>
    <s v="posted"/>
    <m/>
    <n v="0"/>
    <s v="ACC-721712940"/>
    <s v="AUD"/>
    <x v="28"/>
    <s v="PAY/SALARY"/>
    <m/>
    <n v="0"/>
    <x v="26"/>
    <n v="51237.54"/>
    <d v="2018-08-09T00:00:00"/>
    <s v="M"/>
    <n v="78"/>
    <m/>
    <m/>
    <s v="2018-08-09T12:00:00.000+0000"/>
    <n v="782.42"/>
    <s v="cfa832fa1b9f4f0faeefafe52e5715aa"/>
    <s v="Australia"/>
    <s v="CUS-1646183815"/>
    <m/>
    <x v="1"/>
  </r>
  <r>
    <s v="posted"/>
    <m/>
    <n v="0"/>
    <s v="ACC-1279356312"/>
    <s v="AUD"/>
    <x v="51"/>
    <s v="PAY/SALARY"/>
    <m/>
    <n v="0"/>
    <x v="44"/>
    <n v="3683.89"/>
    <d v="2018-08-09T00:00:00"/>
    <s v="M"/>
    <n v="44"/>
    <m/>
    <m/>
    <s v="2018-08-09T12:00:00.000+0000"/>
    <n v="2887.34"/>
    <s v="f898c3159e774202a8967e81d9cf43ca"/>
    <s v="Australia"/>
    <s v="CUS-1892177589"/>
    <m/>
    <x v="1"/>
  </r>
  <r>
    <s v="posted"/>
    <m/>
    <m/>
    <s v="ACC-3827517394"/>
    <s v="AUD"/>
    <x v="43"/>
    <s v="PAYMENT"/>
    <m/>
    <m/>
    <x v="39"/>
    <n v="29136.39"/>
    <d v="2018-08-09T00:00:00"/>
    <s v="M"/>
    <n v="28"/>
    <m/>
    <m/>
    <s v="2018-08-09T12:00:00.000+0000"/>
    <n v="148"/>
    <s v="bb5e21335bb54c87b958529beb455590"/>
    <s v="Australia"/>
    <s v="CUS-2663907001"/>
    <m/>
    <x v="0"/>
  </r>
  <r>
    <s v="posted"/>
    <m/>
    <m/>
    <s v="ACC-3317636250"/>
    <s v="AUD"/>
    <x v="91"/>
    <s v="INTER BANK"/>
    <m/>
    <m/>
    <x v="72"/>
    <n v="2375.38"/>
    <d v="2018-08-09T00:00:00"/>
    <s v="M"/>
    <n v="35"/>
    <m/>
    <m/>
    <s v="2018-08-09T12:00:00.000+0000"/>
    <n v="73"/>
    <s v="87d2203fd4484eca9729f3fbdacc9ed6"/>
    <s v="Australia"/>
    <s v="CUS-2738291516"/>
    <m/>
    <x v="0"/>
  </r>
  <r>
    <s v="posted"/>
    <m/>
    <m/>
    <s v="ACC-3879258709"/>
    <s v="AUD"/>
    <x v="41"/>
    <s v="PHONE BANK"/>
    <m/>
    <m/>
    <x v="37"/>
    <n v="190229.56"/>
    <d v="2018-08-09T00:00:00"/>
    <s v="F"/>
    <n v="40"/>
    <m/>
    <m/>
    <s v="2018-08-09T12:00:00.000+0000"/>
    <n v="41"/>
    <s v="80f14e25be6242aaa31298ea77713112"/>
    <s v="Australia"/>
    <s v="CUS-527400765"/>
    <m/>
    <x v="0"/>
  </r>
  <r>
    <s v="posted"/>
    <m/>
    <m/>
    <s v="ACC-966140392"/>
    <s v="AUD"/>
    <x v="18"/>
    <s v="PAYMENT"/>
    <m/>
    <m/>
    <x v="14"/>
    <n v="2693.6"/>
    <d v="2018-08-09T00:00:00"/>
    <s v="M"/>
    <n v="21"/>
    <m/>
    <m/>
    <s v="2018-08-09T12:00:00.000+0000"/>
    <n v="35"/>
    <s v="bd282d20c6434d3db583df463a6e28e2"/>
    <s v="Australia"/>
    <s v="CUS-537508723"/>
    <m/>
    <x v="0"/>
  </r>
  <r>
    <s v="authorized"/>
    <n v="1"/>
    <m/>
    <s v="ACC-966140392"/>
    <s v="AUD"/>
    <x v="18"/>
    <s v="POS"/>
    <s v="861d1f14-dbd8-48cf-812b-28cd71caae62"/>
    <m/>
    <x v="14"/>
    <n v="2728.6"/>
    <d v="2018-08-09T00:00:00"/>
    <s v="M"/>
    <n v="21"/>
    <s v="Prahran"/>
    <s v="VIC"/>
    <s v="2018-08-09T12:28:34.000+0000"/>
    <n v="21.65"/>
    <s v="42e71949504a4709abb1027683a31976"/>
    <s v="Australia"/>
    <s v="CUS-537508723"/>
    <s v="144.99 -37.85"/>
    <x v="0"/>
  </r>
  <r>
    <s v="authorized"/>
    <n v="1"/>
    <m/>
    <s v="ACC-559365433"/>
    <s v="AUD"/>
    <x v="80"/>
    <s v="SALES-POS"/>
    <s v="1a540ebf-3792-41c4-b91a-324b216dd58b"/>
    <m/>
    <x v="63"/>
    <n v="696.26"/>
    <d v="2018-08-09T00:00:00"/>
    <s v="F"/>
    <n v="64"/>
    <s v="Prospect Vale"/>
    <s v="TAS"/>
    <s v="2018-08-09T12:46:25.000+0000"/>
    <n v="9.4"/>
    <s v="7978ba2a9c64407783370e97892198cb"/>
    <s v="Australia"/>
    <s v="CUS-1654129794"/>
    <s v="147.13 -41.48"/>
    <x v="0"/>
  </r>
  <r>
    <s v="posted"/>
    <m/>
    <m/>
    <s v="ACC-4274272854"/>
    <s v="AUD"/>
    <x v="82"/>
    <s v="PAYMENT"/>
    <m/>
    <m/>
    <x v="65"/>
    <n v="2411.9299999999998"/>
    <d v="2018-08-09T00:00:00"/>
    <s v="M"/>
    <n v="20"/>
    <m/>
    <m/>
    <s v="2018-08-09T13:00:00.000+0000"/>
    <n v="15"/>
    <s v="6944836fb83444fc9cfed8ec655d1242"/>
    <s v="Australia"/>
    <s v="CUS-2484453271"/>
    <m/>
    <x v="0"/>
  </r>
  <r>
    <s v="posted"/>
    <m/>
    <n v="0"/>
    <s v="ACC-1243371644"/>
    <s v="AUD"/>
    <x v="32"/>
    <s v="PAY/SALARY"/>
    <m/>
    <n v="0"/>
    <x v="29"/>
    <n v="1984.7"/>
    <d v="2018-08-09T00:00:00"/>
    <s v="M"/>
    <n v="42"/>
    <m/>
    <m/>
    <s v="2018-08-09T13:00:00.000+0000"/>
    <n v="1681.58"/>
    <s v="84ae4cc4e20f4ab99a1022aebd5ab661"/>
    <s v="Australia"/>
    <s v="CUS-3904958894"/>
    <m/>
    <x v="1"/>
  </r>
  <r>
    <s v="authorized"/>
    <n v="1"/>
    <m/>
    <s v="ACC-847145727"/>
    <s v="AUD"/>
    <x v="76"/>
    <s v="SALES-POS"/>
    <s v="b4bc21d4-283c-4cc8-b8fb-719157b10613"/>
    <m/>
    <x v="1"/>
    <n v="50112.18"/>
    <d v="2018-08-09T00:00:00"/>
    <s v="M"/>
    <n v="19"/>
    <s v="Southern River"/>
    <s v="WA"/>
    <s v="2018-08-09T13:04:36.000+0000"/>
    <n v="21.03"/>
    <s v="4d499b05f28c40de8007c163e7961785"/>
    <s v="Australia"/>
    <s v="CUS-1609060617"/>
    <s v="115.96 -32.13"/>
    <x v="0"/>
  </r>
  <r>
    <s v="authorized"/>
    <n v="0"/>
    <m/>
    <s v="ACC-1334819143"/>
    <s v="AUD"/>
    <x v="37"/>
    <s v="SALES-POS"/>
    <s v="96f23b7a-2abb-4bdb-a0bb-62314d50ca73"/>
    <m/>
    <x v="34"/>
    <n v="57740.39"/>
    <d v="2018-08-09T00:00:00"/>
    <s v="M"/>
    <n v="33"/>
    <s v="Longreach"/>
    <s v="QLD"/>
    <s v="2018-08-09T13:23:50.000+0000"/>
    <n v="84.76"/>
    <s v="b0b9a477e96946bb8cb065a3335e34c9"/>
    <s v="Australia"/>
    <s v="CUS-3117610635"/>
    <s v="144.27 -23.44"/>
    <x v="0"/>
  </r>
  <r>
    <s v="authorized"/>
    <n v="1"/>
    <m/>
    <s v="ACC-90814749"/>
    <s v="AUD"/>
    <x v="59"/>
    <s v="SALES-POS"/>
    <s v="910d238b-70e0-4ea3-914b-b83c39b44c9f"/>
    <m/>
    <x v="34"/>
    <n v="5571.54"/>
    <d v="2018-08-09T00:00:00"/>
    <s v="M"/>
    <n v="35"/>
    <s v="Armidale"/>
    <s v="NSW"/>
    <s v="2018-08-09T13:43:04.000+0000"/>
    <n v="12.03"/>
    <s v="838191a6ac924dc9b9582967a2a945e6"/>
    <s v="Australia"/>
    <s v="CUS-1896554896"/>
    <s v="151.68 -30.51"/>
    <x v="0"/>
  </r>
  <r>
    <s v="posted"/>
    <m/>
    <m/>
    <s v="ACC-1349834573"/>
    <s v="AUD"/>
    <x v="55"/>
    <s v="PAYMENT"/>
    <m/>
    <m/>
    <x v="47"/>
    <n v="6372.01"/>
    <d v="2018-08-09T00:00:00"/>
    <s v="M"/>
    <n v="39"/>
    <m/>
    <m/>
    <s v="2018-08-09T14:00:00.000+0000"/>
    <n v="60"/>
    <s v="261fdfba81b94b4bb5d9be39e0b2a450"/>
    <s v="Australia"/>
    <s v="CUS-1790886359"/>
    <m/>
    <x v="0"/>
  </r>
  <r>
    <s v="posted"/>
    <m/>
    <n v="0"/>
    <s v="ACC-1608363396"/>
    <s v="AUD"/>
    <x v="3"/>
    <s v="PAY/SALARY"/>
    <m/>
    <n v="0"/>
    <x v="3"/>
    <n v="3512.95"/>
    <d v="2018-08-09T00:00:00"/>
    <s v="M"/>
    <n v="20"/>
    <m/>
    <m/>
    <s v="2018-08-09T14:00:00.000+0000"/>
    <n v="2320.3000000000002"/>
    <s v="fe6fd0586a2846049f200b05e93ba834"/>
    <s v="Australia"/>
    <s v="CUS-2688605418"/>
    <m/>
    <x v="1"/>
  </r>
  <r>
    <s v="posted"/>
    <m/>
    <m/>
    <s v="ACC-2674800293"/>
    <s v="AUD"/>
    <x v="85"/>
    <s v="PAYMENT"/>
    <m/>
    <m/>
    <x v="67"/>
    <n v="25518.87"/>
    <d v="2018-08-09T00:00:00"/>
    <s v="F"/>
    <n v="50"/>
    <m/>
    <m/>
    <s v="2018-08-09T14:00:00.000+0000"/>
    <n v="171"/>
    <s v="1e9ebe4d57f34703a740273ecaacf15d"/>
    <s v="Australia"/>
    <s v="CUS-2977593493"/>
    <m/>
    <x v="0"/>
  </r>
  <r>
    <s v="posted"/>
    <m/>
    <n v="0"/>
    <s v="ACC-1424176027"/>
    <s v="AUD"/>
    <x v="90"/>
    <s v="PAY/SALARY"/>
    <m/>
    <n v="0"/>
    <x v="71"/>
    <n v="2200.13"/>
    <d v="2018-08-09T00:00:00"/>
    <s v="M"/>
    <n v="22"/>
    <m/>
    <m/>
    <s v="2018-08-09T14:00:00.000+0000"/>
    <n v="1928.97"/>
    <s v="af797fa1790942a882d4b53da514731c"/>
    <s v="Australia"/>
    <s v="CUS-3431016847"/>
    <m/>
    <x v="1"/>
  </r>
  <r>
    <s v="authorized"/>
    <n v="1"/>
    <m/>
    <s v="ACC-3536132544"/>
    <s v="AUD"/>
    <x v="64"/>
    <s v="POS"/>
    <s v="496bc96a-4a77-47e6-ad1d-0782db826584"/>
    <m/>
    <x v="52"/>
    <n v="3236.68"/>
    <d v="2018-08-09T00:00:00"/>
    <s v="F"/>
    <n v="41"/>
    <s v="Melton West"/>
    <s v="VIC"/>
    <s v="2018-08-09T14:01:12.000+0000"/>
    <n v="38.96"/>
    <s v="80a0e712f0a84ddc8e177a506b5ae5b5"/>
    <s v="Australia"/>
    <s v="CUS-2348881191"/>
    <s v="144.57 -37.69"/>
    <x v="0"/>
  </r>
  <r>
    <s v="authorized"/>
    <n v="1"/>
    <m/>
    <s v="ACC-2249586092"/>
    <s v="AUD"/>
    <x v="42"/>
    <s v="POS"/>
    <s v="15166bc3-359c-42cc-8161-e17d276b050a"/>
    <m/>
    <x v="38"/>
    <n v="4213.97"/>
    <d v="2018-08-09T00:00:00"/>
    <s v="M"/>
    <n v="19"/>
    <s v="Perth"/>
    <s v="WA"/>
    <s v="2018-08-09T14:11:18.000+0000"/>
    <n v="11.92"/>
    <s v="ade1e7bc58a74487a12af49134546c46"/>
    <s v="Australia"/>
    <s v="CUS-443776336"/>
    <s v="115.93 -31.96"/>
    <x v="0"/>
  </r>
  <r>
    <s v="authorized"/>
    <n v="0"/>
    <m/>
    <s v="ACC-1608363396"/>
    <s v="AUD"/>
    <x v="3"/>
    <s v="POS"/>
    <s v="20c38ece-fa16-4810-afe4-cb995896fc02"/>
    <m/>
    <x v="3"/>
    <n v="1192.6500000000001"/>
    <d v="2018-08-09T00:00:00"/>
    <s v="M"/>
    <n v="20"/>
    <s v="Balgowlah"/>
    <s v="NSW"/>
    <s v="2018-08-09T14:21:24.000+0000"/>
    <n v="11.43"/>
    <s v="e2b5fa6d63424336b9d3eb0206a32515"/>
    <s v="Australia"/>
    <s v="CUS-2688605418"/>
    <s v="151.26 -33.79"/>
    <x v="0"/>
  </r>
  <r>
    <s v="authorized"/>
    <n v="1"/>
    <m/>
    <s v="ACC-966140392"/>
    <s v="AUD"/>
    <x v="18"/>
    <s v="SALES-POS"/>
    <s v="951254dc-11b5-41d3-ab9a-46a9e8f78897"/>
    <m/>
    <x v="14"/>
    <n v="2663.73"/>
    <d v="2018-08-09T00:00:00"/>
    <s v="M"/>
    <n v="21"/>
    <s v="Mornington"/>
    <s v="VIC"/>
    <s v="2018-08-09T14:31:30.000+0000"/>
    <n v="29.87"/>
    <s v="3b58c2601f964fd6846cddc4abe4a39c"/>
    <s v="Australia"/>
    <s v="CUS-537508723"/>
    <s v="145.04 -38.22"/>
    <x v="0"/>
  </r>
  <r>
    <s v="authorized"/>
    <n v="1"/>
    <m/>
    <s v="ACC-1222300524"/>
    <s v="AUD"/>
    <x v="1"/>
    <s v="POS"/>
    <s v="9e416b5d-5d51-49ab-a38a-a55f33afadca"/>
    <m/>
    <x v="1"/>
    <n v="864.46"/>
    <d v="2018-08-09T00:00:00"/>
    <s v="M"/>
    <n v="38"/>
    <s v="Sydney"/>
    <s v="NSW"/>
    <s v="2018-08-09T14:41:36.000+0000"/>
    <n v="8.11"/>
    <s v="663b374c5c3341eb82bd54b18f4f7805"/>
    <s v="Australia"/>
    <s v="CUS-2142601169"/>
    <s v="151.21 -33.87"/>
    <x v="0"/>
  </r>
  <r>
    <s v="authorized"/>
    <n v="1"/>
    <m/>
    <s v="ACC-3541460373"/>
    <s v="AUD"/>
    <x v="38"/>
    <s v="POS"/>
    <s v="2b1f7db1-7170-4c35-80e3-8dc2635a87d7"/>
    <m/>
    <x v="9"/>
    <n v="1399.51"/>
    <d v="2018-08-09T00:00:00"/>
    <s v="M"/>
    <n v="24"/>
    <s v="Bulleen"/>
    <s v="VIC"/>
    <s v="2018-08-09T14:51:43.000+0000"/>
    <n v="14.39"/>
    <s v="1c918fcf7ef94c00939dd748ef76553d"/>
    <s v="Australia"/>
    <s v="CUS-1433879684"/>
    <s v="145.08 -37.76"/>
    <x v="0"/>
  </r>
  <r>
    <s v="posted"/>
    <m/>
    <n v="0"/>
    <s v="ACC-2988263882"/>
    <s v="AUD"/>
    <x v="68"/>
    <s v="PAY/SALARY"/>
    <m/>
    <n v="0"/>
    <x v="1"/>
    <n v="3010.65"/>
    <d v="2018-08-09T00:00:00"/>
    <s v="M"/>
    <n v="44"/>
    <m/>
    <m/>
    <s v="2018-08-09T15:00:00.000+0000"/>
    <n v="596.33000000000004"/>
    <s v="fe11084092514eebba131d3472f0c3d7"/>
    <s v="Australia"/>
    <s v="CUS-1233833708"/>
    <m/>
    <x v="1"/>
  </r>
  <r>
    <s v="posted"/>
    <m/>
    <m/>
    <s v="ACC-1037050564"/>
    <s v="AUD"/>
    <x v="2"/>
    <s v="PAYMENT"/>
    <m/>
    <m/>
    <x v="2"/>
    <n v="1578.72"/>
    <d v="2018-08-09T00:00:00"/>
    <s v="F"/>
    <n v="40"/>
    <m/>
    <m/>
    <s v="2018-08-09T15:00:00.000+0000"/>
    <n v="33"/>
    <s v="5c94a6cf33b7476784c250ecdb5110fa"/>
    <s v="Australia"/>
    <s v="CUS-1614226872"/>
    <m/>
    <x v="0"/>
  </r>
  <r>
    <s v="posted"/>
    <m/>
    <m/>
    <s v="ACC-2615038700"/>
    <s v="AUD"/>
    <x v="17"/>
    <s v="PAYMENT"/>
    <m/>
    <m/>
    <x v="16"/>
    <n v="29010.99"/>
    <d v="2018-08-09T00:00:00"/>
    <s v="F"/>
    <n v="43"/>
    <m/>
    <m/>
    <s v="2018-08-09T15:00:00.000+0000"/>
    <n v="101"/>
    <s v="e61b527af84f487a870a198175b5ad75"/>
    <s v="Australia"/>
    <s v="CUS-3255104878"/>
    <m/>
    <x v="0"/>
  </r>
  <r>
    <s v="authorized"/>
    <n v="1"/>
    <m/>
    <s v="ACC-2673069055"/>
    <s v="AUD"/>
    <x v="22"/>
    <s v="SALES-POS"/>
    <s v="02e5bf74-cd2b-4b91-877e-eac5be9b0007"/>
    <m/>
    <x v="20"/>
    <n v="16980.86"/>
    <d v="2018-08-09T00:00:00"/>
    <s v="M"/>
    <n v="24"/>
    <s v="Caboolture"/>
    <s v="QLD"/>
    <s v="2018-08-09T15:01:05.000+0000"/>
    <n v="12.37"/>
    <s v="bd666a2e88ca4b3f8dc1e1d7dcef0fc2"/>
    <s v="Australia"/>
    <s v="CUS-51506836"/>
    <s v="152.95 -27.08"/>
    <x v="0"/>
  </r>
  <r>
    <s v="authorized"/>
    <n v="0"/>
    <m/>
    <s v="ACC-1598451071"/>
    <s v="AUD"/>
    <x v="0"/>
    <s v="POS"/>
    <s v="42aa7120-55a4-4f80-95b5-0a49f69ace7b"/>
    <m/>
    <x v="0"/>
    <n v="1330.27"/>
    <d v="2018-08-09T00:00:00"/>
    <s v="F"/>
    <n v="26"/>
    <s v="Southport"/>
    <s v="QLD"/>
    <s v="2018-08-09T15:07:11.000+0000"/>
    <n v="5.81"/>
    <s v="900fa95f73ef43608ff7efdeefcaca8d"/>
    <s v="Australia"/>
    <s v="CUS-2487424745"/>
    <s v="153.4 -27.96"/>
    <x v="0"/>
  </r>
  <r>
    <s v="authorized"/>
    <n v="0"/>
    <m/>
    <s v="ACC-1334819143"/>
    <s v="AUD"/>
    <x v="37"/>
    <s v="SALES-POS"/>
    <s v="1fffd4c3-b550-4c8f-a5ba-d73a5b4e0a2e"/>
    <m/>
    <x v="34"/>
    <n v="57728.24"/>
    <d v="2018-08-09T00:00:00"/>
    <s v="M"/>
    <n v="33"/>
    <s v="Hamilton"/>
    <s v="VIC"/>
    <s v="2018-08-09T15:13:17.000+0000"/>
    <n v="12.15"/>
    <s v="1f903f5aaed54944b89704711f676545"/>
    <s v="Australia"/>
    <s v="CUS-3117610635"/>
    <s v="142.03 -37.74"/>
    <x v="0"/>
  </r>
  <r>
    <s v="authorized"/>
    <n v="1"/>
    <m/>
    <s v="ACC-559365433"/>
    <s v="AUD"/>
    <x v="80"/>
    <s v="POS"/>
    <s v="53e177aa-a74e-457b-81ba-c98c3fbf2765"/>
    <m/>
    <x v="63"/>
    <n v="680.9"/>
    <d v="2018-08-09T00:00:00"/>
    <s v="F"/>
    <n v="64"/>
    <s v="Bellerive"/>
    <s v="TAS"/>
    <s v="2018-08-09T15:19:23.000+0000"/>
    <n v="15.36"/>
    <s v="e7409fb711e145449f5f459b51f4307a"/>
    <s v="Australia"/>
    <s v="CUS-1654129794"/>
    <s v="147.39 -42.88"/>
    <x v="0"/>
  </r>
  <r>
    <s v="authorized"/>
    <n v="0"/>
    <m/>
    <s v="ACC-1652235822"/>
    <s v="AUD"/>
    <x v="35"/>
    <s v="SALES-POS"/>
    <s v="fa87be58-f484-4b31-84fa-ea1aad15bea3"/>
    <m/>
    <x v="32"/>
    <n v="18541.66"/>
    <d v="2018-08-09T00:00:00"/>
    <s v="F"/>
    <n v="38"/>
    <s v="Thornbury"/>
    <s v="VIC"/>
    <s v="2018-08-09T15:25:29.000+0000"/>
    <n v="19.63"/>
    <s v="ae8edaf205ad428b9a6b850849bd29df"/>
    <s v="Australia"/>
    <s v="CUS-2206365095"/>
    <s v="145 -37.75"/>
    <x v="0"/>
  </r>
  <r>
    <s v="authorized"/>
    <n v="1"/>
    <m/>
    <s v="ACC-2528867619"/>
    <s v="AUD"/>
    <x v="95"/>
    <s v="POS"/>
    <s v="b327cceb-f5ec-40d2-be18-d7315f2b8f54"/>
    <m/>
    <x v="76"/>
    <n v="1735.38"/>
    <d v="2018-08-09T00:00:00"/>
    <s v="F"/>
    <n v="40"/>
    <s v="Salisbury"/>
    <s v="SA"/>
    <s v="2018-08-09T15:31:35.000+0000"/>
    <n v="18.88"/>
    <s v="7d53d44b6b5045efb24dc2eb3584f554"/>
    <s v="Australia"/>
    <s v="CUS-2505971401"/>
    <s v="138.64 -34.76"/>
    <x v="0"/>
  </r>
  <r>
    <s v="authorized"/>
    <n v="1"/>
    <m/>
    <s v="ACC-1598451071"/>
    <s v="AUD"/>
    <x v="0"/>
    <s v="SALES-POS"/>
    <s v="84a31a99-0d2e-43c6-aa6c-dbf46b9ebac0"/>
    <m/>
    <x v="0"/>
    <n v="1310.69"/>
    <d v="2018-08-09T00:00:00"/>
    <s v="F"/>
    <n v="26"/>
    <s v="Robina"/>
    <s v="QLD"/>
    <s v="2018-08-09T15:37:40.000+0000"/>
    <n v="19.579999999999998"/>
    <s v="12ebaa4f00b94709b94741bff98c3ae9"/>
    <s v="Australia"/>
    <s v="CUS-2487424745"/>
    <s v="153.39 -28.08"/>
    <x v="0"/>
  </r>
  <r>
    <s v="authorized"/>
    <n v="1"/>
    <m/>
    <s v="ACC-4258502723"/>
    <s v="AUD"/>
    <x v="14"/>
    <s v="SALES-POS"/>
    <s v="ddae4c76-a956-4cc2-8c55-2a954d6d5e10"/>
    <m/>
    <x v="13"/>
    <n v="1345.2"/>
    <d v="2018-08-09T00:00:00"/>
    <s v="F"/>
    <n v="24"/>
    <s v="Brunswick"/>
    <s v="VIC"/>
    <s v="2018-08-09T15:43:46.000+0000"/>
    <n v="9.82"/>
    <s v="8bb2610dc61c4a178d5baa0453ec0193"/>
    <s v="Australia"/>
    <s v="CUS-3378712515"/>
    <s v="144.96 -37.78"/>
    <x v="0"/>
  </r>
  <r>
    <s v="authorized"/>
    <n v="1"/>
    <m/>
    <s v="ACC-602667573"/>
    <s v="AUD"/>
    <x v="6"/>
    <s v="POS"/>
    <s v="d5cb98a1-2a78-4abd-8da5-378b2169f9cc"/>
    <m/>
    <x v="1"/>
    <n v="2382.25"/>
    <d v="2018-08-09T00:00:00"/>
    <s v="M"/>
    <n v="40"/>
    <s v="Ryde"/>
    <s v="NSW"/>
    <s v="2018-08-09T15:49:52.000+0000"/>
    <n v="51.31"/>
    <s v="1fa35d8985cc454baa0ebe54b0ffc399"/>
    <s v="Australia"/>
    <s v="CUS-2031327464"/>
    <s v="151.11 -33.81"/>
    <x v="0"/>
  </r>
  <r>
    <s v="authorized"/>
    <n v="1"/>
    <m/>
    <s v="ACC-2249586092"/>
    <s v="AUD"/>
    <x v="42"/>
    <s v="SALES-POS"/>
    <s v="4c90fdf3-5b7d-4fdc-b734-8bd894ed6a89"/>
    <m/>
    <x v="38"/>
    <n v="4204.58"/>
    <d v="2018-08-09T00:00:00"/>
    <s v="M"/>
    <n v="19"/>
    <s v="Ceduna"/>
    <s v="SA"/>
    <s v="2018-08-09T15:55:58.000+0000"/>
    <n v="9.39"/>
    <s v="4147cb8a7db8414194d01e79ec145064"/>
    <s v="Australia"/>
    <s v="CUS-443776336"/>
    <s v="133.67 -32.12"/>
    <x v="0"/>
  </r>
  <r>
    <s v="posted"/>
    <m/>
    <m/>
    <s v="ACC-1598451071"/>
    <s v="AUD"/>
    <x v="0"/>
    <s v="INTER BANK"/>
    <m/>
    <m/>
    <x v="0"/>
    <n v="1218.69"/>
    <d v="2018-08-09T00:00:00"/>
    <s v="F"/>
    <n v="26"/>
    <m/>
    <m/>
    <s v="2018-08-09T16:00:00.000+0000"/>
    <n v="92"/>
    <s v="c7fce5692d1a4395bad0bed9190450dc"/>
    <s v="Australia"/>
    <s v="CUS-2487424745"/>
    <m/>
    <x v="0"/>
  </r>
  <r>
    <s v="posted"/>
    <m/>
    <n v="0"/>
    <s v="ACC-3881031190"/>
    <s v="AUD"/>
    <x v="62"/>
    <s v="PAY/SALARY"/>
    <m/>
    <n v="0"/>
    <x v="20"/>
    <n v="1963.59"/>
    <d v="2018-08-09T00:00:00"/>
    <s v="M"/>
    <n v="37"/>
    <m/>
    <m/>
    <s v="2018-08-09T16:00:00.000+0000"/>
    <n v="916.75"/>
    <s v="e67de79c51304c5c90a7329c934e3951"/>
    <s v="Australia"/>
    <s v="CUS-3201519139"/>
    <m/>
    <x v="1"/>
  </r>
  <r>
    <s v="authorized"/>
    <n v="1"/>
    <m/>
    <s v="ACC-966140392"/>
    <s v="AUD"/>
    <x v="18"/>
    <s v="POS"/>
    <s v="38ffa834-11d6-461a-a748-bd3df9d4db57"/>
    <m/>
    <x v="14"/>
    <n v="2652.49"/>
    <d v="2018-08-09T00:00:00"/>
    <s v="M"/>
    <n v="21"/>
    <s v="Wodonga"/>
    <s v="VIC"/>
    <s v="2018-08-09T16:05:45.000+0000"/>
    <n v="11.24"/>
    <s v="f19e7107094049cfa59375b6c0a6ec43"/>
    <s v="Australia"/>
    <s v="CUS-537508723"/>
    <s v="146.88 -36.12"/>
    <x v="0"/>
  </r>
  <r>
    <s v="authorized"/>
    <n v="1"/>
    <m/>
    <s v="ACC-1652235822"/>
    <s v="AUD"/>
    <x v="35"/>
    <s v="SALES-POS"/>
    <s v="865fe5b0-0e48-48e6-8e88-d74145d23706"/>
    <m/>
    <x v="32"/>
    <n v="18516.39"/>
    <d v="2018-08-09T00:00:00"/>
    <s v="F"/>
    <n v="38"/>
    <s v="Mount Waverley"/>
    <s v="VIC"/>
    <s v="2018-08-09T16:22:42.000+0000"/>
    <n v="25.27"/>
    <s v="7d76f6c51649411eaaf43ad2f5972878"/>
    <s v="Australia"/>
    <s v="CUS-2206365095"/>
    <s v="145.15 -37.87"/>
    <x v="0"/>
  </r>
  <r>
    <s v="authorized"/>
    <n v="1"/>
    <m/>
    <s v="ACC-4258502723"/>
    <s v="AUD"/>
    <x v="14"/>
    <s v="POS"/>
    <s v="c612fc22-c403-458a-be79-06259a01af00"/>
    <m/>
    <x v="13"/>
    <n v="1328.84"/>
    <d v="2018-08-09T00:00:00"/>
    <s v="F"/>
    <n v="24"/>
    <s v="Preston"/>
    <s v="VIC"/>
    <s v="2018-08-09T16:39:39.000+0000"/>
    <n v="16.36"/>
    <s v="d998407276534dedbdfb24cbbae7c8cb"/>
    <s v="Australia"/>
    <s v="CUS-3378712515"/>
    <s v="145.03 -37.74"/>
    <x v="0"/>
  </r>
  <r>
    <s v="authorized"/>
    <n v="0"/>
    <m/>
    <s v="ACC-1652235822"/>
    <s v="AUD"/>
    <x v="35"/>
    <s v="POS"/>
    <s v="cb8b537a-c5b7-47fb-a581-820a35d84899"/>
    <m/>
    <x v="32"/>
    <n v="18509.77"/>
    <d v="2018-08-09T00:00:00"/>
    <s v="F"/>
    <n v="38"/>
    <s v="Richmond"/>
    <s v="VIC"/>
    <s v="2018-08-09T16:56:36.000+0000"/>
    <n v="6.62"/>
    <s v="fe1efe86e5774fe0bba124a4b1ad3dc6"/>
    <s v="Australia"/>
    <s v="CUS-2206365095"/>
    <s v="144.99 -37.83"/>
    <x v="0"/>
  </r>
  <r>
    <s v="posted"/>
    <m/>
    <m/>
    <s v="ACC-1279356312"/>
    <s v="AUD"/>
    <x v="51"/>
    <s v="PAYMENT"/>
    <m/>
    <m/>
    <x v="44"/>
    <n v="3668.89"/>
    <d v="2018-08-09T00:00:00"/>
    <s v="M"/>
    <n v="44"/>
    <m/>
    <m/>
    <s v="2018-08-09T17:00:00.000+0000"/>
    <n v="15"/>
    <s v="d0dadf720f6240d6a8bbb9ae6d817008"/>
    <s v="Australia"/>
    <s v="CUS-1892177589"/>
    <m/>
    <x v="0"/>
  </r>
  <r>
    <s v="posted"/>
    <m/>
    <m/>
    <s v="ACC-2173390920"/>
    <s v="AUD"/>
    <x v="31"/>
    <s v="PAYMENT"/>
    <m/>
    <m/>
    <x v="28"/>
    <n v="1249.71"/>
    <d v="2018-08-09T00:00:00"/>
    <s v="M"/>
    <n v="27"/>
    <m/>
    <m/>
    <s v="2018-08-09T17:00:00.000+0000"/>
    <n v="29"/>
    <s v="31e166e0c58447d0b5280b26ded5c0c9"/>
    <s v="Australia"/>
    <s v="CUS-3180318393"/>
    <m/>
    <x v="0"/>
  </r>
  <r>
    <s v="posted"/>
    <m/>
    <n v="0"/>
    <s v="ACC-154431271"/>
    <s v="AUD"/>
    <x v="26"/>
    <s v="PAY/SALARY"/>
    <m/>
    <n v="0"/>
    <x v="24"/>
    <n v="1546.67"/>
    <d v="2018-08-09T00:00:00"/>
    <s v="F"/>
    <n v="18"/>
    <m/>
    <m/>
    <s v="2018-08-09T17:00:00.000+0000"/>
    <n v="1537.68"/>
    <s v="e3d04e24400c474583e98f82f75c4869"/>
    <s v="Australia"/>
    <s v="CUS-3702001629"/>
    <m/>
    <x v="1"/>
  </r>
  <r>
    <s v="posted"/>
    <m/>
    <n v="0"/>
    <s v="ACC-3941181087"/>
    <s v="AUD"/>
    <x v="86"/>
    <s v="PAY/SALARY"/>
    <m/>
    <n v="0"/>
    <x v="68"/>
    <n v="3506.06"/>
    <d v="2018-08-09T00:00:00"/>
    <s v="M"/>
    <n v="25"/>
    <m/>
    <m/>
    <s v="2018-08-09T17:00:00.000+0000"/>
    <n v="2687.85"/>
    <s v="acf0440be17643a088a11d1fa7f048d2"/>
    <s v="Australia"/>
    <s v="CUS-3989008654"/>
    <m/>
    <x v="1"/>
  </r>
  <r>
    <s v="posted"/>
    <m/>
    <m/>
    <s v="ACC-958000567"/>
    <s v="AUD"/>
    <x v="44"/>
    <s v="PAYMENT"/>
    <m/>
    <m/>
    <x v="40"/>
    <n v="3113.43"/>
    <d v="2018-08-09T00:00:00"/>
    <s v="F"/>
    <n v="34"/>
    <m/>
    <m/>
    <s v="2018-08-09T17:00:00.000+0000"/>
    <n v="37"/>
    <s v="461e41167a434a19b06cf29d851c1887"/>
    <s v="Australia"/>
    <s v="CUS-4142663097"/>
    <m/>
    <x v="0"/>
  </r>
  <r>
    <s v="posted"/>
    <m/>
    <n v="0"/>
    <s v="ACC-53508546"/>
    <s v="AUD"/>
    <x v="87"/>
    <s v="PAY/SALARY"/>
    <m/>
    <n v="0"/>
    <x v="13"/>
    <n v="1698.46"/>
    <d v="2018-08-09T00:00:00"/>
    <s v="F"/>
    <n v="35"/>
    <m/>
    <m/>
    <s v="2018-08-09T17:00:00.000+0000"/>
    <n v="725.32"/>
    <s v="83a9bb386c9d4dc588a62fa32dafebd2"/>
    <s v="Australia"/>
    <s v="CUS-72755508"/>
    <m/>
    <x v="1"/>
  </r>
  <r>
    <s v="authorized"/>
    <n v="1"/>
    <m/>
    <s v="ACC-3485804958"/>
    <s v="AUD"/>
    <x v="23"/>
    <s v="SALES-POS"/>
    <s v="42c81e8a-c3ce-4c8d-956f-b88dcb40dbe8"/>
    <m/>
    <x v="21"/>
    <n v="15821.76"/>
    <d v="2018-08-09T00:00:00"/>
    <s v="F"/>
    <n v="34"/>
    <s v="Mira Mar"/>
    <s v="WA"/>
    <s v="2018-08-09T17:08:47.000+0000"/>
    <n v="66.55"/>
    <s v="5b32aed826db4ad4b92c0a04237687c5"/>
    <s v="Australia"/>
    <s v="CUS-1196156254"/>
    <s v="117.89 -35.02"/>
    <x v="0"/>
  </r>
  <r>
    <s v="authorized"/>
    <n v="1"/>
    <m/>
    <s v="ACC-4065652575"/>
    <s v="AUD"/>
    <x v="52"/>
    <s v="SALES-POS"/>
    <s v="7af25499-cfc0-43cd-a3ec-815220ff97fb"/>
    <m/>
    <x v="45"/>
    <n v="5727.18"/>
    <d v="2018-08-09T00:00:00"/>
    <s v="M"/>
    <n v="21"/>
    <s v="Applecross"/>
    <s v="WA"/>
    <s v="2018-08-09T17:19:46.000+0000"/>
    <n v="12.93"/>
    <s v="8ad73837703f40cfaa745eaa97d89158"/>
    <s v="Australia"/>
    <s v="CUS-1117979751"/>
    <s v="115.85 -32.01"/>
    <x v="0"/>
  </r>
  <r>
    <s v="authorized"/>
    <n v="1"/>
    <m/>
    <s v="ACC-2528867619"/>
    <s v="AUD"/>
    <x v="95"/>
    <s v="POS"/>
    <s v="2a1bebdc-3f02-4cce-a261-81a8010a93fc"/>
    <m/>
    <x v="76"/>
    <n v="1699.68"/>
    <d v="2018-08-09T00:00:00"/>
    <s v="F"/>
    <n v="40"/>
    <s v="Modbury"/>
    <s v="SA"/>
    <s v="2018-08-09T17:30:46.000+0000"/>
    <n v="35.700000000000003"/>
    <s v="2966394a3e684adf95f9d205077200d5"/>
    <s v="Australia"/>
    <s v="CUS-2505971401"/>
    <s v="138.69 -34.83"/>
    <x v="0"/>
  </r>
  <r>
    <s v="authorized"/>
    <n v="1"/>
    <m/>
    <s v="ACC-1349834573"/>
    <s v="AUD"/>
    <x v="55"/>
    <s v="SALES-POS"/>
    <s v="63721c0d-ef24-4c23-98d0-722561c938ac"/>
    <m/>
    <x v="47"/>
    <n v="6357.7"/>
    <d v="2018-08-09T00:00:00"/>
    <s v="M"/>
    <n v="39"/>
    <s v="Maribyrnong"/>
    <s v="VIC"/>
    <s v="2018-08-09T17:41:45.000+0000"/>
    <n v="14.31"/>
    <s v="35c5ae9b03514e658bc30540cee7545a"/>
    <s v="Australia"/>
    <s v="CUS-1790886359"/>
    <s v="144.89 -37.78"/>
    <x v="0"/>
  </r>
  <r>
    <s v="posted"/>
    <m/>
    <m/>
    <s v="ACC-588564840"/>
    <s v="AUD"/>
    <x v="8"/>
    <s v="PAYMENT"/>
    <m/>
    <m/>
    <x v="7"/>
    <n v="7022.92"/>
    <d v="2018-08-09T00:00:00"/>
    <s v="M"/>
    <n v="23"/>
    <m/>
    <m/>
    <s v="2018-08-09T18:00:00.000+0000"/>
    <n v="41"/>
    <s v="8d95d11ddd0548669037f47b92b82813"/>
    <s v="Australia"/>
    <s v="CUS-1462656821"/>
    <m/>
    <x v="0"/>
  </r>
  <r>
    <s v="posted"/>
    <m/>
    <m/>
    <s v="ACC-3879258709"/>
    <s v="AUD"/>
    <x v="41"/>
    <s v="PAYMENT"/>
    <m/>
    <m/>
    <x v="37"/>
    <n v="190208.56"/>
    <d v="2018-08-09T00:00:00"/>
    <s v="F"/>
    <n v="40"/>
    <m/>
    <m/>
    <s v="2018-08-09T18:00:00.000+0000"/>
    <n v="21"/>
    <s v="154080320bfe4357a71c67727cc024b5"/>
    <s v="Australia"/>
    <s v="CUS-527400765"/>
    <m/>
    <x v="0"/>
  </r>
  <r>
    <s v="authorized"/>
    <n v="1"/>
    <m/>
    <s v="ACC-38923874"/>
    <s v="AUD"/>
    <x v="46"/>
    <s v="SALES-POS"/>
    <s v="174192c8-c07d-461a-8d53-3062fe5151f5"/>
    <m/>
    <x v="18"/>
    <n v="29743.02"/>
    <d v="2018-08-09T00:00:00"/>
    <s v="M"/>
    <n v="38"/>
    <s v="Sydney"/>
    <s v="NSW"/>
    <s v="2018-08-09T18:08:05.000+0000"/>
    <n v="28.31"/>
    <s v="af236f0381144ede997169edb877e8fc"/>
    <s v="Australia"/>
    <s v="CUS-3249305314"/>
    <s v="151.21 -33.86"/>
    <x v="0"/>
  </r>
  <r>
    <s v="authorized"/>
    <n v="1"/>
    <m/>
    <s v="ACC-1516130869"/>
    <s v="AUD"/>
    <x v="49"/>
    <s v="SALES-POS"/>
    <s v="8bcca9c1-e1e8-4d3c-961f-3d9b4c3e4e86"/>
    <m/>
    <x v="21"/>
    <n v="2269.5700000000002"/>
    <d v="2018-08-09T00:00:00"/>
    <s v="F"/>
    <n v="21"/>
    <s v="Millner"/>
    <s v="NT"/>
    <s v="2018-08-09T18:31:54.000+0000"/>
    <n v="7.69"/>
    <s v="b3faedfbb50c42029e30c3d1417f14b5"/>
    <s v="Australia"/>
    <s v="CUS-325142416"/>
    <s v="130.86 -12.39"/>
    <x v="0"/>
  </r>
  <r>
    <s v="authorized"/>
    <n v="1"/>
    <m/>
    <s v="ACC-3481401842"/>
    <s v="AUD"/>
    <x v="16"/>
    <s v="SALES-POS"/>
    <s v="f1056208-ecfb-4fd6-bd39-e8127c2f92ba"/>
    <m/>
    <x v="15"/>
    <n v="975.99"/>
    <d v="2018-08-09T00:00:00"/>
    <s v="F"/>
    <n v="25"/>
    <s v="Carmel"/>
    <s v="WA"/>
    <s v="2018-08-09T18:55:42.000+0000"/>
    <n v="41.1"/>
    <s v="bed9e15056cd4db9b857f74fcfefcc42"/>
    <s v="Australia"/>
    <s v="CUS-1669695324"/>
    <s v="116.07 -32.03"/>
    <x v="0"/>
  </r>
  <r>
    <s v="posted"/>
    <m/>
    <m/>
    <s v="ACC-1799207998"/>
    <s v="AUD"/>
    <x v="29"/>
    <s v="INTER BANK"/>
    <m/>
    <m/>
    <x v="27"/>
    <n v="2427.41"/>
    <d v="2018-08-09T00:00:00"/>
    <s v="F"/>
    <n v="20"/>
    <m/>
    <m/>
    <s v="2018-08-09T19:00:00.000+0000"/>
    <n v="115"/>
    <s v="4fec3d223aae467c90e77de7e3c816ef"/>
    <s v="Australia"/>
    <s v="CUS-164374203"/>
    <m/>
    <x v="0"/>
  </r>
  <r>
    <s v="posted"/>
    <m/>
    <m/>
    <s v="ACC-1222300524"/>
    <s v="AUD"/>
    <x v="1"/>
    <s v="PAYMENT"/>
    <m/>
    <m/>
    <x v="1"/>
    <n v="803.7"/>
    <d v="2018-08-09T00:00:00"/>
    <s v="M"/>
    <n v="38"/>
    <m/>
    <m/>
    <s v="2018-08-09T19:00:00.000+0000"/>
    <n v="50"/>
    <s v="6cd050b5e92e4f7cb787a7ec57a01461"/>
    <s v="Australia"/>
    <s v="CUS-2142601169"/>
    <m/>
    <x v="0"/>
  </r>
  <r>
    <s v="posted"/>
    <m/>
    <m/>
    <s v="ACC-2014856841"/>
    <s v="AUD"/>
    <x v="11"/>
    <s v="PAYMENT"/>
    <m/>
    <m/>
    <x v="10"/>
    <n v="258213.94"/>
    <d v="2018-08-09T00:00:00"/>
    <s v="M"/>
    <n v="46"/>
    <m/>
    <m/>
    <s v="2018-08-09T19:00:00.000+0000"/>
    <n v="50"/>
    <s v="1fe7326fa8a3430c97d5c8cb3fb3d87f"/>
    <s v="Australia"/>
    <s v="CUS-2370108457"/>
    <m/>
    <x v="0"/>
  </r>
  <r>
    <s v="authorized"/>
    <n v="1"/>
    <m/>
    <s v="ACC-2673069055"/>
    <s v="AUD"/>
    <x v="22"/>
    <s v="SALES-POS"/>
    <s v="8a98b3ba-f15c-43d6-b9a0-b7cc310e0dba"/>
    <m/>
    <x v="20"/>
    <n v="16969.349999999999"/>
    <d v="2018-08-09T00:00:00"/>
    <s v="M"/>
    <n v="24"/>
    <s v="Wakerley"/>
    <s v="QLD"/>
    <s v="2018-08-09T19:08:22.000+0000"/>
    <n v="11.51"/>
    <s v="f4003a86bc90419e90c71214beff09a7"/>
    <s v="Australia"/>
    <s v="CUS-51506836"/>
    <s v="153.17 -27.49"/>
    <x v="0"/>
  </r>
  <r>
    <s v="authorized"/>
    <n v="1"/>
    <m/>
    <s v="ACC-1222300524"/>
    <s v="AUD"/>
    <x v="1"/>
    <s v="SALES-POS"/>
    <s v="aa5aa2e9-e9b4-46a6-a8ad-d723edc8e77d"/>
    <m/>
    <x v="1"/>
    <n v="853.7"/>
    <d v="2018-08-09T00:00:00"/>
    <s v="M"/>
    <n v="38"/>
    <s v="Green Valley"/>
    <s v="NSW"/>
    <s v="2018-08-09T19:18:34.000+0000"/>
    <n v="10.76"/>
    <s v="c8cfc13ddc364a49b1fd916994205628"/>
    <s v="Australia"/>
    <s v="CUS-2142601169"/>
    <s v="150.87 -33.91"/>
    <x v="0"/>
  </r>
  <r>
    <s v="authorized"/>
    <n v="0"/>
    <m/>
    <s v="ACC-1598451071"/>
    <s v="AUD"/>
    <x v="0"/>
    <s v="POS"/>
    <s v="c9aac2c8-cce7-42c4-b27b-292ff1c527de"/>
    <m/>
    <x v="0"/>
    <n v="1209.02"/>
    <d v="2018-08-09T00:00:00"/>
    <s v="F"/>
    <n v="26"/>
    <s v="Tallai"/>
    <s v="QLD"/>
    <s v="2018-08-09T19:28:46.000+0000"/>
    <n v="9.67"/>
    <s v="22d54c5542b648f6b0a0fd9e73467bae"/>
    <s v="Australia"/>
    <s v="CUS-2487424745"/>
    <s v="153.35 -28.07"/>
    <x v="0"/>
  </r>
  <r>
    <s v="authorized"/>
    <n v="1"/>
    <m/>
    <s v="ACC-819621312"/>
    <s v="AUD"/>
    <x v="47"/>
    <s v="POS"/>
    <s v="d5efc41e-bf89-4763-8a23-30c21cb91e80"/>
    <m/>
    <x v="42"/>
    <n v="1941.57"/>
    <d v="2018-08-09T00:00:00"/>
    <s v="F"/>
    <n v="30"/>
    <s v="Ringwood"/>
    <s v="VIC"/>
    <s v="2018-08-09T19:49:11.000+0000"/>
    <n v="9.85"/>
    <s v="685ac817b285414cb1a701704121c86b"/>
    <s v="Australia"/>
    <s v="CUS-1271030853"/>
    <s v="145.23 -37.81"/>
    <x v="0"/>
  </r>
  <r>
    <s v="authorized"/>
    <n v="1"/>
    <m/>
    <s v="ACC-3481401842"/>
    <s v="AUD"/>
    <x v="16"/>
    <s v="SALES-POS"/>
    <s v="d00d2c9a-883a-4564-806f-54b6533d5472"/>
    <m/>
    <x v="15"/>
    <n v="668.95"/>
    <d v="2018-08-09T00:00:00"/>
    <s v="F"/>
    <n v="25"/>
    <s v="Sydney"/>
    <s v="NSW"/>
    <s v="2018-08-09T19:59:23.000+0000"/>
    <n v="307.04000000000002"/>
    <s v="a8f1277f73d748569a0143e905a504e4"/>
    <s v="Australia"/>
    <s v="CUS-1669695324"/>
    <s v="151.21 -33.87"/>
    <x v="0"/>
  </r>
  <r>
    <s v="posted"/>
    <m/>
    <m/>
    <s v="ACC-1279356312"/>
    <s v="AUD"/>
    <x v="51"/>
    <s v="PAYMENT"/>
    <m/>
    <m/>
    <x v="44"/>
    <n v="3627.89"/>
    <d v="2018-08-09T00:00:00"/>
    <s v="M"/>
    <n v="44"/>
    <m/>
    <m/>
    <s v="2018-08-09T20:00:00.000+0000"/>
    <n v="41"/>
    <s v="259520c2024d4de2ad66470d8feaaacf"/>
    <s v="Australia"/>
    <s v="CUS-1892177589"/>
    <m/>
    <x v="0"/>
  </r>
  <r>
    <s v="authorized"/>
    <n v="1"/>
    <m/>
    <s v="ACC-2673069055"/>
    <s v="AUD"/>
    <x v="22"/>
    <s v="POS"/>
    <s v="e7aa42db-d3e1-4bb8-9522-f05329c12e84"/>
    <m/>
    <x v="20"/>
    <n v="16958.5"/>
    <d v="2018-08-09T00:00:00"/>
    <s v="M"/>
    <n v="24"/>
    <s v="Wilsonton"/>
    <s v="QLD"/>
    <s v="2018-08-09T20:16:29.000+0000"/>
    <n v="10.85"/>
    <s v="cf5349cb375e4f42914d2e8bdaf4fdee"/>
    <s v="Australia"/>
    <s v="CUS-51506836"/>
    <s v="151.93 -27.54"/>
    <x v="0"/>
  </r>
  <r>
    <s v="authorized"/>
    <n v="1"/>
    <m/>
    <s v="ACC-4274272854"/>
    <s v="AUD"/>
    <x v="82"/>
    <s v="SALES-POS"/>
    <s v="f38a29b7-7468-4617-810b-9de0342575d6"/>
    <m/>
    <x v="65"/>
    <n v="2393.79"/>
    <d v="2018-08-09T00:00:00"/>
    <s v="M"/>
    <n v="20"/>
    <s v="Melbourne"/>
    <s v="VIC"/>
    <s v="2018-08-09T20:34:02.000+0000"/>
    <n v="18.14"/>
    <s v="ac8bc1c875da4c3cab2aa7bdb88a7f79"/>
    <s v="Australia"/>
    <s v="CUS-2484453271"/>
    <s v="144.96 -37.82"/>
    <x v="0"/>
  </r>
  <r>
    <s v="authorized"/>
    <n v="1"/>
    <m/>
    <s v="ACC-1598451071"/>
    <s v="AUD"/>
    <x v="0"/>
    <s v="POS"/>
    <s v="f8ed9a68-00cf-41ea-9ea9-4458ae8451f2"/>
    <m/>
    <x v="0"/>
    <n v="1206.01"/>
    <d v="2018-08-09T00:00:00"/>
    <s v="F"/>
    <n v="26"/>
    <s v="Coomera"/>
    <s v="QLD"/>
    <s v="2018-08-09T20:51:34.000+0000"/>
    <n v="3.01"/>
    <s v="fee0448b547a48ffbc2427b5faf6790a"/>
    <s v="Australia"/>
    <s v="CUS-2487424745"/>
    <s v="153.34 -27.85"/>
    <x v="0"/>
  </r>
  <r>
    <s v="posted"/>
    <m/>
    <m/>
    <s v="ACC-1523339231"/>
    <s v="AUD"/>
    <x v="70"/>
    <s v="INTER BANK"/>
    <m/>
    <m/>
    <x v="56"/>
    <n v="54283.71"/>
    <d v="2018-08-09T00:00:00"/>
    <s v="M"/>
    <n v="40"/>
    <m/>
    <m/>
    <s v="2018-08-09T21:00:00.000+0000"/>
    <n v="88"/>
    <s v="df83d3498a3f4fdb91dce6fe785a5026"/>
    <s v="Australia"/>
    <s v="CUS-1816693151"/>
    <m/>
    <x v="0"/>
  </r>
  <r>
    <s v="posted"/>
    <m/>
    <m/>
    <s v="ACC-854938045"/>
    <s v="AUD"/>
    <x v="56"/>
    <s v="PHONE BANK"/>
    <m/>
    <m/>
    <x v="48"/>
    <n v="8932.4599999999991"/>
    <d v="2018-08-09T00:00:00"/>
    <s v="M"/>
    <n v="28"/>
    <m/>
    <m/>
    <s v="2018-08-09T21:00:00.000+0000"/>
    <n v="58"/>
    <s v="dcf3a1da511941efa502f372a297d9ae"/>
    <s v="Australia"/>
    <s v="CUS-4023861240"/>
    <m/>
    <x v="0"/>
  </r>
  <r>
    <s v="authorized"/>
    <n v="1"/>
    <m/>
    <s v="ACC-3100725361"/>
    <s v="AUD"/>
    <x v="24"/>
    <s v="POS"/>
    <s v="d2152b22-0e11-4f3c-ac81-4d2051b6d0f2"/>
    <m/>
    <x v="22"/>
    <n v="1642.07"/>
    <d v="2018-08-09T00:00:00"/>
    <s v="M"/>
    <n v="25"/>
    <s v="Armidale"/>
    <s v="NSW"/>
    <s v="2018-08-09T21:06:20.000+0000"/>
    <n v="74.66"/>
    <s v="34d2e86a1141415cac41ba46986db83f"/>
    <s v="Australia"/>
    <s v="CUS-2178051368"/>
    <s v="151.64 -30.49"/>
    <x v="0"/>
  </r>
  <r>
    <s v="authorized"/>
    <n v="1"/>
    <m/>
    <s v="ACC-2249586092"/>
    <s v="AUD"/>
    <x v="42"/>
    <s v="POS"/>
    <s v="6f6848ab-1b4d-429a-a201-0a30830b0e33"/>
    <m/>
    <x v="38"/>
    <n v="4199.5"/>
    <d v="2018-08-09T00:00:00"/>
    <s v="M"/>
    <n v="19"/>
    <s v="Cottesloe"/>
    <s v="WA"/>
    <s v="2018-08-09T21:18:32.000+0000"/>
    <n v="5.08"/>
    <s v="1747c8c9bce04807b17d811520c79432"/>
    <s v="Australia"/>
    <s v="CUS-443776336"/>
    <s v="115.75 -31.99"/>
    <x v="0"/>
  </r>
  <r>
    <s v="authorized"/>
    <n v="1"/>
    <m/>
    <s v="ACC-1598451071"/>
    <s v="AUD"/>
    <x v="0"/>
    <s v="SALES-POS"/>
    <s v="3f3477b8-9140-472e-98b8-35d5f6137ee3"/>
    <m/>
    <x v="0"/>
    <n v="1201.98"/>
    <d v="2018-08-09T00:00:00"/>
    <s v="F"/>
    <n v="26"/>
    <s v="Brunswick Heads"/>
    <s v="NSW"/>
    <s v="2018-08-09T21:30:43.000+0000"/>
    <n v="4.03"/>
    <s v="3d45e4cdbc5948369687500f45370d27"/>
    <s v="Australia"/>
    <s v="CUS-2487424745"/>
    <s v="153.53 -28.57"/>
    <x v="0"/>
  </r>
  <r>
    <s v="authorized"/>
    <n v="0"/>
    <m/>
    <s v="ACC-2776252858"/>
    <s v="AUD"/>
    <x v="4"/>
    <s v="POS"/>
    <s v="f1a70067-5e7c-41b9-b493-ed17ef3ba4a4"/>
    <m/>
    <x v="4"/>
    <n v="467.41"/>
    <d v="2018-08-09T00:00:00"/>
    <s v="F"/>
    <n v="43"/>
    <s v="Melbourne"/>
    <s v="VIC"/>
    <s v="2018-08-09T21:42:55.000+0000"/>
    <n v="9.56"/>
    <s v="6e9d976f497847d1ac89d500dcdc5bbd"/>
    <s v="Australia"/>
    <s v="CUS-4123612273"/>
    <s v="144.96 -37.82"/>
    <x v="0"/>
  </r>
  <r>
    <s v="authorized"/>
    <n v="1"/>
    <m/>
    <s v="ACC-2776252858"/>
    <s v="AUD"/>
    <x v="4"/>
    <s v="POS"/>
    <s v="d39ef731-28df-4327-af7a-8ef42b3d80ed"/>
    <m/>
    <x v="4"/>
    <n v="451.9"/>
    <d v="2018-08-09T00:00:00"/>
    <s v="F"/>
    <n v="43"/>
    <s v="South Melbourne"/>
    <s v="VIC"/>
    <s v="2018-08-09T21:55:07.000+0000"/>
    <n v="15.51"/>
    <s v="ff5077c2fe084b1a93cd8248bf930e46"/>
    <s v="Australia"/>
    <s v="CUS-4123612273"/>
    <s v="144.97 -37.83"/>
    <x v="0"/>
  </r>
  <r>
    <s v="posted"/>
    <m/>
    <m/>
    <s v="ACC-3741880913"/>
    <s v="AUD"/>
    <x v="92"/>
    <s v="PAYMENT"/>
    <m/>
    <m/>
    <x v="73"/>
    <n v="4787.5600000000004"/>
    <d v="2018-08-09T00:00:00"/>
    <s v="F"/>
    <n v="25"/>
    <m/>
    <m/>
    <s v="2018-08-09T22:00:00.000+0000"/>
    <n v="32"/>
    <s v="204eb76a76b749a89c89b3b849de2eb4"/>
    <s v="Australia"/>
    <s v="CUS-1220154422"/>
    <m/>
    <x v="0"/>
  </r>
  <r>
    <s v="posted"/>
    <m/>
    <m/>
    <s v="ACC-1279356312"/>
    <s v="AUD"/>
    <x v="51"/>
    <s v="PAYMENT"/>
    <m/>
    <m/>
    <x v="44"/>
    <n v="3468.89"/>
    <d v="2018-08-09T00:00:00"/>
    <s v="M"/>
    <n v="44"/>
    <m/>
    <m/>
    <s v="2018-08-09T22:00:00.000+0000"/>
    <n v="159"/>
    <s v="4e9341530c684d7b86cf734196c36512"/>
    <s v="Australia"/>
    <s v="CUS-1892177589"/>
    <m/>
    <x v="0"/>
  </r>
  <r>
    <s v="posted"/>
    <m/>
    <m/>
    <s v="ACC-90814749"/>
    <s v="AUD"/>
    <x v="59"/>
    <s v="PAYMENT"/>
    <m/>
    <m/>
    <x v="34"/>
    <n v="5535.54"/>
    <d v="2018-08-09T00:00:00"/>
    <s v="M"/>
    <n v="35"/>
    <m/>
    <m/>
    <s v="2018-08-09T22:00:00.000+0000"/>
    <n v="36"/>
    <s v="3171d5b12f2d484ba115b0a8a35b111d"/>
    <s v="Australia"/>
    <s v="CUS-1896554896"/>
    <m/>
    <x v="0"/>
  </r>
  <r>
    <s v="posted"/>
    <m/>
    <m/>
    <s v="ACC-2650850707"/>
    <s v="AUD"/>
    <x v="96"/>
    <s v="PAYMENT"/>
    <m/>
    <m/>
    <x v="77"/>
    <n v="106176.58"/>
    <d v="2018-08-09T00:00:00"/>
    <s v="M"/>
    <n v="42"/>
    <m/>
    <m/>
    <s v="2018-08-09T22:00:00.000+0000"/>
    <n v="187"/>
    <s v="b127dc9d5edf4f04ade88bd6a05ac0d9"/>
    <s v="Australia"/>
    <s v="CUS-2819545904"/>
    <m/>
    <x v="0"/>
  </r>
  <r>
    <s v="authorized"/>
    <n v="1"/>
    <m/>
    <s v="ACC-2305712452"/>
    <s v="AUD"/>
    <x v="45"/>
    <s v="SALES-POS"/>
    <s v="d425e815-9a0a-4a4a-b9b7-9394dc05f22c"/>
    <m/>
    <x v="41"/>
    <n v="731.36"/>
    <d v="2018-08-09T00:00:00"/>
    <s v="F"/>
    <n v="18"/>
    <s v="Albany"/>
    <s v="WA"/>
    <s v="2018-08-09T22:12:14.000+0000"/>
    <n v="10.6"/>
    <s v="130716aa689a463eb3d80ed295c4436b"/>
    <s v="Australia"/>
    <s v="CUS-1842679196"/>
    <s v="117.88 -35.03"/>
    <x v="0"/>
  </r>
  <r>
    <s v="authorized"/>
    <n v="1"/>
    <m/>
    <s v="ACC-80388494"/>
    <s v="AUD"/>
    <x v="61"/>
    <s v="SALES-POS"/>
    <s v="685828de-d4e5-44ce-b19b-d73d0ecd8da7"/>
    <m/>
    <x v="51"/>
    <n v="741.82"/>
    <d v="2018-08-09T00:00:00"/>
    <s v="M"/>
    <n v="28"/>
    <s v="Tarneit"/>
    <s v="VIC"/>
    <s v="2018-08-09T22:32:39.000+0000"/>
    <n v="31.26"/>
    <s v="a8bedbcc6555460194b63e43b0a27645"/>
    <s v="Australia"/>
    <s v="CUS-1140341822"/>
    <s v="144.71 -37.85"/>
    <x v="0"/>
  </r>
  <r>
    <s v="authorized"/>
    <n v="1"/>
    <m/>
    <s v="ACC-2776252858"/>
    <s v="AUD"/>
    <x v="4"/>
    <s v="SALES-POS"/>
    <s v="f113f8ba-fb0a-4517-b231-7cda3ec8b3fb"/>
    <m/>
    <x v="4"/>
    <n v="429.88"/>
    <d v="2018-08-09T00:00:00"/>
    <s v="F"/>
    <n v="43"/>
    <s v="Chirnside Park"/>
    <s v="VIC"/>
    <s v="2018-08-09T22:53:03.000+0000"/>
    <n v="22.02"/>
    <s v="adad7c7f42484a1c8a7cb0868f0d2537"/>
    <s v="Australia"/>
    <s v="CUS-4123612273"/>
    <s v="145.3 -37.77"/>
    <x v="0"/>
  </r>
  <r>
    <s v="posted"/>
    <m/>
    <m/>
    <s v="ACC-354106658"/>
    <s v="AUD"/>
    <x v="19"/>
    <s v="PAYMENT"/>
    <m/>
    <m/>
    <x v="17"/>
    <n v="4117.53"/>
    <d v="2018-08-09T00:00:00"/>
    <s v="F"/>
    <n v="39"/>
    <m/>
    <m/>
    <s v="2018-08-09T23:00:00.000+0000"/>
    <n v="52"/>
    <s v="c44ff710e6ad44b7b2ecfbb2aea6bf96"/>
    <s v="Australia"/>
    <s v="CUS-2376382098"/>
    <m/>
    <x v="0"/>
  </r>
  <r>
    <s v="posted"/>
    <m/>
    <m/>
    <s v="ACC-1334819143"/>
    <s v="AUD"/>
    <x v="37"/>
    <s v="INTER BANK"/>
    <m/>
    <m/>
    <x v="34"/>
    <n v="57669.24"/>
    <d v="2018-08-09T00:00:00"/>
    <s v="M"/>
    <n v="33"/>
    <m/>
    <m/>
    <s v="2018-08-09T23:00:00.000+0000"/>
    <n v="59"/>
    <s v="75d9ee215d4243dca44df19726c5dd7c"/>
    <s v="Australia"/>
    <s v="CUS-3117610635"/>
    <m/>
    <x v="0"/>
  </r>
  <r>
    <s v="authorized"/>
    <n v="1"/>
    <m/>
    <s v="ACC-2249586092"/>
    <s v="AUD"/>
    <x v="42"/>
    <s v="SALES-POS"/>
    <s v="bcf73fb5-0ccd-42b7-8140-15d125625f91"/>
    <m/>
    <x v="38"/>
    <n v="4183.7700000000004"/>
    <d v="2018-08-09T00:00:00"/>
    <s v="M"/>
    <n v="19"/>
    <s v="Ardross"/>
    <s v="WA"/>
    <s v="2018-08-09T23:15:20.000+0000"/>
    <n v="15.73"/>
    <s v="1e0e76ae17c247109dcbd8b77770d2b1"/>
    <s v="Australia"/>
    <s v="CUS-443776336"/>
    <s v="115.83 -32.02"/>
    <x v="0"/>
  </r>
  <r>
    <s v="authorized"/>
    <n v="1"/>
    <m/>
    <s v="ACC-182446574"/>
    <s v="AUD"/>
    <x v="5"/>
    <s v="SALES-POS"/>
    <s v="428f9cbe-9d7a-41b8-af5b-a9fa0cf63866"/>
    <m/>
    <x v="5"/>
    <n v="2433.4499999999998"/>
    <d v="2018-08-09T00:00:00"/>
    <s v="F"/>
    <n v="27"/>
    <s v="Coorabie"/>
    <s v="SA"/>
    <s v="2018-08-09T23:38:36.000+0000"/>
    <n v="16.52"/>
    <s v="9d049acc04ad4df59e28284b91a9a7dc"/>
    <s v="Australia"/>
    <s v="CUS-3026014945"/>
    <s v="132.23 -31.79"/>
    <x v="0"/>
  </r>
  <r>
    <s v="authorized"/>
    <n v="1"/>
    <m/>
    <s v="ACC-38923874"/>
    <s v="AUD"/>
    <x v="46"/>
    <s v="POS"/>
    <s v="c87911c3-8c90-4514-9766-a848e3146700"/>
    <m/>
    <x v="18"/>
    <n v="29719.89"/>
    <d v="2018-08-10T00:00:00"/>
    <s v="M"/>
    <n v="38"/>
    <s v="North Turramurra"/>
    <s v="NSW"/>
    <s v="2018-08-10T00:03:11.000+0000"/>
    <n v="23.13"/>
    <s v="c4e337b1fd4c4eadb3cfac22e1baed6c"/>
    <s v="Australia"/>
    <s v="CUS-3249305314"/>
    <s v="151.15 -33.71"/>
    <x v="0"/>
  </r>
  <r>
    <s v="authorized"/>
    <n v="1"/>
    <m/>
    <s v="ACC-1349834573"/>
    <s v="AUD"/>
    <x v="55"/>
    <s v="SALES-POS"/>
    <s v="b53bc667-bb5c-4901-9955-3c4401cc6c7c"/>
    <m/>
    <x v="47"/>
    <n v="6338.4"/>
    <d v="2018-08-10T00:00:00"/>
    <s v="M"/>
    <n v="39"/>
    <s v="Bairnsdale"/>
    <s v="VIC"/>
    <s v="2018-08-10T00:43:11.000+0000"/>
    <n v="19.3"/>
    <s v="b3c0c7e7a0f54071a88a7b96f9bfce62"/>
    <s v="Australia"/>
    <s v="CUS-1790886359"/>
    <s v="147.6 -37.84"/>
    <x v="0"/>
  </r>
  <r>
    <s v="authorized"/>
    <n v="1"/>
    <m/>
    <s v="ACC-1598451071"/>
    <s v="AUD"/>
    <x v="0"/>
    <s v="POS"/>
    <s v="0db41b51-10e9-49d0-b6bd-2bb840dd76a9"/>
    <m/>
    <x v="0"/>
    <n v="1197.96"/>
    <d v="2018-08-10T00:00:00"/>
    <s v="F"/>
    <n v="26"/>
    <s v="Coomera"/>
    <s v="QLD"/>
    <s v="2018-08-10T01:12:20.000+0000"/>
    <n v="4.0199999999999996"/>
    <s v="6c34778caf934f2c98d1e02320b685d9"/>
    <s v="Australia"/>
    <s v="CUS-2487424745"/>
    <s v="153.31 -27.86"/>
    <x v="0"/>
  </r>
  <r>
    <s v="authorized"/>
    <n v="1"/>
    <m/>
    <s v="ACC-1598451071"/>
    <s v="AUD"/>
    <x v="0"/>
    <s v="SALES-POS"/>
    <s v="6ec8d30a-238b-4780-9ad5-b3522e4d5d06"/>
    <m/>
    <x v="0"/>
    <n v="1191.58"/>
    <d v="2018-08-10T00:00:00"/>
    <s v="F"/>
    <n v="26"/>
    <s v="Yatala"/>
    <s v="QLD"/>
    <s v="2018-08-10T01:33:37.000+0000"/>
    <n v="6.38"/>
    <s v="e42df6266c784b349d44ff10f297b54b"/>
    <s v="Australia"/>
    <s v="CUS-2487424745"/>
    <s v="153.22 -27.74"/>
    <x v="0"/>
  </r>
  <r>
    <s v="authorized"/>
    <n v="1"/>
    <m/>
    <s v="ACC-4258502723"/>
    <s v="AUD"/>
    <x v="14"/>
    <s v="SALES-POS"/>
    <s v="71238aec-2d2e-41c4-924a-a3fb2a3aefef"/>
    <m/>
    <x v="13"/>
    <n v="1286.3499999999999"/>
    <d v="2018-08-10T00:00:00"/>
    <s v="F"/>
    <n v="24"/>
    <s v="Yungaburra"/>
    <s v="QLD"/>
    <s v="2018-08-10T01:54:53.000+0000"/>
    <n v="42.49"/>
    <s v="74c9e1e5e01644b49c8a286344e2d389"/>
    <s v="Australia"/>
    <s v="CUS-3378712515"/>
    <s v="145.58 -17.27"/>
    <x v="0"/>
  </r>
  <r>
    <s v="posted"/>
    <m/>
    <m/>
    <s v="ACC-4059612845"/>
    <s v="AUD"/>
    <x v="53"/>
    <s v="PAYMENT"/>
    <m/>
    <m/>
    <x v="46"/>
    <n v="50115.66"/>
    <d v="2018-08-10T00:00:00"/>
    <s v="M"/>
    <n v="38"/>
    <m/>
    <m/>
    <s v="2018-08-10T02:00:00.000+0000"/>
    <n v="77"/>
    <s v="a4465a560910402182a9e557586ad564"/>
    <s v="Australia"/>
    <s v="CUS-495599312"/>
    <m/>
    <x v="0"/>
  </r>
  <r>
    <s v="authorized"/>
    <n v="1"/>
    <m/>
    <s v="ACC-1598451071"/>
    <s v="AUD"/>
    <x v="0"/>
    <s v="SALES-POS"/>
    <s v="1398e27b-ea17-4a5b-bc57-2bc2a8971e49"/>
    <m/>
    <x v="0"/>
    <n v="1182.18"/>
    <d v="2018-08-10T00:00:00"/>
    <s v="F"/>
    <n v="26"/>
    <s v="Logan Village"/>
    <s v="QLD"/>
    <s v="2018-08-10T02:21:42.000+0000"/>
    <n v="9.4"/>
    <s v="d1823cff86ab429d9767fb895e44078b"/>
    <s v="Australia"/>
    <s v="CUS-2487424745"/>
    <s v="153.1 -27.8"/>
    <x v="0"/>
  </r>
  <r>
    <s v="posted"/>
    <m/>
    <m/>
    <s v="ACC-3485804958"/>
    <s v="AUD"/>
    <x v="23"/>
    <s v="INTER BANK"/>
    <m/>
    <m/>
    <x v="21"/>
    <n v="15652.76"/>
    <d v="2018-08-10T00:00:00"/>
    <s v="F"/>
    <n v="34"/>
    <m/>
    <m/>
    <s v="2018-08-10T03:00:00.000+0000"/>
    <n v="169"/>
    <s v="442e727b552e4eff840375f571393db8"/>
    <s v="Australia"/>
    <s v="CUS-1196156254"/>
    <m/>
    <x v="0"/>
  </r>
  <r>
    <s v="posted"/>
    <m/>
    <m/>
    <s v="ACC-2673069055"/>
    <s v="AUD"/>
    <x v="22"/>
    <s v="PAYMENT"/>
    <m/>
    <m/>
    <x v="20"/>
    <n v="16915.5"/>
    <d v="2018-08-10T00:00:00"/>
    <s v="M"/>
    <n v="24"/>
    <m/>
    <m/>
    <s v="2018-08-10T03:00:00.000+0000"/>
    <n v="43"/>
    <s v="0ab9f2bfebea4d20b2956d4b62d80b45"/>
    <s v="Australia"/>
    <s v="CUS-51506836"/>
    <m/>
    <x v="0"/>
  </r>
  <r>
    <s v="posted"/>
    <m/>
    <m/>
    <s v="ACC-1496451953"/>
    <s v="AUD"/>
    <x v="9"/>
    <s v="PAYMENT"/>
    <m/>
    <m/>
    <x v="8"/>
    <n v="2586.6"/>
    <d v="2018-08-10T00:00:00"/>
    <s v="M"/>
    <n v="43"/>
    <m/>
    <m/>
    <s v="2018-08-10T04:00:00.000+0000"/>
    <n v="23"/>
    <s v="8dc0c774299c453ebec172ed3839c64c"/>
    <s v="Australia"/>
    <s v="CUS-3142625864"/>
    <m/>
    <x v="0"/>
  </r>
  <r>
    <s v="posted"/>
    <m/>
    <m/>
    <s v="ACC-1710017148"/>
    <s v="AUD"/>
    <x v="21"/>
    <s v="PAYMENT"/>
    <m/>
    <m/>
    <x v="19"/>
    <n v="4467.66"/>
    <d v="2018-08-10T00:00:00"/>
    <s v="F"/>
    <n v="19"/>
    <m/>
    <m/>
    <s v="2018-08-10T04:00:00.000+0000"/>
    <n v="40"/>
    <s v="3c72a5d874874cd6b68c514d0d7878d4"/>
    <s v="Australia"/>
    <s v="CUS-883482547"/>
    <m/>
    <x v="0"/>
  </r>
  <r>
    <s v="authorized"/>
    <n v="1"/>
    <m/>
    <s v="ACC-602667573"/>
    <s v="AUD"/>
    <x v="6"/>
    <s v="SALES-POS"/>
    <s v="c6717cc7-5c1e-4779-b147-d59ecd7f3827"/>
    <m/>
    <x v="1"/>
    <n v="2333.1999999999998"/>
    <d v="2018-08-10T00:00:00"/>
    <s v="M"/>
    <n v="40"/>
    <s v="Parramatta"/>
    <s v="NSW"/>
    <s v="2018-08-10T04:09:38.000+0000"/>
    <n v="49.05"/>
    <s v="88789c20996c469887cff5c908de3b4f"/>
    <s v="Australia"/>
    <s v="CUS-2031327464"/>
    <s v="151 -33.82"/>
    <x v="0"/>
  </r>
  <r>
    <s v="authorized"/>
    <n v="1"/>
    <m/>
    <s v="ACC-1222300524"/>
    <s v="AUD"/>
    <x v="1"/>
    <s v="POS"/>
    <s v="343ea9db-c612-48e1-85c9-46bfc3311b67"/>
    <m/>
    <x v="1"/>
    <n v="699.57"/>
    <d v="2018-08-10T00:00:00"/>
    <s v="M"/>
    <n v="38"/>
    <s v="Hinchinbrook"/>
    <s v="NSW"/>
    <s v="2018-08-10T04:27:29.000+0000"/>
    <n v="104.13"/>
    <s v="011dbc469fa74d2494afbb40777f0159"/>
    <s v="Australia"/>
    <s v="CUS-2142601169"/>
    <s v="150.86 -33.92"/>
    <x v="0"/>
  </r>
  <r>
    <s v="authorized"/>
    <n v="0"/>
    <m/>
    <s v="ACC-958000567"/>
    <s v="AUD"/>
    <x v="44"/>
    <s v="SALES-POS"/>
    <s v="2b4c4504-09a4-4055-b52d-d410a85c4a78"/>
    <m/>
    <x v="40"/>
    <n v="3084.52"/>
    <d v="2018-08-10T00:00:00"/>
    <s v="F"/>
    <n v="34"/>
    <s v="Yarrawonga"/>
    <s v="NT"/>
    <s v="2018-08-10T04:45:21.000+0000"/>
    <n v="28.91"/>
    <s v="1ced53edb58e4dce86b24f29d7df2693"/>
    <s v="Australia"/>
    <s v="CUS-4142663097"/>
    <s v="130.99 -12.47"/>
    <x v="0"/>
  </r>
  <r>
    <s v="posted"/>
    <m/>
    <m/>
    <s v="ACC-3827517394"/>
    <s v="AUD"/>
    <x v="43"/>
    <s v="PAYMENT"/>
    <m/>
    <m/>
    <x v="39"/>
    <n v="29071.39"/>
    <d v="2018-08-10T00:00:00"/>
    <s v="M"/>
    <n v="28"/>
    <m/>
    <m/>
    <s v="2018-08-10T05:00:00.000+0000"/>
    <n v="65"/>
    <s v="d044700081d241c299586b3d06391ed2"/>
    <s v="Australia"/>
    <s v="CUS-2663907001"/>
    <m/>
    <x v="0"/>
  </r>
  <r>
    <s v="authorized"/>
    <n v="1"/>
    <m/>
    <s v="ACC-4274272854"/>
    <s v="AUD"/>
    <x v="82"/>
    <s v="SALES-POS"/>
    <s v="1e53dd68-faec-440e-81c4-f18cb3eecd76"/>
    <m/>
    <x v="65"/>
    <n v="2383.5"/>
    <d v="2018-08-10T00:00:00"/>
    <s v="M"/>
    <n v="20"/>
    <s v="Melbourne"/>
    <s v="VIC"/>
    <s v="2018-08-10T05:25:42.000+0000"/>
    <n v="10.29"/>
    <s v="0bd3d40bad1c46bf92a08bddec13d469"/>
    <s v="Australia"/>
    <s v="CUS-2484453271"/>
    <s v="144.96 -37.82"/>
    <x v="0"/>
  </r>
  <r>
    <s v="posted"/>
    <m/>
    <m/>
    <s v="ACC-3941181087"/>
    <s v="AUD"/>
    <x v="86"/>
    <s v="PAYMENT"/>
    <m/>
    <m/>
    <x v="68"/>
    <n v="3478.06"/>
    <d v="2018-08-10T00:00:00"/>
    <s v="M"/>
    <n v="25"/>
    <m/>
    <m/>
    <s v="2018-08-10T06:00:00.000+0000"/>
    <n v="28"/>
    <s v="f48d2636b7054b2598821ba3c503c0ea"/>
    <s v="Australia"/>
    <s v="CUS-3989008654"/>
    <m/>
    <x v="0"/>
  </r>
  <r>
    <s v="posted"/>
    <m/>
    <m/>
    <s v="ACC-1990648130"/>
    <s v="AUD"/>
    <x v="25"/>
    <s v="PAYMENT"/>
    <m/>
    <m/>
    <x v="23"/>
    <n v="2324.84"/>
    <d v="2018-08-10T00:00:00"/>
    <s v="F"/>
    <n v="21"/>
    <m/>
    <m/>
    <s v="2018-08-10T06:00:00.000+0000"/>
    <n v="28"/>
    <s v="f41afeef18d34325ae6a963c782e8924"/>
    <s v="Australia"/>
    <s v="CUS-809013380"/>
    <m/>
    <x v="0"/>
  </r>
  <r>
    <s v="posted"/>
    <m/>
    <m/>
    <s v="ACC-1496451953"/>
    <s v="AUD"/>
    <x v="9"/>
    <s v="PAYMENT"/>
    <m/>
    <m/>
    <x v="8"/>
    <n v="2569.6"/>
    <d v="2018-08-10T00:00:00"/>
    <s v="M"/>
    <n v="43"/>
    <m/>
    <m/>
    <s v="2018-08-10T07:00:00.000+0000"/>
    <n v="17"/>
    <s v="4732f508d2c04e2f86af2dc9a5402f49"/>
    <s v="Australia"/>
    <s v="CUS-3142625864"/>
    <m/>
    <x v="0"/>
  </r>
  <r>
    <s v="authorized"/>
    <n v="1"/>
    <m/>
    <s v="ACC-1037050564"/>
    <s v="AUD"/>
    <x v="2"/>
    <s v="SALES-POS"/>
    <s v="29daf27d-ec46-4183-8e3f-5735ba4ccf3b"/>
    <m/>
    <x v="2"/>
    <n v="1569.45"/>
    <d v="2018-08-10T00:00:00"/>
    <s v="F"/>
    <n v="40"/>
    <s v="Saint Lucia"/>
    <s v="QLD"/>
    <s v="2018-08-10T07:31:51.000+0000"/>
    <n v="9.27"/>
    <s v="d903c8b9ed444a778a7a47249940aab5"/>
    <s v="Australia"/>
    <s v="CUS-1614226872"/>
    <s v="153.02 -27.5"/>
    <x v="0"/>
  </r>
  <r>
    <s v="authorized"/>
    <n v="1"/>
    <m/>
    <s v="ACC-602667573"/>
    <s v="AUD"/>
    <x v="6"/>
    <s v="SALES-POS"/>
    <s v="51ee6c01-47b5-4065-863f-44663035cac6"/>
    <m/>
    <x v="1"/>
    <n v="2313.11"/>
    <d v="2018-08-10T00:00:00"/>
    <s v="M"/>
    <n v="40"/>
    <s v="Carlton"/>
    <s v="VIC"/>
    <s v="2018-08-10T08:02:03.000+0000"/>
    <n v="20.09"/>
    <s v="3069dc5933bc4db58048e1e6750f931a"/>
    <s v="Australia"/>
    <s v="CUS-2031327464"/>
    <s v="144.96 -37.8"/>
    <x v="0"/>
  </r>
  <r>
    <s v="authorized"/>
    <n v="1"/>
    <m/>
    <s v="ACC-182446574"/>
    <s v="AUD"/>
    <x v="5"/>
    <s v="POS"/>
    <s v="7a696b6f-7586-4d4d-a2c6-e32904de84dd"/>
    <m/>
    <x v="5"/>
    <n v="2406.65"/>
    <d v="2018-08-10T00:00:00"/>
    <s v="F"/>
    <n v="27"/>
    <s v="Ceduna"/>
    <s v="SA"/>
    <s v="2018-08-10T08:10:35.000+0000"/>
    <n v="26.8"/>
    <s v="1893dfe26c2e48cb900b3a3cb11c28e6"/>
    <s v="Australia"/>
    <s v="CUS-3026014945"/>
    <s v="133.67 -32.13"/>
    <x v="0"/>
  </r>
  <r>
    <s v="authorized"/>
    <n v="1"/>
    <m/>
    <s v="ACC-4258502723"/>
    <s v="AUD"/>
    <x v="14"/>
    <s v="SALES-POS"/>
    <s v="404dcd84-8176-476a-bd48-afe561bc1ce8"/>
    <m/>
    <x v="13"/>
    <n v="1273.98"/>
    <d v="2018-08-10T00:00:00"/>
    <s v="F"/>
    <n v="24"/>
    <s v="Melbourne Airport"/>
    <s v="VIC"/>
    <s v="2018-08-10T08:19:08.000+0000"/>
    <n v="12.37"/>
    <s v="30459827f4c6477e8b760b7f69a6edee"/>
    <s v="Australia"/>
    <s v="CUS-3378712515"/>
    <s v="144.85 -37.67"/>
    <x v="0"/>
  </r>
  <r>
    <s v="authorized"/>
    <n v="1"/>
    <m/>
    <s v="ACC-2890243754"/>
    <s v="AUD"/>
    <x v="15"/>
    <s v="POS"/>
    <s v="b9c7b802-1f1d-480c-9d0f-51f1a2b37af4"/>
    <m/>
    <x v="14"/>
    <n v="834.47"/>
    <d v="2018-08-10T00:00:00"/>
    <s v="M"/>
    <n v="37"/>
    <s v="Yamba"/>
    <s v="NSW"/>
    <s v="2018-08-10T08:27:41.000+0000"/>
    <n v="6.39"/>
    <s v="9337909b572e429282f71ee6263bbae5"/>
    <s v="Australia"/>
    <s v="CUS-2695611575"/>
    <s v="153.33 -29.43"/>
    <x v="0"/>
  </r>
  <r>
    <s v="authorized"/>
    <n v="1"/>
    <m/>
    <s v="ACC-1037050564"/>
    <s v="AUD"/>
    <x v="2"/>
    <s v="SALES-POS"/>
    <s v="de0e0029-583d-49d2-868a-57fe34229723"/>
    <m/>
    <x v="2"/>
    <n v="1533.42"/>
    <d v="2018-08-10T00:00:00"/>
    <s v="F"/>
    <n v="40"/>
    <s v="Salisbury"/>
    <s v="QLD"/>
    <s v="2018-08-10T08:36:14.000+0000"/>
    <n v="36.03"/>
    <s v="01818d6c534b40d295956a0c2eaf46af"/>
    <s v="Australia"/>
    <s v="CUS-1614226872"/>
    <s v="153.04 -27.55"/>
    <x v="0"/>
  </r>
  <r>
    <s v="authorized"/>
    <n v="1"/>
    <m/>
    <s v="ACC-602667573"/>
    <s v="AUD"/>
    <x v="6"/>
    <s v="SALES-POS"/>
    <s v="add48011-b368-4229-bacd-63436e0bfa60"/>
    <m/>
    <x v="1"/>
    <n v="2302.35"/>
    <d v="2018-08-10T00:00:00"/>
    <s v="M"/>
    <n v="40"/>
    <s v="Chatswood"/>
    <s v="NSW"/>
    <s v="2018-08-10T08:44:47.000+0000"/>
    <n v="10.76"/>
    <s v="0297e7313c9046ea9700f679b44c4f52"/>
    <s v="Australia"/>
    <s v="CUS-2031327464"/>
    <s v="151.18 -33.8"/>
    <x v="0"/>
  </r>
  <r>
    <s v="authorized"/>
    <n v="1"/>
    <m/>
    <s v="ACC-1037050564"/>
    <s v="AUD"/>
    <x v="2"/>
    <s v="SALES-POS"/>
    <s v="258f989d-1dc6-4455-ba67-56409320899e"/>
    <m/>
    <x v="2"/>
    <n v="1491.31"/>
    <d v="2018-08-10T00:00:00"/>
    <s v="F"/>
    <n v="40"/>
    <s v="Indooroopilly"/>
    <s v="QLD"/>
    <s v="2018-08-10T09:01:32.000+0000"/>
    <n v="42.11"/>
    <s v="313c932cc8654a9ab0ddac0685f53c3e"/>
    <s v="Australia"/>
    <s v="CUS-1614226872"/>
    <s v="152.97 -27.5"/>
    <x v="0"/>
  </r>
  <r>
    <s v="authorized"/>
    <n v="1"/>
    <m/>
    <s v="ACC-2249586092"/>
    <s v="AUD"/>
    <x v="42"/>
    <s v="POS"/>
    <s v="e41622a4-37f4-47a4-805d-3bcfd60a905e"/>
    <m/>
    <x v="38"/>
    <n v="4170.8999999999996"/>
    <d v="2018-08-10T00:00:00"/>
    <s v="M"/>
    <n v="19"/>
    <s v="Cannington"/>
    <s v="WA"/>
    <s v="2018-08-10T09:08:35.000+0000"/>
    <n v="12.87"/>
    <s v="0545bd5a83914c54b64e750ad4336a8b"/>
    <s v="Australia"/>
    <s v="CUS-443776336"/>
    <s v="115.94 -32.02"/>
    <x v="0"/>
  </r>
  <r>
    <s v="authorized"/>
    <n v="1"/>
    <m/>
    <s v="ACC-1523339231"/>
    <s v="AUD"/>
    <x v="70"/>
    <s v="POS"/>
    <s v="09b806c9-d6e2-4029-b3dd-ff919952fae5"/>
    <m/>
    <x v="56"/>
    <n v="54246.37"/>
    <d v="2018-08-10T00:00:00"/>
    <s v="M"/>
    <n v="40"/>
    <s v="Armadale"/>
    <s v="WA"/>
    <s v="2018-08-10T09:15:38.000+0000"/>
    <n v="37.340000000000003"/>
    <s v="06026b679cf34f349f2664097cf486c5"/>
    <s v="Australia"/>
    <s v="CUS-1816693151"/>
    <s v="116.02 -32.15"/>
    <x v="0"/>
  </r>
  <r>
    <s v="authorized"/>
    <n v="1"/>
    <m/>
    <s v="ACC-1349834573"/>
    <s v="AUD"/>
    <x v="55"/>
    <s v="POS"/>
    <s v="8de53634-b8a5-4b4a-bbd8-0a79eab20e87"/>
    <m/>
    <x v="47"/>
    <n v="6321.96"/>
    <d v="2018-08-10T00:00:00"/>
    <s v="M"/>
    <n v="39"/>
    <s v="South Wharf"/>
    <s v="VIC"/>
    <s v="2018-08-10T09:22:40.000+0000"/>
    <n v="16.440000000000001"/>
    <s v="27a02982a20049d6a166ff545f3895b5"/>
    <s v="Australia"/>
    <s v="CUS-1790886359"/>
    <s v="144.95 -37.83"/>
    <x v="0"/>
  </r>
  <r>
    <s v="authorized"/>
    <n v="0"/>
    <m/>
    <s v="ACC-1037050564"/>
    <s v="AUD"/>
    <x v="2"/>
    <s v="SALES-POS"/>
    <s v="e3e28ad9-50a4-4a33-b675-bb611d49b517"/>
    <m/>
    <x v="2"/>
    <n v="1449.85"/>
    <d v="2018-08-10T00:00:00"/>
    <s v="F"/>
    <n v="40"/>
    <s v="Kalbarri"/>
    <s v="WA"/>
    <s v="2018-08-10T09:29:43.000+0000"/>
    <n v="41.46"/>
    <s v="a6cd24aabf5d41958c1929cee65c95f1"/>
    <s v="Australia"/>
    <s v="CUS-1614226872"/>
    <s v="114.17 -27.7"/>
    <x v="0"/>
  </r>
  <r>
    <s v="authorized"/>
    <n v="0"/>
    <m/>
    <s v="ACC-1438600314"/>
    <s v="AUD"/>
    <x v="81"/>
    <s v="SALES-POS"/>
    <s v="7c51fea7-7fd7-4f1c-b64f-3e0377737868"/>
    <m/>
    <x v="64"/>
    <n v="2584.4299999999998"/>
    <d v="2018-08-10T00:00:00"/>
    <s v="F"/>
    <n v="35"/>
    <s v="Kiama"/>
    <s v="NSW"/>
    <s v="2018-08-10T09:36:45.000+0000"/>
    <n v="31.96"/>
    <s v="af3a40c17e544500a7cd536d72381fa2"/>
    <s v="Australia"/>
    <s v="CUS-2650223890"/>
    <s v="150.85 -34.67"/>
    <x v="0"/>
  </r>
  <r>
    <s v="authorized"/>
    <n v="1"/>
    <m/>
    <s v="ACC-3536132544"/>
    <s v="AUD"/>
    <x v="64"/>
    <s v="SALES-POS"/>
    <s v="a45c5479-9ad3-4f8a-ae04-e46013aec0c5"/>
    <m/>
    <x v="52"/>
    <n v="3220.39"/>
    <d v="2018-08-10T00:00:00"/>
    <s v="F"/>
    <n v="41"/>
    <s v="Gembrook"/>
    <s v="VIC"/>
    <s v="2018-08-10T09:43:48.000+0000"/>
    <n v="16.29"/>
    <s v="553cdc746fea48de8fd84c523dbd0cc5"/>
    <s v="Australia"/>
    <s v="CUS-2348881191"/>
    <s v="145.55 -37.95"/>
    <x v="0"/>
  </r>
  <r>
    <s v="authorized"/>
    <n v="1"/>
    <m/>
    <s v="ACC-3741880913"/>
    <s v="AUD"/>
    <x v="92"/>
    <s v="SALES-POS"/>
    <s v="7607ed87-a183-463a-be4e-ab846fc9744c"/>
    <m/>
    <x v="73"/>
    <n v="4681.08"/>
    <d v="2018-08-10T00:00:00"/>
    <s v="F"/>
    <n v="25"/>
    <s v="Collingwood"/>
    <s v="VIC"/>
    <s v="2018-08-10T09:57:53.000+0000"/>
    <n v="106.48"/>
    <s v="9eea738aab9949edb118080f47f4fa8a"/>
    <s v="Australia"/>
    <s v="CUS-1220154422"/>
    <s v="144.99 -37.81"/>
    <x v="0"/>
  </r>
  <r>
    <s v="posted"/>
    <m/>
    <m/>
    <s v="ACC-2528867619"/>
    <s v="AUD"/>
    <x v="95"/>
    <s v="PAYMENT"/>
    <m/>
    <m/>
    <x v="76"/>
    <n v="1619.68"/>
    <d v="2018-08-10T00:00:00"/>
    <s v="F"/>
    <n v="40"/>
    <m/>
    <m/>
    <s v="2018-08-10T10:00:00.000+0000"/>
    <n v="80"/>
    <s v="32227bc9ed8e4f9ab8f0e4244976dd31"/>
    <s v="Australia"/>
    <s v="CUS-2505971401"/>
    <m/>
    <x v="0"/>
  </r>
  <r>
    <s v="posted"/>
    <m/>
    <m/>
    <s v="ACC-1334819143"/>
    <s v="AUD"/>
    <x v="37"/>
    <s v="PAYMENT"/>
    <m/>
    <m/>
    <x v="34"/>
    <n v="57619.24"/>
    <d v="2018-08-10T00:00:00"/>
    <s v="M"/>
    <n v="33"/>
    <m/>
    <m/>
    <s v="2018-08-10T10:00:00.000+0000"/>
    <n v="50"/>
    <s v="c16bf6bc917b41f8a39bd685df7312e0"/>
    <s v="Australia"/>
    <s v="CUS-3117610635"/>
    <m/>
    <x v="0"/>
  </r>
  <r>
    <s v="authorized"/>
    <n v="0"/>
    <m/>
    <s v="ACC-1222300524"/>
    <s v="AUD"/>
    <x v="1"/>
    <s v="POS"/>
    <s v="84335287-a509-4a8f-836a-f71fa050bf4d"/>
    <m/>
    <x v="1"/>
    <n v="673.76"/>
    <d v="2018-08-10T00:00:00"/>
    <s v="M"/>
    <n v="38"/>
    <s v="Richmond"/>
    <s v="VIC"/>
    <s v="2018-08-10T10:14:53.000+0000"/>
    <n v="25.81"/>
    <s v="c485269a6b2449fc8243fb57371caf1e"/>
    <s v="Australia"/>
    <s v="CUS-2142601169"/>
    <s v="145 -37.83"/>
    <x v="0"/>
  </r>
  <r>
    <s v="authorized"/>
    <n v="0"/>
    <m/>
    <s v="ACC-3741880913"/>
    <s v="AUD"/>
    <x v="92"/>
    <s v="POS"/>
    <s v="89ff4a05-ba92-4da5-9833-891dafbfafab"/>
    <m/>
    <x v="73"/>
    <n v="4669.9799999999996"/>
    <d v="2018-08-10T00:00:00"/>
    <s v="F"/>
    <n v="25"/>
    <s v="Kangaroo Valley"/>
    <s v="NSW"/>
    <s v="2018-08-10T10:36:10.000+0000"/>
    <n v="11.1"/>
    <s v="73ffd45898784513b8525b4f769b8cf9"/>
    <s v="Australia"/>
    <s v="CUS-1220154422"/>
    <s v="150.53 -34.74"/>
    <x v="0"/>
  </r>
  <r>
    <s v="authorized"/>
    <n v="0"/>
    <m/>
    <s v="ACC-1438600314"/>
    <s v="AUD"/>
    <x v="81"/>
    <s v="POS"/>
    <s v="c8c5a63c-993b-4f10-9905-efc03c2be02c"/>
    <m/>
    <x v="64"/>
    <n v="2553.9899999999998"/>
    <d v="2018-08-10T00:00:00"/>
    <s v="F"/>
    <n v="35"/>
    <s v="Balwyn North"/>
    <s v="VIC"/>
    <s v="2018-08-10T10:57:26.000+0000"/>
    <n v="30.44"/>
    <s v="a8916a96c34b41059e01fb0abcf7956d"/>
    <s v="Australia"/>
    <s v="CUS-2650223890"/>
    <s v="145.07 -37.79"/>
    <x v="0"/>
  </r>
  <r>
    <s v="posted"/>
    <m/>
    <m/>
    <s v="ACC-1788473090"/>
    <s v="AUD"/>
    <x v="79"/>
    <s v="INTER BANK"/>
    <m/>
    <m/>
    <x v="62"/>
    <n v="1977.89"/>
    <d v="2018-08-10T00:00:00"/>
    <s v="F"/>
    <n v="21"/>
    <m/>
    <m/>
    <s v="2018-08-10T11:00:00.000+0000"/>
    <n v="66"/>
    <s v="78a4f11404ec461ebff5eb06ca540ee1"/>
    <s v="Australia"/>
    <s v="CUS-134193016"/>
    <m/>
    <x v="0"/>
  </r>
  <r>
    <s v="posted"/>
    <m/>
    <m/>
    <s v="ACC-3536132544"/>
    <s v="AUD"/>
    <x v="64"/>
    <s v="PAYMENT"/>
    <m/>
    <m/>
    <x v="52"/>
    <n v="3153.3"/>
    <d v="2018-08-10T00:00:00"/>
    <s v="F"/>
    <n v="41"/>
    <m/>
    <m/>
    <s v="2018-08-10T11:00:00.000+0000"/>
    <n v="33"/>
    <s v="19b9546efb0643e398166f3b67cb2781"/>
    <s v="Australia"/>
    <s v="CUS-2348881191"/>
    <m/>
    <x v="0"/>
  </r>
  <r>
    <s v="posted"/>
    <m/>
    <m/>
    <s v="ACC-414431115"/>
    <s v="AUD"/>
    <x v="36"/>
    <s v="INTER BANK"/>
    <m/>
    <m/>
    <x v="33"/>
    <n v="446.44"/>
    <d v="2018-08-10T00:00:00"/>
    <s v="F"/>
    <n v="43"/>
    <m/>
    <m/>
    <s v="2018-08-10T11:00:00.000+0000"/>
    <n v="18"/>
    <s v="08d4487a89994a3bacd5879eb11fe3a6"/>
    <s v="Australia"/>
    <s v="CUS-2599279756"/>
    <m/>
    <x v="0"/>
  </r>
  <r>
    <s v="posted"/>
    <m/>
    <n v="0"/>
    <s v="ACC-38923874"/>
    <s v="AUD"/>
    <x v="46"/>
    <s v="PAY/SALARY"/>
    <m/>
    <n v="0"/>
    <x v="18"/>
    <n v="31600.84"/>
    <d v="2018-08-10T00:00:00"/>
    <s v="M"/>
    <n v="38"/>
    <m/>
    <m/>
    <s v="2018-08-10T11:00:00.000+0000"/>
    <n v="1880.95"/>
    <s v="a923418069464173aa2f810a2dbd8096"/>
    <s v="Australia"/>
    <s v="CUS-3249305314"/>
    <m/>
    <x v="1"/>
  </r>
  <r>
    <s v="authorized"/>
    <n v="1"/>
    <m/>
    <s v="ACC-2776252858"/>
    <s v="AUD"/>
    <x v="4"/>
    <s v="POS"/>
    <s v="813e61e6-1586-49d6-bcd0-69ef27cfae36"/>
    <m/>
    <x v="4"/>
    <n v="401.59"/>
    <d v="2018-08-10T00:00:00"/>
    <s v="F"/>
    <n v="43"/>
    <s v="Maribyrnong"/>
    <s v="VIC"/>
    <s v="2018-08-10T11:06:59.000+0000"/>
    <n v="28.29"/>
    <s v="0324addabacc40088025903da69ffe39"/>
    <s v="Australia"/>
    <s v="CUS-4123612273"/>
    <s v="144.89 -37.77"/>
    <x v="0"/>
  </r>
  <r>
    <s v="authorized"/>
    <n v="1"/>
    <m/>
    <s v="ACC-182446574"/>
    <s v="AUD"/>
    <x v="5"/>
    <s v="SALES-POS"/>
    <s v="1cd50a6b-6654-4371-b16d-30db7e692030"/>
    <m/>
    <x v="5"/>
    <n v="2378.84"/>
    <d v="2018-08-10T00:00:00"/>
    <s v="F"/>
    <n v="27"/>
    <s v="Scarborough"/>
    <s v="WA"/>
    <s v="2018-08-10T11:14:55.000+0000"/>
    <n v="27.81"/>
    <s v="a47a2f752ec94c4792669cacc9018b6a"/>
    <s v="Australia"/>
    <s v="CUS-3026014945"/>
    <s v="115.76 -31.89"/>
    <x v="0"/>
  </r>
  <r>
    <s v="authorized"/>
    <n v="1"/>
    <m/>
    <s v="ACC-2305712452"/>
    <s v="AUD"/>
    <x v="45"/>
    <s v="SALES-POS"/>
    <s v="4ebc6c77-466d-4bc1-84cb-79098be0f2df"/>
    <m/>
    <x v="41"/>
    <n v="724.15"/>
    <d v="2018-08-10T00:00:00"/>
    <s v="F"/>
    <n v="18"/>
    <s v="Palm Beach"/>
    <s v="QLD"/>
    <s v="2018-08-10T11:22:51.000+0000"/>
    <n v="7.21"/>
    <s v="1e9266cd0493481f99f3686a5d1f64d5"/>
    <s v="Australia"/>
    <s v="CUS-1842679196"/>
    <s v="153.47 -28.12"/>
    <x v="0"/>
  </r>
  <r>
    <s v="authorized"/>
    <n v="0"/>
    <m/>
    <s v="ACC-182446574"/>
    <s v="AUD"/>
    <x v="5"/>
    <s v="SALES-POS"/>
    <s v="468874b6-36c3-4159-a16e-347654ab3553"/>
    <m/>
    <x v="5"/>
    <n v="2370.35"/>
    <d v="2018-08-10T00:00:00"/>
    <s v="F"/>
    <n v="27"/>
    <s v="Hamilton Hill"/>
    <s v="WA"/>
    <s v="2018-08-10T11:30:47.000+0000"/>
    <n v="8.49"/>
    <s v="6b76537987d44a0db3c50a4aee4cdcf2"/>
    <s v="Australia"/>
    <s v="CUS-3026014945"/>
    <s v="115.78 -32.08"/>
    <x v="0"/>
  </r>
  <r>
    <s v="authorized"/>
    <n v="1"/>
    <m/>
    <s v="ACC-602667573"/>
    <s v="AUD"/>
    <x v="6"/>
    <s v="SALES-POS"/>
    <s v="41d47294-3574-44c1-bbed-0d44650b2832"/>
    <m/>
    <x v="1"/>
    <n v="2284.38"/>
    <d v="2018-08-10T00:00:00"/>
    <s v="M"/>
    <n v="40"/>
    <s v="Randwick"/>
    <s v="NSW"/>
    <s v="2018-08-10T11:38:43.000+0000"/>
    <n v="17.97"/>
    <s v="c6ef5c47f86e4303bfec1d921be5b193"/>
    <s v="Australia"/>
    <s v="CUS-2031327464"/>
    <s v="151.24 -33.91"/>
    <x v="0"/>
  </r>
  <r>
    <s v="authorized"/>
    <n v="1"/>
    <m/>
    <s v="ACC-1222300524"/>
    <s v="AUD"/>
    <x v="1"/>
    <s v="SALES-POS"/>
    <s v="a33597e2-742c-4bde-aa32-880e687454b2"/>
    <m/>
    <x v="1"/>
    <n v="630.26"/>
    <d v="2018-08-10T00:00:00"/>
    <s v="M"/>
    <n v="38"/>
    <s v="Chatswood"/>
    <s v="NSW"/>
    <s v="2018-08-10T11:46:39.000+0000"/>
    <n v="43.5"/>
    <s v="1a7dab8c43b14c03aa800df0c44984de"/>
    <s v="Australia"/>
    <s v="CUS-2142601169"/>
    <s v="151.2 -33.79"/>
    <x v="0"/>
  </r>
  <r>
    <s v="authorized"/>
    <n v="1"/>
    <m/>
    <s v="ACC-3536132544"/>
    <s v="AUD"/>
    <x v="64"/>
    <s v="POS"/>
    <s v="6e34ad31-2ef3-4b0b-be99-8b6f38dde842"/>
    <m/>
    <x v="52"/>
    <n v="3186.3"/>
    <d v="2018-08-10T00:00:00"/>
    <s v="F"/>
    <n v="41"/>
    <s v="Moorabbin"/>
    <s v="VIC"/>
    <s v="2018-08-10T11:54:36.000+0000"/>
    <n v="34.090000000000003"/>
    <s v="590397c5cf6842368d48da07915703a4"/>
    <s v="Australia"/>
    <s v="CUS-2348881191"/>
    <s v="145.04 -37.93"/>
    <x v="0"/>
  </r>
  <r>
    <s v="posted"/>
    <m/>
    <m/>
    <s v="ACC-3485804958"/>
    <s v="AUD"/>
    <x v="23"/>
    <s v="PAYMENT"/>
    <m/>
    <m/>
    <x v="21"/>
    <n v="15636.76"/>
    <d v="2018-08-10T00:00:00"/>
    <s v="F"/>
    <n v="34"/>
    <m/>
    <m/>
    <s v="2018-08-10T12:00:00.000+0000"/>
    <n v="16"/>
    <s v="000de828c5ad48c9a129bd090b23d632"/>
    <s v="Australia"/>
    <s v="CUS-1196156254"/>
    <m/>
    <x v="0"/>
  </r>
  <r>
    <s v="posted"/>
    <m/>
    <n v="0"/>
    <s v="ACC-3689607373"/>
    <s v="AUD"/>
    <x v="27"/>
    <s v="PAY/SALARY"/>
    <m/>
    <n v="0"/>
    <x v="25"/>
    <n v="2977.83"/>
    <d v="2018-08-10T00:00:00"/>
    <s v="F"/>
    <n v="20"/>
    <m/>
    <m/>
    <s v="2018-08-10T12:00:00.000+0000"/>
    <n v="1138.79"/>
    <s v="ebe40d784c0d4375affef16bad73e43f"/>
    <s v="Australia"/>
    <s v="CUS-127297539"/>
    <m/>
    <x v="1"/>
  </r>
  <r>
    <s v="posted"/>
    <m/>
    <n v="0"/>
    <s v="ACC-2890243754"/>
    <s v="AUD"/>
    <x v="15"/>
    <s v="PAY/SALARY"/>
    <m/>
    <n v="0"/>
    <x v="14"/>
    <n v="1751.92"/>
    <d v="2018-08-10T00:00:00"/>
    <s v="M"/>
    <n v="37"/>
    <m/>
    <m/>
    <s v="2018-08-10T12:00:00.000+0000"/>
    <n v="917.45"/>
    <s v="76d5e5c4660e4eb1856700e6375adf04"/>
    <s v="Australia"/>
    <s v="CUS-2695611575"/>
    <m/>
    <x v="1"/>
  </r>
  <r>
    <s v="authorized"/>
    <n v="1"/>
    <m/>
    <s v="ACC-182446574"/>
    <s v="AUD"/>
    <x v="5"/>
    <s v="SALES-POS"/>
    <s v="f0f1080d-6b9b-4667-9e9f-49293bc413d3"/>
    <m/>
    <x v="5"/>
    <n v="2347.59"/>
    <d v="2018-08-10T00:00:00"/>
    <s v="F"/>
    <n v="27"/>
    <s v="Byford"/>
    <s v="WA"/>
    <s v="2018-08-10T12:05:25.000+0000"/>
    <n v="22.76"/>
    <s v="d32599a5fd904fd2aaa55b812a9785cc"/>
    <s v="Australia"/>
    <s v="CUS-3026014945"/>
    <s v="115.98 -32.21"/>
    <x v="0"/>
  </r>
  <r>
    <s v="authorized"/>
    <n v="1"/>
    <m/>
    <s v="ACC-1598451071"/>
    <s v="AUD"/>
    <x v="0"/>
    <s v="POS"/>
    <s v="8d3e868f-f125-4bda-99d8-4a7dc760b94d"/>
    <m/>
    <x v="0"/>
    <n v="1173.3499999999999"/>
    <d v="2018-08-10T00:00:00"/>
    <s v="F"/>
    <n v="26"/>
    <s v="Reedy Creek"/>
    <s v="QLD"/>
    <s v="2018-08-10T12:22:22.000+0000"/>
    <n v="8.83"/>
    <s v="5cc812fae6db4dd59b2681d1b75dd061"/>
    <s v="Australia"/>
    <s v="CUS-2487424745"/>
    <s v="153.41 -28.11"/>
    <x v="0"/>
  </r>
  <r>
    <s v="authorized"/>
    <n v="1"/>
    <m/>
    <s v="ACC-1243371644"/>
    <s v="AUD"/>
    <x v="32"/>
    <s v="POS"/>
    <s v="d1228707-83b1-46f6-9083-9d997ea30e4d"/>
    <m/>
    <x v="29"/>
    <n v="1949.79"/>
    <d v="2018-08-10T00:00:00"/>
    <s v="M"/>
    <n v="42"/>
    <s v="North Willoughby"/>
    <s v="NSW"/>
    <s v="2018-08-10T12:39:19.000+0000"/>
    <n v="34.909999999999997"/>
    <s v="85682d8da31b4cc8abd9e2d744d15731"/>
    <s v="Australia"/>
    <s v="CUS-3904958894"/>
    <s v="151.2 -33.79"/>
    <x v="0"/>
  </r>
  <r>
    <s v="authorized"/>
    <n v="1"/>
    <m/>
    <s v="ACC-2249586092"/>
    <s v="AUD"/>
    <x v="42"/>
    <s v="SALES-POS"/>
    <s v="0573359a-48af-4d38-a1a0-00d115cb2654"/>
    <m/>
    <x v="38"/>
    <n v="4167.75"/>
    <d v="2018-08-10T00:00:00"/>
    <s v="M"/>
    <n v="19"/>
    <s v="Taree"/>
    <s v="NSW"/>
    <s v="2018-08-10T12:56:16.000+0000"/>
    <n v="3.15"/>
    <s v="85f8d20cc6c240ccbefd914b3d5e5124"/>
    <s v="Australia"/>
    <s v="CUS-443776336"/>
    <s v="152.46 -31.91"/>
    <x v="0"/>
  </r>
  <r>
    <s v="posted"/>
    <m/>
    <n v="0"/>
    <s v="ACC-559365433"/>
    <s v="AUD"/>
    <x v="80"/>
    <s v="PAY/SALARY"/>
    <m/>
    <n v="0"/>
    <x v="63"/>
    <n v="1256.9000000000001"/>
    <d v="2018-08-10T00:00:00"/>
    <s v="F"/>
    <n v="64"/>
    <m/>
    <m/>
    <s v="2018-08-10T13:00:00.000+0000"/>
    <n v="576"/>
    <s v="8d9329c7dff0494e9d232fd01538f580"/>
    <s v="Australia"/>
    <s v="CUS-1654129794"/>
    <m/>
    <x v="1"/>
  </r>
  <r>
    <s v="posted"/>
    <m/>
    <n v="0"/>
    <s v="ACC-3481401842"/>
    <s v="AUD"/>
    <x v="16"/>
    <s v="PAY/SALARY"/>
    <m/>
    <n v="0"/>
    <x v="15"/>
    <n v="1894.28"/>
    <d v="2018-08-10T00:00:00"/>
    <s v="F"/>
    <n v="25"/>
    <m/>
    <m/>
    <s v="2018-08-10T13:00:00.000+0000"/>
    <n v="1225.33"/>
    <s v="5a5d11cc5cae4c74a3b8bab5520b066e"/>
    <s v="Australia"/>
    <s v="CUS-1669695324"/>
    <m/>
    <x v="1"/>
  </r>
  <r>
    <s v="posted"/>
    <m/>
    <m/>
    <s v="ACC-3100725361"/>
    <s v="AUD"/>
    <x v="24"/>
    <s v="INTER BANK"/>
    <m/>
    <m/>
    <x v="22"/>
    <n v="1481.07"/>
    <d v="2018-08-10T00:00:00"/>
    <s v="M"/>
    <n v="25"/>
    <m/>
    <m/>
    <s v="2018-08-10T13:00:00.000+0000"/>
    <n v="161"/>
    <s v="dfc4447867014f16a7323583b0a1a7a8"/>
    <s v="Australia"/>
    <s v="CUS-2178051368"/>
    <m/>
    <x v="0"/>
  </r>
  <r>
    <s v="posted"/>
    <m/>
    <n v="0"/>
    <s v="ACC-2528867619"/>
    <s v="AUD"/>
    <x v="95"/>
    <s v="PAY/SALARY"/>
    <m/>
    <n v="0"/>
    <x v="76"/>
    <n v="3566.25"/>
    <d v="2018-08-10T00:00:00"/>
    <s v="F"/>
    <n v="40"/>
    <m/>
    <m/>
    <s v="2018-08-10T13:00:00.000+0000"/>
    <n v="1946.57"/>
    <s v="8c0c8e7aeabd4865ba874093306dbac4"/>
    <s v="Australia"/>
    <s v="CUS-2505971401"/>
    <m/>
    <x v="1"/>
  </r>
  <r>
    <s v="posted"/>
    <m/>
    <m/>
    <s v="ACC-1516130869"/>
    <s v="AUD"/>
    <x v="49"/>
    <s v="PAYMENT"/>
    <m/>
    <m/>
    <x v="21"/>
    <n v="2240.5700000000002"/>
    <d v="2018-08-10T00:00:00"/>
    <s v="F"/>
    <n v="21"/>
    <m/>
    <m/>
    <s v="2018-08-10T13:00:00.000+0000"/>
    <n v="29"/>
    <s v="1c1399ff24c34befa196912049505c1d"/>
    <s v="Australia"/>
    <s v="CUS-325142416"/>
    <m/>
    <x v="0"/>
  </r>
  <r>
    <s v="authorized"/>
    <n v="1"/>
    <m/>
    <s v="ACC-1037050564"/>
    <s v="AUD"/>
    <x v="2"/>
    <s v="SALES-POS"/>
    <s v="bb114176-22b5-4fc2-b6cb-3878142c3e20"/>
    <m/>
    <x v="2"/>
    <n v="1411.83"/>
    <d v="2018-08-10T00:00:00"/>
    <s v="F"/>
    <n v="40"/>
    <s v="Moonie"/>
    <s v="QLD"/>
    <s v="2018-08-10T13:14:10.000+0000"/>
    <n v="38.020000000000003"/>
    <s v="2b406f7c4577456d91687eb70bf63181"/>
    <s v="Australia"/>
    <s v="CUS-1614226872"/>
    <s v="150.25 -27.76"/>
    <x v="0"/>
  </r>
  <r>
    <s v="authorized"/>
    <n v="1"/>
    <m/>
    <s v="ACC-1598451071"/>
    <s v="AUD"/>
    <x v="0"/>
    <s v="POS"/>
    <s v="664250bc-4ca4-4fa3-9a6a-d55e1609e2e7"/>
    <m/>
    <x v="0"/>
    <n v="1168.01"/>
    <d v="2018-08-10T00:00:00"/>
    <s v="F"/>
    <n v="26"/>
    <s v="Southport"/>
    <s v="QLD"/>
    <s v="2018-08-10T13:32:21.000+0000"/>
    <n v="5.34"/>
    <s v="ed1713aa549e40d69e7b65595e9f41da"/>
    <s v="Australia"/>
    <s v="CUS-2487424745"/>
    <s v="153.38 -27.96"/>
    <x v="0"/>
  </r>
  <r>
    <s v="authorized"/>
    <n v="1"/>
    <m/>
    <s v="ACC-3771436525"/>
    <s v="AUD"/>
    <x v="66"/>
    <s v="SALES-POS"/>
    <s v="825813df-2fd4-4c13-9be5-e77abc299ae4"/>
    <m/>
    <x v="53"/>
    <n v="1563.02"/>
    <d v="2018-08-10T00:00:00"/>
    <s v="M"/>
    <n v="20"/>
    <s v="Springvale"/>
    <s v="VIC"/>
    <s v="2018-08-10T13:50:32.000+0000"/>
    <n v="24.27"/>
    <s v="3ae916dfdc704f3e91d67404a584b7e2"/>
    <s v="Australia"/>
    <s v="CUS-3325710106"/>
    <s v="145.15 -37.95"/>
    <x v="0"/>
  </r>
  <r>
    <s v="posted"/>
    <m/>
    <m/>
    <s v="ACC-1344825761"/>
    <s v="AUD"/>
    <x v="88"/>
    <s v="PAYMENT"/>
    <m/>
    <m/>
    <x v="69"/>
    <n v="13354.28"/>
    <d v="2018-08-10T00:00:00"/>
    <s v="F"/>
    <n v="46"/>
    <m/>
    <m/>
    <s v="2018-08-10T14:00:00.000+0000"/>
    <n v="22"/>
    <s v="4a56ff61e417423aa12c175b3554c4c0"/>
    <s v="Australia"/>
    <s v="CUS-1499065773"/>
    <m/>
    <x v="0"/>
  </r>
  <r>
    <s v="posted"/>
    <m/>
    <m/>
    <s v="ACC-1523339231"/>
    <s v="AUD"/>
    <x v="70"/>
    <s v="PAYMENT"/>
    <m/>
    <m/>
    <x v="56"/>
    <n v="54206.37"/>
    <d v="2018-08-10T00:00:00"/>
    <s v="M"/>
    <n v="40"/>
    <m/>
    <m/>
    <s v="2018-08-10T14:00:00.000+0000"/>
    <n v="40"/>
    <s v="7b230d4a47d044c3978ac4123d7f0b50"/>
    <s v="Australia"/>
    <s v="CUS-1816693151"/>
    <m/>
    <x v="0"/>
  </r>
  <r>
    <s v="posted"/>
    <m/>
    <m/>
    <s v="ACC-1443681913"/>
    <s v="AUD"/>
    <x v="20"/>
    <s v="PAYMENT"/>
    <m/>
    <m/>
    <x v="18"/>
    <n v="1096.8800000000001"/>
    <d v="2018-08-10T00:00:00"/>
    <s v="M"/>
    <n v="31"/>
    <m/>
    <m/>
    <s v="2018-08-10T14:00:00.000+0000"/>
    <n v="74"/>
    <s v="30a0ce6ce5f4422da8d1c54f5db57dd2"/>
    <s v="Australia"/>
    <s v="CUS-3129499595"/>
    <m/>
    <x v="0"/>
  </r>
  <r>
    <s v="posted"/>
    <m/>
    <n v="0"/>
    <s v="ACC-574997646"/>
    <s v="AUD"/>
    <x v="57"/>
    <s v="PAY/SALARY"/>
    <m/>
    <n v="0"/>
    <x v="49"/>
    <n v="1954.67"/>
    <d v="2018-08-10T00:00:00"/>
    <s v="F"/>
    <n v="18"/>
    <m/>
    <m/>
    <s v="2018-08-10T14:00:00.000+0000"/>
    <n v="1952.29"/>
    <s v="f173979b334f436ca465925955b13fb3"/>
    <s v="Australia"/>
    <s v="CUS-586638664"/>
    <m/>
    <x v="1"/>
  </r>
  <r>
    <s v="authorized"/>
    <n v="1"/>
    <m/>
    <s v="ACC-2890243754"/>
    <s v="AUD"/>
    <x v="15"/>
    <s v="SALES-POS"/>
    <s v="8fb514c9-4014-4875-876a-1028d2fb3890"/>
    <m/>
    <x v="14"/>
    <n v="1742.44"/>
    <d v="2018-08-10T00:00:00"/>
    <s v="M"/>
    <n v="37"/>
    <s v="Worongary"/>
    <s v="QLD"/>
    <s v="2018-08-10T14:04:10.000+0000"/>
    <n v="9.48"/>
    <s v="2a61165d225e43dfa69d51f56233cad0"/>
    <s v="Australia"/>
    <s v="CUS-2695611575"/>
    <s v="153.35 -28.05"/>
    <x v="0"/>
  </r>
  <r>
    <s v="authorized"/>
    <n v="1"/>
    <m/>
    <s v="ACC-1438600314"/>
    <s v="AUD"/>
    <x v="81"/>
    <s v="SALES-POS"/>
    <s v="86f838e5-2161-4e93-b259-43f5ff0db914"/>
    <m/>
    <x v="64"/>
    <n v="2497.3200000000002"/>
    <d v="2018-08-10T00:00:00"/>
    <s v="F"/>
    <n v="35"/>
    <s v="Nowra"/>
    <s v="NSW"/>
    <s v="2018-08-10T14:12:52.000+0000"/>
    <n v="56.67"/>
    <s v="abbe0fc73ff948ac98289adef6e79024"/>
    <s v="Australia"/>
    <s v="CUS-2650223890"/>
    <s v="150.61 -34.89"/>
    <x v="0"/>
  </r>
  <r>
    <s v="authorized"/>
    <n v="0"/>
    <m/>
    <s v="ACC-2776252858"/>
    <s v="AUD"/>
    <x v="4"/>
    <s v="POS"/>
    <s v="1d7c7609-e834-44f4-9d0c-6c542cf2be73"/>
    <m/>
    <x v="4"/>
    <n v="354.66"/>
    <d v="2018-08-10T00:00:00"/>
    <s v="F"/>
    <n v="43"/>
    <s v="Doncaster East"/>
    <s v="VIC"/>
    <s v="2018-08-10T14:21:33.000+0000"/>
    <n v="46.93"/>
    <s v="86cdd7fb516c4c78ad9594471101d757"/>
    <s v="Australia"/>
    <s v="CUS-4123612273"/>
    <s v="145.16 -37.79"/>
    <x v="0"/>
  </r>
  <r>
    <s v="authorized"/>
    <n v="1"/>
    <m/>
    <s v="ACC-2828321672"/>
    <s v="AUD"/>
    <x v="77"/>
    <s v="SALES-POS"/>
    <s v="ca9fa256-5d60-4cfa-929f-829c89239474"/>
    <m/>
    <x v="61"/>
    <n v="860.56"/>
    <d v="2018-08-10T00:00:00"/>
    <s v="F"/>
    <n v="53"/>
    <s v="Loganholme"/>
    <s v="QLD"/>
    <s v="2018-08-10T14:30:15.000+0000"/>
    <n v="112.69"/>
    <s v="d9fa23e4f4d04211bf41ea72eaf83d87"/>
    <s v="Australia"/>
    <s v="CUS-1005756958"/>
    <s v="153.18 -27.67"/>
    <x v="0"/>
  </r>
  <r>
    <s v="authorized"/>
    <n v="1"/>
    <m/>
    <s v="ACC-3481401842"/>
    <s v="AUD"/>
    <x v="16"/>
    <s v="POS"/>
    <s v="58b71a01-cda5-4d0a-bd8e-95dfd1213e89"/>
    <m/>
    <x v="15"/>
    <n v="1865.5"/>
    <d v="2018-08-10T00:00:00"/>
    <s v="F"/>
    <n v="25"/>
    <s v="Pearsall"/>
    <s v="WA"/>
    <s v="2018-08-10T14:38:57.000+0000"/>
    <n v="28.78"/>
    <s v="2686be814d244dfd9603e5e42cc01c1e"/>
    <s v="Australia"/>
    <s v="CUS-1669695324"/>
    <s v="115.83 -31.79"/>
    <x v="0"/>
  </r>
  <r>
    <s v="authorized"/>
    <n v="1"/>
    <m/>
    <s v="ACC-3481401842"/>
    <s v="AUD"/>
    <x v="16"/>
    <s v="SALES-POS"/>
    <s v="78eee674-b201-4512-83c3-3a1f63dafc05"/>
    <m/>
    <x v="15"/>
    <n v="1839.81"/>
    <d v="2018-08-10T00:00:00"/>
    <s v="F"/>
    <n v="25"/>
    <s v="Girrawheen"/>
    <s v="WA"/>
    <s v="2018-08-10T14:47:39.000+0000"/>
    <n v="25.69"/>
    <s v="7d8cc34a877a410bb5b5ebe7a9cf0d99"/>
    <s v="Australia"/>
    <s v="CUS-1669695324"/>
    <s v="115.84 -31.84"/>
    <x v="0"/>
  </r>
  <r>
    <s v="authorized"/>
    <n v="1"/>
    <m/>
    <s v="ACC-3481401842"/>
    <s v="AUD"/>
    <x v="16"/>
    <s v="SALES-POS"/>
    <s v="93c12eba-91ab-4e03-aa21-977b5159e27a"/>
    <m/>
    <x v="15"/>
    <n v="1815.69"/>
    <d v="2018-08-10T00:00:00"/>
    <s v="F"/>
    <n v="25"/>
    <s v="Woodlands"/>
    <s v="WA"/>
    <s v="2018-08-10T14:56:20.000+0000"/>
    <n v="24.12"/>
    <s v="019c971cefc240f5a51810dc64574566"/>
    <s v="Australia"/>
    <s v="CUS-1669695324"/>
    <s v="115.8 -31.9"/>
    <x v="0"/>
  </r>
  <r>
    <s v="posted"/>
    <m/>
    <n v="0"/>
    <s v="ACC-1890605467"/>
    <s v="AUD"/>
    <x v="89"/>
    <s v="PAY/SALARY"/>
    <m/>
    <n v="0"/>
    <x v="70"/>
    <n v="9011.76"/>
    <d v="2018-08-10T00:00:00"/>
    <s v="M"/>
    <n v="38"/>
    <m/>
    <m/>
    <s v="2018-08-10T15:00:00.000+0000"/>
    <n v="3649.51"/>
    <s v="42d5f43bf1a14443ac0d8e67d55db42a"/>
    <s v="Australia"/>
    <s v="CUS-1478398256"/>
    <m/>
    <x v="1"/>
  </r>
  <r>
    <s v="posted"/>
    <m/>
    <n v="0"/>
    <s v="ACC-90814749"/>
    <s v="AUD"/>
    <x v="59"/>
    <s v="PAY/SALARY"/>
    <m/>
    <n v="0"/>
    <x v="34"/>
    <n v="7810.26"/>
    <d v="2018-08-10T00:00:00"/>
    <s v="M"/>
    <n v="35"/>
    <m/>
    <m/>
    <s v="2018-08-10T15:00:00.000+0000"/>
    <n v="2308.67"/>
    <s v="5d671d9b4a8f4fb8a13e1266ac9733a4"/>
    <s v="Australia"/>
    <s v="CUS-1896554896"/>
    <m/>
    <x v="1"/>
  </r>
  <r>
    <s v="authorized"/>
    <n v="1"/>
    <m/>
    <s v="ACC-964839203"/>
    <s v="AUD"/>
    <x v="60"/>
    <s v="POS"/>
    <s v="f702746f-5fa2-4abf-8d38-5b6c9ba13aee"/>
    <m/>
    <x v="1"/>
    <n v="29220.03"/>
    <d v="2018-08-10T00:00:00"/>
    <s v="M"/>
    <n v="21"/>
    <s v="Magnetic Island"/>
    <s v="QLD"/>
    <s v="2018-08-10T15:04:08.000+0000"/>
    <n v="19.59"/>
    <s v="b7f2bfb6b7c54c25b7998fdcd828786a"/>
    <s v="Australia"/>
    <s v="CUS-2059096722"/>
    <s v="146.86 -19.12"/>
    <x v="0"/>
  </r>
  <r>
    <s v="authorized"/>
    <n v="1"/>
    <m/>
    <s v="ACC-2890243754"/>
    <s v="AUD"/>
    <x v="15"/>
    <s v="SALES-POS"/>
    <s v="7e0fa6aa-b48a-4d55-afed-ff2034fda51c"/>
    <m/>
    <x v="14"/>
    <n v="1700.96"/>
    <d v="2018-08-10T00:00:00"/>
    <s v="M"/>
    <n v="37"/>
    <s v="Northgate"/>
    <s v="QLD"/>
    <s v="2018-08-10T15:11:17.000+0000"/>
    <n v="41.48"/>
    <s v="1d3f15ccbd8048a59455836b27f49243"/>
    <s v="Australia"/>
    <s v="CUS-2695611575"/>
    <s v="153.07 -27.39"/>
    <x v="0"/>
  </r>
  <r>
    <s v="authorized"/>
    <n v="1"/>
    <m/>
    <s v="ACC-3941181087"/>
    <s v="AUD"/>
    <x v="86"/>
    <s v="SALES-POS"/>
    <s v="c0da52af-7294-4b01-95e2-45eaa184972d"/>
    <m/>
    <x v="68"/>
    <n v="3463.5"/>
    <d v="2018-08-10T00:00:00"/>
    <s v="M"/>
    <n v="25"/>
    <s v="Secret Harbour"/>
    <s v="WA"/>
    <s v="2018-08-10T15:18:25.000+0000"/>
    <n v="14.56"/>
    <s v="ae0188a17e7c4b7793f1810073dfd977"/>
    <s v="Australia"/>
    <s v="CUS-3989008654"/>
    <s v="115.76 -32.41"/>
    <x v="0"/>
  </r>
  <r>
    <s v="authorized"/>
    <n v="0"/>
    <m/>
    <s v="ACC-38923874"/>
    <s v="AUD"/>
    <x v="46"/>
    <s v="POS"/>
    <s v="4c46f1b0-3f1a-4daf-bf2c-2d0e1bab55ca"/>
    <m/>
    <x v="18"/>
    <n v="31585.39"/>
    <d v="2018-08-10T00:00:00"/>
    <s v="M"/>
    <n v="38"/>
    <s v="Bankstown"/>
    <s v="NSW"/>
    <s v="2018-08-10T15:25:34.000+0000"/>
    <n v="15.45"/>
    <s v="5c83257c40114b5f9fdbb8c3fa827506"/>
    <s v="Australia"/>
    <s v="CUS-3249305314"/>
    <s v="151.03 -33.92"/>
    <x v="0"/>
  </r>
  <r>
    <s v="authorized"/>
    <n v="1"/>
    <m/>
    <s v="ACC-1222300524"/>
    <s v="AUD"/>
    <x v="1"/>
    <s v="SALES-POS"/>
    <s v="1d576c21-3e89-46b7-878d-042a6a982021"/>
    <m/>
    <x v="1"/>
    <n v="624.35"/>
    <d v="2018-08-10T00:00:00"/>
    <s v="M"/>
    <n v="38"/>
    <s v="Mosman"/>
    <s v="NSW"/>
    <s v="2018-08-10T15:32:42.000+0000"/>
    <n v="5.91"/>
    <s v="26ce79d92335419fb32c079422889ae3"/>
    <s v="Australia"/>
    <s v="CUS-2142601169"/>
    <s v="151.24 -33.82"/>
    <x v="0"/>
  </r>
  <r>
    <s v="authorized"/>
    <n v="1"/>
    <m/>
    <s v="ACC-2920611728"/>
    <s v="AUD"/>
    <x v="54"/>
    <s v="POS"/>
    <s v="de14dbcc-7d8b-4e71-9a26-4bd4d2da13c5"/>
    <m/>
    <x v="44"/>
    <n v="2818.85"/>
    <d v="2018-08-10T00:00:00"/>
    <s v="M"/>
    <n v="69"/>
    <s v="Tarneit"/>
    <s v="VIC"/>
    <s v="2018-08-10T15:39:51.000+0000"/>
    <n v="21.54"/>
    <s v="b507557a00f946c4bc34c7a5f520311b"/>
    <s v="Australia"/>
    <s v="CUS-1388323263"/>
    <s v="144.69 -37.85"/>
    <x v="0"/>
  </r>
  <r>
    <s v="authorized"/>
    <n v="1"/>
    <m/>
    <s v="ACC-90814749"/>
    <s v="AUD"/>
    <x v="59"/>
    <s v="POS"/>
    <s v="d8843cbf-95eb-4bf7-b5e1-bcbfe3b02c22"/>
    <m/>
    <x v="34"/>
    <n v="5501.59"/>
    <d v="2018-08-10T00:00:00"/>
    <s v="M"/>
    <n v="35"/>
    <s v="Whyalla Norrie"/>
    <s v="SA"/>
    <s v="2018-08-10T15:46:59.000+0000"/>
    <n v="33.950000000000003"/>
    <s v="4d93fbd37a9a49fd815aa0d1682c7f8e"/>
    <s v="Australia"/>
    <s v="CUS-1896554896"/>
    <s v="137.54 -33.03"/>
    <x v="0"/>
  </r>
  <r>
    <s v="authorized"/>
    <n v="1"/>
    <m/>
    <s v="ACC-1222300524"/>
    <s v="AUD"/>
    <x v="1"/>
    <s v="SALES-POS"/>
    <s v="e6d52b86-4c77-4486-b7fa-63785ef12b11"/>
    <m/>
    <x v="1"/>
    <n v="618.30999999999995"/>
    <d v="2018-08-10T00:00:00"/>
    <s v="M"/>
    <n v="38"/>
    <s v="Parramatta"/>
    <s v="NSW"/>
    <s v="2018-08-10T15:54:08.000+0000"/>
    <n v="6.04"/>
    <s v="957828e8cea34138ae588bd404e445d4"/>
    <s v="Australia"/>
    <s v="CUS-2142601169"/>
    <s v="151 -33.81"/>
    <x v="0"/>
  </r>
  <r>
    <s v="posted"/>
    <m/>
    <n v="0"/>
    <s v="ACC-80388494"/>
    <s v="AUD"/>
    <x v="61"/>
    <s v="PAY/SALARY"/>
    <m/>
    <n v="0"/>
    <x v="51"/>
    <n v="2658.33"/>
    <d v="2018-08-10T00:00:00"/>
    <s v="M"/>
    <n v="28"/>
    <m/>
    <m/>
    <s v="2018-08-10T16:00:00.000+0000"/>
    <n v="1916.51"/>
    <s v="068a8f108221449a9e08f7753c2f7f19"/>
    <s v="Australia"/>
    <s v="CUS-1140341822"/>
    <m/>
    <x v="1"/>
  </r>
  <r>
    <s v="posted"/>
    <m/>
    <m/>
    <s v="ACC-602667573"/>
    <s v="AUD"/>
    <x v="6"/>
    <s v="PAYMENT"/>
    <m/>
    <m/>
    <x v="1"/>
    <n v="2243.38"/>
    <d v="2018-08-10T00:00:00"/>
    <s v="M"/>
    <n v="40"/>
    <m/>
    <m/>
    <s v="2018-08-10T16:00:00.000+0000"/>
    <n v="41"/>
    <s v="a8dd87c395ce4d439a2b3150bafd42e3"/>
    <s v="Australia"/>
    <s v="CUS-2031327464"/>
    <m/>
    <x v="0"/>
  </r>
  <r>
    <s v="posted"/>
    <m/>
    <n v="0"/>
    <s v="ACC-964839203"/>
    <s v="AUD"/>
    <x v="60"/>
    <s v="PAY/SALARY"/>
    <m/>
    <n v="0"/>
    <x v="1"/>
    <n v="30780.23"/>
    <d v="2018-08-10T00:00:00"/>
    <s v="M"/>
    <n v="21"/>
    <m/>
    <m/>
    <s v="2018-08-10T16:00:00.000+0000"/>
    <n v="1560.2"/>
    <s v="228d924501214204b0b1fb8cf116ac26"/>
    <s v="Australia"/>
    <s v="CUS-2059096722"/>
    <m/>
    <x v="1"/>
  </r>
  <r>
    <s v="posted"/>
    <m/>
    <m/>
    <s v="ACC-3827517394"/>
    <s v="AUD"/>
    <x v="43"/>
    <s v="PAYMENT"/>
    <m/>
    <m/>
    <x v="39"/>
    <n v="29028.39"/>
    <d v="2018-08-10T00:00:00"/>
    <s v="M"/>
    <n v="28"/>
    <m/>
    <m/>
    <s v="2018-08-10T16:00:00.000+0000"/>
    <n v="43"/>
    <s v="3e890a0f657f4c29a6842748c6f9a37f"/>
    <s v="Australia"/>
    <s v="CUS-2663907001"/>
    <m/>
    <x v="0"/>
  </r>
  <r>
    <s v="posted"/>
    <m/>
    <m/>
    <s v="ACC-2153562714"/>
    <s v="AUD"/>
    <x v="58"/>
    <s v="PAYMENT"/>
    <m/>
    <m/>
    <x v="50"/>
    <n v="648.97"/>
    <d v="2018-08-10T00:00:00"/>
    <s v="F"/>
    <n v="24"/>
    <m/>
    <m/>
    <s v="2018-08-10T16:00:00.000+0000"/>
    <n v="27"/>
    <s v="bbf326c566d84c44a0e9b93e92eec2af"/>
    <s v="Australia"/>
    <s v="CUS-423725039"/>
    <m/>
    <x v="0"/>
  </r>
  <r>
    <s v="authorized"/>
    <n v="1"/>
    <m/>
    <s v="ACC-1222300524"/>
    <s v="AUD"/>
    <x v="1"/>
    <s v="SALES-POS"/>
    <s v="7b65e1b5-1a06-4ed0-9da1-56c65f7cb53d"/>
    <m/>
    <x v="1"/>
    <n v="611.08000000000004"/>
    <d v="2018-08-10T00:00:00"/>
    <s v="M"/>
    <n v="38"/>
    <s v="Clinton"/>
    <s v="QLD"/>
    <s v="2018-08-10T16:02:54.000+0000"/>
    <n v="7.23"/>
    <s v="8256a3b075574f59b4f9c8a2eeb2fcfb"/>
    <s v="Australia"/>
    <s v="CUS-2142601169"/>
    <s v="151.22 -23.88"/>
    <x v="0"/>
  </r>
  <r>
    <s v="authorized"/>
    <n v="1"/>
    <m/>
    <s v="ACC-3481401842"/>
    <s v="AUD"/>
    <x v="16"/>
    <s v="POS"/>
    <s v="1dd691cc-4d60-4ef3-b8c0-7f0a911a93a3"/>
    <m/>
    <x v="15"/>
    <n v="1806.43"/>
    <d v="2018-08-10T00:00:00"/>
    <s v="F"/>
    <n v="25"/>
    <s v="Hillarys"/>
    <s v="WA"/>
    <s v="2018-08-10T16:19:01.000+0000"/>
    <n v="9.26"/>
    <s v="9750b7ad5bae47fd98db78c85e4a56b5"/>
    <s v="Australia"/>
    <s v="CUS-1669695324"/>
    <s v="115.75 -31.8"/>
    <x v="0"/>
  </r>
  <r>
    <s v="authorized"/>
    <n v="1"/>
    <m/>
    <s v="ACC-3481401842"/>
    <s v="AUD"/>
    <x v="16"/>
    <s v="POS"/>
    <s v="fb2273d1-12e6-418a-bd88-1dbcb1346404"/>
    <m/>
    <x v="15"/>
    <n v="1790.56"/>
    <d v="2018-08-10T00:00:00"/>
    <s v="F"/>
    <n v="25"/>
    <s v="Perth"/>
    <s v="WA"/>
    <s v="2018-08-10T16:35:09.000+0000"/>
    <n v="15.87"/>
    <s v="27b1a50416cd487bbfaf751d026bd12f"/>
    <s v="Australia"/>
    <s v="CUS-1669695324"/>
    <s v="115.85 -31.95"/>
    <x v="0"/>
  </r>
  <r>
    <s v="authorized"/>
    <n v="1"/>
    <m/>
    <s v="ACC-2828321672"/>
    <s v="AUD"/>
    <x v="77"/>
    <s v="POS"/>
    <s v="37cd09c5-f238-4d32-8a60-03755b38b744"/>
    <m/>
    <x v="61"/>
    <n v="848.73"/>
    <d v="2018-08-10T00:00:00"/>
    <s v="F"/>
    <n v="53"/>
    <s v="Mansfield"/>
    <s v="QLD"/>
    <s v="2018-08-10T16:51:17.000+0000"/>
    <n v="11.83"/>
    <s v="d73274a064ee449bbc11eba68fe29eb8"/>
    <s v="Australia"/>
    <s v="CUS-1005756958"/>
    <s v="153.1 -27.53"/>
    <x v="0"/>
  </r>
  <r>
    <s v="posted"/>
    <m/>
    <n v="0"/>
    <s v="ACC-1344825761"/>
    <s v="AUD"/>
    <x v="88"/>
    <s v="PAY/SALARY"/>
    <m/>
    <n v="0"/>
    <x v="69"/>
    <n v="15824.73"/>
    <d v="2018-08-10T00:00:00"/>
    <s v="F"/>
    <n v="46"/>
    <m/>
    <m/>
    <s v="2018-08-10T17:00:00.000+0000"/>
    <n v="2470.4499999999998"/>
    <s v="39fd469b65184dfe913384df8f3089c8"/>
    <s v="Australia"/>
    <s v="CUS-1499065773"/>
    <m/>
    <x v="1"/>
  </r>
  <r>
    <s v="posted"/>
    <m/>
    <n v="0"/>
    <s v="ACC-2014856841"/>
    <s v="AUD"/>
    <x v="11"/>
    <s v="PAY/SALARY"/>
    <m/>
    <n v="0"/>
    <x v="10"/>
    <n v="260393.9"/>
    <d v="2018-08-10T00:00:00"/>
    <s v="M"/>
    <n v="46"/>
    <m/>
    <m/>
    <s v="2018-08-10T17:00:00.000+0000"/>
    <n v="2179.96"/>
    <s v="dde605aacebe400fbd69520e2b9e8593"/>
    <s v="Australia"/>
    <s v="CUS-2370108457"/>
    <m/>
    <x v="1"/>
  </r>
  <r>
    <s v="posted"/>
    <m/>
    <n v="0"/>
    <s v="ACC-3317636250"/>
    <s v="AUD"/>
    <x v="91"/>
    <s v="PAY/SALARY"/>
    <m/>
    <n v="0"/>
    <x v="72"/>
    <n v="4920.1400000000003"/>
    <d v="2018-08-10T00:00:00"/>
    <s v="M"/>
    <n v="35"/>
    <m/>
    <m/>
    <s v="2018-08-10T17:00:00.000+0000"/>
    <n v="2544.7600000000002"/>
    <s v="6f063953997846e8a7b315a01f2bbf54"/>
    <s v="Australia"/>
    <s v="CUS-2738291516"/>
    <m/>
    <x v="1"/>
  </r>
  <r>
    <s v="authorized"/>
    <n v="0"/>
    <m/>
    <s v="ACC-966140392"/>
    <s v="AUD"/>
    <x v="18"/>
    <s v="POS"/>
    <s v="e109991a-933b-4769-8b19-1b2aef18e785"/>
    <m/>
    <x v="14"/>
    <n v="2635.77"/>
    <d v="2018-08-10T00:00:00"/>
    <s v="M"/>
    <n v="21"/>
    <s v="Preston"/>
    <s v="VIC"/>
    <s v="2018-08-10T17:04:44.000+0000"/>
    <n v="16.72"/>
    <s v="2cebdee22e894c41844974d8b7e3009f"/>
    <s v="Australia"/>
    <s v="CUS-537508723"/>
    <s v="145 -37.75"/>
    <x v="0"/>
  </r>
  <r>
    <s v="authorized"/>
    <n v="1"/>
    <m/>
    <s v="ACC-1652235822"/>
    <s v="AUD"/>
    <x v="35"/>
    <s v="SALES-POS"/>
    <s v="8ec59b50-d959-4dfe-af86-b05c501de93c"/>
    <m/>
    <x v="32"/>
    <n v="18481.47"/>
    <d v="2018-08-10T00:00:00"/>
    <s v="F"/>
    <n v="38"/>
    <s v="Brighton"/>
    <s v="VIC"/>
    <s v="2018-08-10T17:15:03.000+0000"/>
    <n v="28.3"/>
    <s v="035db15643df4151bd68ce9d33a7617f"/>
    <s v="Australia"/>
    <s v="CUS-2206365095"/>
    <s v="144.99 -37.91"/>
    <x v="0"/>
  </r>
  <r>
    <s v="authorized"/>
    <n v="1"/>
    <m/>
    <s v="ACC-3481401842"/>
    <s v="AUD"/>
    <x v="16"/>
    <s v="SALES-POS"/>
    <s v="2f2c7f33-befc-4e29-86ba-bc73bdf30f20"/>
    <m/>
    <x v="15"/>
    <n v="1771.63"/>
    <d v="2018-08-10T00:00:00"/>
    <s v="F"/>
    <n v="25"/>
    <s v="Safety Bay"/>
    <s v="WA"/>
    <s v="2018-08-10T17:25:21.000+0000"/>
    <n v="18.93"/>
    <s v="214e0f68ea6045d9a7be5cbaf8bded5f"/>
    <s v="Australia"/>
    <s v="CUS-1669695324"/>
    <s v="115.74 -32.3"/>
    <x v="0"/>
  </r>
  <r>
    <s v="authorized"/>
    <n v="1"/>
    <m/>
    <s v="ACC-154431271"/>
    <s v="AUD"/>
    <x v="26"/>
    <s v="SALES-POS"/>
    <s v="41fc5874-e10a-4671-9312-78e561c69efa"/>
    <m/>
    <x v="24"/>
    <n v="1532.95"/>
    <d v="2018-08-10T00:00:00"/>
    <s v="F"/>
    <n v="18"/>
    <s v="Indooroopilly"/>
    <s v="QLD"/>
    <s v="2018-08-10T17:35:40.000+0000"/>
    <n v="13.72"/>
    <s v="8e994ce3c721461dbe6396387d09faf0"/>
    <s v="Australia"/>
    <s v="CUS-3702001629"/>
    <s v="152.97 -27.5"/>
    <x v="0"/>
  </r>
  <r>
    <s v="authorized"/>
    <n v="0"/>
    <m/>
    <s v="ACC-1334819143"/>
    <s v="AUD"/>
    <x v="37"/>
    <s v="POS"/>
    <s v="f6d24b03-5ca8-4cb3-83e2-73db22103a8a"/>
    <m/>
    <x v="34"/>
    <n v="57609.98"/>
    <d v="2018-08-10T00:00:00"/>
    <s v="M"/>
    <n v="33"/>
    <s v="Rowville"/>
    <s v="VIC"/>
    <s v="2018-08-10T17:45:58.000+0000"/>
    <n v="9.26"/>
    <s v="2c9b73c3545241dbaaf0ddf4f1c3833f"/>
    <s v="Australia"/>
    <s v="CUS-3117610635"/>
    <s v="145.25 -37.91"/>
    <x v="0"/>
  </r>
  <r>
    <s v="authorized"/>
    <n v="1"/>
    <m/>
    <s v="ACC-3481401842"/>
    <s v="AUD"/>
    <x v="16"/>
    <s v="SALES-POS"/>
    <s v="0383dcca-7752-4cac-87c6-1ff493f0f136"/>
    <m/>
    <x v="15"/>
    <n v="1751.6"/>
    <d v="2018-08-10T00:00:00"/>
    <s v="F"/>
    <n v="25"/>
    <s v="Broken Hill"/>
    <s v="NSW"/>
    <s v="2018-08-10T17:56:17.000+0000"/>
    <n v="20.03"/>
    <s v="57f36f1419734ed6871d7cab1f6baa21"/>
    <s v="Australia"/>
    <s v="CUS-1669695324"/>
    <s v="141.46 -31.95"/>
    <x v="0"/>
  </r>
  <r>
    <s v="posted"/>
    <m/>
    <m/>
    <s v="ACC-1788473090"/>
    <s v="AUD"/>
    <x v="79"/>
    <s v="INTER BANK"/>
    <m/>
    <m/>
    <x v="62"/>
    <n v="1944.89"/>
    <d v="2018-08-10T00:00:00"/>
    <s v="F"/>
    <n v="21"/>
    <m/>
    <m/>
    <s v="2018-08-10T18:00:00.000+0000"/>
    <n v="33"/>
    <s v="0559af182a9746b9b21d817b8401e2bc"/>
    <s v="Australia"/>
    <s v="CUS-134193016"/>
    <m/>
    <x v="0"/>
  </r>
  <r>
    <s v="posted"/>
    <m/>
    <m/>
    <s v="ACC-3541460373"/>
    <s v="AUD"/>
    <x v="38"/>
    <s v="PAYMENT"/>
    <m/>
    <m/>
    <x v="9"/>
    <n v="1346.51"/>
    <d v="2018-08-10T00:00:00"/>
    <s v="M"/>
    <n v="24"/>
    <m/>
    <m/>
    <s v="2018-08-10T18:00:00.000+0000"/>
    <n v="53"/>
    <s v="c23963217e58425893574d39a0ef440d"/>
    <s v="Australia"/>
    <s v="CUS-1433879684"/>
    <m/>
    <x v="0"/>
  </r>
  <r>
    <s v="posted"/>
    <m/>
    <m/>
    <s v="ACC-1973887809"/>
    <s v="AUD"/>
    <x v="48"/>
    <s v="PAYMENT"/>
    <m/>
    <m/>
    <x v="43"/>
    <n v="1201.69"/>
    <d v="2018-08-10T00:00:00"/>
    <s v="M"/>
    <n v="26"/>
    <m/>
    <m/>
    <s v="2018-08-10T18:00:00.000+0000"/>
    <n v="199"/>
    <s v="d5958dbb0754478ebf98e7d9b26bc195"/>
    <s v="Australia"/>
    <s v="CUS-1646621553"/>
    <m/>
    <x v="0"/>
  </r>
  <r>
    <s v="posted"/>
    <m/>
    <m/>
    <s v="ACC-1652235822"/>
    <s v="AUD"/>
    <x v="35"/>
    <s v="PAYMENT"/>
    <m/>
    <m/>
    <x v="32"/>
    <n v="18415.47"/>
    <d v="2018-08-10T00:00:00"/>
    <s v="F"/>
    <n v="38"/>
    <m/>
    <m/>
    <s v="2018-08-10T18:00:00.000+0000"/>
    <n v="66"/>
    <s v="dad81c2c16e743ab8a85bf4f8cf66f0c"/>
    <s v="Australia"/>
    <s v="CUS-2206365095"/>
    <m/>
    <x v="0"/>
  </r>
  <r>
    <s v="authorized"/>
    <n v="1"/>
    <m/>
    <s v="ACC-1222300524"/>
    <s v="AUD"/>
    <x v="1"/>
    <s v="POS"/>
    <s v="aaeed7be-046d-4e82-b71f-f28911441d2e"/>
    <m/>
    <x v="1"/>
    <n v="537.38"/>
    <d v="2018-08-10T00:00:00"/>
    <s v="M"/>
    <n v="38"/>
    <s v="Sydney"/>
    <s v="NSW"/>
    <s v="2018-08-10T18:13:54.000+0000"/>
    <n v="73.7"/>
    <s v="16f1a5d4033f47e2b534dd4775a96a8e"/>
    <s v="Australia"/>
    <s v="CUS-2142601169"/>
    <s v="151.21 -33.87"/>
    <x v="0"/>
  </r>
  <r>
    <s v="authorized"/>
    <n v="1"/>
    <m/>
    <s v="ACC-182446574"/>
    <s v="AUD"/>
    <x v="5"/>
    <s v="POS"/>
    <s v="57f9b86b-93ea-424e-8321-1a1bad8271b1"/>
    <m/>
    <x v="5"/>
    <n v="2330.96"/>
    <d v="2018-08-10T00:00:00"/>
    <s v="F"/>
    <n v="27"/>
    <s v="Nedlands"/>
    <s v="WA"/>
    <s v="2018-08-10T18:35:39.000+0000"/>
    <n v="16.63"/>
    <s v="f9142cc5129245d5a5bcf32f6452d784"/>
    <s v="Australia"/>
    <s v="CUS-3026014945"/>
    <s v="115.79 -31.98"/>
    <x v="0"/>
  </r>
  <r>
    <s v="authorized"/>
    <n v="1"/>
    <m/>
    <s v="ACC-154431271"/>
    <s v="AUD"/>
    <x v="26"/>
    <s v="POS"/>
    <s v="f19bfb68-1a07-4eb1-aab3-ae3b8b4aedcc"/>
    <m/>
    <x v="24"/>
    <n v="1520.88"/>
    <d v="2018-08-10T00:00:00"/>
    <s v="F"/>
    <n v="18"/>
    <s v="Loganholme"/>
    <s v="QLD"/>
    <s v="2018-08-10T18:57:23.000+0000"/>
    <n v="12.07"/>
    <s v="88bbee6ec2794d7082650720a5a05281"/>
    <s v="Australia"/>
    <s v="CUS-3702001629"/>
    <s v="153.21 -27.67"/>
    <x v="0"/>
  </r>
  <r>
    <s v="posted"/>
    <m/>
    <m/>
    <s v="ACC-3485804958"/>
    <s v="AUD"/>
    <x v="23"/>
    <s v="PAYMENT"/>
    <m/>
    <m/>
    <x v="21"/>
    <n v="15573.76"/>
    <d v="2018-08-10T00:00:00"/>
    <s v="F"/>
    <n v="34"/>
    <m/>
    <m/>
    <s v="2018-08-10T19:00:00.000+0000"/>
    <n v="63"/>
    <s v="7468a310039c4eddbab8e94cff3d7d85"/>
    <s v="Australia"/>
    <s v="CUS-1196156254"/>
    <m/>
    <x v="0"/>
  </r>
  <r>
    <s v="posted"/>
    <m/>
    <m/>
    <s v="ACC-3689607373"/>
    <s v="AUD"/>
    <x v="27"/>
    <s v="INTER BANK"/>
    <m/>
    <m/>
    <x v="25"/>
    <n v="2922.83"/>
    <d v="2018-08-10T00:00:00"/>
    <s v="F"/>
    <n v="20"/>
    <m/>
    <m/>
    <s v="2018-08-10T19:00:00.000+0000"/>
    <n v="55"/>
    <s v="c5e0f2a1c0cc44caa8ff2f16dd51c92e"/>
    <s v="Australia"/>
    <s v="CUS-127297539"/>
    <m/>
    <x v="0"/>
  </r>
  <r>
    <s v="posted"/>
    <m/>
    <m/>
    <s v="ACC-2171593283"/>
    <s v="AUD"/>
    <x v="7"/>
    <s v="PAYMENT"/>
    <m/>
    <m/>
    <x v="6"/>
    <n v="6601.71"/>
    <d v="2018-08-10T00:00:00"/>
    <s v="M"/>
    <n v="19"/>
    <m/>
    <m/>
    <s v="2018-08-10T19:00:00.000+0000"/>
    <n v="40"/>
    <s v="e3a3681fe4624e0b8f3755ccb1e48348"/>
    <s v="Australia"/>
    <s v="CUS-2317998716"/>
    <m/>
    <x v="0"/>
  </r>
  <r>
    <s v="posted"/>
    <m/>
    <m/>
    <s v="ACC-1438600314"/>
    <s v="AUD"/>
    <x v="81"/>
    <s v="PAYMENT"/>
    <m/>
    <m/>
    <x v="64"/>
    <n v="2452.3200000000002"/>
    <d v="2018-08-10T00:00:00"/>
    <s v="F"/>
    <n v="35"/>
    <m/>
    <m/>
    <s v="2018-08-10T19:00:00.000+0000"/>
    <n v="45"/>
    <s v="53ef324756c641a0a9be7400d28cff5a"/>
    <s v="Australia"/>
    <s v="CUS-2650223890"/>
    <m/>
    <x v="0"/>
  </r>
  <r>
    <s v="authorized"/>
    <n v="0"/>
    <m/>
    <s v="ACC-182446574"/>
    <s v="AUD"/>
    <x v="5"/>
    <s v="SALES-POS"/>
    <s v="4e38139b-8dcf-4969-9abc-d9393b008c19"/>
    <m/>
    <x v="5"/>
    <n v="2300.81"/>
    <d v="2018-08-10T00:00:00"/>
    <s v="F"/>
    <n v="27"/>
    <s v="Cottesloe"/>
    <s v="WA"/>
    <s v="2018-08-10T19:08:42.000+0000"/>
    <n v="30.15"/>
    <s v="75fb65cc10954976916b8c0291b0d019"/>
    <s v="Australia"/>
    <s v="CUS-3026014945"/>
    <s v="115.75 -31.99"/>
    <x v="0"/>
  </r>
  <r>
    <s v="authorized"/>
    <n v="1"/>
    <m/>
    <s v="ACC-3941181087"/>
    <s v="AUD"/>
    <x v="86"/>
    <s v="POS"/>
    <s v="a25d7bfa-76a9-475d-9251-c73b1f14b4bc"/>
    <m/>
    <x v="68"/>
    <n v="3428.18"/>
    <d v="2018-08-10T00:00:00"/>
    <s v="M"/>
    <n v="25"/>
    <s v="Ultimo"/>
    <s v="NSW"/>
    <s v="2018-08-10T19:18:36.000+0000"/>
    <n v="35.32"/>
    <s v="d99f01e17e0441cfb07473054fcb38dd"/>
    <s v="Australia"/>
    <s v="CUS-3989008654"/>
    <s v="151.2 -33.88"/>
    <x v="0"/>
  </r>
  <r>
    <s v="authorized"/>
    <n v="1"/>
    <m/>
    <s v="ACC-182446574"/>
    <s v="AUD"/>
    <x v="5"/>
    <s v="SALES-POS"/>
    <s v="b2bfeb0c-0b50-493e-a1e4-bd6c571b22a6"/>
    <m/>
    <x v="5"/>
    <n v="2272.2600000000002"/>
    <d v="2018-08-10T00:00:00"/>
    <s v="F"/>
    <n v="27"/>
    <s v="Melbourne"/>
    <s v="VIC"/>
    <s v="2018-08-10T19:28:30.000+0000"/>
    <n v="28.55"/>
    <s v="d223b6d76080491e911886dcc0ac006c"/>
    <s v="Australia"/>
    <s v="CUS-3026014945"/>
    <s v="144.97 -37.81"/>
    <x v="0"/>
  </r>
  <r>
    <s v="authorized"/>
    <n v="1"/>
    <m/>
    <s v="ACC-3317636250"/>
    <s v="AUD"/>
    <x v="91"/>
    <s v="SALES-POS"/>
    <s v="a90a2529-156f-4628-a5da-875a6e49b626"/>
    <m/>
    <x v="72"/>
    <n v="4876"/>
    <d v="2018-08-10T00:00:00"/>
    <s v="M"/>
    <n v="35"/>
    <s v="Kippa-Ring"/>
    <s v="QLD"/>
    <s v="2018-08-10T19:38:24.000+0000"/>
    <n v="44.14"/>
    <s v="9620b8118cf04c6287f6802eb2186ac4"/>
    <s v="Australia"/>
    <s v="CUS-2738291516"/>
    <s v="153.09 -27.23"/>
    <x v="0"/>
  </r>
  <r>
    <s v="authorized"/>
    <n v="1"/>
    <m/>
    <s v="ACC-1598451071"/>
    <s v="AUD"/>
    <x v="0"/>
    <s v="POS"/>
    <s v="ae5366f9-cc5a-4d42-afb4-24d070b3cb24"/>
    <m/>
    <x v="0"/>
    <n v="1161.42"/>
    <d v="2018-08-10T00:00:00"/>
    <s v="F"/>
    <n v="26"/>
    <s v="Yamba"/>
    <s v="NSW"/>
    <s v="2018-08-10T19:48:19.000+0000"/>
    <n v="6.59"/>
    <s v="b6fdeb1b787b43d3ad8c6e57cf637b59"/>
    <s v="Australia"/>
    <s v="CUS-2487424745"/>
    <s v="153.33 -29.43"/>
    <x v="0"/>
  </r>
  <r>
    <s v="authorized"/>
    <n v="1"/>
    <m/>
    <s v="ACC-964839203"/>
    <s v="AUD"/>
    <x v="60"/>
    <s v="SALES-POS"/>
    <s v="a0dcc65e-9de6-4862-8ab1-6b14a69a828a"/>
    <m/>
    <x v="1"/>
    <n v="30770.61"/>
    <d v="2018-08-10T00:00:00"/>
    <s v="M"/>
    <n v="21"/>
    <s v="Geelong"/>
    <s v="VIC"/>
    <s v="2018-08-10T19:58:13.000+0000"/>
    <n v="9.6199999999999992"/>
    <s v="58c190bfec3747e9836bdf934836d42e"/>
    <s v="Australia"/>
    <s v="CUS-2059096722"/>
    <s v="144.36 -38.15"/>
    <x v="0"/>
  </r>
  <r>
    <s v="posted"/>
    <m/>
    <m/>
    <s v="ACC-37709441"/>
    <s v="AUD"/>
    <x v="69"/>
    <s v="PAYMENT"/>
    <m/>
    <m/>
    <x v="55"/>
    <n v="4108.8500000000004"/>
    <d v="2018-08-10T00:00:00"/>
    <s v="M"/>
    <n v="18"/>
    <m/>
    <m/>
    <s v="2018-08-10T20:00:00.000+0000"/>
    <n v="27"/>
    <s v="c5e6c3ff8c624a69b8ab5525ef674bbc"/>
    <s v="Australia"/>
    <s v="CUS-3336454548"/>
    <m/>
    <x v="0"/>
  </r>
  <r>
    <s v="posted"/>
    <m/>
    <m/>
    <s v="ACC-854938045"/>
    <s v="AUD"/>
    <x v="56"/>
    <s v="PAYMENT"/>
    <m/>
    <m/>
    <x v="48"/>
    <n v="8826.4599999999991"/>
    <d v="2018-08-10T00:00:00"/>
    <s v="M"/>
    <n v="28"/>
    <m/>
    <m/>
    <s v="2018-08-10T20:00:00.000+0000"/>
    <n v="106"/>
    <s v="0babdba2688143fead10c5bc6d2d1f5c"/>
    <s v="Australia"/>
    <s v="CUS-4023861240"/>
    <m/>
    <x v="0"/>
  </r>
  <r>
    <s v="authorized"/>
    <n v="1"/>
    <m/>
    <s v="ACC-2920611728"/>
    <s v="AUD"/>
    <x v="54"/>
    <s v="SALES-POS"/>
    <s v="775afd42-678a-418a-af51-70557fab5fb7"/>
    <m/>
    <x v="44"/>
    <n v="2806.08"/>
    <d v="2018-08-10T00:00:00"/>
    <s v="M"/>
    <n v="69"/>
    <s v="Docklands"/>
    <s v="VIC"/>
    <s v="2018-08-10T20:07:07.000+0000"/>
    <n v="12.77"/>
    <s v="5f4d82e5ed1b413da717912f40b1c213"/>
    <s v="Australia"/>
    <s v="CUS-1388323263"/>
    <s v="144.95 -37.81"/>
    <x v="0"/>
  </r>
  <r>
    <s v="authorized"/>
    <n v="1"/>
    <m/>
    <s v="ACC-1222300524"/>
    <s v="AUD"/>
    <x v="1"/>
    <s v="POS"/>
    <s v="c05793a8-011a-4cee-bb28-54127559c420"/>
    <m/>
    <x v="1"/>
    <n v="488.25"/>
    <d v="2018-08-10T00:00:00"/>
    <s v="M"/>
    <n v="38"/>
    <s v="Sydney"/>
    <s v="NSW"/>
    <s v="2018-08-10T20:15:49.000+0000"/>
    <n v="49.13"/>
    <s v="507134c6c4a54b959384ad52df7c6f11"/>
    <s v="Australia"/>
    <s v="CUS-2142601169"/>
    <s v="151.21 -33.87"/>
    <x v="0"/>
  </r>
  <r>
    <s v="authorized"/>
    <n v="1"/>
    <m/>
    <s v="ACC-3481401842"/>
    <s v="AUD"/>
    <x v="16"/>
    <s v="SALES-POS"/>
    <s v="61dd6bc3-2a83-45b6-b009-fe576ac3359a"/>
    <m/>
    <x v="15"/>
    <n v="1735.76"/>
    <d v="2018-08-10T00:00:00"/>
    <s v="F"/>
    <n v="25"/>
    <s v="Madeley"/>
    <s v="WA"/>
    <s v="2018-08-10T20:24:31.000+0000"/>
    <n v="15.84"/>
    <s v="4406183a62d349f9b582037f01b375d2"/>
    <s v="Australia"/>
    <s v="CUS-1669695324"/>
    <s v="115.82 -31.82"/>
    <x v="0"/>
  </r>
  <r>
    <s v="authorized"/>
    <n v="1"/>
    <m/>
    <s v="ACC-53508546"/>
    <s v="AUD"/>
    <x v="87"/>
    <s v="SALES-POS"/>
    <s v="e6ab2ad0-2da6-42ef-bce3-f9668cb0af9a"/>
    <m/>
    <x v="13"/>
    <n v="1665.48"/>
    <d v="2018-08-10T00:00:00"/>
    <s v="F"/>
    <n v="35"/>
    <s v="Macquarie Park"/>
    <s v="NSW"/>
    <s v="2018-08-10T20:33:13.000+0000"/>
    <n v="32.979999999999997"/>
    <s v="05c9efe3d3754f82a0033da9bbd14dab"/>
    <s v="Australia"/>
    <s v="CUS-72755508"/>
    <s v="151.13 -33.78"/>
    <x v="0"/>
  </r>
  <r>
    <s v="authorized"/>
    <n v="1"/>
    <m/>
    <s v="ACC-2615038700"/>
    <s v="AUD"/>
    <x v="17"/>
    <s v="SALES-POS"/>
    <s v="c5801b5d-b99f-4d19-88a3-385b70722a0e"/>
    <m/>
    <x v="16"/>
    <n v="28985.1"/>
    <d v="2018-08-10T00:00:00"/>
    <s v="F"/>
    <n v="43"/>
    <s v="Mordialloc"/>
    <s v="VIC"/>
    <s v="2018-08-10T20:41:54.000+0000"/>
    <n v="25.89"/>
    <s v="a08c525e81f4437c90760d2e337a45da"/>
    <s v="Australia"/>
    <s v="CUS-3255104878"/>
    <s v="145.09 -38.01"/>
    <x v="0"/>
  </r>
  <r>
    <s v="authorized"/>
    <n v="1"/>
    <m/>
    <s v="ACC-1243371644"/>
    <s v="AUD"/>
    <x v="32"/>
    <s v="SALES-POS"/>
    <s v="253b63e9-4644-4eff-bfb2-12b5edb999ae"/>
    <m/>
    <x v="29"/>
    <n v="1937.49"/>
    <d v="2018-08-10T00:00:00"/>
    <s v="M"/>
    <n v="42"/>
    <s v="Mascot"/>
    <s v="NSW"/>
    <s v="2018-08-10T20:50:36.000+0000"/>
    <n v="12.3"/>
    <s v="8ac1d92fcf054eb2a93dc254dff1d3c7"/>
    <s v="Australia"/>
    <s v="CUS-3904958894"/>
    <s v="151.17 -33.93"/>
    <x v="0"/>
  </r>
  <r>
    <s v="authorized"/>
    <n v="1"/>
    <m/>
    <s v="ACC-1973887809"/>
    <s v="AUD"/>
    <x v="48"/>
    <s v="POS"/>
    <s v="9e913dbb-fb5f-46d6-838f-8a4cc8ece867"/>
    <m/>
    <x v="43"/>
    <n v="1185.6600000000001"/>
    <d v="2018-08-10T00:00:00"/>
    <s v="M"/>
    <n v="26"/>
    <s v="Jandakot"/>
    <s v="WA"/>
    <s v="2018-08-10T20:59:18.000+0000"/>
    <n v="16.03"/>
    <s v="d63bc6ea82094b7fad94419088cf604f"/>
    <s v="Australia"/>
    <s v="CUS-1646621553"/>
    <s v="115.87 -32.13"/>
    <x v="0"/>
  </r>
  <r>
    <s v="posted"/>
    <m/>
    <m/>
    <s v="ACC-3689607373"/>
    <s v="AUD"/>
    <x v="27"/>
    <s v="PAYMENT"/>
    <m/>
    <m/>
    <x v="25"/>
    <n v="2853.83"/>
    <d v="2018-08-10T00:00:00"/>
    <s v="F"/>
    <n v="20"/>
    <m/>
    <m/>
    <s v="2018-08-10T21:00:00.000+0000"/>
    <n v="69"/>
    <s v="977eeff01dff46b79f977014328cef50"/>
    <s v="Australia"/>
    <s v="CUS-127297539"/>
    <m/>
    <x v="0"/>
  </r>
  <r>
    <s v="posted"/>
    <m/>
    <m/>
    <s v="ACC-721712940"/>
    <s v="AUD"/>
    <x v="28"/>
    <s v="PAYMENT"/>
    <m/>
    <m/>
    <x v="26"/>
    <n v="51199.54"/>
    <d v="2018-08-10T00:00:00"/>
    <s v="M"/>
    <n v="78"/>
    <m/>
    <m/>
    <s v="2018-08-10T21:00:00.000+0000"/>
    <n v="38"/>
    <s v="345aec2b262a4ed4a285b14a7fa52aa7"/>
    <s v="Australia"/>
    <s v="CUS-1646183815"/>
    <m/>
    <x v="0"/>
  </r>
  <r>
    <s v="posted"/>
    <m/>
    <m/>
    <s v="ACC-2171593283"/>
    <s v="AUD"/>
    <x v="7"/>
    <s v="PAYMENT"/>
    <m/>
    <m/>
    <x v="6"/>
    <n v="6551.71"/>
    <d v="2018-08-10T00:00:00"/>
    <s v="M"/>
    <n v="19"/>
    <m/>
    <m/>
    <s v="2018-08-10T21:00:00.000+0000"/>
    <n v="50"/>
    <s v="9aa36b52f7054babbafc3178fda7ef48"/>
    <s v="Australia"/>
    <s v="CUS-2317998716"/>
    <m/>
    <x v="0"/>
  </r>
  <r>
    <s v="posted"/>
    <m/>
    <m/>
    <s v="ACC-1903037542"/>
    <s v="AUD"/>
    <x v="10"/>
    <s v="PAYMENT"/>
    <m/>
    <m/>
    <x v="9"/>
    <n v="1125.55"/>
    <d v="2018-08-10T00:00:00"/>
    <s v="M"/>
    <n v="30"/>
    <m/>
    <m/>
    <s v="2018-08-10T21:00:00.000+0000"/>
    <n v="23"/>
    <s v="1b15dbc5e0fd4d8b85345bbf0a63c0d5"/>
    <s v="Australia"/>
    <s v="CUS-860700529"/>
    <m/>
    <x v="0"/>
  </r>
  <r>
    <s v="authorized"/>
    <n v="1"/>
    <m/>
    <s v="ACC-1903037542"/>
    <s v="AUD"/>
    <x v="10"/>
    <s v="SALES-POS"/>
    <s v="dc8ec94b-c95b-4c04-8fe3-073c8893c04f"/>
    <m/>
    <x v="9"/>
    <n v="1148.55"/>
    <d v="2018-08-10T00:00:00"/>
    <s v="M"/>
    <n v="30"/>
    <s v="Sunnybank"/>
    <s v="QLD"/>
    <s v="2018-08-10T21:05:32.000+0000"/>
    <n v="17.329999999999998"/>
    <s v="38118234ede048e7839e3012c6fe5c75"/>
    <s v="Australia"/>
    <s v="CUS-860700529"/>
    <s v="153.06 -27.57"/>
    <x v="0"/>
  </r>
  <r>
    <s v="authorized"/>
    <n v="1"/>
    <m/>
    <s v="ACC-964839203"/>
    <s v="AUD"/>
    <x v="60"/>
    <s v="POS"/>
    <s v="3f96e185-9525-4879-be2a-a1769b561b65"/>
    <m/>
    <x v="1"/>
    <n v="30722.71"/>
    <d v="2018-08-10T00:00:00"/>
    <s v="M"/>
    <n v="21"/>
    <s v="Tinamba"/>
    <s v="VIC"/>
    <s v="2018-08-10T21:11:33.000+0000"/>
    <n v="47.9"/>
    <s v="7fc0675ffd50476290b66a0353541bc2"/>
    <s v="Australia"/>
    <s v="CUS-2059096722"/>
    <s v="146.89 -37.96"/>
    <x v="0"/>
  </r>
  <r>
    <s v="authorized"/>
    <n v="0"/>
    <m/>
    <s v="ACC-1598451071"/>
    <s v="AUD"/>
    <x v="0"/>
    <s v="SALES-POS"/>
    <s v="3276a7a6-7fba-4312-a45d-5f2d27f6a55f"/>
    <m/>
    <x v="0"/>
    <n v="1152.27"/>
    <d v="2018-08-10T00:00:00"/>
    <s v="F"/>
    <n v="26"/>
    <s v="Southport"/>
    <s v="QLD"/>
    <s v="2018-08-10T21:17:35.000+0000"/>
    <n v="9.15"/>
    <s v="37a7682616af461db27831026e7a82dc"/>
    <s v="Australia"/>
    <s v="CUS-2487424745"/>
    <s v="153.41 -27.98"/>
    <x v="0"/>
  </r>
  <r>
    <s v="authorized"/>
    <n v="1"/>
    <m/>
    <s v="ACC-1598451071"/>
    <s v="AUD"/>
    <x v="0"/>
    <s v="POS"/>
    <s v="9da2c9c4-5b1b-4a83-88f2-97c81f21c562"/>
    <m/>
    <x v="0"/>
    <n v="1149.26"/>
    <d v="2018-08-10T00:00:00"/>
    <s v="F"/>
    <n v="26"/>
    <s v="Greenslopes"/>
    <s v="QLD"/>
    <s v="2018-08-10T21:23:36.000+0000"/>
    <n v="3.01"/>
    <s v="96897b409f944dcc981211460dea2416"/>
    <s v="Australia"/>
    <s v="CUS-2487424745"/>
    <s v="153.05 -27.51"/>
    <x v="0"/>
  </r>
  <r>
    <s v="authorized"/>
    <n v="1"/>
    <m/>
    <s v="ACC-4258502723"/>
    <s v="AUD"/>
    <x v="14"/>
    <s v="SALES-POS"/>
    <s v="e33da709-904b-47bb-a8b2-54bdc73debb5"/>
    <m/>
    <x v="13"/>
    <n v="1253.18"/>
    <d v="2018-08-10T00:00:00"/>
    <s v="F"/>
    <n v="24"/>
    <s v="Port Melbourne"/>
    <s v="VIC"/>
    <s v="2018-08-10T21:29:38.000+0000"/>
    <n v="20.8"/>
    <s v="c4e1e4ea8ea3433bb5bf61d415dbb475"/>
    <s v="Australia"/>
    <s v="CUS-3378712515"/>
    <s v="144.91 -37.82"/>
    <x v="0"/>
  </r>
  <r>
    <s v="authorized"/>
    <n v="1"/>
    <m/>
    <s v="ACC-3485804958"/>
    <s v="AUD"/>
    <x v="23"/>
    <s v="POS"/>
    <s v="5a3c0cad-eb95-43f2-9d62-c55f9d325ce9"/>
    <m/>
    <x v="21"/>
    <n v="15562.46"/>
    <d v="2018-08-10T00:00:00"/>
    <s v="F"/>
    <n v="34"/>
    <s v="North Wagga Wagga"/>
    <s v="NSW"/>
    <s v="2018-08-10T21:35:39.000+0000"/>
    <n v="11.3"/>
    <s v="edbae8ff638c48c6ab17fea3ed23a3d5"/>
    <s v="Australia"/>
    <s v="CUS-1196156254"/>
    <s v="147.38 -35.1"/>
    <x v="0"/>
  </r>
  <r>
    <s v="authorized"/>
    <n v="1"/>
    <m/>
    <s v="ACC-1598451071"/>
    <s v="AUD"/>
    <x v="0"/>
    <s v="POS"/>
    <s v="dd29f230-3c0d-44c7-9267-83f10696bbd2"/>
    <m/>
    <x v="0"/>
    <n v="1140.3499999999999"/>
    <d v="2018-08-10T00:00:00"/>
    <s v="F"/>
    <n v="26"/>
    <s v="Beaudesert"/>
    <s v="QLD"/>
    <s v="2018-08-10T21:41:41.000+0000"/>
    <n v="8.91"/>
    <s v="1d506a04f0004f6f8d079f29eb23c05a"/>
    <s v="Australia"/>
    <s v="CUS-2487424745"/>
    <s v="153 -27.99"/>
    <x v="0"/>
  </r>
  <r>
    <s v="authorized"/>
    <n v="1"/>
    <m/>
    <s v="ACC-1598451071"/>
    <s v="AUD"/>
    <x v="0"/>
    <s v="SALES-POS"/>
    <s v="2e0d3b49-8348-4697-ad34-ecc1303494de"/>
    <m/>
    <x v="0"/>
    <n v="1133.45"/>
    <d v="2018-08-10T00:00:00"/>
    <s v="F"/>
    <n v="26"/>
    <s v="Main Beach"/>
    <s v="QLD"/>
    <s v="2018-08-10T21:47:42.000+0000"/>
    <n v="6.9"/>
    <s v="69e923af03614ba68093a26670029d7b"/>
    <s v="Australia"/>
    <s v="CUS-2487424745"/>
    <s v="153.42 -27.98"/>
    <x v="0"/>
  </r>
  <r>
    <s v="authorized"/>
    <n v="1"/>
    <m/>
    <s v="ACC-1890605467"/>
    <s v="AUD"/>
    <x v="89"/>
    <s v="POS"/>
    <s v="182844f5-6fd2-4aae-8a6b-fbbc105ee8e9"/>
    <m/>
    <x v="70"/>
    <n v="8978.24"/>
    <d v="2018-08-10T00:00:00"/>
    <s v="M"/>
    <n v="38"/>
    <s v="Doncaster"/>
    <s v="VIC"/>
    <s v="2018-08-10T21:53:44.000+0000"/>
    <n v="33.520000000000003"/>
    <s v="15a78e5c8b2f4826b9ce6ed958f7bdf2"/>
    <s v="Australia"/>
    <s v="CUS-1478398256"/>
    <s v="145.11 -37.78"/>
    <x v="0"/>
  </r>
  <r>
    <s v="authorized"/>
    <n v="1"/>
    <m/>
    <s v="ACC-1334819143"/>
    <s v="AUD"/>
    <x v="37"/>
    <s v="POS"/>
    <s v="af951f2e-1850-4126-8b40-ad0d80ceeb06"/>
    <m/>
    <x v="34"/>
    <n v="57587.06"/>
    <d v="2018-08-10T00:00:00"/>
    <s v="M"/>
    <n v="33"/>
    <s v="Sunshine"/>
    <s v="VIC"/>
    <s v="2018-08-10T21:59:45.000+0000"/>
    <n v="22.92"/>
    <s v="6381a646da874f4ab725ac6d483efdd3"/>
    <s v="Australia"/>
    <s v="CUS-3117610635"/>
    <s v="144.83 -37.78"/>
    <x v="0"/>
  </r>
  <r>
    <s v="authorized"/>
    <n v="1"/>
    <m/>
    <s v="ACC-2970114956"/>
    <s v="AUD"/>
    <x v="84"/>
    <s v="SALES-POS"/>
    <s v="13d33868-3a85-46f4-b5f0-73f2c148dc4c"/>
    <m/>
    <x v="3"/>
    <n v="5833.52"/>
    <d v="2018-08-10T00:00:00"/>
    <s v="M"/>
    <n v="26"/>
    <s v="Wyndham Vale"/>
    <s v="VIC"/>
    <s v="2018-08-10T22:13:31.000+0000"/>
    <n v="14.93"/>
    <s v="cc4b566042974861b98d1d017250f69e"/>
    <s v="Australia"/>
    <s v="CUS-880898248"/>
    <s v="144.62 -37.89"/>
    <x v="0"/>
  </r>
  <r>
    <s v="authorized"/>
    <n v="0"/>
    <m/>
    <s v="ACC-1222300524"/>
    <s v="AUD"/>
    <x v="1"/>
    <s v="POS"/>
    <s v="de440092-1855-4457-9f2f-746d3a78dfcd"/>
    <m/>
    <x v="1"/>
    <n v="477.88"/>
    <d v="2018-08-10T00:00:00"/>
    <s v="M"/>
    <n v="38"/>
    <s v="Wallaroo"/>
    <s v="SA"/>
    <s v="2018-08-10T22:27:36.000+0000"/>
    <n v="10.37"/>
    <s v="da9fb048881e415aac7b1f350957b35b"/>
    <s v="Australia"/>
    <s v="CUS-2142601169"/>
    <s v="137.63 -33.93"/>
    <x v="0"/>
  </r>
  <r>
    <s v="authorized"/>
    <n v="1"/>
    <m/>
    <s v="ACC-2970114956"/>
    <s v="AUD"/>
    <x v="84"/>
    <s v="SALES-POS"/>
    <s v="a3cf11b6-eee5-4b6a-8b32-61ceb8fa205d"/>
    <m/>
    <x v="3"/>
    <n v="5827.39"/>
    <d v="2018-08-10T00:00:00"/>
    <s v="M"/>
    <n v="26"/>
    <s v="Melbourne"/>
    <s v="VIC"/>
    <s v="2018-08-10T22:55:46.000+0000"/>
    <n v="6.13"/>
    <s v="c254305b864d43999bd9f1f97a3ee95b"/>
    <s v="Australia"/>
    <s v="CUS-880898248"/>
    <s v="144.97 -37.81"/>
    <x v="0"/>
  </r>
  <r>
    <s v="posted"/>
    <m/>
    <m/>
    <s v="ACC-3541460373"/>
    <s v="AUD"/>
    <x v="38"/>
    <s v="PAYMENT"/>
    <m/>
    <m/>
    <x v="9"/>
    <n v="1305.51"/>
    <d v="2018-08-10T00:00:00"/>
    <s v="M"/>
    <n v="24"/>
    <m/>
    <m/>
    <s v="2018-08-10T23:00:00.000+0000"/>
    <n v="41"/>
    <s v="03e6baf3d37e45b79301fa091b7a2d47"/>
    <s v="Australia"/>
    <s v="CUS-1433879684"/>
    <m/>
    <x v="0"/>
  </r>
  <r>
    <s v="authorized"/>
    <n v="1"/>
    <m/>
    <s v="ACC-2249586092"/>
    <s v="AUD"/>
    <x v="42"/>
    <s v="POS"/>
    <s v="01a1edb2-3ed1-4743-961a-53249ee0b92e"/>
    <m/>
    <x v="38"/>
    <n v="4158.54"/>
    <d v="2018-08-10T00:00:00"/>
    <s v="M"/>
    <n v="19"/>
    <s v="Beeliar"/>
    <s v="WA"/>
    <s v="2018-08-10T23:15:13.000+0000"/>
    <n v="9.2100000000000009"/>
    <s v="a305cc48b461418e9056fad8053500c2"/>
    <s v="Australia"/>
    <s v="CUS-443776336"/>
    <s v="115.79 -32.14"/>
    <x v="0"/>
  </r>
  <r>
    <s v="authorized"/>
    <n v="1"/>
    <m/>
    <s v="ACC-1598451071"/>
    <s v="AUD"/>
    <x v="0"/>
    <s v="POS"/>
    <s v="bc646123-57a9-4b89-9d9d-90f75c28e41e"/>
    <m/>
    <x v="0"/>
    <n v="1120.24"/>
    <d v="2018-08-10T00:00:00"/>
    <s v="F"/>
    <n v="26"/>
    <s v="Ormeau"/>
    <s v="QLD"/>
    <s v="2018-08-10T23:36:57.000+0000"/>
    <n v="13.21"/>
    <s v="229b7f0814c54e17a46ffe20127bccdf"/>
    <s v="Australia"/>
    <s v="CUS-2487424745"/>
    <s v="153.24 -27.77"/>
    <x v="0"/>
  </r>
  <r>
    <s v="authorized"/>
    <n v="1"/>
    <m/>
    <s v="ACC-3485804958"/>
    <s v="AUD"/>
    <x v="23"/>
    <s v="SALES-POS"/>
    <s v="37212bce-18ec-4012-9e07-dee0c160e5c5"/>
    <m/>
    <x v="21"/>
    <n v="15540.62"/>
    <d v="2018-08-10T00:00:00"/>
    <s v="F"/>
    <n v="34"/>
    <s v="Stirling"/>
    <s v="SA"/>
    <s v="2018-08-10T23:58:41.000+0000"/>
    <n v="21.84"/>
    <s v="7e24e58193ec4d60a215c637e97792f6"/>
    <s v="Australia"/>
    <s v="CUS-1196156254"/>
    <s v="138.72 -35.01"/>
    <x v="0"/>
  </r>
  <r>
    <s v="authorized"/>
    <n v="1"/>
    <m/>
    <s v="ACC-1903037542"/>
    <s v="AUD"/>
    <x v="10"/>
    <s v="SALES-POS"/>
    <s v="5bc46134-38d5-48fe-9eef-ace058313ca8"/>
    <m/>
    <x v="9"/>
    <n v="1103.6199999999999"/>
    <d v="2018-08-11T00:00:00"/>
    <s v="M"/>
    <n v="30"/>
    <s v="Alexandra Hills"/>
    <s v="QLD"/>
    <s v="2018-08-11T00:37:35.000+0000"/>
    <n v="21.93"/>
    <s v="22eca262055742b1a44bb8c871d3535a"/>
    <s v="Australia"/>
    <s v="CUS-860700529"/>
    <s v="153.22 -27.52"/>
    <x v="0"/>
  </r>
  <r>
    <s v="authorized"/>
    <n v="1"/>
    <m/>
    <s v="ACC-182446574"/>
    <s v="AUD"/>
    <x v="5"/>
    <s v="POS"/>
    <s v="b5dafea0-f033-4a58-9fdf-3dc6f0d9943f"/>
    <m/>
    <x v="5"/>
    <n v="2242.3000000000002"/>
    <d v="2018-08-11T00:00:00"/>
    <s v="F"/>
    <n v="27"/>
    <s v="Dianella"/>
    <s v="WA"/>
    <s v="2018-08-11T01:11:34.000+0000"/>
    <n v="29.96"/>
    <s v="e855d89bbff54c3aa606db2566d70fc3"/>
    <s v="Australia"/>
    <s v="CUS-3026014945"/>
    <s v="115.87 -31.88"/>
    <x v="0"/>
  </r>
  <r>
    <s v="authorized"/>
    <n v="1"/>
    <m/>
    <s v="ACC-1799207998"/>
    <s v="AUD"/>
    <x v="29"/>
    <s v="SALES-POS"/>
    <s v="ab57442f-d8c9-4a52-b825-cc5c34180012"/>
    <m/>
    <x v="27"/>
    <n v="2405.5500000000002"/>
    <d v="2018-08-11T00:00:00"/>
    <s v="F"/>
    <n v="20"/>
    <s v="West Pennant Hills"/>
    <s v="NSW"/>
    <s v="2018-08-11T01:37:53.000+0000"/>
    <n v="21.86"/>
    <s v="7677209730fa4130b7de030f6f8d0cf5"/>
    <s v="Australia"/>
    <s v="CUS-164374203"/>
    <s v="151.05 -33.75"/>
    <x v="0"/>
  </r>
  <r>
    <s v="posted"/>
    <m/>
    <m/>
    <s v="ACC-3481401842"/>
    <s v="AUD"/>
    <x v="16"/>
    <s v="PAYMENT"/>
    <m/>
    <m/>
    <x v="15"/>
    <n v="1709.76"/>
    <d v="2018-08-11T00:00:00"/>
    <s v="F"/>
    <n v="25"/>
    <m/>
    <m/>
    <s v="2018-08-11T02:00:00.000+0000"/>
    <n v="26"/>
    <s v="47547f4205674745a840415803b67954"/>
    <s v="Australia"/>
    <s v="CUS-1669695324"/>
    <m/>
    <x v="0"/>
  </r>
  <r>
    <s v="posted"/>
    <m/>
    <m/>
    <s v="ACC-37709441"/>
    <s v="AUD"/>
    <x v="69"/>
    <s v="PAYMENT"/>
    <m/>
    <m/>
    <x v="55"/>
    <n v="3922.85"/>
    <d v="2018-08-11T00:00:00"/>
    <s v="M"/>
    <n v="18"/>
    <m/>
    <m/>
    <s v="2018-08-11T02:00:00.000+0000"/>
    <n v="186"/>
    <s v="ed74c40e142047068de5c04b37c75117"/>
    <s v="Australia"/>
    <s v="CUS-3336454548"/>
    <m/>
    <x v="0"/>
  </r>
  <r>
    <s v="authorized"/>
    <n v="1"/>
    <m/>
    <s v="ACC-1903037542"/>
    <s v="AUD"/>
    <x v="10"/>
    <s v="POS"/>
    <s v="a70b53f8-09ff-48e0-83af-560d1af7635c"/>
    <m/>
    <x v="9"/>
    <n v="1098.48"/>
    <d v="2018-08-11T00:00:00"/>
    <s v="M"/>
    <n v="30"/>
    <s v="Brisbane City"/>
    <s v="QLD"/>
    <s v="2018-08-11T02:03:24.000+0000"/>
    <n v="5.14"/>
    <s v="f9919f64b9ff42d89c9b58068f178054"/>
    <s v="Australia"/>
    <s v="CUS-860700529"/>
    <s v="153.03 -27.47"/>
    <x v="0"/>
  </r>
  <r>
    <s v="authorized"/>
    <n v="1"/>
    <m/>
    <s v="ACC-1222300524"/>
    <s v="AUD"/>
    <x v="1"/>
    <s v="SALES-POS"/>
    <s v="174e837f-f0fb-497f-96ba-6bfd26e764cb"/>
    <m/>
    <x v="1"/>
    <n v="470.04"/>
    <d v="2018-08-11T00:00:00"/>
    <s v="M"/>
    <n v="38"/>
    <s v="Neutral Bay"/>
    <s v="NSW"/>
    <s v="2018-08-11T02:24:40.000+0000"/>
    <n v="7.84"/>
    <s v="801306afd63d4362b85e2f810e00c7c6"/>
    <s v="Australia"/>
    <s v="CUS-2142601169"/>
    <s v="151.22 -33.84"/>
    <x v="0"/>
  </r>
  <r>
    <s v="authorized"/>
    <n v="1"/>
    <m/>
    <s v="ACC-1222300524"/>
    <s v="AUD"/>
    <x v="1"/>
    <s v="POS"/>
    <s v="9fc40400-d1e4-4785-b009-711de7834ed6"/>
    <m/>
    <x v="1"/>
    <n v="452.43"/>
    <d v="2018-08-11T00:00:00"/>
    <s v="M"/>
    <n v="38"/>
    <s v="Casula"/>
    <s v="NSW"/>
    <s v="2018-08-11T02:45:57.000+0000"/>
    <n v="17.61"/>
    <s v="95f27c56ccb442e6a91073fc486a13b6"/>
    <s v="Australia"/>
    <s v="CUS-2142601169"/>
    <s v="150.91 -33.95"/>
    <x v="0"/>
  </r>
  <r>
    <s v="authorized"/>
    <n v="1"/>
    <m/>
    <s v="ACC-1222300524"/>
    <s v="AUD"/>
    <x v="1"/>
    <s v="POS"/>
    <s v="0eddf2c5-0432-4dba-afac-5bce83027625"/>
    <m/>
    <x v="1"/>
    <n v="434.52"/>
    <d v="2018-08-11T00:00:00"/>
    <s v="M"/>
    <n v="38"/>
    <s v="Kingsgrove"/>
    <s v="NSW"/>
    <s v="2018-08-11T03:13:04.000+0000"/>
    <n v="17.91"/>
    <s v="1c08e303658e458ba18f91aec1084c83"/>
    <s v="Australia"/>
    <s v="CUS-2142601169"/>
    <s v="151.09 -33.94"/>
    <x v="0"/>
  </r>
  <r>
    <s v="authorized"/>
    <n v="1"/>
    <m/>
    <s v="ACC-2970114956"/>
    <s v="AUD"/>
    <x v="84"/>
    <s v="POS"/>
    <s v="f12038bd-8665-4b3c-9c7e-759783d7ed90"/>
    <m/>
    <x v="3"/>
    <n v="5815.05"/>
    <d v="2018-08-11T00:00:00"/>
    <s v="M"/>
    <n v="26"/>
    <s v="Eaglemont"/>
    <s v="VIC"/>
    <s v="2018-08-11T03:51:32.000+0000"/>
    <n v="12.34"/>
    <s v="66ce839e8b2b413e9f6d4ec781c1bfd2"/>
    <s v="Australia"/>
    <s v="CUS-880898248"/>
    <s v="145.05 -37.76"/>
    <x v="0"/>
  </r>
  <r>
    <s v="posted"/>
    <m/>
    <m/>
    <s v="ACC-964839203"/>
    <s v="AUD"/>
    <x v="60"/>
    <s v="PAYMENT"/>
    <m/>
    <m/>
    <x v="1"/>
    <n v="30694.71"/>
    <d v="2018-08-11T00:00:00"/>
    <s v="M"/>
    <n v="21"/>
    <m/>
    <m/>
    <s v="2018-08-11T04:00:00.000+0000"/>
    <n v="28"/>
    <s v="bf21ceddccd44c78962fa004cee343dd"/>
    <s v="Australia"/>
    <s v="CUS-2059096722"/>
    <m/>
    <x v="0"/>
  </r>
  <r>
    <s v="authorized"/>
    <n v="1"/>
    <m/>
    <s v="ACC-1903037542"/>
    <s v="AUD"/>
    <x v="10"/>
    <s v="SALES-POS"/>
    <s v="b1d45593-2661-43bb-847a-7bd8f51e95d4"/>
    <m/>
    <x v="9"/>
    <n v="1082.69"/>
    <d v="2018-08-11T00:00:00"/>
    <s v="M"/>
    <n v="30"/>
    <s v="Golden Beach"/>
    <s v="QLD"/>
    <s v="2018-08-11T04:13:55.000+0000"/>
    <n v="15.79"/>
    <s v="efd30784a8934bc2b82b7413aca30379"/>
    <s v="Australia"/>
    <s v="CUS-860700529"/>
    <s v="153.11 -26.83"/>
    <x v="0"/>
  </r>
  <r>
    <s v="authorized"/>
    <n v="0"/>
    <m/>
    <s v="ACC-2890243754"/>
    <s v="AUD"/>
    <x v="15"/>
    <s v="POS"/>
    <s v="563c469e-e997-4b33-be52-8e44c9bd8292"/>
    <m/>
    <x v="14"/>
    <n v="1685.1"/>
    <d v="2018-08-11T00:00:00"/>
    <s v="M"/>
    <n v="37"/>
    <s v="Hope Island"/>
    <s v="QLD"/>
    <s v="2018-08-11T04:49:38.000+0000"/>
    <n v="15.86"/>
    <s v="5c55676a05b94d3dabe4e73bba57b013"/>
    <s v="Australia"/>
    <s v="CUS-2695611575"/>
    <s v="153.35 -27.86"/>
    <x v="0"/>
  </r>
  <r>
    <s v="posted"/>
    <m/>
    <m/>
    <s v="ACC-1652235822"/>
    <s v="AUD"/>
    <x v="35"/>
    <s v="PAYMENT"/>
    <m/>
    <m/>
    <x v="32"/>
    <n v="18370.47"/>
    <d v="2018-08-11T00:00:00"/>
    <s v="F"/>
    <n v="38"/>
    <m/>
    <m/>
    <s v="2018-08-11T05:00:00.000+0000"/>
    <n v="45"/>
    <s v="d1fd963608ca4cd194d7e6c14c599734"/>
    <s v="Australia"/>
    <s v="CUS-2206365095"/>
    <m/>
    <x v="0"/>
  </r>
  <r>
    <s v="posted"/>
    <m/>
    <m/>
    <s v="ACC-1650504218"/>
    <s v="AUD"/>
    <x v="39"/>
    <s v="PAYMENT"/>
    <m/>
    <m/>
    <x v="35"/>
    <n v="3211.56"/>
    <d v="2018-08-11T00:00:00"/>
    <s v="F"/>
    <n v="23"/>
    <m/>
    <m/>
    <s v="2018-08-11T05:00:00.000+0000"/>
    <n v="43"/>
    <s v="7bfe277949ef4214bb81d70ab8e9b906"/>
    <s v="Australia"/>
    <s v="CUS-2500783281"/>
    <m/>
    <x v="0"/>
  </r>
  <r>
    <s v="posted"/>
    <m/>
    <m/>
    <s v="ACC-1443681913"/>
    <s v="AUD"/>
    <x v="20"/>
    <s v="PAYMENT"/>
    <m/>
    <m/>
    <x v="18"/>
    <n v="969.88"/>
    <d v="2018-08-11T00:00:00"/>
    <s v="M"/>
    <n v="31"/>
    <m/>
    <m/>
    <s v="2018-08-11T05:00:00.000+0000"/>
    <n v="127"/>
    <s v="334724e784d54c6db0044ebc5c04b9df"/>
    <s v="Australia"/>
    <s v="CUS-3129499595"/>
    <m/>
    <x v="0"/>
  </r>
  <r>
    <s v="posted"/>
    <m/>
    <m/>
    <s v="ACC-4281711154"/>
    <s v="AUD"/>
    <x v="63"/>
    <s v="PAYMENT"/>
    <m/>
    <m/>
    <x v="36"/>
    <n v="34792.92"/>
    <d v="2018-08-11T00:00:00"/>
    <s v="M"/>
    <n v="42"/>
    <m/>
    <m/>
    <s v="2018-08-11T05:00:00.000+0000"/>
    <n v="37"/>
    <s v="e7026a0000ad48e9a4f0ea9a4932dd9e"/>
    <s v="Australia"/>
    <s v="CUS-3151318058"/>
    <m/>
    <x v="0"/>
  </r>
  <r>
    <s v="posted"/>
    <m/>
    <m/>
    <s v="ACC-3741880913"/>
    <s v="AUD"/>
    <x v="92"/>
    <s v="PAYMENT"/>
    <m/>
    <m/>
    <x v="73"/>
    <n v="4538.9799999999996"/>
    <d v="2018-08-11T00:00:00"/>
    <s v="F"/>
    <n v="25"/>
    <m/>
    <m/>
    <s v="2018-08-11T07:00:00.000+0000"/>
    <n v="131"/>
    <s v="28f01a8c31f9436a877a99958c9baf36"/>
    <s v="Australia"/>
    <s v="CUS-1220154422"/>
    <m/>
    <x v="0"/>
  </r>
  <r>
    <s v="posted"/>
    <m/>
    <m/>
    <s v="ACC-2231965366"/>
    <s v="AUD"/>
    <x v="74"/>
    <s v="PAYMENT"/>
    <m/>
    <m/>
    <x v="50"/>
    <n v="3468.29"/>
    <d v="2018-08-11T00:00:00"/>
    <s v="F"/>
    <n v="35"/>
    <m/>
    <m/>
    <s v="2018-08-11T07:00:00.000+0000"/>
    <n v="166"/>
    <s v="ec9e736ed27049eca0b8e3e965436283"/>
    <s v="Australia"/>
    <s v="CUS-2155701614"/>
    <m/>
    <x v="0"/>
  </r>
  <r>
    <s v="authorized"/>
    <n v="1"/>
    <m/>
    <s v="ACC-1334819143"/>
    <s v="AUD"/>
    <x v="37"/>
    <s v="POS"/>
    <s v="a3224a1c-36f1-4640-9b17-3a566c71f5f5"/>
    <m/>
    <x v="34"/>
    <n v="57546.63"/>
    <d v="2018-08-11T00:00:00"/>
    <s v="M"/>
    <n v="33"/>
    <s v="Sunshine"/>
    <s v="VIC"/>
    <s v="2018-08-11T07:03:07.000+0000"/>
    <n v="40.43"/>
    <s v="3550f0fb06a44b79ad89457698715776"/>
    <s v="Australia"/>
    <s v="CUS-3117610635"/>
    <s v="144.83 -37.78"/>
    <x v="0"/>
  </r>
  <r>
    <s v="authorized"/>
    <n v="1"/>
    <m/>
    <s v="ACC-2920611728"/>
    <s v="AUD"/>
    <x v="54"/>
    <s v="POS"/>
    <s v="c3eb7d47-28a1-42c1-9a27-d1f01e9c696f"/>
    <m/>
    <x v="44"/>
    <n v="2772.9"/>
    <d v="2018-08-11T00:00:00"/>
    <s v="M"/>
    <n v="69"/>
    <s v="Ascot Vale"/>
    <s v="VIC"/>
    <s v="2018-08-11T07:34:22.000+0000"/>
    <n v="33.18"/>
    <s v="68a81012f3ed496487dffa7050bad95b"/>
    <s v="Australia"/>
    <s v="CUS-1388323263"/>
    <s v="144.91 -37.78"/>
    <x v="0"/>
  </r>
  <r>
    <s v="authorized"/>
    <n v="1"/>
    <m/>
    <s v="ACC-1598451071"/>
    <s v="AUD"/>
    <x v="0"/>
    <s v="SALES-POS"/>
    <s v="91a7806c-a87e-4187-adcf-466565f3c7a4"/>
    <m/>
    <x v="0"/>
    <n v="1113.93"/>
    <d v="2018-08-11T00:00:00"/>
    <s v="F"/>
    <n v="26"/>
    <s v="Mermaid Waters"/>
    <s v="QLD"/>
    <s v="2018-08-11T08:02:48.000+0000"/>
    <n v="6.31"/>
    <s v="55569919eb9a476e96a2d99d085d4335"/>
    <s v="Australia"/>
    <s v="CUS-2487424745"/>
    <s v="153.41 -28.05"/>
    <x v="0"/>
  </r>
  <r>
    <s v="authorized"/>
    <n v="1"/>
    <m/>
    <s v="ACC-1424176027"/>
    <s v="AUD"/>
    <x v="90"/>
    <s v="SALES-POS"/>
    <s v="955893db-32f0-4efb-9e1b-ecc690aa742f"/>
    <m/>
    <x v="71"/>
    <n v="2195.36"/>
    <d v="2018-08-11T00:00:00"/>
    <s v="M"/>
    <n v="22"/>
    <s v="Bondi Junction"/>
    <s v="NSW"/>
    <s v="2018-08-11T08:18:26.000+0000"/>
    <n v="4.7699999999999996"/>
    <s v="64274e8302a947bb90618ad3330ffd3c"/>
    <s v="Australia"/>
    <s v="CUS-3431016847"/>
    <s v="151.26 -33.89"/>
    <x v="0"/>
  </r>
  <r>
    <s v="authorized"/>
    <n v="1"/>
    <m/>
    <s v="ACC-2890243754"/>
    <s v="AUD"/>
    <x v="15"/>
    <s v="SALES-POS"/>
    <s v="afd4176c-7426-4efe-947e-7e9f49af21c6"/>
    <m/>
    <x v="14"/>
    <n v="1659.62"/>
    <d v="2018-08-11T00:00:00"/>
    <s v="M"/>
    <n v="37"/>
    <s v="Mudgeeraba"/>
    <s v="QLD"/>
    <s v="2018-08-11T08:34:03.000+0000"/>
    <n v="25.48"/>
    <s v="870412b380aa44a58886f603ef651283"/>
    <s v="Australia"/>
    <s v="CUS-2695611575"/>
    <s v="153.36 -28.08"/>
    <x v="0"/>
  </r>
  <r>
    <s v="authorized"/>
    <n v="1"/>
    <m/>
    <s v="ACC-964839203"/>
    <s v="AUD"/>
    <x v="60"/>
    <s v="SALES-POS"/>
    <s v="53cdff41-efba-4078-8259-29d7c12dba90"/>
    <m/>
    <x v="1"/>
    <n v="30653.360000000001"/>
    <d v="2018-08-11T00:00:00"/>
    <s v="M"/>
    <n v="21"/>
    <s v="West End"/>
    <s v="QLD"/>
    <s v="2018-08-11T08:49:41.000+0000"/>
    <n v="41.35"/>
    <s v="e7512456779547dfae15e765088da010"/>
    <s v="Australia"/>
    <s v="CUS-2059096722"/>
    <s v="146.79 -19.27"/>
    <x v="0"/>
  </r>
  <r>
    <s v="posted"/>
    <m/>
    <m/>
    <s v="ACC-819621312"/>
    <s v="AUD"/>
    <x v="47"/>
    <s v="PAYMENT"/>
    <m/>
    <m/>
    <x v="42"/>
    <n v="1832.57"/>
    <d v="2018-08-11T00:00:00"/>
    <s v="F"/>
    <n v="30"/>
    <m/>
    <m/>
    <s v="2018-08-11T09:00:00.000+0000"/>
    <n v="109"/>
    <s v="99b81b790efe423cb7bab48e338ea5c8"/>
    <s v="Australia"/>
    <s v="CUS-1271030853"/>
    <m/>
    <x v="0"/>
  </r>
  <r>
    <s v="authorized"/>
    <n v="1"/>
    <m/>
    <s v="ACC-182446574"/>
    <s v="AUD"/>
    <x v="5"/>
    <s v="SALES-POS"/>
    <s v="9633dc31-66bc-4b99-b578-fba71694452c"/>
    <m/>
    <x v="5"/>
    <n v="2173.33"/>
    <d v="2018-08-11T00:00:00"/>
    <s v="F"/>
    <n v="27"/>
    <s v="Rivervale"/>
    <s v="WA"/>
    <s v="2018-08-11T09:02:48.000+0000"/>
    <n v="68.97"/>
    <s v="f2bd6176af454db9920cf44876b56118"/>
    <s v="Australia"/>
    <s v="CUS-3026014945"/>
    <s v="115.91 -31.96"/>
    <x v="0"/>
  </r>
  <r>
    <s v="authorized"/>
    <n v="1"/>
    <m/>
    <s v="ACC-2249586092"/>
    <s v="AUD"/>
    <x v="42"/>
    <s v="POS"/>
    <s v="6c84c219-96ea-4c6f-9de5-0a28bcaec62f"/>
    <m/>
    <x v="38"/>
    <n v="4144.6400000000003"/>
    <d v="2018-08-11T00:00:00"/>
    <s v="M"/>
    <n v="19"/>
    <s v="Rainbow Flat"/>
    <s v="NSW"/>
    <s v="2018-08-11T09:11:04.000+0000"/>
    <n v="13.9"/>
    <s v="0060f28a2ba44d6f8c0a0a9496d63335"/>
    <s v="Australia"/>
    <s v="CUS-443776336"/>
    <s v="152.47 -32.01"/>
    <x v="0"/>
  </r>
  <r>
    <s v="authorized"/>
    <n v="1"/>
    <m/>
    <s v="ACC-958000567"/>
    <s v="AUD"/>
    <x v="44"/>
    <s v="POS"/>
    <s v="d4f3292b-5c68-4f47-9e0c-2661ab143e88"/>
    <m/>
    <x v="40"/>
    <n v="3070.85"/>
    <d v="2018-08-11T00:00:00"/>
    <s v="F"/>
    <n v="34"/>
    <s v="Eaton"/>
    <s v="NT"/>
    <s v="2018-08-11T09:19:20.000+0000"/>
    <n v="13.67"/>
    <s v="a06e65f7ad554b99b1d036fc00879191"/>
    <s v="Australia"/>
    <s v="CUS-4142663097"/>
    <s v="130.86 -12.4"/>
    <x v="0"/>
  </r>
  <r>
    <s v="authorized"/>
    <n v="1"/>
    <m/>
    <s v="ACC-1903037542"/>
    <s v="AUD"/>
    <x v="10"/>
    <s v="POS"/>
    <s v="e1c910dc-258d-4953-b785-442403046677"/>
    <m/>
    <x v="9"/>
    <n v="1062.96"/>
    <d v="2018-08-11T00:00:00"/>
    <s v="M"/>
    <n v="30"/>
    <s v="Kenmore"/>
    <s v="QLD"/>
    <s v="2018-08-11T09:27:36.000+0000"/>
    <n v="19.73"/>
    <s v="adde1813ee484621860c8b9d1e0c5b34"/>
    <s v="Australia"/>
    <s v="CUS-860700529"/>
    <s v="152.94 -27.51"/>
    <x v="0"/>
  </r>
  <r>
    <s v="authorized"/>
    <n v="1"/>
    <m/>
    <s v="ACC-1222300524"/>
    <s v="AUD"/>
    <x v="1"/>
    <s v="SALES-POS"/>
    <s v="f508fb74-e9e5-4f0a-bf9f-10b00516b565"/>
    <m/>
    <x v="1"/>
    <n v="415.63"/>
    <d v="2018-08-11T00:00:00"/>
    <s v="M"/>
    <n v="38"/>
    <s v="Moorebank"/>
    <s v="NSW"/>
    <s v="2018-08-11T09:52:23.000+0000"/>
    <n v="18.89"/>
    <s v="7bf89883ab704e72a5762f3bca07ff17"/>
    <s v="Australia"/>
    <s v="CUS-2142601169"/>
    <s v="150.94 -33.94"/>
    <x v="0"/>
  </r>
  <r>
    <s v="posted"/>
    <m/>
    <m/>
    <s v="ACC-574997646"/>
    <s v="AUD"/>
    <x v="57"/>
    <s v="PAYMENT"/>
    <m/>
    <m/>
    <x v="49"/>
    <n v="1909.67"/>
    <d v="2018-08-11T00:00:00"/>
    <s v="F"/>
    <n v="18"/>
    <m/>
    <m/>
    <s v="2018-08-11T10:00:00.000+0000"/>
    <n v="45"/>
    <s v="025d07906b7a43c1852ce4ab21703cd3"/>
    <s v="Australia"/>
    <s v="CUS-586638664"/>
    <m/>
    <x v="0"/>
  </r>
  <r>
    <s v="posted"/>
    <m/>
    <m/>
    <s v="ACC-1710017148"/>
    <s v="AUD"/>
    <x v="21"/>
    <s v="PHONE BANK"/>
    <m/>
    <m/>
    <x v="19"/>
    <n v="4211.66"/>
    <d v="2018-08-11T00:00:00"/>
    <s v="F"/>
    <n v="19"/>
    <m/>
    <m/>
    <s v="2018-08-11T10:00:00.000+0000"/>
    <n v="256"/>
    <s v="ac02a0b57adb413389cc1ad5795e9da3"/>
    <s v="Australia"/>
    <s v="CUS-883482547"/>
    <m/>
    <x v="0"/>
  </r>
  <r>
    <s v="authorized"/>
    <n v="1"/>
    <m/>
    <s v="ACC-182446574"/>
    <s v="AUD"/>
    <x v="5"/>
    <s v="POS"/>
    <s v="655d968f-8957-44c9-a141-3097cfaf012e"/>
    <m/>
    <x v="5"/>
    <n v="2148.79"/>
    <d v="2018-08-11T00:00:00"/>
    <s v="F"/>
    <n v="27"/>
    <s v="Applecross"/>
    <s v="WA"/>
    <s v="2018-08-11T10:13:10.000+0000"/>
    <n v="24.54"/>
    <s v="c11887140d974023a260f12aee57306e"/>
    <s v="Australia"/>
    <s v="CUS-3026014945"/>
    <s v="115.84 -32.01"/>
    <x v="0"/>
  </r>
  <r>
    <s v="authorized"/>
    <n v="1"/>
    <m/>
    <s v="ACC-3879258709"/>
    <s v="AUD"/>
    <x v="41"/>
    <s v="SALES-POS"/>
    <s v="a9df8b81-7a28-42f0-9762-5480968141da"/>
    <m/>
    <x v="37"/>
    <n v="190166.65"/>
    <d v="2018-08-11T00:00:00"/>
    <s v="F"/>
    <n v="40"/>
    <s v="Kealba"/>
    <s v="VIC"/>
    <s v="2018-08-11T10:25:21.000+0000"/>
    <n v="41.91"/>
    <s v="61bf967da4ea4452a36e5377456bc3ca"/>
    <s v="Australia"/>
    <s v="CUS-527400765"/>
    <s v="144.83 -37.74"/>
    <x v="0"/>
  </r>
  <r>
    <s v="authorized"/>
    <n v="1"/>
    <m/>
    <s v="ACC-2249586092"/>
    <s v="AUD"/>
    <x v="42"/>
    <s v="POS"/>
    <s v="f27c034d-70c3-4d77-af93-aaa894522ed8"/>
    <m/>
    <x v="38"/>
    <n v="4133.8100000000004"/>
    <d v="2018-08-11T00:00:00"/>
    <s v="M"/>
    <n v="19"/>
    <s v="Ellenbrook"/>
    <s v="WA"/>
    <s v="2018-08-11T10:37:33.000+0000"/>
    <n v="10.83"/>
    <s v="ba6bcbee5de041d98a337e5659c54bce"/>
    <s v="Australia"/>
    <s v="CUS-443776336"/>
    <s v="115.97 -31.78"/>
    <x v="0"/>
  </r>
  <r>
    <s v="authorized"/>
    <n v="1"/>
    <m/>
    <s v="ACC-3771436525"/>
    <s v="AUD"/>
    <x v="66"/>
    <s v="SALES-POS"/>
    <s v="31e3fdf2-a64a-4e3a-b920-ec535cd28855"/>
    <m/>
    <x v="53"/>
    <n v="1552.71"/>
    <d v="2018-08-11T00:00:00"/>
    <s v="M"/>
    <n v="20"/>
    <s v="Burwood East"/>
    <s v="VIC"/>
    <s v="2018-08-11T10:49:45.000+0000"/>
    <n v="10.31"/>
    <s v="5d0d4d16e39b4bc7bc0d0bcd0ce39180"/>
    <s v="Australia"/>
    <s v="CUS-3325710106"/>
    <s v="145.15 -37.85"/>
    <x v="0"/>
  </r>
  <r>
    <s v="authorized"/>
    <n v="1"/>
    <m/>
    <s v="ACC-2828321672"/>
    <s v="AUD"/>
    <x v="77"/>
    <s v="SALES-POS"/>
    <s v="6d55982d-a0af-4dee-a6b9-bcedff161d6e"/>
    <m/>
    <x v="61"/>
    <n v="621.91"/>
    <d v="2018-08-11T00:00:00"/>
    <s v="F"/>
    <n v="53"/>
    <s v="Petrie"/>
    <s v="QLD"/>
    <s v="2018-08-11T11:01:16.000+0000"/>
    <n v="226.82"/>
    <s v="e78a5e856a754849bc256656002e6f7d"/>
    <s v="Australia"/>
    <s v="CUS-1005756958"/>
    <s v="152.98 -27.27"/>
    <x v="0"/>
  </r>
  <r>
    <s v="authorized"/>
    <n v="1"/>
    <m/>
    <s v="ACC-2920611728"/>
    <s v="AUD"/>
    <x v="54"/>
    <s v="SALES-POS"/>
    <s v="8bb9e62d-0186-4d3c-9c17-ef186314a6b6"/>
    <m/>
    <x v="44"/>
    <n v="2760.42"/>
    <d v="2018-08-11T00:00:00"/>
    <s v="M"/>
    <n v="69"/>
    <s v="Wantirna"/>
    <s v="VIC"/>
    <s v="2018-08-11T11:09:12.000+0000"/>
    <n v="12.48"/>
    <s v="27994d87c89e482dada956ba16ca4b72"/>
    <s v="Australia"/>
    <s v="CUS-1388323263"/>
    <s v="145.23 -37.85"/>
    <x v="0"/>
  </r>
  <r>
    <s v="authorized"/>
    <n v="1"/>
    <m/>
    <s v="ACC-3771436525"/>
    <s v="AUD"/>
    <x v="66"/>
    <s v="POS"/>
    <s v="4384864e-6e27-4b68-948e-1d5f0d60a38a"/>
    <m/>
    <x v="53"/>
    <n v="1531.41"/>
    <d v="2018-08-11T00:00:00"/>
    <s v="M"/>
    <n v="20"/>
    <s v="Ringwood"/>
    <s v="VIC"/>
    <s v="2018-08-11T11:17:08.000+0000"/>
    <n v="21.3"/>
    <s v="d6eb2deff13d48f8b0772c2cbd208d32"/>
    <s v="Australia"/>
    <s v="CUS-3325710106"/>
    <s v="145.23 -37.81"/>
    <x v="0"/>
  </r>
  <r>
    <s v="authorized"/>
    <n v="1"/>
    <m/>
    <s v="ACC-3879258709"/>
    <s v="AUD"/>
    <x v="41"/>
    <s v="SALES-POS"/>
    <s v="a61580ea-86e1-469c-84f6-b1e3bf8f81c5"/>
    <m/>
    <x v="37"/>
    <n v="190137.75"/>
    <d v="2018-08-11T00:00:00"/>
    <s v="F"/>
    <n v="40"/>
    <s v="Croydon"/>
    <s v="VIC"/>
    <s v="2018-08-11T11:33:00.000+0000"/>
    <n v="28.9"/>
    <s v="0027a2b02a7c4e6888e8662296971391"/>
    <s v="Australia"/>
    <s v="CUS-527400765"/>
    <s v="145.27 -37.78"/>
    <x v="0"/>
  </r>
  <r>
    <s v="authorized"/>
    <n v="1"/>
    <m/>
    <s v="ACC-2673069055"/>
    <s v="AUD"/>
    <x v="22"/>
    <s v="POS"/>
    <s v="14f8c748-af9a-4332-8c45-6f39f4912968"/>
    <m/>
    <x v="20"/>
    <n v="16892.37"/>
    <d v="2018-08-11T00:00:00"/>
    <s v="M"/>
    <n v="24"/>
    <s v="Oakey"/>
    <s v="QLD"/>
    <s v="2018-08-11T11:40:57.000+0000"/>
    <n v="23.13"/>
    <s v="b39b163dabe542d9a88c5bcce78a4acd"/>
    <s v="Australia"/>
    <s v="CUS-51506836"/>
    <s v="151.72 -27.45"/>
    <x v="0"/>
  </r>
  <r>
    <s v="authorized"/>
    <n v="1"/>
    <m/>
    <s v="ACC-211792489"/>
    <s v="AUD"/>
    <x v="73"/>
    <s v="POS"/>
    <s v="ef64849c-4508-41c4-9e1e-271951107897"/>
    <m/>
    <x v="59"/>
    <n v="2811.72"/>
    <d v="2018-08-11T00:00:00"/>
    <s v="F"/>
    <n v="30"/>
    <s v="West Lakes"/>
    <s v="SA"/>
    <s v="2018-08-11T11:48:53.000+0000"/>
    <n v="49.34"/>
    <s v="1b4ec19e636f484fa72e990157332a18"/>
    <s v="Australia"/>
    <s v="CUS-497688347"/>
    <s v="138.49 -34.88"/>
    <x v="0"/>
  </r>
  <r>
    <s v="authorized"/>
    <n v="1"/>
    <m/>
    <s v="ACC-2681137560"/>
    <s v="AUD"/>
    <x v="83"/>
    <s v="POS"/>
    <s v="1965f16b-c400-4611-8367-28a7203711cd"/>
    <m/>
    <x v="66"/>
    <n v="1.02"/>
    <d v="2018-08-11T00:00:00"/>
    <s v="M"/>
    <n v="31"/>
    <s v="Rhodes"/>
    <s v="NSW"/>
    <s v="2018-08-11T11:56:49.000+0000"/>
    <n v="6.02"/>
    <s v="87f022d08ad448e0ad1668e6bd1241c4"/>
    <s v="Australia"/>
    <s v="CUS-2083971310"/>
    <s v="151.09 -33.83"/>
    <x v="0"/>
  </r>
  <r>
    <s v="posted"/>
    <m/>
    <m/>
    <s v="ACC-1998563091"/>
    <s v="AUD"/>
    <x v="97"/>
    <s v="PAYMENT"/>
    <m/>
    <m/>
    <x v="78"/>
    <n v="12924.15"/>
    <d v="2018-08-11T00:00:00"/>
    <s v="M"/>
    <n v="42"/>
    <m/>
    <m/>
    <s v="2018-08-11T12:00:00.000+0000"/>
    <n v="45"/>
    <s v="d9f29bf307274049bc97ca734d70a135"/>
    <s v="Australia"/>
    <s v="CUS-3395687666"/>
    <m/>
    <x v="0"/>
  </r>
  <r>
    <s v="posted"/>
    <m/>
    <m/>
    <s v="ACC-1998563091"/>
    <s v="AUD"/>
    <x v="97"/>
    <s v="PAYMENT"/>
    <m/>
    <m/>
    <x v="78"/>
    <n v="12808.15"/>
    <d v="2018-08-11T00:00:00"/>
    <s v="M"/>
    <n v="42"/>
    <m/>
    <m/>
    <s v="2018-08-11T12:00:00.000+0000"/>
    <n v="116"/>
    <s v="642e730b127648928210a6fc456dd73f"/>
    <s v="Australia"/>
    <s v="CUS-3395687666"/>
    <m/>
    <x v="0"/>
  </r>
  <r>
    <s v="authorized"/>
    <n v="1"/>
    <m/>
    <s v="ACC-1037050564"/>
    <s v="AUD"/>
    <x v="2"/>
    <s v="POS"/>
    <s v="7d0b5cc1-17ae-459e-a5b2-0c8e031dd242"/>
    <m/>
    <x v="2"/>
    <n v="1381.37"/>
    <d v="2018-08-11T00:00:00"/>
    <s v="F"/>
    <n v="40"/>
    <s v="Forest Glen"/>
    <s v="QLD"/>
    <s v="2018-08-11T12:10:20.000+0000"/>
    <n v="30.46"/>
    <s v="f00d70154c3a4262818158cd7b29c8af"/>
    <s v="Australia"/>
    <s v="CUS-1614226872"/>
    <s v="153.02 -26.69"/>
    <x v="0"/>
  </r>
  <r>
    <s v="authorized"/>
    <n v="1"/>
    <m/>
    <s v="ACC-958000567"/>
    <s v="AUD"/>
    <x v="44"/>
    <s v="POS"/>
    <s v="39d8e31d-aa6c-443e-b9de-9f0031c33578"/>
    <m/>
    <x v="40"/>
    <n v="3027.54"/>
    <d v="2018-08-11T00:00:00"/>
    <s v="F"/>
    <n v="34"/>
    <s v="Pyrmont"/>
    <s v="NSW"/>
    <s v="2018-08-11T12:27:35.000+0000"/>
    <n v="43.31"/>
    <s v="3d40c5c6a7254c6dab6b4ffe449794c0"/>
    <s v="Australia"/>
    <s v="CUS-4142663097"/>
    <s v="151.19 -33.86"/>
    <x v="0"/>
  </r>
  <r>
    <s v="authorized"/>
    <n v="0"/>
    <m/>
    <s v="ACC-3536132544"/>
    <s v="AUD"/>
    <x v="64"/>
    <s v="SALES-POS"/>
    <s v="ed5bf651-1c4f-4e04-a68b-9513e3c3dd8f"/>
    <m/>
    <x v="52"/>
    <n v="3121.48"/>
    <d v="2018-08-11T00:00:00"/>
    <s v="F"/>
    <n v="41"/>
    <s v="Lakes Entrance"/>
    <s v="VIC"/>
    <s v="2018-08-11T12:44:49.000+0000"/>
    <n v="31.82"/>
    <s v="2053ce5049b843a498493d35c64684ec"/>
    <s v="Australia"/>
    <s v="CUS-2348881191"/>
    <s v="147.99 -37.88"/>
    <x v="0"/>
  </r>
  <r>
    <s v="posted"/>
    <m/>
    <m/>
    <s v="ACC-1349834573"/>
    <s v="AUD"/>
    <x v="55"/>
    <s v="PAYMENT"/>
    <m/>
    <m/>
    <x v="47"/>
    <n v="6171.96"/>
    <d v="2018-08-11T00:00:00"/>
    <s v="M"/>
    <n v="39"/>
    <m/>
    <m/>
    <s v="2018-08-11T13:00:00.000+0000"/>
    <n v="150"/>
    <s v="f7f62400164844cc8374e2070f2ab6ce"/>
    <s v="Australia"/>
    <s v="CUS-1790886359"/>
    <m/>
    <x v="0"/>
  </r>
  <r>
    <s v="posted"/>
    <m/>
    <m/>
    <s v="ACC-90814749"/>
    <s v="AUD"/>
    <x v="59"/>
    <s v="INTER BANK"/>
    <m/>
    <m/>
    <x v="34"/>
    <n v="7766.26"/>
    <d v="2018-08-11T00:00:00"/>
    <s v="M"/>
    <n v="35"/>
    <m/>
    <m/>
    <s v="2018-08-11T13:00:00.000+0000"/>
    <n v="44"/>
    <s v="32c13441a5f149a5a507aed7f9e973bf"/>
    <s v="Australia"/>
    <s v="CUS-1896554896"/>
    <m/>
    <x v="0"/>
  </r>
  <r>
    <s v="authorized"/>
    <n v="1"/>
    <m/>
    <s v="ACC-4258502723"/>
    <s v="AUD"/>
    <x v="14"/>
    <s v="SALES-POS"/>
    <s v="71238aec-2d2e-41c4-924a-a3fb2a3aefef"/>
    <m/>
    <x v="13"/>
    <n v="1209.27"/>
    <d v="2018-08-11T00:00:00"/>
    <s v="F"/>
    <n v="24"/>
    <s v="Yungaburra"/>
    <s v="QLD"/>
    <s v="2018-08-11T13:02:10.000+0000"/>
    <n v="43.91"/>
    <s v="06104fed131b4d38a5fa9bbf7f7d2a88"/>
    <s v="Australia"/>
    <s v="CUS-3378712515"/>
    <s v="145.58 -17.27"/>
    <x v="0"/>
  </r>
  <r>
    <s v="authorized"/>
    <n v="1"/>
    <m/>
    <s v="ACC-2890243754"/>
    <s v="AUD"/>
    <x v="15"/>
    <s v="POS"/>
    <s v="040172a4-15b7-406c-80e6-cd502f0852c4"/>
    <m/>
    <x v="14"/>
    <n v="1616.85"/>
    <d v="2018-08-11T00:00:00"/>
    <s v="M"/>
    <n v="37"/>
    <s v="East Perth"/>
    <s v="WA"/>
    <s v="2018-08-11T13:20:21.000+0000"/>
    <n v="42.77"/>
    <s v="decf307cd802473c891683c48fc65454"/>
    <s v="Australia"/>
    <s v="CUS-2695611575"/>
    <s v="115.88 -31.96"/>
    <x v="0"/>
  </r>
  <r>
    <s v="authorized"/>
    <n v="1"/>
    <m/>
    <s v="ACC-4065652575"/>
    <s v="AUD"/>
    <x v="52"/>
    <s v="SALES-POS"/>
    <s v="9902c5c1-09c0-47e2-9cb5-6cb1df5607f4"/>
    <m/>
    <x v="45"/>
    <n v="5683.84"/>
    <d v="2018-08-11T00:00:00"/>
    <s v="M"/>
    <n v="21"/>
    <s v="Northbridge"/>
    <s v="WA"/>
    <s v="2018-08-11T13:38:32.000+0000"/>
    <n v="43.34"/>
    <s v="f36cf2d1e70545b496cd8729e3db1ade"/>
    <s v="Australia"/>
    <s v="CUS-1117979751"/>
    <s v="115.86 -31.95"/>
    <x v="0"/>
  </r>
  <r>
    <s v="authorized"/>
    <n v="0"/>
    <m/>
    <s v="ACC-2528867619"/>
    <s v="AUD"/>
    <x v="95"/>
    <s v="POS"/>
    <s v="a722d174-679d-43b2-beb3-926e781a8cd1"/>
    <m/>
    <x v="76"/>
    <n v="3549.13"/>
    <d v="2018-08-11T00:00:00"/>
    <s v="F"/>
    <n v="40"/>
    <s v="Nowra"/>
    <s v="NSW"/>
    <s v="2018-08-11T13:56:43.000+0000"/>
    <n v="17.12"/>
    <s v="cb476a06dafb4379972a9110da27b80d"/>
    <s v="Australia"/>
    <s v="CUS-2505971401"/>
    <s v="150.6 -34.88"/>
    <x v="0"/>
  </r>
  <r>
    <s v="posted"/>
    <m/>
    <m/>
    <s v="ACC-37709441"/>
    <s v="AUD"/>
    <x v="69"/>
    <s v="INTER BANK"/>
    <m/>
    <m/>
    <x v="55"/>
    <n v="3877.85"/>
    <d v="2018-08-11T00:00:00"/>
    <s v="M"/>
    <n v="18"/>
    <m/>
    <m/>
    <s v="2018-08-11T14:00:00.000+0000"/>
    <n v="45"/>
    <s v="f4e7cffc1db6403787e695dd08c6c375"/>
    <s v="Australia"/>
    <s v="CUS-3336454548"/>
    <m/>
    <x v="0"/>
  </r>
  <r>
    <s v="authorized"/>
    <n v="1"/>
    <m/>
    <s v="ACC-1334819143"/>
    <s v="AUD"/>
    <x v="37"/>
    <s v="POS"/>
    <s v="e9195c52-7050-454d-aa27-bad1ad4b4ee0"/>
    <m/>
    <x v="34"/>
    <n v="57099.65"/>
    <d v="2018-08-11T00:00:00"/>
    <s v="M"/>
    <n v="33"/>
    <s v="Sydney"/>
    <s v="NSW"/>
    <s v="2018-08-11T14:06:09.000+0000"/>
    <n v="446.98"/>
    <s v="dfed9f118fc34f0390c2ae5a13f03843"/>
    <s v="Australia"/>
    <s v="CUS-3117610635"/>
    <s v="151.21 -33.88"/>
    <x v="0"/>
  </r>
  <r>
    <s v="authorized"/>
    <n v="0"/>
    <m/>
    <s v="ACC-2674800293"/>
    <s v="AUD"/>
    <x v="85"/>
    <s v="POS"/>
    <s v="8c0cf5d2-7b3b-4592-8b1c-8cf6f82a4901"/>
    <m/>
    <x v="67"/>
    <n v="25486.46"/>
    <d v="2018-08-11T00:00:00"/>
    <s v="F"/>
    <n v="50"/>
    <s v="Moonee Ponds"/>
    <s v="VIC"/>
    <s v="2018-08-11T14:13:41.000+0000"/>
    <n v="32.409999999999997"/>
    <s v="0d8046c1b9364479bbc67015f425973f"/>
    <s v="Australia"/>
    <s v="CUS-2977593493"/>
    <s v="144.92 -37.77"/>
    <x v="0"/>
  </r>
  <r>
    <s v="authorized"/>
    <n v="1"/>
    <m/>
    <s v="ACC-2270192619"/>
    <s v="AUD"/>
    <x v="72"/>
    <s v="SALES-POS"/>
    <s v="57e114dc-f1d4-4d64-af4d-c8184d3b73b0"/>
    <m/>
    <x v="58"/>
    <n v="9497.23"/>
    <d v="2018-08-11T00:00:00"/>
    <s v="M"/>
    <n v="20"/>
    <s v="Mount Barker"/>
    <s v="SA"/>
    <s v="2018-08-11T14:21:12.000+0000"/>
    <n v="24.98"/>
    <s v="4694fcf3c0b14940b74597a5e0d643b8"/>
    <s v="Australia"/>
    <s v="CUS-2110742437"/>
    <s v="138.87 -35.08"/>
    <x v="0"/>
  </r>
  <r>
    <s v="authorized"/>
    <n v="1"/>
    <m/>
    <s v="ACC-154431271"/>
    <s v="AUD"/>
    <x v="26"/>
    <s v="POS"/>
    <s v="3bdc2db8-cc83-42a7-a69f-1220270a6a58"/>
    <m/>
    <x v="24"/>
    <n v="1511.12"/>
    <d v="2018-08-11T00:00:00"/>
    <s v="F"/>
    <n v="18"/>
    <s v="Redland Bay"/>
    <s v="QLD"/>
    <s v="2018-08-11T14:28:43.000+0000"/>
    <n v="9.76"/>
    <s v="c16cd369d0bd4d65b7e71f4c7951cec5"/>
    <s v="Australia"/>
    <s v="CUS-3702001629"/>
    <s v="153.3 -27.61"/>
    <x v="0"/>
  </r>
  <r>
    <s v="authorized"/>
    <n v="1"/>
    <m/>
    <s v="ACC-211792489"/>
    <s v="AUD"/>
    <x v="73"/>
    <s v="SALES-POS"/>
    <s v="d3b57603-2d50-4448-9694-413eb956b679"/>
    <m/>
    <x v="59"/>
    <n v="2771.85"/>
    <d v="2018-08-11T00:00:00"/>
    <s v="F"/>
    <n v="30"/>
    <s v="West Beach"/>
    <s v="SA"/>
    <s v="2018-08-11T14:36:14.000+0000"/>
    <n v="39.869999999999997"/>
    <s v="2454d8fba75e469791ecffeec031666b"/>
    <s v="Australia"/>
    <s v="CUS-497688347"/>
    <s v="138.52 -34.95"/>
    <x v="0"/>
  </r>
  <r>
    <s v="authorized"/>
    <n v="1"/>
    <m/>
    <s v="ACC-154431271"/>
    <s v="AUD"/>
    <x v="26"/>
    <s v="SALES-POS"/>
    <s v="b6845148-ff2f-48c3-99bf-c87ba19f297a"/>
    <m/>
    <x v="24"/>
    <n v="1494.65"/>
    <d v="2018-08-11T00:00:00"/>
    <s v="F"/>
    <n v="18"/>
    <s v="East Brisbane"/>
    <s v="QLD"/>
    <s v="2018-08-11T14:43:45.000+0000"/>
    <n v="16.47"/>
    <s v="012a36707f854907b7fd2450379d1f57"/>
    <s v="Australia"/>
    <s v="CUS-3702001629"/>
    <s v="153.04 -27.48"/>
    <x v="0"/>
  </r>
  <r>
    <s v="authorized"/>
    <n v="1"/>
    <m/>
    <s v="ACC-1598451071"/>
    <s v="AUD"/>
    <x v="0"/>
    <s v="POS"/>
    <s v="a6f73114-758b-47d9-a7f1-cd084a2d74d6"/>
    <m/>
    <x v="0"/>
    <n v="1103.31"/>
    <d v="2018-08-11T00:00:00"/>
    <s v="F"/>
    <n v="26"/>
    <s v="Hope Island"/>
    <s v="QLD"/>
    <s v="2018-08-11T14:51:16.000+0000"/>
    <n v="10.62"/>
    <s v="ee9d955a38e84e36910437560cdcce52"/>
    <s v="Australia"/>
    <s v="CUS-2487424745"/>
    <s v="153.35 -27.86"/>
    <x v="0"/>
  </r>
  <r>
    <s v="authorized"/>
    <n v="1"/>
    <m/>
    <s v="ACC-1598451071"/>
    <s v="AUD"/>
    <x v="0"/>
    <s v="SALES-POS"/>
    <s v="803f3eb6-97e0-4d0f-961f-53168b5de7f5"/>
    <m/>
    <x v="0"/>
    <n v="1091.6600000000001"/>
    <d v="2018-08-11T00:00:00"/>
    <s v="F"/>
    <n v="26"/>
    <s v="Woongoolba"/>
    <s v="QLD"/>
    <s v="2018-08-11T14:58:47.000+0000"/>
    <n v="11.65"/>
    <s v="dae34d2367c144a6a4a8af9d90e921f6"/>
    <s v="Australia"/>
    <s v="CUS-2487424745"/>
    <s v="153.33 -27.76"/>
    <x v="0"/>
  </r>
  <r>
    <s v="authorized"/>
    <n v="0"/>
    <m/>
    <s v="ACC-4258502723"/>
    <s v="AUD"/>
    <x v="14"/>
    <s v="SALES-POS"/>
    <s v="76622c57-cef8-4670-a24f-34697adc465c"/>
    <m/>
    <x v="13"/>
    <n v="1190.29"/>
    <d v="2018-08-11T00:00:00"/>
    <s v="F"/>
    <n v="24"/>
    <s v="Yungaburra"/>
    <s v="QLD"/>
    <s v="2018-08-11T15:09:13.000+0000"/>
    <n v="18.98"/>
    <s v="1018e913fe3743f7884732f56c787c06"/>
    <s v="Australia"/>
    <s v="CUS-3378712515"/>
    <s v="145.58 -17.27"/>
    <x v="0"/>
  </r>
  <r>
    <s v="authorized"/>
    <n v="1"/>
    <m/>
    <s v="ACC-1598451071"/>
    <s v="AUD"/>
    <x v="0"/>
    <s v="SALES-POS"/>
    <s v="f75cba91-43f5-48cb-83ac-c4c2254e0028"/>
    <m/>
    <x v="0"/>
    <n v="1083.05"/>
    <d v="2018-08-11T00:00:00"/>
    <s v="F"/>
    <n v="26"/>
    <s v="Alstonville"/>
    <s v="NSW"/>
    <s v="2018-08-11T15:20:13.000+0000"/>
    <n v="8.61"/>
    <s v="66af8d9f866244c187127002177b2747"/>
    <s v="Australia"/>
    <s v="CUS-2487424745"/>
    <s v="153.45 -28.85"/>
    <x v="0"/>
  </r>
  <r>
    <s v="authorized"/>
    <n v="0"/>
    <m/>
    <s v="ACC-1056639002"/>
    <s v="AUD"/>
    <x v="50"/>
    <s v="POS"/>
    <s v="51b2dffe-13c9-4c52-ba4a-a31a41e8a5b5"/>
    <m/>
    <x v="1"/>
    <n v="42360.54"/>
    <d v="2018-08-11T00:00:00"/>
    <s v="M"/>
    <n v="22"/>
    <s v="South Yarra"/>
    <s v="VIC"/>
    <s v="2018-08-11T15:31:12.000+0000"/>
    <n v="38.700000000000003"/>
    <s v="66c8dd15631843dc995ecf894eec425d"/>
    <s v="Australia"/>
    <s v="CUS-3462882033"/>
    <s v="145 -37.84"/>
    <x v="0"/>
  </r>
  <r>
    <s v="authorized"/>
    <n v="1"/>
    <m/>
    <s v="ACC-964839203"/>
    <s v="AUD"/>
    <x v="60"/>
    <s v="SALES-POS"/>
    <s v="cfc126d0-1078-4166-9c7b-d82d0333001a"/>
    <m/>
    <x v="1"/>
    <n v="30635.81"/>
    <d v="2018-08-11T00:00:00"/>
    <s v="M"/>
    <n v="21"/>
    <s v="Rutherglen"/>
    <s v="VIC"/>
    <s v="2018-08-11T15:42:11.000+0000"/>
    <n v="17.55"/>
    <s v="3b00b81c130643d587b2c7a7970a45d1"/>
    <s v="Australia"/>
    <s v="CUS-2059096722"/>
    <s v="146.46 -36.05"/>
    <x v="0"/>
  </r>
  <r>
    <s v="authorized"/>
    <n v="0"/>
    <m/>
    <s v="ACC-1523339231"/>
    <s v="AUD"/>
    <x v="70"/>
    <s v="POS"/>
    <s v="58cd3120-ac03-4968-9c6d-0f3523469769"/>
    <m/>
    <x v="56"/>
    <n v="54127.55"/>
    <d v="2018-08-11T00:00:00"/>
    <s v="M"/>
    <n v="40"/>
    <s v="Old Bar"/>
    <s v="NSW"/>
    <s v="2018-08-11T15:53:11.000+0000"/>
    <n v="78.819999999999993"/>
    <s v="d0690dd320644c2b8dd37a11f4f2c5e0"/>
    <s v="Australia"/>
    <s v="CUS-1816693151"/>
    <s v="152.58 -31.97"/>
    <x v="0"/>
  </r>
  <r>
    <s v="posted"/>
    <m/>
    <m/>
    <s v="ACC-2920611728"/>
    <s v="AUD"/>
    <x v="54"/>
    <s v="PAYMENT"/>
    <m/>
    <m/>
    <x v="44"/>
    <n v="2743.42"/>
    <d v="2018-08-11T00:00:00"/>
    <s v="M"/>
    <n v="69"/>
    <m/>
    <m/>
    <s v="2018-08-11T16:00:00.000+0000"/>
    <n v="17"/>
    <s v="e7a7fd230fff411c84f8684d3f64af38"/>
    <s v="Australia"/>
    <s v="CUS-1388323263"/>
    <m/>
    <x v="0"/>
  </r>
  <r>
    <s v="posted"/>
    <m/>
    <m/>
    <s v="ACC-37709441"/>
    <s v="AUD"/>
    <x v="69"/>
    <s v="PHONE BANK"/>
    <m/>
    <m/>
    <x v="55"/>
    <n v="3856.85"/>
    <d v="2018-08-11T00:00:00"/>
    <s v="M"/>
    <n v="18"/>
    <m/>
    <m/>
    <s v="2018-08-11T16:00:00.000+0000"/>
    <n v="21"/>
    <s v="f72178f672684d23a7f569f31fca36f3"/>
    <s v="Australia"/>
    <s v="CUS-3336454548"/>
    <m/>
    <x v="0"/>
  </r>
  <r>
    <s v="authorized"/>
    <n v="1"/>
    <m/>
    <s v="ACC-964839203"/>
    <s v="AUD"/>
    <x v="60"/>
    <s v="SALES-POS"/>
    <s v="a395aac1-6785-4e83-8a73-57c8c83612e3"/>
    <m/>
    <x v="1"/>
    <n v="30612.86"/>
    <d v="2018-08-11T00:00:00"/>
    <s v="M"/>
    <n v="21"/>
    <s v="Dover"/>
    <s v="TAS"/>
    <s v="2018-08-11T16:06:13.000+0000"/>
    <n v="22.95"/>
    <s v="227cf6599aa240708687f8670c5fda1a"/>
    <s v="Australia"/>
    <s v="CUS-2059096722"/>
    <s v="147.02 -43.31"/>
    <x v="0"/>
  </r>
  <r>
    <s v="authorized"/>
    <n v="1"/>
    <m/>
    <s v="ACC-1903037542"/>
    <s v="AUD"/>
    <x v="10"/>
    <s v="SALES-POS"/>
    <s v="6f5a7067-d4f4-4a97-b253-5b50879fcbf2"/>
    <m/>
    <x v="9"/>
    <n v="1049.8499999999999"/>
    <d v="2018-08-11T00:00:00"/>
    <s v="M"/>
    <n v="30"/>
    <s v="Underwood"/>
    <s v="QLD"/>
    <s v="2018-08-11T16:22:37.000+0000"/>
    <n v="13.11"/>
    <s v="9bb0cfba4b6540618fdad5ddea433bc9"/>
    <s v="Australia"/>
    <s v="CUS-860700529"/>
    <s v="153.11 -27.6"/>
    <x v="0"/>
  </r>
  <r>
    <s v="authorized"/>
    <n v="1"/>
    <m/>
    <s v="ACC-2828321672"/>
    <s v="AUD"/>
    <x v="77"/>
    <s v="SALES-POS"/>
    <s v="76fa93da-71d6-4e07-b627-6bd794a91b5c"/>
    <m/>
    <x v="61"/>
    <n v="582.64"/>
    <d v="2018-08-11T00:00:00"/>
    <s v="F"/>
    <n v="53"/>
    <s v="Kingsgrove"/>
    <s v="NSW"/>
    <s v="2018-08-11T16:39:00.000+0000"/>
    <n v="39.270000000000003"/>
    <s v="bf13ae2e83924fad932471b8a39ca391"/>
    <s v="Australia"/>
    <s v="CUS-1005756958"/>
    <s v="151.1 -33.94"/>
    <x v="0"/>
  </r>
  <r>
    <s v="authorized"/>
    <n v="1"/>
    <m/>
    <s v="ACC-1222300524"/>
    <s v="AUD"/>
    <x v="1"/>
    <s v="SALES-POS"/>
    <s v="240ca90a-50e6-4e42-b644-1b64daf3162e"/>
    <m/>
    <x v="1"/>
    <n v="408.16"/>
    <d v="2018-08-11T00:00:00"/>
    <s v="M"/>
    <n v="38"/>
    <s v="Sydney"/>
    <s v="NSW"/>
    <s v="2018-08-11T16:55:24.000+0000"/>
    <n v="7.47"/>
    <s v="f1abb715f54441d290a649c1995d5f8a"/>
    <s v="Australia"/>
    <s v="CUS-2142601169"/>
    <s v="151.19 -33.89"/>
    <x v="0"/>
  </r>
  <r>
    <s v="posted"/>
    <m/>
    <m/>
    <s v="ACC-3771436525"/>
    <s v="AUD"/>
    <x v="66"/>
    <s v="PAYMENT"/>
    <m/>
    <m/>
    <x v="53"/>
    <n v="292.41000000000003"/>
    <d v="2018-08-11T00:00:00"/>
    <s v="M"/>
    <n v="20"/>
    <m/>
    <m/>
    <s v="2018-08-11T17:00:00.000+0000"/>
    <n v="1239"/>
    <s v="ded0fd964f0748d98b08ab852b88c5b9"/>
    <s v="Australia"/>
    <s v="CUS-3325710106"/>
    <m/>
    <x v="0"/>
  </r>
  <r>
    <s v="posted"/>
    <m/>
    <m/>
    <s v="ACC-854938045"/>
    <s v="AUD"/>
    <x v="56"/>
    <s v="PAYMENT"/>
    <m/>
    <m/>
    <x v="48"/>
    <n v="8777.4599999999991"/>
    <d v="2018-08-11T00:00:00"/>
    <s v="M"/>
    <n v="28"/>
    <m/>
    <m/>
    <s v="2018-08-11T17:00:00.000+0000"/>
    <n v="49"/>
    <s v="9f03eccd1f1a4250ace43709afb66c10"/>
    <s v="Australia"/>
    <s v="CUS-4023861240"/>
    <m/>
    <x v="0"/>
  </r>
  <r>
    <s v="authorized"/>
    <n v="1"/>
    <m/>
    <s v="ACC-182446574"/>
    <s v="AUD"/>
    <x v="5"/>
    <s v="POS"/>
    <s v="4a795fd2-a97a-4300-b7ba-454721ff265a"/>
    <m/>
    <x v="5"/>
    <n v="2107.5300000000002"/>
    <d v="2018-08-11T00:00:00"/>
    <s v="F"/>
    <n v="27"/>
    <s v="South Perth"/>
    <s v="WA"/>
    <s v="2018-08-11T17:08:10.000+0000"/>
    <n v="41.26"/>
    <s v="c119871bb2ce41d7a0caa36b028da4a3"/>
    <s v="Australia"/>
    <s v="CUS-3026014945"/>
    <s v="115.85 -31.97"/>
    <x v="0"/>
  </r>
  <r>
    <s v="authorized"/>
    <n v="1"/>
    <m/>
    <s v="ACC-2528867619"/>
    <s v="AUD"/>
    <x v="95"/>
    <s v="POS"/>
    <s v="418f3602-0122-49c7-b9b2-66f77ad5bed2"/>
    <m/>
    <x v="76"/>
    <n v="3536.61"/>
    <d v="2018-08-11T00:00:00"/>
    <s v="F"/>
    <n v="40"/>
    <s v="Nowra"/>
    <s v="NSW"/>
    <s v="2018-08-11T17:19:32.000+0000"/>
    <n v="12.52"/>
    <s v="e708b00c82424c5d994eae8e9496e45d"/>
    <s v="Australia"/>
    <s v="CUS-2505971401"/>
    <s v="150.6 -34.88"/>
    <x v="0"/>
  </r>
  <r>
    <s v="authorized"/>
    <n v="1"/>
    <m/>
    <s v="ACC-964839203"/>
    <s v="AUD"/>
    <x v="60"/>
    <s v="POS"/>
    <s v="6b0a8d80-9b7a-410e-823d-f9300e69d44d"/>
    <m/>
    <x v="1"/>
    <n v="30584.38"/>
    <d v="2018-08-11T00:00:00"/>
    <s v="M"/>
    <n v="21"/>
    <s v="Townsville City"/>
    <s v="QLD"/>
    <s v="2018-08-11T17:30:54.000+0000"/>
    <n v="28.48"/>
    <s v="d00ff96a6e6a46b5af50e0d783812be7"/>
    <s v="Australia"/>
    <s v="CUS-2059096722"/>
    <s v="146.81 -19.27"/>
    <x v="0"/>
  </r>
  <r>
    <s v="authorized"/>
    <n v="1"/>
    <m/>
    <s v="ACC-2988263882"/>
    <s v="AUD"/>
    <x v="68"/>
    <s v="POS"/>
    <s v="a8bd02e5-5456-4768-9b87-b35052118bdf"/>
    <m/>
    <x v="1"/>
    <n v="2998.56"/>
    <d v="2018-08-11T00:00:00"/>
    <s v="M"/>
    <n v="44"/>
    <s v="Footscray"/>
    <s v="VIC"/>
    <s v="2018-08-11T17:42:16.000+0000"/>
    <n v="12.09"/>
    <s v="f612dd6faf7848eb8751617630063fa7"/>
    <s v="Australia"/>
    <s v="CUS-1233833708"/>
    <s v="144.9 -37.8"/>
    <x v="0"/>
  </r>
  <r>
    <s v="authorized"/>
    <n v="1"/>
    <m/>
    <s v="ACC-182446574"/>
    <s v="AUD"/>
    <x v="5"/>
    <s v="SALES-POS"/>
    <s v="bdd85de6-7375-49ba-8d1a-a00dc57c3d11"/>
    <m/>
    <x v="5"/>
    <n v="2080.44"/>
    <d v="2018-08-11T00:00:00"/>
    <s v="F"/>
    <n v="27"/>
    <s v="Aberdeen"/>
    <s v="NSW"/>
    <s v="2018-08-11T17:53:38.000+0000"/>
    <n v="27.09"/>
    <s v="ad2b8f0d69e340999f5b347f96c8cb11"/>
    <s v="Australia"/>
    <s v="CUS-3026014945"/>
    <s v="150.89 -32.16"/>
    <x v="0"/>
  </r>
  <r>
    <s v="posted"/>
    <m/>
    <m/>
    <s v="ACC-958000567"/>
    <s v="AUD"/>
    <x v="44"/>
    <s v="PAYMENT"/>
    <m/>
    <m/>
    <x v="40"/>
    <n v="3010.54"/>
    <d v="2018-08-11T00:00:00"/>
    <s v="F"/>
    <n v="34"/>
    <m/>
    <m/>
    <s v="2018-08-11T18:00:00.000+0000"/>
    <n v="17"/>
    <s v="80c1fe7f28be4c859e7decba9a9b3385"/>
    <s v="Australia"/>
    <s v="CUS-4142663097"/>
    <m/>
    <x v="0"/>
  </r>
  <r>
    <s v="authorized"/>
    <n v="1"/>
    <m/>
    <s v="ACC-854938045"/>
    <s v="AUD"/>
    <x v="56"/>
    <s v="SALES-POS"/>
    <s v="64e6e6b9-088b-4855-acad-1210d5eb2f85"/>
    <m/>
    <x v="48"/>
    <n v="8760.6200000000008"/>
    <d v="2018-08-11T00:00:00"/>
    <s v="M"/>
    <n v="28"/>
    <s v="Richmond"/>
    <s v="TAS"/>
    <s v="2018-08-11T18:09:46.000+0000"/>
    <n v="16.84"/>
    <s v="9183a012f022486dbeead8a5cf1a77e7"/>
    <s v="Australia"/>
    <s v="CUS-4023861240"/>
    <s v="147.44 -42.74"/>
    <x v="0"/>
  </r>
  <r>
    <s v="authorized"/>
    <n v="1"/>
    <m/>
    <s v="ACC-1037050564"/>
    <s v="AUD"/>
    <x v="2"/>
    <s v="POS"/>
    <s v="cb979da4-882c-4a98-a0eb-8c219a7a86ed"/>
    <m/>
    <x v="2"/>
    <n v="1146.01"/>
    <d v="2018-08-11T00:00:00"/>
    <s v="F"/>
    <n v="40"/>
    <s v="Birtinya"/>
    <s v="QLD"/>
    <s v="2018-08-11T18:31:59.000+0000"/>
    <n v="235.36"/>
    <s v="70d85fe66fbb4baf85e726a4e6e4eecd"/>
    <s v="Australia"/>
    <s v="CUS-1614226872"/>
    <s v="153.12 -26.74"/>
    <x v="0"/>
  </r>
  <r>
    <s v="authorized"/>
    <n v="0"/>
    <m/>
    <s v="ACC-1890605467"/>
    <s v="AUD"/>
    <x v="89"/>
    <s v="POS"/>
    <s v="ced47f80-ffad-40a3-8470-2d305b336d48"/>
    <m/>
    <x v="70"/>
    <n v="8949.2000000000007"/>
    <d v="2018-08-11T00:00:00"/>
    <s v="M"/>
    <n v="38"/>
    <s v="Ballarat Central"/>
    <s v="VIC"/>
    <s v="2018-08-11T18:54:13.000+0000"/>
    <n v="29.04"/>
    <s v="3d58e680cb23481bb9b26598decf5cf9"/>
    <s v="Australia"/>
    <s v="CUS-1478398256"/>
    <s v="143.86 -37.56"/>
    <x v="0"/>
  </r>
  <r>
    <s v="posted"/>
    <m/>
    <m/>
    <s v="ACC-1424176027"/>
    <s v="AUD"/>
    <x v="90"/>
    <s v="PAYMENT"/>
    <m/>
    <m/>
    <x v="71"/>
    <n v="2009.36"/>
    <d v="2018-08-11T00:00:00"/>
    <s v="M"/>
    <n v="22"/>
    <m/>
    <m/>
    <s v="2018-08-11T19:00:00.000+0000"/>
    <n v="186"/>
    <s v="36b141557d844f3282a70c54a18739c2"/>
    <s v="Australia"/>
    <s v="CUS-3431016847"/>
    <m/>
    <x v="0"/>
  </r>
  <r>
    <s v="authorized"/>
    <n v="1"/>
    <m/>
    <s v="ACC-2615038700"/>
    <s v="AUD"/>
    <x v="17"/>
    <s v="SALES-POS"/>
    <s v="20ce6128-7d1e-4e69-b6ae-570eb138e741"/>
    <m/>
    <x v="16"/>
    <n v="28968.87"/>
    <d v="2018-08-11T00:00:00"/>
    <s v="F"/>
    <n v="43"/>
    <s v="Pascoe Vale"/>
    <s v="VIC"/>
    <s v="2018-08-11T19:08:07.000+0000"/>
    <n v="16.23"/>
    <s v="93e095543f674ffcb372cb86d64c465a"/>
    <s v="Australia"/>
    <s v="CUS-3255104878"/>
    <s v="144.93 -37.73"/>
    <x v="0"/>
  </r>
  <r>
    <s v="authorized"/>
    <n v="0"/>
    <m/>
    <s v="ACC-3317636250"/>
    <s v="AUD"/>
    <x v="91"/>
    <s v="SALES-POS"/>
    <s v="fe6cc23e-fe99-490d-8186-efaa0c2ad029"/>
    <m/>
    <x v="72"/>
    <n v="4832.04"/>
    <d v="2018-08-11T00:00:00"/>
    <s v="M"/>
    <n v="35"/>
    <s v="Wacol"/>
    <s v="QLD"/>
    <s v="2018-08-11T19:19:07.000+0000"/>
    <n v="43.96"/>
    <s v="1b5ba43d42634ad594be97f65793e1a7"/>
    <s v="Australia"/>
    <s v="CUS-2738291516"/>
    <s v="152.93 -27.59"/>
    <x v="0"/>
  </r>
  <r>
    <s v="authorized"/>
    <n v="1"/>
    <m/>
    <s v="ACC-2970114956"/>
    <s v="AUD"/>
    <x v="84"/>
    <s v="SALES-POS"/>
    <s v="23065e38-2fed-49c2-b0e4-ef115a1ecde9"/>
    <m/>
    <x v="3"/>
    <n v="5808.52"/>
    <d v="2018-08-11T00:00:00"/>
    <s v="M"/>
    <n v="26"/>
    <s v="Hawthorn East"/>
    <s v="VIC"/>
    <s v="2018-08-11T19:30:06.000+0000"/>
    <n v="6.53"/>
    <s v="85fc391ea8c34cf590bfb346a11dba04"/>
    <s v="Australia"/>
    <s v="CUS-880898248"/>
    <s v="145.05 -37.84"/>
    <x v="0"/>
  </r>
  <r>
    <s v="authorized"/>
    <n v="1"/>
    <m/>
    <s v="ACC-2615038700"/>
    <s v="AUD"/>
    <x v="17"/>
    <s v="POS"/>
    <s v="4c7536b8-a973-48b5-8a37-343e2644660c"/>
    <m/>
    <x v="16"/>
    <n v="28961.71"/>
    <d v="2018-08-11T00:00:00"/>
    <s v="F"/>
    <n v="43"/>
    <s v="Mordialloc"/>
    <s v="VIC"/>
    <s v="2018-08-11T19:41:05.000+0000"/>
    <n v="7.16"/>
    <s v="8458e2fe608e40759f5c2630e4c3bb17"/>
    <s v="Australia"/>
    <s v="CUS-3255104878"/>
    <s v="145.09 -38.01"/>
    <x v="0"/>
  </r>
  <r>
    <s v="authorized"/>
    <n v="0"/>
    <m/>
    <s v="ACC-958000567"/>
    <s v="AUD"/>
    <x v="44"/>
    <s v="POS"/>
    <s v="bf3bc19d-ccf4-4117-af76-f1375d2a6e1b"/>
    <m/>
    <x v="40"/>
    <n v="2976.81"/>
    <d v="2018-08-11T00:00:00"/>
    <s v="F"/>
    <n v="34"/>
    <s v="Marrara"/>
    <s v="NT"/>
    <s v="2018-08-11T19:52:05.000+0000"/>
    <n v="33.729999999999997"/>
    <s v="e2450357fc994d9691b33f7b79050296"/>
    <s v="Australia"/>
    <s v="CUS-4142663097"/>
    <s v="130.9 -12.4"/>
    <x v="0"/>
  </r>
  <r>
    <s v="posted"/>
    <m/>
    <m/>
    <s v="ACC-1199531521"/>
    <s v="AUD"/>
    <x v="94"/>
    <s v="INTER BANK"/>
    <m/>
    <m/>
    <x v="75"/>
    <n v="3231.37"/>
    <d v="2018-08-11T00:00:00"/>
    <s v="M"/>
    <n v="52"/>
    <m/>
    <m/>
    <s v="2018-08-11T20:00:00.000+0000"/>
    <n v="145"/>
    <s v="30c61f2a7c3b490f995fa2a5134ee19b"/>
    <s v="Australia"/>
    <s v="CUS-134833760"/>
    <m/>
    <x v="0"/>
  </r>
  <r>
    <s v="posted"/>
    <m/>
    <m/>
    <s v="ACC-4258502723"/>
    <s v="AUD"/>
    <x v="14"/>
    <s v="INTER BANK"/>
    <m/>
    <m/>
    <x v="13"/>
    <n v="1162.29"/>
    <d v="2018-08-11T00:00:00"/>
    <s v="F"/>
    <n v="24"/>
    <m/>
    <m/>
    <s v="2018-08-11T20:00:00.000+0000"/>
    <n v="28"/>
    <s v="b096c856c4e648ec9b1b621ed06a5102"/>
    <s v="Australia"/>
    <s v="CUS-3378712515"/>
    <m/>
    <x v="0"/>
  </r>
  <r>
    <s v="authorized"/>
    <n v="0"/>
    <m/>
    <s v="ACC-2615038700"/>
    <s v="AUD"/>
    <x v="17"/>
    <s v="SALES-POS"/>
    <s v="f126cc21-a244-467a-a580-a3225bc2775e"/>
    <m/>
    <x v="16"/>
    <n v="28946.97"/>
    <d v="2018-08-11T00:00:00"/>
    <s v="F"/>
    <n v="43"/>
    <s v="Point Wilson"/>
    <s v="VIC"/>
    <s v="2018-08-11T20:01:51.000+0000"/>
    <n v="14.74"/>
    <s v="cbb91d9c4612430192195fec1509241b"/>
    <s v="Australia"/>
    <s v="CUS-3255104878"/>
    <s v="144.49 -38.01"/>
    <x v="0"/>
  </r>
  <r>
    <s v="authorized"/>
    <n v="1"/>
    <m/>
    <s v="ACC-2173390920"/>
    <s v="AUD"/>
    <x v="31"/>
    <s v="SALES-POS"/>
    <s v="00a628aa-244d-4ab3-add4-95202d76fd98"/>
    <m/>
    <x v="28"/>
    <n v="1236.06"/>
    <d v="2018-08-11T00:00:00"/>
    <s v="M"/>
    <n v="27"/>
    <s v="Eltham"/>
    <s v="VIC"/>
    <s v="2018-08-11T20:08:31.000+0000"/>
    <n v="13.65"/>
    <s v="186c67be36e4441bab1b44c39e2ce113"/>
    <s v="Australia"/>
    <s v="CUS-3180318393"/>
    <s v="145.14 -37.72"/>
    <x v="0"/>
  </r>
  <r>
    <s v="authorized"/>
    <n v="1"/>
    <m/>
    <s v="ACC-1222300524"/>
    <s v="AUD"/>
    <x v="1"/>
    <s v="POS"/>
    <s v="6714d0be-9a69-4d2c-8d45-c8fc84df9eaa"/>
    <m/>
    <x v="1"/>
    <n v="397.01"/>
    <d v="2018-08-11T00:00:00"/>
    <s v="M"/>
    <n v="38"/>
    <s v="Melbourne"/>
    <s v="VIC"/>
    <s v="2018-08-11T20:15:11.000+0000"/>
    <n v="11.15"/>
    <s v="1079428f62ac4d3f92cb178fe872374a"/>
    <s v="Australia"/>
    <s v="CUS-2142601169"/>
    <s v="144.97 -37.82"/>
    <x v="0"/>
  </r>
  <r>
    <s v="authorized"/>
    <n v="0"/>
    <m/>
    <s v="ACC-854938045"/>
    <s v="AUD"/>
    <x v="56"/>
    <s v="POS"/>
    <s v="d57b8149-8eca-48e6-811d-e7317249725f"/>
    <m/>
    <x v="48"/>
    <n v="8724.7099999999991"/>
    <d v="2018-08-11T00:00:00"/>
    <s v="M"/>
    <n v="28"/>
    <s v="Ningaloo"/>
    <s v="WA"/>
    <s v="2018-08-11T20:21:51.000+0000"/>
    <n v="35.909999999999997"/>
    <s v="a987252a6e3b4f549ab028bf8345f390"/>
    <s v="Australia"/>
    <s v="CUS-4023861240"/>
    <s v="113.83 -22.76"/>
    <x v="0"/>
  </r>
  <r>
    <s v="authorized"/>
    <n v="0"/>
    <m/>
    <s v="ACC-154431271"/>
    <s v="AUD"/>
    <x v="26"/>
    <s v="SALES-POS"/>
    <s v="6606da46-c9be-4389-ba2d-0412c11694cf"/>
    <m/>
    <x v="24"/>
    <n v="1480.56"/>
    <d v="2018-08-11T00:00:00"/>
    <s v="F"/>
    <n v="18"/>
    <s v="Brisbane City"/>
    <s v="QLD"/>
    <s v="2018-08-11T20:28:31.000+0000"/>
    <n v="14.09"/>
    <s v="ca40f28daec74269ad6829b59778aac8"/>
    <s v="Australia"/>
    <s v="CUS-3702001629"/>
    <s v="153.03 -27.47"/>
    <x v="0"/>
  </r>
  <r>
    <s v="authorized"/>
    <n v="1"/>
    <m/>
    <s v="ACC-1516130869"/>
    <s v="AUD"/>
    <x v="49"/>
    <s v="POS"/>
    <s v="47681235-bdd7-48bc-9426-311f606178de"/>
    <m/>
    <x v="21"/>
    <n v="2217.11"/>
    <d v="2018-08-11T00:00:00"/>
    <s v="F"/>
    <n v="21"/>
    <s v="Coconut Grove"/>
    <s v="NT"/>
    <s v="2018-08-11T20:35:11.000+0000"/>
    <n v="23.46"/>
    <s v="6f4c351507f9431aa79dfe60a8a64891"/>
    <s v="Australia"/>
    <s v="CUS-325142416"/>
    <s v="130.86 -12.4"/>
    <x v="0"/>
  </r>
  <r>
    <s v="authorized"/>
    <n v="1"/>
    <m/>
    <s v="ACC-1222300524"/>
    <s v="AUD"/>
    <x v="1"/>
    <s v="POS"/>
    <s v="8f2c36dd-9a99-4230-b00f-99bbb42b68ef"/>
    <m/>
    <x v="1"/>
    <n v="389.26"/>
    <d v="2018-08-11T00:00:00"/>
    <s v="M"/>
    <n v="38"/>
    <s v="Kadina"/>
    <s v="SA"/>
    <s v="2018-08-11T20:41:51.000+0000"/>
    <n v="7.75"/>
    <s v="107294959b644db4bae6a9125f7e67a5"/>
    <s v="Australia"/>
    <s v="CUS-2142601169"/>
    <s v="137.71 -33.96"/>
    <x v="0"/>
  </r>
  <r>
    <s v="authorized"/>
    <n v="1"/>
    <m/>
    <s v="ACC-1903037542"/>
    <s v="AUD"/>
    <x v="10"/>
    <s v="SALES-POS"/>
    <s v="5f3c6e39-87e3-4eae-aa20-6b178ed9329e"/>
    <m/>
    <x v="9"/>
    <n v="1036.25"/>
    <d v="2018-08-11T00:00:00"/>
    <s v="M"/>
    <n v="30"/>
    <s v="Coolum Beach"/>
    <s v="QLD"/>
    <s v="2018-08-11T20:48:31.000+0000"/>
    <n v="13.6"/>
    <s v="064b5ba9088d44a49e1e7d435e7b8609"/>
    <s v="Australia"/>
    <s v="CUS-860700529"/>
    <s v="153.09 -26.53"/>
    <x v="0"/>
  </r>
  <r>
    <s v="authorized"/>
    <n v="1"/>
    <m/>
    <s v="ACC-1890605467"/>
    <s v="AUD"/>
    <x v="89"/>
    <s v="SALES-POS"/>
    <s v="c333767c-e932-46f7-a4ed-2b2c5edd1dae"/>
    <m/>
    <x v="70"/>
    <n v="8909.17"/>
    <d v="2018-08-11T00:00:00"/>
    <s v="M"/>
    <n v="38"/>
    <s v="Lorne"/>
    <s v="VIC"/>
    <s v="2018-08-11T20:55:11.000+0000"/>
    <n v="40.03"/>
    <s v="88897e5f737549079aa7245ff3aabb77"/>
    <s v="Australia"/>
    <s v="CUS-1478398256"/>
    <s v="143.97 -38.54"/>
    <x v="0"/>
  </r>
  <r>
    <s v="posted"/>
    <m/>
    <m/>
    <s v="ACC-1344825761"/>
    <s v="AUD"/>
    <x v="88"/>
    <s v="PAYMENT"/>
    <m/>
    <m/>
    <x v="69"/>
    <n v="15796.73"/>
    <d v="2018-08-11T00:00:00"/>
    <s v="F"/>
    <n v="46"/>
    <m/>
    <m/>
    <s v="2018-08-11T21:00:00.000+0000"/>
    <n v="28"/>
    <s v="836b908bdb8c4296b601ab117c343861"/>
    <s v="Australia"/>
    <s v="CUS-1499065773"/>
    <m/>
    <x v="0"/>
  </r>
  <r>
    <s v="posted"/>
    <m/>
    <m/>
    <s v="ACC-854938045"/>
    <s v="AUD"/>
    <x v="56"/>
    <s v="PAYMENT"/>
    <m/>
    <m/>
    <x v="48"/>
    <n v="8543.7099999999991"/>
    <d v="2018-08-11T00:00:00"/>
    <s v="M"/>
    <n v="28"/>
    <m/>
    <m/>
    <s v="2018-08-11T21:00:00.000+0000"/>
    <n v="181"/>
    <s v="e2c75d1e061d4c8b9a945b48ffbb73b4"/>
    <s v="Australia"/>
    <s v="CUS-4023861240"/>
    <m/>
    <x v="0"/>
  </r>
  <r>
    <s v="authorized"/>
    <n v="1"/>
    <m/>
    <s v="ACC-1598451071"/>
    <s v="AUD"/>
    <x v="0"/>
    <s v="SALES-POS"/>
    <s v="06beb97d-453e-40d1-bab2-0a60d374fbdd"/>
    <m/>
    <x v="0"/>
    <n v="1068.8800000000001"/>
    <d v="2018-08-11T00:00:00"/>
    <s v="F"/>
    <n v="26"/>
    <s v="Helensvale"/>
    <s v="QLD"/>
    <s v="2018-08-11T21:01:18.000+0000"/>
    <n v="14.17"/>
    <s v="5ca017fe8f8b4364a9cb53bec5710110"/>
    <s v="Australia"/>
    <s v="CUS-2487424745"/>
    <s v="153.34 -27.93"/>
    <x v="0"/>
  </r>
  <r>
    <s v="authorized"/>
    <n v="1"/>
    <m/>
    <s v="ACC-1598451071"/>
    <s v="AUD"/>
    <x v="0"/>
    <s v="POS"/>
    <s v="5257cedb-4dfe-4584-9352-73b88ba737f8"/>
    <m/>
    <x v="0"/>
    <n v="1049.24"/>
    <d v="2018-08-11T00:00:00"/>
    <s v="F"/>
    <n v="26"/>
    <s v="Willowbank"/>
    <s v="QLD"/>
    <s v="2018-08-11T21:05:57.000+0000"/>
    <n v="19.64"/>
    <s v="bf4beb3992c2447db070a6ba8176f3b4"/>
    <s v="Australia"/>
    <s v="CUS-2487424745"/>
    <s v="152.67 -27.7"/>
    <x v="0"/>
  </r>
  <r>
    <s v="authorized"/>
    <n v="1"/>
    <m/>
    <s v="ACC-2970114956"/>
    <s v="AUD"/>
    <x v="84"/>
    <s v="SALES-POS"/>
    <s v="76e726d9-9def-48ee-a330-1996e8d5fcf0"/>
    <m/>
    <x v="3"/>
    <n v="5791.55"/>
    <d v="2018-08-11T00:00:00"/>
    <s v="M"/>
    <n v="26"/>
    <s v="Vermont South"/>
    <s v="VIC"/>
    <s v="2018-08-11T21:10:36.000+0000"/>
    <n v="16.97"/>
    <s v="3a7683b80bed442e85df8e7bc784eb83"/>
    <s v="Australia"/>
    <s v="CUS-880898248"/>
    <s v="145.18 -37.86"/>
    <x v="0"/>
  </r>
  <r>
    <s v="authorized"/>
    <n v="1"/>
    <m/>
    <s v="ACC-2173390920"/>
    <s v="AUD"/>
    <x v="31"/>
    <s v="SALES-POS"/>
    <s v="c65eebe6-b185-4d6b-b774-91d2c415b510"/>
    <m/>
    <x v="28"/>
    <n v="1130.3800000000001"/>
    <d v="2018-08-11T00:00:00"/>
    <s v="M"/>
    <n v="27"/>
    <s v="Werribee"/>
    <s v="VIC"/>
    <s v="2018-08-11T21:15:15.000+0000"/>
    <n v="105.68"/>
    <s v="7c133fbb852d4064948a00f7d35df409"/>
    <s v="Australia"/>
    <s v="CUS-3180318393"/>
    <s v="144.65 -37.9"/>
    <x v="0"/>
  </r>
  <r>
    <s v="authorized"/>
    <n v="0"/>
    <m/>
    <s v="ACC-414431115"/>
    <s v="AUD"/>
    <x v="36"/>
    <s v="SALES-POS"/>
    <s v="badab24c-8962-483e-ad02-6635f839f1e6"/>
    <m/>
    <x v="33"/>
    <n v="428"/>
    <d v="2018-08-11T00:00:00"/>
    <s v="F"/>
    <n v="43"/>
    <s v="Castlemaine"/>
    <s v="VIC"/>
    <s v="2018-08-11T21:19:54.000+0000"/>
    <n v="18.440000000000001"/>
    <s v="a78d3f9d12314931b37ec321a598ee7c"/>
    <s v="Australia"/>
    <s v="CUS-2599279756"/>
    <s v="144.21 -37.07"/>
    <x v="0"/>
  </r>
  <r>
    <s v="authorized"/>
    <n v="1"/>
    <m/>
    <s v="ACC-2674800293"/>
    <s v="AUD"/>
    <x v="85"/>
    <s v="SALES-POS"/>
    <s v="f35dd9ce-355d-4b5d-90cb-f008170ee42d"/>
    <m/>
    <x v="67"/>
    <n v="25460.53"/>
    <d v="2018-08-11T00:00:00"/>
    <s v="F"/>
    <n v="50"/>
    <s v="Craigieburn"/>
    <s v="VIC"/>
    <s v="2018-08-11T21:24:33.000+0000"/>
    <n v="25.93"/>
    <s v="150a6cfd3adf44819f55309120e01528"/>
    <s v="Australia"/>
    <s v="CUS-2977593493"/>
    <s v="144.91 -37.59"/>
    <x v="0"/>
  </r>
  <r>
    <s v="authorized"/>
    <n v="0"/>
    <m/>
    <s v="ACC-414431115"/>
    <s v="AUD"/>
    <x v="36"/>
    <s v="SALES-POS"/>
    <s v="106e1272-44ab-4dcb-a438-dd98e0071e51"/>
    <m/>
    <x v="33"/>
    <n v="402.29"/>
    <d v="2018-08-11T00:00:00"/>
    <s v="F"/>
    <n v="43"/>
    <s v="Eden"/>
    <s v="NSW"/>
    <s v="2018-08-11T21:29:12.000+0000"/>
    <n v="25.71"/>
    <s v="89bf679b98fd4d02804d935ff89fce25"/>
    <s v="Australia"/>
    <s v="CUS-2599279756"/>
    <s v="149.9 -37.06"/>
    <x v="0"/>
  </r>
  <r>
    <s v="authorized"/>
    <n v="0"/>
    <m/>
    <s v="ACC-2305712452"/>
    <s v="AUD"/>
    <x v="45"/>
    <s v="SALES-POS"/>
    <s v="7fbd6363-a171-4ce6-ad92-c59fd7991396"/>
    <m/>
    <x v="41"/>
    <n v="713.8"/>
    <d v="2018-08-11T00:00:00"/>
    <s v="F"/>
    <n v="18"/>
    <s v="Lidcombe"/>
    <s v="NSW"/>
    <s v="2018-08-11T21:33:51.000+0000"/>
    <n v="10.35"/>
    <s v="48d61863e26740d5bc37a4490c588bc5"/>
    <s v="Australia"/>
    <s v="CUS-1842679196"/>
    <s v="151.06 -33.86"/>
    <x v="0"/>
  </r>
  <r>
    <s v="authorized"/>
    <n v="1"/>
    <m/>
    <s v="ACC-80388494"/>
    <s v="AUD"/>
    <x v="61"/>
    <s v="POS"/>
    <s v="8593016a-c17c-4c8d-9180-ba8b307fe0b6"/>
    <m/>
    <x v="51"/>
    <n v="2646.61"/>
    <d v="2018-08-11T00:00:00"/>
    <s v="M"/>
    <n v="28"/>
    <s v="Riddells Creek"/>
    <s v="VIC"/>
    <s v="2018-08-11T21:38:30.000+0000"/>
    <n v="11.72"/>
    <s v="76807d61090f437eabc7278b9ae637f1"/>
    <s v="Australia"/>
    <s v="CUS-1140341822"/>
    <s v="144.68 -37.46"/>
    <x v="0"/>
  </r>
  <r>
    <s v="authorized"/>
    <n v="1"/>
    <m/>
    <s v="ACC-2528867619"/>
    <s v="AUD"/>
    <x v="95"/>
    <s v="POS"/>
    <s v="9963311e-cb2a-4460-b155-826503cc2cee"/>
    <m/>
    <x v="76"/>
    <n v="3520.42"/>
    <d v="2018-08-11T00:00:00"/>
    <s v="F"/>
    <n v="40"/>
    <s v="South Nowra"/>
    <s v="NSW"/>
    <s v="2018-08-11T21:43:09.000+0000"/>
    <n v="16.190000000000001"/>
    <s v="0f4e5a2e903f44d3a9739e4302601794"/>
    <s v="Australia"/>
    <s v="CUS-2505971401"/>
    <s v="150.61 -34.92"/>
    <x v="0"/>
  </r>
  <r>
    <s v="authorized"/>
    <n v="1"/>
    <m/>
    <s v="ACC-4258502723"/>
    <s v="AUD"/>
    <x v="14"/>
    <s v="POS"/>
    <s v="7441801c-f4c9-48cc-8a11-c3c4f8bab5a7"/>
    <m/>
    <x v="13"/>
    <n v="1158.07"/>
    <d v="2018-08-11T00:00:00"/>
    <s v="F"/>
    <n v="24"/>
    <s v="Saint Kilda"/>
    <s v="VIC"/>
    <s v="2018-08-11T21:47:48.000+0000"/>
    <n v="4.22"/>
    <s v="0f5fe09af0314e78b3aaa935199832d1"/>
    <s v="Australia"/>
    <s v="CUS-3378712515"/>
    <s v="144.98 -37.87"/>
    <x v="0"/>
  </r>
  <r>
    <s v="authorized"/>
    <n v="1"/>
    <m/>
    <s v="ACC-2674800293"/>
    <s v="AUD"/>
    <x v="85"/>
    <s v="SALES-POS"/>
    <s v="da0c98f6-0eae-424b-94b3-ef8969d2146d"/>
    <m/>
    <x v="67"/>
    <n v="25423.56"/>
    <d v="2018-08-11T00:00:00"/>
    <s v="F"/>
    <n v="50"/>
    <s v="Sunshine"/>
    <s v="VIC"/>
    <s v="2018-08-11T21:52:27.000+0000"/>
    <n v="36.97"/>
    <s v="c16d2697c2ac4e17aba05b077bab9046"/>
    <s v="Australia"/>
    <s v="CUS-2977593493"/>
    <s v="144.83 -37.78"/>
    <x v="0"/>
  </r>
  <r>
    <s v="authorized"/>
    <n v="1"/>
    <m/>
    <s v="ACC-414431115"/>
    <s v="AUD"/>
    <x v="36"/>
    <s v="POS"/>
    <s v="badab24c-8962-483e-ad02-6635f839f1e6"/>
    <m/>
    <x v="33"/>
    <n v="380.57"/>
    <d v="2018-08-11T00:00:00"/>
    <s v="F"/>
    <n v="43"/>
    <s v="Castlemaine"/>
    <s v="VIC"/>
    <s v="2018-08-11T21:57:06.000+0000"/>
    <n v="21.72"/>
    <s v="2e66cf80196b49e9a295e43418a419cc"/>
    <s v="Australia"/>
    <s v="CUS-2599279756"/>
    <s v="144.21 -37.07"/>
    <x v="0"/>
  </r>
  <r>
    <s v="posted"/>
    <m/>
    <m/>
    <s v="ACC-1799207998"/>
    <s v="AUD"/>
    <x v="29"/>
    <s v="PAYMENT"/>
    <m/>
    <m/>
    <x v="27"/>
    <n v="2375.5500000000002"/>
    <d v="2018-08-11T00:00:00"/>
    <s v="F"/>
    <n v="20"/>
    <m/>
    <m/>
    <s v="2018-08-11T22:00:00.000+0000"/>
    <n v="30"/>
    <s v="93520d8bfa1140068983560cc4ec5f86"/>
    <s v="Australia"/>
    <s v="CUS-164374203"/>
    <m/>
    <x v="0"/>
  </r>
  <r>
    <s v="posted"/>
    <m/>
    <m/>
    <s v="ACC-958000567"/>
    <s v="AUD"/>
    <x v="44"/>
    <s v="PAYMENT"/>
    <m/>
    <m/>
    <x v="40"/>
    <n v="2809.81"/>
    <d v="2018-08-11T00:00:00"/>
    <s v="F"/>
    <n v="34"/>
    <m/>
    <m/>
    <s v="2018-08-11T22:00:00.000+0000"/>
    <n v="167"/>
    <s v="6913aa761ed945be8657be82295ee981"/>
    <s v="Australia"/>
    <s v="CUS-4142663097"/>
    <m/>
    <x v="0"/>
  </r>
  <r>
    <s v="authorized"/>
    <n v="1"/>
    <m/>
    <s v="ACC-1903037542"/>
    <s v="AUD"/>
    <x v="10"/>
    <s v="SALES-POS"/>
    <s v="970c51b0-5709-4c2f-9643-7de2c6488f1a"/>
    <m/>
    <x v="9"/>
    <n v="1021"/>
    <d v="2018-08-11T00:00:00"/>
    <s v="M"/>
    <n v="30"/>
    <s v="Ipswich"/>
    <s v="QLD"/>
    <s v="2018-08-11T22:05:21.000+0000"/>
    <n v="15.25"/>
    <s v="358f41f70aeb42969a9e638dcb443609"/>
    <s v="Australia"/>
    <s v="CUS-860700529"/>
    <s v="152.76 -27.62"/>
    <x v="0"/>
  </r>
  <r>
    <s v="authorized"/>
    <n v="0"/>
    <m/>
    <s v="ACC-2270192619"/>
    <s v="AUD"/>
    <x v="72"/>
    <s v="POS"/>
    <s v="4f333982-d8b3-400b-abee-a60dab451977"/>
    <m/>
    <x v="58"/>
    <n v="9475.58"/>
    <d v="2018-08-11T00:00:00"/>
    <s v="M"/>
    <n v="20"/>
    <s v="Woodcroft"/>
    <s v="SA"/>
    <s v="2018-08-11T22:19:26.000+0000"/>
    <n v="21.65"/>
    <s v="9fa7d0d56545436689e0cd074bc54695"/>
    <s v="Australia"/>
    <s v="CUS-2110742437"/>
    <s v="138.55 -35.1"/>
    <x v="0"/>
  </r>
  <r>
    <s v="authorized"/>
    <n v="1"/>
    <m/>
    <s v="ACC-1222300524"/>
    <s v="AUD"/>
    <x v="1"/>
    <s v="POS"/>
    <s v="0240783c-8903-4a0a-bc0e-5910e9d44efb"/>
    <m/>
    <x v="1"/>
    <n v="385.08"/>
    <d v="2018-08-11T00:00:00"/>
    <s v="M"/>
    <n v="38"/>
    <s v="Newtown"/>
    <s v="NSW"/>
    <s v="2018-08-11T22:33:31.000+0000"/>
    <n v="4.18"/>
    <s v="9ee6c59da0e94f458f71f79ab397faa8"/>
    <s v="Australia"/>
    <s v="CUS-2142601169"/>
    <s v="151.18 -33.9"/>
    <x v="0"/>
  </r>
  <r>
    <s v="authorized"/>
    <n v="1"/>
    <m/>
    <s v="ACC-2674800293"/>
    <s v="AUD"/>
    <x v="85"/>
    <s v="POS"/>
    <s v="5e5443db-feaa-4e0d-a77d-63b4bd34ad73"/>
    <m/>
    <x v="67"/>
    <n v="25398.880000000001"/>
    <d v="2018-08-11T00:00:00"/>
    <s v="F"/>
    <n v="50"/>
    <s v="Fingal"/>
    <s v="VIC"/>
    <s v="2018-08-11T22:47:36.000+0000"/>
    <n v="24.68"/>
    <s v="7309e45c60694e4cbc81e5ee30a85c27"/>
    <s v="Australia"/>
    <s v="CUS-2977593493"/>
    <s v="144.85 -38.41"/>
    <x v="0"/>
  </r>
  <r>
    <s v="posted"/>
    <m/>
    <m/>
    <s v="ACC-2014856841"/>
    <s v="AUD"/>
    <x v="11"/>
    <s v="PAYMENT"/>
    <m/>
    <m/>
    <x v="10"/>
    <n v="260350.9"/>
    <d v="2018-08-11T00:00:00"/>
    <s v="M"/>
    <n v="46"/>
    <m/>
    <m/>
    <s v="2018-08-11T23:00:00.000+0000"/>
    <n v="43"/>
    <s v="117561a20c55480e9ec8cb0af3a06613"/>
    <s v="Australia"/>
    <s v="CUS-2370108457"/>
    <m/>
    <x v="0"/>
  </r>
  <r>
    <s v="posted"/>
    <m/>
    <m/>
    <s v="ACC-3954677887"/>
    <s v="AUD"/>
    <x v="13"/>
    <s v="PAYMENT"/>
    <m/>
    <m/>
    <x v="12"/>
    <n v="1161.9100000000001"/>
    <d v="2018-08-11T00:00:00"/>
    <s v="F"/>
    <n v="47"/>
    <m/>
    <m/>
    <s v="2018-08-11T23:00:00.000+0000"/>
    <n v="24"/>
    <s v="ec40f0d4f9be46f18d93bf86971f38dc"/>
    <s v="Australia"/>
    <s v="CUS-3716701010"/>
    <m/>
    <x v="0"/>
  </r>
  <r>
    <s v="authorized"/>
    <n v="0"/>
    <m/>
    <s v="ACC-2890243754"/>
    <s v="AUD"/>
    <x v="15"/>
    <s v="SALES-POS"/>
    <s v="c8c21dd8-ec60-40b2-bded-8d7be0022c95"/>
    <m/>
    <x v="14"/>
    <n v="1607.19"/>
    <d v="2018-08-11T00:00:00"/>
    <s v="M"/>
    <n v="37"/>
    <s v="Southport"/>
    <s v="QLD"/>
    <s v="2018-08-11T23:01:38.000+0000"/>
    <n v="9.66"/>
    <s v="b0d4a9b6457f4d57993c0e8b63324e23"/>
    <s v="Australia"/>
    <s v="CUS-2695611575"/>
    <s v="153.41 -27.97"/>
    <x v="0"/>
  </r>
  <r>
    <s v="authorized"/>
    <n v="1"/>
    <m/>
    <s v="ACC-1598451071"/>
    <s v="AUD"/>
    <x v="0"/>
    <s v="SALES-POS"/>
    <s v="b5710e25-2a62-4c66-ae67-230befcf698d"/>
    <m/>
    <x v="0"/>
    <n v="1042.73"/>
    <d v="2018-08-11T00:00:00"/>
    <s v="F"/>
    <n v="26"/>
    <s v="Palm Beach"/>
    <s v="QLD"/>
    <s v="2018-08-11T23:15:20.000+0000"/>
    <n v="6.51"/>
    <s v="e6392f8fe90245ee9ae4c6599cd670b5"/>
    <s v="Australia"/>
    <s v="CUS-2487424745"/>
    <s v="153.46 -28.11"/>
    <x v="0"/>
  </r>
  <r>
    <s v="authorized"/>
    <n v="1"/>
    <m/>
    <s v="ACC-3100725361"/>
    <s v="AUD"/>
    <x v="24"/>
    <s v="POS"/>
    <s v="907956c3-283d-4f7e-80f9-d944b5735c30"/>
    <m/>
    <x v="22"/>
    <n v="1447.79"/>
    <d v="2018-08-11T00:00:00"/>
    <s v="M"/>
    <n v="25"/>
    <s v="Regents Park"/>
    <s v="NSW"/>
    <s v="2018-08-11T23:29:02.000+0000"/>
    <n v="33.28"/>
    <s v="5f9e3dd67be64b31bc2b9c8dc0f2a0b4"/>
    <s v="Australia"/>
    <s v="CUS-2178051368"/>
    <s v="151.02 -33.88"/>
    <x v="0"/>
  </r>
  <r>
    <s v="authorized"/>
    <n v="1"/>
    <m/>
    <s v="ACC-1598451071"/>
    <s v="AUD"/>
    <x v="0"/>
    <s v="SALES-POS"/>
    <s v="b16fad42-e29d-461c-9b88-207d0cbee2d8"/>
    <m/>
    <x v="0"/>
    <n v="1027.8699999999999"/>
    <d v="2018-08-11T00:00:00"/>
    <s v="F"/>
    <n v="26"/>
    <s v="Annerley"/>
    <s v="QLD"/>
    <s v="2018-08-11T23:42:44.000+0000"/>
    <n v="14.86"/>
    <s v="96be4dcc8e994f61a86f475fc10e3427"/>
    <s v="Australia"/>
    <s v="CUS-2487424745"/>
    <s v="153.03 -27.51"/>
    <x v="0"/>
  </r>
  <r>
    <s v="authorized"/>
    <n v="1"/>
    <m/>
    <s v="ACC-1788473090"/>
    <s v="AUD"/>
    <x v="79"/>
    <s v="SALES-POS"/>
    <s v="415420c9-e853-41de-8288-dcee1d4cc4ed"/>
    <m/>
    <x v="62"/>
    <n v="1929.84"/>
    <d v="2018-08-11T00:00:00"/>
    <s v="F"/>
    <n v="21"/>
    <s v="East Melbourne"/>
    <s v="VIC"/>
    <s v="2018-08-11T23:56:26.000+0000"/>
    <n v="15.05"/>
    <s v="bb7416f112a242e8bbc7111c4d6fc637"/>
    <s v="Australia"/>
    <s v="CUS-134193016"/>
    <s v="144.98 -37.81"/>
    <x v="0"/>
  </r>
  <r>
    <s v="authorized"/>
    <n v="1"/>
    <m/>
    <s v="ACC-3485804958"/>
    <s v="AUD"/>
    <x v="23"/>
    <s v="POS"/>
    <s v="b106312e-39bf-48fb-bdd6-f0398e1a5b5f"/>
    <m/>
    <x v="21"/>
    <n v="15488"/>
    <d v="2018-08-12T00:00:00"/>
    <s v="F"/>
    <n v="34"/>
    <s v="Toorak Gardens"/>
    <s v="SA"/>
    <s v="2018-08-12T00:43:31.000+0000"/>
    <n v="52.62"/>
    <s v="1f46ff17b2774ab28b805d13509197d4"/>
    <s v="Australia"/>
    <s v="CUS-1196156254"/>
    <s v="138.64 -34.94"/>
    <x v="0"/>
  </r>
  <r>
    <s v="authorized"/>
    <n v="0"/>
    <m/>
    <s v="ACC-1903037542"/>
    <s v="AUD"/>
    <x v="10"/>
    <s v="POS"/>
    <s v="bd73a145-2b2f-4e3c-921e-3439f305ca4a"/>
    <m/>
    <x v="9"/>
    <n v="996.8"/>
    <d v="2018-08-12T00:00:00"/>
    <s v="M"/>
    <n v="30"/>
    <s v="Hillcrest"/>
    <s v="QLD"/>
    <s v="2018-08-12T01:23:13.000+0000"/>
    <n v="24.2"/>
    <s v="677ba609064e45ccb373e30968b4d471"/>
    <s v="Australia"/>
    <s v="CUS-860700529"/>
    <s v="153.03 -27.67"/>
    <x v="0"/>
  </r>
  <r>
    <s v="authorized"/>
    <n v="0"/>
    <m/>
    <s v="ACC-958000567"/>
    <s v="AUD"/>
    <x v="44"/>
    <s v="SALES-POS"/>
    <s v="9bed3107-0e9d-472f-ae9b-6805f268a591"/>
    <m/>
    <x v="40"/>
    <n v="2798.97"/>
    <d v="2018-08-12T00:00:00"/>
    <s v="F"/>
    <n v="34"/>
    <s v="Thornleigh"/>
    <s v="NSW"/>
    <s v="2018-08-12T01:55:29.000+0000"/>
    <n v="10.84"/>
    <s v="1015f2ab68bd4a3080f6fc5a1ec90704"/>
    <s v="Australia"/>
    <s v="CUS-4142663097"/>
    <s v="151.08 -33.73"/>
    <x v="0"/>
  </r>
  <r>
    <s v="posted"/>
    <m/>
    <m/>
    <s v="ACC-2107684084"/>
    <s v="AUD"/>
    <x v="30"/>
    <s v="PAYMENT"/>
    <m/>
    <m/>
    <x v="20"/>
    <n v="2231.96"/>
    <d v="2018-08-12T00:00:00"/>
    <s v="M"/>
    <n v="22"/>
    <m/>
    <m/>
    <s v="2018-08-12T02:00:00.000+0000"/>
    <n v="25"/>
    <s v="79f6dc905b034648b2f0cf1f3da037fd"/>
    <s v="Australia"/>
    <s v="CUS-2283904812"/>
    <m/>
    <x v="0"/>
  </r>
  <r>
    <s v="authorized"/>
    <n v="1"/>
    <m/>
    <s v="ACC-3326339947"/>
    <s v="AUD"/>
    <x v="40"/>
    <s v="POS"/>
    <s v="a89d30ae-50f2-4ea9-b0a0-90ebd5bdc2bb"/>
    <m/>
    <x v="36"/>
    <n v="3534.3"/>
    <d v="2018-08-12T00:00:00"/>
    <s v="M"/>
    <n v="22"/>
    <s v="Erskine Park"/>
    <s v="NSW"/>
    <s v="2018-08-12T02:37:23.000+0000"/>
    <n v="29.64"/>
    <s v="7b3b8d51f2de427b9b04a034a4006fc6"/>
    <s v="Australia"/>
    <s v="CUS-326006476"/>
    <s v="150.8 -33.81"/>
    <x v="0"/>
  </r>
  <r>
    <s v="posted"/>
    <m/>
    <m/>
    <s v="ACC-1056639002"/>
    <s v="AUD"/>
    <x v="50"/>
    <s v="INTER BANK"/>
    <m/>
    <m/>
    <x v="1"/>
    <n v="42324.54"/>
    <d v="2018-08-12T00:00:00"/>
    <s v="M"/>
    <n v="22"/>
    <m/>
    <m/>
    <s v="2018-08-12T03:00:00.000+0000"/>
    <n v="36"/>
    <s v="6f307ad77cb34cfc919186111dedceef"/>
    <s v="Australia"/>
    <s v="CUS-3462882033"/>
    <m/>
    <x v="0"/>
  </r>
  <r>
    <s v="authorized"/>
    <n v="1"/>
    <m/>
    <s v="ACC-2173390920"/>
    <s v="AUD"/>
    <x v="31"/>
    <s v="POS"/>
    <s v="6032ef0f-941a-483b-a2e7-0db62878c59c"/>
    <m/>
    <x v="28"/>
    <n v="1113.7"/>
    <d v="2018-08-12T00:00:00"/>
    <s v="M"/>
    <n v="27"/>
    <s v="Epping North"/>
    <s v="VIC"/>
    <s v="2018-08-12T03:29:59.000+0000"/>
    <n v="16.68"/>
    <s v="4d47e85ad2b74511aa2294d44eb1cbe1"/>
    <s v="Australia"/>
    <s v="CUS-3180318393"/>
    <s v="145.03 -37.63"/>
    <x v="0"/>
  </r>
  <r>
    <s v="posted"/>
    <m/>
    <m/>
    <s v="ACC-4258502723"/>
    <s v="AUD"/>
    <x v="14"/>
    <s v="PAYMENT"/>
    <m/>
    <m/>
    <x v="13"/>
    <n v="1120.07"/>
    <d v="2018-08-12T00:00:00"/>
    <s v="F"/>
    <n v="24"/>
    <m/>
    <m/>
    <s v="2018-08-12T04:00:00.000+0000"/>
    <n v="38"/>
    <s v="07d350583da044dcb8718fa00789087c"/>
    <s v="Australia"/>
    <s v="CUS-3378712515"/>
    <m/>
    <x v="0"/>
  </r>
  <r>
    <s v="authorized"/>
    <n v="1"/>
    <m/>
    <s v="ACC-182446574"/>
    <s v="AUD"/>
    <x v="5"/>
    <s v="SALES-POS"/>
    <s v="ffa1638b-1de3-4d9c-a6dc-b5fe51d1a650"/>
    <m/>
    <x v="5"/>
    <n v="2059.4899999999998"/>
    <d v="2018-08-12T00:00:00"/>
    <s v="F"/>
    <n v="27"/>
    <s v="Willetton"/>
    <s v="WA"/>
    <s v="2018-08-12T04:24:45.000+0000"/>
    <n v="20.95"/>
    <s v="e9ede7b1d7a74748850040d88f43da10"/>
    <s v="Australia"/>
    <s v="CUS-3026014945"/>
    <s v="115.88 -32.04"/>
    <x v="0"/>
  </r>
  <r>
    <s v="posted"/>
    <m/>
    <m/>
    <s v="ACC-3485804958"/>
    <s v="AUD"/>
    <x v="23"/>
    <s v="PAYMENT"/>
    <m/>
    <m/>
    <x v="21"/>
    <n v="15457"/>
    <d v="2018-08-12T00:00:00"/>
    <s v="F"/>
    <n v="34"/>
    <m/>
    <m/>
    <s v="2018-08-12T05:00:00.000+0000"/>
    <n v="31"/>
    <s v="5f2c2a52ef444678a54842917ff28a12"/>
    <s v="Australia"/>
    <s v="CUS-1196156254"/>
    <m/>
    <x v="0"/>
  </r>
  <r>
    <s v="posted"/>
    <m/>
    <m/>
    <s v="ACC-559365433"/>
    <s v="AUD"/>
    <x v="80"/>
    <s v="PAYMENT"/>
    <m/>
    <m/>
    <x v="63"/>
    <n v="1226.9000000000001"/>
    <d v="2018-08-12T00:00:00"/>
    <s v="F"/>
    <n v="64"/>
    <m/>
    <m/>
    <s v="2018-08-12T05:00:00.000+0000"/>
    <n v="30"/>
    <s v="d61892a39b8940b38190397d4f597634"/>
    <s v="Australia"/>
    <s v="CUS-1654129794"/>
    <m/>
    <x v="0"/>
  </r>
  <r>
    <s v="posted"/>
    <m/>
    <m/>
    <s v="ACC-588564840"/>
    <s v="AUD"/>
    <x v="8"/>
    <s v="PAYMENT"/>
    <m/>
    <m/>
    <x v="7"/>
    <n v="6845.92"/>
    <d v="2018-08-12T00:00:00"/>
    <s v="M"/>
    <n v="23"/>
    <m/>
    <m/>
    <s v="2018-08-12T06:00:00.000+0000"/>
    <n v="177"/>
    <s v="f7fc9f6a15294325836d693ea98af5e4"/>
    <s v="Australia"/>
    <s v="CUS-1462656821"/>
    <m/>
    <x v="0"/>
  </r>
  <r>
    <s v="posted"/>
    <m/>
    <m/>
    <s v="ACC-1523339231"/>
    <s v="AUD"/>
    <x v="70"/>
    <s v="INTER BANK"/>
    <m/>
    <m/>
    <x v="56"/>
    <n v="54088.55"/>
    <d v="2018-08-12T00:00:00"/>
    <s v="M"/>
    <n v="40"/>
    <m/>
    <m/>
    <s v="2018-08-12T06:00:00.000+0000"/>
    <n v="39"/>
    <s v="6c41cc8c9daa43fc8c6c9cd6ddef3111"/>
    <s v="Australia"/>
    <s v="CUS-1816693151"/>
    <m/>
    <x v="0"/>
  </r>
  <r>
    <s v="posted"/>
    <m/>
    <m/>
    <s v="ACC-3100725361"/>
    <s v="AUD"/>
    <x v="24"/>
    <s v="PAYMENT"/>
    <m/>
    <m/>
    <x v="22"/>
    <n v="1303.79"/>
    <d v="2018-08-12T00:00:00"/>
    <s v="M"/>
    <n v="25"/>
    <m/>
    <m/>
    <s v="2018-08-12T06:00:00.000+0000"/>
    <n v="144"/>
    <s v="aa8a924204de4137868e60be384a652e"/>
    <s v="Australia"/>
    <s v="CUS-2178051368"/>
    <m/>
    <x v="0"/>
  </r>
  <r>
    <s v="posted"/>
    <m/>
    <m/>
    <s v="ACC-1496451953"/>
    <s v="AUD"/>
    <x v="9"/>
    <s v="INTER BANK"/>
    <m/>
    <m/>
    <x v="8"/>
    <n v="2423.6"/>
    <d v="2018-08-12T00:00:00"/>
    <s v="M"/>
    <n v="43"/>
    <m/>
    <m/>
    <s v="2018-08-12T06:00:00.000+0000"/>
    <n v="146"/>
    <s v="1b953106b79446ad9430c1125e526632"/>
    <s v="Australia"/>
    <s v="CUS-3142625864"/>
    <m/>
    <x v="0"/>
  </r>
  <r>
    <s v="authorized"/>
    <n v="0"/>
    <m/>
    <s v="ACC-1903037542"/>
    <s v="AUD"/>
    <x v="10"/>
    <s v="POS"/>
    <s v="1dbb9ca9-427e-4269-b6a3-570a6a67a33f"/>
    <m/>
    <x v="9"/>
    <n v="973.4"/>
    <d v="2018-08-12T00:00:00"/>
    <s v="M"/>
    <n v="30"/>
    <s v="Everton Park"/>
    <s v="QLD"/>
    <s v="2018-08-12T06:02:13.000+0000"/>
    <n v="23.4"/>
    <s v="81e042f598f543099771df23c28bd2f4"/>
    <s v="Australia"/>
    <s v="CUS-860700529"/>
    <s v="152.99 -27.41"/>
    <x v="0"/>
  </r>
  <r>
    <s v="posted"/>
    <m/>
    <m/>
    <s v="ACC-3771436525"/>
    <s v="AUD"/>
    <x v="66"/>
    <s v="PAYMENT"/>
    <m/>
    <m/>
    <x v="53"/>
    <n v="243.41"/>
    <d v="2018-08-12T00:00:00"/>
    <s v="M"/>
    <n v="20"/>
    <m/>
    <m/>
    <s v="2018-08-12T07:00:00.000+0000"/>
    <n v="49"/>
    <s v="484284542630408fa2d896f353309e31"/>
    <s v="Australia"/>
    <s v="CUS-3325710106"/>
    <m/>
    <x v="0"/>
  </r>
  <r>
    <s v="authorized"/>
    <n v="1"/>
    <m/>
    <s v="ACC-2673069055"/>
    <s v="AUD"/>
    <x v="22"/>
    <s v="POS"/>
    <s v="2c947b40-d708-44b7-9ec0-1889e016aeac"/>
    <m/>
    <x v="20"/>
    <n v="16879.009999999998"/>
    <d v="2018-08-12T00:00:00"/>
    <s v="M"/>
    <n v="24"/>
    <s v="Caboolture"/>
    <s v="QLD"/>
    <s v="2018-08-12T07:26:39.000+0000"/>
    <n v="13.36"/>
    <s v="9a36bb6e5d6347f6934853dc593e8799"/>
    <s v="Australia"/>
    <s v="CUS-51506836"/>
    <s v="152.96 -27.08"/>
    <x v="0"/>
  </r>
  <r>
    <s v="posted"/>
    <m/>
    <m/>
    <s v="ACC-2107684084"/>
    <s v="AUD"/>
    <x v="30"/>
    <s v="INTER BANK"/>
    <m/>
    <m/>
    <x v="20"/>
    <n v="2198.96"/>
    <d v="2018-08-12T00:00:00"/>
    <s v="M"/>
    <n v="22"/>
    <m/>
    <m/>
    <s v="2018-08-12T08:00:00.000+0000"/>
    <n v="33"/>
    <s v="9274878d4d2046188ea09cfbd2d79534"/>
    <s v="Australia"/>
    <s v="CUS-2283904812"/>
    <m/>
    <x v="0"/>
  </r>
  <r>
    <s v="posted"/>
    <m/>
    <m/>
    <s v="ACC-2674800293"/>
    <s v="AUD"/>
    <x v="85"/>
    <s v="PAYMENT"/>
    <m/>
    <m/>
    <x v="67"/>
    <n v="25222.880000000001"/>
    <d v="2018-08-12T00:00:00"/>
    <s v="F"/>
    <n v="50"/>
    <m/>
    <m/>
    <s v="2018-08-12T08:00:00.000+0000"/>
    <n v="176"/>
    <s v="887c28e34b8140e78a90044b0f924ab9"/>
    <s v="Australia"/>
    <s v="CUS-2977593493"/>
    <m/>
    <x v="0"/>
  </r>
  <r>
    <s v="authorized"/>
    <n v="1"/>
    <m/>
    <s v="ACC-2828321672"/>
    <s v="AUD"/>
    <x v="77"/>
    <s v="SALES-POS"/>
    <s v="4c04d1fa-e17c-47ee-8a1e-418fdab1d7a3"/>
    <m/>
    <x v="61"/>
    <n v="560.14"/>
    <d v="2018-08-12T00:00:00"/>
    <s v="F"/>
    <n v="53"/>
    <s v="Highfields"/>
    <s v="QLD"/>
    <s v="2018-08-12T08:12:29.000+0000"/>
    <n v="22.5"/>
    <s v="e8486bde87f04c58adc3f750d3d65871"/>
    <s v="Australia"/>
    <s v="CUS-1005756958"/>
    <s v="151.95 -27.47"/>
    <x v="0"/>
  </r>
  <r>
    <s v="authorized"/>
    <n v="1"/>
    <m/>
    <s v="ACC-1222300524"/>
    <s v="AUD"/>
    <x v="1"/>
    <s v="SALES-POS"/>
    <s v="d9d425e5-747b-4dd7-8fba-c386ba9aa68b"/>
    <m/>
    <x v="1"/>
    <n v="368.85"/>
    <d v="2018-08-12T00:00:00"/>
    <s v="M"/>
    <n v="38"/>
    <s v="Five Dock"/>
    <s v="NSW"/>
    <s v="2018-08-12T08:43:44.000+0000"/>
    <n v="16.23"/>
    <s v="4eef6744992d44c1b36bfe5e18e7e10d"/>
    <s v="Australia"/>
    <s v="CUS-2142601169"/>
    <s v="151.11 -33.87"/>
    <x v="0"/>
  </r>
  <r>
    <s v="authorized"/>
    <n v="1"/>
    <m/>
    <s v="ACC-182446574"/>
    <s v="AUD"/>
    <x v="5"/>
    <s v="SALES-POS"/>
    <s v="958e5157-eb40-48a4-a6dc-8e049cdbddb4"/>
    <m/>
    <x v="5"/>
    <n v="2048.59"/>
    <d v="2018-08-12T00:00:00"/>
    <s v="F"/>
    <n v="27"/>
    <s v="East Victoria Park"/>
    <s v="WA"/>
    <s v="2018-08-12T09:02:28.000+0000"/>
    <n v="10.9"/>
    <s v="e98b8a57747f469c8474ccfa4c5707a0"/>
    <s v="Australia"/>
    <s v="CUS-3026014945"/>
    <s v="115.9 -31.97"/>
    <x v="0"/>
  </r>
  <r>
    <s v="authorized"/>
    <n v="1"/>
    <m/>
    <s v="ACC-1056639002"/>
    <s v="AUD"/>
    <x v="50"/>
    <s v="SALES-POS"/>
    <s v="e8d3e859-db04-4b1b-9e7c-0ae39f23ca67"/>
    <m/>
    <x v="1"/>
    <n v="42286.31"/>
    <d v="2018-08-12T00:00:00"/>
    <s v="M"/>
    <n v="22"/>
    <s v="Doncaster East"/>
    <s v="VIC"/>
    <s v="2018-08-12T09:07:37.000+0000"/>
    <n v="38.229999999999997"/>
    <s v="1cbf1f0b66174b628b68b8c2c82fbe19"/>
    <s v="Australia"/>
    <s v="CUS-3462882033"/>
    <s v="145.16 -37.78"/>
    <x v="0"/>
  </r>
  <r>
    <s v="authorized"/>
    <n v="1"/>
    <m/>
    <s v="ACC-1199531521"/>
    <s v="AUD"/>
    <x v="94"/>
    <s v="SALES-POS"/>
    <s v="913b04d1-6a23-4e54-b751-0e7ddd329d00"/>
    <m/>
    <x v="75"/>
    <n v="3202.65"/>
    <d v="2018-08-12T00:00:00"/>
    <s v="M"/>
    <n v="52"/>
    <s v="Karrinyup"/>
    <s v="WA"/>
    <s v="2018-08-12T09:12:47.000+0000"/>
    <n v="28.72"/>
    <s v="42f88382addd489e92c9ff740d8b2ca9"/>
    <s v="Australia"/>
    <s v="CUS-134833760"/>
    <s v="115.78 -31.88"/>
    <x v="0"/>
  </r>
  <r>
    <s v="authorized"/>
    <n v="0"/>
    <m/>
    <s v="ACC-1222300524"/>
    <s v="AUD"/>
    <x v="1"/>
    <s v="SALES-POS"/>
    <s v="05f675e8-7ccb-4a5a-8d29-c92ddc222db8"/>
    <m/>
    <x v="1"/>
    <n v="353.78"/>
    <d v="2018-08-12T00:00:00"/>
    <s v="M"/>
    <n v="38"/>
    <s v="Moorebank"/>
    <s v="NSW"/>
    <s v="2018-08-12T09:17:56.000+0000"/>
    <n v="15.07"/>
    <s v="653c77a7ce9d4c1aa42bfafa81fa8153"/>
    <s v="Australia"/>
    <s v="CUS-2142601169"/>
    <s v="150.95 -33.93"/>
    <x v="0"/>
  </r>
  <r>
    <s v="authorized"/>
    <n v="1"/>
    <m/>
    <s v="ACC-2890243754"/>
    <s v="AUD"/>
    <x v="15"/>
    <s v="SALES-POS"/>
    <s v="159ac681-903d-4c31-aa81-7ab4febe4375"/>
    <m/>
    <x v="14"/>
    <n v="1598.4"/>
    <d v="2018-08-12T00:00:00"/>
    <s v="M"/>
    <n v="37"/>
    <s v="Robina"/>
    <s v="QLD"/>
    <s v="2018-08-12T09:23:05.000+0000"/>
    <n v="8.7899999999999991"/>
    <s v="3958507f0a1c485980eec69f2ee03195"/>
    <s v="Australia"/>
    <s v="CUS-2695611575"/>
    <s v="153.38 -28.08"/>
    <x v="0"/>
  </r>
  <r>
    <s v="authorized"/>
    <n v="1"/>
    <m/>
    <s v="ACC-3485804958"/>
    <s v="AUD"/>
    <x v="23"/>
    <s v="SALES-POS"/>
    <s v="d47efc0a-2443-47d0-ad6b-4379779d2e3e"/>
    <m/>
    <x v="21"/>
    <n v="15405.77"/>
    <d v="2018-08-12T00:00:00"/>
    <s v="F"/>
    <n v="34"/>
    <s v="Albany"/>
    <s v="WA"/>
    <s v="2018-08-12T09:28:14.000+0000"/>
    <n v="51.23"/>
    <s v="96e0017b64ce4a0a821ddf979056100a"/>
    <s v="Australia"/>
    <s v="CUS-1196156254"/>
    <s v="117.89 -35.03"/>
    <x v="0"/>
  </r>
  <r>
    <s v="authorized"/>
    <n v="1"/>
    <m/>
    <s v="ACC-2828321672"/>
    <s v="AUD"/>
    <x v="77"/>
    <s v="POS"/>
    <s v="d592c161-1bf7-4941-8bfc-30855ae32de9"/>
    <m/>
    <x v="61"/>
    <n v="533.73"/>
    <d v="2018-08-12T00:00:00"/>
    <s v="F"/>
    <n v="53"/>
    <s v="Morningside"/>
    <s v="QLD"/>
    <s v="2018-08-12T09:33:24.000+0000"/>
    <n v="26.41"/>
    <s v="97e976c5ef874269b51ffe0fc2564df1"/>
    <s v="Australia"/>
    <s v="CUS-1005756958"/>
    <s v="153.07 -27.47"/>
    <x v="0"/>
  </r>
  <r>
    <s v="authorized"/>
    <n v="1"/>
    <m/>
    <s v="ACC-1222300524"/>
    <s v="AUD"/>
    <x v="1"/>
    <s v="POS"/>
    <s v="87620d95-8b80-4280-b37f-06630416adf0"/>
    <m/>
    <x v="1"/>
    <n v="341.7"/>
    <d v="2018-08-12T00:00:00"/>
    <s v="M"/>
    <n v="38"/>
    <s v="Parramatta"/>
    <s v="NSW"/>
    <s v="2018-08-12T09:38:33.000+0000"/>
    <n v="12.08"/>
    <s v="de89ca71ae054180862d6420d917488a"/>
    <s v="Australia"/>
    <s v="CUS-2142601169"/>
    <s v="151 -33.82"/>
    <x v="0"/>
  </r>
  <r>
    <s v="authorized"/>
    <n v="1"/>
    <m/>
    <s v="ACC-1598451071"/>
    <s v="AUD"/>
    <x v="0"/>
    <s v="SALES-POS"/>
    <s v="d00d2c9a-883a-4564-806f-54b6533d5472"/>
    <m/>
    <x v="0"/>
    <n v="818.71"/>
    <d v="2018-08-12T00:00:00"/>
    <s v="F"/>
    <n v="26"/>
    <s v="Sydney"/>
    <s v="NSW"/>
    <s v="2018-08-12T09:43:42.000+0000"/>
    <n v="209.16"/>
    <s v="9ae35a7ad1c448a48d675ef232ea07f7"/>
    <s v="Australia"/>
    <s v="CUS-2487424745"/>
    <s v="151.21 -33.87"/>
    <x v="0"/>
  </r>
  <r>
    <s v="authorized"/>
    <n v="1"/>
    <m/>
    <s v="ACC-2674800293"/>
    <s v="AUD"/>
    <x v="85"/>
    <s v="POS"/>
    <s v="1f3e0229-44e6-4f73-9705-d2d52261a8a4"/>
    <m/>
    <x v="67"/>
    <n v="25202.14"/>
    <d v="2018-08-12T00:00:00"/>
    <s v="F"/>
    <n v="50"/>
    <s v="Doncaster East"/>
    <s v="VIC"/>
    <s v="2018-08-12T09:48:51.000+0000"/>
    <n v="20.74"/>
    <s v="9681851bdf1c4773a59d7e992e7abc8d"/>
    <s v="Australia"/>
    <s v="CUS-2977593493"/>
    <s v="145.16 -37.79"/>
    <x v="0"/>
  </r>
  <r>
    <s v="authorized"/>
    <n v="1"/>
    <m/>
    <s v="ACC-1222300524"/>
    <s v="AUD"/>
    <x v="1"/>
    <s v="SALES-POS"/>
    <s v="4013a506-269f-4c00-8292-ac00faee2da2"/>
    <m/>
    <x v="1"/>
    <n v="314.8"/>
    <d v="2018-08-12T00:00:00"/>
    <s v="M"/>
    <n v="38"/>
    <s v="Croydon Park"/>
    <s v="NSW"/>
    <s v="2018-08-12T09:54:01.000+0000"/>
    <n v="26.9"/>
    <s v="147924b95b7d4fa399295a189e41dd32"/>
    <s v="Australia"/>
    <s v="CUS-2142601169"/>
    <s v="151.11 -33.9"/>
    <x v="0"/>
  </r>
  <r>
    <s v="authorized"/>
    <n v="0"/>
    <m/>
    <s v="ACC-1903037542"/>
    <s v="AUD"/>
    <x v="10"/>
    <s v="POS"/>
    <s v="eb2a1b6f-d154-4294-9c08-2e06303e7b23"/>
    <m/>
    <x v="9"/>
    <n v="958.16"/>
    <d v="2018-08-12T00:00:00"/>
    <s v="M"/>
    <n v="30"/>
    <s v="Runcorn"/>
    <s v="QLD"/>
    <s v="2018-08-12T09:59:10.000+0000"/>
    <n v="15.24"/>
    <s v="f33667714b47454fa854e044178df861"/>
    <s v="Australia"/>
    <s v="CUS-860700529"/>
    <s v="153.08 -27.59"/>
    <x v="0"/>
  </r>
  <r>
    <s v="posted"/>
    <m/>
    <m/>
    <s v="ACC-964839203"/>
    <s v="AUD"/>
    <x v="60"/>
    <s v="PAYMENT"/>
    <m/>
    <m/>
    <x v="1"/>
    <n v="30542.38"/>
    <d v="2018-08-12T00:00:00"/>
    <s v="M"/>
    <n v="21"/>
    <m/>
    <m/>
    <s v="2018-08-12T10:00:00.000+0000"/>
    <n v="42"/>
    <s v="5ec2be74f5674555b2885bdb1db74904"/>
    <s v="Australia"/>
    <s v="CUS-2059096722"/>
    <m/>
    <x v="0"/>
  </r>
  <r>
    <s v="authorized"/>
    <n v="0"/>
    <m/>
    <s v="ACC-1523339231"/>
    <s v="AUD"/>
    <x v="70"/>
    <s v="SALES-POS"/>
    <s v="f725b6d4-5c60-4a59-be30-dcc1f3903f0e"/>
    <m/>
    <x v="56"/>
    <n v="54038.19"/>
    <d v="2018-08-12T00:00:00"/>
    <s v="M"/>
    <n v="40"/>
    <s v="Warnbro"/>
    <s v="WA"/>
    <s v="2018-08-12T10:06:43.000+0000"/>
    <n v="50.36"/>
    <s v="5b314b1b240c49a9979fdad697df358e"/>
    <s v="Australia"/>
    <s v="CUS-1816693151"/>
    <s v="115.75 -32.33"/>
    <x v="0"/>
  </r>
  <r>
    <s v="authorized"/>
    <n v="1"/>
    <m/>
    <s v="ACC-414431115"/>
    <s v="AUD"/>
    <x v="36"/>
    <s v="SALES-POS"/>
    <s v="106e1272-44ab-4dcb-a438-dd98e0071e51"/>
    <m/>
    <x v="33"/>
    <n v="354.22"/>
    <d v="2018-08-12T00:00:00"/>
    <s v="F"/>
    <n v="43"/>
    <s v="Eden"/>
    <s v="NSW"/>
    <s v="2018-08-12T10:14:43.000+0000"/>
    <n v="26.35"/>
    <s v="61deea1993de4b5fa9c1eb6000619bfe"/>
    <s v="Australia"/>
    <s v="CUS-2599279756"/>
    <s v="149.9 -37.06"/>
    <x v="0"/>
  </r>
  <r>
    <s v="authorized"/>
    <n v="1"/>
    <m/>
    <s v="ACC-4274272854"/>
    <s v="AUD"/>
    <x v="82"/>
    <s v="SALES-POS"/>
    <s v="003c0f9e-f622-4899-8c82-1fc01ca0b69f"/>
    <m/>
    <x v="65"/>
    <n v="2371.6799999999998"/>
    <d v="2018-08-12T00:00:00"/>
    <s v="M"/>
    <n v="20"/>
    <s v="Fitzroy"/>
    <s v="VIC"/>
    <s v="2018-08-12T10:22:43.000+0000"/>
    <n v="11.82"/>
    <s v="b26184ad18774624968bebe4bd4b5555"/>
    <s v="Australia"/>
    <s v="CUS-2484453271"/>
    <s v="144.98 -37.8"/>
    <x v="0"/>
  </r>
  <r>
    <s v="authorized"/>
    <n v="0"/>
    <m/>
    <s v="ACC-1903037542"/>
    <s v="AUD"/>
    <x v="10"/>
    <s v="POS"/>
    <s v="6e7dd7ca-4409-4d43-9a0c-6f20f9c4b6f2"/>
    <m/>
    <x v="9"/>
    <n v="949.59"/>
    <d v="2018-08-12T00:00:00"/>
    <s v="M"/>
    <n v="30"/>
    <s v="Port Macquarie"/>
    <s v="NSW"/>
    <s v="2018-08-12T10:30:43.000+0000"/>
    <n v="8.57"/>
    <s v="e097d3af8d474c8091e33c937048d5e4"/>
    <s v="Australia"/>
    <s v="CUS-860700529"/>
    <s v="152.91 -31.43"/>
    <x v="0"/>
  </r>
  <r>
    <s v="authorized"/>
    <n v="1"/>
    <m/>
    <s v="ACC-4274272854"/>
    <s v="AUD"/>
    <x v="82"/>
    <s v="POS"/>
    <s v="5fd8cf03-ac07-496c-b4b6-3e20b9f1162e"/>
    <m/>
    <x v="65"/>
    <n v="2362.11"/>
    <d v="2018-08-12T00:00:00"/>
    <s v="M"/>
    <n v="20"/>
    <s v="Kew"/>
    <s v="VIC"/>
    <s v="2018-08-12T10:38:43.000+0000"/>
    <n v="9.57"/>
    <s v="95fee5c08fa0480aa8089f39e022523c"/>
    <s v="Australia"/>
    <s v="CUS-2484453271"/>
    <s v="145.05 -37.81"/>
    <x v="0"/>
  </r>
  <r>
    <s v="authorized"/>
    <n v="1"/>
    <m/>
    <s v="ACC-1334819143"/>
    <s v="AUD"/>
    <x v="37"/>
    <s v="POS"/>
    <s v="fa38d743-985d-4138-b7cd-09ff48b3742d"/>
    <m/>
    <x v="34"/>
    <n v="57072.58"/>
    <d v="2018-08-12T00:00:00"/>
    <s v="M"/>
    <n v="33"/>
    <s v="Brisbane City"/>
    <s v="QLD"/>
    <s v="2018-08-12T10:46:43.000+0000"/>
    <n v="27.07"/>
    <s v="4fb1936f69ca45b4bb0a4c5c7769acb3"/>
    <s v="Australia"/>
    <s v="CUS-3117610635"/>
    <s v="153.02 -27.46"/>
    <x v="0"/>
  </r>
  <r>
    <s v="authorized"/>
    <n v="1"/>
    <m/>
    <s v="ACC-2305712452"/>
    <s v="AUD"/>
    <x v="45"/>
    <s v="SALES-POS"/>
    <s v="78ab2b76-4131-40df-89f1-aba4574144db"/>
    <m/>
    <x v="41"/>
    <n v="702.23"/>
    <d v="2018-08-12T00:00:00"/>
    <s v="F"/>
    <n v="18"/>
    <s v="Parkes"/>
    <s v="ACT"/>
    <s v="2018-08-12T10:54:43.000+0000"/>
    <n v="11.57"/>
    <s v="3f2e27b21e994763844ebee819dcd4d5"/>
    <s v="Australia"/>
    <s v="CUS-1842679196"/>
    <s v="149.13 -35.3"/>
    <x v="0"/>
  </r>
  <r>
    <s v="posted"/>
    <m/>
    <m/>
    <s v="ACC-847145727"/>
    <s v="AUD"/>
    <x v="76"/>
    <s v="PAYMENT"/>
    <m/>
    <m/>
    <x v="1"/>
    <n v="49979.18"/>
    <d v="2018-08-12T00:00:00"/>
    <s v="M"/>
    <n v="19"/>
    <m/>
    <m/>
    <s v="2018-08-12T11:00:00.000+0000"/>
    <n v="133"/>
    <s v="b11507f8352f4b90a49af1441aaae2c6"/>
    <s v="Australia"/>
    <s v="CUS-1609060617"/>
    <m/>
    <x v="0"/>
  </r>
  <r>
    <s v="posted"/>
    <m/>
    <m/>
    <s v="ACC-3827517394"/>
    <s v="AUD"/>
    <x v="43"/>
    <s v="PAYMENT"/>
    <m/>
    <m/>
    <x v="39"/>
    <n v="29000.39"/>
    <d v="2018-08-12T00:00:00"/>
    <s v="M"/>
    <n v="28"/>
    <m/>
    <m/>
    <s v="2018-08-12T11:00:00.000+0000"/>
    <n v="28"/>
    <s v="e4977d4685594d7f96d9dd314841c1fe"/>
    <s v="Australia"/>
    <s v="CUS-2663907001"/>
    <m/>
    <x v="0"/>
  </r>
  <r>
    <s v="posted"/>
    <m/>
    <m/>
    <s v="ACC-1496451953"/>
    <s v="AUD"/>
    <x v="9"/>
    <s v="INTER BANK"/>
    <m/>
    <m/>
    <x v="8"/>
    <n v="2392.6"/>
    <d v="2018-08-12T00:00:00"/>
    <s v="M"/>
    <n v="43"/>
    <m/>
    <m/>
    <s v="2018-08-12T11:00:00.000+0000"/>
    <n v="31"/>
    <s v="31280fd330534afcaa72466c7a4895b4"/>
    <s v="Australia"/>
    <s v="CUS-3142625864"/>
    <m/>
    <x v="0"/>
  </r>
  <r>
    <s v="posted"/>
    <m/>
    <m/>
    <s v="ACC-2615038700"/>
    <s v="AUD"/>
    <x v="17"/>
    <s v="INTER BANK"/>
    <m/>
    <m/>
    <x v="16"/>
    <n v="28908.97"/>
    <d v="2018-08-12T00:00:00"/>
    <s v="F"/>
    <n v="43"/>
    <m/>
    <m/>
    <s v="2018-08-12T11:00:00.000+0000"/>
    <n v="38"/>
    <s v="d4561770124d487988ec99c936e43698"/>
    <s v="Australia"/>
    <s v="CUS-3255104878"/>
    <m/>
    <x v="0"/>
  </r>
  <r>
    <s v="posted"/>
    <m/>
    <m/>
    <s v="ACC-854938045"/>
    <s v="AUD"/>
    <x v="56"/>
    <s v="PAYMENT"/>
    <m/>
    <m/>
    <x v="48"/>
    <n v="8509.7099999999991"/>
    <d v="2018-08-12T00:00:00"/>
    <s v="M"/>
    <n v="28"/>
    <m/>
    <m/>
    <s v="2018-08-12T11:00:00.000+0000"/>
    <n v="34"/>
    <s v="ca1c7d8c7881455490baca95284e7076"/>
    <s v="Australia"/>
    <s v="CUS-4023861240"/>
    <m/>
    <x v="0"/>
  </r>
  <r>
    <s v="authorized"/>
    <n v="1"/>
    <m/>
    <s v="ACC-1516130869"/>
    <s v="AUD"/>
    <x v="49"/>
    <s v="POS"/>
    <s v="0be68ac2-b725-4f65-815c-7362b5435768"/>
    <m/>
    <x v="21"/>
    <n v="2192.0500000000002"/>
    <d v="2018-08-12T00:00:00"/>
    <s v="F"/>
    <n v="21"/>
    <s v="Stuart Park"/>
    <s v="NT"/>
    <s v="2018-08-12T11:04:11.000+0000"/>
    <n v="25.06"/>
    <s v="5a0c5a274924471aa1cbb2d405e3983b"/>
    <s v="Australia"/>
    <s v="CUS-325142416"/>
    <s v="130.84 -12.45"/>
    <x v="0"/>
  </r>
  <r>
    <s v="authorized"/>
    <n v="0"/>
    <m/>
    <s v="ACC-2890243754"/>
    <s v="AUD"/>
    <x v="15"/>
    <s v="SALES-POS"/>
    <s v="6bbcd84f-2bd6-466b-9084-d0998fe887b2"/>
    <m/>
    <x v="14"/>
    <n v="1492.93"/>
    <d v="2018-08-12T00:00:00"/>
    <s v="M"/>
    <n v="37"/>
    <s v="Collingwood"/>
    <s v="VIC"/>
    <s v="2018-08-12T11:16:32.000+0000"/>
    <n v="105.47"/>
    <s v="824909582eec47c4bfd4fd059c4d85ea"/>
    <s v="Australia"/>
    <s v="CUS-2695611575"/>
    <s v="144.99 -37.8"/>
    <x v="0"/>
  </r>
  <r>
    <s v="authorized"/>
    <n v="1"/>
    <m/>
    <s v="ACC-1652235822"/>
    <s v="AUD"/>
    <x v="35"/>
    <s v="POS"/>
    <s v="d7055f01-32a5-4e23-b538-94d643e0c57c"/>
    <m/>
    <x v="32"/>
    <n v="18340.759999999998"/>
    <d v="2018-08-12T00:00:00"/>
    <s v="F"/>
    <n v="38"/>
    <s v="Bundoora"/>
    <s v="VIC"/>
    <s v="2018-08-12T11:41:14.000+0000"/>
    <n v="29.71"/>
    <s v="22b4b305c915435ea00f5c7dd946be08"/>
    <s v="Australia"/>
    <s v="CUS-2206365095"/>
    <s v="145.07 -37.68"/>
    <x v="0"/>
  </r>
  <r>
    <s v="authorized"/>
    <n v="1"/>
    <m/>
    <s v="ACC-2890243754"/>
    <s v="AUD"/>
    <x v="15"/>
    <s v="POS"/>
    <s v="aef30de1-c67e-4ab7-8577-2931a4bf3c7e"/>
    <m/>
    <x v="14"/>
    <n v="1479.51"/>
    <d v="2018-08-12T00:00:00"/>
    <s v="M"/>
    <n v="37"/>
    <s v="Yowah"/>
    <s v="QLD"/>
    <s v="2018-08-12T11:53:34.000+0000"/>
    <n v="13.42"/>
    <s v="9c0d6147e64a491abb554f8196300567"/>
    <s v="Australia"/>
    <s v="CUS-2695611575"/>
    <s v="144.64 -27.97"/>
    <x v="0"/>
  </r>
  <r>
    <s v="posted"/>
    <m/>
    <m/>
    <s v="ACC-414431115"/>
    <s v="AUD"/>
    <x v="36"/>
    <s v="INTER BANK"/>
    <m/>
    <m/>
    <x v="33"/>
    <n v="175.22"/>
    <d v="2018-08-12T00:00:00"/>
    <s v="F"/>
    <n v="43"/>
    <m/>
    <m/>
    <s v="2018-08-12T12:00:00.000+0000"/>
    <n v="179"/>
    <s v="3653fd56409b41c3bd1b4d33a7509589"/>
    <s v="Australia"/>
    <s v="CUS-2599279756"/>
    <m/>
    <x v="0"/>
  </r>
  <r>
    <s v="posted"/>
    <m/>
    <m/>
    <s v="ACC-2249586092"/>
    <s v="AUD"/>
    <x v="42"/>
    <s v="PAYMENT"/>
    <m/>
    <m/>
    <x v="38"/>
    <n v="4096.8100000000004"/>
    <d v="2018-08-12T00:00:00"/>
    <s v="M"/>
    <n v="19"/>
    <m/>
    <m/>
    <s v="2018-08-12T12:00:00.000+0000"/>
    <n v="37"/>
    <s v="da8a6e6a5dc24d71a64a3586dce204bb"/>
    <s v="Australia"/>
    <s v="CUS-443776336"/>
    <m/>
    <x v="0"/>
  </r>
  <r>
    <s v="authorized"/>
    <n v="1"/>
    <m/>
    <s v="ACC-1222300524"/>
    <s v="AUD"/>
    <x v="1"/>
    <s v="POS"/>
    <s v="f1c4fbd8-97d4-47f2-8d03-cb82f24dc169"/>
    <m/>
    <x v="1"/>
    <n v="306.51"/>
    <d v="2018-08-12T00:00:00"/>
    <s v="M"/>
    <n v="38"/>
    <s v="West Gladstone"/>
    <s v="QLD"/>
    <s v="2018-08-12T12:09:03.000+0000"/>
    <n v="8.2899999999999991"/>
    <s v="2084a37af8d44564ba8ef946516eb3ac"/>
    <s v="Australia"/>
    <s v="CUS-2142601169"/>
    <s v="151.24 -23.87"/>
    <x v="0"/>
  </r>
  <r>
    <s v="authorized"/>
    <n v="1"/>
    <m/>
    <s v="ACC-1598451071"/>
    <s v="AUD"/>
    <x v="0"/>
    <s v="SALES-POS"/>
    <s v="13a86f3d-9de1-4ab0-9700-e31af20b9133"/>
    <m/>
    <x v="0"/>
    <n v="813.83"/>
    <d v="2018-08-12T00:00:00"/>
    <s v="F"/>
    <n v="26"/>
    <s v="Coomera"/>
    <s v="QLD"/>
    <s v="2018-08-12T12:27:55.000+0000"/>
    <n v="4.88"/>
    <s v="76f3bcee72384302b4665bd6e6082989"/>
    <s v="Australia"/>
    <s v="CUS-2487424745"/>
    <s v="153.33 -27.87"/>
    <x v="0"/>
  </r>
  <r>
    <s v="authorized"/>
    <n v="0"/>
    <m/>
    <s v="ACC-354106658"/>
    <s v="AUD"/>
    <x v="19"/>
    <s v="POS"/>
    <s v="80cb859e-1566-4149-81c6-64919c4414cb"/>
    <m/>
    <x v="17"/>
    <n v="4091.17"/>
    <d v="2018-08-12T00:00:00"/>
    <s v="F"/>
    <n v="39"/>
    <s v="Miranda"/>
    <s v="NSW"/>
    <s v="2018-08-12T12:46:47.000+0000"/>
    <n v="26.36"/>
    <s v="585f368750ba406d8432284b6563298d"/>
    <s v="Australia"/>
    <s v="CUS-2376382098"/>
    <s v="151.1 -34.03"/>
    <x v="0"/>
  </r>
  <r>
    <s v="authorized"/>
    <n v="1"/>
    <m/>
    <s v="ACC-1516130869"/>
    <s v="AUD"/>
    <x v="49"/>
    <s v="SALES-POS"/>
    <s v="79ee5753-36ec-46cb-bcee-9f5dceda5e2e"/>
    <m/>
    <x v="21"/>
    <n v="2164.9"/>
    <d v="2018-08-12T00:00:00"/>
    <s v="F"/>
    <n v="21"/>
    <s v="Yarrawonga"/>
    <s v="NT"/>
    <s v="2018-08-12T13:05:59.000+0000"/>
    <n v="27.15"/>
    <s v="a1b93d01bb3e479eb1c74d7bd2eefdad"/>
    <s v="Australia"/>
    <s v="CUS-325142416"/>
    <s v="130.98 -12.47"/>
    <x v="0"/>
  </r>
  <r>
    <s v="authorized"/>
    <n v="1"/>
    <m/>
    <s v="ACC-1598451071"/>
    <s v="AUD"/>
    <x v="0"/>
    <s v="SALES-POS"/>
    <s v="2eb7ecb2-f70e-4578-8bfe-59d6308596ba"/>
    <m/>
    <x v="0"/>
    <n v="803.96"/>
    <d v="2018-08-12T00:00:00"/>
    <s v="F"/>
    <n v="26"/>
    <s v="Brisbane City"/>
    <s v="QLD"/>
    <s v="2018-08-12T13:25:59.000+0000"/>
    <n v="9.8699999999999992"/>
    <s v="e909a6a4fefc4e2b8f7e4ecf8cb5f267"/>
    <s v="Australia"/>
    <s v="CUS-2487424745"/>
    <s v="153.03 -27.47"/>
    <x v="0"/>
  </r>
  <r>
    <s v="authorized"/>
    <n v="1"/>
    <m/>
    <s v="ACC-1222300524"/>
    <s v="AUD"/>
    <x v="1"/>
    <s v="POS"/>
    <s v="ebf3ad3a-f6d5-48c5-bd49-a9ceb9fc0561"/>
    <m/>
    <x v="1"/>
    <n v="295.37"/>
    <d v="2018-08-12T00:00:00"/>
    <s v="M"/>
    <n v="38"/>
    <s v="Lakemba"/>
    <s v="NSW"/>
    <s v="2018-08-12T13:45:59.000+0000"/>
    <n v="11.14"/>
    <s v="5619d7311fd343998dc4045dc53aafb2"/>
    <s v="Australia"/>
    <s v="CUS-2142601169"/>
    <s v="151.08 -33.92"/>
    <x v="0"/>
  </r>
  <r>
    <s v="posted"/>
    <m/>
    <m/>
    <s v="ACC-37709441"/>
    <s v="AUD"/>
    <x v="69"/>
    <s v="INTER BANK"/>
    <m/>
    <m/>
    <x v="55"/>
    <n v="3816.85"/>
    <d v="2018-08-12T00:00:00"/>
    <s v="M"/>
    <n v="18"/>
    <m/>
    <m/>
    <s v="2018-08-12T14:00:00.000+0000"/>
    <n v="40"/>
    <s v="347243bb90224c2eb411edbaf0018c9c"/>
    <s v="Australia"/>
    <s v="CUS-3336454548"/>
    <m/>
    <x v="0"/>
  </r>
  <r>
    <s v="authorized"/>
    <n v="0"/>
    <m/>
    <s v="ACC-1903037542"/>
    <s v="AUD"/>
    <x v="10"/>
    <s v="POS"/>
    <s v="7a82bfa2-2088-4c68-acde-dababd8044b2"/>
    <m/>
    <x v="9"/>
    <n v="942.86"/>
    <d v="2018-08-12T00:00:00"/>
    <s v="M"/>
    <n v="30"/>
    <s v="Ormeau"/>
    <s v="QLD"/>
    <s v="2018-08-12T14:03:42.000+0000"/>
    <n v="6.73"/>
    <s v="475d1e159c964861a0e017924077bfd5"/>
    <s v="Australia"/>
    <s v="CUS-860700529"/>
    <s v="153.25 -27.79"/>
    <x v="0"/>
  </r>
  <r>
    <s v="authorized"/>
    <n v="1"/>
    <m/>
    <s v="ACC-1903037542"/>
    <s v="AUD"/>
    <x v="10"/>
    <s v="SALES-POS"/>
    <s v="b7eaf093-d90a-41b2-bf03-a02990b56275"/>
    <m/>
    <x v="9"/>
    <n v="929.16"/>
    <d v="2018-08-12T00:00:00"/>
    <s v="M"/>
    <n v="30"/>
    <s v="Brisbane City"/>
    <s v="QLD"/>
    <s v="2018-08-12T14:16:02.000+0000"/>
    <n v="13.7"/>
    <s v="1fed877738d74fdeb6e9c3dd89584a86"/>
    <s v="Australia"/>
    <s v="CUS-860700529"/>
    <s v="153.02 -27.47"/>
    <x v="0"/>
  </r>
  <r>
    <s v="authorized"/>
    <n v="0"/>
    <m/>
    <s v="ACC-3100725361"/>
    <s v="AUD"/>
    <x v="24"/>
    <s v="POS"/>
    <s v="37cd09c5-f238-4d32-8a60-03755b38b744"/>
    <m/>
    <x v="22"/>
    <n v="1297.3399999999999"/>
    <d v="2018-08-12T00:00:00"/>
    <s v="M"/>
    <n v="25"/>
    <s v="Mansfield"/>
    <s v="QLD"/>
    <s v="2018-08-12T14:28:23.000+0000"/>
    <n v="6.45"/>
    <s v="128bab997d3544e9922662cb81752071"/>
    <s v="Australia"/>
    <s v="CUS-2178051368"/>
    <s v="153.1 -27.53"/>
    <x v="0"/>
  </r>
  <r>
    <s v="authorized"/>
    <n v="1"/>
    <m/>
    <s v="ACC-1903037542"/>
    <s v="AUD"/>
    <x v="10"/>
    <s v="SALES-POS"/>
    <s v="c2eb9048-90af-4a10-b65e-14a2e5e1a401"/>
    <m/>
    <x v="9"/>
    <n v="897.85"/>
    <d v="2018-08-12T00:00:00"/>
    <s v="M"/>
    <n v="30"/>
    <s v="Manly"/>
    <s v="QLD"/>
    <s v="2018-08-12T14:40:44.000+0000"/>
    <n v="31.31"/>
    <s v="1842722aebb547c4be4257872066a1bc"/>
    <s v="Australia"/>
    <s v="CUS-860700529"/>
    <s v="153.19 -27.45"/>
    <x v="0"/>
  </r>
  <r>
    <s v="authorized"/>
    <n v="1"/>
    <m/>
    <s v="ACC-966140392"/>
    <s v="AUD"/>
    <x v="18"/>
    <s v="SALES-POS"/>
    <s v="1f710525-86cc-4923-ba90-6395e503cacc"/>
    <m/>
    <x v="14"/>
    <n v="2583.87"/>
    <d v="2018-08-12T00:00:00"/>
    <s v="M"/>
    <n v="21"/>
    <s v="Morven"/>
    <s v="QLD"/>
    <s v="2018-08-12T14:53:05.000+0000"/>
    <n v="51.9"/>
    <s v="2f1061e7d87348dc9d38aecd29221071"/>
    <s v="Australia"/>
    <s v="CUS-537508723"/>
    <s v="147.11 -26.42"/>
    <x v="0"/>
  </r>
  <r>
    <s v="posted"/>
    <m/>
    <m/>
    <s v="ACC-354106658"/>
    <s v="AUD"/>
    <x v="19"/>
    <s v="PAYMENT"/>
    <m/>
    <m/>
    <x v="17"/>
    <n v="3982.17"/>
    <d v="2018-08-12T00:00:00"/>
    <s v="F"/>
    <n v="39"/>
    <m/>
    <m/>
    <s v="2018-08-12T15:00:00.000+0000"/>
    <n v="109"/>
    <s v="c51400225a504034820518acac3ef8e5"/>
    <s v="Australia"/>
    <s v="CUS-2376382098"/>
    <m/>
    <x v="0"/>
  </r>
  <r>
    <s v="authorized"/>
    <n v="1"/>
    <m/>
    <s v="ACC-966140392"/>
    <s v="AUD"/>
    <x v="18"/>
    <s v="POS"/>
    <s v="b6ff89a1-18dd-4d77-b807-47f511ed3fee"/>
    <m/>
    <x v="14"/>
    <n v="2548.2199999999998"/>
    <d v="2018-08-12T00:00:00"/>
    <s v="M"/>
    <n v="21"/>
    <s v="Hampton Park"/>
    <s v="VIC"/>
    <s v="2018-08-12T15:05:51.000+0000"/>
    <n v="35.65"/>
    <s v="75fe783e989544309e4d450af0e54da4"/>
    <s v="Australia"/>
    <s v="CUS-537508723"/>
    <s v="145.27 -38.03"/>
    <x v="0"/>
  </r>
  <r>
    <s v="authorized"/>
    <n v="1"/>
    <m/>
    <s v="ACC-2897221629"/>
    <s v="AUD"/>
    <x v="67"/>
    <s v="POS"/>
    <s v="15d424a4-9e07-4397-9b44-5e51cf7f0445"/>
    <m/>
    <x v="54"/>
    <n v="955.77"/>
    <d v="2018-08-12T00:00:00"/>
    <s v="M"/>
    <n v="23"/>
    <s v="Alexandria"/>
    <s v="NSW"/>
    <s v="2018-08-12T15:32:31.000+0000"/>
    <n v="31.39"/>
    <s v="f56309c6b4e54ac9a7b89a32a9845c81"/>
    <s v="Australia"/>
    <s v="CUS-511326734"/>
    <s v="151.19 -33.92"/>
    <x v="0"/>
  </r>
  <r>
    <s v="authorized"/>
    <n v="0"/>
    <m/>
    <s v="ACC-2673069055"/>
    <s v="AUD"/>
    <x v="22"/>
    <s v="SALES-POS"/>
    <s v="7632200d-3c24-413d-b8b9-107a7bee6a4e"/>
    <m/>
    <x v="20"/>
    <n v="16869.580000000002"/>
    <d v="2018-08-12T00:00:00"/>
    <s v="M"/>
    <n v="24"/>
    <s v="Carindale"/>
    <s v="QLD"/>
    <s v="2018-08-12T15:45:51.000+0000"/>
    <n v="9.43"/>
    <s v="165aaf2b300d4a5da7556b86f1877268"/>
    <s v="Australia"/>
    <s v="CUS-51506836"/>
    <s v="153.1 -27.5"/>
    <x v="0"/>
  </r>
  <r>
    <s v="authorized"/>
    <n v="1"/>
    <m/>
    <s v="ACC-1652235822"/>
    <s v="AUD"/>
    <x v="35"/>
    <s v="SALES-POS"/>
    <s v="ed8dc00e-8676-4e69-b0d9-d07a57cb57db"/>
    <m/>
    <x v="32"/>
    <n v="18316.099999999999"/>
    <d v="2018-08-12T00:00:00"/>
    <s v="F"/>
    <n v="38"/>
    <s v="Mount Gambier"/>
    <s v="SA"/>
    <s v="2018-08-12T15:59:11.000+0000"/>
    <n v="24.66"/>
    <s v="bbecd1fc77be44e7b676c1956e92b16d"/>
    <s v="Australia"/>
    <s v="CUS-2206365095"/>
    <s v="140.78 -37.83"/>
    <x v="0"/>
  </r>
  <r>
    <s v="posted"/>
    <m/>
    <m/>
    <s v="ACC-602667573"/>
    <s v="AUD"/>
    <x v="6"/>
    <s v="PAYMENT"/>
    <m/>
    <m/>
    <x v="1"/>
    <n v="2158.38"/>
    <d v="2018-08-12T00:00:00"/>
    <s v="M"/>
    <n v="40"/>
    <m/>
    <m/>
    <s v="2018-08-12T16:00:00.000+0000"/>
    <n v="85"/>
    <s v="f28cc30640804c6cae054cb56f4f514f"/>
    <s v="Australia"/>
    <s v="CUS-2031327464"/>
    <m/>
    <x v="0"/>
  </r>
  <r>
    <s v="posted"/>
    <m/>
    <m/>
    <s v="ACC-2014856841"/>
    <s v="AUD"/>
    <x v="11"/>
    <s v="PAYMENT"/>
    <m/>
    <m/>
    <x v="10"/>
    <n v="260160.9"/>
    <d v="2018-08-12T00:00:00"/>
    <s v="M"/>
    <n v="46"/>
    <m/>
    <m/>
    <s v="2018-08-12T16:00:00.000+0000"/>
    <n v="190"/>
    <s v="b3ee111d605043a0a3ca7cb7deba527b"/>
    <s v="Australia"/>
    <s v="CUS-2370108457"/>
    <m/>
    <x v="0"/>
  </r>
  <r>
    <s v="authorized"/>
    <n v="1"/>
    <m/>
    <s v="ACC-1652235822"/>
    <s v="AUD"/>
    <x v="35"/>
    <s v="POS"/>
    <s v="e47ba9b4-955d-49f3-b977-dc2977348d17"/>
    <m/>
    <x v="32"/>
    <n v="18309.37"/>
    <d v="2018-08-12T00:00:00"/>
    <s v="F"/>
    <n v="38"/>
    <s v="Melbourne"/>
    <s v="VIC"/>
    <s v="2018-08-12T16:19:11.000+0000"/>
    <n v="6.73"/>
    <s v="93749ba0834f4d3aaccb1e093108b0e4"/>
    <s v="Australia"/>
    <s v="CUS-2206365095"/>
    <s v="144.96 -37.81"/>
    <x v="0"/>
  </r>
  <r>
    <s v="authorized"/>
    <n v="1"/>
    <m/>
    <s v="ACC-1598451071"/>
    <s v="AUD"/>
    <x v="0"/>
    <s v="POS"/>
    <s v="be172563-5944-47ae-ad39-c01576a33450"/>
    <m/>
    <x v="0"/>
    <n v="797.95"/>
    <d v="2018-08-12T00:00:00"/>
    <s v="F"/>
    <n v="26"/>
    <s v="Melbourne"/>
    <s v="VIC"/>
    <s v="2018-08-12T16:39:35.000+0000"/>
    <n v="6.01"/>
    <s v="a5b266c0900b453fbe71491650b88755"/>
    <s v="Australia"/>
    <s v="CUS-2487424745"/>
    <s v="144.97 -37.82"/>
    <x v="0"/>
  </r>
  <r>
    <s v="authorized"/>
    <n v="1"/>
    <m/>
    <s v="ACC-2259139624"/>
    <s v="AUD"/>
    <x v="75"/>
    <s v="SALES-POS"/>
    <s v="ed5bf651-1c4f-4e04-a68b-9513e3c3dd8f"/>
    <m/>
    <x v="60"/>
    <n v="4348.6000000000004"/>
    <d v="2018-08-12T00:00:00"/>
    <s v="F"/>
    <n v="19"/>
    <s v="Lakes Entrance"/>
    <s v="VIC"/>
    <s v="2018-08-12T16:59:59.000+0000"/>
    <n v="37.68"/>
    <s v="ed9bde8dbc384b1d9caaacef3e6fffa7"/>
    <s v="Australia"/>
    <s v="CUS-3174332735"/>
    <s v="147.99 -37.88"/>
    <x v="0"/>
  </r>
  <r>
    <s v="posted"/>
    <m/>
    <m/>
    <s v="ACC-211792489"/>
    <s v="AUD"/>
    <x v="73"/>
    <s v="PAYMENT"/>
    <m/>
    <m/>
    <x v="59"/>
    <n v="2749.85"/>
    <d v="2018-08-12T00:00:00"/>
    <s v="F"/>
    <n v="30"/>
    <m/>
    <m/>
    <s v="2018-08-12T17:00:00.000+0000"/>
    <n v="22"/>
    <s v="d2d1662091a94e12a88ff18273e02567"/>
    <s v="Australia"/>
    <s v="CUS-497688347"/>
    <m/>
    <x v="0"/>
  </r>
  <r>
    <s v="authorized"/>
    <n v="1"/>
    <m/>
    <s v="ACC-2673069055"/>
    <s v="AUD"/>
    <x v="22"/>
    <s v="POS"/>
    <s v="e3cf89c5-875e-4d51-a835-ef0e3ecce6dd"/>
    <m/>
    <x v="20"/>
    <n v="16862.310000000001"/>
    <d v="2018-08-12T00:00:00"/>
    <s v="M"/>
    <n v="24"/>
    <s v="Port Macquarie"/>
    <s v="NSW"/>
    <s v="2018-08-12T17:18:10.000+0000"/>
    <n v="7.27"/>
    <s v="153e7390be0f4449b785df3ac19ef82f"/>
    <s v="Australia"/>
    <s v="CUS-51506836"/>
    <s v="152.91 -31.43"/>
    <x v="0"/>
  </r>
  <r>
    <s v="authorized"/>
    <n v="0"/>
    <m/>
    <s v="ACC-1652235822"/>
    <s v="AUD"/>
    <x v="35"/>
    <s v="SALES-POS"/>
    <s v="7433e9fb-e8a6-428d-bee1-75430af5c2ae"/>
    <m/>
    <x v="32"/>
    <n v="18290.900000000001"/>
    <d v="2018-08-12T00:00:00"/>
    <s v="F"/>
    <n v="38"/>
    <s v="Chirnside Park"/>
    <s v="VIC"/>
    <s v="2018-08-12T17:36:21.000+0000"/>
    <n v="18.47"/>
    <s v="be8c91e12e684dd38e7f6133f63ea025"/>
    <s v="Australia"/>
    <s v="CUS-2206365095"/>
    <s v="145.31 -37.76"/>
    <x v="0"/>
  </r>
  <r>
    <s v="authorized"/>
    <n v="1"/>
    <m/>
    <s v="ACC-966140392"/>
    <s v="AUD"/>
    <x v="18"/>
    <s v="SALES-POS"/>
    <s v="ac6175a9-eab7-4901-99d9-a3e5d46b16bb"/>
    <m/>
    <x v="14"/>
    <n v="2531.21"/>
    <d v="2018-08-12T00:00:00"/>
    <s v="M"/>
    <n v="21"/>
    <s v="Mentone"/>
    <s v="VIC"/>
    <s v="2018-08-12T17:54:32.000+0000"/>
    <n v="17.010000000000002"/>
    <s v="3f3f77027c474e8587264e0f8b77001e"/>
    <s v="Australia"/>
    <s v="CUS-537508723"/>
    <s v="145.07 -37.98"/>
    <x v="0"/>
  </r>
  <r>
    <s v="posted"/>
    <m/>
    <m/>
    <s v="ACC-3481401842"/>
    <s v="AUD"/>
    <x v="16"/>
    <s v="INTER BANK"/>
    <m/>
    <m/>
    <x v="15"/>
    <n v="1585.76"/>
    <d v="2018-08-12T00:00:00"/>
    <s v="F"/>
    <n v="25"/>
    <m/>
    <m/>
    <s v="2018-08-12T18:00:00.000+0000"/>
    <n v="124"/>
    <s v="639db827c6d045c8bdb9135fc936a5dc"/>
    <s v="Australia"/>
    <s v="CUS-1669695324"/>
    <m/>
    <x v="0"/>
  </r>
  <r>
    <s v="authorized"/>
    <n v="1"/>
    <m/>
    <s v="ACC-966140392"/>
    <s v="AUD"/>
    <x v="18"/>
    <s v="POS"/>
    <s v="4c6dbe59-19c1-4fb7-8e1b-01ddd574619a"/>
    <m/>
    <x v="14"/>
    <n v="2502.5700000000002"/>
    <d v="2018-08-12T00:00:00"/>
    <s v="M"/>
    <n v="21"/>
    <s v="Mckinnon"/>
    <s v="VIC"/>
    <s v="2018-08-12T18:18:55.000+0000"/>
    <n v="28.64"/>
    <s v="c2048e42cc6942d3aef34df89ce07d16"/>
    <s v="Australia"/>
    <s v="CUS-537508723"/>
    <s v="145.03 -37.91"/>
    <x v="0"/>
  </r>
  <r>
    <s v="posted"/>
    <m/>
    <m/>
    <s v="ACC-1650504218"/>
    <s v="AUD"/>
    <x v="39"/>
    <s v="PAYMENT"/>
    <m/>
    <m/>
    <x v="35"/>
    <n v="3193.56"/>
    <d v="2018-08-12T00:00:00"/>
    <s v="F"/>
    <n v="23"/>
    <m/>
    <m/>
    <s v="2018-08-12T19:00:00.000+0000"/>
    <n v="18"/>
    <s v="aaff342cd25e4d0ba6839aecba155d7f"/>
    <s v="Australia"/>
    <s v="CUS-2500783281"/>
    <m/>
    <x v="0"/>
  </r>
  <r>
    <s v="posted"/>
    <m/>
    <m/>
    <s v="ACC-37709441"/>
    <s v="AUD"/>
    <x v="69"/>
    <s v="INTER BANK"/>
    <m/>
    <m/>
    <x v="55"/>
    <n v="3789.85"/>
    <d v="2018-08-12T00:00:00"/>
    <s v="M"/>
    <n v="18"/>
    <m/>
    <m/>
    <s v="2018-08-12T19:00:00.000+0000"/>
    <n v="27"/>
    <s v="61373dc70bfc4813b3ba77077178fa87"/>
    <s v="Australia"/>
    <s v="CUS-3336454548"/>
    <m/>
    <x v="0"/>
  </r>
  <r>
    <s v="posted"/>
    <m/>
    <m/>
    <s v="ACC-2776252858"/>
    <s v="AUD"/>
    <x v="4"/>
    <s v="PAYMENT"/>
    <m/>
    <m/>
    <x v="4"/>
    <n v="176.66"/>
    <d v="2018-08-12T00:00:00"/>
    <s v="F"/>
    <n v="43"/>
    <m/>
    <m/>
    <s v="2018-08-12T19:00:00.000+0000"/>
    <n v="178"/>
    <s v="827e5f07de924c8fb8a8220d552acb97"/>
    <s v="Australia"/>
    <s v="CUS-4123612273"/>
    <m/>
    <x v="0"/>
  </r>
  <r>
    <s v="authorized"/>
    <n v="1"/>
    <m/>
    <s v="ACC-3536132544"/>
    <s v="AUD"/>
    <x v="64"/>
    <s v="POS"/>
    <s v="932b9301-65da-4718-aa78-679daba791fb"/>
    <m/>
    <x v="52"/>
    <n v="3097.82"/>
    <d v="2018-08-12T00:00:00"/>
    <s v="F"/>
    <n v="41"/>
    <s v="Doncaster"/>
    <s v="VIC"/>
    <s v="2018-08-12T19:43:30.000+0000"/>
    <n v="23.66"/>
    <s v="92c6a4e56f534f9aa889c1fa4af81556"/>
    <s v="Australia"/>
    <s v="CUS-2348881191"/>
    <s v="145.13 -37.78"/>
    <x v="0"/>
  </r>
  <r>
    <s v="posted"/>
    <m/>
    <m/>
    <s v="ACC-240804743"/>
    <s v="AUD"/>
    <x v="99"/>
    <s v="PAYMENT"/>
    <m/>
    <m/>
    <x v="72"/>
    <n v="4205.74"/>
    <d v="2018-08-12T00:00:00"/>
    <s v="M"/>
    <n v="29"/>
    <m/>
    <m/>
    <s v="2018-08-12T20:00:00.000+0000"/>
    <n v="48"/>
    <s v="3d27e8a8055244cda7cac82031b868d9"/>
    <s v="Australia"/>
    <s v="CUS-261674136"/>
    <m/>
    <x v="0"/>
  </r>
  <r>
    <s v="posted"/>
    <m/>
    <m/>
    <s v="ACC-2897221629"/>
    <s v="AUD"/>
    <x v="67"/>
    <s v="PAYMENT"/>
    <m/>
    <m/>
    <x v="54"/>
    <n v="913.77"/>
    <d v="2018-08-12T00:00:00"/>
    <s v="M"/>
    <n v="23"/>
    <m/>
    <m/>
    <s v="2018-08-12T20:00:00.000+0000"/>
    <n v="42"/>
    <s v="6c05db8cb95f453eaaf70d6693bd92b9"/>
    <s v="Australia"/>
    <s v="CUS-511326734"/>
    <m/>
    <x v="0"/>
  </r>
  <r>
    <s v="authorized"/>
    <n v="1"/>
    <m/>
    <s v="ACC-414431115"/>
    <s v="AUD"/>
    <x v="36"/>
    <s v="POS"/>
    <s v="df59f83b-b2e2-4625-85ba-58d31275e329"/>
    <m/>
    <x v="33"/>
    <n v="145.51"/>
    <d v="2018-08-12T00:00:00"/>
    <s v="F"/>
    <n v="43"/>
    <s v="Mansfield"/>
    <s v="VIC"/>
    <s v="2018-08-12T20:00:31.000+0000"/>
    <n v="29.71"/>
    <s v="ff6b7a6484d84e2a90c845d4210c0941"/>
    <s v="Australia"/>
    <s v="CUS-2599279756"/>
    <s v="146.07 -37.05"/>
    <x v="0"/>
  </r>
  <r>
    <s v="authorized"/>
    <n v="1"/>
    <m/>
    <s v="ACC-2528867619"/>
    <s v="AUD"/>
    <x v="95"/>
    <s v="SALES-POS"/>
    <s v="0a0b9723-63c1-4ac5-b679-7299fa3758bb"/>
    <m/>
    <x v="76"/>
    <n v="3493.58"/>
    <d v="2018-08-12T00:00:00"/>
    <s v="F"/>
    <n v="40"/>
    <s v="Albany"/>
    <s v="WA"/>
    <s v="2018-08-12T20:09:17.000+0000"/>
    <n v="26.84"/>
    <s v="b0e11a77d58c4147a316d5261ca9e273"/>
    <s v="Australia"/>
    <s v="CUS-2505971401"/>
    <s v="117.88 -35.03"/>
    <x v="0"/>
  </r>
  <r>
    <s v="authorized"/>
    <n v="1"/>
    <m/>
    <s v="ACC-3100725361"/>
    <s v="AUD"/>
    <x v="24"/>
    <s v="SALES-POS"/>
    <s v="6f591854-1a34-48e3-b2a2-d17ff3019f5c"/>
    <m/>
    <x v="22"/>
    <n v="1282.8499999999999"/>
    <d v="2018-08-12T00:00:00"/>
    <s v="M"/>
    <n v="25"/>
    <s v="Cairns City"/>
    <s v="QLD"/>
    <s v="2018-08-12T20:18:04.000+0000"/>
    <n v="14.49"/>
    <s v="c82b5467d52047798cc8df5563e25ccc"/>
    <s v="Australia"/>
    <s v="CUS-2178051368"/>
    <s v="145.75 -16.88"/>
    <x v="0"/>
  </r>
  <r>
    <s v="authorized"/>
    <n v="1"/>
    <m/>
    <s v="ACC-2528867619"/>
    <s v="AUD"/>
    <x v="95"/>
    <s v="POS"/>
    <s v="10a1d7f0-edd5-44db-b1df-26120c3fbb04"/>
    <m/>
    <x v="76"/>
    <n v="3467.6"/>
    <d v="2018-08-12T00:00:00"/>
    <s v="F"/>
    <n v="40"/>
    <s v="Gungahlin"/>
    <s v="ACT"/>
    <s v="2018-08-12T20:26:50.000+0000"/>
    <n v="25.98"/>
    <s v="ac0356567534496092a938db0d8b7892"/>
    <s v="Australia"/>
    <s v="CUS-2505971401"/>
    <s v="149.13 -35.18"/>
    <x v="0"/>
  </r>
  <r>
    <s v="authorized"/>
    <n v="1"/>
    <m/>
    <s v="ACC-3485804958"/>
    <s v="AUD"/>
    <x v="23"/>
    <s v="SALES-POS"/>
    <s v="3e111141-2bd3-4035-b228-64c2e2092109"/>
    <m/>
    <x v="21"/>
    <n v="15391.99"/>
    <d v="2018-08-12T00:00:00"/>
    <s v="F"/>
    <n v="34"/>
    <s v="Albany"/>
    <s v="WA"/>
    <s v="2018-08-12T20:35:36.000+0000"/>
    <n v="13.78"/>
    <s v="a97375b16c194e418f7f2d73b4259de5"/>
    <s v="Australia"/>
    <s v="CUS-1196156254"/>
    <s v="117.88 -35.02"/>
    <x v="0"/>
  </r>
  <r>
    <s v="authorized"/>
    <n v="1"/>
    <m/>
    <s v="ACC-1598451071"/>
    <s v="AUD"/>
    <x v="0"/>
    <s v="SALES-POS"/>
    <s v="9c7e1fd1-943f-4c33-ac5a-736c3b81e307"/>
    <m/>
    <x v="0"/>
    <n v="795.06"/>
    <d v="2018-08-12T00:00:00"/>
    <s v="F"/>
    <n v="26"/>
    <s v="Palm Beach"/>
    <s v="QLD"/>
    <s v="2018-08-12T20:53:09.000+0000"/>
    <n v="2.89"/>
    <s v="a9a375f5f9ee466d9b3ec5f88a70333e"/>
    <s v="Australia"/>
    <s v="CUS-2487424745"/>
    <s v="153.47 -28.12"/>
    <x v="0"/>
  </r>
  <r>
    <s v="posted"/>
    <m/>
    <m/>
    <s v="ACC-154431271"/>
    <s v="AUD"/>
    <x v="26"/>
    <s v="PAYMENT"/>
    <m/>
    <m/>
    <x v="24"/>
    <n v="1430.56"/>
    <d v="2018-08-12T00:00:00"/>
    <s v="F"/>
    <n v="18"/>
    <m/>
    <m/>
    <s v="2018-08-12T21:00:00.000+0000"/>
    <n v="50"/>
    <s v="3c2037cb9f3e4a3cba0192e243e22cc5"/>
    <s v="Australia"/>
    <s v="CUS-3702001629"/>
    <m/>
    <x v="0"/>
  </r>
  <r>
    <s v="authorized"/>
    <n v="1"/>
    <m/>
    <s v="ACC-1598451071"/>
    <s v="AUD"/>
    <x v="0"/>
    <s v="SALES-POS"/>
    <s v="9ebd2935-4904-4580-9d45-1c8122e30afc"/>
    <m/>
    <x v="0"/>
    <n v="751.15"/>
    <d v="2018-08-12T00:00:00"/>
    <s v="F"/>
    <n v="26"/>
    <s v="Pimpama"/>
    <s v="QLD"/>
    <s v="2018-08-12T21:01:24.000+0000"/>
    <n v="43.91"/>
    <s v="f719c98a7c254fcc9890c5e41e7f927f"/>
    <s v="Australia"/>
    <s v="CUS-2487424745"/>
    <s v="153.32 -27.82"/>
    <x v="0"/>
  </r>
  <r>
    <s v="authorized"/>
    <n v="1"/>
    <m/>
    <s v="ACC-2673069055"/>
    <s v="AUD"/>
    <x v="22"/>
    <s v="SALES-POS"/>
    <s v="7bd71991-b451-411e-8ec5-ab03fe2e4279"/>
    <m/>
    <x v="20"/>
    <n v="16847.900000000001"/>
    <d v="2018-08-12T00:00:00"/>
    <s v="M"/>
    <n v="24"/>
    <s v="Sherwood"/>
    <s v="QLD"/>
    <s v="2018-08-12T21:07:49.000+0000"/>
    <n v="14.41"/>
    <s v="d3934005cca048479ad00cd35fcfc359"/>
    <s v="Australia"/>
    <s v="CUS-51506836"/>
    <s v="152.98 -27.53"/>
    <x v="0"/>
  </r>
  <r>
    <s v="authorized"/>
    <n v="1"/>
    <m/>
    <s v="ACC-1222300524"/>
    <s v="AUD"/>
    <x v="1"/>
    <s v="SALES-POS"/>
    <s v="04d91fae-917e-4815-be46-c4eb87b9add7"/>
    <m/>
    <x v="1"/>
    <n v="285.57"/>
    <d v="2018-08-12T00:00:00"/>
    <s v="M"/>
    <n v="38"/>
    <s v="Marrickville"/>
    <s v="NSW"/>
    <s v="2018-08-12T21:14:13.000+0000"/>
    <n v="9.8000000000000007"/>
    <s v="22b4d01045ba46cd881ab4c1fe09fe74"/>
    <s v="Australia"/>
    <s v="CUS-2142601169"/>
    <s v="151.16 -33.91"/>
    <x v="0"/>
  </r>
  <r>
    <s v="authorized"/>
    <n v="0"/>
    <m/>
    <s v="ACC-1652235822"/>
    <s v="AUD"/>
    <x v="35"/>
    <s v="SALES-POS"/>
    <s v="4f28c3ab-53db-4053-a61d-6dc0bd5f0ff8"/>
    <m/>
    <x v="32"/>
    <n v="18281.259999999998"/>
    <d v="2018-08-12T00:00:00"/>
    <s v="F"/>
    <n v="38"/>
    <s v="Chirnside Park"/>
    <s v="VIC"/>
    <s v="2018-08-12T21:20:38.000+0000"/>
    <n v="9.64"/>
    <s v="010c5a159ac849d5b7a117ee613f3e8b"/>
    <s v="Australia"/>
    <s v="CUS-2206365095"/>
    <s v="145.31 -37.76"/>
    <x v="0"/>
  </r>
  <r>
    <s v="authorized"/>
    <n v="1"/>
    <m/>
    <s v="ACC-1608363396"/>
    <s v="AUD"/>
    <x v="3"/>
    <s v="SALES-POS"/>
    <s v="561bf892-15a5-4bc7-b9c3-262df4acf0b1"/>
    <m/>
    <x v="3"/>
    <n v="3424.08"/>
    <d v="2018-08-12T00:00:00"/>
    <s v="M"/>
    <n v="20"/>
    <s v="Fairfield"/>
    <s v="NSW"/>
    <s v="2018-08-12T21:27:03.000+0000"/>
    <n v="88.87"/>
    <s v="5b1dd5f65da14f5b9264858f06d171c8"/>
    <s v="Australia"/>
    <s v="CUS-2688605418"/>
    <s v="150.96 -33.87"/>
    <x v="0"/>
  </r>
  <r>
    <s v="authorized"/>
    <n v="1"/>
    <m/>
    <s v="ACC-1222300524"/>
    <s v="AUD"/>
    <x v="1"/>
    <s v="SALES-POS"/>
    <s v="48b3eea8-ba57-4271-9b5d-ba3554f1b2ad"/>
    <m/>
    <x v="1"/>
    <n v="261.98"/>
    <d v="2018-08-12T00:00:00"/>
    <s v="M"/>
    <n v="38"/>
    <s v="Liverpool"/>
    <s v="NSW"/>
    <s v="2018-08-12T21:33:27.000+0000"/>
    <n v="23.59"/>
    <s v="8aae79cb46834b259b688735af23e130"/>
    <s v="Australia"/>
    <s v="CUS-2142601169"/>
    <s v="150.92 -33.92"/>
    <x v="0"/>
  </r>
  <r>
    <s v="authorized"/>
    <n v="1"/>
    <m/>
    <s v="ACC-1598451071"/>
    <s v="AUD"/>
    <x v="0"/>
    <s v="SALES-POS"/>
    <s v="b24fe67f-27b4-4336-9d7d-d931c55053d3"/>
    <m/>
    <x v="0"/>
    <n v="743.66"/>
    <d v="2018-08-12T00:00:00"/>
    <s v="F"/>
    <n v="26"/>
    <s v="Broadbeach Waters"/>
    <s v="QLD"/>
    <s v="2018-08-12T21:39:52.000+0000"/>
    <n v="7.49"/>
    <s v="d6a346e3668741799d1e9ab429189c3b"/>
    <s v="Australia"/>
    <s v="CUS-2487424745"/>
    <s v="153.42 -28.03"/>
    <x v="0"/>
  </r>
  <r>
    <s v="authorized"/>
    <n v="0"/>
    <m/>
    <s v="ACC-1222300524"/>
    <s v="AUD"/>
    <x v="1"/>
    <s v="POS"/>
    <s v="5c7008d4-2b8a-4232-bcf0-b42a300f9b0f"/>
    <m/>
    <x v="1"/>
    <n v="247.25"/>
    <d v="2018-08-12T00:00:00"/>
    <s v="M"/>
    <n v="38"/>
    <s v="Parramatta"/>
    <s v="NSW"/>
    <s v="2018-08-12T21:46:16.000+0000"/>
    <n v="14.73"/>
    <s v="7ae0fc57f76341ed8dfcb26f69d19d3f"/>
    <s v="Australia"/>
    <s v="CUS-2142601169"/>
    <s v="151 -33.81"/>
    <x v="0"/>
  </r>
  <r>
    <s v="authorized"/>
    <n v="1"/>
    <m/>
    <s v="ACC-3100725361"/>
    <s v="AUD"/>
    <x v="24"/>
    <s v="POS"/>
    <s v="a908bd17-47ad-499e-aedd-5129077ec30f"/>
    <m/>
    <x v="22"/>
    <n v="1273.67"/>
    <d v="2018-08-12T00:00:00"/>
    <s v="M"/>
    <n v="25"/>
    <s v="Thornton"/>
    <s v="VIC"/>
    <s v="2018-08-12T21:52:41.000+0000"/>
    <n v="9.18"/>
    <s v="ca5df87d75b4495ea0bf62d9c7a24d9d"/>
    <s v="Australia"/>
    <s v="CUS-2178051368"/>
    <s v="145.8 -37.26"/>
    <x v="0"/>
  </r>
  <r>
    <s v="authorized"/>
    <n v="1"/>
    <m/>
    <s v="ACC-1516130869"/>
    <s v="AUD"/>
    <x v="49"/>
    <s v="SALES-POS"/>
    <s v="8689dbf3-5fc5-4fe4-aa1f-fd8416219660"/>
    <m/>
    <x v="21"/>
    <n v="2151.3200000000002"/>
    <d v="2018-08-12T00:00:00"/>
    <s v="F"/>
    <n v="21"/>
    <s v="Darwin"/>
    <s v="NT"/>
    <s v="2018-08-12T21:59:06.000+0000"/>
    <n v="13.58"/>
    <s v="b3cacbd55cd44579952402d5846b724b"/>
    <s v="Australia"/>
    <s v="CUS-325142416"/>
    <s v="130.84 -12.46"/>
    <x v="0"/>
  </r>
  <r>
    <s v="posted"/>
    <m/>
    <m/>
    <s v="ACC-602667573"/>
    <s v="AUD"/>
    <x v="6"/>
    <s v="PAYMENT"/>
    <m/>
    <m/>
    <x v="1"/>
    <n v="2133.38"/>
    <d v="2018-08-12T00:00:00"/>
    <s v="M"/>
    <n v="40"/>
    <m/>
    <m/>
    <s v="2018-08-12T22:00:00.000+0000"/>
    <n v="25"/>
    <s v="da4e549315dc4870be634b71faf2cd4c"/>
    <s v="Australia"/>
    <s v="CUS-2031327464"/>
    <m/>
    <x v="0"/>
  </r>
  <r>
    <s v="authorized"/>
    <n v="1"/>
    <m/>
    <s v="ACC-966140392"/>
    <s v="AUD"/>
    <x v="18"/>
    <s v="SALES-POS"/>
    <s v="56144881-5000-45b0-a9ac-84f4d2165205"/>
    <m/>
    <x v="14"/>
    <n v="2482.4699999999998"/>
    <d v="2018-08-12T00:00:00"/>
    <s v="M"/>
    <n v="21"/>
    <s v="Chelsea"/>
    <s v="VIC"/>
    <s v="2018-08-12T22:16:13.000+0000"/>
    <n v="20.100000000000001"/>
    <s v="fc0c18b286ef4136b4e34a97a74032ac"/>
    <s v="Australia"/>
    <s v="CUS-537508723"/>
    <s v="145.12 -38.05"/>
    <x v="0"/>
  </r>
  <r>
    <s v="authorized"/>
    <n v="1"/>
    <m/>
    <s v="ACC-4274272854"/>
    <s v="AUD"/>
    <x v="82"/>
    <s v="POS"/>
    <s v="d066992c-cfaf-4c4a-8d76-42844a72e355"/>
    <m/>
    <x v="65"/>
    <n v="2346.27"/>
    <d v="2018-08-12T00:00:00"/>
    <s v="M"/>
    <n v="20"/>
    <s v="Altona Meadows"/>
    <s v="VIC"/>
    <s v="2018-08-12T22:35:05.000+0000"/>
    <n v="15.84"/>
    <s v="8980f9651b2d43b896fe54a3f56a9b5b"/>
    <s v="Australia"/>
    <s v="CUS-2484453271"/>
    <s v="144.78 -37.87"/>
    <x v="0"/>
  </r>
  <r>
    <s v="authorized"/>
    <n v="1"/>
    <m/>
    <s v="ACC-3481401842"/>
    <s v="AUD"/>
    <x v="16"/>
    <s v="POS"/>
    <s v="06bf749a-1db8-41fc-9f26-eb1683974516"/>
    <m/>
    <x v="15"/>
    <n v="1451.04"/>
    <d v="2018-08-12T00:00:00"/>
    <s v="F"/>
    <n v="25"/>
    <s v="Fortitude Valley"/>
    <s v="QLD"/>
    <s v="2018-08-12T22:53:57.000+0000"/>
    <n v="134.72"/>
    <s v="f24c3ca495e34f139d470c13de91a3ee"/>
    <s v="Australia"/>
    <s v="CUS-1669695324"/>
    <s v="153.04 -27.45"/>
    <x v="0"/>
  </r>
  <r>
    <s v="authorized"/>
    <n v="0"/>
    <m/>
    <s v="ACC-4274272854"/>
    <s v="AUD"/>
    <x v="82"/>
    <s v="SALES-POS"/>
    <s v="f1b609f1-d90b-41fe-97b1-8977c6c06d70"/>
    <m/>
    <x v="65"/>
    <n v="2329.94"/>
    <d v="2018-08-12T00:00:00"/>
    <s v="M"/>
    <n v="20"/>
    <s v="Wyndham Vale"/>
    <s v="VIC"/>
    <s v="2018-08-12T23:25:11.000+0000"/>
    <n v="16.329999999999998"/>
    <s v="c4bed06b7a6a462f88fc54321308bfc9"/>
    <s v="Australia"/>
    <s v="CUS-2484453271"/>
    <s v="144.59 -37.87"/>
    <x v="0"/>
  </r>
  <r>
    <s v="authorized"/>
    <n v="1"/>
    <m/>
    <s v="ACC-414431115"/>
    <s v="AUD"/>
    <x v="36"/>
    <s v="SALES-POS"/>
    <s v="df59f83b-b2e2-4625-85ba-58d31275e329"/>
    <m/>
    <x v="33"/>
    <n v="115.38"/>
    <d v="2018-08-13T00:00:00"/>
    <s v="F"/>
    <n v="43"/>
    <s v="Mansfield"/>
    <s v="VIC"/>
    <s v="2018-08-13T00:09:59.000+0000"/>
    <n v="30.13"/>
    <s v="148ac9724fc94ceeb7ac5933263764c9"/>
    <s v="Australia"/>
    <s v="CUS-2599279756"/>
    <s v="146.07 -37.05"/>
    <x v="0"/>
  </r>
  <r>
    <s v="authorized"/>
    <n v="0"/>
    <m/>
    <s v="ACC-966140392"/>
    <s v="AUD"/>
    <x v="18"/>
    <s v="SALES-POS"/>
    <s v="6a61a773-11dd-4438-91dc-acffdc81bf59"/>
    <m/>
    <x v="14"/>
    <n v="2472.46"/>
    <d v="2018-08-13T00:00:00"/>
    <s v="M"/>
    <n v="21"/>
    <s v="Lavington"/>
    <s v="NSW"/>
    <s v="2018-08-13T01:53:50.000+0000"/>
    <n v="10.01"/>
    <s v="006f490ba5934da8865fd3979cb8d05d"/>
    <s v="Australia"/>
    <s v="CUS-537508723"/>
    <s v="146.93 -36.05"/>
    <x v="0"/>
  </r>
  <r>
    <s v="posted"/>
    <m/>
    <m/>
    <s v="ACC-3771436525"/>
    <s v="AUD"/>
    <x v="66"/>
    <s v="PAYMENT"/>
    <m/>
    <m/>
    <x v="53"/>
    <n v="75.41"/>
    <d v="2018-08-13T00:00:00"/>
    <s v="M"/>
    <n v="20"/>
    <m/>
    <m/>
    <s v="2018-08-13T02:00:00.000+0000"/>
    <n v="168"/>
    <s v="df70913c4e8d4173bf8148958ab8c9ec"/>
    <s v="Australia"/>
    <s v="CUS-3325710106"/>
    <m/>
    <x v="0"/>
  </r>
  <r>
    <s v="posted"/>
    <m/>
    <m/>
    <s v="ACC-1349834573"/>
    <s v="AUD"/>
    <x v="55"/>
    <s v="INTER BANK"/>
    <m/>
    <m/>
    <x v="47"/>
    <n v="6138.96"/>
    <d v="2018-08-13T00:00:00"/>
    <s v="M"/>
    <n v="39"/>
    <m/>
    <m/>
    <s v="2018-08-13T03:00:00.000+0000"/>
    <n v="33"/>
    <s v="0a7565dab7984d708fefbe2a58125127"/>
    <s v="Australia"/>
    <s v="CUS-1790886359"/>
    <m/>
    <x v="0"/>
  </r>
  <r>
    <s v="posted"/>
    <m/>
    <m/>
    <s v="ACC-3084464802"/>
    <s v="AUD"/>
    <x v="78"/>
    <s v="INTER BANK"/>
    <m/>
    <m/>
    <x v="27"/>
    <n v="3149.24"/>
    <d v="2018-08-13T00:00:00"/>
    <s v="F"/>
    <n v="19"/>
    <m/>
    <m/>
    <s v="2018-08-13T03:00:00.000+0000"/>
    <n v="24"/>
    <s v="f03aedf0aa2a4186b67dbbb664afcbb2"/>
    <s v="Australia"/>
    <s v="CUS-1928710999"/>
    <m/>
    <x v="0"/>
  </r>
  <r>
    <s v="posted"/>
    <m/>
    <m/>
    <s v="ACC-819621312"/>
    <s v="AUD"/>
    <x v="47"/>
    <s v="PAYMENT"/>
    <m/>
    <m/>
    <x v="42"/>
    <n v="1766.57"/>
    <d v="2018-08-13T00:00:00"/>
    <s v="F"/>
    <n v="30"/>
    <m/>
    <m/>
    <s v="2018-08-13T04:00:00.000+0000"/>
    <n v="66"/>
    <s v="aa33d7ebf9ee42a4a37e238c4ea0bf50"/>
    <s v="Australia"/>
    <s v="CUS-1271030853"/>
    <m/>
    <x v="0"/>
  </r>
  <r>
    <s v="posted"/>
    <m/>
    <m/>
    <s v="ACC-2107684084"/>
    <s v="AUD"/>
    <x v="30"/>
    <s v="PAYMENT"/>
    <m/>
    <m/>
    <x v="20"/>
    <n v="2164.96"/>
    <d v="2018-08-13T00:00:00"/>
    <s v="M"/>
    <n v="22"/>
    <m/>
    <m/>
    <s v="2018-08-13T05:00:00.000+0000"/>
    <n v="34"/>
    <s v="335df96f7983476a81385d6b73d1f83c"/>
    <s v="Australia"/>
    <s v="CUS-2283904812"/>
    <m/>
    <x v="0"/>
  </r>
  <r>
    <s v="posted"/>
    <m/>
    <m/>
    <s v="ACC-559365433"/>
    <s v="AUD"/>
    <x v="80"/>
    <s v="INTER BANK"/>
    <m/>
    <m/>
    <x v="63"/>
    <n v="1066.9000000000001"/>
    <d v="2018-08-13T00:00:00"/>
    <s v="F"/>
    <n v="64"/>
    <m/>
    <m/>
    <s v="2018-08-13T06:00:00.000+0000"/>
    <n v="160"/>
    <s v="206f31957d484f4f999b0b0163be8ed4"/>
    <s v="Australia"/>
    <s v="CUS-1654129794"/>
    <m/>
    <x v="0"/>
  </r>
  <r>
    <s v="posted"/>
    <m/>
    <m/>
    <s v="ACC-1438600314"/>
    <s v="AUD"/>
    <x v="81"/>
    <s v="PAYMENT"/>
    <m/>
    <m/>
    <x v="64"/>
    <n v="2417.3200000000002"/>
    <d v="2018-08-13T00:00:00"/>
    <s v="F"/>
    <n v="35"/>
    <m/>
    <m/>
    <s v="2018-08-13T06:00:00.000+0000"/>
    <n v="35"/>
    <s v="09a96554af2d41fbb6b6398369cccec5"/>
    <s v="Australia"/>
    <s v="CUS-2650223890"/>
    <m/>
    <x v="0"/>
  </r>
  <r>
    <s v="posted"/>
    <m/>
    <m/>
    <s v="ACC-1608363396"/>
    <s v="AUD"/>
    <x v="3"/>
    <s v="PAYMENT"/>
    <m/>
    <m/>
    <x v="3"/>
    <n v="3289.08"/>
    <d v="2018-08-13T00:00:00"/>
    <s v="M"/>
    <n v="20"/>
    <m/>
    <m/>
    <s v="2018-08-13T06:00:00.000+0000"/>
    <n v="135"/>
    <s v="4304f69e485c44d8b04e60da777a4c63"/>
    <s v="Australia"/>
    <s v="CUS-2688605418"/>
    <m/>
    <x v="0"/>
  </r>
  <r>
    <s v="posted"/>
    <m/>
    <m/>
    <s v="ACC-1438600314"/>
    <s v="AUD"/>
    <x v="81"/>
    <s v="PAYMENT"/>
    <m/>
    <m/>
    <x v="64"/>
    <n v="2297.3200000000002"/>
    <d v="2018-08-13T00:00:00"/>
    <s v="F"/>
    <n v="35"/>
    <m/>
    <m/>
    <s v="2018-08-13T07:00:00.000+0000"/>
    <n v="120"/>
    <s v="7ec38fa711914f99b129cb7b5fc14499"/>
    <s v="Australia"/>
    <s v="CUS-2650223890"/>
    <m/>
    <x v="0"/>
  </r>
  <r>
    <s v="authorized"/>
    <n v="1"/>
    <m/>
    <s v="ACC-1222300524"/>
    <s v="AUD"/>
    <x v="1"/>
    <s v="POS"/>
    <s v="6ffb6914-0de5-4322-b2ad-25bfad838eb7"/>
    <m/>
    <x v="1"/>
    <n v="245.15"/>
    <d v="2018-08-13T00:00:00"/>
    <s v="M"/>
    <n v="38"/>
    <s v="Lane Cove"/>
    <s v="NSW"/>
    <s v="2018-08-13T07:35:33.000+0000"/>
    <n v="2.1"/>
    <s v="fc5675fbcc0c4266ba8653726c5ddf46"/>
    <s v="Australia"/>
    <s v="CUS-2142601169"/>
    <s v="151.17 -33.81"/>
    <x v="0"/>
  </r>
  <r>
    <s v="posted"/>
    <m/>
    <m/>
    <s v="ACC-3879258709"/>
    <s v="AUD"/>
    <x v="41"/>
    <s v="INTER BANK"/>
    <m/>
    <m/>
    <x v="37"/>
    <n v="190086.75"/>
    <d v="2018-08-13T00:00:00"/>
    <s v="F"/>
    <n v="40"/>
    <m/>
    <m/>
    <s v="2018-08-13T08:00:00.000+0000"/>
    <n v="51"/>
    <s v="8767bd14812246eaa726d20ee0f58e3f"/>
    <s v="Australia"/>
    <s v="CUS-527400765"/>
    <m/>
    <x v="0"/>
  </r>
  <r>
    <s v="authorized"/>
    <n v="1"/>
    <m/>
    <s v="ACC-1199531521"/>
    <s v="AUD"/>
    <x v="94"/>
    <s v="POS"/>
    <s v="c0fb68c6-935b-47ae-8594-e3da036d0f94"/>
    <m/>
    <x v="75"/>
    <n v="3175.5"/>
    <d v="2018-08-13T00:00:00"/>
    <s v="M"/>
    <n v="52"/>
    <s v="Gold Coast"/>
    <s v="QLD"/>
    <s v="2018-08-13T08:20:31.000+0000"/>
    <n v="27.15"/>
    <s v="aa95da6fedc14f338fedefc3ccf1433a"/>
    <s v="Australia"/>
    <s v="CUS-134833760"/>
    <s v="153.36 -28"/>
    <x v="0"/>
  </r>
  <r>
    <s v="authorized"/>
    <n v="0"/>
    <m/>
    <s v="ACC-2897221629"/>
    <s v="AUD"/>
    <x v="67"/>
    <s v="POS"/>
    <s v="783be575-8b6b-4823-be6a-35092df788fe"/>
    <m/>
    <x v="54"/>
    <n v="904.46"/>
    <d v="2018-08-13T00:00:00"/>
    <s v="M"/>
    <n v="23"/>
    <s v="Bella Vista"/>
    <s v="NSW"/>
    <s v="2018-08-13T08:46:50.000+0000"/>
    <n v="9.31"/>
    <s v="c1ff6cdc31b54ddca823b706f8cf5a17"/>
    <s v="Australia"/>
    <s v="CUS-511326734"/>
    <s v="150.95 -33.73"/>
    <x v="0"/>
  </r>
  <r>
    <s v="posted"/>
    <m/>
    <m/>
    <s v="ACC-1650504218"/>
    <s v="AUD"/>
    <x v="39"/>
    <s v="PAYMENT"/>
    <m/>
    <m/>
    <x v="35"/>
    <n v="3039.56"/>
    <d v="2018-08-13T00:00:00"/>
    <s v="F"/>
    <n v="23"/>
    <m/>
    <m/>
    <s v="2018-08-13T09:00:00.000+0000"/>
    <n v="154"/>
    <s v="188a30b5ebf648a59b758c62bedc3f32"/>
    <s v="Australia"/>
    <s v="CUS-2500783281"/>
    <m/>
    <x v="0"/>
  </r>
  <r>
    <s v="posted"/>
    <m/>
    <m/>
    <s v="ACC-1243371644"/>
    <s v="AUD"/>
    <x v="32"/>
    <s v="PAYMENT"/>
    <m/>
    <m/>
    <x v="29"/>
    <n v="1743.49"/>
    <d v="2018-08-13T00:00:00"/>
    <s v="M"/>
    <n v="42"/>
    <m/>
    <m/>
    <s v="2018-08-13T09:00:00.000+0000"/>
    <n v="194"/>
    <s v="1eb7c82786674064b2dd2834f3c39fd0"/>
    <s v="Australia"/>
    <s v="CUS-3904958894"/>
    <m/>
    <x v="0"/>
  </r>
  <r>
    <s v="posted"/>
    <m/>
    <m/>
    <s v="ACC-2673069055"/>
    <s v="AUD"/>
    <x v="22"/>
    <s v="INTER BANK"/>
    <m/>
    <m/>
    <x v="20"/>
    <n v="16808.900000000001"/>
    <d v="2018-08-13T00:00:00"/>
    <s v="M"/>
    <n v="24"/>
    <m/>
    <m/>
    <s v="2018-08-13T09:00:00.000+0000"/>
    <n v="39"/>
    <s v="037f6182313f4f21af7033a8322a53ec"/>
    <s v="Australia"/>
    <s v="CUS-51506836"/>
    <m/>
    <x v="0"/>
  </r>
  <r>
    <s v="authorized"/>
    <n v="1"/>
    <m/>
    <s v="ACC-3481401842"/>
    <s v="AUD"/>
    <x v="16"/>
    <s v="POS"/>
    <s v="1d334244-2f5b-47f0-bee8-a3991b1828d5"/>
    <m/>
    <x v="15"/>
    <n v="1439.61"/>
    <d v="2018-08-13T00:00:00"/>
    <s v="F"/>
    <n v="25"/>
    <s v="Como"/>
    <s v="WA"/>
    <s v="2018-08-13T09:02:09.000+0000"/>
    <n v="11.43"/>
    <s v="559290e4f2f64e858e60882503a2806b"/>
    <s v="Australia"/>
    <s v="CUS-1669695324"/>
    <s v="115.86 -31.99"/>
    <x v="0"/>
  </r>
  <r>
    <s v="authorized"/>
    <n v="1"/>
    <m/>
    <s v="ACC-966140392"/>
    <s v="AUD"/>
    <x v="18"/>
    <s v="SALES-POS"/>
    <s v="248349a3-93c9-43bc-8fa6-0f8b69f351bd"/>
    <m/>
    <x v="14"/>
    <n v="2461.14"/>
    <d v="2018-08-13T00:00:00"/>
    <s v="M"/>
    <n v="21"/>
    <s v="Waurn Ponds"/>
    <s v="VIC"/>
    <s v="2018-08-13T09:06:29.000+0000"/>
    <n v="11.32"/>
    <s v="25fa29425f094c49bbbcb4cae0a964d8"/>
    <s v="Australia"/>
    <s v="CUS-537508723"/>
    <s v="144.32 -38.2"/>
    <x v="0"/>
  </r>
  <r>
    <s v="authorized"/>
    <n v="1"/>
    <m/>
    <s v="ACC-90814749"/>
    <s v="AUD"/>
    <x v="59"/>
    <s v="SALES-POS"/>
    <s v="41d52afd-3bd3-4d29-bc43-93df414b0f1f"/>
    <m/>
    <x v="34"/>
    <n v="7747.45"/>
    <d v="2018-08-13T00:00:00"/>
    <s v="M"/>
    <n v="35"/>
    <s v="Hexham"/>
    <s v="NSW"/>
    <s v="2018-08-13T09:10:49.000+0000"/>
    <n v="18.809999999999999"/>
    <s v="cd131733b0ea452293c430aada02ec5d"/>
    <s v="Australia"/>
    <s v="CUS-1896554896"/>
    <s v="151.69 -32.85"/>
    <x v="0"/>
  </r>
  <r>
    <s v="authorized"/>
    <n v="1"/>
    <m/>
    <s v="ACC-2270192619"/>
    <s v="AUD"/>
    <x v="72"/>
    <s v="SALES-POS"/>
    <s v="abfff73c-c3bc-4c4f-9186-97089567a434"/>
    <m/>
    <x v="58"/>
    <n v="9470.31"/>
    <d v="2018-08-13T00:00:00"/>
    <s v="M"/>
    <n v="20"/>
    <s v="Melba"/>
    <s v="ACT"/>
    <s v="2018-08-13T09:15:09.000+0000"/>
    <n v="5.27"/>
    <s v="3424bdb434b34853963ab5c2d14d94f5"/>
    <s v="Australia"/>
    <s v="CUS-2110742437"/>
    <s v="149.05 -35.21"/>
    <x v="0"/>
  </r>
  <r>
    <s v="authorized"/>
    <n v="1"/>
    <m/>
    <s v="ACC-1222300524"/>
    <s v="AUD"/>
    <x v="1"/>
    <s v="SALES-POS"/>
    <s v="2f8d2948-0840-4110-9132-7df7e7f3ee2d"/>
    <m/>
    <x v="1"/>
    <n v="237.74"/>
    <d v="2018-08-13T00:00:00"/>
    <s v="M"/>
    <n v="38"/>
    <s v="Mount Druitt"/>
    <s v="NSW"/>
    <s v="2018-08-13T09:19:28.000+0000"/>
    <n v="7.41"/>
    <s v="9fbd74096cb54732885ff136ece717b7"/>
    <s v="Australia"/>
    <s v="CUS-2142601169"/>
    <s v="150.82 -33.77"/>
    <x v="0"/>
  </r>
  <r>
    <s v="authorized"/>
    <n v="1"/>
    <m/>
    <s v="ACC-1037050564"/>
    <s v="AUD"/>
    <x v="2"/>
    <s v="SALES-POS"/>
    <s v="5536aa35-95c4-44d9-866b-fe3dbeec2446"/>
    <m/>
    <x v="2"/>
    <n v="1133.3900000000001"/>
    <d v="2018-08-13T00:00:00"/>
    <s v="F"/>
    <n v="40"/>
    <s v="Wynnum West"/>
    <s v="QLD"/>
    <s v="2018-08-13T09:23:48.000+0000"/>
    <n v="12.62"/>
    <s v="6c4904d9d6f84656a8e4504280be9b00"/>
    <s v="Australia"/>
    <s v="CUS-1614226872"/>
    <s v="153.16 -27.46"/>
    <x v="0"/>
  </r>
  <r>
    <s v="authorized"/>
    <n v="1"/>
    <m/>
    <s v="ACC-966140392"/>
    <s v="AUD"/>
    <x v="18"/>
    <s v="SALES-POS"/>
    <s v="cc0c026f-5ebb-4b23-b753-fb7a11f5c133"/>
    <m/>
    <x v="14"/>
    <n v="2447.08"/>
    <d v="2018-08-13T00:00:00"/>
    <s v="M"/>
    <n v="21"/>
    <s v="Saint Kilda"/>
    <s v="VIC"/>
    <s v="2018-08-13T09:28:08.000+0000"/>
    <n v="14.06"/>
    <s v="37ba1f8bea1f4471a57fcc15faeb37fd"/>
    <s v="Australia"/>
    <s v="CUS-537508723"/>
    <s v="144.98 -37.86"/>
    <x v="0"/>
  </r>
  <r>
    <s v="authorized"/>
    <n v="0"/>
    <m/>
    <s v="ACC-966140392"/>
    <s v="AUD"/>
    <x v="18"/>
    <s v="SALES-POS"/>
    <s v="125e0d1e-b936-452d-93ad-b36eeb7cda80"/>
    <m/>
    <x v="14"/>
    <n v="2436.33"/>
    <d v="2018-08-13T00:00:00"/>
    <s v="M"/>
    <n v="21"/>
    <s v="Belmont"/>
    <s v="VIC"/>
    <s v="2018-08-13T09:32:28.000+0000"/>
    <n v="10.75"/>
    <s v="4b81567cef02445c8848de644d6814e9"/>
    <s v="Australia"/>
    <s v="CUS-537508723"/>
    <s v="144.34 -38.18"/>
    <x v="0"/>
  </r>
  <r>
    <s v="authorized"/>
    <n v="1"/>
    <m/>
    <s v="ACC-3536132544"/>
    <s v="AUD"/>
    <x v="64"/>
    <s v="POS"/>
    <s v="a8538841-fa57-4618-b6f5-ae51662bffe5"/>
    <m/>
    <x v="52"/>
    <n v="3085.18"/>
    <d v="2018-08-13T00:00:00"/>
    <s v="F"/>
    <n v="41"/>
    <s v="Brunswick"/>
    <s v="VIC"/>
    <s v="2018-08-13T09:36:47.000+0000"/>
    <n v="12.64"/>
    <s v="dddd77d6636c4b8497f088db92fa9073"/>
    <s v="Australia"/>
    <s v="CUS-2348881191"/>
    <s v="144.96 -37.77"/>
    <x v="0"/>
  </r>
  <r>
    <s v="authorized"/>
    <n v="1"/>
    <m/>
    <s v="ACC-1598451071"/>
    <s v="AUD"/>
    <x v="0"/>
    <s v="POS"/>
    <s v="8450f2c4-45ce-41bc-aa05-25014aec43ee"/>
    <m/>
    <x v="0"/>
    <n v="729.2"/>
    <d v="2018-08-13T00:00:00"/>
    <s v="F"/>
    <n v="26"/>
    <s v="Helensvale"/>
    <s v="QLD"/>
    <s v="2018-08-13T09:41:07.000+0000"/>
    <n v="14.46"/>
    <s v="48fbbc450d944adeb4209d9ea56860d4"/>
    <s v="Australia"/>
    <s v="CUS-2487424745"/>
    <s v="153.34 -27.91"/>
    <x v="0"/>
  </r>
  <r>
    <s v="authorized"/>
    <n v="1"/>
    <m/>
    <s v="ACC-2988263882"/>
    <s v="AUD"/>
    <x v="68"/>
    <s v="SALES-POS"/>
    <s v="607e71c0-5ebc-4a78-9a71-906d68fcaa04"/>
    <m/>
    <x v="1"/>
    <n v="2972.71"/>
    <d v="2018-08-13T00:00:00"/>
    <s v="M"/>
    <n v="44"/>
    <s v="Forest Hill"/>
    <s v="VIC"/>
    <s v="2018-08-13T09:45:27.000+0000"/>
    <n v="25.85"/>
    <s v="9d9002ff975040c5b5e16d474dad1dec"/>
    <s v="Australia"/>
    <s v="CUS-1233833708"/>
    <s v="145.17 -37.83"/>
    <x v="0"/>
  </r>
  <r>
    <s v="authorized"/>
    <n v="1"/>
    <m/>
    <s v="ACC-1516130869"/>
    <s v="AUD"/>
    <x v="49"/>
    <s v="SALES-POS"/>
    <s v="3350174a-e801-4a9f-b8b8-aea6f075d792"/>
    <m/>
    <x v="21"/>
    <n v="2117.7800000000002"/>
    <d v="2018-08-13T00:00:00"/>
    <s v="F"/>
    <n v="21"/>
    <s v="Ludmilla"/>
    <s v="NT"/>
    <s v="2018-08-13T09:49:47.000+0000"/>
    <n v="33.54"/>
    <s v="0218710f42c0436cb7676ff753e76bed"/>
    <s v="Australia"/>
    <s v="CUS-325142416"/>
    <s v="130.86 -12.41"/>
    <x v="0"/>
  </r>
  <r>
    <s v="authorized"/>
    <n v="1"/>
    <m/>
    <s v="ACC-3100725361"/>
    <s v="AUD"/>
    <x v="24"/>
    <s v="SALES-POS"/>
    <s v="814b74ef-67a5-472d-82f0-6c1dace99cf3"/>
    <m/>
    <x v="22"/>
    <n v="1265.82"/>
    <d v="2018-08-13T00:00:00"/>
    <s v="M"/>
    <n v="25"/>
    <s v="Cobar"/>
    <s v="NSW"/>
    <s v="2018-08-13T09:54:06.000+0000"/>
    <n v="7.85"/>
    <s v="9071980e300d4164a5831d8d55094c92"/>
    <s v="Australia"/>
    <s v="CUS-2178051368"/>
    <s v="145.84 -31.5"/>
    <x v="0"/>
  </r>
  <r>
    <s v="authorized"/>
    <n v="1"/>
    <m/>
    <s v="ACC-2173390920"/>
    <s v="AUD"/>
    <x v="31"/>
    <s v="POS"/>
    <s v="f2dc53e7-1830-4e27-be3a-d7028446c121"/>
    <m/>
    <x v="28"/>
    <n v="1043.8699999999999"/>
    <d v="2018-08-13T00:00:00"/>
    <s v="M"/>
    <n v="27"/>
    <s v="Box Hill South"/>
    <s v="VIC"/>
    <s v="2018-08-13T09:58:26.000+0000"/>
    <n v="69.83"/>
    <s v="8d29d4804af4428abe0c615f9232cd9f"/>
    <s v="Australia"/>
    <s v="CUS-3180318393"/>
    <s v="145.14 -37.83"/>
    <x v="0"/>
  </r>
  <r>
    <s v="posted"/>
    <m/>
    <m/>
    <s v="ACC-966140392"/>
    <s v="AUD"/>
    <x v="18"/>
    <s v="PAYMENT"/>
    <m/>
    <m/>
    <x v="14"/>
    <n v="2293.77"/>
    <d v="2018-08-13T00:00:00"/>
    <s v="M"/>
    <n v="21"/>
    <m/>
    <m/>
    <s v="2018-08-13T10:00:00.000+0000"/>
    <n v="134"/>
    <s v="bac9a5dbdbd24f8d83ddbfee480c700a"/>
    <s v="Australia"/>
    <s v="CUS-537508723"/>
    <m/>
    <x v="0"/>
  </r>
  <r>
    <s v="authorized"/>
    <n v="1"/>
    <m/>
    <s v="ACC-966140392"/>
    <s v="AUD"/>
    <x v="18"/>
    <s v="POS"/>
    <s v="9086ea81-45b4-474e-b4a8-c02122a8c889"/>
    <m/>
    <x v="14"/>
    <n v="2427.77"/>
    <d v="2018-08-13T00:00:00"/>
    <s v="M"/>
    <n v="21"/>
    <s v="Western Junction"/>
    <s v="TAS"/>
    <s v="2018-08-13T10:05:17.000+0000"/>
    <n v="8.56"/>
    <s v="7e90072ccadf47b0b48497cbbca86613"/>
    <s v="Australia"/>
    <s v="CUS-537508723"/>
    <s v="147.2 -41.54"/>
    <x v="0"/>
  </r>
  <r>
    <s v="authorized"/>
    <n v="1"/>
    <m/>
    <s v="ACC-1598451071"/>
    <s v="AUD"/>
    <x v="0"/>
    <s v="POS"/>
    <s v="983a6731-95b8-4566-a5d4-540189ad384b"/>
    <m/>
    <x v="0"/>
    <n v="712.43"/>
    <d v="2018-08-13T00:00:00"/>
    <s v="F"/>
    <n v="26"/>
    <s v="Mudgeeraba"/>
    <s v="QLD"/>
    <s v="2018-08-13T10:13:33.000+0000"/>
    <n v="16.77"/>
    <s v="be7c121ec6ee49b78722b91c63dfbee4"/>
    <s v="Australia"/>
    <s v="CUS-2487424745"/>
    <s v="153.35 -28.08"/>
    <x v="0"/>
  </r>
  <r>
    <s v="authorized"/>
    <n v="1"/>
    <m/>
    <s v="ACC-1598451071"/>
    <s v="AUD"/>
    <x v="0"/>
    <s v="SALES-POS"/>
    <s v="f5ae2ba9-8ffc-4d9f-bb7f-4ef5439a096e"/>
    <m/>
    <x v="0"/>
    <n v="679.44"/>
    <d v="2018-08-13T00:00:00"/>
    <s v="F"/>
    <n v="26"/>
    <s v="Yatala"/>
    <s v="QLD"/>
    <s v="2018-08-13T10:21:49.000+0000"/>
    <n v="32.99"/>
    <s v="6ef7df512f564caa924e5e96d7892a4b"/>
    <s v="Australia"/>
    <s v="CUS-2487424745"/>
    <s v="153.23 -27.76"/>
    <x v="0"/>
  </r>
  <r>
    <s v="authorized"/>
    <n v="1"/>
    <m/>
    <s v="ACC-1222300524"/>
    <s v="AUD"/>
    <x v="1"/>
    <s v="POS"/>
    <s v="356f2efa-440f-4438-ad88-9415976f58f0"/>
    <m/>
    <x v="1"/>
    <n v="229.46"/>
    <d v="2018-08-13T00:00:00"/>
    <s v="M"/>
    <n v="38"/>
    <s v="Homebush West"/>
    <s v="NSW"/>
    <s v="2018-08-13T10:30:04.000+0000"/>
    <n v="8.2799999999999994"/>
    <s v="f7c5f102fb5c490daa7d8eec8513b48d"/>
    <s v="Australia"/>
    <s v="CUS-2142601169"/>
    <s v="151.07 -33.87"/>
    <x v="0"/>
  </r>
  <r>
    <s v="authorized"/>
    <n v="1"/>
    <m/>
    <s v="ACC-3233697971"/>
    <s v="AUD"/>
    <x v="98"/>
    <s v="SALES-POS"/>
    <s v="3fc4f485-b90c-4029-8b7b-1eae6b668b4f"/>
    <m/>
    <x v="79"/>
    <n v="1640.51"/>
    <d v="2018-08-13T00:00:00"/>
    <s v="F"/>
    <n v="34"/>
    <s v="Muswellbrook South"/>
    <s v="NSW"/>
    <s v="2018-08-13T10:38:20.000+0000"/>
    <n v="39.770000000000003"/>
    <s v="6fabd59f6e5d4a618a978910d60fed39"/>
    <s v="Australia"/>
    <s v="CUS-1147642491"/>
    <s v="150.9 -32.28"/>
    <x v="0"/>
  </r>
  <r>
    <s v="authorized"/>
    <n v="1"/>
    <m/>
    <s v="ACC-1598451071"/>
    <s v="AUD"/>
    <x v="0"/>
    <s v="POS"/>
    <s v="16f75a10-939f-4d59-9eeb-fc87e424489c"/>
    <m/>
    <x v="0"/>
    <n v="667.83"/>
    <d v="2018-08-13T00:00:00"/>
    <s v="F"/>
    <n v="26"/>
    <s v="Broadbeach"/>
    <s v="QLD"/>
    <s v="2018-08-13T10:46:36.000+0000"/>
    <n v="11.61"/>
    <s v="f4a6e510b0464d74a0a1c267b53614f6"/>
    <s v="Australia"/>
    <s v="CUS-2487424745"/>
    <s v="153.43 -28.03"/>
    <x v="0"/>
  </r>
  <r>
    <s v="authorized"/>
    <n v="1"/>
    <m/>
    <s v="ACC-3536132544"/>
    <s v="AUD"/>
    <x v="64"/>
    <s v="POS"/>
    <s v="65e6eece-7402-414a-9b22-890a82ef8626"/>
    <m/>
    <x v="52"/>
    <n v="3073.89"/>
    <d v="2018-08-13T00:00:00"/>
    <s v="F"/>
    <n v="41"/>
    <s v="Melbourne"/>
    <s v="VIC"/>
    <s v="2018-08-13T10:54:52.000+0000"/>
    <n v="11.29"/>
    <s v="89e63a72a9dd45afaf589561fbb76cd1"/>
    <s v="Australia"/>
    <s v="CUS-2348881191"/>
    <s v="144.96 -37.81"/>
    <x v="0"/>
  </r>
  <r>
    <s v="posted"/>
    <m/>
    <n v="0"/>
    <s v="ACC-3233697971"/>
    <s v="AUD"/>
    <x v="98"/>
    <s v="PAY/SALARY"/>
    <m/>
    <n v="0"/>
    <x v="79"/>
    <n v="3351.9"/>
    <d v="2018-08-13T00:00:00"/>
    <s v="F"/>
    <n v="34"/>
    <m/>
    <m/>
    <s v="2018-08-13T11:00:00.000+0000"/>
    <n v="1711.39"/>
    <s v="10e7c5b7a5e7404fa5ce0152a5513111"/>
    <s v="Australia"/>
    <s v="CUS-1147642491"/>
    <m/>
    <x v="1"/>
  </r>
  <r>
    <s v="posted"/>
    <m/>
    <m/>
    <s v="ACC-3233697971"/>
    <s v="AUD"/>
    <x v="98"/>
    <s v="PAYMENT"/>
    <m/>
    <m/>
    <x v="79"/>
    <n v="3305.9"/>
    <d v="2018-08-13T00:00:00"/>
    <s v="F"/>
    <n v="34"/>
    <m/>
    <m/>
    <s v="2018-08-13T11:00:00.000+0000"/>
    <n v="46"/>
    <s v="287fcfdb2c6a4081a418209cbe298cd1"/>
    <s v="Australia"/>
    <s v="CUS-1147642491"/>
    <m/>
    <x v="0"/>
  </r>
  <r>
    <s v="posted"/>
    <m/>
    <m/>
    <s v="ACC-3233697971"/>
    <s v="AUD"/>
    <x v="98"/>
    <s v="PAYMENT"/>
    <m/>
    <m/>
    <x v="79"/>
    <n v="3226.9"/>
    <d v="2018-08-13T00:00:00"/>
    <s v="F"/>
    <n v="34"/>
    <m/>
    <m/>
    <s v="2018-08-13T11:00:00.000+0000"/>
    <n v="79"/>
    <s v="82a0454705c34862818e490eece0b081"/>
    <s v="Australia"/>
    <s v="CUS-1147642491"/>
    <m/>
    <x v="0"/>
  </r>
  <r>
    <s v="posted"/>
    <m/>
    <m/>
    <s v="ACC-847145727"/>
    <s v="AUD"/>
    <x v="76"/>
    <s v="PAYMENT"/>
    <m/>
    <m/>
    <x v="1"/>
    <n v="49942.18"/>
    <d v="2018-08-13T00:00:00"/>
    <s v="M"/>
    <n v="19"/>
    <m/>
    <m/>
    <s v="2018-08-13T11:00:00.000+0000"/>
    <n v="37"/>
    <s v="e2040db95d934b2596b2da1053296863"/>
    <s v="Australia"/>
    <s v="CUS-1609060617"/>
    <m/>
    <x v="0"/>
  </r>
  <r>
    <s v="posted"/>
    <m/>
    <n v="0"/>
    <s v="ACC-1037050564"/>
    <s v="AUD"/>
    <x v="2"/>
    <s v="PAY/SALARY"/>
    <m/>
    <n v="0"/>
    <x v="2"/>
    <n v="2025.48"/>
    <d v="2018-08-13T00:00:00"/>
    <s v="F"/>
    <n v="40"/>
    <m/>
    <m/>
    <s v="2018-08-13T11:00:00.000+0000"/>
    <n v="892.09"/>
    <s v="91082f097ab7414eae8ff699aa744ac7"/>
    <s v="Australia"/>
    <s v="CUS-1614226872"/>
    <m/>
    <x v="1"/>
  </r>
  <r>
    <s v="posted"/>
    <m/>
    <m/>
    <s v="ACC-38923874"/>
    <s v="AUD"/>
    <x v="46"/>
    <s v="PAYMENT"/>
    <m/>
    <m/>
    <x v="18"/>
    <n v="31543.39"/>
    <d v="2018-08-13T00:00:00"/>
    <s v="M"/>
    <n v="38"/>
    <m/>
    <m/>
    <s v="2018-08-13T11:00:00.000+0000"/>
    <n v="42"/>
    <s v="ff93be94555d4c8186b587bcf6374547"/>
    <s v="Australia"/>
    <s v="CUS-3249305314"/>
    <m/>
    <x v="0"/>
  </r>
  <r>
    <s v="posted"/>
    <m/>
    <n v="0"/>
    <s v="ACC-2265520058"/>
    <s v="AUD"/>
    <x v="93"/>
    <s v="PAY/SALARY"/>
    <m/>
    <n v="0"/>
    <x v="74"/>
    <n v="1853.29"/>
    <d v="2018-08-13T00:00:00"/>
    <s v="F"/>
    <n v="26"/>
    <m/>
    <m/>
    <s v="2018-08-13T11:00:00.000+0000"/>
    <n v="1843.14"/>
    <s v="10445868a8cc4e4e902adc255520d6db"/>
    <s v="Australia"/>
    <s v="CUS-331942311"/>
    <m/>
    <x v="1"/>
  </r>
  <r>
    <s v="authorized"/>
    <n v="1"/>
    <m/>
    <s v="ACC-1598451071"/>
    <s v="AUD"/>
    <x v="0"/>
    <s v="SALES-POS"/>
    <s v="86703c27-a871-4aab-ab19-5133e765c7dd"/>
    <m/>
    <x v="0"/>
    <n v="660.86"/>
    <d v="2018-08-13T00:00:00"/>
    <s v="F"/>
    <n v="26"/>
    <s v="Varsity Lakes"/>
    <s v="QLD"/>
    <s v="2018-08-13T11:09:29.000+0000"/>
    <n v="6.97"/>
    <s v="c466176dcb414982bc67091055c4d1c2"/>
    <s v="Australia"/>
    <s v="CUS-2487424745"/>
    <s v="153.42 -28.09"/>
    <x v="0"/>
  </r>
  <r>
    <s v="authorized"/>
    <n v="1"/>
    <m/>
    <s v="ACC-4274272854"/>
    <s v="AUD"/>
    <x v="82"/>
    <s v="POS"/>
    <s v="df53ac87-5ae2-4100-b92d-1e4684e83c49"/>
    <m/>
    <x v="65"/>
    <n v="2314.25"/>
    <d v="2018-08-13T00:00:00"/>
    <s v="M"/>
    <n v="20"/>
    <s v="Hawthorn"/>
    <s v="VIC"/>
    <s v="2018-08-13T11:59:29.000+0000"/>
    <n v="15.69"/>
    <s v="25d7065bafb9403582a707bfb0ce493d"/>
    <s v="Australia"/>
    <s v="CUS-2484453271"/>
    <s v="145.04 -37.82"/>
    <x v="0"/>
  </r>
  <r>
    <s v="posted"/>
    <m/>
    <n v="0"/>
    <s v="ACC-4274272854"/>
    <s v="AUD"/>
    <x v="82"/>
    <s v="PAY/SALARY"/>
    <m/>
    <n v="0"/>
    <x v="65"/>
    <n v="3955.08"/>
    <d v="2018-08-13T00:00:00"/>
    <s v="M"/>
    <n v="20"/>
    <m/>
    <m/>
    <s v="2018-08-13T12:00:00.000+0000"/>
    <n v="1640.83"/>
    <s v="cec50d338a5046fea8f2438993ba5c13"/>
    <s v="Australia"/>
    <s v="CUS-2484453271"/>
    <m/>
    <x v="1"/>
  </r>
  <r>
    <s v="posted"/>
    <m/>
    <m/>
    <s v="ACC-2528867619"/>
    <s v="AUD"/>
    <x v="95"/>
    <s v="PAYMENT"/>
    <m/>
    <m/>
    <x v="76"/>
    <n v="3271.6"/>
    <d v="2018-08-13T00:00:00"/>
    <s v="F"/>
    <n v="40"/>
    <m/>
    <m/>
    <s v="2018-08-13T12:00:00.000+0000"/>
    <n v="196"/>
    <s v="7e695a563e4948e6bb979e9427c6f526"/>
    <s v="Australia"/>
    <s v="CUS-2505971401"/>
    <m/>
    <x v="0"/>
  </r>
  <r>
    <s v="posted"/>
    <m/>
    <n v="0"/>
    <s v="ACC-1438600314"/>
    <s v="AUD"/>
    <x v="81"/>
    <s v="PAY/SALARY"/>
    <m/>
    <n v="0"/>
    <x v="64"/>
    <n v="3160.27"/>
    <d v="2018-08-13T00:00:00"/>
    <s v="F"/>
    <n v="35"/>
    <m/>
    <m/>
    <s v="2018-08-13T12:00:00.000+0000"/>
    <n v="862.95"/>
    <s v="46411f95fa834298b4324ffb1581a57b"/>
    <s v="Australia"/>
    <s v="CUS-2650223890"/>
    <m/>
    <x v="1"/>
  </r>
  <r>
    <s v="authorized"/>
    <n v="1"/>
    <m/>
    <s v="ACC-3481401842"/>
    <s v="AUD"/>
    <x v="16"/>
    <s v="POS"/>
    <s v="5bef6f4d-3555-4b95-9419-bb8816864048"/>
    <m/>
    <x v="15"/>
    <n v="1427.39"/>
    <d v="2018-08-13T00:00:00"/>
    <s v="F"/>
    <n v="25"/>
    <s v="Ashburton"/>
    <s v="VIC"/>
    <s v="2018-08-13T12:19:12.000+0000"/>
    <n v="12.22"/>
    <s v="a159c4d549c74aea85aab05f9a7c7989"/>
    <s v="Australia"/>
    <s v="CUS-1669695324"/>
    <s v="145.09 -37.86"/>
    <x v="0"/>
  </r>
  <r>
    <s v="authorized"/>
    <n v="1"/>
    <m/>
    <s v="ACC-3481401842"/>
    <s v="AUD"/>
    <x v="16"/>
    <s v="SALES-POS"/>
    <s v="23c131de-6502-4ce9-8b0d-26e2582d37c0"/>
    <m/>
    <x v="15"/>
    <n v="1414.58"/>
    <d v="2018-08-13T00:00:00"/>
    <s v="F"/>
    <n v="25"/>
    <s v="Mandurah"/>
    <s v="WA"/>
    <s v="2018-08-13T12:38:49.000+0000"/>
    <n v="12.81"/>
    <s v="c6b8eac4da004b51bed0e799642315e8"/>
    <s v="Australia"/>
    <s v="CUS-1669695324"/>
    <s v="115.73 -32.52"/>
    <x v="0"/>
  </r>
  <r>
    <s v="authorized"/>
    <n v="1"/>
    <m/>
    <s v="ACC-3100725361"/>
    <s v="AUD"/>
    <x v="24"/>
    <s v="SALES-POS"/>
    <s v="f1741d09-69b2-4f5f-b1bd-6282476ef072"/>
    <m/>
    <x v="22"/>
    <n v="1250.68"/>
    <d v="2018-08-13T00:00:00"/>
    <s v="M"/>
    <n v="25"/>
    <s v="Mareeba"/>
    <s v="QLD"/>
    <s v="2018-08-13T12:58:25.000+0000"/>
    <n v="15.14"/>
    <s v="4c220aecc57c4222a09dbff69e394d3f"/>
    <s v="Australia"/>
    <s v="CUS-2178051368"/>
    <s v="145.43 -17.01"/>
    <x v="0"/>
  </r>
  <r>
    <s v="posted"/>
    <m/>
    <n v="0"/>
    <s v="ACC-2681137560"/>
    <s v="AUD"/>
    <x v="83"/>
    <s v="PAY/SALARY"/>
    <m/>
    <n v="0"/>
    <x v="66"/>
    <n v="2887.54"/>
    <d v="2018-08-13T00:00:00"/>
    <s v="M"/>
    <n v="31"/>
    <m/>
    <m/>
    <s v="2018-08-13T13:00:00.000+0000"/>
    <n v="2886.52"/>
    <s v="77b161f025244c5e9ad82a157fcf293b"/>
    <s v="Australia"/>
    <s v="CUS-2083971310"/>
    <m/>
    <x v="1"/>
  </r>
  <r>
    <s v="posted"/>
    <m/>
    <n v="0"/>
    <s v="ACC-1496451953"/>
    <s v="AUD"/>
    <x v="9"/>
    <s v="PAY/SALARY"/>
    <m/>
    <n v="0"/>
    <x v="8"/>
    <n v="4980.6099999999997"/>
    <d v="2018-08-13T00:00:00"/>
    <s v="M"/>
    <n v="43"/>
    <m/>
    <m/>
    <s v="2018-08-13T13:00:00.000+0000"/>
    <n v="2588.0100000000002"/>
    <s v="a118bd4737ac4bd9a84f1fe1f0f252ae"/>
    <s v="Australia"/>
    <s v="CUS-3142625864"/>
    <m/>
    <x v="1"/>
  </r>
  <r>
    <s v="posted"/>
    <m/>
    <n v="0"/>
    <s v="ACC-2173390920"/>
    <s v="AUD"/>
    <x v="31"/>
    <s v="PAY/SALARY"/>
    <m/>
    <n v="0"/>
    <x v="28"/>
    <n v="2440.1"/>
    <d v="2018-08-13T00:00:00"/>
    <s v="M"/>
    <n v="27"/>
    <m/>
    <m/>
    <s v="2018-08-13T13:00:00.000+0000"/>
    <n v="1396.23"/>
    <s v="f2b79570548944c48f55b9f2ee9feac6"/>
    <s v="Australia"/>
    <s v="CUS-3180318393"/>
    <m/>
    <x v="1"/>
  </r>
  <r>
    <s v="posted"/>
    <m/>
    <n v="0"/>
    <s v="ACC-2615038700"/>
    <s v="AUD"/>
    <x v="17"/>
    <s v="PAY/SALARY"/>
    <m/>
    <n v="0"/>
    <x v="16"/>
    <n v="29573.4"/>
    <d v="2018-08-13T00:00:00"/>
    <s v="F"/>
    <n v="43"/>
    <m/>
    <m/>
    <s v="2018-08-13T13:00:00.000+0000"/>
    <n v="664.43"/>
    <s v="a8b946b318fa41509dad44e081a3fb7f"/>
    <s v="Australia"/>
    <s v="CUS-3255104878"/>
    <m/>
    <x v="1"/>
  </r>
  <r>
    <s v="posted"/>
    <m/>
    <n v="0"/>
    <s v="ACC-4258502723"/>
    <s v="AUD"/>
    <x v="14"/>
    <s v="PAY/SALARY"/>
    <m/>
    <n v="0"/>
    <x v="13"/>
    <n v="2179.91"/>
    <d v="2018-08-13T00:00:00"/>
    <s v="F"/>
    <n v="24"/>
    <m/>
    <m/>
    <s v="2018-08-13T13:00:00.000+0000"/>
    <n v="1059.8399999999999"/>
    <s v="58a6434c3c5042e493376afce6009331"/>
    <s v="Australia"/>
    <s v="CUS-3378712515"/>
    <m/>
    <x v="1"/>
  </r>
  <r>
    <s v="posted"/>
    <m/>
    <n v="0"/>
    <s v="ACC-2249586092"/>
    <s v="AUD"/>
    <x v="42"/>
    <s v="PAY/SALARY"/>
    <m/>
    <n v="0"/>
    <x v="38"/>
    <n v="5087.3599999999997"/>
    <d v="2018-08-13T00:00:00"/>
    <s v="M"/>
    <n v="19"/>
    <m/>
    <m/>
    <s v="2018-08-13T13:00:00.000+0000"/>
    <n v="990.55"/>
    <s v="bb21f590ac944842b5e5c318bf797e2e"/>
    <s v="Australia"/>
    <s v="CUS-443776336"/>
    <m/>
    <x v="1"/>
  </r>
  <r>
    <s v="authorized"/>
    <n v="1"/>
    <m/>
    <s v="ACC-1222300524"/>
    <s v="AUD"/>
    <x v="1"/>
    <s v="SALES-POS"/>
    <s v="596306e9-de9d-4ebb-8309-71088dafcf1d"/>
    <m/>
    <x v="1"/>
    <n v="130.53"/>
    <d v="2018-08-13T00:00:00"/>
    <s v="M"/>
    <n v="38"/>
    <s v="Bankstown"/>
    <s v="NSW"/>
    <s v="2018-08-13T13:22:26.000+0000"/>
    <n v="98.93"/>
    <s v="87e7bdc08aa9496887dc8d8796e5c708"/>
    <s v="Australia"/>
    <s v="CUS-2142601169"/>
    <s v="151.04 -33.92"/>
    <x v="0"/>
  </r>
  <r>
    <s v="authorized"/>
    <n v="1"/>
    <m/>
    <s v="ACC-2970114956"/>
    <s v="AUD"/>
    <x v="84"/>
    <s v="POS"/>
    <s v="e412ae01-abdb-434d-8016-10bba8b76c1a"/>
    <m/>
    <x v="3"/>
    <n v="5785.62"/>
    <d v="2018-08-13T00:00:00"/>
    <s v="M"/>
    <n v="26"/>
    <s v="Chirnside Park"/>
    <s v="VIC"/>
    <s v="2018-08-13T13:46:49.000+0000"/>
    <n v="5.93"/>
    <s v="4b44087c15df4324968d6994c49824c0"/>
    <s v="Australia"/>
    <s v="CUS-880898248"/>
    <s v="145.31 -37.76"/>
    <x v="0"/>
  </r>
  <r>
    <s v="posted"/>
    <m/>
    <m/>
    <s v="ACC-4065652575"/>
    <s v="AUD"/>
    <x v="52"/>
    <s v="PAYMENT"/>
    <m/>
    <m/>
    <x v="45"/>
    <n v="5643.84"/>
    <d v="2018-08-13T00:00:00"/>
    <s v="M"/>
    <n v="21"/>
    <m/>
    <m/>
    <s v="2018-08-13T14:00:00.000+0000"/>
    <n v="40"/>
    <s v="550d0e9c780e4fb7bea94c219be9b494"/>
    <s v="Australia"/>
    <s v="CUS-1117979751"/>
    <m/>
    <x v="0"/>
  </r>
  <r>
    <s v="posted"/>
    <m/>
    <n v="0"/>
    <s v="ACC-602667573"/>
    <s v="AUD"/>
    <x v="6"/>
    <s v="PAY/SALARY"/>
    <m/>
    <n v="0"/>
    <x v="1"/>
    <n v="4413.74"/>
    <d v="2018-08-13T00:00:00"/>
    <s v="M"/>
    <n v="40"/>
    <m/>
    <m/>
    <s v="2018-08-13T14:00:00.000+0000"/>
    <n v="2280.36"/>
    <s v="f8aa1b40d0754848a48e99572c16d045"/>
    <s v="Australia"/>
    <s v="CUS-2031327464"/>
    <m/>
    <x v="1"/>
  </r>
  <r>
    <s v="posted"/>
    <m/>
    <m/>
    <s v="ACC-3827517394"/>
    <s v="AUD"/>
    <x v="43"/>
    <s v="PAYMENT"/>
    <m/>
    <m/>
    <x v="39"/>
    <n v="28980.39"/>
    <d v="2018-08-13T00:00:00"/>
    <s v="M"/>
    <n v="28"/>
    <m/>
    <m/>
    <s v="2018-08-13T14:00:00.000+0000"/>
    <n v="20"/>
    <s v="433253ecf2ce4610aaccd34f6fcd31b4"/>
    <s v="Australia"/>
    <s v="CUS-2663907001"/>
    <m/>
    <x v="0"/>
  </r>
  <r>
    <s v="posted"/>
    <m/>
    <n v="0"/>
    <s v="ACC-3021093232"/>
    <s v="AUD"/>
    <x v="71"/>
    <s v="PAY/SALARY"/>
    <m/>
    <n v="0"/>
    <x v="57"/>
    <n v="3317.79"/>
    <d v="2018-08-13T00:00:00"/>
    <s v="F"/>
    <n v="30"/>
    <m/>
    <m/>
    <s v="2018-08-13T14:00:00.000+0000"/>
    <n v="1636.72"/>
    <s v="c622ae8fed24422fb4769272330ee01a"/>
    <s v="Australia"/>
    <s v="CUS-55310383"/>
    <m/>
    <x v="1"/>
  </r>
  <r>
    <s v="authorized"/>
    <n v="0"/>
    <m/>
    <s v="ACC-2970114956"/>
    <s v="AUD"/>
    <x v="84"/>
    <s v="POS"/>
    <s v="f9f244e9-3f3b-4a7a-ba03-e9c5fae5bac1"/>
    <m/>
    <x v="3"/>
    <n v="5779.82"/>
    <d v="2018-08-13T00:00:00"/>
    <s v="M"/>
    <n v="26"/>
    <s v="Saint Helena"/>
    <s v="VIC"/>
    <s v="2018-08-13T14:11:47.000+0000"/>
    <n v="5.8"/>
    <s v="37d85e955e0c44dbb8cca212906264b1"/>
    <s v="Australia"/>
    <s v="CUS-880898248"/>
    <s v="145.14 -37.68"/>
    <x v="0"/>
  </r>
  <r>
    <s v="authorized"/>
    <n v="0"/>
    <m/>
    <s v="ACC-1903037542"/>
    <s v="AUD"/>
    <x v="10"/>
    <s v="SALES-POS"/>
    <s v="9d51aada-0f7e-4664-aa5d-6119a888f759"/>
    <m/>
    <x v="9"/>
    <n v="805.63"/>
    <d v="2018-08-13T00:00:00"/>
    <s v="M"/>
    <n v="30"/>
    <s v="Sydney"/>
    <s v="NSW"/>
    <s v="2018-08-13T14:37:26.000+0000"/>
    <n v="92.22"/>
    <s v="6b9ac52f32fe496e9fcfde4279b4baf6"/>
    <s v="Australia"/>
    <s v="CUS-860700529"/>
    <s v="151.21 -33.87"/>
    <x v="0"/>
  </r>
  <r>
    <s v="posted"/>
    <m/>
    <m/>
    <s v="ACC-819621312"/>
    <s v="AUD"/>
    <x v="47"/>
    <s v="INTER BANK"/>
    <m/>
    <m/>
    <x v="42"/>
    <n v="1711.57"/>
    <d v="2018-08-13T00:00:00"/>
    <s v="F"/>
    <n v="30"/>
    <m/>
    <m/>
    <s v="2018-08-13T15:00:00.000+0000"/>
    <n v="55"/>
    <s v="137c7fc4392b418c8945779def0b997a"/>
    <s v="Australia"/>
    <s v="CUS-1271030853"/>
    <m/>
    <x v="0"/>
  </r>
  <r>
    <s v="posted"/>
    <m/>
    <m/>
    <s v="ACC-1650504218"/>
    <s v="AUD"/>
    <x v="39"/>
    <s v="PAYMENT"/>
    <m/>
    <m/>
    <x v="35"/>
    <n v="3017.56"/>
    <d v="2018-08-13T00:00:00"/>
    <s v="F"/>
    <n v="23"/>
    <m/>
    <m/>
    <s v="2018-08-13T15:00:00.000+0000"/>
    <n v="22"/>
    <s v="cc3a4b6936274400b62f833b72efbb30"/>
    <s v="Australia"/>
    <s v="CUS-2500783281"/>
    <m/>
    <x v="0"/>
  </r>
  <r>
    <s v="authorized"/>
    <n v="0"/>
    <m/>
    <s v="ACC-1890605467"/>
    <s v="AUD"/>
    <x v="89"/>
    <s v="POS"/>
    <s v="abe979df-9b1d-42a2-a04a-180eed06d77d"/>
    <m/>
    <x v="70"/>
    <n v="8887.2900000000009"/>
    <d v="2018-08-13T00:00:00"/>
    <s v="M"/>
    <n v="38"/>
    <s v="Ballarat Central"/>
    <s v="VIC"/>
    <s v="2018-08-13T15:02:26.000+0000"/>
    <n v="21.88"/>
    <s v="40f0411653ba4ba4a2bf3bf4e769dc3e"/>
    <s v="Australia"/>
    <s v="CUS-1478398256"/>
    <s v="143.85 -37.56"/>
    <x v="0"/>
  </r>
  <r>
    <s v="authorized"/>
    <n v="1"/>
    <m/>
    <s v="ACC-1334819143"/>
    <s v="AUD"/>
    <x v="37"/>
    <s v="SALES-POS"/>
    <s v="ff61dd5e-938a-4acb-a1fd-03d1d2fbba4e"/>
    <m/>
    <x v="34"/>
    <n v="56915.98"/>
    <d v="2018-08-13T00:00:00"/>
    <s v="M"/>
    <n v="33"/>
    <s v="Sydney"/>
    <s v="NSW"/>
    <s v="2018-08-13T15:22:51.000+0000"/>
    <n v="156.6"/>
    <s v="bb13a963a62040428a8552d90804ffc1"/>
    <s v="Australia"/>
    <s v="CUS-3117610635"/>
    <s v="151.21 -33.87"/>
    <x v="0"/>
  </r>
  <r>
    <s v="authorized"/>
    <n v="1"/>
    <m/>
    <s v="ACC-2897221629"/>
    <s v="AUD"/>
    <x v="67"/>
    <s v="SALES-POS"/>
    <s v="5c307474-227b-4344-b307-54ef0e0e8826"/>
    <m/>
    <x v="54"/>
    <n v="871.68"/>
    <d v="2018-08-13T00:00:00"/>
    <s v="M"/>
    <n v="23"/>
    <s v="Jamisontown"/>
    <s v="NSW"/>
    <s v="2018-08-13T15:43:15.000+0000"/>
    <n v="32.78"/>
    <s v="23cdd8bba3d14e6baa3124d691d4c6a1"/>
    <s v="Australia"/>
    <s v="CUS-511326734"/>
    <s v="150.67 -33.77"/>
    <x v="0"/>
  </r>
  <r>
    <s v="authorized"/>
    <n v="0"/>
    <m/>
    <s v="ACC-1903037542"/>
    <s v="AUD"/>
    <x v="10"/>
    <s v="SALES-POS"/>
    <s v="e9195c52-7050-454d-aa27-bad1ad4b4ee0"/>
    <m/>
    <x v="9"/>
    <n v="529.38"/>
    <d v="2018-08-13T00:00:00"/>
    <s v="M"/>
    <n v="30"/>
    <s v="Sydney"/>
    <s v="NSW"/>
    <s v="2018-08-13T16:05:17.000+0000"/>
    <n v="276.25"/>
    <s v="1c9827d6913a4338b70ff1e7e654df32"/>
    <s v="Australia"/>
    <s v="CUS-860700529"/>
    <s v="151.21 -33.88"/>
    <x v="0"/>
  </r>
  <r>
    <s v="authorized"/>
    <n v="0"/>
    <m/>
    <s v="ACC-3100725361"/>
    <s v="AUD"/>
    <x v="24"/>
    <s v="SALES-POS"/>
    <s v="635f3dfb-bead-4f60-9a01-0acc24dc4f46"/>
    <m/>
    <x v="22"/>
    <n v="1232.96"/>
    <d v="2018-08-13T00:00:00"/>
    <s v="M"/>
    <n v="25"/>
    <s v="Orange"/>
    <s v="NSW"/>
    <s v="2018-08-13T16:34:42.000+0000"/>
    <n v="17.72"/>
    <s v="0ee4338f2b784f0abd905fb282c6d318"/>
    <s v="Australia"/>
    <s v="CUS-2178051368"/>
    <s v="149.1 -33.29"/>
    <x v="0"/>
  </r>
  <r>
    <s v="posted"/>
    <m/>
    <n v="0"/>
    <s v="ACC-847145727"/>
    <s v="AUD"/>
    <x v="76"/>
    <s v="PAY/SALARY"/>
    <m/>
    <n v="0"/>
    <x v="1"/>
    <n v="52796.92"/>
    <d v="2018-08-13T00:00:00"/>
    <s v="M"/>
    <n v="19"/>
    <m/>
    <m/>
    <s v="2018-08-13T17:00:00.000+0000"/>
    <n v="2854.74"/>
    <s v="7b882ac44a6043c6a8c7ec0aa4d84207"/>
    <s v="Australia"/>
    <s v="CUS-1609060617"/>
    <m/>
    <x v="1"/>
  </r>
  <r>
    <s v="posted"/>
    <m/>
    <m/>
    <s v="ACC-3084464802"/>
    <s v="AUD"/>
    <x v="78"/>
    <s v="PAYMENT"/>
    <m/>
    <m/>
    <x v="27"/>
    <n v="3113.24"/>
    <d v="2018-08-13T00:00:00"/>
    <s v="F"/>
    <n v="19"/>
    <m/>
    <m/>
    <s v="2018-08-13T17:00:00.000+0000"/>
    <n v="36"/>
    <s v="abf0599af52140d390596cc9a7c2f209"/>
    <s v="Australia"/>
    <s v="CUS-1928710999"/>
    <m/>
    <x v="0"/>
  </r>
  <r>
    <s v="posted"/>
    <m/>
    <n v="0"/>
    <s v="ACC-3827517394"/>
    <s v="AUD"/>
    <x v="43"/>
    <s v="PAY/SALARY"/>
    <m/>
    <n v="0"/>
    <x v="39"/>
    <n v="33035.160000000003"/>
    <d v="2018-08-13T00:00:00"/>
    <s v="M"/>
    <n v="28"/>
    <m/>
    <m/>
    <s v="2018-08-13T17:00:00.000+0000"/>
    <n v="4054.77"/>
    <s v="05f95c09b465486b8979293114ec6a8a"/>
    <s v="Australia"/>
    <s v="CUS-2663907001"/>
    <m/>
    <x v="1"/>
  </r>
  <r>
    <s v="posted"/>
    <m/>
    <m/>
    <s v="ACC-4258502723"/>
    <s v="AUD"/>
    <x v="14"/>
    <s v="PAYMENT"/>
    <m/>
    <m/>
    <x v="13"/>
    <n v="2126.91"/>
    <d v="2018-08-13T00:00:00"/>
    <s v="F"/>
    <n v="24"/>
    <m/>
    <m/>
    <s v="2018-08-13T17:00:00.000+0000"/>
    <n v="53"/>
    <s v="f753d58272ae4908850f080ad8d2c036"/>
    <s v="Australia"/>
    <s v="CUS-3378712515"/>
    <m/>
    <x v="0"/>
  </r>
  <r>
    <s v="authorized"/>
    <n v="1"/>
    <m/>
    <s v="ACC-2305712452"/>
    <s v="AUD"/>
    <x v="45"/>
    <s v="SALES-POS"/>
    <s v="8338b188-add5-4e2d-aa6c-4c17fd4f158f"/>
    <m/>
    <x v="41"/>
    <n v="683.82"/>
    <d v="2018-08-13T00:00:00"/>
    <s v="F"/>
    <n v="18"/>
    <s v="West Lakes"/>
    <s v="SA"/>
    <s v="2018-08-13T17:04:30.000+0000"/>
    <n v="18.41"/>
    <s v="247afa681d1e44f9b259b7dbb7c0dc59"/>
    <s v="Australia"/>
    <s v="CUS-1842679196"/>
    <s v="138.49 -34.88"/>
    <x v="0"/>
  </r>
  <r>
    <s v="authorized"/>
    <n v="0"/>
    <m/>
    <s v="ACC-2890243754"/>
    <s v="AUD"/>
    <x v="15"/>
    <s v="POS"/>
    <s v="c597a99d-4f04-4f19-ac71-84a31d77cbba"/>
    <m/>
    <x v="14"/>
    <n v="1464.43"/>
    <d v="2018-08-13T00:00:00"/>
    <s v="M"/>
    <n v="37"/>
    <s v="Goonellabah"/>
    <s v="NSW"/>
    <s v="2018-08-13T17:36:46.000+0000"/>
    <n v="15.08"/>
    <s v="1f18f23f98e045a1a0eb917a289f927d"/>
    <s v="Australia"/>
    <s v="CUS-2695611575"/>
    <s v="153.34 -28.81"/>
    <x v="0"/>
  </r>
  <r>
    <s v="authorized"/>
    <n v="1"/>
    <m/>
    <s v="ACC-2828321672"/>
    <s v="AUD"/>
    <x v="77"/>
    <s v="POS"/>
    <s v="d397880f-8fb7-4dea-ad87-acb67828c476"/>
    <m/>
    <x v="61"/>
    <n v="520.65"/>
    <d v="2018-08-13T00:00:00"/>
    <s v="F"/>
    <n v="53"/>
    <s v="South Brisbane"/>
    <s v="QLD"/>
    <s v="2018-08-13T18:09:39.000+0000"/>
    <n v="13.08"/>
    <s v="4475ebbe05d64026893a12bf37bcff67"/>
    <s v="Australia"/>
    <s v="CUS-1005756958"/>
    <s v="153.02 -27.48"/>
    <x v="0"/>
  </r>
  <r>
    <s v="authorized"/>
    <n v="0"/>
    <m/>
    <s v="ACC-3485804958"/>
    <s v="AUD"/>
    <x v="23"/>
    <s v="SALES-POS"/>
    <s v="5a72f2e6-6ec1-49bf-be27-c9efd7eeb027"/>
    <m/>
    <x v="21"/>
    <n v="15363.14"/>
    <d v="2018-08-13T00:00:00"/>
    <s v="F"/>
    <n v="34"/>
    <s v="Reynella"/>
    <s v="SA"/>
    <s v="2018-08-13T18:44:08.000+0000"/>
    <n v="28.85"/>
    <s v="e2fab73e20194b66aa2a7cfa6505d16c"/>
    <s v="Australia"/>
    <s v="CUS-1196156254"/>
    <s v="138.54 -35.1"/>
    <x v="0"/>
  </r>
  <r>
    <s v="posted"/>
    <m/>
    <m/>
    <s v="ACC-1973887809"/>
    <s v="AUD"/>
    <x v="48"/>
    <s v="PAYMENT"/>
    <m/>
    <m/>
    <x v="43"/>
    <n v="1079.6600000000001"/>
    <d v="2018-08-13T00:00:00"/>
    <s v="M"/>
    <n v="26"/>
    <m/>
    <m/>
    <s v="2018-08-13T19:00:00.000+0000"/>
    <n v="106"/>
    <s v="3a22f59911084bc1a6423fb6642b1711"/>
    <s v="Australia"/>
    <s v="CUS-1646621553"/>
    <m/>
    <x v="0"/>
  </r>
  <r>
    <s v="posted"/>
    <m/>
    <m/>
    <s v="ACC-37709441"/>
    <s v="AUD"/>
    <x v="69"/>
    <s v="PAYMENT"/>
    <m/>
    <m/>
    <x v="55"/>
    <n v="3734.85"/>
    <d v="2018-08-13T00:00:00"/>
    <s v="M"/>
    <n v="18"/>
    <m/>
    <m/>
    <s v="2018-08-13T19:00:00.000+0000"/>
    <n v="55"/>
    <s v="117eec4ce1f146139714b3d1036f2eb8"/>
    <s v="Australia"/>
    <s v="CUS-3336454548"/>
    <m/>
    <x v="0"/>
  </r>
  <r>
    <s v="authorized"/>
    <n v="1"/>
    <m/>
    <s v="ACC-1598451071"/>
    <s v="AUD"/>
    <x v="0"/>
    <s v="POS"/>
    <s v="2923fb5b-08fe-468c-8c95-e8529b75f52c"/>
    <m/>
    <x v="0"/>
    <n v="618.86"/>
    <d v="2018-08-13T00:00:00"/>
    <s v="F"/>
    <n v="26"/>
    <s v="Ballina"/>
    <s v="NSW"/>
    <s v="2018-08-13T19:22:29.000+0000"/>
    <n v="42"/>
    <s v="9efccee0adc740f185b8142ce9abb846"/>
    <s v="Australia"/>
    <s v="CUS-2487424745"/>
    <s v="153.56 -28.87"/>
    <x v="0"/>
  </r>
  <r>
    <s v="posted"/>
    <m/>
    <m/>
    <s v="ACC-2920611728"/>
    <s v="AUD"/>
    <x v="54"/>
    <s v="PAYMENT"/>
    <m/>
    <m/>
    <x v="44"/>
    <n v="2679.42"/>
    <d v="2018-08-13T00:00:00"/>
    <s v="M"/>
    <n v="69"/>
    <m/>
    <m/>
    <s v="2018-08-13T20:00:00.000+0000"/>
    <n v="64"/>
    <s v="b3315b5655e340088115b3965b200c70"/>
    <s v="Australia"/>
    <s v="CUS-1388323263"/>
    <m/>
    <x v="0"/>
  </r>
  <r>
    <s v="posted"/>
    <m/>
    <m/>
    <s v="ACC-2650850707"/>
    <s v="AUD"/>
    <x v="96"/>
    <s v="PAYMENT"/>
    <m/>
    <m/>
    <x v="77"/>
    <n v="106143.58"/>
    <d v="2018-08-13T00:00:00"/>
    <s v="M"/>
    <n v="42"/>
    <m/>
    <m/>
    <s v="2018-08-13T20:00:00.000+0000"/>
    <n v="33"/>
    <s v="1d94bb2b3c40444f8d8ba0540e178f5f"/>
    <s v="Australia"/>
    <s v="CUS-2819545904"/>
    <m/>
    <x v="0"/>
  </r>
  <r>
    <s v="posted"/>
    <m/>
    <m/>
    <s v="ACC-154431271"/>
    <s v="AUD"/>
    <x v="26"/>
    <s v="PAYMENT"/>
    <m/>
    <m/>
    <x v="24"/>
    <n v="1369.56"/>
    <d v="2018-08-13T00:00:00"/>
    <s v="F"/>
    <n v="18"/>
    <m/>
    <m/>
    <s v="2018-08-13T20:00:00.000+0000"/>
    <n v="61"/>
    <s v="f4b953befa2645d5a33eb7f87f535ce1"/>
    <s v="Australia"/>
    <s v="CUS-3702001629"/>
    <m/>
    <x v="0"/>
  </r>
  <r>
    <s v="authorized"/>
    <n v="1"/>
    <m/>
    <s v="ACC-1903037542"/>
    <s v="AUD"/>
    <x v="10"/>
    <s v="SALES-POS"/>
    <s v="ab60c859-f944-407c-b7ff-fd3a91c77ad2"/>
    <m/>
    <x v="9"/>
    <n v="489.32"/>
    <d v="2018-08-13T00:00:00"/>
    <s v="M"/>
    <n v="30"/>
    <s v="North Lakes"/>
    <s v="QLD"/>
    <s v="2018-08-13T20:01:35.000+0000"/>
    <n v="40.06"/>
    <s v="4a9fa2c528eb4126a9e64ca3ae958e31"/>
    <s v="Australia"/>
    <s v="CUS-860700529"/>
    <s v="153.02 -27.23"/>
    <x v="0"/>
  </r>
  <r>
    <s v="authorized"/>
    <n v="0"/>
    <m/>
    <s v="ACC-1598451071"/>
    <s v="AUD"/>
    <x v="0"/>
    <s v="POS"/>
    <s v="9c722f27-2495-4ca1-a7ec-562652a3b98c"/>
    <m/>
    <x v="0"/>
    <n v="613.19000000000005"/>
    <d v="2018-08-13T00:00:00"/>
    <s v="F"/>
    <n v="26"/>
    <s v="Coombabah"/>
    <s v="QLD"/>
    <s v="2018-08-13T20:17:27.000+0000"/>
    <n v="5.67"/>
    <s v="151bc7707d5d4c6aa4bda36b2e670fbe"/>
    <s v="Australia"/>
    <s v="CUS-2487424745"/>
    <s v="153.36 -27.92"/>
    <x v="0"/>
  </r>
  <r>
    <s v="authorized"/>
    <n v="1"/>
    <m/>
    <s v="ACC-1598451071"/>
    <s v="AUD"/>
    <x v="0"/>
    <s v="POS"/>
    <s v="c8aad76d-c301-46ff-a583-3e25822ef861"/>
    <m/>
    <x v="0"/>
    <n v="601.95000000000005"/>
    <d v="2018-08-13T00:00:00"/>
    <s v="F"/>
    <n v="26"/>
    <s v="Palm Beach"/>
    <s v="QLD"/>
    <s v="2018-08-13T20:33:19.000+0000"/>
    <n v="11.24"/>
    <s v="717bd033c77145078ea62480030fff8f"/>
    <s v="Australia"/>
    <s v="CUS-2487424745"/>
    <s v="153.45 -28.12"/>
    <x v="0"/>
  </r>
  <r>
    <s v="authorized"/>
    <n v="1"/>
    <m/>
    <s v="ACC-1516130869"/>
    <s v="AUD"/>
    <x v="49"/>
    <s v="SALES-POS"/>
    <s v="5941cc0a-79e8-452f-a976-c4e9d2723ff9"/>
    <m/>
    <x v="21"/>
    <n v="2110.25"/>
    <d v="2018-08-13T00:00:00"/>
    <s v="F"/>
    <n v="21"/>
    <s v="Darwin City"/>
    <s v="NT"/>
    <s v="2018-08-13T20:49:12.000+0000"/>
    <n v="7.53"/>
    <s v="e2d22f93f110468fae21adff4c8015b2"/>
    <s v="Australia"/>
    <s v="CUS-325142416"/>
    <s v="130.84 -12.46"/>
    <x v="0"/>
  </r>
  <r>
    <s v="authorized"/>
    <n v="1"/>
    <m/>
    <s v="ACC-414431115"/>
    <s v="AUD"/>
    <x v="36"/>
    <s v="SALES-POS"/>
    <s v="12199c94-c98a-454d-86c7-330b9d109260"/>
    <m/>
    <x v="33"/>
    <n v="38.840000000000003"/>
    <d v="2018-08-13T00:00:00"/>
    <s v="F"/>
    <n v="43"/>
    <s v="Newstead"/>
    <s v="QLD"/>
    <s v="2018-08-13T21:03:59.000+0000"/>
    <n v="76.540000000000006"/>
    <s v="8603249c82b24c9ca70855aa0ea5f99e"/>
    <s v="Australia"/>
    <s v="CUS-2599279756"/>
    <s v="153.04 -27.45"/>
    <x v="0"/>
  </r>
  <r>
    <s v="authorized"/>
    <n v="0"/>
    <m/>
    <s v="ACC-1598451071"/>
    <s v="AUD"/>
    <x v="0"/>
    <s v="SALES-POS"/>
    <s v="9e569918-b62e-4730-a005-63940408281d"/>
    <m/>
    <x v="0"/>
    <n v="589.30999999999995"/>
    <d v="2018-08-13T00:00:00"/>
    <s v="F"/>
    <n v="26"/>
    <s v="Mermaid Beach"/>
    <s v="QLD"/>
    <s v="2018-08-13T21:16:29.000+0000"/>
    <n v="12.64"/>
    <s v="6a87adbdc73345f6a7bc7cba1d9aed8a"/>
    <s v="Australia"/>
    <s v="CUS-2487424745"/>
    <s v="153.44 -28.06"/>
    <x v="0"/>
  </r>
  <r>
    <s v="authorized"/>
    <n v="1"/>
    <m/>
    <s v="ACC-1598451071"/>
    <s v="AUD"/>
    <x v="0"/>
    <s v="SALES-POS"/>
    <s v="e2064305-56ce-40e0-87fe-bdc819c3a026"/>
    <m/>
    <x v="0"/>
    <n v="585.76"/>
    <d v="2018-08-13T00:00:00"/>
    <s v="F"/>
    <n v="26"/>
    <s v="Southport"/>
    <s v="QLD"/>
    <s v="2018-08-13T21:41:29.000+0000"/>
    <n v="3.55"/>
    <s v="d67c77c0956548b8a7b5f2a8e21db138"/>
    <s v="Australia"/>
    <s v="CUS-2487424745"/>
    <s v="153.41 -27.99"/>
    <x v="0"/>
  </r>
  <r>
    <s v="authorized"/>
    <n v="1"/>
    <m/>
    <s v="ACC-3536132544"/>
    <s v="AUD"/>
    <x v="64"/>
    <s v="SALES-POS"/>
    <s v="dca69e7f-551f-49a1-baf6-732f61a230de"/>
    <m/>
    <x v="52"/>
    <n v="3031.11"/>
    <d v="2018-08-13T00:00:00"/>
    <s v="F"/>
    <n v="41"/>
    <s v="Nunawading"/>
    <s v="VIC"/>
    <s v="2018-08-13T21:53:59.000+0000"/>
    <n v="42.78"/>
    <s v="f120aa91f635461bb69753da7690e225"/>
    <s v="Australia"/>
    <s v="CUS-2348881191"/>
    <s v="145.18 -37.82"/>
    <x v="0"/>
  </r>
  <r>
    <s v="posted"/>
    <m/>
    <m/>
    <s v="ACC-854938045"/>
    <s v="AUD"/>
    <x v="56"/>
    <s v="PAYMENT"/>
    <m/>
    <m/>
    <x v="48"/>
    <n v="8425.7099999999991"/>
    <d v="2018-08-13T00:00:00"/>
    <s v="M"/>
    <n v="28"/>
    <m/>
    <m/>
    <s v="2018-08-13T22:00:00.000+0000"/>
    <n v="84"/>
    <s v="c2608d83a53f43a68bb50b5bfe767457"/>
    <s v="Australia"/>
    <s v="CUS-4023861240"/>
    <m/>
    <x v="0"/>
  </r>
  <r>
    <s v="posted"/>
    <m/>
    <m/>
    <s v="ACC-2249586092"/>
    <s v="AUD"/>
    <x v="42"/>
    <s v="PAYMENT"/>
    <m/>
    <m/>
    <x v="38"/>
    <n v="5056.3599999999997"/>
    <d v="2018-08-13T00:00:00"/>
    <s v="M"/>
    <n v="19"/>
    <m/>
    <m/>
    <s v="2018-08-13T22:00:00.000+0000"/>
    <n v="31"/>
    <s v="ba923cb7c967490bbc21e028d846ff3e"/>
    <s v="Australia"/>
    <s v="CUS-443776336"/>
    <m/>
    <x v="0"/>
  </r>
  <r>
    <s v="authorized"/>
    <n v="1"/>
    <m/>
    <s v="ACC-1598451071"/>
    <s v="AUD"/>
    <x v="0"/>
    <s v="SALES-POS"/>
    <s v="a5d2b1a8-57be-4f3b-90c5-6b0d08a6c5e9"/>
    <m/>
    <x v="0"/>
    <n v="579.32000000000005"/>
    <d v="2018-08-13T00:00:00"/>
    <s v="F"/>
    <n v="26"/>
    <s v="Main Beach"/>
    <s v="QLD"/>
    <s v="2018-08-13T22:15:17.000+0000"/>
    <n v="6.44"/>
    <s v="4ecbc0b644c84676a9a9da4e2d72d921"/>
    <s v="Australia"/>
    <s v="CUS-2487424745"/>
    <s v="153.43 -27.98"/>
    <x v="0"/>
  </r>
  <r>
    <s v="authorized"/>
    <n v="1"/>
    <m/>
    <s v="ACC-2673069055"/>
    <s v="AUD"/>
    <x v="22"/>
    <s v="SALES-POS"/>
    <s v="2fd21fb5-17b0-44d5-9f15-1e7eb76f859b"/>
    <m/>
    <x v="20"/>
    <n v="16786.830000000002"/>
    <d v="2018-08-13T00:00:00"/>
    <s v="M"/>
    <n v="24"/>
    <s v="Saint Lucia"/>
    <s v="QLD"/>
    <s v="2018-08-13T22:44:42.000+0000"/>
    <n v="22.07"/>
    <s v="bc7b121be11d40f7a9a44a9e5d697523"/>
    <s v="Australia"/>
    <s v="CUS-51506836"/>
    <s v="153.01 -27.5"/>
    <x v="0"/>
  </r>
  <r>
    <s v="posted"/>
    <m/>
    <m/>
    <s v="ACC-2970114956"/>
    <s v="AUD"/>
    <x v="84"/>
    <s v="PAYMENT"/>
    <m/>
    <m/>
    <x v="3"/>
    <n v="5718.82"/>
    <d v="2018-08-13T00:00:00"/>
    <s v="M"/>
    <n v="26"/>
    <m/>
    <m/>
    <s v="2018-08-13T23:00:00.000+0000"/>
    <n v="61"/>
    <s v="fe630b1a722645c18115301c81f573e9"/>
    <s v="Australia"/>
    <s v="CUS-880898248"/>
    <m/>
    <x v="0"/>
  </r>
  <r>
    <s v="authorized"/>
    <n v="1"/>
    <m/>
    <s v="ACC-2920611728"/>
    <s v="AUD"/>
    <x v="54"/>
    <s v="SALES-POS"/>
    <s v="e1c47887-675b-48a7-9a4f-5f9fc51e6f0c"/>
    <m/>
    <x v="44"/>
    <n v="2660.61"/>
    <d v="2018-08-13T00:00:00"/>
    <s v="M"/>
    <n v="69"/>
    <s v="Brighton"/>
    <s v="VIC"/>
    <s v="2018-08-13T23:59:59.000+0000"/>
    <n v="18.809999999999999"/>
    <s v="f608808ac8034fdf836f696a0dac394e"/>
    <s v="Australia"/>
    <s v="CUS-1388323263"/>
    <s v="144.99 -37.91"/>
    <x v="0"/>
  </r>
  <r>
    <s v="authorized"/>
    <n v="1"/>
    <m/>
    <s v="ACC-854938045"/>
    <s v="AUD"/>
    <x v="56"/>
    <s v="SALES-POS"/>
    <s v="a334a579-ab5a-4f27-99fd-434463233507"/>
    <m/>
    <x v="48"/>
    <n v="8395.93"/>
    <d v="2018-08-14T00:00:00"/>
    <s v="M"/>
    <n v="28"/>
    <s v="Carlton"/>
    <s v="VIC"/>
    <s v="2018-08-14T01:01:28.000+0000"/>
    <n v="29.78"/>
    <s v="f666efa236994571b48c127f83abe0b9"/>
    <s v="Australia"/>
    <s v="CUS-4023861240"/>
    <s v="144.96 -37.8"/>
    <x v="0"/>
  </r>
  <r>
    <s v="authorized"/>
    <n v="1"/>
    <m/>
    <s v="ACC-3326339947"/>
    <s v="AUD"/>
    <x v="40"/>
    <s v="POS"/>
    <s v="1721f0a6-7e7c-4eb0-98a8-63317be6be65"/>
    <m/>
    <x v="36"/>
    <n v="3508.28"/>
    <d v="2018-08-14T00:00:00"/>
    <s v="M"/>
    <n v="22"/>
    <s v="Carlingford"/>
    <s v="NSW"/>
    <s v="2018-08-14T01:38:31.000+0000"/>
    <n v="26.02"/>
    <s v="711cb834816e480c8d32b0d749fa11fa"/>
    <s v="Australia"/>
    <s v="CUS-326006476"/>
    <s v="151.05 -33.78"/>
    <x v="0"/>
  </r>
  <r>
    <s v="posted"/>
    <m/>
    <m/>
    <s v="ACC-1598451071"/>
    <s v="AUD"/>
    <x v="0"/>
    <s v="INTER BANK"/>
    <m/>
    <m/>
    <x v="0"/>
    <n v="559.32000000000005"/>
    <d v="2018-08-14T00:00:00"/>
    <s v="F"/>
    <n v="26"/>
    <m/>
    <m/>
    <s v="2018-08-14T02:00:00.000+0000"/>
    <n v="20"/>
    <s v="c73ec90c9fa14290915adb97f90664a5"/>
    <s v="Australia"/>
    <s v="CUS-2487424745"/>
    <m/>
    <x v="0"/>
  </r>
  <r>
    <s v="posted"/>
    <m/>
    <m/>
    <s v="ACC-3233697971"/>
    <s v="AUD"/>
    <x v="98"/>
    <s v="PAYMENT"/>
    <m/>
    <m/>
    <x v="79"/>
    <n v="3053.9"/>
    <d v="2018-08-14T00:00:00"/>
    <s v="F"/>
    <n v="34"/>
    <m/>
    <m/>
    <s v="2018-08-14T03:00:00.000+0000"/>
    <n v="173"/>
    <s v="a9604842afd34666a638450bb8984211"/>
    <s v="Australia"/>
    <s v="CUS-1147642491"/>
    <m/>
    <x v="0"/>
  </r>
  <r>
    <s v="posted"/>
    <m/>
    <m/>
    <s v="ACC-2901672282"/>
    <s v="AUD"/>
    <x v="34"/>
    <s v="PAYMENT"/>
    <m/>
    <m/>
    <x v="31"/>
    <n v="1738.81"/>
    <d v="2018-08-14T00:00:00"/>
    <s v="M"/>
    <n v="22"/>
    <m/>
    <m/>
    <s v="2018-08-14T03:00:00.000+0000"/>
    <n v="136"/>
    <s v="4e6226b9878f4f919f5357b6cae1a1da"/>
    <s v="Australia"/>
    <s v="CUS-1617121891"/>
    <m/>
    <x v="0"/>
  </r>
  <r>
    <s v="posted"/>
    <m/>
    <m/>
    <s v="ACC-2231965366"/>
    <s v="AUD"/>
    <x v="74"/>
    <s v="INTER BANK"/>
    <m/>
    <m/>
    <x v="50"/>
    <n v="3451.29"/>
    <d v="2018-08-14T00:00:00"/>
    <s v="F"/>
    <n v="35"/>
    <m/>
    <m/>
    <s v="2018-08-14T03:00:00.000+0000"/>
    <n v="17"/>
    <s v="1701e36c561d47bebe67837b34f07464"/>
    <s v="Australia"/>
    <s v="CUS-2155701614"/>
    <m/>
    <x v="0"/>
  </r>
  <r>
    <s v="posted"/>
    <m/>
    <m/>
    <s v="ACC-240804743"/>
    <s v="AUD"/>
    <x v="99"/>
    <s v="PHONE BANK"/>
    <m/>
    <m/>
    <x v="72"/>
    <n v="4162.74"/>
    <d v="2018-08-14T00:00:00"/>
    <s v="M"/>
    <n v="29"/>
    <m/>
    <m/>
    <s v="2018-08-14T03:00:00.000+0000"/>
    <n v="43"/>
    <s v="851fbbd69b60413f8014317f7ba32ffc"/>
    <s v="Australia"/>
    <s v="CUS-261674136"/>
    <m/>
    <x v="0"/>
  </r>
  <r>
    <s v="posted"/>
    <m/>
    <m/>
    <s v="ACC-211792489"/>
    <s v="AUD"/>
    <x v="73"/>
    <s v="PAYMENT"/>
    <m/>
    <m/>
    <x v="59"/>
    <n v="2600.85"/>
    <d v="2018-08-14T00:00:00"/>
    <s v="F"/>
    <n v="30"/>
    <m/>
    <m/>
    <s v="2018-08-14T03:00:00.000+0000"/>
    <n v="149"/>
    <s v="4d446dca31cf4e84b646be37d02c28df"/>
    <s v="Australia"/>
    <s v="CUS-497688347"/>
    <m/>
    <x v="0"/>
  </r>
  <r>
    <s v="posted"/>
    <m/>
    <m/>
    <s v="ACC-1788473090"/>
    <s v="AUD"/>
    <x v="79"/>
    <s v="INTER BANK"/>
    <m/>
    <m/>
    <x v="62"/>
    <n v="1909.84"/>
    <d v="2018-08-14T00:00:00"/>
    <s v="F"/>
    <n v="21"/>
    <m/>
    <m/>
    <s v="2018-08-14T04:00:00.000+0000"/>
    <n v="20"/>
    <s v="63540c3be7234f18bcc7ae51d5709c2f"/>
    <s v="Australia"/>
    <s v="CUS-134193016"/>
    <m/>
    <x v="0"/>
  </r>
  <r>
    <s v="posted"/>
    <m/>
    <m/>
    <s v="ACC-1438600314"/>
    <s v="AUD"/>
    <x v="81"/>
    <s v="PAYMENT"/>
    <m/>
    <m/>
    <x v="64"/>
    <n v="2985.27"/>
    <d v="2018-08-14T00:00:00"/>
    <s v="F"/>
    <n v="35"/>
    <m/>
    <m/>
    <s v="2018-08-14T04:00:00.000+0000"/>
    <n v="175"/>
    <s v="8d1ac70f4cb94257923bc3a735d5844b"/>
    <s v="Australia"/>
    <s v="CUS-2650223890"/>
    <m/>
    <x v="0"/>
  </r>
  <r>
    <s v="posted"/>
    <m/>
    <m/>
    <s v="ACC-3827517394"/>
    <s v="AUD"/>
    <x v="43"/>
    <s v="PAYMENT"/>
    <m/>
    <m/>
    <x v="39"/>
    <n v="33005.160000000003"/>
    <d v="2018-08-14T00:00:00"/>
    <s v="M"/>
    <n v="28"/>
    <m/>
    <m/>
    <s v="2018-08-14T04:00:00.000+0000"/>
    <n v="30"/>
    <s v="deffcc48929449c0b1a78babfa3e23ea"/>
    <s v="Australia"/>
    <s v="CUS-2663907001"/>
    <m/>
    <x v="0"/>
  </r>
  <r>
    <s v="posted"/>
    <m/>
    <m/>
    <s v="ACC-1496451953"/>
    <s v="AUD"/>
    <x v="9"/>
    <s v="PAYMENT"/>
    <m/>
    <m/>
    <x v="8"/>
    <n v="4909.6099999999997"/>
    <d v="2018-08-14T00:00:00"/>
    <s v="M"/>
    <n v="43"/>
    <m/>
    <m/>
    <s v="2018-08-14T04:00:00.000+0000"/>
    <n v="71"/>
    <s v="a4b9ec6da3ae445b8035de2bb1cbdd81"/>
    <s v="Australia"/>
    <s v="CUS-3142625864"/>
    <m/>
    <x v="0"/>
  </r>
  <r>
    <s v="authorized"/>
    <n v="1"/>
    <m/>
    <s v="ACC-3879258709"/>
    <s v="AUD"/>
    <x v="41"/>
    <s v="SALES-POS"/>
    <s v="56e6e402-e7c4-4ac8-a287-59a04a1bdd93"/>
    <m/>
    <x v="37"/>
    <n v="190016.02"/>
    <d v="2018-08-14T00:00:00"/>
    <s v="F"/>
    <n v="40"/>
    <s v="Lucas"/>
    <s v="VIC"/>
    <s v="2018-08-14T04:13:02.000+0000"/>
    <n v="70.73"/>
    <s v="6c42333b16084f40bdd00ff964fd4b61"/>
    <s v="Australia"/>
    <s v="CUS-527400765"/>
    <s v="143.78 -37.54"/>
    <x v="0"/>
  </r>
  <r>
    <s v="authorized"/>
    <n v="1"/>
    <m/>
    <s v="ACC-2897221629"/>
    <s v="AUD"/>
    <x v="67"/>
    <s v="POS"/>
    <s v="dfefa6cc-94ec-4d12-8583-e7d71a7fc8f4"/>
    <m/>
    <x v="54"/>
    <n v="863.94"/>
    <d v="2018-08-14T00:00:00"/>
    <s v="M"/>
    <n v="23"/>
    <s v="Silverwater"/>
    <s v="NSW"/>
    <s v="2018-08-14T04:56:31.000+0000"/>
    <n v="7.74"/>
    <s v="c581c46d7f6c4372ad8042c98ddbebf4"/>
    <s v="Australia"/>
    <s v="CUS-511326734"/>
    <s v="151.04 -33.84"/>
    <x v="0"/>
  </r>
  <r>
    <s v="posted"/>
    <m/>
    <m/>
    <s v="ACC-1890605467"/>
    <s v="AUD"/>
    <x v="89"/>
    <s v="INTER BANK"/>
    <m/>
    <m/>
    <x v="70"/>
    <n v="8845.2900000000009"/>
    <d v="2018-08-14T00:00:00"/>
    <s v="M"/>
    <n v="38"/>
    <m/>
    <m/>
    <s v="2018-08-14T05:00:00.000+0000"/>
    <n v="42"/>
    <s v="e0ffbdc398e643b5b2e60dd07d4fce98"/>
    <s v="Australia"/>
    <s v="CUS-1478398256"/>
    <m/>
    <x v="0"/>
  </r>
  <r>
    <s v="posted"/>
    <m/>
    <m/>
    <s v="ACC-958000567"/>
    <s v="AUD"/>
    <x v="44"/>
    <s v="PAYMENT"/>
    <m/>
    <m/>
    <x v="40"/>
    <n v="2778.97"/>
    <d v="2018-08-14T00:00:00"/>
    <s v="F"/>
    <n v="34"/>
    <m/>
    <m/>
    <s v="2018-08-14T05:00:00.000+0000"/>
    <n v="20"/>
    <s v="0a0ee5dd8bae4c16b8580e3c648f96b0"/>
    <s v="Australia"/>
    <s v="CUS-4142663097"/>
    <m/>
    <x v="0"/>
  </r>
  <r>
    <s v="posted"/>
    <m/>
    <m/>
    <s v="ACC-354106658"/>
    <s v="AUD"/>
    <x v="19"/>
    <s v="PAYMENT"/>
    <m/>
    <m/>
    <x v="17"/>
    <n v="3961.17"/>
    <d v="2018-08-14T00:00:00"/>
    <s v="F"/>
    <n v="39"/>
    <m/>
    <m/>
    <s v="2018-08-14T06:00:00.000+0000"/>
    <n v="21"/>
    <s v="e43b61ec005b49eeb406776ebd57c28c"/>
    <s v="Australia"/>
    <s v="CUS-2376382098"/>
    <m/>
    <x v="0"/>
  </r>
  <r>
    <s v="posted"/>
    <m/>
    <m/>
    <s v="ACC-2270192619"/>
    <s v="AUD"/>
    <x v="72"/>
    <s v="PAYMENT"/>
    <m/>
    <m/>
    <x v="58"/>
    <n v="9431.31"/>
    <d v="2018-08-14T00:00:00"/>
    <s v="M"/>
    <n v="20"/>
    <m/>
    <m/>
    <s v="2018-08-14T07:00:00.000+0000"/>
    <n v="39"/>
    <s v="f0f23b3f52a349a4a0fa3b7bdcc3c381"/>
    <s v="Australia"/>
    <s v="CUS-2110742437"/>
    <m/>
    <x v="0"/>
  </r>
  <r>
    <s v="posted"/>
    <m/>
    <m/>
    <s v="ACC-4274272854"/>
    <s v="AUD"/>
    <x v="82"/>
    <s v="PAYMENT"/>
    <m/>
    <m/>
    <x v="65"/>
    <n v="3921.08"/>
    <d v="2018-08-14T00:00:00"/>
    <s v="M"/>
    <n v="20"/>
    <m/>
    <m/>
    <s v="2018-08-14T07:00:00.000+0000"/>
    <n v="34"/>
    <s v="7f283de5489248ee8f68b524b5b39c7b"/>
    <s v="Australia"/>
    <s v="CUS-2484453271"/>
    <m/>
    <x v="0"/>
  </r>
  <r>
    <s v="posted"/>
    <m/>
    <m/>
    <s v="ACC-1598451071"/>
    <s v="AUD"/>
    <x v="0"/>
    <s v="PAYMENT"/>
    <m/>
    <m/>
    <x v="0"/>
    <n v="523.32000000000005"/>
    <d v="2018-08-14T00:00:00"/>
    <s v="F"/>
    <n v="26"/>
    <m/>
    <m/>
    <s v="2018-08-14T07:00:00.000+0000"/>
    <n v="36"/>
    <s v="4e4bdd976ec349e8b825e8e8729f8f5d"/>
    <s v="Australia"/>
    <s v="CUS-2487424745"/>
    <m/>
    <x v="0"/>
  </r>
  <r>
    <s v="authorized"/>
    <n v="1"/>
    <m/>
    <s v="ACC-966140392"/>
    <s v="AUD"/>
    <x v="18"/>
    <s v="SALES-POS"/>
    <s v="5c7e5efa-4a1f-474c-9423-797540a56bc0"/>
    <m/>
    <x v="14"/>
    <n v="2278.59"/>
    <d v="2018-08-14T00:00:00"/>
    <s v="M"/>
    <n v="21"/>
    <s v="Saint Albans"/>
    <s v="VIC"/>
    <s v="2018-08-14T07:27:29.000+0000"/>
    <n v="15.18"/>
    <s v="5b785b0473fe4153a415a5d329468bb4"/>
    <s v="Australia"/>
    <s v="CUS-537508723"/>
    <s v="144.8 -37.74"/>
    <x v="0"/>
  </r>
  <r>
    <s v="posted"/>
    <m/>
    <m/>
    <s v="ACC-2231965366"/>
    <s v="AUD"/>
    <x v="74"/>
    <s v="PAYMENT"/>
    <m/>
    <m/>
    <x v="50"/>
    <n v="3415.29"/>
    <d v="2018-08-14T00:00:00"/>
    <s v="F"/>
    <n v="35"/>
    <m/>
    <m/>
    <s v="2018-08-14T08:00:00.000+0000"/>
    <n v="36"/>
    <s v="b43aa722339546dba0f08fc9db8addea"/>
    <s v="Australia"/>
    <s v="CUS-2155701614"/>
    <m/>
    <x v="0"/>
  </r>
  <r>
    <s v="authorized"/>
    <n v="1"/>
    <m/>
    <s v="ACC-182446574"/>
    <s v="AUD"/>
    <x v="5"/>
    <s v="POS"/>
    <s v="d5d59058-2871-478d-9329-1ae2fd171cc9"/>
    <m/>
    <x v="5"/>
    <n v="2026.13"/>
    <d v="2018-08-14T00:00:00"/>
    <s v="F"/>
    <n v="27"/>
    <s v="Jandakot"/>
    <s v="WA"/>
    <s v="2018-08-14T08:08:25.000+0000"/>
    <n v="22.46"/>
    <s v="0ad8b7dad0f64a1ea2904aa096b48b1b"/>
    <s v="Australia"/>
    <s v="CUS-3026014945"/>
    <s v="115.87 -32.09"/>
    <x v="0"/>
  </r>
  <r>
    <s v="authorized"/>
    <n v="1"/>
    <m/>
    <s v="ACC-2897221629"/>
    <s v="AUD"/>
    <x v="67"/>
    <s v="SALES-POS"/>
    <s v="f521141e-006c-4aa9-a589-9994ff20e55a"/>
    <m/>
    <x v="54"/>
    <n v="841.07"/>
    <d v="2018-08-14T00:00:00"/>
    <s v="M"/>
    <n v="23"/>
    <s v="Old Toongabbie"/>
    <s v="NSW"/>
    <s v="2018-08-14T08:25:57.000+0000"/>
    <n v="22.87"/>
    <s v="2aefa413dc1741b282178d1c0ea4c773"/>
    <s v="Australia"/>
    <s v="CUS-511326734"/>
    <s v="150.97 -33.79"/>
    <x v="0"/>
  </r>
  <r>
    <s v="authorized"/>
    <n v="1"/>
    <m/>
    <s v="ACC-966140392"/>
    <s v="AUD"/>
    <x v="18"/>
    <s v="POS"/>
    <s v="cd6c7273-2edc-4b22-8dd9-032915e86916"/>
    <m/>
    <x v="14"/>
    <n v="2252.19"/>
    <d v="2018-08-14T00:00:00"/>
    <s v="M"/>
    <n v="21"/>
    <s v="Seaford"/>
    <s v="VIC"/>
    <s v="2018-08-14T08:43:30.000+0000"/>
    <n v="26.4"/>
    <s v="d4efc224340549f6a66290bdb3088baa"/>
    <s v="Australia"/>
    <s v="CUS-537508723"/>
    <s v="145.13 -38.09"/>
    <x v="0"/>
  </r>
  <r>
    <s v="posted"/>
    <m/>
    <m/>
    <s v="ACC-3827517394"/>
    <s v="AUD"/>
    <x v="43"/>
    <s v="INTER BANK"/>
    <m/>
    <m/>
    <x v="39"/>
    <n v="32976.160000000003"/>
    <d v="2018-08-14T00:00:00"/>
    <s v="M"/>
    <n v="28"/>
    <m/>
    <m/>
    <s v="2018-08-14T09:00:00.000+0000"/>
    <n v="29"/>
    <s v="ef70be433e9c43478600647e00a655c4"/>
    <s v="Australia"/>
    <s v="CUS-2663907001"/>
    <m/>
    <x v="0"/>
  </r>
  <r>
    <s v="posted"/>
    <m/>
    <m/>
    <s v="ACC-1710017148"/>
    <s v="AUD"/>
    <x v="21"/>
    <s v="PAYMENT"/>
    <m/>
    <m/>
    <x v="19"/>
    <n v="4157.66"/>
    <d v="2018-08-14T00:00:00"/>
    <s v="F"/>
    <n v="19"/>
    <m/>
    <m/>
    <s v="2018-08-14T09:00:00.000+0000"/>
    <n v="54"/>
    <s v="c9ba1b6d62414daeb8b6c08d7e9f9f6b"/>
    <s v="Australia"/>
    <s v="CUS-883482547"/>
    <m/>
    <x v="0"/>
  </r>
  <r>
    <s v="authorized"/>
    <n v="1"/>
    <m/>
    <s v="ACC-2173390920"/>
    <s v="AUD"/>
    <x v="31"/>
    <s v="POS"/>
    <s v="9a7ddd5a-70d5-4c22-bdf4-d2faa8cae8fe"/>
    <m/>
    <x v="28"/>
    <n v="2406.73"/>
    <d v="2018-08-14T00:00:00"/>
    <s v="M"/>
    <n v="27"/>
    <s v="Craigieburn"/>
    <s v="VIC"/>
    <s v="2018-08-14T09:00:15.000+0000"/>
    <n v="33.369999999999997"/>
    <s v="9815f29f949848f991a9b535910b9744"/>
    <s v="Australia"/>
    <s v="CUS-3180318393"/>
    <s v="144.91 -37.59"/>
    <x v="0"/>
  </r>
  <r>
    <s v="authorized"/>
    <n v="1"/>
    <m/>
    <s v="ACC-966140392"/>
    <s v="AUD"/>
    <x v="18"/>
    <s v="POS"/>
    <s v="3c74a77d-4845-47e4-a9eb-719adc4fb045"/>
    <m/>
    <x v="14"/>
    <n v="2242.5300000000002"/>
    <d v="2018-08-14T00:00:00"/>
    <s v="M"/>
    <n v="21"/>
    <s v="Langwarrin"/>
    <s v="VIC"/>
    <s v="2018-08-14T09:04:36.000+0000"/>
    <n v="9.66"/>
    <s v="d2707a22198441199d5465640ceb4419"/>
    <s v="Australia"/>
    <s v="CUS-537508723"/>
    <s v="145.2 -38.15"/>
    <x v="0"/>
  </r>
  <r>
    <s v="authorized"/>
    <n v="1"/>
    <m/>
    <s v="ACC-2265520058"/>
    <s v="AUD"/>
    <x v="93"/>
    <s v="POS"/>
    <s v="a41ea38b-0b76-482e-86fc-9e2e48cd148d"/>
    <m/>
    <x v="74"/>
    <n v="1845.73"/>
    <d v="2018-08-14T00:00:00"/>
    <s v="F"/>
    <n v="26"/>
    <s v="Katoomba"/>
    <s v="NSW"/>
    <s v="2018-08-14T09:08:57.000+0000"/>
    <n v="7.56"/>
    <s v="099b126f2d5c4b4ca8fced8d88ae6a79"/>
    <s v="Australia"/>
    <s v="CUS-331942311"/>
    <s v="150.31 -33.72"/>
    <x v="0"/>
  </r>
  <r>
    <s v="authorized"/>
    <n v="1"/>
    <m/>
    <s v="ACC-4258502723"/>
    <s v="AUD"/>
    <x v="14"/>
    <s v="POS"/>
    <s v="24d7bc70-27a9-44a6-a5cf-e7c91412ee44"/>
    <m/>
    <x v="13"/>
    <n v="2111.96"/>
    <d v="2018-08-14T00:00:00"/>
    <s v="F"/>
    <n v="24"/>
    <s v="Fitzroy"/>
    <s v="VIC"/>
    <s v="2018-08-14T09:13:18.000+0000"/>
    <n v="14.95"/>
    <s v="b0d3c5dfc62f47bea9ef6bacf71ce4bb"/>
    <s v="Australia"/>
    <s v="CUS-3378712515"/>
    <s v="144.98 -37.81"/>
    <x v="0"/>
  </r>
  <r>
    <s v="authorized"/>
    <n v="1"/>
    <m/>
    <s v="ACC-2173390920"/>
    <s v="AUD"/>
    <x v="31"/>
    <s v="SALES-POS"/>
    <s v="88e9a384-ca78-4520-8e67-2ecf34555d1f"/>
    <m/>
    <x v="28"/>
    <n v="2357.85"/>
    <d v="2018-08-14T00:00:00"/>
    <s v="M"/>
    <n v="27"/>
    <s v="Mill Park"/>
    <s v="VIC"/>
    <s v="2018-08-14T09:17:39.000+0000"/>
    <n v="48.88"/>
    <s v="a2020c47216041c7b2cb8ee2b58fee6e"/>
    <s v="Australia"/>
    <s v="CUS-3180318393"/>
    <s v="145.07 -37.65"/>
    <x v="0"/>
  </r>
  <r>
    <s v="authorized"/>
    <n v="1"/>
    <m/>
    <s v="ACC-354106658"/>
    <s v="AUD"/>
    <x v="19"/>
    <s v="SALES-POS"/>
    <s v="5be22823-81f9-478a-9608-b932473ed1b4"/>
    <m/>
    <x v="17"/>
    <n v="3676.25"/>
    <d v="2018-08-14T00:00:00"/>
    <s v="F"/>
    <n v="39"/>
    <s v="Barangaroo"/>
    <s v="NSW"/>
    <s v="2018-08-14T09:21:59.000+0000"/>
    <n v="284.92"/>
    <s v="e1f6216f8d2c4ca79c913982a79b4b65"/>
    <s v="Australia"/>
    <s v="CUS-2376382098"/>
    <s v="151.2 -33.87"/>
    <x v="0"/>
  </r>
  <r>
    <s v="authorized"/>
    <n v="1"/>
    <m/>
    <s v="ACC-3481401842"/>
    <s v="AUD"/>
    <x v="16"/>
    <s v="POS"/>
    <s v="5e31c726-667e-4b0a-afd1-ab3148311757"/>
    <m/>
    <x v="15"/>
    <n v="1407.55"/>
    <d v="2018-08-14T00:00:00"/>
    <s v="F"/>
    <n v="25"/>
    <s v="Clarkson"/>
    <s v="WA"/>
    <s v="2018-08-14T09:26:20.000+0000"/>
    <n v="7.03"/>
    <s v="bb605510e55e4c8eb29e62d90a469d4e"/>
    <s v="Australia"/>
    <s v="CUS-1669695324"/>
    <s v="115.73 -31.69"/>
    <x v="0"/>
  </r>
  <r>
    <s v="authorized"/>
    <n v="1"/>
    <m/>
    <s v="ACC-3326339947"/>
    <s v="AUD"/>
    <x v="40"/>
    <s v="POS"/>
    <s v="91982bed-cf7f-4a5e-a483-04a4770a54fb"/>
    <m/>
    <x v="36"/>
    <n v="3492.36"/>
    <d v="2018-08-14T00:00:00"/>
    <s v="M"/>
    <n v="22"/>
    <s v="Beaconsfield"/>
    <s v="NSW"/>
    <s v="2018-08-14T09:30:41.000+0000"/>
    <n v="15.92"/>
    <s v="44bab76757374cb3a52b9872f6c08884"/>
    <s v="Australia"/>
    <s v="CUS-326006476"/>
    <s v="151.2 -33.91"/>
    <x v="0"/>
  </r>
  <r>
    <s v="authorized"/>
    <n v="0"/>
    <m/>
    <s v="ACC-1349834573"/>
    <s v="AUD"/>
    <x v="55"/>
    <s v="POS"/>
    <s v="583b5c19-f8a4-4559-bfbd-81bc6264759c"/>
    <m/>
    <x v="47"/>
    <n v="6107.81"/>
    <d v="2018-08-14T00:00:00"/>
    <s v="M"/>
    <n v="39"/>
    <s v="Newport"/>
    <s v="VIC"/>
    <s v="2018-08-14T09:35:02.000+0000"/>
    <n v="31.15"/>
    <s v="17bcc2610ec94967b65aeff5ab4ebcbf"/>
    <s v="Australia"/>
    <s v="CUS-1790886359"/>
    <s v="144.87 -37.85"/>
    <x v="0"/>
  </r>
  <r>
    <s v="authorized"/>
    <n v="1"/>
    <m/>
    <s v="ACC-1598451071"/>
    <s v="AUD"/>
    <x v="0"/>
    <s v="SALES-POS"/>
    <s v="a01f26fd-0a90-4522-9206-687a8091125c"/>
    <m/>
    <x v="0"/>
    <n v="508.23"/>
    <d v="2018-08-14T00:00:00"/>
    <s v="F"/>
    <n v="26"/>
    <s v="Labrador"/>
    <s v="QLD"/>
    <s v="2018-08-14T09:39:23.000+0000"/>
    <n v="15.09"/>
    <s v="34ee211ea4e04e52a7f0e62e4b107dec"/>
    <s v="Australia"/>
    <s v="CUS-2487424745"/>
    <s v="153.4 -27.94"/>
    <x v="0"/>
  </r>
  <r>
    <s v="authorized"/>
    <n v="1"/>
    <m/>
    <s v="ACC-414431115"/>
    <s v="AUD"/>
    <x v="36"/>
    <s v="POS"/>
    <s v="3ca72510-6f2b-4705-8ec3-e09d10afab20"/>
    <m/>
    <x v="33"/>
    <n v="25.97"/>
    <d v="2018-08-14T00:00:00"/>
    <s v="F"/>
    <n v="43"/>
    <s v="Castlemaine"/>
    <s v="VIC"/>
    <s v="2018-08-14T09:43:44.000+0000"/>
    <n v="12.87"/>
    <s v="979f5e85039e41a2a067004fc512248e"/>
    <s v="Australia"/>
    <s v="CUS-2599279756"/>
    <s v="144.22 -37.07"/>
    <x v="0"/>
  </r>
  <r>
    <s v="authorized"/>
    <n v="1"/>
    <m/>
    <s v="ACC-3879258709"/>
    <s v="AUD"/>
    <x v="41"/>
    <s v="SALES-POS"/>
    <s v="35b7dcfe-3f60-4c25-a8e3-2891c0170a02"/>
    <m/>
    <x v="37"/>
    <n v="189986.01"/>
    <d v="2018-08-14T00:00:00"/>
    <s v="F"/>
    <n v="40"/>
    <s v="Nangwarry"/>
    <s v="SA"/>
    <s v="2018-08-14T09:48:05.000+0000"/>
    <n v="30.01"/>
    <s v="12d00ee4bec540debbf96e77abf57263"/>
    <s v="Australia"/>
    <s v="CUS-527400765"/>
    <s v="140.81 -37.54"/>
    <x v="0"/>
  </r>
  <r>
    <s v="authorized"/>
    <n v="1"/>
    <m/>
    <s v="ACC-1516130869"/>
    <s v="AUD"/>
    <x v="49"/>
    <s v="POS"/>
    <s v="b86174d0-b408-4142-80e6-8fabd82663b1"/>
    <m/>
    <x v="21"/>
    <n v="2102.16"/>
    <d v="2018-08-14T00:00:00"/>
    <s v="F"/>
    <n v="21"/>
    <s v="Ludmilla"/>
    <s v="NT"/>
    <s v="2018-08-14T09:52:26.000+0000"/>
    <n v="8.09"/>
    <s v="1a3a0218a06a460cb6c27432a3864992"/>
    <s v="Australia"/>
    <s v="CUS-325142416"/>
    <s v="130.86 -12.41"/>
    <x v="0"/>
  </r>
  <r>
    <s v="authorized"/>
    <n v="0"/>
    <m/>
    <s v="ACC-1598451071"/>
    <s v="AUD"/>
    <x v="0"/>
    <s v="SALES-POS"/>
    <s v="a7df322f-dfe8-48cc-855b-c0659f039b92"/>
    <m/>
    <x v="0"/>
    <n v="497.67"/>
    <d v="2018-08-14T00:00:00"/>
    <s v="F"/>
    <n v="26"/>
    <s v="Southport"/>
    <s v="QLD"/>
    <s v="2018-08-14T09:56:46.000+0000"/>
    <n v="10.56"/>
    <s v="2d43fb0ddbe1461b85bb0e9c95709c64"/>
    <s v="Australia"/>
    <s v="CUS-2487424745"/>
    <s v="153.41 -27.97"/>
    <x v="0"/>
  </r>
  <r>
    <s v="posted"/>
    <m/>
    <m/>
    <s v="ACC-1890605467"/>
    <s v="AUD"/>
    <x v="89"/>
    <s v="PAYMENT"/>
    <m/>
    <m/>
    <x v="70"/>
    <n v="8291.2900000000009"/>
    <d v="2018-08-14T00:00:00"/>
    <s v="M"/>
    <n v="38"/>
    <m/>
    <m/>
    <s v="2018-08-14T10:00:00.000+0000"/>
    <n v="554"/>
    <s v="a205a1dd70b14c528739352561e8b5e8"/>
    <s v="Australia"/>
    <s v="CUS-1478398256"/>
    <m/>
    <x v="0"/>
  </r>
  <r>
    <s v="authorized"/>
    <n v="0"/>
    <m/>
    <s v="ACC-1799207998"/>
    <s v="AUD"/>
    <x v="29"/>
    <s v="POS"/>
    <s v="3baea83f-fd89-4630-bb0f-26360ea65796"/>
    <m/>
    <x v="27"/>
    <n v="2306.06"/>
    <d v="2018-08-14T00:00:00"/>
    <s v="F"/>
    <n v="20"/>
    <s v="Auburn"/>
    <s v="NSW"/>
    <s v="2018-08-14T10:02:35.000+0000"/>
    <n v="69.489999999999995"/>
    <s v="49fdced5439045f8b6b646bf611300e8"/>
    <s v="Australia"/>
    <s v="CUS-164374203"/>
    <s v="151.02 -33.84"/>
    <x v="0"/>
  </r>
  <r>
    <s v="authorized"/>
    <n v="1"/>
    <m/>
    <s v="ACC-2305712452"/>
    <s v="AUD"/>
    <x v="45"/>
    <s v="POS"/>
    <s v="41704e57-9232-45e2-92a3-985dd62e356c"/>
    <m/>
    <x v="41"/>
    <n v="570.58000000000004"/>
    <d v="2018-08-14T00:00:00"/>
    <s v="F"/>
    <n v="18"/>
    <s v="Darwin City"/>
    <s v="NT"/>
    <s v="2018-08-14T10:12:35.000+0000"/>
    <n v="113.24"/>
    <s v="594ca2dde0eb49478795c381e897e0fd"/>
    <s v="Australia"/>
    <s v="CUS-1842679196"/>
    <s v="130.84 -12.46"/>
    <x v="0"/>
  </r>
  <r>
    <s v="authorized"/>
    <n v="1"/>
    <m/>
    <s v="ACC-3481401842"/>
    <s v="AUD"/>
    <x v="16"/>
    <s v="SALES-POS"/>
    <s v="8e83c95f-f8d1-44c1-8cc1-a06fc34b5482"/>
    <m/>
    <x v="15"/>
    <n v="1393.73"/>
    <d v="2018-08-14T00:00:00"/>
    <s v="F"/>
    <n v="25"/>
    <s v="Annerley"/>
    <s v="QLD"/>
    <s v="2018-08-14T10:22:35.000+0000"/>
    <n v="13.82"/>
    <s v="26857d48f05c4dcab1d89267483325a9"/>
    <s v="Australia"/>
    <s v="CUS-1669695324"/>
    <s v="153.03 -27.5"/>
    <x v="0"/>
  </r>
  <r>
    <s v="authorized"/>
    <n v="1"/>
    <m/>
    <s v="ACC-2901672282"/>
    <s v="AUD"/>
    <x v="34"/>
    <s v="SALES-POS"/>
    <s v="939bffd8-e25b-48c5-b847-c0533eb188a3"/>
    <m/>
    <x v="31"/>
    <n v="1678.42"/>
    <d v="2018-08-14T00:00:00"/>
    <s v="M"/>
    <n v="22"/>
    <s v="Sydney"/>
    <s v="NSW"/>
    <s v="2018-08-14T10:32:35.000+0000"/>
    <n v="60.39"/>
    <s v="601836ad7feb49c4895ba89d8128efd1"/>
    <s v="Australia"/>
    <s v="CUS-1617121891"/>
    <s v="151.21 -33.87"/>
    <x v="0"/>
  </r>
  <r>
    <s v="authorized"/>
    <n v="1"/>
    <m/>
    <s v="ACC-1334819143"/>
    <s v="AUD"/>
    <x v="37"/>
    <s v="SALES-POS"/>
    <s v="def7d3ad-50ef-48e1-a75e-fce2a91b7774"/>
    <m/>
    <x v="34"/>
    <n v="56884.03"/>
    <d v="2018-08-14T00:00:00"/>
    <s v="M"/>
    <n v="33"/>
    <s v="Brunswick"/>
    <s v="VIC"/>
    <s v="2018-08-14T10:42:35.000+0000"/>
    <n v="31.95"/>
    <s v="b83ae87ac00a46319cacfcdd317dcf78"/>
    <s v="Australia"/>
    <s v="CUS-3117610635"/>
    <s v="144.96 -37.77"/>
    <x v="0"/>
  </r>
  <r>
    <s v="authorized"/>
    <n v="1"/>
    <m/>
    <s v="ACC-1799207998"/>
    <s v="AUD"/>
    <x v="29"/>
    <s v="SALES-POS"/>
    <s v="e2127bee-c4e8-479e-a98a-431a66653546"/>
    <m/>
    <x v="27"/>
    <n v="2296.2600000000002"/>
    <d v="2018-08-14T00:00:00"/>
    <s v="F"/>
    <n v="20"/>
    <s v="Wentworthville"/>
    <s v="NSW"/>
    <s v="2018-08-14T10:52:35.000+0000"/>
    <n v="9.8000000000000007"/>
    <s v="266b3e09bcf145b099f4f5bfc8a4ae1e"/>
    <s v="Australia"/>
    <s v="CUS-164374203"/>
    <s v="150.97 -33.82"/>
    <x v="0"/>
  </r>
  <r>
    <s v="posted"/>
    <m/>
    <m/>
    <s v="ACC-3233697971"/>
    <s v="AUD"/>
    <x v="98"/>
    <s v="PAYMENT"/>
    <m/>
    <m/>
    <x v="79"/>
    <n v="2893.9"/>
    <d v="2018-08-14T00:00:00"/>
    <s v="F"/>
    <n v="34"/>
    <m/>
    <m/>
    <s v="2018-08-14T11:00:00.000+0000"/>
    <n v="160"/>
    <s v="a42dc0ae7d554a748f6d59970b36aa58"/>
    <s v="Australia"/>
    <s v="CUS-1147642491"/>
    <m/>
    <x v="0"/>
  </r>
  <r>
    <s v="posted"/>
    <m/>
    <m/>
    <s v="ACC-2231965366"/>
    <s v="AUD"/>
    <x v="74"/>
    <s v="PAYMENT"/>
    <m/>
    <m/>
    <x v="50"/>
    <n v="3370.29"/>
    <d v="2018-08-14T00:00:00"/>
    <s v="F"/>
    <n v="35"/>
    <m/>
    <m/>
    <s v="2018-08-14T11:00:00.000+0000"/>
    <n v="45"/>
    <s v="594bd2a10d004760b2386bfc0f7533d2"/>
    <s v="Australia"/>
    <s v="CUS-2155701614"/>
    <m/>
    <x v="0"/>
  </r>
  <r>
    <s v="authorized"/>
    <n v="1"/>
    <m/>
    <s v="ACC-3481401842"/>
    <s v="AUD"/>
    <x v="16"/>
    <s v="SALES-POS"/>
    <s v="5c8ce00d-de54-4328-8eaf-43eb0098264e"/>
    <m/>
    <x v="15"/>
    <n v="1207.95"/>
    <d v="2018-08-14T00:00:00"/>
    <s v="F"/>
    <n v="25"/>
    <s v="Osborne Park"/>
    <s v="WA"/>
    <s v="2018-08-14T11:02:15.000+0000"/>
    <n v="185.78"/>
    <s v="17323b4a9e9e40c4a72990222207aa97"/>
    <s v="Australia"/>
    <s v="CUS-1669695324"/>
    <s v="115.82 -31.91"/>
    <x v="0"/>
  </r>
  <r>
    <s v="authorized"/>
    <n v="1"/>
    <m/>
    <s v="ACC-2920611728"/>
    <s v="AUD"/>
    <x v="54"/>
    <s v="POS"/>
    <s v="424e95f4-f020-4f98-9cdc-b80178f01e1d"/>
    <m/>
    <x v="44"/>
    <n v="2648.68"/>
    <d v="2018-08-14T00:00:00"/>
    <s v="M"/>
    <n v="69"/>
    <s v="Templestowe Lower"/>
    <s v="VIC"/>
    <s v="2018-08-14T11:10:57.000+0000"/>
    <n v="11.93"/>
    <s v="7370fbfeac9e4b3d8eb063f6fc6eec53"/>
    <s v="Australia"/>
    <s v="CUS-1388323263"/>
    <s v="145.11 -37.77"/>
    <x v="0"/>
  </r>
  <r>
    <s v="authorized"/>
    <n v="1"/>
    <m/>
    <s v="ACC-1334819143"/>
    <s v="AUD"/>
    <x v="37"/>
    <s v="SALES-POS"/>
    <s v="e241b15a-e08e-4c7c-acd3-d11a720316b3"/>
    <m/>
    <x v="34"/>
    <n v="56839.54"/>
    <d v="2018-08-14T00:00:00"/>
    <s v="M"/>
    <n v="33"/>
    <s v="Taylors Lakes"/>
    <s v="VIC"/>
    <s v="2018-08-14T11:19:39.000+0000"/>
    <n v="44.49"/>
    <s v="847dd1603cfc41e4a4286544665fd3a8"/>
    <s v="Australia"/>
    <s v="CUS-3117610635"/>
    <s v="144.78 -37.7"/>
    <x v="0"/>
  </r>
  <r>
    <s v="authorized"/>
    <n v="1"/>
    <m/>
    <s v="ACC-3771436525"/>
    <s v="AUD"/>
    <x v="66"/>
    <s v="SALES-POS"/>
    <s v="61adfa09-d7b9-4301-b95b-9cbf6dc34d01"/>
    <m/>
    <x v="53"/>
    <n v="54.87"/>
    <d v="2018-08-14T00:00:00"/>
    <s v="M"/>
    <n v="20"/>
    <s v="Sale"/>
    <s v="VIC"/>
    <s v="2018-08-14T11:28:20.000+0000"/>
    <n v="20.54"/>
    <s v="8bcd2c6c2c51422fa29d17954972cd6c"/>
    <s v="Australia"/>
    <s v="CUS-3325710106"/>
    <s v="147.07 -38.1"/>
    <x v="0"/>
  </r>
  <r>
    <s v="authorized"/>
    <n v="0"/>
    <m/>
    <s v="ACC-2249586092"/>
    <s v="AUD"/>
    <x v="42"/>
    <s v="SALES-POS"/>
    <s v="bd19a059-abcb-4c59-83f4-ca0a07c93d4d"/>
    <m/>
    <x v="38"/>
    <n v="5054.84"/>
    <d v="2018-08-14T00:00:00"/>
    <s v="M"/>
    <n v="19"/>
    <s v="Mascot"/>
    <s v="NSW"/>
    <s v="2018-08-14T11:37:02.000+0000"/>
    <n v="1.52"/>
    <s v="baae4f8d96ab454d8224fb3efae374ab"/>
    <s v="Australia"/>
    <s v="CUS-443776336"/>
    <s v="151.19 -33.93"/>
    <x v="0"/>
  </r>
  <r>
    <s v="authorized"/>
    <n v="1"/>
    <m/>
    <s v="ACC-2828321672"/>
    <s v="AUD"/>
    <x v="77"/>
    <s v="SALES-POS"/>
    <s v="f3e1f057-7924-4195-aa29-a7706688c4e1"/>
    <m/>
    <x v="61"/>
    <n v="445.4"/>
    <d v="2018-08-14T00:00:00"/>
    <s v="F"/>
    <n v="53"/>
    <s v="Spring Hill"/>
    <s v="QLD"/>
    <s v="2018-08-14T11:45:44.000+0000"/>
    <n v="75.25"/>
    <s v="c013ae34b2b84e2d8f75fe5c3bbe196c"/>
    <s v="Australia"/>
    <s v="CUS-1005756958"/>
    <s v="153.03 -27.46"/>
    <x v="0"/>
  </r>
  <r>
    <s v="authorized"/>
    <n v="1"/>
    <m/>
    <s v="ACC-854938045"/>
    <s v="AUD"/>
    <x v="56"/>
    <s v="POS"/>
    <s v="38c1492f-bb0b-4735-9cf5-55c96f75311e"/>
    <m/>
    <x v="48"/>
    <n v="8383.2000000000007"/>
    <d v="2018-08-14T00:00:00"/>
    <s v="M"/>
    <n v="28"/>
    <s v="Newman"/>
    <s v="WA"/>
    <s v="2018-08-14T11:54:26.000+0000"/>
    <n v="12.73"/>
    <s v="ac03e84ac0b145faa89ae0ed768d2492"/>
    <s v="Australia"/>
    <s v="CUS-4023861240"/>
    <s v="119.99 -22.91"/>
    <x v="0"/>
  </r>
  <r>
    <s v="posted"/>
    <m/>
    <n v="0"/>
    <s v="ACC-2231965366"/>
    <s v="AUD"/>
    <x v="74"/>
    <s v="PAY/SALARY"/>
    <m/>
    <n v="0"/>
    <x v="50"/>
    <n v="5813.53"/>
    <d v="2018-08-14T00:00:00"/>
    <s v="F"/>
    <n v="35"/>
    <m/>
    <m/>
    <s v="2018-08-14T12:00:00.000+0000"/>
    <n v="2443.2399999999998"/>
    <s v="261b77f3fcd64bfabf1083900bdc79dc"/>
    <s v="Australia"/>
    <s v="CUS-2155701614"/>
    <m/>
    <x v="1"/>
  </r>
  <r>
    <s v="posted"/>
    <m/>
    <n v="0"/>
    <s v="ACC-1334819143"/>
    <s v="AUD"/>
    <x v="37"/>
    <s v="PAY/SALARY"/>
    <m/>
    <n v="0"/>
    <x v="34"/>
    <n v="59558.05"/>
    <d v="2018-08-14T00:00:00"/>
    <s v="M"/>
    <n v="33"/>
    <m/>
    <m/>
    <s v="2018-08-14T12:00:00.000+0000"/>
    <n v="2718.51"/>
    <s v="6fa554ff89ee46a38db9e8bd8abc354d"/>
    <s v="Australia"/>
    <s v="CUS-3117610635"/>
    <m/>
    <x v="1"/>
  </r>
  <r>
    <s v="authorized"/>
    <n v="0"/>
    <m/>
    <s v="ACC-1598451071"/>
    <s v="AUD"/>
    <x v="0"/>
    <s v="SALES-POS"/>
    <s v="52a3362e-2540-4d25-ae5d-f63e0e1db0c9"/>
    <m/>
    <x v="0"/>
    <n v="426.55"/>
    <d v="2018-08-14T00:00:00"/>
    <s v="F"/>
    <n v="26"/>
    <s v="Kenmore"/>
    <s v="QLD"/>
    <s v="2018-08-14T12:07:39.000+0000"/>
    <n v="71.12"/>
    <s v="d1d45afbd30547228bb9d3bf409b7122"/>
    <s v="Australia"/>
    <s v="CUS-2487424745"/>
    <s v="152.95 -27.51"/>
    <x v="0"/>
  </r>
  <r>
    <s v="authorized"/>
    <n v="1"/>
    <m/>
    <s v="ACC-414431115"/>
    <s v="AUD"/>
    <x v="36"/>
    <s v="SALES-POS"/>
    <s v="3ca72510-6f2b-4705-8ec3-e09d10afab20"/>
    <m/>
    <x v="33"/>
    <n v="12.54"/>
    <d v="2018-08-14T00:00:00"/>
    <s v="F"/>
    <n v="43"/>
    <s v="Castlemaine"/>
    <s v="VIC"/>
    <s v="2018-08-14T12:28:56.000+0000"/>
    <n v="13.43"/>
    <s v="ee6d8dec26724313b1094e6481cc4022"/>
    <s v="Australia"/>
    <s v="CUS-2599279756"/>
    <s v="144.22 -37.07"/>
    <x v="0"/>
  </r>
  <r>
    <s v="authorized"/>
    <n v="0"/>
    <m/>
    <s v="ACC-2920611728"/>
    <s v="AUD"/>
    <x v="54"/>
    <s v="POS"/>
    <s v="d39ef731-28df-4327-af7a-8ef42b3d80ed"/>
    <m/>
    <x v="44"/>
    <n v="2632.12"/>
    <d v="2018-08-14T00:00:00"/>
    <s v="M"/>
    <n v="69"/>
    <s v="South Melbourne"/>
    <s v="VIC"/>
    <s v="2018-08-14T12:50:12.000+0000"/>
    <n v="16.559999999999999"/>
    <s v="0970fa7eeb2841e2a9f0e1b15396a606"/>
    <s v="Australia"/>
    <s v="CUS-1388323263"/>
    <s v="144.97 -37.83"/>
    <x v="0"/>
  </r>
  <r>
    <s v="posted"/>
    <m/>
    <n v="0"/>
    <s v="ACC-1443681913"/>
    <s v="AUD"/>
    <x v="20"/>
    <s v="PAY/SALARY"/>
    <m/>
    <n v="0"/>
    <x v="18"/>
    <n v="1966.12"/>
    <d v="2018-08-14T00:00:00"/>
    <s v="M"/>
    <n v="31"/>
    <m/>
    <m/>
    <s v="2018-08-14T13:00:00.000+0000"/>
    <n v="996.24"/>
    <s v="78790b5dedee4ceeba66ac74e265371c"/>
    <s v="Australia"/>
    <s v="CUS-3129499595"/>
    <m/>
    <x v="1"/>
  </r>
  <r>
    <s v="posted"/>
    <m/>
    <n v="0"/>
    <s v="ACC-1998563091"/>
    <s v="AUD"/>
    <x v="97"/>
    <s v="PAY/SALARY"/>
    <m/>
    <n v="0"/>
    <x v="78"/>
    <n v="14565.96"/>
    <d v="2018-08-14T00:00:00"/>
    <s v="M"/>
    <n v="42"/>
    <m/>
    <m/>
    <s v="2018-08-14T13:00:00.000+0000"/>
    <n v="1757.81"/>
    <s v="ae9bbd51de854da0b2b2a9308f768ddb"/>
    <s v="Australia"/>
    <s v="CUS-3395687666"/>
    <m/>
    <x v="1"/>
  </r>
  <r>
    <s v="authorized"/>
    <n v="1"/>
    <m/>
    <s v="ACC-1037050564"/>
    <s v="AUD"/>
    <x v="2"/>
    <s v="POS"/>
    <s v="58f50c7e-ab42-4a15-8b69-bd0c14c692ea"/>
    <m/>
    <x v="2"/>
    <n v="1974.44"/>
    <d v="2018-08-14T00:00:00"/>
    <s v="F"/>
    <n v="40"/>
    <s v="Victoria Point"/>
    <s v="QLD"/>
    <s v="2018-08-14T13:11:59.000+0000"/>
    <n v="51.04"/>
    <s v="9209437b7fdb43c386e0da24aaa01b97"/>
    <s v="Australia"/>
    <s v="CUS-1614226872"/>
    <s v="153.28 -27.59"/>
    <x v="0"/>
  </r>
  <r>
    <s v="authorized"/>
    <n v="1"/>
    <m/>
    <s v="ACC-1788473090"/>
    <s v="AUD"/>
    <x v="79"/>
    <s v="SALES-POS"/>
    <s v="03dba15f-f8bd-4b33-8aec-31f3b8a8a7f8"/>
    <m/>
    <x v="62"/>
    <n v="1884.97"/>
    <d v="2018-08-14T00:00:00"/>
    <s v="F"/>
    <n v="21"/>
    <s v="Forest Hill"/>
    <s v="VIC"/>
    <s v="2018-08-14T13:34:13.000+0000"/>
    <n v="24.87"/>
    <s v="8cae9be956db44f5b64cc5b5f8a9a995"/>
    <s v="Australia"/>
    <s v="CUS-134193016"/>
    <s v="145.16 -37.84"/>
    <x v="0"/>
  </r>
  <r>
    <s v="authorized"/>
    <n v="0"/>
    <m/>
    <s v="ACC-2828321672"/>
    <s v="AUD"/>
    <x v="77"/>
    <s v="POS"/>
    <s v="f0e7431c-0605-4143-9ad2-c789c164b49d"/>
    <m/>
    <x v="61"/>
    <n v="428.23"/>
    <d v="2018-08-14T00:00:00"/>
    <s v="F"/>
    <n v="53"/>
    <s v="Eagleby"/>
    <s v="QLD"/>
    <s v="2018-08-14T13:56:26.000+0000"/>
    <n v="17.170000000000002"/>
    <s v="b95b14cbb7c14d71b6fce7a3c2eda499"/>
    <s v="Australia"/>
    <s v="CUS-1005756958"/>
    <s v="153.2 -27.7"/>
    <x v="0"/>
  </r>
  <r>
    <s v="posted"/>
    <m/>
    <m/>
    <s v="ACC-3485804958"/>
    <s v="AUD"/>
    <x v="23"/>
    <s v="PAYMENT"/>
    <m/>
    <m/>
    <x v="21"/>
    <n v="15315.74"/>
    <d v="2018-08-14T00:00:00"/>
    <s v="F"/>
    <n v="34"/>
    <m/>
    <m/>
    <s v="2018-08-14T14:00:00.000+0000"/>
    <n v="39"/>
    <s v="ae717a5d5e2a4cb189d4ec6412c15701"/>
    <s v="Australia"/>
    <s v="CUS-1196156254"/>
    <m/>
    <x v="0"/>
  </r>
  <r>
    <s v="posted"/>
    <m/>
    <n v="0"/>
    <s v="ACC-2305712452"/>
    <s v="AUD"/>
    <x v="45"/>
    <s v="PAY/SALARY"/>
    <m/>
    <n v="0"/>
    <x v="41"/>
    <n v="1331.91"/>
    <d v="2018-08-14T00:00:00"/>
    <s v="F"/>
    <n v="18"/>
    <m/>
    <m/>
    <s v="2018-08-14T14:00:00.000+0000"/>
    <n v="761.33"/>
    <s v="22a5df109b624ffc9b3b1606128a0899"/>
    <s v="Australia"/>
    <s v="CUS-1842679196"/>
    <m/>
    <x v="1"/>
  </r>
  <r>
    <s v="posted"/>
    <m/>
    <m/>
    <s v="ACC-2173390920"/>
    <s v="AUD"/>
    <x v="31"/>
    <s v="PAYMENT"/>
    <m/>
    <m/>
    <x v="28"/>
    <n v="2329.85"/>
    <d v="2018-08-14T00:00:00"/>
    <s v="M"/>
    <n v="27"/>
    <m/>
    <m/>
    <s v="2018-08-14T14:00:00.000+0000"/>
    <n v="28"/>
    <s v="bffc8c86901c45b9987db37d7ef722cd"/>
    <s v="Australia"/>
    <s v="CUS-3180318393"/>
    <m/>
    <x v="0"/>
  </r>
  <r>
    <s v="posted"/>
    <m/>
    <n v="0"/>
    <s v="ACC-1990648130"/>
    <s v="AUD"/>
    <x v="25"/>
    <s v="PAY/SALARY"/>
    <m/>
    <n v="0"/>
    <x v="23"/>
    <n v="3357.61"/>
    <d v="2018-08-14T00:00:00"/>
    <s v="F"/>
    <n v="21"/>
    <m/>
    <m/>
    <s v="2018-08-14T14:00:00.000+0000"/>
    <n v="1037.07"/>
    <s v="6f9ab08a03db4e3888b0023984ced9f0"/>
    <s v="Australia"/>
    <s v="CUS-809013380"/>
    <m/>
    <x v="1"/>
  </r>
  <r>
    <s v="authorized"/>
    <n v="1"/>
    <m/>
    <s v="ACC-3485804958"/>
    <s v="AUD"/>
    <x v="23"/>
    <s v="SALES-POS"/>
    <s v="f70e3d19-b8b3-44d1-8367-61ebb2453125"/>
    <m/>
    <x v="21"/>
    <n v="15354.74"/>
    <d v="2018-08-14T00:00:00"/>
    <s v="F"/>
    <n v="34"/>
    <s v="Adelaide"/>
    <s v="SA"/>
    <s v="2018-08-14T14:11:59.000+0000"/>
    <n v="8.4"/>
    <s v="e1ff784816d84a7eb62d2f9f54057426"/>
    <s v="Australia"/>
    <s v="CUS-1196156254"/>
    <s v="138.6 -34.93"/>
    <x v="0"/>
  </r>
  <r>
    <s v="authorized"/>
    <n v="1"/>
    <m/>
    <s v="ACC-1334819143"/>
    <s v="AUD"/>
    <x v="37"/>
    <s v="POS"/>
    <s v="0460f0ca-8482-469a-98be-fab7407a14e3"/>
    <m/>
    <x v="34"/>
    <n v="59527.39"/>
    <d v="2018-08-14T00:00:00"/>
    <s v="M"/>
    <n v="33"/>
    <s v="Cranbourne"/>
    <s v="VIC"/>
    <s v="2018-08-14T14:26:17.000+0000"/>
    <n v="30.66"/>
    <s v="e6ddf51319e54480b9ad1266ead1d9a5"/>
    <s v="Australia"/>
    <s v="CUS-3117610635"/>
    <s v="145.28 -38.11"/>
    <x v="0"/>
  </r>
  <r>
    <s v="authorized"/>
    <n v="1"/>
    <m/>
    <s v="ACC-1990648130"/>
    <s v="AUD"/>
    <x v="25"/>
    <s v="SALES-POS"/>
    <s v="ad13c1e4-8623-4c29-90b1-c7a885c9e19c"/>
    <m/>
    <x v="23"/>
    <n v="2320.54"/>
    <d v="2018-08-14T00:00:00"/>
    <s v="F"/>
    <n v="21"/>
    <s v="Ballina"/>
    <s v="NSW"/>
    <s v="2018-08-14T14:40:34.000+0000"/>
    <n v="4.3"/>
    <s v="62eda5518b844ee892fa093561d4ef00"/>
    <s v="Australia"/>
    <s v="CUS-809013380"/>
    <s v="153.55 -28.85"/>
    <x v="0"/>
  </r>
  <r>
    <s v="authorized"/>
    <n v="0"/>
    <m/>
    <s v="ACC-4258502723"/>
    <s v="AUD"/>
    <x v="14"/>
    <s v="SALES-POS"/>
    <s v="1f9e633b-7dd0-4101-ab75-39b94806fbc8"/>
    <m/>
    <x v="13"/>
    <n v="2092.85"/>
    <d v="2018-08-14T00:00:00"/>
    <s v="F"/>
    <n v="24"/>
    <s v="Atherton"/>
    <s v="QLD"/>
    <s v="2018-08-14T14:54:51.000+0000"/>
    <n v="19.11"/>
    <s v="6243880137014afc810f9412ade964a3"/>
    <s v="Australia"/>
    <s v="CUS-3378712515"/>
    <s v="145.48 -17.26"/>
    <x v="0"/>
  </r>
  <r>
    <s v="posted"/>
    <m/>
    <m/>
    <s v="ACC-3481401842"/>
    <s v="AUD"/>
    <x v="16"/>
    <s v="PAYMENT"/>
    <m/>
    <m/>
    <x v="15"/>
    <n v="1175.95"/>
    <d v="2018-08-14T00:00:00"/>
    <s v="F"/>
    <n v="25"/>
    <m/>
    <m/>
    <s v="2018-08-14T15:00:00.000+0000"/>
    <n v="32"/>
    <s v="1932f070803c42718400a6bd32501eee"/>
    <s v="Australia"/>
    <s v="CUS-1669695324"/>
    <m/>
    <x v="0"/>
  </r>
  <r>
    <s v="authorized"/>
    <n v="1"/>
    <m/>
    <s v="ACC-847145727"/>
    <s v="AUD"/>
    <x v="76"/>
    <s v="SALES-POS"/>
    <s v="912c1695-41e4-408e-828b-1afe812d48fa"/>
    <m/>
    <x v="1"/>
    <n v="52783.71"/>
    <d v="2018-08-14T00:00:00"/>
    <s v="M"/>
    <n v="19"/>
    <s v="Perth"/>
    <s v="WA"/>
    <s v="2018-08-14T15:05:52.000+0000"/>
    <n v="13.21"/>
    <s v="a012b18af88948118f6f709a1e25a163"/>
    <s v="Australia"/>
    <s v="CUS-1609060617"/>
    <s v="116.17 -31.9"/>
    <x v="0"/>
  </r>
  <r>
    <s v="authorized"/>
    <n v="1"/>
    <m/>
    <s v="ACC-182446574"/>
    <s v="AUD"/>
    <x v="5"/>
    <s v="POS"/>
    <s v="0f87c224-7ca0-4b59-b160-d064713a5fe6"/>
    <m/>
    <x v="5"/>
    <n v="2017.82"/>
    <d v="2018-08-14T00:00:00"/>
    <s v="F"/>
    <n v="27"/>
    <s v="North Beach"/>
    <s v="WA"/>
    <s v="2018-08-14T15:15:02.000+0000"/>
    <n v="8.31"/>
    <s v="60b3e835c5df48e8b0f75c6edecd4a4d"/>
    <s v="Australia"/>
    <s v="CUS-3026014945"/>
    <s v="115.76 -31.86"/>
    <x v="0"/>
  </r>
  <r>
    <s v="authorized"/>
    <n v="1"/>
    <m/>
    <s v="ACC-2970114956"/>
    <s v="AUD"/>
    <x v="84"/>
    <s v="POS"/>
    <s v="d887d414-368c-4332-a219-a9a33c87628a"/>
    <m/>
    <x v="3"/>
    <n v="5711.68"/>
    <d v="2018-08-14T00:00:00"/>
    <s v="M"/>
    <n v="26"/>
    <s v="Wollert"/>
    <s v="VIC"/>
    <s v="2018-08-14T15:24:13.000+0000"/>
    <n v="7.14"/>
    <s v="eace84d84db64755a7d54e28b72acd15"/>
    <s v="Australia"/>
    <s v="CUS-880898248"/>
    <s v="145.03 -37.62"/>
    <x v="0"/>
  </r>
  <r>
    <s v="authorized"/>
    <n v="1"/>
    <m/>
    <s v="ACC-1990648130"/>
    <s v="AUD"/>
    <x v="25"/>
    <s v="POS"/>
    <s v="d3c9f487-ef5b-43c8-83cf-4887f26f3a40"/>
    <m/>
    <x v="23"/>
    <n v="3338.15"/>
    <d v="2018-08-14T00:00:00"/>
    <s v="F"/>
    <n v="21"/>
    <s v="Lismore"/>
    <s v="NSW"/>
    <s v="2018-08-14T15:33:23.000+0000"/>
    <n v="19.46"/>
    <s v="3b127a35b8b2494bbc433395a84d3583"/>
    <s v="Australia"/>
    <s v="CUS-809013380"/>
    <s v="153.28 -28.8"/>
    <x v="0"/>
  </r>
  <r>
    <s v="authorized"/>
    <n v="1"/>
    <m/>
    <s v="ACC-1990648130"/>
    <s v="AUD"/>
    <x v="25"/>
    <s v="SALES-POS"/>
    <s v="e38bfe8c-f1e6-4f72-9c59-beb19860a8b3"/>
    <m/>
    <x v="23"/>
    <n v="3317.55"/>
    <d v="2018-08-14T00:00:00"/>
    <s v="F"/>
    <n v="21"/>
    <s v="Leonora"/>
    <s v="WA"/>
    <s v="2018-08-14T15:42:34.000+0000"/>
    <n v="20.6"/>
    <s v="977ab812574a44a09f3bdac6b20ab34d"/>
    <s v="Australia"/>
    <s v="CUS-809013380"/>
    <s v="121.33 -28.88"/>
    <x v="0"/>
  </r>
  <r>
    <s v="authorized"/>
    <n v="1"/>
    <m/>
    <s v="ACC-3485804958"/>
    <s v="AUD"/>
    <x v="23"/>
    <s v="POS"/>
    <s v="d5e0135b-d063-45f0-9696-81ece6091c26"/>
    <m/>
    <x v="21"/>
    <n v="15296.12"/>
    <d v="2018-08-14T00:00:00"/>
    <s v="F"/>
    <n v="34"/>
    <s v="Mount Clarence"/>
    <s v="WA"/>
    <s v="2018-08-14T15:51:44.000+0000"/>
    <n v="19.62"/>
    <s v="f041c3f8802f4ee4b5c8736c4d0a5b2c"/>
    <s v="Australia"/>
    <s v="CUS-1196156254"/>
    <s v="117.91 -35.03"/>
    <x v="0"/>
  </r>
  <r>
    <s v="posted"/>
    <m/>
    <n v="0"/>
    <s v="ACC-2828321672"/>
    <s v="AUD"/>
    <x v="77"/>
    <s v="PAY/SALARY"/>
    <m/>
    <n v="0"/>
    <x v="61"/>
    <n v="1398.7"/>
    <d v="2018-08-14T00:00:00"/>
    <s v="F"/>
    <n v="53"/>
    <m/>
    <m/>
    <s v="2018-08-14T16:00:00.000+0000"/>
    <n v="970.47"/>
    <s v="deaff82de78840f08a035e5404ce5e29"/>
    <s v="Australia"/>
    <s v="CUS-1005756958"/>
    <m/>
    <x v="1"/>
  </r>
  <r>
    <s v="posted"/>
    <m/>
    <m/>
    <s v="ACC-3941181087"/>
    <s v="AUD"/>
    <x v="86"/>
    <s v="PAYMENT"/>
    <m/>
    <m/>
    <x v="68"/>
    <n v="3382.18"/>
    <d v="2018-08-14T00:00:00"/>
    <s v="M"/>
    <n v="25"/>
    <m/>
    <m/>
    <s v="2018-08-14T16:00:00.000+0000"/>
    <n v="46"/>
    <s v="111d9b894d164e3e98d830222d02aa30"/>
    <s v="Australia"/>
    <s v="CUS-3989008654"/>
    <m/>
    <x v="0"/>
  </r>
  <r>
    <s v="authorized"/>
    <n v="1"/>
    <m/>
    <s v="ACC-2681137560"/>
    <s v="AUD"/>
    <x v="83"/>
    <s v="SALES-POS"/>
    <s v="1d7df048-b03b-4455-b00b-f6cc926cc0b1"/>
    <m/>
    <x v="66"/>
    <n v="2878.79"/>
    <d v="2018-08-14T00:00:00"/>
    <s v="M"/>
    <n v="31"/>
    <s v="Bondi Beach"/>
    <s v="NSW"/>
    <s v="2018-08-14T16:02:19.000+0000"/>
    <n v="8.75"/>
    <s v="b6d02b6775f2474c837ccd1d8474bf6e"/>
    <s v="Australia"/>
    <s v="CUS-2083971310"/>
    <s v="151.27 -33.89"/>
    <x v="0"/>
  </r>
  <r>
    <s v="authorized"/>
    <n v="1"/>
    <m/>
    <s v="ACC-3084464802"/>
    <s v="AUD"/>
    <x v="78"/>
    <s v="SALES-POS"/>
    <s v="9037452d-e11c-48c9-a708-4667be7ed5d5"/>
    <m/>
    <x v="27"/>
    <n v="3097.7"/>
    <d v="2018-08-14T00:00:00"/>
    <s v="F"/>
    <n v="19"/>
    <s v="Brunswick East"/>
    <s v="VIC"/>
    <s v="2018-08-14T16:25:34.000+0000"/>
    <n v="15.54"/>
    <s v="5579896ceb3b4df58d865d53acfbc727"/>
    <s v="Australia"/>
    <s v="CUS-1928710999"/>
    <s v="144.97 -37.78"/>
    <x v="0"/>
  </r>
  <r>
    <s v="authorized"/>
    <n v="0"/>
    <m/>
    <s v="ACC-2920611728"/>
    <s v="AUD"/>
    <x v="54"/>
    <s v="POS"/>
    <s v="d3fd832b-36b0-461f-aeca-2b154a4b18ad"/>
    <m/>
    <x v="44"/>
    <n v="2612.8200000000002"/>
    <d v="2018-08-14T00:00:00"/>
    <s v="M"/>
    <n v="69"/>
    <s v="Northcote"/>
    <s v="VIC"/>
    <s v="2018-08-14T16:48:50.000+0000"/>
    <n v="19.3"/>
    <s v="a9a15ad8bf1947c99691347389462835"/>
    <s v="Australia"/>
    <s v="CUS-1388323263"/>
    <s v="145 -37.76"/>
    <x v="0"/>
  </r>
  <r>
    <s v="posted"/>
    <m/>
    <m/>
    <s v="ACC-1279356312"/>
    <s v="AUD"/>
    <x v="51"/>
    <s v="PAYMENT"/>
    <m/>
    <m/>
    <x v="44"/>
    <n v="3441.89"/>
    <d v="2018-08-14T00:00:00"/>
    <s v="M"/>
    <n v="44"/>
    <m/>
    <m/>
    <s v="2018-08-14T17:00:00.000+0000"/>
    <n v="27"/>
    <s v="311f78567b2e43e4b34176bd5f722fb7"/>
    <s v="Australia"/>
    <s v="CUS-1892177589"/>
    <m/>
    <x v="0"/>
  </r>
  <r>
    <s v="posted"/>
    <m/>
    <n v="0"/>
    <s v="ACC-1222300524"/>
    <s v="AUD"/>
    <x v="1"/>
    <s v="PAY/SALARY"/>
    <m/>
    <n v="0"/>
    <x v="1"/>
    <n v="1132.6600000000001"/>
    <d v="2018-08-14T00:00:00"/>
    <s v="M"/>
    <n v="38"/>
    <m/>
    <m/>
    <s v="2018-08-14T17:00:00.000+0000"/>
    <n v="1002.13"/>
    <s v="6217095136fc488fa19ba8c1a716e8f9"/>
    <s v="Australia"/>
    <s v="CUS-2142601169"/>
    <m/>
    <x v="1"/>
  </r>
  <r>
    <s v="posted"/>
    <m/>
    <n v="0"/>
    <s v="ACC-1652235822"/>
    <s v="AUD"/>
    <x v="35"/>
    <s v="PAY/SALARY"/>
    <m/>
    <n v="0"/>
    <x v="32"/>
    <n v="19822.38"/>
    <d v="2018-08-14T00:00:00"/>
    <s v="F"/>
    <n v="38"/>
    <m/>
    <m/>
    <s v="2018-08-14T17:00:00.000+0000"/>
    <n v="1541.12"/>
    <s v="20d2648065e54e6a84ed1b760c5c969f"/>
    <s v="Australia"/>
    <s v="CUS-2206365095"/>
    <m/>
    <x v="1"/>
  </r>
  <r>
    <s v="posted"/>
    <m/>
    <n v="0"/>
    <s v="ACC-3771436525"/>
    <s v="AUD"/>
    <x v="66"/>
    <s v="PAY/SALARY"/>
    <m/>
    <n v="0"/>
    <x v="53"/>
    <n v="1154.57"/>
    <d v="2018-08-14T00:00:00"/>
    <s v="M"/>
    <n v="20"/>
    <m/>
    <m/>
    <s v="2018-08-14T17:00:00.000+0000"/>
    <n v="1099.7"/>
    <s v="ddd53b5c8e6d4f58acea7157c4be5794"/>
    <s v="Australia"/>
    <s v="CUS-3325710106"/>
    <m/>
    <x v="1"/>
  </r>
  <r>
    <s v="posted"/>
    <m/>
    <n v="0"/>
    <s v="ACC-3954677887"/>
    <s v="AUD"/>
    <x v="13"/>
    <s v="PAY/SALARY"/>
    <m/>
    <n v="0"/>
    <x v="12"/>
    <n v="2434.38"/>
    <d v="2018-08-14T00:00:00"/>
    <s v="F"/>
    <n v="47"/>
    <m/>
    <m/>
    <s v="2018-08-14T17:00:00.000+0000"/>
    <n v="1272.47"/>
    <s v="78ee022d7f07475fadd4e6810b96f560"/>
    <s v="Australia"/>
    <s v="CUS-3716701010"/>
    <m/>
    <x v="1"/>
  </r>
  <r>
    <s v="posted"/>
    <m/>
    <m/>
    <s v="ACC-1243371644"/>
    <s v="AUD"/>
    <x v="32"/>
    <s v="INTER BANK"/>
    <m/>
    <m/>
    <x v="29"/>
    <n v="1723.49"/>
    <d v="2018-08-14T00:00:00"/>
    <s v="M"/>
    <n v="42"/>
    <m/>
    <m/>
    <s v="2018-08-14T17:00:00.000+0000"/>
    <n v="20"/>
    <s v="76a06c2818db4c37854f3bafd2ea3d7d"/>
    <s v="Australia"/>
    <s v="CUS-3904958894"/>
    <m/>
    <x v="0"/>
  </r>
  <r>
    <s v="posted"/>
    <m/>
    <n v="0"/>
    <s v="ACC-2897221629"/>
    <s v="AUD"/>
    <x v="67"/>
    <s v="PAY/SALARY"/>
    <m/>
    <n v="0"/>
    <x v="54"/>
    <n v="1823.78"/>
    <d v="2018-08-14T00:00:00"/>
    <s v="M"/>
    <n v="23"/>
    <m/>
    <m/>
    <s v="2018-08-14T17:00:00.000+0000"/>
    <n v="982.71"/>
    <s v="9cc3a5b1b4c34354b8a17122b9d1b528"/>
    <s v="Australia"/>
    <s v="CUS-511326734"/>
    <m/>
    <x v="1"/>
  </r>
  <r>
    <s v="authorized"/>
    <n v="1"/>
    <m/>
    <s v="ACC-4258502723"/>
    <s v="AUD"/>
    <x v="14"/>
    <s v="POS"/>
    <s v="adaa514b-cd95-498f-bfb1-cde0b49d96f5"/>
    <m/>
    <x v="13"/>
    <n v="2085.8200000000002"/>
    <d v="2018-08-14T00:00:00"/>
    <s v="F"/>
    <n v="24"/>
    <s v="Shepparton"/>
    <s v="VIC"/>
    <s v="2018-08-14T17:08:31.000+0000"/>
    <n v="7.03"/>
    <s v="956627b18aef4942be096f1384af08cd"/>
    <s v="Australia"/>
    <s v="CUS-3378712515"/>
    <s v="145.4 -36.35"/>
    <x v="0"/>
  </r>
  <r>
    <s v="authorized"/>
    <n v="0"/>
    <m/>
    <s v="ACC-1037050564"/>
    <s v="AUD"/>
    <x v="2"/>
    <s v="POS"/>
    <s v="d1c66cfe-1569-4918-bbb2-ca9f76a14e08"/>
    <m/>
    <x v="2"/>
    <n v="1960.64"/>
    <d v="2018-08-14T00:00:00"/>
    <s v="F"/>
    <n v="40"/>
    <s v="Sydney"/>
    <s v="NSW"/>
    <s v="2018-08-14T17:41:18.000+0000"/>
    <n v="13.8"/>
    <s v="467d017c67c84ba2876470aa4c93c8f5"/>
    <s v="Australia"/>
    <s v="CUS-1614226872"/>
    <s v="151.2 -33.87"/>
    <x v="0"/>
  </r>
  <r>
    <s v="authorized"/>
    <n v="1"/>
    <m/>
    <s v="ACC-182446574"/>
    <s v="AUD"/>
    <x v="5"/>
    <s v="POS"/>
    <s v="d0a5e33c-4a72-49db-b9bd-67e9f45453c2"/>
    <m/>
    <x v="5"/>
    <n v="2010.96"/>
    <d v="2018-08-14T00:00:00"/>
    <s v="F"/>
    <n v="27"/>
    <s v="Gloucester"/>
    <s v="NSW"/>
    <s v="2018-08-14T17:57:42.000+0000"/>
    <n v="6.86"/>
    <s v="9e8c6fcab89f431a9c83440bac1d461c"/>
    <s v="Australia"/>
    <s v="CUS-3026014945"/>
    <s v="151.96 -32.01"/>
    <x v="0"/>
  </r>
  <r>
    <s v="posted"/>
    <m/>
    <m/>
    <s v="ACC-1344825761"/>
    <s v="AUD"/>
    <x v="88"/>
    <s v="PAYMENT"/>
    <m/>
    <m/>
    <x v="69"/>
    <n v="15751.73"/>
    <d v="2018-08-14T00:00:00"/>
    <s v="F"/>
    <n v="46"/>
    <m/>
    <m/>
    <s v="2018-08-14T18:00:00.000+0000"/>
    <n v="45"/>
    <s v="f2cb762a3c1a42a09e711c602639732e"/>
    <s v="Australia"/>
    <s v="CUS-1499065773"/>
    <m/>
    <x v="0"/>
  </r>
  <r>
    <s v="posted"/>
    <m/>
    <m/>
    <s v="ACC-38923874"/>
    <s v="AUD"/>
    <x v="46"/>
    <s v="INTER BANK"/>
    <m/>
    <m/>
    <x v="18"/>
    <n v="31514.39"/>
    <d v="2018-08-14T00:00:00"/>
    <s v="M"/>
    <n v="38"/>
    <m/>
    <m/>
    <s v="2018-08-14T18:00:00.000+0000"/>
    <n v="29"/>
    <s v="2efe1d116adb44bfadd4c2034fdc839a"/>
    <s v="Australia"/>
    <s v="CUS-3249305314"/>
    <m/>
    <x v="0"/>
  </r>
  <r>
    <s v="posted"/>
    <m/>
    <m/>
    <s v="ACC-3879258709"/>
    <s v="AUD"/>
    <x v="41"/>
    <s v="PAYMENT"/>
    <m/>
    <m/>
    <x v="37"/>
    <n v="189957.01"/>
    <d v="2018-08-14T00:00:00"/>
    <s v="F"/>
    <n v="40"/>
    <m/>
    <m/>
    <s v="2018-08-14T18:00:00.000+0000"/>
    <n v="29"/>
    <s v="2519e2039b24413b8c9dbbfc0ce405fb"/>
    <s v="Australia"/>
    <s v="CUS-527400765"/>
    <m/>
    <x v="0"/>
  </r>
  <r>
    <s v="authorized"/>
    <n v="1"/>
    <m/>
    <s v="ACC-2528867619"/>
    <s v="AUD"/>
    <x v="95"/>
    <s v="SALES-POS"/>
    <s v="22641e3c-8ec3-4703-b34e-32626d61c4f1"/>
    <m/>
    <x v="76"/>
    <n v="3265.55"/>
    <d v="2018-08-14T00:00:00"/>
    <s v="F"/>
    <n v="40"/>
    <s v="Cumberland Park"/>
    <s v="SA"/>
    <s v="2018-08-14T18:28:39.000+0000"/>
    <n v="6.05"/>
    <s v="909c0b84f5584ee9ab1e4e78b7291111"/>
    <s v="Australia"/>
    <s v="CUS-2505971401"/>
    <s v="138.59 -34.97"/>
    <x v="0"/>
  </r>
  <r>
    <s v="posted"/>
    <m/>
    <m/>
    <s v="ACC-2970114956"/>
    <s v="AUD"/>
    <x v="84"/>
    <s v="PAYMENT"/>
    <m/>
    <m/>
    <x v="3"/>
    <n v="5562.68"/>
    <d v="2018-08-14T00:00:00"/>
    <s v="M"/>
    <n v="26"/>
    <m/>
    <m/>
    <s v="2018-08-14T19:00:00.000+0000"/>
    <n v="149"/>
    <s v="fbb9135a89f547abafd053c470427b7b"/>
    <s v="Australia"/>
    <s v="CUS-880898248"/>
    <m/>
    <x v="0"/>
  </r>
  <r>
    <s v="authorized"/>
    <n v="1"/>
    <m/>
    <s v="ACC-1523339231"/>
    <s v="AUD"/>
    <x v="70"/>
    <s v="SALES-POS"/>
    <s v="d4911018-03cd-4457-9d9d-f2877fe6d955"/>
    <m/>
    <x v="56"/>
    <n v="53956.42"/>
    <d v="2018-08-14T00:00:00"/>
    <s v="M"/>
    <n v="40"/>
    <s v="Sydney"/>
    <s v="NSW"/>
    <s v="2018-08-14T19:01:21.000+0000"/>
    <n v="81.77"/>
    <s v="1d50f18932424d439be0e69c712351c8"/>
    <s v="Australia"/>
    <s v="CUS-1816693151"/>
    <s v="151.21 -33.87"/>
    <x v="0"/>
  </r>
  <r>
    <s v="authorized"/>
    <n v="1"/>
    <m/>
    <s v="ACC-1334819143"/>
    <s v="AUD"/>
    <x v="37"/>
    <s v="POS"/>
    <s v="949af94c-4d8c-4e36-92df-c99a68fe1cf8"/>
    <m/>
    <x v="34"/>
    <n v="59494.1"/>
    <d v="2018-08-14T00:00:00"/>
    <s v="M"/>
    <n v="33"/>
    <s v="Eltham"/>
    <s v="VIC"/>
    <s v="2018-08-14T19:46:49.000+0000"/>
    <n v="33.29"/>
    <s v="84e11483fb72413f8567983d3bc73416"/>
    <s v="Australia"/>
    <s v="CUS-3117610635"/>
    <s v="145.17 -37.7"/>
    <x v="0"/>
  </r>
  <r>
    <s v="posted"/>
    <m/>
    <m/>
    <s v="ACC-1199531521"/>
    <s v="AUD"/>
    <x v="94"/>
    <s v="PAYMENT"/>
    <m/>
    <m/>
    <x v="75"/>
    <n v="3155.5"/>
    <d v="2018-08-14T00:00:00"/>
    <s v="M"/>
    <n v="52"/>
    <m/>
    <m/>
    <s v="2018-08-14T20:00:00.000+0000"/>
    <n v="20"/>
    <s v="245f5c913ea447c99ff11841b169bcc9"/>
    <s v="Australia"/>
    <s v="CUS-134833760"/>
    <m/>
    <x v="0"/>
  </r>
  <r>
    <s v="posted"/>
    <m/>
    <m/>
    <s v="ACC-1349834573"/>
    <s v="AUD"/>
    <x v="55"/>
    <s v="PAYMENT"/>
    <m/>
    <m/>
    <x v="47"/>
    <n v="6073.81"/>
    <d v="2018-08-14T00:00:00"/>
    <s v="M"/>
    <n v="39"/>
    <m/>
    <m/>
    <s v="2018-08-14T20:00:00.000+0000"/>
    <n v="34"/>
    <s v="0f442ce72f59462eb0f290002accc232"/>
    <s v="Australia"/>
    <s v="CUS-1790886359"/>
    <m/>
    <x v="0"/>
  </r>
  <r>
    <s v="posted"/>
    <m/>
    <m/>
    <s v="ACC-1903037542"/>
    <s v="AUD"/>
    <x v="10"/>
    <s v="INTER BANK"/>
    <m/>
    <m/>
    <x v="9"/>
    <n v="411.32"/>
    <d v="2018-08-14T00:00:00"/>
    <s v="M"/>
    <n v="30"/>
    <m/>
    <m/>
    <s v="2018-08-14T20:00:00.000+0000"/>
    <n v="78"/>
    <s v="77d8d6dbe4c743749fa8c2f3e58ce8de"/>
    <s v="Australia"/>
    <s v="CUS-860700529"/>
    <m/>
    <x v="0"/>
  </r>
  <r>
    <s v="authorized"/>
    <n v="0"/>
    <m/>
    <s v="ACC-90814749"/>
    <s v="AUD"/>
    <x v="59"/>
    <s v="POS"/>
    <s v="5e4447f8-8083-40eb-b75f-f7e9a0583d3c"/>
    <m/>
    <x v="34"/>
    <n v="7727.78"/>
    <d v="2018-08-14T00:00:00"/>
    <s v="M"/>
    <n v="35"/>
    <s v="Peterborough"/>
    <s v="SA"/>
    <s v="2018-08-14T20:10:29.000+0000"/>
    <n v="19.670000000000002"/>
    <s v="e28b73e0866d45b8891af87773e88bd8"/>
    <s v="Australia"/>
    <s v="CUS-1896554896"/>
    <s v="138.84 -32.97"/>
    <x v="0"/>
  </r>
  <r>
    <s v="authorized"/>
    <n v="0"/>
    <m/>
    <s v="ACC-1334819143"/>
    <s v="AUD"/>
    <x v="37"/>
    <s v="SALES-POS"/>
    <s v="423556ec-70b1-47b0-b3ca-93bb99cdb18f"/>
    <m/>
    <x v="34"/>
    <n v="59342.13"/>
    <d v="2018-08-14T00:00:00"/>
    <s v="M"/>
    <n v="33"/>
    <s v="Mount Gambier"/>
    <s v="SA"/>
    <s v="2018-08-14T20:35:29.000+0000"/>
    <n v="151.97"/>
    <s v="afebe8cc15434750bfe332cfb570669a"/>
    <s v="Australia"/>
    <s v="CUS-3117610635"/>
    <s v="140.79 -37.81"/>
    <x v="0"/>
  </r>
  <r>
    <s v="authorized"/>
    <n v="0"/>
    <m/>
    <s v="ACC-3879258709"/>
    <s v="AUD"/>
    <x v="41"/>
    <s v="POS"/>
    <s v="7c9bbad5-5476-4344-b5f5-31b6231783b1"/>
    <m/>
    <x v="37"/>
    <n v="189869.21"/>
    <d v="2018-08-14T00:00:00"/>
    <s v="F"/>
    <n v="40"/>
    <s v="Collingwood"/>
    <s v="VIC"/>
    <s v="2018-08-14T21:00:26.000+0000"/>
    <n v="87.8"/>
    <s v="bacc25d7fcf6456eba5572618341153d"/>
    <s v="Australia"/>
    <s v="CUS-527400765"/>
    <s v="144.98 -37.8"/>
    <x v="0"/>
  </r>
  <r>
    <s v="authorized"/>
    <n v="1"/>
    <m/>
    <s v="ACC-854938045"/>
    <s v="AUD"/>
    <x v="56"/>
    <s v="POS"/>
    <s v="feff3b43-5ed6-4920-bedb-04ef1401ff84"/>
    <m/>
    <x v="48"/>
    <n v="8352.76"/>
    <d v="2018-08-14T00:00:00"/>
    <s v="M"/>
    <n v="28"/>
    <s v="Bairnsdale"/>
    <s v="VIC"/>
    <s v="2018-08-14T21:22:39.000+0000"/>
    <n v="30.44"/>
    <s v="03996f2d9f57485a834cc50e8f4610ed"/>
    <s v="Australia"/>
    <s v="CUS-4023861240"/>
    <s v="147.6 -37.84"/>
    <x v="0"/>
  </r>
  <r>
    <s v="authorized"/>
    <n v="0"/>
    <m/>
    <s v="ACC-2173390920"/>
    <s v="AUD"/>
    <x v="31"/>
    <s v="SALES-POS"/>
    <s v="a6769e7b-1c80-4f24-a874-7efc4ccd47bc"/>
    <m/>
    <x v="28"/>
    <n v="2306.44"/>
    <d v="2018-08-14T00:00:00"/>
    <s v="M"/>
    <n v="27"/>
    <s v="Craigieburn"/>
    <s v="VIC"/>
    <s v="2018-08-14T21:44:53.000+0000"/>
    <n v="23.41"/>
    <s v="9f18a71e571d41a8a863a056fe389469"/>
    <s v="Australia"/>
    <s v="CUS-3180318393"/>
    <s v="144.91 -37.61"/>
    <x v="0"/>
  </r>
  <r>
    <s v="authorized"/>
    <n v="1"/>
    <m/>
    <s v="ACC-80388494"/>
    <s v="AUD"/>
    <x v="61"/>
    <s v="SALES-POS"/>
    <s v="b058eafd-52f8-4de8-8caa-5cac0144173a"/>
    <m/>
    <x v="51"/>
    <n v="2638.42"/>
    <d v="2018-08-14T00:00:00"/>
    <s v="M"/>
    <n v="28"/>
    <s v="Perth"/>
    <s v="WA"/>
    <s v="2018-08-14T22:11:25.000+0000"/>
    <n v="8.19"/>
    <s v="326edeed4c674d4095eb5b4c654c2613"/>
    <s v="Australia"/>
    <s v="CUS-1140341822"/>
    <s v="115.88 -31.94"/>
    <x v="0"/>
  </r>
  <r>
    <s v="authorized"/>
    <n v="1"/>
    <m/>
    <s v="ACC-1349834573"/>
    <s v="AUD"/>
    <x v="55"/>
    <s v="SALES-POS"/>
    <s v="0b8fab23-d4fd-45e7-acac-555c96e0b1c7"/>
    <m/>
    <x v="47"/>
    <n v="5894.15"/>
    <d v="2018-08-14T00:00:00"/>
    <s v="M"/>
    <n v="39"/>
    <s v="Sydney"/>
    <s v="NSW"/>
    <s v="2018-08-14T22:47:08.000+0000"/>
    <n v="179.66"/>
    <s v="ddc576820e3c4bb5af0f4c4fd16e8bc3"/>
    <s v="Australia"/>
    <s v="CUS-1790886359"/>
    <s v="151.2 -33.87"/>
    <x v="0"/>
  </r>
  <r>
    <s v="posted"/>
    <m/>
    <m/>
    <s v="ACC-2901672282"/>
    <s v="AUD"/>
    <x v="34"/>
    <s v="PAYMENT"/>
    <m/>
    <m/>
    <x v="31"/>
    <n v="1638.42"/>
    <d v="2018-08-14T00:00:00"/>
    <s v="M"/>
    <n v="22"/>
    <m/>
    <m/>
    <s v="2018-08-14T23:00:00.000+0000"/>
    <n v="40"/>
    <s v="080b8c2f5dc547caa7c27037b41af875"/>
    <s v="Australia"/>
    <s v="CUS-1617121891"/>
    <m/>
    <x v="0"/>
  </r>
  <r>
    <s v="posted"/>
    <m/>
    <m/>
    <s v="ACC-3084464802"/>
    <s v="AUD"/>
    <x v="78"/>
    <s v="PAYMENT"/>
    <m/>
    <m/>
    <x v="27"/>
    <n v="2974.7"/>
    <d v="2018-08-14T00:00:00"/>
    <s v="F"/>
    <n v="19"/>
    <m/>
    <m/>
    <s v="2018-08-14T23:00:00.000+0000"/>
    <n v="123"/>
    <s v="7f41642112f14481b0d09517ebf824eb"/>
    <s v="Australia"/>
    <s v="CUS-1928710999"/>
    <m/>
    <x v="0"/>
  </r>
  <r>
    <s v="authorized"/>
    <n v="1"/>
    <m/>
    <s v="ACC-3481401842"/>
    <s v="AUD"/>
    <x v="16"/>
    <s v="SALES-POS"/>
    <s v="61dd6bc3-2a83-45b6-b009-fe576ac3359a"/>
    <m/>
    <x v="15"/>
    <n v="1160.3900000000001"/>
    <d v="2018-08-14T00:00:00"/>
    <s v="F"/>
    <n v="25"/>
    <s v="Madeley"/>
    <s v="WA"/>
    <s v="2018-08-14T23:23:42.000+0000"/>
    <n v="15.56"/>
    <s v="717cebc6b2d24d8b88c4e35f2e9d2376"/>
    <s v="Australia"/>
    <s v="CUS-1669695324"/>
    <s v="115.82 -31.82"/>
    <x v="0"/>
  </r>
  <r>
    <s v="authorized"/>
    <n v="1"/>
    <m/>
    <s v="ACC-1608363396"/>
    <s v="AUD"/>
    <x v="3"/>
    <s v="SALES-POS"/>
    <s v="ef365880-ada2-4e64-967a-e00c9d55b129"/>
    <m/>
    <x v="3"/>
    <n v="3275.84"/>
    <d v="2018-08-15T00:00:00"/>
    <s v="M"/>
    <n v="20"/>
    <s v="Mount Druitt"/>
    <s v="NSW"/>
    <s v="2018-08-15T00:01:14.000+0000"/>
    <n v="13.24"/>
    <s v="0233378dd985497da45dd38332b6a287"/>
    <s v="Australia"/>
    <s v="CUS-2688605418"/>
    <s v="150.81 -33.77"/>
    <x v="0"/>
  </r>
  <r>
    <s v="authorized"/>
    <n v="1"/>
    <m/>
    <s v="ACC-2650850707"/>
    <s v="AUD"/>
    <x v="96"/>
    <s v="POS"/>
    <s v="395894a9-69a5-47d6-8d07-4cf67cc10024"/>
    <m/>
    <x v="77"/>
    <n v="106080.59"/>
    <d v="2018-08-15T00:00:00"/>
    <s v="M"/>
    <n v="42"/>
    <s v="Bowen"/>
    <s v="QLD"/>
    <s v="2018-08-15T01:24:05.000+0000"/>
    <n v="62.99"/>
    <s v="1856fa35d4ff4c05b8ed48836da3c769"/>
    <s v="Australia"/>
    <s v="CUS-2819545904"/>
    <s v="148.24 -20"/>
    <x v="0"/>
  </r>
  <r>
    <s v="authorized"/>
    <n v="0"/>
    <m/>
    <s v="ACC-2650850707"/>
    <s v="AUD"/>
    <x v="96"/>
    <s v="POS"/>
    <s v="cf5ce0ba-0001-498e-9bb8-f534bcbc96d6"/>
    <m/>
    <x v="77"/>
    <n v="106049.41"/>
    <d v="2018-08-15T00:00:00"/>
    <s v="M"/>
    <n v="42"/>
    <s v="Kalapa"/>
    <s v="QLD"/>
    <s v="2018-08-15T01:46:49.000+0000"/>
    <n v="31.18"/>
    <s v="67f5516d9e0a4287b40a428771cfcaf9"/>
    <s v="Australia"/>
    <s v="CUS-2819545904"/>
    <s v="150.28 -23.49"/>
    <x v="0"/>
  </r>
  <r>
    <s v="authorized"/>
    <n v="1"/>
    <m/>
    <s v="ACC-1516130869"/>
    <s v="AUD"/>
    <x v="49"/>
    <s v="POS"/>
    <s v="b3dcb937-e42f-4219-84ba-1c82495e97c3"/>
    <m/>
    <x v="21"/>
    <n v="2086.38"/>
    <d v="2018-08-15T00:00:00"/>
    <s v="F"/>
    <n v="21"/>
    <s v="Casuarina"/>
    <s v="NT"/>
    <s v="2018-08-15T02:41:59.000+0000"/>
    <n v="15.78"/>
    <s v="61bbb8b0e0dd4ab79bbdd2641318c4a4"/>
    <s v="Australia"/>
    <s v="CUS-325142416"/>
    <s v="130.88 -12.37"/>
    <x v="0"/>
  </r>
  <r>
    <s v="authorized"/>
    <n v="1"/>
    <m/>
    <s v="ACC-1037050564"/>
    <s v="AUD"/>
    <x v="2"/>
    <s v="POS"/>
    <s v="5445f8d0-51b8-49e4-b142-c82cfece661d"/>
    <m/>
    <x v="2"/>
    <n v="1919.82"/>
    <d v="2018-08-15T00:00:00"/>
    <s v="F"/>
    <n v="40"/>
    <s v="Stafford"/>
    <s v="QLD"/>
    <s v="2018-08-15T04:23:01.000+0000"/>
    <n v="40.82"/>
    <s v="bab554d9fa8847439ccbeb1445294b05"/>
    <s v="Australia"/>
    <s v="CUS-1614226872"/>
    <s v="153.01 -27.41"/>
    <x v="0"/>
  </r>
  <r>
    <s v="authorized"/>
    <n v="0"/>
    <m/>
    <s v="ACC-2650850707"/>
    <s v="AUD"/>
    <x v="96"/>
    <s v="POS"/>
    <s v="a23aa978-bd00-4654-80cb-2b6ab00e13df"/>
    <m/>
    <x v="77"/>
    <n v="105941.99"/>
    <d v="2018-08-15T00:00:00"/>
    <s v="M"/>
    <n v="42"/>
    <s v="Parkes"/>
    <s v="NSW"/>
    <s v="2018-08-15T04:53:19.000+0000"/>
    <n v="107.42"/>
    <s v="659e5694c18c4f95816e49789908c16f"/>
    <s v="Australia"/>
    <s v="CUS-2819545904"/>
    <s v="148.17 -33.14"/>
    <x v="0"/>
  </r>
  <r>
    <s v="posted"/>
    <m/>
    <m/>
    <s v="ACC-602667573"/>
    <s v="AUD"/>
    <x v="6"/>
    <s v="INTER BANK"/>
    <m/>
    <m/>
    <x v="1"/>
    <n v="4392.74"/>
    <d v="2018-08-15T00:00:00"/>
    <s v="M"/>
    <n v="40"/>
    <m/>
    <m/>
    <s v="2018-08-15T06:00:00.000+0000"/>
    <n v="21"/>
    <s v="95d6433a0c5645c49e32f03420c95aa3"/>
    <s v="Australia"/>
    <s v="CUS-2031327464"/>
    <m/>
    <x v="0"/>
  </r>
  <r>
    <s v="posted"/>
    <m/>
    <m/>
    <s v="ACC-2171593283"/>
    <s v="AUD"/>
    <x v="7"/>
    <s v="PAYMENT"/>
    <m/>
    <m/>
    <x v="6"/>
    <n v="6524.71"/>
    <d v="2018-08-15T00:00:00"/>
    <s v="M"/>
    <n v="19"/>
    <m/>
    <m/>
    <s v="2018-08-15T06:00:00.000+0000"/>
    <n v="27"/>
    <s v="472c34c9949a4f3b9b258b025a1da16a"/>
    <s v="Australia"/>
    <s v="CUS-2317998716"/>
    <m/>
    <x v="0"/>
  </r>
  <r>
    <s v="posted"/>
    <m/>
    <m/>
    <s v="ACC-3941181087"/>
    <s v="AUD"/>
    <x v="86"/>
    <s v="PAYMENT"/>
    <m/>
    <m/>
    <x v="68"/>
    <n v="3210.18"/>
    <d v="2018-08-15T00:00:00"/>
    <s v="M"/>
    <n v="25"/>
    <m/>
    <m/>
    <s v="2018-08-15T06:00:00.000+0000"/>
    <n v="172"/>
    <s v="6a6250d6c08d461e8e7849a4c8e64c03"/>
    <s v="Australia"/>
    <s v="CUS-3989008654"/>
    <m/>
    <x v="0"/>
  </r>
  <r>
    <s v="posted"/>
    <m/>
    <m/>
    <s v="ACC-2776252858"/>
    <s v="AUD"/>
    <x v="4"/>
    <s v="PAYMENT"/>
    <m/>
    <m/>
    <x v="4"/>
    <n v="147.66"/>
    <d v="2018-08-15T00:00:00"/>
    <s v="F"/>
    <n v="43"/>
    <m/>
    <m/>
    <s v="2018-08-15T06:00:00.000+0000"/>
    <n v="29"/>
    <s v="ccf1a90b4f254cc9bac621b700595f67"/>
    <s v="Australia"/>
    <s v="CUS-4123612273"/>
    <m/>
    <x v="0"/>
  </r>
  <r>
    <s v="posted"/>
    <m/>
    <m/>
    <s v="ACC-4059612845"/>
    <s v="AUD"/>
    <x v="53"/>
    <s v="INTER BANK"/>
    <m/>
    <m/>
    <x v="46"/>
    <n v="49920.66"/>
    <d v="2018-08-15T00:00:00"/>
    <s v="M"/>
    <n v="38"/>
    <m/>
    <m/>
    <s v="2018-08-15T06:00:00.000+0000"/>
    <n v="195"/>
    <s v="49dd43ec7c564bbab9187c2e6dd46136"/>
    <s v="Australia"/>
    <s v="CUS-495599312"/>
    <m/>
    <x v="0"/>
  </r>
  <r>
    <s v="posted"/>
    <m/>
    <m/>
    <s v="ACC-588564840"/>
    <s v="AUD"/>
    <x v="8"/>
    <s v="INTER BANK"/>
    <m/>
    <m/>
    <x v="7"/>
    <n v="6820.92"/>
    <d v="2018-08-15T00:00:00"/>
    <s v="M"/>
    <n v="23"/>
    <m/>
    <m/>
    <s v="2018-08-15T07:00:00.000+0000"/>
    <n v="25"/>
    <s v="dcaef71f8c4049a484f6c319dac9e9d0"/>
    <s v="Australia"/>
    <s v="CUS-1462656821"/>
    <m/>
    <x v="0"/>
  </r>
  <r>
    <s v="posted"/>
    <m/>
    <m/>
    <s v="ACC-1496451953"/>
    <s v="AUD"/>
    <x v="9"/>
    <s v="INTER BANK"/>
    <m/>
    <m/>
    <x v="8"/>
    <n v="4870.6099999999997"/>
    <d v="2018-08-15T00:00:00"/>
    <s v="M"/>
    <n v="43"/>
    <m/>
    <m/>
    <s v="2018-08-15T07:00:00.000+0000"/>
    <n v="39"/>
    <s v="15092acb97e24cc1802b1c743972b903"/>
    <s v="Australia"/>
    <s v="CUS-3142625864"/>
    <m/>
    <x v="0"/>
  </r>
  <r>
    <s v="authorized"/>
    <n v="1"/>
    <m/>
    <s v="ACC-2650850707"/>
    <s v="AUD"/>
    <x v="96"/>
    <s v="SALES-POS"/>
    <s v="19935a6d-45b3-4311-a6ec-ac73c61ecc7e"/>
    <m/>
    <x v="77"/>
    <n v="105851.99"/>
    <d v="2018-08-15T00:00:00"/>
    <s v="M"/>
    <n v="42"/>
    <s v="Emerald"/>
    <s v="QLD"/>
    <s v="2018-08-15T07:38:27.000+0000"/>
    <n v="90"/>
    <s v="13424466c90545018f8beb77b99b4dc2"/>
    <s v="Australia"/>
    <s v="CUS-2819545904"/>
    <s v="148.16 -23.53"/>
    <x v="0"/>
  </r>
  <r>
    <s v="posted"/>
    <m/>
    <m/>
    <s v="ACC-3689607373"/>
    <s v="AUD"/>
    <x v="27"/>
    <s v="INTER BANK"/>
    <m/>
    <m/>
    <x v="25"/>
    <n v="2746.83"/>
    <d v="2018-08-15T00:00:00"/>
    <s v="F"/>
    <n v="20"/>
    <m/>
    <m/>
    <s v="2018-08-15T08:00:00.000+0000"/>
    <n v="107"/>
    <s v="06ca71219ed44b4580c24968e9c7ea71"/>
    <s v="Australia"/>
    <s v="CUS-127297539"/>
    <m/>
    <x v="0"/>
  </r>
  <r>
    <s v="posted"/>
    <m/>
    <m/>
    <s v="ACC-2014856841"/>
    <s v="AUD"/>
    <x v="11"/>
    <s v="INTER BANK"/>
    <m/>
    <m/>
    <x v="10"/>
    <n v="260138.9"/>
    <d v="2018-08-15T00:00:00"/>
    <s v="M"/>
    <n v="46"/>
    <m/>
    <m/>
    <s v="2018-08-15T08:00:00.000+0000"/>
    <n v="22"/>
    <s v="a38011973e054449b314e746fa6dcc3c"/>
    <s v="Australia"/>
    <s v="CUS-2370108457"/>
    <m/>
    <x v="0"/>
  </r>
  <r>
    <s v="posted"/>
    <m/>
    <m/>
    <s v="ACC-4163822186"/>
    <s v="AUD"/>
    <x v="12"/>
    <s v="PAYMENT"/>
    <m/>
    <m/>
    <x v="11"/>
    <n v="4621.76"/>
    <d v="2018-08-15T00:00:00"/>
    <s v="F"/>
    <n v="26"/>
    <m/>
    <m/>
    <s v="2018-08-15T08:00:00.000+0000"/>
    <n v="55"/>
    <s v="8281c45fb71d48faa728cc053baa3e7c"/>
    <s v="Australia"/>
    <s v="CUS-2630892467"/>
    <m/>
    <x v="0"/>
  </r>
  <r>
    <s v="posted"/>
    <m/>
    <m/>
    <s v="ACC-3954677887"/>
    <s v="AUD"/>
    <x v="13"/>
    <s v="PAYMENT"/>
    <m/>
    <m/>
    <x v="12"/>
    <n v="2376.38"/>
    <d v="2018-08-15T00:00:00"/>
    <s v="F"/>
    <n v="47"/>
    <m/>
    <m/>
    <s v="2018-08-15T08:00:00.000+0000"/>
    <n v="58"/>
    <s v="a1f22eab4bf34e19ba98ef5010e5edab"/>
    <s v="Australia"/>
    <s v="CUS-3716701010"/>
    <m/>
    <x v="0"/>
  </r>
  <r>
    <s v="authorized"/>
    <n v="1"/>
    <m/>
    <s v="ACC-2528867619"/>
    <s v="AUD"/>
    <x v="95"/>
    <s v="SALES-POS"/>
    <s v="ef9d0697-ac13-46b3-bc0d-4859d0ba7504"/>
    <m/>
    <x v="76"/>
    <n v="3246.65"/>
    <d v="2018-08-15T00:00:00"/>
    <s v="F"/>
    <n v="40"/>
    <s v="Mitcham"/>
    <s v="SA"/>
    <s v="2018-08-15T08:04:16.000+0000"/>
    <n v="18.899999999999999"/>
    <s v="db92b251c1ee4592b8fe8d317089246b"/>
    <s v="Australia"/>
    <s v="CUS-2505971401"/>
    <s v="138.61 -34.97"/>
    <x v="0"/>
  </r>
  <r>
    <s v="authorized"/>
    <n v="1"/>
    <m/>
    <s v="ACC-1516130869"/>
    <s v="AUD"/>
    <x v="49"/>
    <s v="SALES-POS"/>
    <s v="2b4c4504-09a4-4055-b52d-d410a85c4a78"/>
    <m/>
    <x v="21"/>
    <n v="2072.11"/>
    <d v="2018-08-15T00:00:00"/>
    <s v="F"/>
    <n v="21"/>
    <s v="Yarrawonga"/>
    <s v="NT"/>
    <s v="2018-08-15T08:23:41.000+0000"/>
    <n v="14.27"/>
    <s v="2015af3367d14846862e965375f0c12b"/>
    <s v="Australia"/>
    <s v="CUS-325142416"/>
    <s v="130.99 -12.47"/>
    <x v="0"/>
  </r>
  <r>
    <s v="authorized"/>
    <n v="1"/>
    <m/>
    <s v="ACC-3084464802"/>
    <s v="AUD"/>
    <x v="78"/>
    <s v="POS"/>
    <s v="eba5d2b2-cef3-42e4-94b0-419de48453a4"/>
    <m/>
    <x v="27"/>
    <n v="2894.58"/>
    <d v="2018-08-15T00:00:00"/>
    <s v="F"/>
    <n v="19"/>
    <s v="Cheltenham"/>
    <s v="VIC"/>
    <s v="2018-08-15T08:33:23.000+0000"/>
    <n v="80.12"/>
    <s v="e9bfd93e2d7d42ef8a5923d17e1c9cd1"/>
    <s v="Australia"/>
    <s v="CUS-1928710999"/>
    <s v="145.05 -37.96"/>
    <x v="0"/>
  </r>
  <r>
    <s v="authorized"/>
    <n v="1"/>
    <m/>
    <s v="ACC-1608363396"/>
    <s v="AUD"/>
    <x v="3"/>
    <s v="POS"/>
    <s v="459b7f58-9ff1-4ff7-b626-d60d14833ec4"/>
    <m/>
    <x v="3"/>
    <n v="2992.53"/>
    <d v="2018-08-15T00:00:00"/>
    <s v="M"/>
    <n v="20"/>
    <s v="Rosebery"/>
    <s v="NSW"/>
    <s v="2018-08-15T08:52:48.000+0000"/>
    <n v="283.31"/>
    <s v="301a9fd3a6e248bc9072426f94f6095f"/>
    <s v="Australia"/>
    <s v="CUS-2688605418"/>
    <s v="151.2 -33.92"/>
    <x v="0"/>
  </r>
  <r>
    <s v="posted"/>
    <m/>
    <m/>
    <s v="ACC-354106658"/>
    <s v="AUD"/>
    <x v="19"/>
    <s v="INTER BANK"/>
    <m/>
    <m/>
    <x v="17"/>
    <n v="3651.25"/>
    <d v="2018-08-15T00:00:00"/>
    <s v="F"/>
    <n v="39"/>
    <m/>
    <m/>
    <s v="2018-08-15T09:00:00.000+0000"/>
    <n v="25"/>
    <s v="33c3d423b01a4338a6c44fe102534e3d"/>
    <s v="Australia"/>
    <s v="CUS-2376382098"/>
    <m/>
    <x v="0"/>
  </r>
  <r>
    <s v="posted"/>
    <m/>
    <m/>
    <s v="ACC-1443681913"/>
    <s v="AUD"/>
    <x v="20"/>
    <s v="PAYMENT"/>
    <m/>
    <m/>
    <x v="18"/>
    <n v="1930.12"/>
    <d v="2018-08-15T00:00:00"/>
    <s v="M"/>
    <n v="31"/>
    <m/>
    <m/>
    <s v="2018-08-15T09:00:00.000+0000"/>
    <n v="36"/>
    <s v="b7e326415a4d466ab285f14ee7b24ff5"/>
    <s v="Australia"/>
    <s v="CUS-3129499595"/>
    <m/>
    <x v="0"/>
  </r>
  <r>
    <s v="authorized"/>
    <n v="1"/>
    <m/>
    <s v="ACC-2673069055"/>
    <s v="AUD"/>
    <x v="22"/>
    <s v="SALES-POS"/>
    <s v="3b4cef6e-7b92-41cb-92cb-2602d25486b6"/>
    <m/>
    <x v="20"/>
    <n v="16766.39"/>
    <d v="2018-08-15T00:00:00"/>
    <s v="M"/>
    <n v="24"/>
    <s v="Hawthorn"/>
    <s v="VIC"/>
    <s v="2018-08-15T09:01:03.000+0000"/>
    <n v="20.440000000000001"/>
    <s v="b842520fa506404684cc3b2fc4d5e9b0"/>
    <s v="Australia"/>
    <s v="CUS-51506836"/>
    <s v="145.03 -37.82"/>
    <x v="0"/>
  </r>
  <r>
    <s v="authorized"/>
    <n v="1"/>
    <m/>
    <s v="ACC-2259139624"/>
    <s v="AUD"/>
    <x v="75"/>
    <s v="SALES-POS"/>
    <s v="0f835327-2bae-4b60-be44-7e9a1a1f2b0d"/>
    <m/>
    <x v="60"/>
    <n v="4306.76"/>
    <d v="2018-08-15T00:00:00"/>
    <s v="F"/>
    <n v="19"/>
    <s v="Hampton East"/>
    <s v="VIC"/>
    <s v="2018-08-15T09:05:06.000+0000"/>
    <n v="41.84"/>
    <s v="8c18427ef8cf46f18d71307fc79a2392"/>
    <s v="Australia"/>
    <s v="CUS-3174332735"/>
    <s v="145.03 -37.93"/>
    <x v="0"/>
  </r>
  <r>
    <s v="authorized"/>
    <n v="1"/>
    <m/>
    <s v="ACC-80388494"/>
    <s v="AUD"/>
    <x v="61"/>
    <s v="POS"/>
    <s v="ac754056-ada8-4e02-a367-e4887140f24e"/>
    <m/>
    <x v="51"/>
    <n v="2576.87"/>
    <d v="2018-08-15T00:00:00"/>
    <s v="M"/>
    <n v="28"/>
    <s v="Melbourne"/>
    <s v="VIC"/>
    <s v="2018-08-15T09:09:08.000+0000"/>
    <n v="61.55"/>
    <s v="cebf733249dc4c178b3efee2e3655e6c"/>
    <s v="Australia"/>
    <s v="CUS-1140341822"/>
    <s v="144.97 -37.81"/>
    <x v="0"/>
  </r>
  <r>
    <s v="authorized"/>
    <n v="0"/>
    <m/>
    <s v="ACC-1799207998"/>
    <s v="AUD"/>
    <x v="29"/>
    <s v="POS"/>
    <s v="8508a948-34d5-4d04-a9aa-416aa46bd0cc"/>
    <m/>
    <x v="27"/>
    <n v="2253.73"/>
    <d v="2018-08-15T00:00:00"/>
    <s v="F"/>
    <n v="20"/>
    <s v="Brookvale"/>
    <s v="NSW"/>
    <s v="2018-08-15T09:13:11.000+0000"/>
    <n v="42.53"/>
    <s v="4c87f837c5de45499a0efe90d8fae9e1"/>
    <s v="Australia"/>
    <s v="CUS-164374203"/>
    <s v="151.27 -33.77"/>
    <x v="0"/>
  </r>
  <r>
    <s v="authorized"/>
    <n v="1"/>
    <m/>
    <s v="ACC-3084464802"/>
    <s v="AUD"/>
    <x v="78"/>
    <s v="SALES-POS"/>
    <s v="683e2ebd-865e-490d-98d2-18e77c9615e1"/>
    <m/>
    <x v="27"/>
    <n v="2886.49"/>
    <d v="2018-08-15T00:00:00"/>
    <s v="F"/>
    <n v="19"/>
    <s v="Lilydale"/>
    <s v="VIC"/>
    <s v="2018-08-15T09:17:14.000+0000"/>
    <n v="8.09"/>
    <s v="127a3b4c007848b8972746682d134e8b"/>
    <s v="Australia"/>
    <s v="CUS-1928710999"/>
    <s v="145.35 -37.76"/>
    <x v="0"/>
  </r>
  <r>
    <s v="authorized"/>
    <n v="0"/>
    <m/>
    <s v="ACC-80388494"/>
    <s v="AUD"/>
    <x v="61"/>
    <s v="SALES-POS"/>
    <s v="d1c6546c-e9e3-433f-9f62-d955f805a852"/>
    <m/>
    <x v="51"/>
    <n v="2561.52"/>
    <d v="2018-08-15T00:00:00"/>
    <s v="M"/>
    <n v="28"/>
    <s v="Doncaster"/>
    <s v="VIC"/>
    <s v="2018-08-15T09:25:20.000+0000"/>
    <n v="15.35"/>
    <s v="0e3574ca3b274914b3d383eb09865d18"/>
    <s v="Australia"/>
    <s v="CUS-1140341822"/>
    <s v="145.12 -37.78"/>
    <x v="0"/>
  </r>
  <r>
    <s v="authorized"/>
    <n v="0"/>
    <m/>
    <s v="ACC-1516130869"/>
    <s v="AUD"/>
    <x v="49"/>
    <s v="POS"/>
    <s v="f94d1922-da2c-4a2a-8c60-dcfb4362fa2a"/>
    <m/>
    <x v="21"/>
    <n v="2070.4"/>
    <d v="2018-08-15T00:00:00"/>
    <s v="F"/>
    <n v="21"/>
    <s v="Rosebery"/>
    <s v="NT"/>
    <s v="2018-08-15T09:29:23.000+0000"/>
    <n v="1.71"/>
    <s v="fc37eefa68054fd5b6711be6022b0dd9"/>
    <s v="Australia"/>
    <s v="CUS-325142416"/>
    <s v="130.99 -12.51"/>
    <x v="0"/>
  </r>
  <r>
    <s v="authorized"/>
    <n v="1"/>
    <m/>
    <s v="ACC-240804743"/>
    <s v="AUD"/>
    <x v="99"/>
    <s v="SALES-POS"/>
    <s v="d6191103-722d-4593-b4e2-b6d4bf7a40b5"/>
    <m/>
    <x v="72"/>
    <n v="4132.9799999999996"/>
    <d v="2018-08-15T00:00:00"/>
    <s v="M"/>
    <n v="29"/>
    <s v="Sydney"/>
    <s v="NSW"/>
    <s v="2018-08-15T09:33:26.000+0000"/>
    <n v="29.76"/>
    <s v="54927574a3e6440d89c48a0945774a21"/>
    <s v="Australia"/>
    <s v="CUS-261674136"/>
    <s v="151.2 -33.86"/>
    <x v="0"/>
  </r>
  <r>
    <s v="authorized"/>
    <n v="1"/>
    <m/>
    <s v="ACC-240804743"/>
    <s v="AUD"/>
    <x v="99"/>
    <s v="SALES-POS"/>
    <s v="e28c426d-cbef-4e2d-aa06-1ba0b6b1902f"/>
    <m/>
    <x v="72"/>
    <n v="4116.7"/>
    <d v="2018-08-15T00:00:00"/>
    <s v="M"/>
    <n v="29"/>
    <s v="Boggabri"/>
    <s v="NSW"/>
    <s v="2018-08-15T09:41:32.000+0000"/>
    <n v="16.28"/>
    <s v="aefc1c877e6b45f297a4ca27542b8ca3"/>
    <s v="Australia"/>
    <s v="CUS-261674136"/>
    <s v="150.04 -30.7"/>
    <x v="0"/>
  </r>
  <r>
    <s v="authorized"/>
    <n v="1"/>
    <m/>
    <s v="ACC-1056639002"/>
    <s v="AUD"/>
    <x v="50"/>
    <s v="SALES-POS"/>
    <s v="43a4a2f1-7bf2-478a-aac9-163b2eb0f90b"/>
    <m/>
    <x v="1"/>
    <n v="42269.53"/>
    <d v="2018-08-15T00:00:00"/>
    <s v="M"/>
    <n v="22"/>
    <s v="Dandenong South"/>
    <s v="VIC"/>
    <s v="2018-08-15T09:45:35.000+0000"/>
    <n v="16.78"/>
    <s v="328ad77cccf742a3aa19b8d43acace73"/>
    <s v="Australia"/>
    <s v="CUS-3462882033"/>
    <s v="145.19 -38.01"/>
    <x v="0"/>
  </r>
  <r>
    <s v="authorized"/>
    <n v="1"/>
    <m/>
    <s v="ACC-3481401842"/>
    <s v="AUD"/>
    <x v="16"/>
    <s v="SALES-POS"/>
    <s v="b5d118eb-8230-43c1-afc0-c91060a2666a"/>
    <m/>
    <x v="15"/>
    <n v="1148.02"/>
    <d v="2018-08-15T00:00:00"/>
    <s v="F"/>
    <n v="25"/>
    <s v="Gilgandra"/>
    <s v="NSW"/>
    <s v="2018-08-15T09:49:38.000+0000"/>
    <n v="12.37"/>
    <s v="4968bbf02fa549a88107b2523c645c29"/>
    <s v="Australia"/>
    <s v="CUS-1669695324"/>
    <s v="148.66 -31.71"/>
    <x v="0"/>
  </r>
  <r>
    <s v="authorized"/>
    <n v="1"/>
    <m/>
    <s v="ACC-1424176027"/>
    <s v="AUD"/>
    <x v="90"/>
    <s v="POS"/>
    <s v="f4cfc3c1-9926-47ad-b094-d912f325ae3f"/>
    <m/>
    <x v="71"/>
    <n v="1953.6"/>
    <d v="2018-08-15T00:00:00"/>
    <s v="M"/>
    <n v="22"/>
    <s v="Sydney"/>
    <s v="NSW"/>
    <s v="2018-08-15T09:53:41.000+0000"/>
    <n v="55.76"/>
    <s v="228cc14b93694fbeb9a073df9b1a6813"/>
    <s v="Australia"/>
    <s v="CUS-3431016847"/>
    <s v="151.21 -33.87"/>
    <x v="0"/>
  </r>
  <r>
    <s v="posted"/>
    <m/>
    <m/>
    <s v="ACC-1037050564"/>
    <s v="AUD"/>
    <x v="2"/>
    <s v="PAYMENT"/>
    <m/>
    <m/>
    <x v="2"/>
    <n v="1887.82"/>
    <d v="2018-08-15T00:00:00"/>
    <s v="F"/>
    <n v="40"/>
    <m/>
    <m/>
    <s v="2018-08-15T10:00:00.000+0000"/>
    <n v="32"/>
    <s v="52735a4178d94ded94755ef40f4a9b33"/>
    <s v="Australia"/>
    <s v="CUS-1614226872"/>
    <m/>
    <x v="0"/>
  </r>
  <r>
    <s v="posted"/>
    <m/>
    <m/>
    <s v="ACC-1799207998"/>
    <s v="AUD"/>
    <x v="29"/>
    <s v="INTER BANK"/>
    <m/>
    <m/>
    <x v="27"/>
    <n v="2199.0100000000002"/>
    <d v="2018-08-15T00:00:00"/>
    <s v="F"/>
    <n v="20"/>
    <m/>
    <m/>
    <s v="2018-08-15T10:00:00.000+0000"/>
    <n v="39"/>
    <s v="a120f8c9d35a4c63b69de490480564cd"/>
    <s v="Australia"/>
    <s v="CUS-164374203"/>
    <m/>
    <x v="0"/>
  </r>
  <r>
    <s v="posted"/>
    <m/>
    <m/>
    <s v="ACC-2107684084"/>
    <s v="AUD"/>
    <x v="30"/>
    <s v="PAYMENT"/>
    <m/>
    <m/>
    <x v="20"/>
    <n v="2130.96"/>
    <d v="2018-08-15T00:00:00"/>
    <s v="M"/>
    <n v="22"/>
    <m/>
    <m/>
    <s v="2018-08-15T10:00:00.000+0000"/>
    <n v="34"/>
    <s v="ceade67a11c142e6a92d2e088a5942dd"/>
    <s v="Australia"/>
    <s v="CUS-2283904812"/>
    <m/>
    <x v="0"/>
  </r>
  <r>
    <s v="posted"/>
    <m/>
    <m/>
    <s v="ACC-1496451953"/>
    <s v="AUD"/>
    <x v="9"/>
    <s v="PAYMENT"/>
    <m/>
    <m/>
    <x v="8"/>
    <n v="4720.6099999999997"/>
    <d v="2018-08-15T00:00:00"/>
    <s v="M"/>
    <n v="43"/>
    <m/>
    <m/>
    <s v="2018-08-15T10:00:00.000+0000"/>
    <n v="150"/>
    <s v="f7f1bb65461d43ad887d0689a48b3f1a"/>
    <s v="Australia"/>
    <s v="CUS-3142625864"/>
    <m/>
    <x v="0"/>
  </r>
  <r>
    <s v="posted"/>
    <m/>
    <m/>
    <s v="ACC-2173390920"/>
    <s v="AUD"/>
    <x v="31"/>
    <s v="PAYMENT"/>
    <m/>
    <m/>
    <x v="28"/>
    <n v="2277.44"/>
    <d v="2018-08-15T00:00:00"/>
    <s v="M"/>
    <n v="27"/>
    <m/>
    <m/>
    <s v="2018-08-15T10:00:00.000+0000"/>
    <n v="29"/>
    <s v="555f2a2f746648efb3290df82312ceab"/>
    <s v="Australia"/>
    <s v="CUS-3180318393"/>
    <m/>
    <x v="0"/>
  </r>
  <r>
    <s v="posted"/>
    <m/>
    <m/>
    <s v="ACC-966140392"/>
    <s v="AUD"/>
    <x v="18"/>
    <s v="PAYMENT"/>
    <m/>
    <m/>
    <x v="14"/>
    <n v="2212.5300000000002"/>
    <d v="2018-08-15T00:00:00"/>
    <s v="M"/>
    <n v="21"/>
    <m/>
    <m/>
    <s v="2018-08-15T10:00:00.000+0000"/>
    <n v="30"/>
    <s v="0618623dc04e42b48811069960057dbb"/>
    <s v="Australia"/>
    <s v="CUS-537508723"/>
    <m/>
    <x v="0"/>
  </r>
  <r>
    <s v="authorized"/>
    <n v="1"/>
    <m/>
    <s v="ACC-559365433"/>
    <s v="AUD"/>
    <x v="80"/>
    <s v="POS"/>
    <s v="99e95a31-ad49-4a0d-8470-36809376a834"/>
    <m/>
    <x v="63"/>
    <n v="1036.6600000000001"/>
    <d v="2018-08-15T00:00:00"/>
    <s v="F"/>
    <n v="64"/>
    <s v="Claremont"/>
    <s v="TAS"/>
    <s v="2018-08-15T10:05:51.000+0000"/>
    <n v="30.24"/>
    <s v="ad4432c4ff804763ae1bcf1b2635eaaf"/>
    <s v="Australia"/>
    <s v="CUS-1654129794"/>
    <s v="147.26 -42.8"/>
    <x v="0"/>
  </r>
  <r>
    <s v="authorized"/>
    <n v="1"/>
    <m/>
    <s v="ACC-4258502723"/>
    <s v="AUD"/>
    <x v="14"/>
    <s v="POS"/>
    <s v="625ce358-1e06-419b-a6cf-b7a8a56ca554"/>
    <m/>
    <x v="13"/>
    <n v="2076.66"/>
    <d v="2018-08-15T00:00:00"/>
    <s v="F"/>
    <n v="24"/>
    <s v="Doncaster"/>
    <s v="VIC"/>
    <s v="2018-08-15T10:19:11.000+0000"/>
    <n v="9.16"/>
    <s v="c0985d24a5b14e7c9ed6bfc2a88940bc"/>
    <s v="Australia"/>
    <s v="CUS-3378712515"/>
    <s v="145.12 -37.77"/>
    <x v="0"/>
  </r>
  <r>
    <s v="authorized"/>
    <n v="0"/>
    <m/>
    <s v="ACC-2897221629"/>
    <s v="AUD"/>
    <x v="67"/>
    <s v="SALES-POS"/>
    <s v="ae55cc4d-87ed-47cc-9f9e-ea993cb640d9"/>
    <m/>
    <x v="54"/>
    <n v="1817.37"/>
    <d v="2018-08-15T00:00:00"/>
    <s v="M"/>
    <n v="23"/>
    <s v="Merrylands"/>
    <s v="NSW"/>
    <s v="2018-08-15T10:32:31.000+0000"/>
    <n v="6.41"/>
    <s v="eb816ed24e1546ffa85b1bc03dd8a5a6"/>
    <s v="Australia"/>
    <s v="CUS-511326734"/>
    <s v="150.99 -33.83"/>
    <x v="0"/>
  </r>
  <r>
    <s v="authorized"/>
    <n v="1"/>
    <m/>
    <s v="ACC-854938045"/>
    <s v="AUD"/>
    <x v="56"/>
    <s v="SALES-POS"/>
    <s v="23c674b9-cfb9-4597-9014-674cde7a4e0f"/>
    <m/>
    <x v="48"/>
    <n v="8289.92"/>
    <d v="2018-08-15T00:00:00"/>
    <s v="M"/>
    <n v="28"/>
    <s v="Cambridge"/>
    <s v="TAS"/>
    <s v="2018-08-15T10:45:51.000+0000"/>
    <n v="62.84"/>
    <s v="bd7d6350cb9745f8ae216afcfb84c2c5"/>
    <s v="Australia"/>
    <s v="CUS-4023861240"/>
    <s v="147.42 -42.8"/>
    <x v="0"/>
  </r>
  <r>
    <s v="authorized"/>
    <n v="1"/>
    <m/>
    <s v="ACC-1799207998"/>
    <s v="AUD"/>
    <x v="29"/>
    <s v="POS"/>
    <s v="73903428-2d9a-4549-868a-2049e3e6aea4"/>
    <m/>
    <x v="27"/>
    <n v="2238.0100000000002"/>
    <d v="2018-08-15T00:00:00"/>
    <s v="F"/>
    <n v="20"/>
    <s v="Melbourne"/>
    <s v="VIC"/>
    <s v="2018-08-15T10:59:11.000+0000"/>
    <n v="15.72"/>
    <s v="f9f22dc17139421895f6b70ac39eccca"/>
    <s v="Australia"/>
    <s v="CUS-164374203"/>
    <s v="144.97 -37.81"/>
    <x v="0"/>
  </r>
  <r>
    <s v="posted"/>
    <m/>
    <n v="0"/>
    <s v="ACC-588564840"/>
    <s v="AUD"/>
    <x v="8"/>
    <s v="PAY/SALARY"/>
    <m/>
    <n v="0"/>
    <x v="7"/>
    <n v="10724.87"/>
    <d v="2018-08-15T00:00:00"/>
    <s v="M"/>
    <n v="23"/>
    <m/>
    <m/>
    <s v="2018-08-15T11:00:00.000+0000"/>
    <n v="3903.95"/>
    <s v="a0ba656db7c5441dbb782f4bbc6755ac"/>
    <s v="Australia"/>
    <s v="CUS-1462656821"/>
    <m/>
    <x v="1"/>
  </r>
  <r>
    <s v="authorized"/>
    <n v="0"/>
    <m/>
    <s v="ACC-80388494"/>
    <s v="AUD"/>
    <x v="61"/>
    <s v="SALES-POS"/>
    <s v="fb4000b1-3358-4664-80ef-9cf4706c2381"/>
    <m/>
    <x v="51"/>
    <n v="2553.9299999999998"/>
    <d v="2018-08-15T00:00:00"/>
    <s v="M"/>
    <n v="28"/>
    <s v="Fitzroy"/>
    <s v="VIC"/>
    <s v="2018-08-15T11:06:37.000+0000"/>
    <n v="7.59"/>
    <s v="bfb91e55641d47f6a5e904e947fad849"/>
    <s v="Australia"/>
    <s v="CUS-1140341822"/>
    <s v="144.98 -37.8"/>
    <x v="0"/>
  </r>
  <r>
    <s v="authorized"/>
    <n v="0"/>
    <m/>
    <s v="ACC-1056639002"/>
    <s v="AUD"/>
    <x v="50"/>
    <s v="POS"/>
    <s v="238774cb-e57c-4054-815a-be7606a52038"/>
    <m/>
    <x v="1"/>
    <n v="42253.279999999999"/>
    <d v="2018-08-15T00:00:00"/>
    <s v="M"/>
    <n v="22"/>
    <s v="Mount Gambier"/>
    <s v="SA"/>
    <s v="2018-08-15T11:13:39.000+0000"/>
    <n v="16.25"/>
    <s v="978b89143ca543fa9dfa5073bae6dcba"/>
    <s v="Australia"/>
    <s v="CUS-3462882033"/>
    <s v="140.78 -37.83"/>
    <x v="0"/>
  </r>
  <r>
    <s v="authorized"/>
    <n v="1"/>
    <m/>
    <s v="ACC-1799207998"/>
    <s v="AUD"/>
    <x v="29"/>
    <s v="SALES-POS"/>
    <s v="bc7aa050-b9e0-4ea7-b829-5dfc4a3eae80"/>
    <m/>
    <x v="27"/>
    <n v="2178.37"/>
    <d v="2018-08-15T00:00:00"/>
    <s v="F"/>
    <n v="20"/>
    <s v="Ryde"/>
    <s v="NSW"/>
    <s v="2018-08-15T11:20:42.000+0000"/>
    <n v="20.64"/>
    <s v="229c0a405c934be3a1181126280a8d7d"/>
    <s v="Australia"/>
    <s v="CUS-164374203"/>
    <s v="151.11 -33.81"/>
    <x v="0"/>
  </r>
  <r>
    <s v="authorized"/>
    <n v="1"/>
    <m/>
    <s v="ACC-1516130869"/>
    <s v="AUD"/>
    <x v="49"/>
    <s v="POS"/>
    <s v="61334d6d-b25d-4c6c-9145-029b9a988c70"/>
    <m/>
    <x v="21"/>
    <n v="2063.16"/>
    <d v="2018-08-15T00:00:00"/>
    <s v="F"/>
    <n v="21"/>
    <s v="Palmerston City"/>
    <s v="NT"/>
    <s v="2018-08-15T11:27:44.000+0000"/>
    <n v="7.24"/>
    <s v="c1afa162fade4093b9baed75e233be08"/>
    <s v="Australia"/>
    <s v="CUS-325142416"/>
    <s v="130.99 -12.48"/>
    <x v="0"/>
  </r>
  <r>
    <s v="authorized"/>
    <n v="1"/>
    <m/>
    <s v="ACC-2305712452"/>
    <s v="AUD"/>
    <x v="45"/>
    <s v="SALES-POS"/>
    <s v="631c424b-3610-478b-bc31-b60b7b5248f0"/>
    <m/>
    <x v="41"/>
    <n v="1292.5999999999999"/>
    <d v="2018-08-15T00:00:00"/>
    <s v="F"/>
    <n v="18"/>
    <s v="Wagga Wagga"/>
    <s v="NSW"/>
    <s v="2018-08-15T11:34:47.000+0000"/>
    <n v="39.31"/>
    <s v="75f99904f5f24fc29a71f172075c76db"/>
    <s v="Australia"/>
    <s v="CUS-1842679196"/>
    <s v="147.34 -35.12"/>
    <x v="0"/>
  </r>
  <r>
    <s v="authorized"/>
    <n v="1"/>
    <m/>
    <s v="ACC-1056639002"/>
    <s v="AUD"/>
    <x v="50"/>
    <s v="POS"/>
    <s v="0c4bd181-32b2-4b81-8cbc-5f17b0ea5a20"/>
    <m/>
    <x v="1"/>
    <n v="42149.67"/>
    <d v="2018-08-15T00:00:00"/>
    <s v="M"/>
    <n v="22"/>
    <s v="Sydney"/>
    <s v="NSW"/>
    <s v="2018-08-15T11:41:49.000+0000"/>
    <n v="103.61"/>
    <s v="6962b64d25714a0f9c70cedaa92f7b2d"/>
    <s v="Australia"/>
    <s v="CUS-3462882033"/>
    <s v="151.2 -33.87"/>
    <x v="0"/>
  </r>
  <r>
    <s v="authorized"/>
    <n v="1"/>
    <m/>
    <s v="ACC-80388494"/>
    <s v="AUD"/>
    <x v="61"/>
    <s v="SALES-POS"/>
    <s v="fe0cf915-6b9f-4a2d-aa8f-ae168826fa5c"/>
    <m/>
    <x v="51"/>
    <n v="2532.0100000000002"/>
    <d v="2018-08-15T00:00:00"/>
    <s v="M"/>
    <n v="28"/>
    <s v="Penola"/>
    <s v="SA"/>
    <s v="2018-08-15T11:48:52.000+0000"/>
    <n v="21.92"/>
    <s v="9ddf1b395bd8464e9f3b17cec510586c"/>
    <s v="Australia"/>
    <s v="CUS-1140341822"/>
    <s v="140.84 -37.38"/>
    <x v="0"/>
  </r>
  <r>
    <s v="authorized"/>
    <n v="1"/>
    <m/>
    <s v="ACC-3481401842"/>
    <s v="AUD"/>
    <x v="16"/>
    <s v="POS"/>
    <s v="165332da-96c4-4df6-b327-5c9ba6953102"/>
    <m/>
    <x v="15"/>
    <n v="1136.9000000000001"/>
    <d v="2018-08-15T00:00:00"/>
    <s v="F"/>
    <n v="25"/>
    <s v="Mindarie"/>
    <s v="WA"/>
    <s v="2018-08-15T11:55:54.000+0000"/>
    <n v="11.12"/>
    <s v="589595fce9b544c192063bf30e72dd68"/>
    <s v="Australia"/>
    <s v="CUS-1669695324"/>
    <s v="115.71 -31.69"/>
    <x v="0"/>
  </r>
  <r>
    <s v="posted"/>
    <m/>
    <n v="0"/>
    <s v="ACC-1650504218"/>
    <s v="AUD"/>
    <x v="39"/>
    <s v="PAY/SALARY"/>
    <m/>
    <n v="0"/>
    <x v="35"/>
    <n v="4644.04"/>
    <d v="2018-08-15T00:00:00"/>
    <s v="F"/>
    <n v="23"/>
    <m/>
    <m/>
    <s v="2018-08-15T12:00:00.000+0000"/>
    <n v="1626.48"/>
    <s v="c33dccc92e1c41ef8580b1112c00d83c"/>
    <s v="Australia"/>
    <s v="CUS-2500783281"/>
    <m/>
    <x v="1"/>
  </r>
  <r>
    <s v="posted"/>
    <m/>
    <m/>
    <s v="ACC-4163822186"/>
    <s v="AUD"/>
    <x v="12"/>
    <s v="PAYMENT"/>
    <m/>
    <m/>
    <x v="11"/>
    <n v="4575.76"/>
    <d v="2018-08-15T00:00:00"/>
    <s v="F"/>
    <n v="26"/>
    <m/>
    <m/>
    <s v="2018-08-15T12:00:00.000+0000"/>
    <n v="46"/>
    <s v="e338409e7c0f4ef7935d2c2d5cdd5954"/>
    <s v="Australia"/>
    <s v="CUS-2630892467"/>
    <m/>
    <x v="0"/>
  </r>
  <r>
    <s v="posted"/>
    <m/>
    <m/>
    <s v="ACC-182446574"/>
    <s v="AUD"/>
    <x v="5"/>
    <s v="INTER BANK"/>
    <m/>
    <m/>
    <x v="5"/>
    <n v="1953.96"/>
    <d v="2018-08-15T00:00:00"/>
    <s v="F"/>
    <n v="27"/>
    <m/>
    <m/>
    <s v="2018-08-15T12:00:00.000+0000"/>
    <n v="57"/>
    <s v="72aca8ec345f4641b6c843a35eee4b51"/>
    <s v="Australia"/>
    <s v="CUS-3026014945"/>
    <m/>
    <x v="0"/>
  </r>
  <r>
    <s v="posted"/>
    <m/>
    <n v="0"/>
    <s v="ACC-3326339947"/>
    <s v="AUD"/>
    <x v="40"/>
    <s v="PAY/SALARY"/>
    <m/>
    <n v="0"/>
    <x v="36"/>
    <n v="4475.72"/>
    <d v="2018-08-15T00:00:00"/>
    <s v="M"/>
    <n v="22"/>
    <m/>
    <m/>
    <s v="2018-08-15T12:00:00.000+0000"/>
    <n v="983.36"/>
    <s v="7c8c2d66d4ee4f758d6e0b155266ff17"/>
    <s v="Australia"/>
    <s v="CUS-326006476"/>
    <m/>
    <x v="1"/>
  </r>
  <r>
    <s v="authorized"/>
    <n v="1"/>
    <m/>
    <s v="ACC-1799207998"/>
    <s v="AUD"/>
    <x v="29"/>
    <s v="SALES-POS"/>
    <s v="73e5a846-dc10-409c-bb35-6e414b770ab5"/>
    <m/>
    <x v="27"/>
    <n v="2162.5100000000002"/>
    <d v="2018-08-15T00:00:00"/>
    <s v="F"/>
    <n v="20"/>
    <s v="North Sydney"/>
    <s v="NSW"/>
    <s v="2018-08-15T12:07:29.000+0000"/>
    <n v="15.86"/>
    <s v="7a67a4f82af0482a9817dec717045219"/>
    <s v="Australia"/>
    <s v="CUS-164374203"/>
    <s v="151.21 -33.84"/>
    <x v="0"/>
  </r>
  <r>
    <s v="authorized"/>
    <n v="1"/>
    <m/>
    <s v="ACC-3481401842"/>
    <s v="AUD"/>
    <x v="16"/>
    <s v="POS"/>
    <s v="73cd9c7c-db2c-42e7-9a9a-7af1c41f9883"/>
    <m/>
    <x v="15"/>
    <n v="1120.92"/>
    <d v="2018-08-15T00:00:00"/>
    <s v="F"/>
    <n v="25"/>
    <s v="Osborne Park"/>
    <s v="WA"/>
    <s v="2018-08-15T12:25:21.000+0000"/>
    <n v="15.98"/>
    <s v="9bc3eade99b3455da2f8eeb92d00b2f4"/>
    <s v="Australia"/>
    <s v="CUS-1669695324"/>
    <s v="115.81 -31.9"/>
    <x v="0"/>
  </r>
  <r>
    <s v="authorized"/>
    <n v="1"/>
    <m/>
    <s v="ACC-1424176027"/>
    <s v="AUD"/>
    <x v="90"/>
    <s v="SALES-POS"/>
    <s v="c091541c-c2cc-4657-a44d-8ce2611f2951"/>
    <m/>
    <x v="71"/>
    <n v="1943.72"/>
    <d v="2018-08-15T00:00:00"/>
    <s v="M"/>
    <n v="22"/>
    <s v="Botany"/>
    <s v="NSW"/>
    <s v="2018-08-15T12:43:12.000+0000"/>
    <n v="9.8800000000000008"/>
    <s v="6c1785a25d82451097990c98c0cb840b"/>
    <s v="Australia"/>
    <s v="CUS-3431016847"/>
    <s v="151.2 -33.94"/>
    <x v="0"/>
  </r>
  <r>
    <s v="posted"/>
    <m/>
    <n v="0"/>
    <s v="ACC-3541460373"/>
    <s v="AUD"/>
    <x v="38"/>
    <s v="PAY/SALARY"/>
    <m/>
    <n v="0"/>
    <x v="9"/>
    <n v="2713.59"/>
    <d v="2018-08-15T00:00:00"/>
    <s v="M"/>
    <n v="24"/>
    <m/>
    <m/>
    <s v="2018-08-15T13:00:00.000+0000"/>
    <n v="1408.08"/>
    <s v="5c5359548fa44145bde8bd98f5c8aff6"/>
    <s v="Australia"/>
    <s v="CUS-1433879684"/>
    <m/>
    <x v="1"/>
  </r>
  <r>
    <s v="posted"/>
    <m/>
    <m/>
    <s v="ACC-3100725361"/>
    <s v="AUD"/>
    <x v="24"/>
    <s v="INTER BANK"/>
    <m/>
    <m/>
    <x v="22"/>
    <n v="1206.96"/>
    <d v="2018-08-15T00:00:00"/>
    <s v="M"/>
    <n v="25"/>
    <m/>
    <m/>
    <s v="2018-08-15T13:00:00.000+0000"/>
    <n v="26"/>
    <s v="b37be6bf4ec54779944e1012440136a2"/>
    <s v="Australia"/>
    <s v="CUS-2178051368"/>
    <m/>
    <x v="0"/>
  </r>
  <r>
    <s v="posted"/>
    <m/>
    <n v="0"/>
    <s v="ACC-2776252858"/>
    <s v="AUD"/>
    <x v="4"/>
    <s v="PAY/SALARY"/>
    <m/>
    <n v="0"/>
    <x v="4"/>
    <n v="1215.7"/>
    <d v="2018-08-15T00:00:00"/>
    <s v="F"/>
    <n v="43"/>
    <m/>
    <m/>
    <s v="2018-08-15T13:00:00.000+0000"/>
    <n v="1068.04"/>
    <s v="73cf2b1668554a12878429e0b347ca94"/>
    <s v="Australia"/>
    <s v="CUS-4123612273"/>
    <m/>
    <x v="1"/>
  </r>
  <r>
    <s v="authorized"/>
    <n v="1"/>
    <m/>
    <s v="ACC-1056639002"/>
    <s v="AUD"/>
    <x v="50"/>
    <s v="SALES-POS"/>
    <s v="9f8b5e65-e1a3-4406-beef-c96ed9d6de31"/>
    <m/>
    <x v="1"/>
    <n v="42094.12"/>
    <d v="2018-08-15T00:00:00"/>
    <s v="M"/>
    <n v="22"/>
    <s v="Bundoora"/>
    <s v="VIC"/>
    <s v="2018-08-15T13:01:07.000+0000"/>
    <n v="55.55"/>
    <s v="fe533eeefb124d94919ab212e7027b94"/>
    <s v="Australia"/>
    <s v="CUS-3462882033"/>
    <s v="145.07 -37.68"/>
    <x v="0"/>
  </r>
  <r>
    <s v="authorized"/>
    <n v="1"/>
    <m/>
    <s v="ACC-53508546"/>
    <s v="AUD"/>
    <x v="87"/>
    <s v="SALES-POS"/>
    <s v="0abbf261-6fff-4d67-be32-444cba7d2099"/>
    <m/>
    <x v="13"/>
    <n v="1624.48"/>
    <d v="2018-08-15T00:00:00"/>
    <s v="F"/>
    <n v="35"/>
    <s v="Asquith"/>
    <s v="NSW"/>
    <s v="2018-08-15T13:19:59.000+0000"/>
    <n v="41"/>
    <s v="bc127ca6a743482e89a74437e1258ecb"/>
    <s v="Australia"/>
    <s v="CUS-72755508"/>
    <s v="151.11 -33.69"/>
    <x v="0"/>
  </r>
  <r>
    <s v="authorized"/>
    <n v="1"/>
    <m/>
    <s v="ACC-2249586092"/>
    <s v="AUD"/>
    <x v="42"/>
    <s v="SALES-POS"/>
    <s v="d60f76ae-00eb-42a8-bc8c-86e25f707aed"/>
    <m/>
    <x v="38"/>
    <n v="5038.8999999999996"/>
    <d v="2018-08-15T00:00:00"/>
    <s v="M"/>
    <n v="19"/>
    <s v="Coolbellup"/>
    <s v="WA"/>
    <s v="2018-08-15T13:38:52.000+0000"/>
    <n v="15.94"/>
    <s v="17e1c07084bd42f18f479e3081e5bc71"/>
    <s v="Australia"/>
    <s v="CUS-443776336"/>
    <s v="115.81 -32.08"/>
    <x v="0"/>
  </r>
  <r>
    <s v="authorized"/>
    <n v="1"/>
    <m/>
    <s v="ACC-3879258709"/>
    <s v="AUD"/>
    <x v="41"/>
    <s v="POS"/>
    <s v="7dd64d5b-fe30-4a81-be18-03b2cf47faf1"/>
    <m/>
    <x v="37"/>
    <n v="189829.05"/>
    <d v="2018-08-15T00:00:00"/>
    <s v="F"/>
    <n v="40"/>
    <s v="Fortitude Valley"/>
    <s v="QLD"/>
    <s v="2018-08-15T13:57:44.000+0000"/>
    <n v="40.159999999999997"/>
    <s v="72d6c325b7ab49918d239ebc632e9819"/>
    <s v="Australia"/>
    <s v="CUS-527400765"/>
    <s v="153.03 -27.45"/>
    <x v="0"/>
  </r>
  <r>
    <s v="posted"/>
    <m/>
    <n v="0"/>
    <s v="ACC-1598451071"/>
    <s v="AUD"/>
    <x v="0"/>
    <s v="PAY/SALARY"/>
    <m/>
    <n v="0"/>
    <x v="0"/>
    <n v="1440.22"/>
    <d v="2018-08-15T00:00:00"/>
    <s v="F"/>
    <n v="26"/>
    <m/>
    <m/>
    <s v="2018-08-15T14:00:00.000+0000"/>
    <n v="1013.67"/>
    <s v="bdff41213228441e998c82d263983cc7"/>
    <s v="Australia"/>
    <s v="CUS-2487424745"/>
    <m/>
    <x v="1"/>
  </r>
  <r>
    <s v="posted"/>
    <m/>
    <m/>
    <s v="ACC-240804743"/>
    <s v="AUD"/>
    <x v="99"/>
    <s v="PAYMENT"/>
    <m/>
    <m/>
    <x v="72"/>
    <n v="4060.7"/>
    <d v="2018-08-15T00:00:00"/>
    <s v="M"/>
    <n v="29"/>
    <m/>
    <m/>
    <s v="2018-08-15T14:00:00.000+0000"/>
    <n v="56"/>
    <s v="b1f36c08f83647afbfbd9064b5610914"/>
    <s v="Australia"/>
    <s v="CUS-261674136"/>
    <m/>
    <x v="0"/>
  </r>
  <r>
    <s v="authorized"/>
    <n v="1"/>
    <m/>
    <s v="ACC-1523339231"/>
    <s v="AUD"/>
    <x v="70"/>
    <s v="SALES-POS"/>
    <s v="34063d0b-561b-4506-9086-90f1f7b5d9b7"/>
    <m/>
    <x v="56"/>
    <n v="53937.24"/>
    <d v="2018-08-15T00:00:00"/>
    <s v="M"/>
    <n v="40"/>
    <s v="Jandakot"/>
    <s v="WA"/>
    <s v="2018-08-15T14:08:13.000+0000"/>
    <n v="19.18"/>
    <s v="6c0a93c6c1b64236a0740558d5f17188"/>
    <s v="Australia"/>
    <s v="CUS-1816693151"/>
    <s v="115.87 -32.13"/>
    <x v="0"/>
  </r>
  <r>
    <s v="authorized"/>
    <n v="1"/>
    <m/>
    <s v="ACC-4258502723"/>
    <s v="AUD"/>
    <x v="14"/>
    <s v="POS"/>
    <s v="ee7ab545-152d-45fb-b117-e98a0a6f04d7"/>
    <m/>
    <x v="13"/>
    <n v="1989.39"/>
    <d v="2018-08-15T00:00:00"/>
    <s v="F"/>
    <n v="24"/>
    <s v="Canberra"/>
    <s v="ACT"/>
    <s v="2018-08-15T14:17:34.000+0000"/>
    <n v="87.27"/>
    <s v="c8f0871aa5e44144919767b05a0825de"/>
    <s v="Australia"/>
    <s v="CUS-3378712515"/>
    <s v="149.13 -35.28"/>
    <x v="0"/>
  </r>
  <r>
    <s v="authorized"/>
    <n v="1"/>
    <m/>
    <s v="ACC-966140392"/>
    <s v="AUD"/>
    <x v="18"/>
    <s v="POS"/>
    <s v="b729d4db-f4f3-46a3-8524-cb985f538617"/>
    <m/>
    <x v="14"/>
    <n v="2178.59"/>
    <d v="2018-08-15T00:00:00"/>
    <s v="M"/>
    <n v="21"/>
    <s v="Brunswick"/>
    <s v="VIC"/>
    <s v="2018-08-15T14:26:54.000+0000"/>
    <n v="33.94"/>
    <s v="c39ff03c1b8c41f4a05a2a03e2f5f9c0"/>
    <s v="Australia"/>
    <s v="CUS-537508723"/>
    <s v="144.95 -37.77"/>
    <x v="0"/>
  </r>
  <r>
    <s v="authorized"/>
    <n v="1"/>
    <m/>
    <s v="ACC-1056639002"/>
    <s v="AUD"/>
    <x v="50"/>
    <s v="POS"/>
    <s v="7ce6fb22-ab24-4035-87e9-f1281c6f8ac4"/>
    <m/>
    <x v="1"/>
    <n v="42065.08"/>
    <d v="2018-08-15T00:00:00"/>
    <s v="M"/>
    <n v="22"/>
    <s v="Elsternwick"/>
    <s v="VIC"/>
    <s v="2018-08-15T14:36:15.000+0000"/>
    <n v="29.04"/>
    <s v="a211e9b96420460da9dded66a44a64b3"/>
    <s v="Australia"/>
    <s v="CUS-3462882033"/>
    <s v="145 -37.88"/>
    <x v="0"/>
  </r>
  <r>
    <s v="authorized"/>
    <n v="0"/>
    <m/>
    <s v="ACC-1424176027"/>
    <s v="AUD"/>
    <x v="90"/>
    <s v="POS"/>
    <s v="20f3ff9a-d1e4-45f3-82ee-9cae00f3c2fc"/>
    <m/>
    <x v="71"/>
    <n v="1928.13"/>
    <d v="2018-08-15T00:00:00"/>
    <s v="M"/>
    <n v="22"/>
    <s v="Auburn"/>
    <s v="NSW"/>
    <s v="2018-08-15T14:45:36.000+0000"/>
    <n v="15.59"/>
    <s v="160f4a8a99644829b1320179b2cae086"/>
    <s v="Australia"/>
    <s v="CUS-3431016847"/>
    <s v="151.03 -33.85"/>
    <x v="0"/>
  </r>
  <r>
    <s v="authorized"/>
    <n v="1"/>
    <m/>
    <s v="ACC-1903037542"/>
    <s v="AUD"/>
    <x v="10"/>
    <s v="SALES-POS"/>
    <s v="1126bc54-6a39-446f-8d97-4c5f711ab224"/>
    <m/>
    <x v="9"/>
    <n v="402.4"/>
    <d v="2018-08-15T00:00:00"/>
    <s v="M"/>
    <n v="30"/>
    <s v="Brisbane City"/>
    <s v="QLD"/>
    <s v="2018-08-15T14:54:57.000+0000"/>
    <n v="8.92"/>
    <s v="51ccea98ace14cc68adfb9f30662b313"/>
    <s v="Australia"/>
    <s v="CUS-860700529"/>
    <s v="153.03 -27.47"/>
    <x v="0"/>
  </r>
  <r>
    <s v="posted"/>
    <m/>
    <m/>
    <s v="ACC-2305712452"/>
    <s v="AUD"/>
    <x v="45"/>
    <s v="PAYMENT"/>
    <m/>
    <m/>
    <x v="41"/>
    <n v="1256.5999999999999"/>
    <d v="2018-08-15T00:00:00"/>
    <s v="F"/>
    <n v="18"/>
    <m/>
    <m/>
    <s v="2018-08-15T15:00:00.000+0000"/>
    <n v="36"/>
    <s v="329c198d3e574f3480833ea9b1c6ae57"/>
    <s v="Australia"/>
    <s v="CUS-1842679196"/>
    <m/>
    <x v="0"/>
  </r>
  <r>
    <s v="posted"/>
    <m/>
    <n v="0"/>
    <s v="ACC-354106658"/>
    <s v="AUD"/>
    <x v="19"/>
    <s v="PAY/SALARY"/>
    <m/>
    <n v="0"/>
    <x v="17"/>
    <n v="8754.76"/>
    <d v="2018-08-15T00:00:00"/>
    <s v="F"/>
    <n v="39"/>
    <m/>
    <m/>
    <s v="2018-08-15T15:00:00.000+0000"/>
    <n v="5103.51"/>
    <s v="41ce67e6c8a4474385fd1646963b6758"/>
    <s v="Australia"/>
    <s v="CUS-2376382098"/>
    <m/>
    <x v="1"/>
  </r>
  <r>
    <s v="posted"/>
    <m/>
    <m/>
    <s v="ACC-240804743"/>
    <s v="AUD"/>
    <x v="99"/>
    <s v="PAYMENT"/>
    <m/>
    <m/>
    <x v="72"/>
    <n v="3922.7"/>
    <d v="2018-08-15T00:00:00"/>
    <s v="M"/>
    <n v="29"/>
    <m/>
    <m/>
    <s v="2018-08-15T15:00:00.000+0000"/>
    <n v="138"/>
    <s v="b78aeea5cdfd4fdfa249066de866687d"/>
    <s v="Australia"/>
    <s v="CUS-261674136"/>
    <m/>
    <x v="0"/>
  </r>
  <r>
    <s v="posted"/>
    <m/>
    <m/>
    <s v="ACC-38923874"/>
    <s v="AUD"/>
    <x v="46"/>
    <s v="PAYMENT"/>
    <m/>
    <m/>
    <x v="18"/>
    <n v="31479.39"/>
    <d v="2018-08-15T00:00:00"/>
    <s v="M"/>
    <n v="38"/>
    <m/>
    <m/>
    <s v="2018-08-15T15:00:00.000+0000"/>
    <n v="35"/>
    <s v="e97a317cba6f44d49c2b4a0a0e284e0b"/>
    <s v="Australia"/>
    <s v="CUS-3249305314"/>
    <m/>
    <x v="0"/>
  </r>
  <r>
    <s v="authorized"/>
    <n v="0"/>
    <m/>
    <s v="ACC-3100725361"/>
    <s v="AUD"/>
    <x v="24"/>
    <s v="POS"/>
    <s v="5b53791d-fd26-4b42-88a7-efe061595618"/>
    <m/>
    <x v="22"/>
    <n v="1143.45"/>
    <d v="2018-08-15T00:00:00"/>
    <s v="M"/>
    <n v="25"/>
    <s v="Melbourne"/>
    <s v="VIC"/>
    <s v="2018-08-15T15:02:48.000+0000"/>
    <n v="63.51"/>
    <s v="118dcfae8d0749358558d0be432fdc81"/>
    <s v="Australia"/>
    <s v="CUS-2178051368"/>
    <s v="144.96 -37.82"/>
    <x v="0"/>
  </r>
  <r>
    <s v="authorized"/>
    <n v="0"/>
    <m/>
    <s v="ACC-602667573"/>
    <s v="AUD"/>
    <x v="6"/>
    <s v="POS"/>
    <s v="261c71f5-4ed6-4661-b95d-84855a34227d"/>
    <m/>
    <x v="1"/>
    <n v="4184.1899999999996"/>
    <d v="2018-08-15T00:00:00"/>
    <s v="M"/>
    <n v="40"/>
    <s v="Bankstown"/>
    <s v="NSW"/>
    <s v="2018-08-15T15:08:54.000+0000"/>
    <n v="208.55"/>
    <s v="18c2a8b5719e4e2295bddd08d563b56e"/>
    <s v="Australia"/>
    <s v="CUS-2031327464"/>
    <s v="151.03 -33.92"/>
    <x v="0"/>
  </r>
  <r>
    <s v="authorized"/>
    <n v="0"/>
    <m/>
    <s v="ACC-414431115"/>
    <s v="AUD"/>
    <x v="36"/>
    <s v="SALES-POS"/>
    <s v="0f5a03c0-3990-4e63-9549-e25eeb604815"/>
    <m/>
    <x v="33"/>
    <n v="4.4000000000000004"/>
    <d v="2018-08-15T00:00:00"/>
    <s v="F"/>
    <n v="43"/>
    <s v="Maryborough"/>
    <s v="VIC"/>
    <s v="2018-08-15T15:14:59.000+0000"/>
    <n v="8.14"/>
    <s v="d72076bbecc84aa2a0a1a94d8962b802"/>
    <s v="Australia"/>
    <s v="CUS-2599279756"/>
    <s v="143.74 -37.05"/>
    <x v="0"/>
  </r>
  <r>
    <s v="authorized"/>
    <n v="1"/>
    <m/>
    <s v="ACC-3233697971"/>
    <s v="AUD"/>
    <x v="98"/>
    <s v="POS"/>
    <s v="968914e4-3ece-4a56-b95a-27666afedeb3"/>
    <m/>
    <x v="79"/>
    <n v="2848.05"/>
    <d v="2018-08-15T00:00:00"/>
    <s v="F"/>
    <n v="34"/>
    <s v="Coogee"/>
    <s v="NSW"/>
    <s v="2018-08-15T15:21:05.000+0000"/>
    <n v="45.85"/>
    <s v="bc1ea2d2e98d4f90b9086efd976f040d"/>
    <s v="Australia"/>
    <s v="CUS-1147642491"/>
    <s v="151.25 -33.92"/>
    <x v="0"/>
  </r>
  <r>
    <s v="authorized"/>
    <n v="1"/>
    <m/>
    <s v="ACC-1710017148"/>
    <s v="AUD"/>
    <x v="21"/>
    <s v="SALES-POS"/>
    <s v="50b966cd-5400-41dc-8dcd-dbc2fd97cc92"/>
    <m/>
    <x v="19"/>
    <n v="4129.5"/>
    <d v="2018-08-15T00:00:00"/>
    <s v="F"/>
    <n v="19"/>
    <s v="Margaret River"/>
    <s v="WA"/>
    <s v="2018-08-15T15:27:11.000+0000"/>
    <n v="28.16"/>
    <s v="89f0192499264cd795a1d7a3f47ba76f"/>
    <s v="Australia"/>
    <s v="CUS-883482547"/>
    <s v="115.08 -33.95"/>
    <x v="0"/>
  </r>
  <r>
    <s v="authorized"/>
    <n v="0"/>
    <m/>
    <s v="ACC-602667573"/>
    <s v="AUD"/>
    <x v="6"/>
    <s v="SALES-POS"/>
    <s v="08f4f809-fafc-4123-8a7d-a0ab650b27cd"/>
    <m/>
    <x v="1"/>
    <n v="4162.1099999999997"/>
    <d v="2018-08-15T00:00:00"/>
    <s v="M"/>
    <n v="40"/>
    <s v="Ryde"/>
    <s v="NSW"/>
    <s v="2018-08-15T15:33:17.000+0000"/>
    <n v="22.08"/>
    <s v="a4fbe9e7cb0c41299b425a9efbde14da"/>
    <s v="Australia"/>
    <s v="CUS-2031327464"/>
    <s v="151.12 -33.79"/>
    <x v="0"/>
  </r>
  <r>
    <s v="authorized"/>
    <n v="1"/>
    <m/>
    <s v="ACC-1496451953"/>
    <s v="AUD"/>
    <x v="9"/>
    <s v="SALES-POS"/>
    <s v="98b850d7-13b8-4a3b-9369-b4c10322002b"/>
    <m/>
    <x v="8"/>
    <n v="4642.7700000000004"/>
    <d v="2018-08-15T00:00:00"/>
    <s v="M"/>
    <n v="43"/>
    <s v="Mount Gambier"/>
    <s v="SA"/>
    <s v="2018-08-15T15:39:23.000+0000"/>
    <n v="77.84"/>
    <s v="1f7acc90090f4d80a4d56172cc5f0ac0"/>
    <s v="Australia"/>
    <s v="CUS-3142625864"/>
    <s v="140.77 -37.83"/>
    <x v="0"/>
  </r>
  <r>
    <s v="authorized"/>
    <n v="1"/>
    <m/>
    <s v="ACC-3084464802"/>
    <s v="AUD"/>
    <x v="78"/>
    <s v="POS"/>
    <s v="4c2bef46-6b43-4b1b-be8f-240c86b8035c"/>
    <m/>
    <x v="27"/>
    <n v="2856.91"/>
    <d v="2018-08-15T00:00:00"/>
    <s v="F"/>
    <n v="19"/>
    <s v="Knoxfield"/>
    <s v="VIC"/>
    <s v="2018-08-15T15:45:29.000+0000"/>
    <n v="29.58"/>
    <s v="f747b0a72c6245acbbf4d8d45dedc6fe"/>
    <s v="Australia"/>
    <s v="CUS-1928710999"/>
    <s v="145.26 -37.88"/>
    <x v="0"/>
  </r>
  <r>
    <s v="authorized"/>
    <n v="1"/>
    <m/>
    <s v="ACC-1598451071"/>
    <s v="AUD"/>
    <x v="0"/>
    <s v="POS"/>
    <s v="78706e2c-6904-4f24-a43d-9bc9b2c49e4b"/>
    <m/>
    <x v="0"/>
    <n v="1432.52"/>
    <d v="2018-08-15T00:00:00"/>
    <s v="F"/>
    <n v="26"/>
    <s v="Paradise Point"/>
    <s v="QLD"/>
    <s v="2018-08-15T15:51:35.000+0000"/>
    <n v="7.7"/>
    <s v="9fae6be988924ddab741e823bb7115b2"/>
    <s v="Australia"/>
    <s v="CUS-2487424745"/>
    <s v="153.39 -27.89"/>
    <x v="0"/>
  </r>
  <r>
    <s v="authorized"/>
    <n v="0"/>
    <m/>
    <s v="ACC-1598451071"/>
    <s v="AUD"/>
    <x v="0"/>
    <s v="POS"/>
    <s v="e2f60095-8c17-4069-bbcd-a9256238b34f"/>
    <m/>
    <x v="0"/>
    <n v="1424.81"/>
    <d v="2018-08-15T00:00:00"/>
    <s v="F"/>
    <n v="26"/>
    <s v="Ashmore"/>
    <s v="QLD"/>
    <s v="2018-08-15T15:57:40.000+0000"/>
    <n v="7.71"/>
    <s v="81ff5fe0b6bc4dd98c51563f7e4edc19"/>
    <s v="Australia"/>
    <s v="CUS-2487424745"/>
    <s v="153.38 -27.99"/>
    <x v="0"/>
  </r>
  <r>
    <s v="posted"/>
    <m/>
    <m/>
    <s v="ACC-4065652575"/>
    <s v="AUD"/>
    <x v="52"/>
    <s v="PAYMENT"/>
    <m/>
    <m/>
    <x v="45"/>
    <n v="5588.84"/>
    <d v="2018-08-15T00:00:00"/>
    <s v="M"/>
    <n v="21"/>
    <m/>
    <m/>
    <s v="2018-08-15T16:00:00.000+0000"/>
    <n v="55"/>
    <s v="cd721f6bf95449b4869c44ca166845aa"/>
    <s v="Australia"/>
    <s v="CUS-1117979751"/>
    <m/>
    <x v="0"/>
  </r>
  <r>
    <s v="posted"/>
    <m/>
    <n v="0"/>
    <s v="ACC-3485804958"/>
    <s v="AUD"/>
    <x v="23"/>
    <s v="PAY/SALARY"/>
    <m/>
    <n v="0"/>
    <x v="21"/>
    <n v="19199.849999999999"/>
    <d v="2018-08-15T00:00:00"/>
    <s v="F"/>
    <n v="34"/>
    <m/>
    <m/>
    <s v="2018-08-15T16:00:00.000+0000"/>
    <n v="3903.73"/>
    <s v="91b6c25e46824d76871d03c626dac3f1"/>
    <s v="Australia"/>
    <s v="CUS-1196156254"/>
    <m/>
    <x v="1"/>
  </r>
  <r>
    <s v="posted"/>
    <m/>
    <m/>
    <s v="ACC-1799207998"/>
    <s v="AUD"/>
    <x v="29"/>
    <s v="PAYMENT"/>
    <m/>
    <m/>
    <x v="27"/>
    <n v="2127.5100000000002"/>
    <d v="2018-08-15T00:00:00"/>
    <s v="F"/>
    <n v="20"/>
    <m/>
    <m/>
    <s v="2018-08-15T16:00:00.000+0000"/>
    <n v="35"/>
    <s v="8d9dd79577ac40f7892181bb848c953b"/>
    <s v="Australia"/>
    <s v="CUS-164374203"/>
    <m/>
    <x v="0"/>
  </r>
  <r>
    <s v="posted"/>
    <m/>
    <n v="0"/>
    <s v="ACC-1973887809"/>
    <s v="AUD"/>
    <x v="48"/>
    <s v="PAY/SALARY"/>
    <m/>
    <n v="0"/>
    <x v="43"/>
    <n v="2178.5700000000002"/>
    <d v="2018-08-15T00:00:00"/>
    <s v="M"/>
    <n v="26"/>
    <m/>
    <m/>
    <s v="2018-08-15T16:00:00.000+0000"/>
    <n v="1098.9100000000001"/>
    <s v="d994adeb38fe444d9cf77d9ea37efff7"/>
    <s v="Australia"/>
    <s v="CUS-1646621553"/>
    <m/>
    <x v="1"/>
  </r>
  <r>
    <s v="posted"/>
    <m/>
    <m/>
    <s v="ACC-154431271"/>
    <s v="AUD"/>
    <x v="26"/>
    <s v="PAYMENT"/>
    <m/>
    <m/>
    <x v="24"/>
    <n v="1235.56"/>
    <d v="2018-08-15T00:00:00"/>
    <s v="F"/>
    <n v="18"/>
    <m/>
    <m/>
    <s v="2018-08-15T16:00:00.000+0000"/>
    <n v="134"/>
    <s v="aa93a31860af4824a71748dc50d8613a"/>
    <s v="Australia"/>
    <s v="CUS-3702001629"/>
    <m/>
    <x v="0"/>
  </r>
  <r>
    <s v="posted"/>
    <m/>
    <n v="0"/>
    <s v="ACC-4059612845"/>
    <s v="AUD"/>
    <x v="53"/>
    <s v="PAY/SALARY"/>
    <m/>
    <n v="0"/>
    <x v="46"/>
    <n v="52568.04"/>
    <d v="2018-08-15T00:00:00"/>
    <s v="M"/>
    <n v="38"/>
    <m/>
    <m/>
    <s v="2018-08-15T16:00:00.000+0000"/>
    <n v="2647.38"/>
    <s v="941f60ad16bc42b2a53cefb0c70432ce"/>
    <s v="Australia"/>
    <s v="CUS-495599312"/>
    <m/>
    <x v="1"/>
  </r>
  <r>
    <s v="authorized"/>
    <n v="1"/>
    <m/>
    <s v="ACC-1710017148"/>
    <s v="AUD"/>
    <x v="21"/>
    <s v="SALES-POS"/>
    <s v="5ef086e6-3b62-4a1e-967e-1d6c733b554b"/>
    <m/>
    <x v="19"/>
    <n v="4120.63"/>
    <d v="2018-08-15T00:00:00"/>
    <s v="F"/>
    <n v="19"/>
    <s v="Chatswood"/>
    <s v="NSW"/>
    <s v="2018-08-15T16:10:19.000+0000"/>
    <n v="8.8699999999999992"/>
    <s v="d87b70ccd2634cb2871e76793a042bbd"/>
    <s v="Australia"/>
    <s v="CUS-883482547"/>
    <s v="151.18 -33.8"/>
    <x v="0"/>
  </r>
  <r>
    <s v="authorized"/>
    <n v="1"/>
    <m/>
    <s v="ACC-1598451071"/>
    <s v="AUD"/>
    <x v="0"/>
    <s v="POS"/>
    <s v="b06e1ff9-4b61-4cec-b78a-eae9c8e2bb70"/>
    <m/>
    <x v="0"/>
    <n v="1407.06"/>
    <d v="2018-08-15T00:00:00"/>
    <s v="F"/>
    <n v="26"/>
    <s v="Oxenford"/>
    <s v="QLD"/>
    <s v="2018-08-15T16:26:59.000+0000"/>
    <n v="17.75"/>
    <s v="94ef1baddcd24aadae980f5df7a122f4"/>
    <s v="Australia"/>
    <s v="CUS-2487424745"/>
    <s v="153.31 -27.89"/>
    <x v="0"/>
  </r>
  <r>
    <s v="authorized"/>
    <n v="1"/>
    <m/>
    <s v="ACC-966140392"/>
    <s v="AUD"/>
    <x v="18"/>
    <s v="POS"/>
    <s v="c30b53dc-f76d-4850-af12-824fc0976589"/>
    <m/>
    <x v="14"/>
    <n v="2168.9"/>
    <d v="2018-08-15T00:00:00"/>
    <s v="M"/>
    <n v="21"/>
    <s v="Keysborough"/>
    <s v="VIC"/>
    <s v="2018-08-15T16:43:39.000+0000"/>
    <n v="9.69"/>
    <s v="7163b31555964feeb06c890ade49d9a2"/>
    <s v="Australia"/>
    <s v="CUS-537508723"/>
    <s v="145.16 -38.01"/>
    <x v="0"/>
  </r>
  <r>
    <s v="posted"/>
    <m/>
    <n v="0"/>
    <s v="ACC-819621312"/>
    <s v="AUD"/>
    <x v="47"/>
    <s v="PAY/SALARY"/>
    <m/>
    <n v="0"/>
    <x v="42"/>
    <n v="2869.72"/>
    <d v="2018-08-15T00:00:00"/>
    <s v="F"/>
    <n v="30"/>
    <m/>
    <m/>
    <s v="2018-08-15T17:00:00.000+0000"/>
    <n v="1158.1500000000001"/>
    <s v="1a3f9d04937b4569a0bd71a4aa8c4cde"/>
    <s v="Australia"/>
    <s v="CUS-1271030853"/>
    <m/>
    <x v="1"/>
  </r>
  <r>
    <s v="posted"/>
    <m/>
    <n v="0"/>
    <s v="ACC-2920611728"/>
    <s v="AUD"/>
    <x v="54"/>
    <s v="PAY/SALARY"/>
    <m/>
    <n v="0"/>
    <x v="44"/>
    <n v="3655.94"/>
    <d v="2018-08-15T00:00:00"/>
    <s v="M"/>
    <n v="69"/>
    <m/>
    <m/>
    <s v="2018-08-15T17:00:00.000+0000"/>
    <n v="1043.1199999999999"/>
    <s v="4d8daaacc4264d6d92b2ea759cc80364"/>
    <s v="Australia"/>
    <s v="CUS-1388323263"/>
    <m/>
    <x v="1"/>
  </r>
  <r>
    <s v="posted"/>
    <m/>
    <m/>
    <s v="ACC-2901672282"/>
    <s v="AUD"/>
    <x v="34"/>
    <s v="PAYMENT"/>
    <m/>
    <m/>
    <x v="31"/>
    <n v="1605.42"/>
    <d v="2018-08-15T00:00:00"/>
    <s v="M"/>
    <n v="22"/>
    <m/>
    <m/>
    <s v="2018-08-15T17:00:00.000+0000"/>
    <n v="33"/>
    <s v="115c15f7f3a248b386a56b8942c69793"/>
    <s v="Australia"/>
    <s v="CUS-1617121891"/>
    <m/>
    <x v="0"/>
  </r>
  <r>
    <s v="posted"/>
    <m/>
    <n v="0"/>
    <s v="ACC-1799207998"/>
    <s v="AUD"/>
    <x v="29"/>
    <s v="PAY/SALARY"/>
    <m/>
    <n v="0"/>
    <x v="27"/>
    <n v="3523"/>
    <d v="2018-08-15T00:00:00"/>
    <s v="F"/>
    <n v="20"/>
    <m/>
    <m/>
    <s v="2018-08-15T17:00:00.000+0000"/>
    <n v="1395.49"/>
    <s v="e79a43af900a40008f5d23aa947fd67f"/>
    <s v="Australia"/>
    <s v="CUS-164374203"/>
    <m/>
    <x v="1"/>
  </r>
  <r>
    <s v="posted"/>
    <m/>
    <n v="0"/>
    <s v="ACC-1349834573"/>
    <s v="AUD"/>
    <x v="55"/>
    <s v="PAY/SALARY"/>
    <m/>
    <n v="0"/>
    <x v="47"/>
    <n v="8965.2900000000009"/>
    <d v="2018-08-15T00:00:00"/>
    <s v="M"/>
    <n v="39"/>
    <m/>
    <m/>
    <s v="2018-08-15T17:00:00.000+0000"/>
    <n v="3071.14"/>
    <s v="ebb87a468a524e20b6bcff34bd7482bf"/>
    <s v="Australia"/>
    <s v="CUS-1790886359"/>
    <m/>
    <x v="1"/>
  </r>
  <r>
    <s v="posted"/>
    <m/>
    <m/>
    <s v="ACC-4163822186"/>
    <s v="AUD"/>
    <x v="12"/>
    <s v="PAYMENT"/>
    <m/>
    <m/>
    <x v="11"/>
    <n v="4525.76"/>
    <d v="2018-08-15T00:00:00"/>
    <s v="F"/>
    <n v="26"/>
    <m/>
    <m/>
    <s v="2018-08-15T17:00:00.000+0000"/>
    <n v="50"/>
    <s v="cd375df8e66c469095b3c3e8609bed8c"/>
    <s v="Australia"/>
    <s v="CUS-2630892467"/>
    <m/>
    <x v="0"/>
  </r>
  <r>
    <s v="authorized"/>
    <n v="1"/>
    <m/>
    <s v="ACC-53508546"/>
    <s v="AUD"/>
    <x v="87"/>
    <s v="SALES-POS"/>
    <s v="f8a06431-170e-406c-bcae-9f705557f9a8"/>
    <m/>
    <x v="13"/>
    <n v="1602.21"/>
    <d v="2018-08-15T00:00:00"/>
    <s v="F"/>
    <n v="35"/>
    <s v="Ryde"/>
    <s v="NSW"/>
    <s v="2018-08-15T17:00:12.000+0000"/>
    <n v="22.27"/>
    <s v="1da1b2c419ed4e2fbe147157c31fea1f"/>
    <s v="Australia"/>
    <s v="CUS-72755508"/>
    <s v="151.11 -33.81"/>
    <x v="0"/>
  </r>
  <r>
    <s v="authorized"/>
    <n v="1"/>
    <m/>
    <s v="ACC-354106658"/>
    <s v="AUD"/>
    <x v="19"/>
    <s v="POS"/>
    <s v="29d82c94-2c19-43d1-be59-3f99921059e1"/>
    <m/>
    <x v="17"/>
    <n v="8720.61"/>
    <d v="2018-08-15T00:00:00"/>
    <s v="F"/>
    <n v="39"/>
    <s v="Cremorne"/>
    <s v="NSW"/>
    <s v="2018-08-15T17:10:37.000+0000"/>
    <n v="34.15"/>
    <s v="33957e411abf44f7936852ce713b213a"/>
    <s v="Australia"/>
    <s v="CUS-2376382098"/>
    <s v="151.23 -33.83"/>
    <x v="0"/>
  </r>
  <r>
    <s v="authorized"/>
    <n v="1"/>
    <m/>
    <s v="ACC-1424176027"/>
    <s v="AUD"/>
    <x v="90"/>
    <s v="SALES-POS"/>
    <s v="62eb2c20-ff3d-43ae-ae2d-925a05c39f02"/>
    <m/>
    <x v="71"/>
    <n v="1913.67"/>
    <d v="2018-08-15T00:00:00"/>
    <s v="M"/>
    <n v="22"/>
    <s v="Mascot"/>
    <s v="NSW"/>
    <s v="2018-08-15T17:21:02.000+0000"/>
    <n v="14.46"/>
    <s v="0525c0ace11542d49e7a156e4cbffc4b"/>
    <s v="Australia"/>
    <s v="CUS-3431016847"/>
    <s v="151.19 -33.94"/>
    <x v="0"/>
  </r>
  <r>
    <s v="authorized"/>
    <n v="0"/>
    <m/>
    <s v="ACC-3021093232"/>
    <s v="AUD"/>
    <x v="71"/>
    <s v="SALES-POS"/>
    <s v="0c1ffe7f-8a0e-4d5f-b91d-78577b9b40a2"/>
    <m/>
    <x v="57"/>
    <n v="3294.52"/>
    <d v="2018-08-15T00:00:00"/>
    <s v="F"/>
    <n v="30"/>
    <s v="Bega"/>
    <s v="NSW"/>
    <s v="2018-08-15T17:31:27.000+0000"/>
    <n v="23.27"/>
    <s v="6fb34694154a4855bab0eacec13c6b8d"/>
    <s v="Australia"/>
    <s v="CUS-55310383"/>
    <s v="149.84 -36.67"/>
    <x v="0"/>
  </r>
  <r>
    <s v="authorized"/>
    <n v="1"/>
    <m/>
    <s v="ACC-240804743"/>
    <s v="AUD"/>
    <x v="99"/>
    <s v="POS"/>
    <s v="f126f15e-30c2-456f-8b10-a28f9762e41d"/>
    <m/>
    <x v="72"/>
    <n v="3833.37"/>
    <d v="2018-08-15T00:00:00"/>
    <s v="M"/>
    <n v="29"/>
    <s v="Brisbane City"/>
    <s v="QLD"/>
    <s v="2018-08-15T17:41:52.000+0000"/>
    <n v="89.33"/>
    <s v="12fc8ee4898e49abba59d2fac632547b"/>
    <s v="Australia"/>
    <s v="CUS-261674136"/>
    <s v="153.02 -27.47"/>
    <x v="0"/>
  </r>
  <r>
    <s v="authorized"/>
    <n v="1"/>
    <m/>
    <s v="ACC-1598451071"/>
    <s v="AUD"/>
    <x v="0"/>
    <s v="POS"/>
    <s v="e3a92a7a-0c39-4461-8899-25fb8a3843c2"/>
    <m/>
    <x v="0"/>
    <n v="1379.87"/>
    <d v="2018-08-15T00:00:00"/>
    <s v="F"/>
    <n v="26"/>
    <s v="Ultimo"/>
    <s v="NSW"/>
    <s v="2018-08-15T17:52:17.000+0000"/>
    <n v="27.19"/>
    <s v="d441d051c1ca49fda4e9b0873e730836"/>
    <s v="Australia"/>
    <s v="CUS-2487424745"/>
    <s v="151.19 -33.88"/>
    <x v="0"/>
  </r>
  <r>
    <s v="posted"/>
    <m/>
    <m/>
    <s v="ACC-1279356312"/>
    <s v="AUD"/>
    <x v="51"/>
    <s v="INTER BANK"/>
    <m/>
    <m/>
    <x v="44"/>
    <n v="3277.89"/>
    <d v="2018-08-15T00:00:00"/>
    <s v="M"/>
    <n v="44"/>
    <m/>
    <m/>
    <s v="2018-08-15T18:00:00.000+0000"/>
    <n v="164"/>
    <s v="deafe767838044ec8eadd452b824ed0a"/>
    <s v="Australia"/>
    <s v="CUS-1892177589"/>
    <m/>
    <x v="0"/>
  </r>
  <r>
    <s v="posted"/>
    <m/>
    <m/>
    <s v="ACC-2153562714"/>
    <s v="AUD"/>
    <x v="58"/>
    <s v="PAYMENT"/>
    <m/>
    <m/>
    <x v="50"/>
    <n v="602.97"/>
    <d v="2018-08-15T00:00:00"/>
    <s v="F"/>
    <n v="24"/>
    <m/>
    <m/>
    <s v="2018-08-15T18:00:00.000+0000"/>
    <n v="46"/>
    <s v="61f13a4b16be49038aaa14b9ddbe4068"/>
    <s v="Australia"/>
    <s v="CUS-423725039"/>
    <m/>
    <x v="0"/>
  </r>
  <r>
    <s v="authorized"/>
    <n v="1"/>
    <m/>
    <s v="ACC-2897221629"/>
    <s v="AUD"/>
    <x v="67"/>
    <s v="POS"/>
    <s v="fe257a32-9aaf-4689-a309-23d952424071"/>
    <m/>
    <x v="54"/>
    <n v="1785.05"/>
    <d v="2018-08-15T00:00:00"/>
    <s v="M"/>
    <n v="23"/>
    <s v="Melbourne"/>
    <s v="VIC"/>
    <s v="2018-08-15T18:06:29.000+0000"/>
    <n v="32.32"/>
    <s v="1a3c9278f14e4814a1a65e3d868f7d20"/>
    <s v="Australia"/>
    <s v="CUS-511326734"/>
    <s v="144.96 -37.82"/>
    <x v="0"/>
  </r>
  <r>
    <s v="authorized"/>
    <n v="1"/>
    <m/>
    <s v="ACC-2528867619"/>
    <s v="AUD"/>
    <x v="95"/>
    <s v="SALES-POS"/>
    <s v="a9628aa8-2286-4201-88f6-28f2ae0c12b0"/>
    <m/>
    <x v="76"/>
    <n v="3165.83"/>
    <d v="2018-08-15T00:00:00"/>
    <s v="F"/>
    <n v="40"/>
    <s v="Aldgate"/>
    <s v="SA"/>
    <s v="2018-08-15T18:31:29.000+0000"/>
    <n v="80.819999999999993"/>
    <s v="65f3bfb675694f44b45689b8a528e82d"/>
    <s v="Australia"/>
    <s v="CUS-2505971401"/>
    <s v="138.74 -35.01"/>
    <x v="0"/>
  </r>
  <r>
    <s v="authorized"/>
    <n v="1"/>
    <m/>
    <s v="ACC-602667573"/>
    <s v="AUD"/>
    <x v="6"/>
    <s v="POS"/>
    <s v="16f0ab84-0c98-415c-8314-a72bd05cced1"/>
    <m/>
    <x v="1"/>
    <n v="4144.6899999999996"/>
    <d v="2018-08-15T00:00:00"/>
    <s v="M"/>
    <n v="40"/>
    <s v="Macquarie Park"/>
    <s v="NSW"/>
    <s v="2018-08-15T18:56:29.000+0000"/>
    <n v="17.420000000000002"/>
    <s v="1aa0fe0e66de4ee5a52479ff8149399b"/>
    <s v="Australia"/>
    <s v="CUS-2031327464"/>
    <s v="151.12 -33.78"/>
    <x v="0"/>
  </r>
  <r>
    <s v="posted"/>
    <m/>
    <m/>
    <s v="ACC-1349834573"/>
    <s v="AUD"/>
    <x v="55"/>
    <s v="PAYMENT"/>
    <m/>
    <m/>
    <x v="47"/>
    <n v="8917.2900000000009"/>
    <d v="2018-08-15T00:00:00"/>
    <s v="M"/>
    <n v="39"/>
    <m/>
    <m/>
    <s v="2018-08-15T19:00:00.000+0000"/>
    <n v="48"/>
    <s v="294dab45a60e438597fdd28fa11e793c"/>
    <s v="Australia"/>
    <s v="CUS-1790886359"/>
    <m/>
    <x v="0"/>
  </r>
  <r>
    <s v="authorized"/>
    <n v="1"/>
    <m/>
    <s v="ACC-966140392"/>
    <s v="AUD"/>
    <x v="18"/>
    <s v="POS"/>
    <s v="a83cc4b9-cc95-4f83-b47a-d3a67eb87967"/>
    <m/>
    <x v="14"/>
    <n v="2152.7199999999998"/>
    <d v="2018-08-15T00:00:00"/>
    <s v="M"/>
    <n v="21"/>
    <s v="Forest Hill"/>
    <s v="VIC"/>
    <s v="2018-08-15T19:08:57.000+0000"/>
    <n v="16.18"/>
    <s v="8c4869c61af0480793c244041398e501"/>
    <s v="Australia"/>
    <s v="CUS-537508723"/>
    <s v="145.17 -37.84"/>
    <x v="0"/>
  </r>
  <r>
    <s v="authorized"/>
    <n v="1"/>
    <m/>
    <s v="ACC-1903037542"/>
    <s v="AUD"/>
    <x v="10"/>
    <s v="POS"/>
    <s v="1dfcf039-ccaa-4974-bdd0-ca6e348eb2eb"/>
    <m/>
    <x v="9"/>
    <n v="376.91"/>
    <d v="2018-08-15T00:00:00"/>
    <s v="M"/>
    <n v="30"/>
    <s v="Ormeau"/>
    <s v="QLD"/>
    <s v="2018-08-15T19:19:22.000+0000"/>
    <n v="25.49"/>
    <s v="7ed8638eaeaa4ea9b52b93d525ab2365"/>
    <s v="Australia"/>
    <s v="CUS-860700529"/>
    <s v="153.25 -27.78"/>
    <x v="0"/>
  </r>
  <r>
    <s v="authorized"/>
    <n v="1"/>
    <m/>
    <s v="ACC-3771436525"/>
    <s v="AUD"/>
    <x v="66"/>
    <s v="POS"/>
    <s v="4d218962-62cb-45d1-89a2-b1a49c02a8d8"/>
    <m/>
    <x v="53"/>
    <n v="1138.1600000000001"/>
    <d v="2018-08-15T00:00:00"/>
    <s v="M"/>
    <n v="20"/>
    <s v="Balwyn North"/>
    <s v="VIC"/>
    <s v="2018-08-15T19:29:47.000+0000"/>
    <n v="16.41"/>
    <s v="4d18993d279d4aa7b3034a40d713b225"/>
    <s v="Australia"/>
    <s v="CUS-3325710106"/>
    <s v="145.09 -37.79"/>
    <x v="0"/>
  </r>
  <r>
    <s v="authorized"/>
    <n v="1"/>
    <m/>
    <s v="ACC-1334819143"/>
    <s v="AUD"/>
    <x v="37"/>
    <s v="POS"/>
    <s v="c6879eaa-1cb9-4057-aa12-47d2d4c3ac4e"/>
    <m/>
    <x v="34"/>
    <n v="59323.66"/>
    <d v="2018-08-15T00:00:00"/>
    <s v="M"/>
    <n v="33"/>
    <s v="Brunswick"/>
    <s v="VIC"/>
    <s v="2018-08-15T19:40:12.000+0000"/>
    <n v="18.47"/>
    <s v="7f1856fec69e421d961a2058a9f31481"/>
    <s v="Australia"/>
    <s v="CUS-3117610635"/>
    <s v="144.96 -37.77"/>
    <x v="0"/>
  </r>
  <r>
    <s v="authorized"/>
    <n v="1"/>
    <m/>
    <s v="ACC-1056639002"/>
    <s v="AUD"/>
    <x v="50"/>
    <s v="SALES-POS"/>
    <s v="d3a6299c-38b6-44d7-9dda-0aea7c6476f9"/>
    <m/>
    <x v="1"/>
    <n v="42039.38"/>
    <d v="2018-08-15T00:00:00"/>
    <s v="M"/>
    <n v="22"/>
    <s v="Mount Gambier"/>
    <s v="SA"/>
    <s v="2018-08-15T19:50:37.000+0000"/>
    <n v="25.7"/>
    <s v="db90613d727940f485e0d4edf66f8fe4"/>
    <s v="Australia"/>
    <s v="CUS-3462882033"/>
    <s v="140.78 -37.83"/>
    <x v="0"/>
  </r>
  <r>
    <s v="posted"/>
    <m/>
    <m/>
    <s v="ACC-2171593283"/>
    <s v="AUD"/>
    <x v="7"/>
    <s v="PAYMENT"/>
    <m/>
    <m/>
    <x v="6"/>
    <n v="6507.71"/>
    <d v="2018-08-15T00:00:00"/>
    <s v="M"/>
    <n v="19"/>
    <m/>
    <m/>
    <s v="2018-08-15T20:00:00.000+0000"/>
    <n v="17"/>
    <s v="2218fee467394469ac58eed92a197e0d"/>
    <s v="Australia"/>
    <s v="CUS-2317998716"/>
    <m/>
    <x v="0"/>
  </r>
  <r>
    <s v="posted"/>
    <m/>
    <m/>
    <s v="ACC-1650504218"/>
    <s v="AUD"/>
    <x v="39"/>
    <s v="PAYMENT"/>
    <m/>
    <m/>
    <x v="35"/>
    <n v="4611.04"/>
    <d v="2018-08-15T00:00:00"/>
    <s v="F"/>
    <n v="23"/>
    <m/>
    <m/>
    <s v="2018-08-15T20:00:00.000+0000"/>
    <n v="33"/>
    <s v="597b5a0cbf6b45eaab1785f8c11060c2"/>
    <s v="Australia"/>
    <s v="CUS-2500783281"/>
    <m/>
    <x v="0"/>
  </r>
  <r>
    <s v="posted"/>
    <m/>
    <m/>
    <s v="ACC-182446574"/>
    <s v="AUD"/>
    <x v="5"/>
    <s v="INTER BANK"/>
    <m/>
    <m/>
    <x v="5"/>
    <n v="1920.96"/>
    <d v="2018-08-15T00:00:00"/>
    <s v="F"/>
    <n v="27"/>
    <m/>
    <m/>
    <s v="2018-08-15T20:00:00.000+0000"/>
    <n v="33"/>
    <s v="dcd2f60612864d469fe2d6dbc904b958"/>
    <s v="Australia"/>
    <s v="CUS-3026014945"/>
    <m/>
    <x v="0"/>
  </r>
  <r>
    <s v="posted"/>
    <m/>
    <m/>
    <s v="ACC-4281711154"/>
    <s v="AUD"/>
    <x v="63"/>
    <s v="PHONE BANK"/>
    <m/>
    <m/>
    <x v="36"/>
    <n v="34756.92"/>
    <d v="2018-08-15T00:00:00"/>
    <s v="M"/>
    <n v="42"/>
    <m/>
    <m/>
    <s v="2018-08-15T20:00:00.000+0000"/>
    <n v="36"/>
    <s v="5de62163cf0246a78c994e47beb3a7b9"/>
    <s v="Australia"/>
    <s v="CUS-3151318058"/>
    <m/>
    <x v="0"/>
  </r>
  <r>
    <s v="authorized"/>
    <n v="0"/>
    <m/>
    <s v="ACC-1799207998"/>
    <s v="AUD"/>
    <x v="29"/>
    <s v="SALES-POS"/>
    <s v="7c7472f6-c302-4cf0-85d6-4acbf48ddb06"/>
    <m/>
    <x v="27"/>
    <n v="3512.5"/>
    <d v="2018-08-15T00:00:00"/>
    <s v="F"/>
    <n v="20"/>
    <s v="Mcmahons Point"/>
    <s v="NSW"/>
    <s v="2018-08-15T20:02:33.000+0000"/>
    <n v="10.5"/>
    <s v="0d3dafcd540a4d1aac63428f7f75c4b2"/>
    <s v="Australia"/>
    <s v="CUS-164374203"/>
    <s v="151.2 -33.85"/>
    <x v="0"/>
  </r>
  <r>
    <s v="authorized"/>
    <n v="0"/>
    <m/>
    <s v="ACC-854938045"/>
    <s v="AUD"/>
    <x v="56"/>
    <s v="POS"/>
    <s v="812dd3a5-ff7d-4ddb-b08d-578e7ea2449d"/>
    <m/>
    <x v="48"/>
    <n v="8244.3799999999992"/>
    <d v="2018-08-15T00:00:00"/>
    <s v="M"/>
    <n v="28"/>
    <s v="Roxburgh Park"/>
    <s v="VIC"/>
    <s v="2018-08-15T20:28:12.000+0000"/>
    <n v="45.54"/>
    <s v="1c1cb0c194634a488ca927fdcfaacbf3"/>
    <s v="Australia"/>
    <s v="CUS-4023861240"/>
    <s v="144.93 -37.64"/>
    <x v="0"/>
  </r>
  <r>
    <s v="authorized"/>
    <n v="1"/>
    <m/>
    <s v="ACC-1903037542"/>
    <s v="AUD"/>
    <x v="10"/>
    <s v="SALES-POS"/>
    <s v="5831d0ea-140f-49e1-afce-f64cf7dde078"/>
    <m/>
    <x v="9"/>
    <n v="346.58"/>
    <d v="2018-08-15T00:00:00"/>
    <s v="M"/>
    <n v="30"/>
    <s v="Pialba"/>
    <s v="QLD"/>
    <s v="2018-08-15T20:53:50.000+0000"/>
    <n v="30.33"/>
    <s v="69fb36a36ddd403695d5da90e8d2513a"/>
    <s v="Australia"/>
    <s v="CUS-860700529"/>
    <s v="152.84 -25.28"/>
    <x v="0"/>
  </r>
  <r>
    <s v="posted"/>
    <m/>
    <m/>
    <s v="ACC-3536132544"/>
    <s v="AUD"/>
    <x v="64"/>
    <s v="INTER BANK"/>
    <m/>
    <m/>
    <x v="52"/>
    <n v="2988.11"/>
    <d v="2018-08-15T00:00:00"/>
    <s v="F"/>
    <n v="41"/>
    <m/>
    <m/>
    <s v="2018-08-15T21:00:00.000+0000"/>
    <n v="43"/>
    <s v="c552e0a633ed40cc9ab41993bd1a668c"/>
    <s v="Australia"/>
    <s v="CUS-2348881191"/>
    <m/>
    <x v="0"/>
  </r>
  <r>
    <s v="posted"/>
    <m/>
    <m/>
    <s v="ACC-2173390920"/>
    <s v="AUD"/>
    <x v="31"/>
    <s v="PHONE BANK"/>
    <m/>
    <m/>
    <x v="28"/>
    <n v="2210.44"/>
    <d v="2018-08-15T00:00:00"/>
    <s v="M"/>
    <n v="27"/>
    <m/>
    <m/>
    <s v="2018-08-15T21:00:00.000+0000"/>
    <n v="67"/>
    <s v="64bc212641884be699fc27e9332010c6"/>
    <s v="Australia"/>
    <s v="CUS-3180318393"/>
    <m/>
    <x v="0"/>
  </r>
  <r>
    <s v="authorized"/>
    <n v="1"/>
    <m/>
    <s v="ACC-1608363396"/>
    <s v="AUD"/>
    <x v="3"/>
    <s v="POS"/>
    <s v="5f830402-b690-4812-9b9b-480bc58bed08"/>
    <m/>
    <x v="3"/>
    <n v="2978.64"/>
    <d v="2018-08-15T00:00:00"/>
    <s v="M"/>
    <n v="20"/>
    <s v="Granville"/>
    <s v="NSW"/>
    <s v="2018-08-15T21:34:30.000+0000"/>
    <n v="13.89"/>
    <s v="2615bf9aead34129a0cb2667762f84b5"/>
    <s v="Australia"/>
    <s v="CUS-2688605418"/>
    <s v="151 -33.84"/>
    <x v="0"/>
  </r>
  <r>
    <s v="posted"/>
    <m/>
    <m/>
    <s v="ACC-1710017148"/>
    <s v="AUD"/>
    <x v="21"/>
    <s v="PAYMENT"/>
    <m/>
    <m/>
    <x v="19"/>
    <n v="4087.63"/>
    <d v="2018-08-15T00:00:00"/>
    <s v="F"/>
    <n v="19"/>
    <m/>
    <m/>
    <s v="2018-08-15T22:00:00.000+0000"/>
    <n v="33"/>
    <s v="1f4b41fdd74340619ec8b6ff3772ce80"/>
    <s v="Australia"/>
    <s v="CUS-883482547"/>
    <m/>
    <x v="0"/>
  </r>
  <r>
    <s v="authorized"/>
    <n v="1"/>
    <m/>
    <s v="ACC-211792489"/>
    <s v="AUD"/>
    <x v="73"/>
    <s v="SALES-POS"/>
    <s v="416a7cbf-3853-43f0-b8d6-dfd20f0b4301"/>
    <m/>
    <x v="59"/>
    <n v="2574.36"/>
    <d v="2018-08-15T00:00:00"/>
    <s v="F"/>
    <n v="30"/>
    <s v="Glen Osmond"/>
    <s v="SA"/>
    <s v="2018-08-15T22:20:35.000+0000"/>
    <n v="26.49"/>
    <s v="66bf39e2b4374639a929f5b1828cdf90"/>
    <s v="Australia"/>
    <s v="CUS-497688347"/>
    <s v="138.64 -34.96"/>
    <x v="0"/>
  </r>
  <r>
    <s v="authorized"/>
    <n v="0"/>
    <m/>
    <s v="ACC-2528867619"/>
    <s v="AUD"/>
    <x v="95"/>
    <s v="SALES-POS"/>
    <s v="bf78c4a2-a256-4e77-a17d-e889a47ac204"/>
    <m/>
    <x v="76"/>
    <n v="3159.78"/>
    <d v="2018-08-15T00:00:00"/>
    <s v="F"/>
    <n v="40"/>
    <s v="Mclaren Vale"/>
    <s v="SA"/>
    <s v="2018-08-15T22:49:59.000+0000"/>
    <n v="6.05"/>
    <s v="5af01fa3cd964906b4e024991c470887"/>
    <s v="Australia"/>
    <s v="CUS-2505971401"/>
    <s v="138.54 -35.22"/>
    <x v="0"/>
  </r>
  <r>
    <s v="posted"/>
    <m/>
    <m/>
    <s v="ACC-1973887809"/>
    <s v="AUD"/>
    <x v="48"/>
    <s v="PAYMENT"/>
    <m/>
    <m/>
    <x v="43"/>
    <n v="2149.5700000000002"/>
    <d v="2018-08-15T00:00:00"/>
    <s v="M"/>
    <n v="26"/>
    <m/>
    <m/>
    <s v="2018-08-15T23:00:00.000+0000"/>
    <n v="29"/>
    <s v="0b2df3b4ba1549c39a87771aaf014311"/>
    <s v="Australia"/>
    <s v="CUS-1646621553"/>
    <m/>
    <x v="0"/>
  </r>
  <r>
    <s v="posted"/>
    <m/>
    <m/>
    <s v="ACC-1349834573"/>
    <s v="AUD"/>
    <x v="55"/>
    <s v="PAYMENT"/>
    <m/>
    <m/>
    <x v="47"/>
    <n v="8885.2900000000009"/>
    <d v="2018-08-15T00:00:00"/>
    <s v="M"/>
    <n v="39"/>
    <m/>
    <m/>
    <s v="2018-08-15T23:00:00.000+0000"/>
    <n v="32"/>
    <s v="20a1f3901f7f4e8cbe1a024e5ecc40b6"/>
    <s v="Australia"/>
    <s v="CUS-1790886359"/>
    <m/>
    <x v="0"/>
  </r>
  <r>
    <s v="posted"/>
    <m/>
    <m/>
    <s v="ACC-354106658"/>
    <s v="AUD"/>
    <x v="19"/>
    <s v="PAYMENT"/>
    <m/>
    <m/>
    <x v="17"/>
    <n v="8583.61"/>
    <d v="2018-08-15T00:00:00"/>
    <s v="F"/>
    <n v="39"/>
    <m/>
    <m/>
    <s v="2018-08-15T23:00:00.000+0000"/>
    <n v="137"/>
    <s v="7b59389278b049c0b3cd6a2210404eb2"/>
    <s v="Australia"/>
    <s v="CUS-2376382098"/>
    <m/>
    <x v="0"/>
  </r>
  <r>
    <s v="posted"/>
    <m/>
    <m/>
    <s v="ACC-240804743"/>
    <s v="AUD"/>
    <x v="99"/>
    <s v="PAYMENT"/>
    <m/>
    <m/>
    <x v="72"/>
    <n v="3794.37"/>
    <d v="2018-08-15T00:00:00"/>
    <s v="M"/>
    <n v="29"/>
    <m/>
    <m/>
    <s v="2018-08-15T23:00:00.000+0000"/>
    <n v="39"/>
    <s v="fa1f5c3b9eff46279c6c877436526f4a"/>
    <s v="Australia"/>
    <s v="CUS-261674136"/>
    <m/>
    <x v="0"/>
  </r>
  <r>
    <s v="authorized"/>
    <n v="1"/>
    <m/>
    <s v="ACC-4258502723"/>
    <s v="AUD"/>
    <x v="14"/>
    <s v="SALES-POS"/>
    <s v="2b50255f-71be-4cb4-acd7-1bf1ad15391c"/>
    <m/>
    <x v="13"/>
    <n v="1980.01"/>
    <d v="2018-08-15T00:00:00"/>
    <s v="F"/>
    <n v="24"/>
    <s v="Melbourne Airport"/>
    <s v="VIC"/>
    <s v="2018-08-15T23:14:20.000+0000"/>
    <n v="9.3800000000000008"/>
    <s v="6b73b530d57543e79e9b9ba014039120"/>
    <s v="Australia"/>
    <s v="CUS-3378712515"/>
    <s v="144.85 -37.67"/>
    <x v="0"/>
  </r>
  <r>
    <s v="authorized"/>
    <n v="1"/>
    <m/>
    <s v="ACC-1334819143"/>
    <s v="AUD"/>
    <x v="37"/>
    <s v="POS"/>
    <s v="769a3b32-c71d-4e07-8ff9-539b579324f5"/>
    <m/>
    <x v="34"/>
    <n v="59310.63"/>
    <d v="2018-08-15T00:00:00"/>
    <s v="M"/>
    <n v="33"/>
    <s v="Northcote"/>
    <s v="VIC"/>
    <s v="2018-08-15T23:36:05.000+0000"/>
    <n v="13.03"/>
    <s v="39f96e7e99ea4ad691fbebe004035e1d"/>
    <s v="Australia"/>
    <s v="CUS-3117610635"/>
    <s v="145 -37.77"/>
    <x v="0"/>
  </r>
  <r>
    <s v="authorized"/>
    <n v="1"/>
    <m/>
    <s v="ACC-966140392"/>
    <s v="AUD"/>
    <x v="18"/>
    <s v="POS"/>
    <s v="072aacff-7e3c-499e-b00a-052a6ee882f7"/>
    <m/>
    <x v="14"/>
    <n v="2140.2600000000002"/>
    <d v="2018-08-15T00:00:00"/>
    <s v="M"/>
    <n v="21"/>
    <s v="Bridgewater"/>
    <s v="TAS"/>
    <s v="2018-08-15T23:57:49.000+0000"/>
    <n v="12.46"/>
    <s v="07179500885c41fda1318c4f43f69b0f"/>
    <s v="Australia"/>
    <s v="CUS-537508723"/>
    <s v="147.23 -42.74"/>
    <x v="0"/>
  </r>
  <r>
    <s v="authorized"/>
    <n v="1"/>
    <m/>
    <s v="ACC-602667573"/>
    <s v="AUD"/>
    <x v="6"/>
    <s v="SALES-POS"/>
    <s v="7136175d-4f8a-466f-83fd-36705ceb8cf6"/>
    <m/>
    <x v="1"/>
    <n v="4134.4399999999996"/>
    <d v="2018-08-17T00:00:00"/>
    <s v="M"/>
    <n v="40"/>
    <s v="Kensington"/>
    <s v="NSW"/>
    <s v="2018-08-17T00:01:14.000+0000"/>
    <n v="10.25"/>
    <s v="b3111c17a96347c6949081ce303419cf"/>
    <s v="Australia"/>
    <s v="CUS-2031327464"/>
    <s v="151.23 -33.92"/>
    <x v="0"/>
  </r>
  <r>
    <s v="authorized"/>
    <n v="0"/>
    <m/>
    <s v="ACC-2615038700"/>
    <s v="AUD"/>
    <x v="17"/>
    <s v="SALES-POS"/>
    <s v="c287e5be-17a3-49ad-80ef-3bd295033671"/>
    <m/>
    <x v="16"/>
    <n v="29470.71"/>
    <d v="2018-08-17T00:00:00"/>
    <s v="F"/>
    <n v="43"/>
    <s v="Golden Point"/>
    <s v="VIC"/>
    <s v="2018-08-17T00:22:04.000+0000"/>
    <n v="64.5"/>
    <s v="e8a510baaa0646b2987c4d3bcf76fb5a"/>
    <s v="Australia"/>
    <s v="CUS-3255104878"/>
    <s v="143.87 -37.58"/>
    <x v="0"/>
  </r>
  <r>
    <s v="authorized"/>
    <n v="1"/>
    <m/>
    <s v="ACC-3536132544"/>
    <s v="AUD"/>
    <x v="64"/>
    <s v="SALES-POS"/>
    <s v="bce20df2-d87c-40b3-b4b3-0b01d1e7a902"/>
    <m/>
    <x v="52"/>
    <n v="2882.75"/>
    <d v="2018-08-17T00:00:00"/>
    <s v="F"/>
    <n v="41"/>
    <s v="Sebastopol"/>
    <s v="VIC"/>
    <s v="2018-08-17T00:42:54.000+0000"/>
    <n v="45.63"/>
    <s v="5a2c2dbe2c76486a82fdad847bc1fc46"/>
    <s v="Australia"/>
    <s v="CUS-2348881191"/>
    <s v="143.84 -37.6"/>
    <x v="0"/>
  </r>
  <r>
    <s v="authorized"/>
    <n v="1"/>
    <m/>
    <s v="ACC-1598451071"/>
    <s v="AUD"/>
    <x v="0"/>
    <s v="SALES-POS"/>
    <s v="b41dff2b-f395-418f-a84c-373dcb9f10de"/>
    <m/>
    <x v="0"/>
    <n v="1256.01"/>
    <d v="2018-08-17T00:00:00"/>
    <s v="F"/>
    <n v="26"/>
    <s v="Kingscliff"/>
    <s v="NSW"/>
    <s v="2018-08-17T01:03:12.000+0000"/>
    <n v="35.909999999999997"/>
    <s v="a45eaf1a5de04eaa9f6cc4d93c5cc47a"/>
    <s v="Australia"/>
    <s v="CUS-2487424745"/>
    <s v="153.58 -28.26"/>
    <x v="0"/>
  </r>
  <r>
    <s v="authorized"/>
    <n v="1"/>
    <m/>
    <s v="ACC-1598451071"/>
    <s v="AUD"/>
    <x v="0"/>
    <s v="POS"/>
    <s v="10a7f6e6-cf60-4c99-8021-004293e7509f"/>
    <m/>
    <x v="0"/>
    <n v="1250.8900000000001"/>
    <d v="2018-08-17T00:00:00"/>
    <s v="F"/>
    <n v="26"/>
    <s v="Coorparoo"/>
    <s v="QLD"/>
    <s v="2018-08-17T01:21:04.000+0000"/>
    <n v="5.12"/>
    <s v="e7fe8f38e72143289e28c417b1b72a4b"/>
    <s v="Australia"/>
    <s v="CUS-2487424745"/>
    <s v="153.06 -27.49"/>
    <x v="0"/>
  </r>
  <r>
    <s v="authorized"/>
    <n v="1"/>
    <m/>
    <s v="ACC-3326339947"/>
    <s v="AUD"/>
    <x v="40"/>
    <s v="SALES-POS"/>
    <s v="d960a5aa-a4e2-48a6-bb42-0c30df5ab69f"/>
    <m/>
    <x v="36"/>
    <n v="4398.8100000000004"/>
    <d v="2018-08-17T00:00:00"/>
    <s v="M"/>
    <n v="22"/>
    <s v="Balgowlah"/>
    <s v="NSW"/>
    <s v="2018-08-17T01:38:55.000+0000"/>
    <n v="17.940000000000001"/>
    <s v="35ae7d59a0a244ea95b8f57e15754085"/>
    <s v="Australia"/>
    <s v="CUS-326006476"/>
    <s v="151.26 -33.79"/>
    <x v="0"/>
  </r>
  <r>
    <s v="authorized"/>
    <n v="1"/>
    <m/>
    <s v="ACC-3326339947"/>
    <s v="AUD"/>
    <x v="40"/>
    <s v="POS"/>
    <s v="b462d997-f440-4b25-8da9-a02bdc53d4f1"/>
    <m/>
    <x v="36"/>
    <n v="4381.8500000000004"/>
    <d v="2018-08-17T00:00:00"/>
    <s v="M"/>
    <n v="22"/>
    <s v="Chatswood"/>
    <s v="NSW"/>
    <s v="2018-08-17T01:56:47.000+0000"/>
    <n v="16.96"/>
    <s v="b4a8efd50b1c44e2b59fb53f2aaa12f8"/>
    <s v="Australia"/>
    <s v="CUS-326006476"/>
    <s v="151.19 -33.79"/>
    <x v="0"/>
  </r>
  <r>
    <s v="posted"/>
    <m/>
    <m/>
    <s v="ACC-602667573"/>
    <s v="AUD"/>
    <x v="6"/>
    <s v="INTER BANK"/>
    <m/>
    <m/>
    <x v="1"/>
    <n v="4037.44"/>
    <d v="2018-08-17T00:00:00"/>
    <s v="M"/>
    <n v="40"/>
    <m/>
    <m/>
    <s v="2018-08-17T02:00:00.000+0000"/>
    <n v="97"/>
    <s v="2c9e9f93521540819ad45625e8c3bddb"/>
    <s v="Australia"/>
    <s v="CUS-2031327464"/>
    <m/>
    <x v="0"/>
  </r>
  <r>
    <s v="posted"/>
    <m/>
    <m/>
    <s v="ACC-2681137560"/>
    <s v="AUD"/>
    <x v="83"/>
    <s v="PAYMENT"/>
    <m/>
    <m/>
    <x v="66"/>
    <n v="2804.79"/>
    <d v="2018-08-17T00:00:00"/>
    <s v="M"/>
    <n v="31"/>
    <m/>
    <m/>
    <s v="2018-08-17T02:00:00.000+0000"/>
    <n v="74"/>
    <s v="250a2f35219249159a7efd5f5eaf576d"/>
    <s v="Australia"/>
    <s v="CUS-2083971310"/>
    <m/>
    <x v="0"/>
  </r>
  <r>
    <s v="posted"/>
    <m/>
    <m/>
    <s v="ACC-4258502723"/>
    <s v="AUD"/>
    <x v="14"/>
    <s v="INTER BANK"/>
    <m/>
    <m/>
    <x v="13"/>
    <n v="1780.15"/>
    <d v="2018-08-17T00:00:00"/>
    <s v="F"/>
    <n v="24"/>
    <m/>
    <m/>
    <s v="2018-08-17T02:00:00.000+0000"/>
    <n v="102"/>
    <s v="97d88b4b03f64ecea8fed4affa84d03a"/>
    <s v="Australia"/>
    <s v="CUS-3378712515"/>
    <m/>
    <x v="0"/>
  </r>
  <r>
    <s v="posted"/>
    <m/>
    <m/>
    <s v="ACC-2673069055"/>
    <s v="AUD"/>
    <x v="22"/>
    <s v="PAYMENT"/>
    <m/>
    <m/>
    <x v="20"/>
    <n v="16707.14"/>
    <d v="2018-08-17T00:00:00"/>
    <s v="M"/>
    <n v="24"/>
    <m/>
    <m/>
    <s v="2018-08-17T03:00:00.000+0000"/>
    <n v="43"/>
    <s v="806fd6f7503d48e58c175c357f799439"/>
    <s v="Australia"/>
    <s v="CUS-51506836"/>
    <m/>
    <x v="0"/>
  </r>
  <r>
    <s v="authorized"/>
    <n v="1"/>
    <m/>
    <s v="ACC-588564840"/>
    <s v="AUD"/>
    <x v="8"/>
    <s v="POS"/>
    <s v="011c51e1-953f-4600-87b6-9414d0675422"/>
    <m/>
    <x v="7"/>
    <n v="10378.280000000001"/>
    <d v="2018-08-17T00:00:00"/>
    <s v="M"/>
    <n v="23"/>
    <s v="Randwick"/>
    <s v="NSW"/>
    <s v="2018-08-17T03:02:29.000+0000"/>
    <n v="47.49"/>
    <s v="878f1040d50a44febccdd1d6a06103c9"/>
    <s v="Australia"/>
    <s v="CUS-1462656821"/>
    <s v="151.25 -33.91"/>
    <x v="0"/>
  </r>
  <r>
    <s v="posted"/>
    <m/>
    <m/>
    <s v="ACC-1496451953"/>
    <s v="AUD"/>
    <x v="9"/>
    <s v="PAYMENT"/>
    <m/>
    <m/>
    <x v="8"/>
    <n v="4586.26"/>
    <d v="2018-08-17T00:00:00"/>
    <s v="M"/>
    <n v="43"/>
    <m/>
    <m/>
    <s v="2018-08-17T04:00:00.000+0000"/>
    <n v="23"/>
    <s v="7fc00b16baa34ab99fb14e4a5b09120a"/>
    <s v="Australia"/>
    <s v="CUS-3142625864"/>
    <m/>
    <x v="0"/>
  </r>
  <r>
    <s v="posted"/>
    <m/>
    <m/>
    <s v="ACC-1710017148"/>
    <s v="AUD"/>
    <x v="21"/>
    <s v="PAYMENT"/>
    <m/>
    <m/>
    <x v="19"/>
    <n v="4047.63"/>
    <d v="2018-08-17T00:00:00"/>
    <s v="F"/>
    <n v="19"/>
    <m/>
    <m/>
    <s v="2018-08-17T04:00:00.000+0000"/>
    <n v="40"/>
    <s v="234187365dc1446fb3fe9f0d3a2bea45"/>
    <s v="Australia"/>
    <s v="CUS-883482547"/>
    <m/>
    <x v="0"/>
  </r>
  <r>
    <s v="authorized"/>
    <n v="1"/>
    <m/>
    <s v="ACC-3485804958"/>
    <s v="AUD"/>
    <x v="23"/>
    <s v="POS"/>
    <s v="5a3c0cad-eb95-43f2-9d62-c55f9d325ce9"/>
    <m/>
    <x v="21"/>
    <n v="18921.91"/>
    <d v="2018-08-17T00:00:00"/>
    <s v="F"/>
    <n v="34"/>
    <s v="North Wagga Wagga"/>
    <s v="NSW"/>
    <s v="2018-08-17T04:01:51.000+0000"/>
    <n v="12.49"/>
    <s v="da06d2fe483147b7a8e2f12cef1e9963"/>
    <s v="Australia"/>
    <s v="CUS-1196156254"/>
    <s v="147.38 -35.1"/>
    <x v="0"/>
  </r>
  <r>
    <s v="authorized"/>
    <n v="1"/>
    <m/>
    <s v="ACC-2673069055"/>
    <s v="AUD"/>
    <x v="22"/>
    <s v="SALES-POS"/>
    <s v="8f35974b-2a49-4519-9635-d9c716b1991d"/>
    <m/>
    <x v="20"/>
    <n v="16698.22"/>
    <d v="2018-08-17T00:00:00"/>
    <s v="M"/>
    <n v="24"/>
    <s v="Brisbane Airport"/>
    <s v="QLD"/>
    <s v="2018-08-17T04:25:06.000+0000"/>
    <n v="8.92"/>
    <s v="7b77512fa7a8420a8dd3a5ca48db3aee"/>
    <s v="Australia"/>
    <s v="CUS-51506836"/>
    <s v="153.12 -27.38"/>
    <x v="0"/>
  </r>
  <r>
    <s v="authorized"/>
    <n v="0"/>
    <m/>
    <s v="ACC-211792489"/>
    <s v="AUD"/>
    <x v="73"/>
    <s v="SALES-POS"/>
    <s v="935836d0-4b82-4fd8-82fc-4857007610a3"/>
    <m/>
    <x v="59"/>
    <n v="2456.46"/>
    <d v="2018-08-17T00:00:00"/>
    <s v="F"/>
    <n v="30"/>
    <s v="Nowra"/>
    <s v="NSW"/>
    <s v="2018-08-17T04:48:22.000+0000"/>
    <n v="38.94"/>
    <s v="e45b35fbdb6f4ddca9c7c3452f66bbde"/>
    <s v="Australia"/>
    <s v="CUS-497688347"/>
    <s v="150.6 -34.88"/>
    <x v="0"/>
  </r>
  <r>
    <s v="posted"/>
    <m/>
    <m/>
    <s v="ACC-3827517394"/>
    <s v="AUD"/>
    <x v="43"/>
    <s v="PAYMENT"/>
    <m/>
    <m/>
    <x v="39"/>
    <n v="32911.160000000003"/>
    <d v="2018-08-17T00:00:00"/>
    <s v="M"/>
    <n v="28"/>
    <m/>
    <m/>
    <s v="2018-08-17T05:00:00.000+0000"/>
    <n v="65"/>
    <s v="0d73bb10ab8e44cc85e376ed54ad7366"/>
    <s v="Australia"/>
    <s v="CUS-2663907001"/>
    <m/>
    <x v="0"/>
  </r>
  <r>
    <s v="authorized"/>
    <n v="1"/>
    <m/>
    <s v="ACC-602667573"/>
    <s v="AUD"/>
    <x v="6"/>
    <s v="SALES-POS"/>
    <s v="47d798c2-0259-4648-93cd-6f173464cf93"/>
    <m/>
    <x v="1"/>
    <n v="4020.15"/>
    <d v="2018-08-17T00:00:00"/>
    <s v="M"/>
    <n v="40"/>
    <s v="Potts Point"/>
    <s v="NSW"/>
    <s v="2018-08-17T05:21:44.000+0000"/>
    <n v="17.29"/>
    <s v="39906b9c20a74af0b89d146c586bab66"/>
    <s v="Australia"/>
    <s v="CUS-2031327464"/>
    <s v="151.22 -33.87"/>
    <x v="0"/>
  </r>
  <r>
    <s v="posted"/>
    <m/>
    <m/>
    <s v="ACC-2988263882"/>
    <s v="AUD"/>
    <x v="68"/>
    <s v="PAYMENT"/>
    <m/>
    <m/>
    <x v="1"/>
    <n v="3372.04"/>
    <d v="2018-08-17T00:00:00"/>
    <s v="M"/>
    <n v="44"/>
    <m/>
    <m/>
    <s v="2018-08-17T06:00:00.000+0000"/>
    <n v="197"/>
    <s v="9813b324e4834965a6b9cd9c1b2e66eb"/>
    <s v="Australia"/>
    <s v="CUS-1233833708"/>
    <m/>
    <x v="0"/>
  </r>
  <r>
    <s v="posted"/>
    <m/>
    <m/>
    <s v="ACC-3941181087"/>
    <s v="AUD"/>
    <x v="86"/>
    <s v="PAYMENT"/>
    <m/>
    <m/>
    <x v="68"/>
    <n v="3182.18"/>
    <d v="2018-08-17T00:00:00"/>
    <s v="M"/>
    <n v="25"/>
    <m/>
    <m/>
    <s v="2018-08-17T06:00:00.000+0000"/>
    <n v="28"/>
    <s v="64148e44016e490d9f5d83cf4cabfb37"/>
    <s v="Australia"/>
    <s v="CUS-3989008654"/>
    <m/>
    <x v="0"/>
  </r>
  <r>
    <s v="posted"/>
    <m/>
    <m/>
    <s v="ACC-1990648130"/>
    <s v="AUD"/>
    <x v="25"/>
    <s v="PAYMENT"/>
    <m/>
    <m/>
    <x v="23"/>
    <n v="3289.55"/>
    <d v="2018-08-17T00:00:00"/>
    <s v="F"/>
    <n v="21"/>
    <m/>
    <m/>
    <s v="2018-08-17T06:00:00.000+0000"/>
    <n v="28"/>
    <s v="8b8925b743dc4768a6465bf8ffaede2d"/>
    <s v="Australia"/>
    <s v="CUS-809013380"/>
    <m/>
    <x v="0"/>
  </r>
  <r>
    <s v="authorized"/>
    <n v="0"/>
    <m/>
    <s v="ACC-588564840"/>
    <s v="AUD"/>
    <x v="8"/>
    <s v="SALES-POS"/>
    <s v="4bc0e750-4818-4aec-af42-3be72ef0de7b"/>
    <m/>
    <x v="7"/>
    <n v="10363.1"/>
    <d v="2018-08-17T00:00:00"/>
    <s v="M"/>
    <n v="23"/>
    <s v="Penrith"/>
    <s v="NSW"/>
    <s v="2018-08-17T06:05:42.000+0000"/>
    <n v="15.18"/>
    <s v="6b7300833ad742c5a5bbe65ee011244f"/>
    <s v="Australia"/>
    <s v="CUS-1462656821"/>
    <s v="150.69 -33.75"/>
    <x v="0"/>
  </r>
  <r>
    <s v="authorized"/>
    <n v="1"/>
    <m/>
    <s v="ACC-2970114956"/>
    <s v="AUD"/>
    <x v="84"/>
    <s v="POS"/>
    <s v="2c7c42ec-73a2-479e-8e2c-0f84cba09a76"/>
    <m/>
    <x v="3"/>
    <n v="6858.54"/>
    <d v="2018-08-17T00:00:00"/>
    <s v="M"/>
    <n v="26"/>
    <s v="Ivanhoe"/>
    <s v="VIC"/>
    <s v="2018-08-17T06:53:19.000+0000"/>
    <n v="16.55"/>
    <s v="ea6e7e0c89ae46cbb6d272e7fbc01ff6"/>
    <s v="Australia"/>
    <s v="CUS-880898248"/>
    <s v="145.04 -37.77"/>
    <x v="0"/>
  </r>
  <r>
    <s v="posted"/>
    <m/>
    <m/>
    <s v="ACC-588564840"/>
    <s v="AUD"/>
    <x v="8"/>
    <s v="PAYMENT"/>
    <m/>
    <m/>
    <x v="7"/>
    <n v="10266.1"/>
    <d v="2018-08-17T00:00:00"/>
    <s v="M"/>
    <n v="23"/>
    <m/>
    <m/>
    <s v="2018-08-17T07:00:00.000+0000"/>
    <n v="97"/>
    <s v="3c9441e24dc64df49812593d3c4d2d0f"/>
    <s v="Australia"/>
    <s v="CUS-1462656821"/>
    <m/>
    <x v="0"/>
  </r>
  <r>
    <s v="posted"/>
    <m/>
    <m/>
    <s v="ACC-847145727"/>
    <s v="AUD"/>
    <x v="76"/>
    <s v="PAYMENT"/>
    <m/>
    <m/>
    <x v="1"/>
    <n v="52632.71"/>
    <d v="2018-08-17T00:00:00"/>
    <s v="M"/>
    <n v="19"/>
    <m/>
    <m/>
    <s v="2018-08-17T07:00:00.000+0000"/>
    <n v="151"/>
    <s v="6954104f31f446a39a580507a9e9faa2"/>
    <s v="Australia"/>
    <s v="CUS-1609060617"/>
    <m/>
    <x v="0"/>
  </r>
  <r>
    <s v="posted"/>
    <m/>
    <m/>
    <s v="ACC-1496451953"/>
    <s v="AUD"/>
    <x v="9"/>
    <s v="PAYMENT"/>
    <m/>
    <m/>
    <x v="8"/>
    <n v="4525.8599999999997"/>
    <d v="2018-08-17T00:00:00"/>
    <s v="M"/>
    <n v="43"/>
    <m/>
    <m/>
    <s v="2018-08-17T07:00:00.000+0000"/>
    <n v="17"/>
    <s v="bc35f07c2c064e61bddaa523e32554a3"/>
    <s v="Australia"/>
    <s v="CUS-3142625864"/>
    <m/>
    <x v="0"/>
  </r>
  <r>
    <s v="authorized"/>
    <n v="1"/>
    <m/>
    <s v="ACC-1496451953"/>
    <s v="AUD"/>
    <x v="9"/>
    <s v="SALES-POS"/>
    <s v="9eee8fac-e82d-4df1-b380-066ed55f7782"/>
    <m/>
    <x v="8"/>
    <n v="4542.8599999999997"/>
    <d v="2018-08-17T00:00:00"/>
    <s v="M"/>
    <n v="43"/>
    <s v="Ferntree Gully"/>
    <s v="VIC"/>
    <s v="2018-08-17T07:29:39.000+0000"/>
    <n v="43.4"/>
    <s v="4d55e8bca5c14afc8ab94a207c2c38ef"/>
    <s v="Australia"/>
    <s v="CUS-3142625864"/>
    <s v="145.28 -37.88"/>
    <x v="0"/>
  </r>
  <r>
    <s v="authorized"/>
    <n v="1"/>
    <m/>
    <s v="ACC-2897221629"/>
    <s v="AUD"/>
    <x v="67"/>
    <s v="SALES-POS"/>
    <s v="46a04124-f584-48d8-a1b9-b37f0baefc3e"/>
    <m/>
    <x v="54"/>
    <n v="1632.34"/>
    <d v="2018-08-17T00:00:00"/>
    <s v="M"/>
    <n v="23"/>
    <s v="Crookwell"/>
    <s v="NSW"/>
    <s v="2018-08-17T08:01:07.000+0000"/>
    <n v="16.079999999999998"/>
    <s v="ebaa2a8b735849209db5e4c0aaa8aa2a"/>
    <s v="Australia"/>
    <s v="CUS-511326734"/>
    <s v="149.47 -34.46"/>
    <x v="0"/>
  </r>
  <r>
    <s v="authorized"/>
    <n v="1"/>
    <m/>
    <s v="ACC-1598451071"/>
    <s v="AUD"/>
    <x v="0"/>
    <s v="POS"/>
    <s v="664250bc-4ca4-4fa3-9a6a-d55e1609e2e7"/>
    <m/>
    <x v="0"/>
    <n v="1245.75"/>
    <d v="2018-08-17T00:00:00"/>
    <s v="F"/>
    <n v="26"/>
    <s v="Southport"/>
    <s v="QLD"/>
    <s v="2018-08-17T08:19:48.000+0000"/>
    <n v="5.14"/>
    <s v="a234a7450ef54d869222e8a968027ed1"/>
    <s v="Australia"/>
    <s v="CUS-2487424745"/>
    <s v="153.38 -27.96"/>
    <x v="0"/>
  </r>
  <r>
    <s v="authorized"/>
    <n v="1"/>
    <m/>
    <s v="ACC-4258502723"/>
    <s v="AUD"/>
    <x v="14"/>
    <s v="SALES-POS"/>
    <s v="198c2a0c-3eb7-4e5c-9c0e-5e9b4ff99a90"/>
    <m/>
    <x v="13"/>
    <n v="1763.06"/>
    <d v="2018-08-17T00:00:00"/>
    <s v="F"/>
    <n v="24"/>
    <s v="Millicent"/>
    <s v="SA"/>
    <s v="2018-08-17T08:29:09.000+0000"/>
    <n v="17.09"/>
    <s v="e22ddadaf974433fb487cd257f6efd5d"/>
    <s v="Australia"/>
    <s v="CUS-3378712515"/>
    <s v="140.31 -37.6"/>
    <x v="0"/>
  </r>
  <r>
    <s v="authorized"/>
    <n v="1"/>
    <m/>
    <s v="ACC-3326339947"/>
    <s v="AUD"/>
    <x v="40"/>
    <s v="SALES-POS"/>
    <s v="53b7b6f1-1698-4028-a38c-e0eb2cb8ef1c"/>
    <m/>
    <x v="36"/>
    <n v="4346.47"/>
    <d v="2018-08-17T00:00:00"/>
    <s v="M"/>
    <n v="22"/>
    <s v="Blacktown"/>
    <s v="NSW"/>
    <s v="2018-08-17T08:38:30.000+0000"/>
    <n v="35.380000000000003"/>
    <s v="a0cf882e52c043919a46786ed9a3cda5"/>
    <s v="Australia"/>
    <s v="CUS-326006476"/>
    <s v="150.91 -33.78"/>
    <x v="0"/>
  </r>
  <r>
    <s v="authorized"/>
    <n v="1"/>
    <m/>
    <s v="ACC-2970114956"/>
    <s v="AUD"/>
    <x v="84"/>
    <s v="POS"/>
    <s v="1aba8377-fcb4-429a-a91b-e2321d39934c"/>
    <m/>
    <x v="3"/>
    <n v="6838.89"/>
    <d v="2018-08-17T00:00:00"/>
    <s v="M"/>
    <n v="26"/>
    <s v="Box Hill South"/>
    <s v="VIC"/>
    <s v="2018-08-17T08:47:51.000+0000"/>
    <n v="19.649999999999999"/>
    <s v="bf375cc8f3e848b1ac3619a52dab731f"/>
    <s v="Australia"/>
    <s v="CUS-880898248"/>
    <s v="145.13 -37.84"/>
    <x v="0"/>
  </r>
  <r>
    <s v="authorized"/>
    <n v="1"/>
    <m/>
    <s v="ACC-1496451953"/>
    <s v="AUD"/>
    <x v="9"/>
    <s v="SALES-POS"/>
    <s v="c023a991-ed3c-42d9-8064-7a5c9d9fdc26"/>
    <m/>
    <x v="8"/>
    <n v="4483.08"/>
    <d v="2018-08-17T00:00:00"/>
    <s v="M"/>
    <n v="43"/>
    <s v="Myrniong"/>
    <s v="VIC"/>
    <s v="2018-08-17T08:57:11.000+0000"/>
    <n v="42.78"/>
    <s v="56efd343fa7549e29043d225e3589b75"/>
    <s v="Australia"/>
    <s v="CUS-3142625864"/>
    <s v="144.34 -37.62"/>
    <x v="0"/>
  </r>
  <r>
    <s v="authorized"/>
    <n v="1"/>
    <m/>
    <s v="ACC-3771436525"/>
    <s v="AUD"/>
    <x v="66"/>
    <s v="SALES-POS"/>
    <s v="bfbd3275-116a-4319-bab3-4901b7bae8e8"/>
    <m/>
    <x v="53"/>
    <n v="1092.8399999999999"/>
    <d v="2018-08-17T00:00:00"/>
    <s v="M"/>
    <n v="20"/>
    <s v="Dandenong North"/>
    <s v="VIC"/>
    <s v="2018-08-17T09:04:29.000+0000"/>
    <n v="8.61"/>
    <s v="4c80273c585344778c8720f1e76675e9"/>
    <s v="Australia"/>
    <s v="CUS-3325710106"/>
    <s v="145.21 -37.94"/>
    <x v="0"/>
  </r>
  <r>
    <s v="authorized"/>
    <n v="1"/>
    <m/>
    <s v="ACC-2828321672"/>
    <s v="AUD"/>
    <x v="77"/>
    <s v="POS"/>
    <s v="1d5fcc47-f73b-4e3c-b111-56221a1b3384"/>
    <m/>
    <x v="61"/>
    <n v="1229.6099999999999"/>
    <d v="2018-08-17T00:00:00"/>
    <s v="F"/>
    <n v="53"/>
    <s v="Riverhills"/>
    <s v="QLD"/>
    <s v="2018-08-17T09:10:53.000+0000"/>
    <n v="45.43"/>
    <s v="a1fac8b5908f4125973f657d95c8ef84"/>
    <s v="Australia"/>
    <s v="CUS-1005756958"/>
    <s v="152.91 -27.56"/>
    <x v="0"/>
  </r>
  <r>
    <s v="authorized"/>
    <n v="1"/>
    <m/>
    <s v="ACC-559365433"/>
    <s v="AUD"/>
    <x v="80"/>
    <s v="SALES-POS"/>
    <s v="a3f93fa7-660c-4ae2-9388-e3061750582d"/>
    <m/>
    <x v="63"/>
    <n v="964.22"/>
    <d v="2018-08-17T00:00:00"/>
    <s v="F"/>
    <n v="64"/>
    <s v="Forest Hill"/>
    <s v="NSW"/>
    <s v="2018-08-17T09:17:18.000+0000"/>
    <n v="17.190000000000001"/>
    <s v="b54280a715fe4d1992b86e6ee517f3cf"/>
    <s v="Australia"/>
    <s v="CUS-1654129794"/>
    <s v="147.47 -35.15"/>
    <x v="0"/>
  </r>
  <r>
    <s v="authorized"/>
    <n v="0"/>
    <m/>
    <s v="ACC-2901672282"/>
    <s v="AUD"/>
    <x v="34"/>
    <s v="SALES-POS"/>
    <s v="efbb9b50-63af-4660-bb5c-37e05fca9f3f"/>
    <m/>
    <x v="31"/>
    <n v="1540.5"/>
    <d v="2018-08-17T00:00:00"/>
    <s v="M"/>
    <n v="22"/>
    <s v="Morayfield"/>
    <s v="QLD"/>
    <s v="2018-08-17T09:23:43.000+0000"/>
    <n v="17.420000000000002"/>
    <s v="796df7dabcb445a48e21428e22c7e8ce"/>
    <s v="Australia"/>
    <s v="CUS-1617121891"/>
    <s v="152.95 -27.12"/>
    <x v="0"/>
  </r>
  <r>
    <s v="authorized"/>
    <n v="1"/>
    <m/>
    <s v="ACC-2897221629"/>
    <s v="AUD"/>
    <x v="67"/>
    <s v="POS"/>
    <s v="445529ac-db9b-4fce-a4e4-a389e6d09f91"/>
    <m/>
    <x v="54"/>
    <n v="1618.51"/>
    <d v="2018-08-17T00:00:00"/>
    <s v="M"/>
    <n v="23"/>
    <s v="Austral"/>
    <s v="NSW"/>
    <s v="2018-08-17T09:30:07.000+0000"/>
    <n v="13.83"/>
    <s v="68050b3744b5479bb86616d602247e3d"/>
    <s v="Australia"/>
    <s v="CUS-511326734"/>
    <s v="150.8 -33.91"/>
    <x v="0"/>
  </r>
  <r>
    <s v="authorized"/>
    <n v="0"/>
    <m/>
    <s v="ACC-1799207998"/>
    <s v="AUD"/>
    <x v="29"/>
    <s v="POS"/>
    <s v="0d338c2f-cf2d-4f14-ae19-e9f79c5f90aa"/>
    <m/>
    <x v="27"/>
    <n v="3429.33"/>
    <d v="2018-08-17T00:00:00"/>
    <s v="F"/>
    <n v="20"/>
    <s v="Manly"/>
    <s v="NSW"/>
    <s v="2018-08-17T09:36:32.000+0000"/>
    <n v="10.81"/>
    <s v="d8657302ecdb4545a70fad0f1ac56a27"/>
    <s v="Australia"/>
    <s v="CUS-164374203"/>
    <s v="151.28 -33.8"/>
    <x v="0"/>
  </r>
  <r>
    <s v="authorized"/>
    <n v="1"/>
    <m/>
    <s v="ACC-1496451953"/>
    <s v="AUD"/>
    <x v="9"/>
    <s v="POS"/>
    <s v="944d7ebc-3594-4022-a560-a7436d4f4d15"/>
    <m/>
    <x v="8"/>
    <n v="4413.84"/>
    <d v="2018-08-17T00:00:00"/>
    <s v="M"/>
    <n v="43"/>
    <s v="Brunswick"/>
    <s v="VIC"/>
    <s v="2018-08-17T09:42:56.000+0000"/>
    <n v="69.239999999999995"/>
    <s v="e75bfbac76204122ab5ea3c519460474"/>
    <s v="Australia"/>
    <s v="CUS-3142625864"/>
    <s v="144.96 -37.77"/>
    <x v="0"/>
  </r>
  <r>
    <s v="authorized"/>
    <n v="1"/>
    <m/>
    <s v="ACC-3485804958"/>
    <s v="AUD"/>
    <x v="23"/>
    <s v="POS"/>
    <s v="a27c7ed1-6b31-438f-a536-6e18852c7dbf"/>
    <m/>
    <x v="21"/>
    <n v="18918.25"/>
    <d v="2018-08-17T00:00:00"/>
    <s v="F"/>
    <n v="34"/>
    <s v="Oaklands Park"/>
    <s v="SA"/>
    <s v="2018-08-17T09:49:21.000+0000"/>
    <n v="3.66"/>
    <s v="fe1b74201be7420c8193a47498f312e0"/>
    <s v="Australia"/>
    <s v="CUS-1196156254"/>
    <s v="138.54 -35.02"/>
    <x v="0"/>
  </r>
  <r>
    <s v="authorized"/>
    <n v="1"/>
    <m/>
    <s v="ACC-588564840"/>
    <s v="AUD"/>
    <x v="8"/>
    <s v="POS"/>
    <s v="2ad77476-1279-414b-9793-7744c8c19306"/>
    <m/>
    <x v="7"/>
    <n v="10251.86"/>
    <d v="2018-08-17T00:00:00"/>
    <s v="M"/>
    <n v="23"/>
    <s v="Surry Hills"/>
    <s v="NSW"/>
    <s v="2018-08-17T09:55:46.000+0000"/>
    <n v="14.24"/>
    <s v="e3e2af743caa4529ab19ced8f8c0cac5"/>
    <s v="Australia"/>
    <s v="CUS-1462656821"/>
    <s v="151.21 -33.89"/>
    <x v="0"/>
  </r>
  <r>
    <s v="posted"/>
    <m/>
    <m/>
    <s v="ACC-1334819143"/>
    <s v="AUD"/>
    <x v="37"/>
    <s v="PAYMENT"/>
    <m/>
    <m/>
    <x v="34"/>
    <n v="59064.23"/>
    <d v="2018-08-17T00:00:00"/>
    <s v="M"/>
    <n v="33"/>
    <m/>
    <m/>
    <s v="2018-08-17T10:00:00.000+0000"/>
    <n v="50"/>
    <s v="2408222330bb41e3b7722ad3c59142f3"/>
    <s v="Australia"/>
    <s v="CUS-3117610635"/>
    <m/>
    <x v="0"/>
  </r>
  <r>
    <s v="authorized"/>
    <n v="1"/>
    <m/>
    <s v="ACC-4258502723"/>
    <s v="AUD"/>
    <x v="14"/>
    <s v="SALES-POS"/>
    <s v="2bbe7254-003f-4845-8b74-2dcc6baa3fc0"/>
    <m/>
    <x v="13"/>
    <n v="1733.72"/>
    <d v="2018-08-17T00:00:00"/>
    <s v="F"/>
    <n v="24"/>
    <s v="Box Hill North"/>
    <s v="VIC"/>
    <s v="2018-08-17T10:06:47.000+0000"/>
    <n v="29.34"/>
    <s v="18439b1abc2e475ab07c1723790ef6bc"/>
    <s v="Australia"/>
    <s v="CUS-3378712515"/>
    <s v="145.14 -37.81"/>
    <x v="0"/>
  </r>
  <r>
    <s v="authorized"/>
    <n v="1"/>
    <m/>
    <s v="ACC-588564840"/>
    <s v="AUD"/>
    <x v="8"/>
    <s v="SALES-POS"/>
    <s v="84335287-a509-4a8f-836a-f71fa050bf4d"/>
    <m/>
    <x v="7"/>
    <n v="10207.370000000001"/>
    <d v="2018-08-17T00:00:00"/>
    <s v="M"/>
    <n v="23"/>
    <s v="Richmond"/>
    <s v="VIC"/>
    <s v="2018-08-17T10:26:47.000+0000"/>
    <n v="44.49"/>
    <s v="3c4d312e80624744baa6fa726dc50635"/>
    <s v="Australia"/>
    <s v="CUS-1462656821"/>
    <s v="145 -37.83"/>
    <x v="0"/>
  </r>
  <r>
    <s v="authorized"/>
    <n v="1"/>
    <m/>
    <s v="ACC-354106658"/>
    <s v="AUD"/>
    <x v="19"/>
    <s v="POS"/>
    <s v="9d3c52cd-6479-45c6-b550-c99c23112624"/>
    <m/>
    <x v="17"/>
    <n v="8460.57"/>
    <d v="2018-08-17T00:00:00"/>
    <s v="F"/>
    <n v="39"/>
    <s v="Kadina"/>
    <s v="SA"/>
    <s v="2018-08-17T10:46:47.000+0000"/>
    <n v="27.29"/>
    <s v="4f90123a59204692a97b55165b637412"/>
    <s v="Australia"/>
    <s v="CUS-2376382098"/>
    <s v="137.71 -33.96"/>
    <x v="0"/>
  </r>
  <r>
    <s v="posted"/>
    <m/>
    <m/>
    <s v="ACC-1788473090"/>
    <s v="AUD"/>
    <x v="79"/>
    <s v="INTER BANK"/>
    <m/>
    <m/>
    <x v="62"/>
    <n v="1806.69"/>
    <d v="2018-08-17T00:00:00"/>
    <s v="F"/>
    <n v="21"/>
    <m/>
    <m/>
    <s v="2018-08-17T11:00:00.000+0000"/>
    <n v="66"/>
    <s v="ff187642d9ec45718e18851e1604786a"/>
    <s v="Australia"/>
    <s v="CUS-134193016"/>
    <m/>
    <x v="0"/>
  </r>
  <r>
    <s v="posted"/>
    <m/>
    <m/>
    <s v="ACC-3536132544"/>
    <s v="AUD"/>
    <x v="64"/>
    <s v="PAYMENT"/>
    <m/>
    <m/>
    <x v="52"/>
    <n v="2849.75"/>
    <d v="2018-08-17T00:00:00"/>
    <s v="F"/>
    <n v="41"/>
    <m/>
    <m/>
    <s v="2018-08-17T11:00:00.000+0000"/>
    <n v="33"/>
    <s v="9ff93b35ee4241709e3ed9835850198f"/>
    <s v="Australia"/>
    <s v="CUS-2348881191"/>
    <m/>
    <x v="0"/>
  </r>
  <r>
    <s v="posted"/>
    <m/>
    <m/>
    <s v="ACC-414431115"/>
    <s v="AUD"/>
    <x v="36"/>
    <s v="INTER BANK"/>
    <m/>
    <m/>
    <x v="33"/>
    <n v="1616.76"/>
    <d v="2018-08-17T00:00:00"/>
    <s v="F"/>
    <n v="43"/>
    <m/>
    <m/>
    <s v="2018-08-17T11:00:00.000+0000"/>
    <n v="18"/>
    <s v="4c3c544fa93c401bb109a91d31be366f"/>
    <s v="Australia"/>
    <s v="CUS-2599279756"/>
    <m/>
    <x v="0"/>
  </r>
  <r>
    <s v="posted"/>
    <m/>
    <n v="0"/>
    <s v="ACC-38923874"/>
    <s v="AUD"/>
    <x v="46"/>
    <s v="PAY/SALARY"/>
    <m/>
    <n v="0"/>
    <x v="18"/>
    <n v="33238.339999999997"/>
    <d v="2018-08-17T00:00:00"/>
    <s v="M"/>
    <n v="38"/>
    <m/>
    <m/>
    <s v="2018-08-17T11:00:00.000+0000"/>
    <n v="1880.95"/>
    <s v="8ece5fac2fb3406f94ecdb2cef634a5a"/>
    <s v="Australia"/>
    <s v="CUS-3249305314"/>
    <m/>
    <x v="1"/>
  </r>
  <r>
    <s v="authorized"/>
    <n v="0"/>
    <m/>
    <s v="ACC-1799207998"/>
    <s v="AUD"/>
    <x v="29"/>
    <s v="SALES-POS"/>
    <s v="d7effe6e-ecfb-464b-aab6-6bb1390ffe97"/>
    <m/>
    <x v="27"/>
    <n v="3397.57"/>
    <d v="2018-08-17T00:00:00"/>
    <s v="F"/>
    <n v="20"/>
    <s v="Chatswood"/>
    <s v="NSW"/>
    <s v="2018-08-17T11:02:29.000+0000"/>
    <n v="31.76"/>
    <s v="e66aef210fa34f82a0a889b1d2c79b07"/>
    <s v="Australia"/>
    <s v="CUS-164374203"/>
    <s v="151.18 -33.8"/>
    <x v="0"/>
  </r>
  <r>
    <s v="authorized"/>
    <n v="1"/>
    <m/>
    <s v="ACC-182446574"/>
    <s v="AUD"/>
    <x v="5"/>
    <s v="SALES-POS"/>
    <s v="5d340b94-d239-4bab-934e-28015baadb08"/>
    <m/>
    <x v="5"/>
    <n v="1899.2"/>
    <d v="2018-08-17T00:00:00"/>
    <s v="F"/>
    <n v="27"/>
    <s v="Taree"/>
    <s v="NSW"/>
    <s v="2018-08-17T11:09:51.000+0000"/>
    <n v="21.76"/>
    <s v="b9331c8e1041479ea87e0b16abfa7aea"/>
    <s v="Australia"/>
    <s v="CUS-3026014945"/>
    <s v="152.46 -31.91"/>
    <x v="0"/>
  </r>
  <r>
    <s v="authorized"/>
    <n v="1"/>
    <m/>
    <s v="ACC-3317636250"/>
    <s v="AUD"/>
    <x v="91"/>
    <s v="SALES-POS"/>
    <s v="1636b21a-186b-4139-b6f0-14495992bed4"/>
    <m/>
    <x v="72"/>
    <n v="4757.04"/>
    <d v="2018-08-17T00:00:00"/>
    <s v="M"/>
    <n v="35"/>
    <s v="Dunwich"/>
    <s v="QLD"/>
    <s v="2018-08-17T11:17:12.000+0000"/>
    <n v="75"/>
    <s v="4540be2d198946409edd22152986ad1f"/>
    <s v="Australia"/>
    <s v="CUS-2738291516"/>
    <s v="153.4 -27.5"/>
    <x v="0"/>
  </r>
  <r>
    <s v="authorized"/>
    <n v="1"/>
    <m/>
    <s v="ACC-211792489"/>
    <s v="AUD"/>
    <x v="73"/>
    <s v="SALES-POS"/>
    <s v="20fab51c-fa45-4c52-9b15-8fa53c9fecd7"/>
    <m/>
    <x v="59"/>
    <n v="2412.86"/>
    <d v="2018-08-17T00:00:00"/>
    <s v="F"/>
    <n v="30"/>
    <s v="Belconnen"/>
    <s v="ACT"/>
    <s v="2018-08-17T11:24:33.000+0000"/>
    <n v="43.6"/>
    <s v="eab87dddaa804f828f8b2f611e7204fb"/>
    <s v="Australia"/>
    <s v="CUS-497688347"/>
    <s v="149.06 -35.24"/>
    <x v="0"/>
  </r>
  <r>
    <s v="authorized"/>
    <n v="0"/>
    <m/>
    <s v="ACC-2153562714"/>
    <s v="AUD"/>
    <x v="58"/>
    <s v="SALES-POS"/>
    <s v="6cf56f91-9c53-4cfa-b945-000628ec0508"/>
    <m/>
    <x v="50"/>
    <n v="594.03"/>
    <d v="2018-08-17T00:00:00"/>
    <s v="F"/>
    <n v="24"/>
    <s v="Murdoch"/>
    <s v="WA"/>
    <s v="2018-08-17T11:31:54.000+0000"/>
    <n v="8.94"/>
    <s v="35d5b0296a624f3084798ad049f2512f"/>
    <s v="Australia"/>
    <s v="CUS-423725039"/>
    <s v="115.83 -32.07"/>
    <x v="0"/>
  </r>
  <r>
    <s v="authorized"/>
    <n v="1"/>
    <m/>
    <s v="ACC-588564840"/>
    <s v="AUD"/>
    <x v="8"/>
    <s v="SALES-POS"/>
    <s v="fa43d725-c2db-4cd7-ad02-330a82df07d8"/>
    <m/>
    <x v="7"/>
    <n v="10182.11"/>
    <d v="2018-08-17T00:00:00"/>
    <s v="M"/>
    <n v="23"/>
    <s v="Bankstown"/>
    <s v="NSW"/>
    <s v="2018-08-17T11:39:15.000+0000"/>
    <n v="25.26"/>
    <s v="f5fb5b432d974723bcfb5e252a346946"/>
    <s v="Australia"/>
    <s v="CUS-1462656821"/>
    <s v="151.04 -33.92"/>
    <x v="0"/>
  </r>
  <r>
    <s v="authorized"/>
    <n v="1"/>
    <m/>
    <s v="ACC-2673069055"/>
    <s v="AUD"/>
    <x v="22"/>
    <s v="POS"/>
    <s v="7a3a3af1-2664-4373-b806-a3e579e95194"/>
    <m/>
    <x v="20"/>
    <n v="16666.09"/>
    <d v="2018-08-17T00:00:00"/>
    <s v="M"/>
    <n v="24"/>
    <s v="Maroochydore"/>
    <s v="QLD"/>
    <s v="2018-08-17T11:46:37.000+0000"/>
    <n v="32.130000000000003"/>
    <s v="bcf08d63ec1444ad947926c1da114f63"/>
    <s v="Australia"/>
    <s v="CUS-51506836"/>
    <s v="153.1 -26.66"/>
    <x v="0"/>
  </r>
  <r>
    <s v="authorized"/>
    <n v="0"/>
    <m/>
    <s v="ACC-964839203"/>
    <s v="AUD"/>
    <x v="60"/>
    <s v="POS"/>
    <s v="1f67fe13-88de-4730-a94c-3ccd989930a2"/>
    <m/>
    <x v="1"/>
    <n v="30487.4"/>
    <d v="2018-08-17T00:00:00"/>
    <s v="M"/>
    <n v="21"/>
    <s v="Melbourne"/>
    <s v="VIC"/>
    <s v="2018-08-17T11:53:58.000+0000"/>
    <n v="54.98"/>
    <s v="4a4e62a9b27c4ae79dd49976e07d0188"/>
    <s v="Australia"/>
    <s v="CUS-2059096722"/>
    <s v="144.97 -37.81"/>
    <x v="0"/>
  </r>
  <r>
    <s v="posted"/>
    <m/>
    <m/>
    <s v="ACC-3485804958"/>
    <s v="AUD"/>
    <x v="23"/>
    <s v="PAYMENT"/>
    <m/>
    <m/>
    <x v="21"/>
    <n v="18902.25"/>
    <d v="2018-08-17T00:00:00"/>
    <s v="F"/>
    <n v="34"/>
    <m/>
    <m/>
    <s v="2018-08-17T12:00:00.000+0000"/>
    <n v="16"/>
    <s v="282a9645c6c74f5b9a0583ae1e43b0d6"/>
    <s v="Australia"/>
    <s v="CUS-1196156254"/>
    <m/>
    <x v="0"/>
  </r>
  <r>
    <s v="posted"/>
    <m/>
    <n v="0"/>
    <s v="ACC-3689607373"/>
    <s v="AUD"/>
    <x v="27"/>
    <s v="PAY/SALARY"/>
    <m/>
    <n v="0"/>
    <x v="25"/>
    <n v="3885.62"/>
    <d v="2018-08-17T00:00:00"/>
    <s v="F"/>
    <n v="20"/>
    <m/>
    <m/>
    <s v="2018-08-17T12:00:00.000+0000"/>
    <n v="1138.79"/>
    <s v="78abc2ea1c7b471e9e7bb1e5e0c87e3e"/>
    <s v="Australia"/>
    <s v="CUS-127297539"/>
    <m/>
    <x v="1"/>
  </r>
  <r>
    <s v="posted"/>
    <m/>
    <n v="0"/>
    <s v="ACC-2890243754"/>
    <s v="AUD"/>
    <x v="15"/>
    <s v="PAY/SALARY"/>
    <m/>
    <n v="0"/>
    <x v="14"/>
    <n v="2173.88"/>
    <d v="2018-08-17T00:00:00"/>
    <s v="M"/>
    <n v="37"/>
    <m/>
    <m/>
    <s v="2018-08-17T12:00:00.000+0000"/>
    <n v="917.45"/>
    <s v="96e7b205c91d4764937b8961e98b18c1"/>
    <s v="Australia"/>
    <s v="CUS-2695611575"/>
    <m/>
    <x v="1"/>
  </r>
  <r>
    <s v="authorized"/>
    <n v="1"/>
    <m/>
    <s v="ACC-1990648130"/>
    <s v="AUD"/>
    <x v="25"/>
    <s v="POS"/>
    <s v="9d225e05-23d6-4e29-acc8-8c09e251c22c"/>
    <m/>
    <x v="23"/>
    <n v="3281.49"/>
    <d v="2018-08-17T00:00:00"/>
    <s v="F"/>
    <n v="21"/>
    <s v="Goonellabah"/>
    <s v="NSW"/>
    <s v="2018-08-17T12:03:03.000+0000"/>
    <n v="8.06"/>
    <s v="76736b797b5142c5913eb26de5099fb1"/>
    <s v="Australia"/>
    <s v="CUS-809013380"/>
    <s v="153.33 -28.82"/>
    <x v="0"/>
  </r>
  <r>
    <s v="authorized"/>
    <n v="1"/>
    <m/>
    <s v="ACC-588564840"/>
    <s v="AUD"/>
    <x v="8"/>
    <s v="SALES-POS"/>
    <s v="8f271d41-1e27-4514-9cec-4d1290f729eb"/>
    <m/>
    <x v="7"/>
    <n v="10164.84"/>
    <d v="2018-08-17T00:00:00"/>
    <s v="M"/>
    <n v="23"/>
    <s v="Busby"/>
    <s v="NSW"/>
    <s v="2018-08-17T12:19:59.000+0000"/>
    <n v="17.27"/>
    <s v="53b3ea210f4747a2849a53d48110310c"/>
    <s v="Australia"/>
    <s v="CUS-1462656821"/>
    <s v="150.88 -33.92"/>
    <x v="0"/>
  </r>
  <r>
    <s v="authorized"/>
    <n v="1"/>
    <m/>
    <s v="ACC-1990648130"/>
    <s v="AUD"/>
    <x v="25"/>
    <s v="POS"/>
    <s v="20f49fac-03e1-43fb-a497-d2463bc779a5"/>
    <m/>
    <x v="23"/>
    <n v="3274.21"/>
    <d v="2018-08-17T00:00:00"/>
    <s v="F"/>
    <n v="21"/>
    <s v="Laverton"/>
    <s v="WA"/>
    <s v="2018-08-17T12:36:56.000+0000"/>
    <n v="7.28"/>
    <s v="1a4f3d8ed901455093bd4894be5ff562"/>
    <s v="Australia"/>
    <s v="CUS-809013380"/>
    <s v="122.05 -28.76"/>
    <x v="0"/>
  </r>
  <r>
    <s v="authorized"/>
    <n v="1"/>
    <m/>
    <s v="ACC-4258502723"/>
    <s v="AUD"/>
    <x v="14"/>
    <s v="SALES-POS"/>
    <s v="f4ae589f-2e4c-4329-acec-19a947c4c73b"/>
    <m/>
    <x v="13"/>
    <n v="1719.41"/>
    <d v="2018-08-17T00:00:00"/>
    <s v="F"/>
    <n v="24"/>
    <s v="Bacchus Marsh"/>
    <s v="VIC"/>
    <s v="2018-08-17T12:53:53.000+0000"/>
    <n v="14.31"/>
    <s v="2f3e7e27e60a4506bf31f7cc8c3e391f"/>
    <s v="Australia"/>
    <s v="CUS-3378712515"/>
    <s v="144.44 -37.68"/>
    <x v="0"/>
  </r>
  <r>
    <s v="posted"/>
    <m/>
    <n v="0"/>
    <s v="ACC-1788473090"/>
    <s v="AUD"/>
    <x v="79"/>
    <s v="PAY/SALARY"/>
    <m/>
    <n v="0"/>
    <x v="62"/>
    <n v="3830.37"/>
    <d v="2018-08-17T00:00:00"/>
    <s v="F"/>
    <n v="21"/>
    <m/>
    <m/>
    <s v="2018-08-17T13:00:00.000+0000"/>
    <n v="2023.68"/>
    <s v="ca932331b54d4cb4ac3659ad2ab18294"/>
    <s v="Australia"/>
    <s v="CUS-134193016"/>
    <m/>
    <x v="1"/>
  </r>
  <r>
    <s v="posted"/>
    <m/>
    <n v="0"/>
    <s v="ACC-1199531521"/>
    <s v="AUD"/>
    <x v="94"/>
    <s v="PAY/SALARY"/>
    <m/>
    <n v="0"/>
    <x v="75"/>
    <n v="6941.28"/>
    <d v="2018-08-17T00:00:00"/>
    <s v="M"/>
    <n v="52"/>
    <m/>
    <m/>
    <s v="2018-08-17T13:00:00.000+0000"/>
    <n v="3785.78"/>
    <s v="c6ec65bc1f0f43109ba71d095afb7d34"/>
    <s v="Australia"/>
    <s v="CUS-134833760"/>
    <m/>
    <x v="1"/>
  </r>
  <r>
    <s v="posted"/>
    <m/>
    <n v="0"/>
    <s v="ACC-559365433"/>
    <s v="AUD"/>
    <x v="80"/>
    <s v="PAY/SALARY"/>
    <m/>
    <n v="0"/>
    <x v="63"/>
    <n v="1540.22"/>
    <d v="2018-08-17T00:00:00"/>
    <s v="F"/>
    <n v="64"/>
    <m/>
    <m/>
    <s v="2018-08-17T13:00:00.000+0000"/>
    <n v="576"/>
    <s v="2b436f657bce4ce0b44a1583fea06a58"/>
    <s v="Australia"/>
    <s v="CUS-1654129794"/>
    <m/>
    <x v="1"/>
  </r>
  <r>
    <s v="posted"/>
    <m/>
    <n v="0"/>
    <s v="ACC-3481401842"/>
    <s v="AUD"/>
    <x v="16"/>
    <s v="PAY/SALARY"/>
    <m/>
    <n v="0"/>
    <x v="15"/>
    <n v="2300.25"/>
    <d v="2018-08-17T00:00:00"/>
    <s v="F"/>
    <n v="25"/>
    <m/>
    <m/>
    <s v="2018-08-17T13:00:00.000+0000"/>
    <n v="1225.33"/>
    <s v="93d2f3f2acf546158512b5ddcdb769ed"/>
    <s v="Australia"/>
    <s v="CUS-1669695324"/>
    <m/>
    <x v="1"/>
  </r>
  <r>
    <s v="posted"/>
    <m/>
    <m/>
    <s v="ACC-354106658"/>
    <s v="AUD"/>
    <x v="19"/>
    <s v="PHONE BANK"/>
    <m/>
    <m/>
    <x v="17"/>
    <n v="8283.57"/>
    <d v="2018-08-17T00:00:00"/>
    <s v="F"/>
    <n v="39"/>
    <m/>
    <m/>
    <s v="2018-08-17T13:00:00.000+0000"/>
    <n v="177"/>
    <s v="7d68ca2d0ae3492080795a46a709df34"/>
    <s v="Australia"/>
    <s v="CUS-2376382098"/>
    <m/>
    <x v="0"/>
  </r>
  <r>
    <s v="posted"/>
    <m/>
    <n v="0"/>
    <s v="ACC-2528867619"/>
    <s v="AUD"/>
    <x v="95"/>
    <s v="PAY/SALARY"/>
    <m/>
    <n v="0"/>
    <x v="76"/>
    <n v="5075.3100000000004"/>
    <d v="2018-08-17T00:00:00"/>
    <s v="F"/>
    <n v="40"/>
    <m/>
    <m/>
    <s v="2018-08-17T13:00:00.000+0000"/>
    <n v="1946.57"/>
    <s v="26795b712fa142b58a636d823b5e0191"/>
    <s v="Australia"/>
    <s v="CUS-2505971401"/>
    <m/>
    <x v="1"/>
  </r>
  <r>
    <s v="posted"/>
    <m/>
    <m/>
    <s v="ACC-1516130869"/>
    <s v="AUD"/>
    <x v="49"/>
    <s v="PAYMENT"/>
    <m/>
    <m/>
    <x v="21"/>
    <n v="1995.16"/>
    <d v="2018-08-17T00:00:00"/>
    <s v="F"/>
    <n v="21"/>
    <m/>
    <m/>
    <s v="2018-08-17T13:00:00.000+0000"/>
    <n v="29"/>
    <s v="cd776b6766d2431c9511b64cd7d8255a"/>
    <s v="Australia"/>
    <s v="CUS-325142416"/>
    <m/>
    <x v="0"/>
  </r>
  <r>
    <s v="posted"/>
    <m/>
    <m/>
    <s v="ACC-4059612845"/>
    <s v="AUD"/>
    <x v="53"/>
    <s v="PAYMENT"/>
    <m/>
    <m/>
    <x v="46"/>
    <n v="52337.69"/>
    <d v="2018-08-17T00:00:00"/>
    <s v="M"/>
    <n v="38"/>
    <m/>
    <m/>
    <s v="2018-08-17T13:00:00.000+0000"/>
    <n v="178"/>
    <s v="d70482067b38434c849bfb25bfad4921"/>
    <s v="Australia"/>
    <s v="CUS-495599312"/>
    <m/>
    <x v="0"/>
  </r>
  <r>
    <s v="authorized"/>
    <n v="1"/>
    <m/>
    <s v="ACC-588564840"/>
    <s v="AUD"/>
    <x v="8"/>
    <s v="SALES-POS"/>
    <s v="725a8e6a-b84b-4de0-95ec-b877ab323fee"/>
    <m/>
    <x v="7"/>
    <n v="10107.49"/>
    <d v="2018-08-17T00:00:00"/>
    <s v="M"/>
    <n v="23"/>
    <s v="Camberwell"/>
    <s v="VIC"/>
    <s v="2018-08-17T13:11:25.000+0000"/>
    <n v="57.35"/>
    <s v="7ee2f884c5f143849eed2da75938d498"/>
    <s v="Australia"/>
    <s v="CUS-1462656821"/>
    <s v="145.07 -37.85"/>
    <x v="0"/>
  </r>
  <r>
    <s v="authorized"/>
    <n v="1"/>
    <m/>
    <s v="ACC-3485804958"/>
    <s v="AUD"/>
    <x v="23"/>
    <s v="SALES-POS"/>
    <s v="2a87bd94-e8d2-4e41-9e05-d0d99505d414"/>
    <m/>
    <x v="21"/>
    <n v="18885.740000000002"/>
    <d v="2018-08-17T00:00:00"/>
    <s v="F"/>
    <n v="34"/>
    <s v="Albany"/>
    <s v="WA"/>
    <s v="2018-08-17T13:29:17.000+0000"/>
    <n v="16.510000000000002"/>
    <s v="d4a2de315bc444fea13cb363e52a1bbb"/>
    <s v="Australia"/>
    <s v="CUS-1196156254"/>
    <s v="117.88 -35.02"/>
    <x v="0"/>
  </r>
  <r>
    <s v="authorized"/>
    <n v="1"/>
    <m/>
    <s v="ACC-964839203"/>
    <s v="AUD"/>
    <x v="60"/>
    <s v="POS"/>
    <s v="4cedbd15-1d1e-4a81-b568-afcd252b24a0"/>
    <m/>
    <x v="1"/>
    <n v="30470.77"/>
    <d v="2018-08-17T00:00:00"/>
    <s v="M"/>
    <n v="21"/>
    <s v="Blind Bight"/>
    <s v="VIC"/>
    <s v="2018-08-17T13:47:08.000+0000"/>
    <n v="16.63"/>
    <s v="90e9feacb22c4e9190bf677d92ac801e"/>
    <s v="Australia"/>
    <s v="CUS-2059096722"/>
    <s v="145.34 -38.21"/>
    <x v="0"/>
  </r>
  <r>
    <s v="posted"/>
    <m/>
    <m/>
    <s v="ACC-1344825761"/>
    <s v="AUD"/>
    <x v="88"/>
    <s v="PAYMENT"/>
    <m/>
    <m/>
    <x v="69"/>
    <n v="15729.73"/>
    <d v="2018-08-17T00:00:00"/>
    <s v="F"/>
    <n v="46"/>
    <m/>
    <m/>
    <s v="2018-08-17T14:00:00.000+0000"/>
    <n v="22"/>
    <s v="4d250222351c4fdb90f7a3085f881276"/>
    <s v="Australia"/>
    <s v="CUS-1499065773"/>
    <m/>
    <x v="0"/>
  </r>
  <r>
    <s v="posted"/>
    <m/>
    <m/>
    <s v="ACC-1523339231"/>
    <s v="AUD"/>
    <x v="70"/>
    <s v="PAYMENT"/>
    <m/>
    <m/>
    <x v="56"/>
    <n v="53850.239999999998"/>
    <d v="2018-08-17T00:00:00"/>
    <s v="M"/>
    <n v="40"/>
    <m/>
    <m/>
    <s v="2018-08-17T14:00:00.000+0000"/>
    <n v="40"/>
    <s v="d6d58578ead54a47a81c4ada2077ed4e"/>
    <s v="Australia"/>
    <s v="CUS-1816693151"/>
    <m/>
    <x v="0"/>
  </r>
  <r>
    <s v="posted"/>
    <m/>
    <n v="0"/>
    <s v="ACC-2674800293"/>
    <s v="AUD"/>
    <x v="85"/>
    <s v="PAY/SALARY"/>
    <m/>
    <n v="0"/>
    <x v="67"/>
    <n v="26639.119999999999"/>
    <d v="2018-08-17T00:00:00"/>
    <s v="F"/>
    <n v="50"/>
    <m/>
    <m/>
    <s v="2018-08-17T14:00:00.000+0000"/>
    <n v="1436.98"/>
    <s v="72abab20f77041459f01494e95899b82"/>
    <s v="Australia"/>
    <s v="CUS-2977593493"/>
    <m/>
    <x v="1"/>
  </r>
  <r>
    <s v="posted"/>
    <m/>
    <m/>
    <s v="ACC-1243371644"/>
    <s v="AUD"/>
    <x v="32"/>
    <s v="PAYMENT"/>
    <m/>
    <m/>
    <x v="29"/>
    <n v="1593.49"/>
    <d v="2018-08-17T00:00:00"/>
    <s v="M"/>
    <n v="42"/>
    <m/>
    <m/>
    <s v="2018-08-17T14:00:00.000+0000"/>
    <n v="130"/>
    <s v="a4c9fc56da8a4c93b43a6f6749b4bf93"/>
    <s v="Australia"/>
    <s v="CUS-3904958894"/>
    <m/>
    <x v="0"/>
  </r>
  <r>
    <s v="authorized"/>
    <n v="1"/>
    <m/>
    <s v="ACC-1990648130"/>
    <s v="AUD"/>
    <x v="25"/>
    <s v="POS"/>
    <s v="20f49fac-03e1-43fb-a497-d2463bc779a5"/>
    <m/>
    <x v="23"/>
    <n v="3267.84"/>
    <d v="2018-08-17T00:00:00"/>
    <s v="F"/>
    <n v="21"/>
    <s v="Laverton"/>
    <s v="WA"/>
    <s v="2018-08-17T14:02:18.000+0000"/>
    <n v="6.37"/>
    <s v="3cd1a0c06eab4216bca9dbc47cefaa49"/>
    <s v="Australia"/>
    <s v="CUS-809013380"/>
    <s v="122.05 -28.76"/>
    <x v="0"/>
  </r>
  <r>
    <s v="authorized"/>
    <n v="1"/>
    <m/>
    <s v="ACC-3317636250"/>
    <s v="AUD"/>
    <x v="91"/>
    <s v="POS"/>
    <s v="8527fb30-cc8e-415a-9008-9a30c9739cb1"/>
    <m/>
    <x v="72"/>
    <n v="4754.41"/>
    <d v="2018-08-17T00:00:00"/>
    <s v="M"/>
    <n v="35"/>
    <s v="Graceville"/>
    <s v="QLD"/>
    <s v="2018-08-17T14:10:34.000+0000"/>
    <n v="2.63"/>
    <s v="d29369ee32b64386a48bfcd13fb661aa"/>
    <s v="Australia"/>
    <s v="CUS-2738291516"/>
    <s v="152.98 -27.52"/>
    <x v="0"/>
  </r>
  <r>
    <s v="authorized"/>
    <n v="1"/>
    <m/>
    <s v="ACC-53508546"/>
    <s v="AUD"/>
    <x v="87"/>
    <s v="SALES-POS"/>
    <s v="187bc0a4-053a-414d-9ff3-af7d49ef536d"/>
    <m/>
    <x v="13"/>
    <n v="2099.4699999999998"/>
    <d v="2018-08-17T00:00:00"/>
    <s v="F"/>
    <n v="35"/>
    <s v="Sydney"/>
    <s v="NSW"/>
    <s v="2018-08-17T14:18:50.000+0000"/>
    <n v="228.06"/>
    <s v="ca2d78c4735840a4b0ebab1b03433295"/>
    <s v="Australia"/>
    <s v="CUS-72755508"/>
    <s v="151.21 -33.87"/>
    <x v="0"/>
  </r>
  <r>
    <s v="authorized"/>
    <n v="1"/>
    <m/>
    <s v="ACC-354106658"/>
    <s v="AUD"/>
    <x v="19"/>
    <s v="SALES-POS"/>
    <s v="6354fdd7-4032-4c81-b13a-bf4bd916bb2d"/>
    <m/>
    <x v="17"/>
    <n v="8254.16"/>
    <d v="2018-08-17T00:00:00"/>
    <s v="F"/>
    <n v="39"/>
    <s v="Brookvale"/>
    <s v="NSW"/>
    <s v="2018-08-17T14:27:06.000+0000"/>
    <n v="29.41"/>
    <s v="ef68aff5b9f24eb1a390f87038905b6e"/>
    <s v="Australia"/>
    <s v="CUS-2376382098"/>
    <s v="151.28 -33.76"/>
    <x v="0"/>
  </r>
  <r>
    <s v="authorized"/>
    <n v="1"/>
    <m/>
    <s v="ACC-3100725361"/>
    <s v="AUD"/>
    <x v="24"/>
    <s v="POS"/>
    <s v="690cc41c-767b-485d-86cd-eb79f4020a03"/>
    <m/>
    <x v="22"/>
    <n v="1096.33"/>
    <d v="2018-08-17T00:00:00"/>
    <s v="M"/>
    <n v="25"/>
    <s v="Cairns North"/>
    <s v="QLD"/>
    <s v="2018-08-17T14:35:22.000+0000"/>
    <n v="6.4"/>
    <s v="fe2a66e0896448a0be8b4076b4351891"/>
    <s v="Australia"/>
    <s v="CUS-2178051368"/>
    <s v="145.76 -16.9"/>
    <x v="0"/>
  </r>
  <r>
    <s v="authorized"/>
    <n v="1"/>
    <m/>
    <s v="ACC-3771436525"/>
    <s v="AUD"/>
    <x v="66"/>
    <s v="SALES-POS"/>
    <s v="bcc8035c-6300-4953-b19d-ca2ec063162b"/>
    <m/>
    <x v="53"/>
    <n v="991.28"/>
    <d v="2018-08-17T00:00:00"/>
    <s v="M"/>
    <n v="20"/>
    <s v="South Melbourne"/>
    <s v="VIC"/>
    <s v="2018-08-17T14:43:38.000+0000"/>
    <n v="101.56"/>
    <s v="93596b14ad1a4172865b4719885ead98"/>
    <s v="Australia"/>
    <s v="CUS-3325710106"/>
    <s v="144.96 -37.84"/>
    <x v="0"/>
  </r>
  <r>
    <s v="authorized"/>
    <n v="1"/>
    <m/>
    <s v="ACC-1890605467"/>
    <s v="AUD"/>
    <x v="89"/>
    <s v="POS"/>
    <s v="4d613acf-1427-4196-9015-db1aeecd287a"/>
    <m/>
    <x v="70"/>
    <n v="8282.84"/>
    <d v="2018-08-17T00:00:00"/>
    <s v="M"/>
    <n v="38"/>
    <s v="Craigieburn"/>
    <s v="VIC"/>
    <s v="2018-08-17T14:51:54.000+0000"/>
    <n v="8.4499999999999993"/>
    <s v="330af2dd99c842a184e80c2d83c9d249"/>
    <s v="Australia"/>
    <s v="CUS-1478398256"/>
    <s v="144.94 -37.6"/>
    <x v="0"/>
  </r>
  <r>
    <s v="posted"/>
    <m/>
    <n v="0"/>
    <s v="ACC-1683215619"/>
    <s v="AUD"/>
    <x v="33"/>
    <s v="PAY/SALARY"/>
    <m/>
    <n v="0"/>
    <x v="30"/>
    <n v="2503.1"/>
    <d v="2018-08-17T00:00:00"/>
    <s v="M"/>
    <n v="38"/>
    <m/>
    <m/>
    <s v="2018-08-17T15:00:00.000+0000"/>
    <n v="2500"/>
    <s v="04919fcea7f94f67a0110b4fe9e566d2"/>
    <s v="Australia"/>
    <s v="CUS-1604596597"/>
    <m/>
    <x v="1"/>
  </r>
  <r>
    <s v="posted"/>
    <m/>
    <n v="0"/>
    <s v="ACC-1683215619"/>
    <s v="AUD"/>
    <x v="33"/>
    <s v="PAY/SALARY"/>
    <m/>
    <n v="0"/>
    <x v="30"/>
    <n v="5003.1000000000004"/>
    <d v="2018-08-17T00:00:00"/>
    <s v="M"/>
    <n v="38"/>
    <m/>
    <m/>
    <s v="2018-08-17T15:00:00.000+0000"/>
    <n v="2500"/>
    <s v="c0d8288597cd4e42adfec1a5e161e68b"/>
    <s v="Australia"/>
    <s v="CUS-1604596597"/>
    <m/>
    <x v="1"/>
  </r>
  <r>
    <s v="posted"/>
    <m/>
    <m/>
    <s v="ACC-1799207998"/>
    <s v="AUD"/>
    <x v="29"/>
    <s v="INTER BANK"/>
    <m/>
    <m/>
    <x v="27"/>
    <n v="3306.57"/>
    <d v="2018-08-17T00:00:00"/>
    <s v="F"/>
    <n v="20"/>
    <m/>
    <m/>
    <s v="2018-08-17T15:00:00.000+0000"/>
    <n v="91"/>
    <s v="c5a357b9cf18486b97920d273c42b6dd"/>
    <s v="Australia"/>
    <s v="CUS-164374203"/>
    <m/>
    <x v="0"/>
  </r>
  <r>
    <s v="posted"/>
    <m/>
    <n v="0"/>
    <s v="ACC-182446574"/>
    <s v="AUD"/>
    <x v="5"/>
    <s v="PAY/SALARY"/>
    <m/>
    <n v="0"/>
    <x v="5"/>
    <n v="4739.3500000000004"/>
    <d v="2018-08-17T00:00:00"/>
    <s v="F"/>
    <n v="27"/>
    <m/>
    <m/>
    <s v="2018-08-17T15:00:00.000+0000"/>
    <n v="2840.15"/>
    <s v="b186a7531fc54e3cb9bc8b93f50be214"/>
    <s v="Australia"/>
    <s v="CUS-3026014945"/>
    <m/>
    <x v="1"/>
  </r>
  <r>
    <s v="posted"/>
    <m/>
    <m/>
    <s v="ACC-958000567"/>
    <s v="AUD"/>
    <x v="44"/>
    <s v="INTER BANK"/>
    <m/>
    <m/>
    <x v="40"/>
    <n v="2383.08"/>
    <d v="2018-08-17T00:00:00"/>
    <s v="F"/>
    <n v="34"/>
    <m/>
    <m/>
    <s v="2018-08-17T15:00:00.000+0000"/>
    <n v="110"/>
    <s v="d0be858b97054646851d535242f65c60"/>
    <s v="Australia"/>
    <s v="CUS-4142663097"/>
    <m/>
    <x v="0"/>
  </r>
  <r>
    <s v="authorized"/>
    <n v="0"/>
    <m/>
    <s v="ACC-3233697971"/>
    <s v="AUD"/>
    <x v="98"/>
    <s v="POS"/>
    <s v="4890e28b-05ec-44f2-9ab0-bb2e7348c756"/>
    <m/>
    <x v="79"/>
    <n v="2664.75"/>
    <d v="2018-08-17T00:00:00"/>
    <s v="F"/>
    <n v="34"/>
    <s v="Bankstown"/>
    <s v="NSW"/>
    <s v="2018-08-17T15:00:09.000+0000"/>
    <n v="40.299999999999997"/>
    <s v="be50d882ecbb47b78cac1f21dff063cf"/>
    <s v="Australia"/>
    <s v="CUS-1147642491"/>
    <s v="151.04 -33.92"/>
    <x v="0"/>
  </r>
  <r>
    <s v="authorized"/>
    <n v="1"/>
    <m/>
    <s v="ACC-2153562714"/>
    <s v="AUD"/>
    <x v="58"/>
    <s v="POS"/>
    <s v="faf8ddf3-25d6-4ee2-9254-158c65a13232"/>
    <m/>
    <x v="50"/>
    <n v="552.13"/>
    <d v="2018-08-17T00:00:00"/>
    <s v="F"/>
    <n v="24"/>
    <s v="Mirrabooka"/>
    <s v="WA"/>
    <s v="2018-08-17T15:08:21.000+0000"/>
    <n v="41.9"/>
    <s v="66af750f7c2f479ca1a5db48ce9db398"/>
    <s v="Australia"/>
    <s v="CUS-423725039"/>
    <s v="115.86 -31.87"/>
    <x v="0"/>
  </r>
  <r>
    <s v="authorized"/>
    <n v="1"/>
    <m/>
    <s v="ACC-3771436525"/>
    <s v="AUD"/>
    <x v="66"/>
    <s v="SALES-POS"/>
    <s v="dbc85115-6239-4bf2-8379-ece6d7a66ac9"/>
    <m/>
    <x v="53"/>
    <n v="895.61"/>
    <d v="2018-08-17T00:00:00"/>
    <s v="M"/>
    <n v="20"/>
    <s v="South Melbourne"/>
    <s v="VIC"/>
    <s v="2018-08-17T15:16:33.000+0000"/>
    <n v="95.67"/>
    <s v="def3148668104b75ba1c3964db3341b3"/>
    <s v="Australia"/>
    <s v="CUS-3325710106"/>
    <s v="144.97 -37.84"/>
    <x v="0"/>
  </r>
  <r>
    <s v="authorized"/>
    <n v="1"/>
    <m/>
    <s v="ACC-2615038700"/>
    <s v="AUD"/>
    <x v="17"/>
    <s v="POS"/>
    <s v="812729f9-ab3a-4762-8d25-b9e678d96abc"/>
    <m/>
    <x v="16"/>
    <n v="29442.36"/>
    <d v="2018-08-17T00:00:00"/>
    <s v="F"/>
    <n v="43"/>
    <s v="Sunbury"/>
    <s v="VIC"/>
    <s v="2018-08-17T15:24:45.000+0000"/>
    <n v="28.35"/>
    <s v="93942931bb83485e9b6a93e404a6b266"/>
    <s v="Australia"/>
    <s v="CUS-3255104878"/>
    <s v="144.71 -37.58"/>
    <x v="0"/>
  </r>
  <r>
    <s v="authorized"/>
    <n v="1"/>
    <m/>
    <s v="ACC-3771436525"/>
    <s v="AUD"/>
    <x v="66"/>
    <s v="SALES-POS"/>
    <s v="c51ef0f5-d6ef-4b80-8217-cd059aee74e1"/>
    <m/>
    <x v="53"/>
    <n v="697.11"/>
    <d v="2018-08-17T00:00:00"/>
    <s v="M"/>
    <n v="20"/>
    <s v="Sydney"/>
    <s v="NSW"/>
    <s v="2018-08-17T15:32:57.000+0000"/>
    <n v="198.5"/>
    <s v="490d71dace6a421bae8bfa6203070553"/>
    <s v="Australia"/>
    <s v="CUS-3325710106"/>
    <s v="151.2 -33.87"/>
    <x v="0"/>
  </r>
  <r>
    <s v="authorized"/>
    <n v="1"/>
    <m/>
    <s v="ACC-154431271"/>
    <s v="AUD"/>
    <x v="26"/>
    <s v="SALES-POS"/>
    <s v="0b8fab23-d4fd-45e7-acac-555c96e0b1c7"/>
    <m/>
    <x v="24"/>
    <n v="1101.54"/>
    <d v="2018-08-17T00:00:00"/>
    <s v="F"/>
    <n v="18"/>
    <s v="Sydney"/>
    <s v="NSW"/>
    <s v="2018-08-17T15:41:08.000+0000"/>
    <n v="134.02000000000001"/>
    <s v="b859e736dbc34b4090f9ff6ea61b0c94"/>
    <s v="Australia"/>
    <s v="CUS-3702001629"/>
    <s v="151.2 -33.87"/>
    <x v="0"/>
  </r>
  <r>
    <s v="authorized"/>
    <n v="1"/>
    <m/>
    <s v="ACC-1608363396"/>
    <s v="AUD"/>
    <x v="3"/>
    <s v="POS"/>
    <s v="3c5792dc-ccd0-4761-b8b1-8904406a002b"/>
    <m/>
    <x v="3"/>
    <n v="2942.01"/>
    <d v="2018-08-17T00:00:00"/>
    <s v="M"/>
    <n v="20"/>
    <s v="Brookvale"/>
    <s v="NSW"/>
    <s v="2018-08-17T15:49:20.000+0000"/>
    <n v="12.63"/>
    <s v="24c95528da1e4a9e8d129a4600723dea"/>
    <s v="Australia"/>
    <s v="CUS-2688605418"/>
    <s v="151.27 -33.77"/>
    <x v="0"/>
  </r>
  <r>
    <s v="authorized"/>
    <n v="1"/>
    <m/>
    <s v="ACC-2249586092"/>
    <s v="AUD"/>
    <x v="42"/>
    <s v="SALES-POS"/>
    <s v="cd049966-32f3-49df-8a55-1f9809d05e80"/>
    <m/>
    <x v="38"/>
    <n v="4994.3100000000004"/>
    <d v="2018-08-17T00:00:00"/>
    <s v="M"/>
    <n v="19"/>
    <s v="Upper Swan"/>
    <s v="WA"/>
    <s v="2018-08-17T15:57:32.000+0000"/>
    <n v="10.86"/>
    <s v="83bb2b24163c4ed69bab7f1e81d2ddcb"/>
    <s v="Australia"/>
    <s v="CUS-443776336"/>
    <s v="116.03 -31.77"/>
    <x v="0"/>
  </r>
  <r>
    <s v="posted"/>
    <m/>
    <n v="0"/>
    <s v="ACC-3741880913"/>
    <s v="AUD"/>
    <x v="92"/>
    <s v="PAY/SALARY"/>
    <m/>
    <n v="0"/>
    <x v="73"/>
    <n v="6095.16"/>
    <d v="2018-08-17T00:00:00"/>
    <s v="F"/>
    <n v="25"/>
    <m/>
    <m/>
    <s v="2018-08-17T16:00:00.000+0000"/>
    <n v="2282.36"/>
    <s v="d7709442d6f84d2a8c2b95d1083f0590"/>
    <s v="Australia"/>
    <s v="CUS-1220154422"/>
    <m/>
    <x v="1"/>
  </r>
  <r>
    <s v="posted"/>
    <m/>
    <m/>
    <s v="ACC-602667573"/>
    <s v="AUD"/>
    <x v="6"/>
    <s v="PAYMENT"/>
    <m/>
    <m/>
    <x v="1"/>
    <n v="3979.15"/>
    <d v="2018-08-17T00:00:00"/>
    <s v="M"/>
    <n v="40"/>
    <m/>
    <m/>
    <s v="2018-08-17T16:00:00.000+0000"/>
    <n v="41"/>
    <s v="0fe27d6ba6b14f07bce79958c80123f3"/>
    <s v="Australia"/>
    <s v="CUS-2031327464"/>
    <m/>
    <x v="0"/>
  </r>
  <r>
    <s v="posted"/>
    <m/>
    <n v="0"/>
    <s v="ACC-964839203"/>
    <s v="AUD"/>
    <x v="60"/>
    <s v="PAY/SALARY"/>
    <m/>
    <n v="0"/>
    <x v="1"/>
    <n v="32030.97"/>
    <d v="2018-08-17T00:00:00"/>
    <s v="M"/>
    <n v="21"/>
    <m/>
    <m/>
    <s v="2018-08-17T16:00:00.000+0000"/>
    <n v="1560.2"/>
    <s v="18cacc0fd615408c89248ae23a3545c4"/>
    <s v="Australia"/>
    <s v="CUS-2059096722"/>
    <m/>
    <x v="1"/>
  </r>
  <r>
    <s v="posted"/>
    <m/>
    <m/>
    <s v="ACC-3827517394"/>
    <s v="AUD"/>
    <x v="43"/>
    <s v="PAYMENT"/>
    <m/>
    <m/>
    <x v="39"/>
    <n v="32868.160000000003"/>
    <d v="2018-08-17T00:00:00"/>
    <s v="M"/>
    <n v="28"/>
    <m/>
    <m/>
    <s v="2018-08-17T16:00:00.000+0000"/>
    <n v="43"/>
    <s v="e11ccc37f8d04357b7a104bce86746bc"/>
    <s v="Australia"/>
    <s v="CUS-2663907001"/>
    <m/>
    <x v="0"/>
  </r>
  <r>
    <s v="posted"/>
    <m/>
    <m/>
    <s v="ACC-2153562714"/>
    <s v="AUD"/>
    <x v="58"/>
    <s v="PAYMENT"/>
    <m/>
    <m/>
    <x v="50"/>
    <n v="525.13"/>
    <d v="2018-08-17T00:00:00"/>
    <s v="F"/>
    <n v="24"/>
    <m/>
    <m/>
    <s v="2018-08-17T16:00:00.000+0000"/>
    <n v="27"/>
    <s v="ef84290a05a947d5b53c602a7bfa3403"/>
    <s v="Australia"/>
    <s v="CUS-423725039"/>
    <m/>
    <x v="0"/>
  </r>
  <r>
    <s v="authorized"/>
    <n v="1"/>
    <m/>
    <s v="ACC-154431271"/>
    <s v="AUD"/>
    <x v="26"/>
    <s v="POS"/>
    <s v="965846ff-f4cb-4aff-b0c7-72b2e3cb7762"/>
    <m/>
    <x v="24"/>
    <n v="1060.24"/>
    <d v="2018-08-17T00:00:00"/>
    <s v="F"/>
    <n v="18"/>
    <s v="Harlaxton"/>
    <s v="QLD"/>
    <s v="2018-08-17T16:11:06.000+0000"/>
    <n v="41.3"/>
    <s v="4d7c8d7d4e8e4dd2a2b6b7e0da601835"/>
    <s v="Australia"/>
    <s v="CUS-3702001629"/>
    <s v="151.95 -27.54"/>
    <x v="0"/>
  </r>
  <r>
    <s v="authorized"/>
    <n v="0"/>
    <m/>
    <s v="ACC-2920611728"/>
    <s v="AUD"/>
    <x v="54"/>
    <s v="SALES-POS"/>
    <s v="04a5df97-f0a8-4003-a9ea-50191babbdb0"/>
    <m/>
    <x v="44"/>
    <n v="3530.18"/>
    <d v="2018-08-17T00:00:00"/>
    <s v="M"/>
    <n v="69"/>
    <s v="Collingwood"/>
    <s v="VIC"/>
    <s v="2018-08-17T16:26:59.000+0000"/>
    <n v="23.36"/>
    <s v="11cc75b7efce4ac5bc0955d38fe3afeb"/>
    <s v="Australia"/>
    <s v="CUS-1388323263"/>
    <s v="144.98 -37.81"/>
    <x v="0"/>
  </r>
  <r>
    <s v="authorized"/>
    <n v="1"/>
    <m/>
    <s v="ACC-2270192619"/>
    <s v="AUD"/>
    <x v="72"/>
    <s v="SALES-POS"/>
    <s v="17d7f8e6-549e-467e-8c93-64cbe5d289d0"/>
    <m/>
    <x v="58"/>
    <n v="9274.18"/>
    <d v="2018-08-17T00:00:00"/>
    <s v="M"/>
    <n v="20"/>
    <s v="Evatt"/>
    <s v="ACT"/>
    <s v="2018-08-17T16:42:51.000+0000"/>
    <n v="22.12"/>
    <s v="b11a738f38e14df6bf8401a10430147f"/>
    <s v="Australia"/>
    <s v="CUS-2110742437"/>
    <s v="149.07 -35.21"/>
    <x v="0"/>
  </r>
  <r>
    <s v="authorized"/>
    <n v="0"/>
    <m/>
    <s v="ACC-1683215619"/>
    <s v="AUD"/>
    <x v="33"/>
    <s v="SALES-POS"/>
    <s v="8459ed02-90ac-4396-9c96-2e342816d45c"/>
    <m/>
    <x v="30"/>
    <n v="4972.16"/>
    <d v="2018-08-17T00:00:00"/>
    <s v="M"/>
    <n v="38"/>
    <s v="West Lakes"/>
    <s v="SA"/>
    <s v="2018-08-17T16:58:43.000+0000"/>
    <n v="30.94"/>
    <s v="0e91dc5bb7054cb9934f19d9280a7c6f"/>
    <s v="Australia"/>
    <s v="CUS-1604596597"/>
    <s v="138.49 -34.88"/>
    <x v="0"/>
  </r>
  <r>
    <s v="posted"/>
    <m/>
    <m/>
    <s v="ACC-3233697971"/>
    <s v="AUD"/>
    <x v="98"/>
    <s v="PAYMENT"/>
    <m/>
    <m/>
    <x v="79"/>
    <n v="2505.75"/>
    <d v="2018-08-17T00:00:00"/>
    <s v="F"/>
    <n v="34"/>
    <m/>
    <m/>
    <s v="2018-08-17T17:00:00.000+0000"/>
    <n v="159"/>
    <s v="c796d888614149ee8eb907bce8223092"/>
    <s v="Australia"/>
    <s v="CUS-1147642491"/>
    <m/>
    <x v="0"/>
  </r>
  <r>
    <s v="posted"/>
    <m/>
    <n v="0"/>
    <s v="ACC-2901672282"/>
    <s v="AUD"/>
    <x v="34"/>
    <s v="PAY/SALARY"/>
    <m/>
    <n v="0"/>
    <x v="31"/>
    <n v="4869.2700000000004"/>
    <d v="2018-08-17T00:00:00"/>
    <s v="M"/>
    <n v="22"/>
    <m/>
    <m/>
    <s v="2018-08-17T17:00:00.000+0000"/>
    <n v="3328.77"/>
    <s v="07a631732ae34014b0ae59978e3ea821"/>
    <s v="Australia"/>
    <s v="CUS-1617121891"/>
    <m/>
    <x v="1"/>
  </r>
  <r>
    <s v="posted"/>
    <m/>
    <m/>
    <s v="ACC-3827517394"/>
    <s v="AUD"/>
    <x v="43"/>
    <s v="PAYMENT"/>
    <m/>
    <m/>
    <x v="39"/>
    <n v="32785.160000000003"/>
    <d v="2018-08-17T00:00:00"/>
    <s v="M"/>
    <n v="28"/>
    <m/>
    <m/>
    <s v="2018-08-17T17:00:00.000+0000"/>
    <n v="83"/>
    <s v="c3d199e8de114353b6d1b0341833c053"/>
    <s v="Australia"/>
    <s v="CUS-2663907001"/>
    <m/>
    <x v="0"/>
  </r>
  <r>
    <s v="posted"/>
    <m/>
    <n v="0"/>
    <s v="ACC-3317636250"/>
    <s v="AUD"/>
    <x v="91"/>
    <s v="PAY/SALARY"/>
    <m/>
    <n v="0"/>
    <x v="72"/>
    <n v="7299.17"/>
    <d v="2018-08-17T00:00:00"/>
    <s v="M"/>
    <n v="35"/>
    <m/>
    <m/>
    <s v="2018-08-17T17:00:00.000+0000"/>
    <n v="2544.7600000000002"/>
    <s v="e06412851d0240f9bad6af84e6942463"/>
    <s v="Australia"/>
    <s v="CUS-2738291516"/>
    <m/>
    <x v="1"/>
  </r>
  <r>
    <s v="posted"/>
    <m/>
    <n v="0"/>
    <s v="ACC-966140392"/>
    <s v="AUD"/>
    <x v="18"/>
    <s v="PAY/SALARY"/>
    <m/>
    <n v="0"/>
    <x v="14"/>
    <n v="3384.03"/>
    <d v="2018-08-17T00:00:00"/>
    <s v="M"/>
    <n v="21"/>
    <m/>
    <m/>
    <s v="2018-08-17T17:00:00.000+0000"/>
    <n v="2572.91"/>
    <s v="323c1ea370fb442b9ec745b099854e98"/>
    <s v="Australia"/>
    <s v="CUS-537508723"/>
    <m/>
    <x v="1"/>
  </r>
  <r>
    <s v="authorized"/>
    <n v="1"/>
    <m/>
    <s v="ACC-1683215619"/>
    <s v="AUD"/>
    <x v="33"/>
    <s v="SALES-POS"/>
    <s v="1f8079f6-0f6c-4cec-8a73-393287dbca00"/>
    <m/>
    <x v="30"/>
    <n v="4958.42"/>
    <d v="2018-08-17T00:00:00"/>
    <s v="M"/>
    <n v="38"/>
    <s v="Findon"/>
    <s v="SA"/>
    <s v="2018-08-17T17:09:23.000+0000"/>
    <n v="13.74"/>
    <s v="f789fb8f56c74e61a8e6f7c3f8ae863b"/>
    <s v="Australia"/>
    <s v="CUS-1604596597"/>
    <s v="138.53 -34.9"/>
    <x v="0"/>
  </r>
  <r>
    <s v="authorized"/>
    <n v="1"/>
    <m/>
    <s v="ACC-154431271"/>
    <s v="AUD"/>
    <x v="26"/>
    <s v="POS"/>
    <s v="1ba5132e-e112-4048-9313-a8af0efeedec"/>
    <m/>
    <x v="24"/>
    <n v="926.93"/>
    <d v="2018-08-17T00:00:00"/>
    <s v="F"/>
    <n v="18"/>
    <s v="Hobart"/>
    <s v="TAS"/>
    <s v="2018-08-17T17:19:35.000+0000"/>
    <n v="133.31"/>
    <s v="958c6b9803d443b3958cc1e2da72abbf"/>
    <s v="Australia"/>
    <s v="CUS-3702001629"/>
    <s v="147.33 -42.88"/>
    <x v="0"/>
  </r>
  <r>
    <s v="authorized"/>
    <n v="1"/>
    <m/>
    <s v="ACC-2615038700"/>
    <s v="AUD"/>
    <x v="17"/>
    <s v="SALES-POS"/>
    <s v="b8e909a7-ce93-4615-872e-16a365897290"/>
    <m/>
    <x v="16"/>
    <n v="29438.15"/>
    <d v="2018-08-17T00:00:00"/>
    <s v="F"/>
    <n v="43"/>
    <s v="Essendon Fields"/>
    <s v="VIC"/>
    <s v="2018-08-17T17:29:47.000+0000"/>
    <n v="4.21"/>
    <s v="2540630a82344e6c91a288266468daf0"/>
    <s v="Australia"/>
    <s v="CUS-3255104878"/>
    <s v="144.89 -37.73"/>
    <x v="0"/>
  </r>
  <r>
    <s v="authorized"/>
    <n v="1"/>
    <m/>
    <s v="ACC-1990648130"/>
    <s v="AUD"/>
    <x v="25"/>
    <s v="POS"/>
    <s v="d3c9f487-ef5b-43c8-83cf-4887f26f3a40"/>
    <m/>
    <x v="23"/>
    <n v="3249.5"/>
    <d v="2018-08-17T00:00:00"/>
    <s v="F"/>
    <n v="21"/>
    <s v="Lismore"/>
    <s v="NSW"/>
    <s v="2018-08-17T17:39:59.000+0000"/>
    <n v="18.34"/>
    <s v="780448634a1541ec84aee7a847054c82"/>
    <s v="Australia"/>
    <s v="CUS-809013380"/>
    <s v="153.28 -28.8"/>
    <x v="0"/>
  </r>
  <r>
    <s v="authorized"/>
    <n v="1"/>
    <m/>
    <s v="ACC-211792489"/>
    <s v="AUD"/>
    <x v="73"/>
    <s v="POS"/>
    <s v="416a7cbf-3853-43f0-b8d6-dfd20f0b4301"/>
    <m/>
    <x v="59"/>
    <n v="2388.23"/>
    <d v="2018-08-17T00:00:00"/>
    <s v="F"/>
    <n v="30"/>
    <s v="Glen Osmond"/>
    <s v="SA"/>
    <s v="2018-08-17T17:50:12.000+0000"/>
    <n v="24.63"/>
    <s v="ae94ae7654f04dedb6cfa1256af55793"/>
    <s v="Australia"/>
    <s v="CUS-497688347"/>
    <s v="138.64 -34.96"/>
    <x v="0"/>
  </r>
  <r>
    <s v="posted"/>
    <m/>
    <m/>
    <s v="ACC-1788473090"/>
    <s v="AUD"/>
    <x v="79"/>
    <s v="INTER BANK"/>
    <m/>
    <m/>
    <x v="62"/>
    <n v="3797.37"/>
    <d v="2018-08-17T00:00:00"/>
    <s v="F"/>
    <n v="21"/>
    <m/>
    <m/>
    <s v="2018-08-17T18:00:00.000+0000"/>
    <n v="33"/>
    <s v="4cd46287059249bf9345a08f210fbc59"/>
    <s v="Australia"/>
    <s v="CUS-134193016"/>
    <m/>
    <x v="0"/>
  </r>
  <r>
    <s v="posted"/>
    <m/>
    <m/>
    <s v="ACC-3541460373"/>
    <s v="AUD"/>
    <x v="38"/>
    <s v="PAYMENT"/>
    <m/>
    <m/>
    <x v="9"/>
    <n v="2619.59"/>
    <d v="2018-08-17T00:00:00"/>
    <s v="M"/>
    <n v="24"/>
    <m/>
    <m/>
    <s v="2018-08-17T18:00:00.000+0000"/>
    <n v="53"/>
    <s v="c9041ec0bcc34622bc93e47cffd229e6"/>
    <s v="Australia"/>
    <s v="CUS-1433879684"/>
    <m/>
    <x v="0"/>
  </r>
  <r>
    <s v="posted"/>
    <m/>
    <m/>
    <s v="ACC-964839203"/>
    <s v="AUD"/>
    <x v="60"/>
    <s v="PAYMENT"/>
    <m/>
    <m/>
    <x v="1"/>
    <n v="31853.97"/>
    <d v="2018-08-17T00:00:00"/>
    <s v="M"/>
    <n v="21"/>
    <m/>
    <m/>
    <s v="2018-08-17T18:00:00.000+0000"/>
    <n v="177"/>
    <s v="77e47672ca18416daed01578fa383d1a"/>
    <s v="Australia"/>
    <s v="CUS-2059096722"/>
    <m/>
    <x v="0"/>
  </r>
  <r>
    <s v="posted"/>
    <m/>
    <m/>
    <s v="ACC-1652235822"/>
    <s v="AUD"/>
    <x v="35"/>
    <s v="PAYMENT"/>
    <m/>
    <m/>
    <x v="32"/>
    <n v="19756.38"/>
    <d v="2018-08-17T00:00:00"/>
    <s v="F"/>
    <n v="38"/>
    <m/>
    <m/>
    <s v="2018-08-17T18:00:00.000+0000"/>
    <n v="66"/>
    <s v="bda8c0723a69462aa9e0f95a6a0f4c2d"/>
    <s v="Australia"/>
    <s v="CUS-2206365095"/>
    <m/>
    <x v="0"/>
  </r>
  <r>
    <s v="authorized"/>
    <n v="1"/>
    <m/>
    <s v="ACC-3021093232"/>
    <s v="AUD"/>
    <x v="71"/>
    <s v="SALES-POS"/>
    <s v="5de37acb-2c49-4023-9a6c-c460d60d3574"/>
    <m/>
    <x v="57"/>
    <n v="2970.06"/>
    <d v="2018-08-17T00:00:00"/>
    <s v="F"/>
    <n v="30"/>
    <s v="Yamba"/>
    <s v="NSW"/>
    <s v="2018-08-17T18:00:51.000+0000"/>
    <n v="26.21"/>
    <s v="c21034a805c94850a791315ef151c823"/>
    <s v="Australia"/>
    <s v="CUS-55310383"/>
    <s v="153.33 -29.43"/>
    <x v="0"/>
  </r>
  <r>
    <s v="authorized"/>
    <n v="1"/>
    <m/>
    <s v="ACC-1903037542"/>
    <s v="AUD"/>
    <x v="10"/>
    <s v="SALES-POS"/>
    <s v="6a75ccfd-d953-4f7a-b8a2-73cbb358e86d"/>
    <m/>
    <x v="9"/>
    <n v="1965.13"/>
    <d v="2018-08-17T00:00:00"/>
    <s v="M"/>
    <n v="30"/>
    <s v="Paddington"/>
    <s v="QLD"/>
    <s v="2018-08-17T18:43:24.000+0000"/>
    <n v="8.06"/>
    <s v="a740943cccf74ff38c0c3cce5b38c009"/>
    <s v="Australia"/>
    <s v="CUS-860700529"/>
    <s v="153.01 -27.46"/>
    <x v="0"/>
  </r>
  <r>
    <s v="posted"/>
    <m/>
    <m/>
    <s v="ACC-3485804958"/>
    <s v="AUD"/>
    <x v="23"/>
    <s v="PAYMENT"/>
    <m/>
    <m/>
    <x v="21"/>
    <n v="18805.43"/>
    <d v="2018-08-17T00:00:00"/>
    <s v="F"/>
    <n v="34"/>
    <m/>
    <m/>
    <s v="2018-08-17T19:00:00.000+0000"/>
    <n v="63"/>
    <s v="5e2760a1629b4b7db6d7d14ddf39567b"/>
    <s v="Australia"/>
    <s v="CUS-1196156254"/>
    <m/>
    <x v="0"/>
  </r>
  <r>
    <s v="posted"/>
    <m/>
    <m/>
    <s v="ACC-819621312"/>
    <s v="AUD"/>
    <x v="47"/>
    <s v="PAYMENT"/>
    <m/>
    <m/>
    <x v="42"/>
    <n v="2771.72"/>
    <d v="2018-08-17T00:00:00"/>
    <s v="F"/>
    <n v="30"/>
    <m/>
    <m/>
    <s v="2018-08-17T19:00:00.000+0000"/>
    <n v="98"/>
    <s v="4a9f070ac58649cda31e022f94607d34"/>
    <s v="Australia"/>
    <s v="CUS-1271030853"/>
    <m/>
    <x v="0"/>
  </r>
  <r>
    <s v="posted"/>
    <m/>
    <m/>
    <s v="ACC-3689607373"/>
    <s v="AUD"/>
    <x v="27"/>
    <s v="INTER BANK"/>
    <m/>
    <m/>
    <x v="25"/>
    <n v="3830.62"/>
    <d v="2018-08-17T00:00:00"/>
    <s v="F"/>
    <n v="20"/>
    <m/>
    <m/>
    <s v="2018-08-17T19:00:00.000+0000"/>
    <n v="55"/>
    <s v="cfb15e8cba6941539b64d8c56491947c"/>
    <s v="Australia"/>
    <s v="CUS-127297539"/>
    <m/>
    <x v="0"/>
  </r>
  <r>
    <s v="posted"/>
    <m/>
    <m/>
    <s v="ACC-2171593283"/>
    <s v="AUD"/>
    <x v="7"/>
    <s v="PAYMENT"/>
    <m/>
    <m/>
    <x v="6"/>
    <n v="6434.71"/>
    <d v="2018-08-17T00:00:00"/>
    <s v="M"/>
    <n v="19"/>
    <m/>
    <m/>
    <s v="2018-08-17T19:00:00.000+0000"/>
    <n v="40"/>
    <s v="325209f9003e4edd8eb1834006b51d12"/>
    <s v="Australia"/>
    <s v="CUS-2317998716"/>
    <m/>
    <x v="0"/>
  </r>
  <r>
    <s v="posted"/>
    <m/>
    <m/>
    <s v="ACC-1438600314"/>
    <s v="AUD"/>
    <x v="81"/>
    <s v="PAYMENT"/>
    <m/>
    <m/>
    <x v="64"/>
    <n v="2940.27"/>
    <d v="2018-08-17T00:00:00"/>
    <s v="F"/>
    <n v="35"/>
    <m/>
    <m/>
    <s v="2018-08-17T19:00:00.000+0000"/>
    <n v="45"/>
    <s v="ac52e20ee1374aa0b51f9d82deaf87f1"/>
    <s v="Australia"/>
    <s v="CUS-2650223890"/>
    <m/>
    <x v="0"/>
  </r>
  <r>
    <s v="authorized"/>
    <n v="1"/>
    <m/>
    <s v="ACC-1890605467"/>
    <s v="AUD"/>
    <x v="89"/>
    <s v="SALES-POS"/>
    <s v="95064b95-235e-43e6-9964-aae0157ba5a4"/>
    <m/>
    <x v="70"/>
    <n v="8271.36"/>
    <d v="2018-08-17T00:00:00"/>
    <s v="M"/>
    <n v="38"/>
    <s v="Eltham"/>
    <s v="VIC"/>
    <s v="2018-08-17T19:02:02.000+0000"/>
    <n v="11.48"/>
    <s v="35d281ca0ce7450ca5ab6d66066dfaf3"/>
    <s v="Australia"/>
    <s v="CUS-1478398256"/>
    <s v="145.14 -37.72"/>
    <x v="0"/>
  </r>
  <r>
    <s v="authorized"/>
    <n v="1"/>
    <m/>
    <s v="ACC-182446574"/>
    <s v="AUD"/>
    <x v="5"/>
    <s v="SALES-POS"/>
    <s v="3e2442b6-9e5c-4c09-9782-a7139d4bfe49"/>
    <m/>
    <x v="5"/>
    <n v="4724.5600000000004"/>
    <d v="2018-08-17T00:00:00"/>
    <s v="F"/>
    <n v="27"/>
    <s v="Belmont"/>
    <s v="WA"/>
    <s v="2018-08-17T19:11:17.000+0000"/>
    <n v="14.79"/>
    <s v="beec6e40d91b4e1cb3afe60775ceda46"/>
    <s v="Australia"/>
    <s v="CUS-3026014945"/>
    <s v="115.93 -31.96"/>
    <x v="0"/>
  </r>
  <r>
    <s v="authorized"/>
    <n v="1"/>
    <m/>
    <s v="ACC-1903037542"/>
    <s v="AUD"/>
    <x v="10"/>
    <s v="POS"/>
    <s v="0b92c9b2-0029-4ceb-b77f-25444aa10c5a"/>
    <m/>
    <x v="9"/>
    <n v="1952.7"/>
    <d v="2018-08-17T00:00:00"/>
    <s v="M"/>
    <n v="30"/>
    <s v="Toowong"/>
    <s v="QLD"/>
    <s v="2018-08-17T19:20:33.000+0000"/>
    <n v="12.43"/>
    <s v="a5c36a6b9aa44e6ebdd92201d44e8cdb"/>
    <s v="Australia"/>
    <s v="CUS-860700529"/>
    <s v="152.99 -27.49"/>
    <x v="0"/>
  </r>
  <r>
    <s v="authorized"/>
    <n v="1"/>
    <m/>
    <s v="ACC-3771436525"/>
    <s v="AUD"/>
    <x v="66"/>
    <s v="SALES-POS"/>
    <s v="7a8bd56c-d50b-4b51-8bcb-cf09dc3b124e"/>
    <m/>
    <x v="53"/>
    <n v="679.41"/>
    <d v="2018-08-17T00:00:00"/>
    <s v="M"/>
    <n v="20"/>
    <s v="Maribyrnong"/>
    <s v="VIC"/>
    <s v="2018-08-17T19:29:48.000+0000"/>
    <n v="17.7"/>
    <s v="77c39acfcf8c4eea83440961a81ce8a7"/>
    <s v="Australia"/>
    <s v="CUS-3325710106"/>
    <s v="144.89 -37.77"/>
    <x v="0"/>
  </r>
  <r>
    <s v="authorized"/>
    <n v="1"/>
    <m/>
    <s v="ACC-354106658"/>
    <s v="AUD"/>
    <x v="19"/>
    <s v="SALES-POS"/>
    <s v="5cd13a16-b6cc-46d3-b5c4-18e4f10114ac"/>
    <m/>
    <x v="17"/>
    <n v="8187.68"/>
    <d v="2018-08-17T00:00:00"/>
    <s v="F"/>
    <n v="39"/>
    <s v="Busselton"/>
    <s v="WA"/>
    <s v="2018-08-17T19:39:04.000+0000"/>
    <n v="66.48"/>
    <s v="50647a4026af427a982e58b40f583b40"/>
    <s v="Australia"/>
    <s v="CUS-2376382098"/>
    <s v="115.35 -33.67"/>
    <x v="0"/>
  </r>
  <r>
    <s v="authorized"/>
    <n v="1"/>
    <m/>
    <s v="ACC-3485804958"/>
    <s v="AUD"/>
    <x v="23"/>
    <s v="POS"/>
    <s v="86cd6e04-59b1-4604-8a73-3dcd291edc0a"/>
    <m/>
    <x v="21"/>
    <n v="18868.43"/>
    <d v="2018-08-17T00:00:00"/>
    <s v="F"/>
    <n v="34"/>
    <s v="Melrose Park"/>
    <s v="SA"/>
    <s v="2018-08-17T19:48:19.000+0000"/>
    <n v="17.309999999999999"/>
    <s v="d6d40d8256c746aea47d9e400bc7cff5"/>
    <s v="Australia"/>
    <s v="CUS-1196156254"/>
    <s v="138.58 -34.99"/>
    <x v="0"/>
  </r>
  <r>
    <s v="authorized"/>
    <n v="1"/>
    <m/>
    <s v="ACC-574997646"/>
    <s v="AUD"/>
    <x v="57"/>
    <s v="SALES-POS"/>
    <s v="1af41466-63c6-49e8-aa67-daf5a959bf88"/>
    <m/>
    <x v="49"/>
    <n v="1827.14"/>
    <d v="2018-08-17T00:00:00"/>
    <s v="F"/>
    <n v="18"/>
    <s v="Brownsville"/>
    <s v="NSW"/>
    <s v="2018-08-17T19:57:35.000+0000"/>
    <n v="9.26"/>
    <s v="e6f9a8cc86ca49b08f231fcdbe664a86"/>
    <s v="Australia"/>
    <s v="CUS-586638664"/>
    <s v="150.81 -34.49"/>
    <x v="0"/>
  </r>
  <r>
    <s v="posted"/>
    <m/>
    <m/>
    <s v="ACC-1438600314"/>
    <s v="AUD"/>
    <x v="81"/>
    <s v="PAYMENT"/>
    <m/>
    <m/>
    <x v="64"/>
    <n v="2857.27"/>
    <d v="2018-08-17T00:00:00"/>
    <s v="F"/>
    <n v="35"/>
    <m/>
    <m/>
    <s v="2018-08-17T20:00:00.000+0000"/>
    <n v="83"/>
    <s v="0df3acd752454c83bfd743669e5e4211"/>
    <s v="Australia"/>
    <s v="CUS-2650223890"/>
    <m/>
    <x v="0"/>
  </r>
  <r>
    <s v="posted"/>
    <m/>
    <m/>
    <s v="ACC-37709441"/>
    <s v="AUD"/>
    <x v="69"/>
    <s v="PAYMENT"/>
    <m/>
    <m/>
    <x v="55"/>
    <n v="3707.85"/>
    <d v="2018-08-17T00:00:00"/>
    <s v="M"/>
    <n v="18"/>
    <m/>
    <m/>
    <s v="2018-08-17T20:00:00.000+0000"/>
    <n v="27"/>
    <s v="a34607569c124bec9acbbb775cbd7f3d"/>
    <s v="Australia"/>
    <s v="CUS-3336454548"/>
    <m/>
    <x v="0"/>
  </r>
  <r>
    <s v="authorized"/>
    <n v="1"/>
    <m/>
    <s v="ACC-4065652575"/>
    <s v="AUD"/>
    <x v="52"/>
    <s v="POS"/>
    <s v="faf8ddf3-25d6-4ee2-9254-158c65a13232"/>
    <m/>
    <x v="45"/>
    <n v="5426.5"/>
    <d v="2018-08-17T00:00:00"/>
    <s v="M"/>
    <n v="21"/>
    <s v="Mirrabooka"/>
    <s v="WA"/>
    <s v="2018-08-17T20:07:11.000+0000"/>
    <n v="42.67"/>
    <s v="947bd8f2d7284df6ac687809c0b6f10d"/>
    <s v="Australia"/>
    <s v="CUS-1117979751"/>
    <s v="115.86 -31.87"/>
    <x v="0"/>
  </r>
  <r>
    <s v="authorized"/>
    <n v="1"/>
    <m/>
    <s v="ACC-1683215619"/>
    <s v="AUD"/>
    <x v="33"/>
    <s v="POS"/>
    <s v="935836d0-4b82-4fd8-82fc-4857007610a3"/>
    <m/>
    <x v="30"/>
    <n v="4942.07"/>
    <d v="2018-08-17T00:00:00"/>
    <s v="M"/>
    <n v="38"/>
    <s v="Nowra"/>
    <s v="NSW"/>
    <s v="2018-08-17T20:16:53.000+0000"/>
    <n v="16.350000000000001"/>
    <s v="6eb4349aa94442e99eaf668b6ca2bb68"/>
    <s v="Australia"/>
    <s v="CUS-1604596597"/>
    <s v="150.6 -34.88"/>
    <x v="0"/>
  </r>
  <r>
    <s v="authorized"/>
    <n v="1"/>
    <m/>
    <s v="ACC-182446574"/>
    <s v="AUD"/>
    <x v="5"/>
    <s v="SALES-POS"/>
    <s v="90bb6f66-a4c7-449e-9242-a0e26209f94f"/>
    <m/>
    <x v="5"/>
    <n v="4718.1400000000003"/>
    <d v="2018-08-17T00:00:00"/>
    <s v="F"/>
    <n v="27"/>
    <s v="Piara Waters"/>
    <s v="WA"/>
    <s v="2018-08-17T20:26:36.000+0000"/>
    <n v="6.42"/>
    <s v="ead1c068504c4d0eaa1c6c06506c694d"/>
    <s v="Australia"/>
    <s v="CUS-3026014945"/>
    <s v="115.92 -32.12"/>
    <x v="0"/>
  </r>
  <r>
    <s v="authorized"/>
    <n v="1"/>
    <m/>
    <s v="ACC-3317636250"/>
    <s v="AUD"/>
    <x v="91"/>
    <s v="SALES-POS"/>
    <s v="bbf16eba-77de-40e7-adf1-edd981936615"/>
    <m/>
    <x v="72"/>
    <n v="7289.08"/>
    <d v="2018-08-17T00:00:00"/>
    <s v="M"/>
    <n v="35"/>
    <s v="Birkdale"/>
    <s v="QLD"/>
    <s v="2018-08-17T20:36:18.000+0000"/>
    <n v="10.09"/>
    <s v="84e94f9e161b481dbf4039e07242e5a9"/>
    <s v="Australia"/>
    <s v="CUS-2738291516"/>
    <s v="153.21 -27.5"/>
    <x v="0"/>
  </r>
  <r>
    <s v="authorized"/>
    <n v="1"/>
    <m/>
    <s v="ACC-1903037542"/>
    <s v="AUD"/>
    <x v="10"/>
    <s v="SALES-POS"/>
    <s v="452fea06-c6b6-43ac-953e-b90c93a4d3b6"/>
    <m/>
    <x v="9"/>
    <n v="1942.23"/>
    <d v="2018-08-17T00:00:00"/>
    <s v="M"/>
    <n v="30"/>
    <s v="Indooroopilly"/>
    <s v="QLD"/>
    <s v="2018-08-17T20:46:01.000+0000"/>
    <n v="10.47"/>
    <s v="885fd809d7f74d26b3c0b31dff3d1021"/>
    <s v="Australia"/>
    <s v="CUS-860700529"/>
    <s v="152.97 -27.5"/>
    <x v="0"/>
  </r>
  <r>
    <s v="authorized"/>
    <n v="1"/>
    <m/>
    <s v="ACC-1903037542"/>
    <s v="AUD"/>
    <x v="10"/>
    <s v="SALES-POS"/>
    <s v="9e4162e0-3e99-4a94-a80e-0b1e1b842f08"/>
    <m/>
    <x v="9"/>
    <n v="1911.36"/>
    <d v="2018-08-17T00:00:00"/>
    <s v="M"/>
    <n v="30"/>
    <s v="Pialba"/>
    <s v="QLD"/>
    <s v="2018-08-17T20:55:43.000+0000"/>
    <n v="30.87"/>
    <s v="78a9b2762a2040dfb97e6b2eeeb44464"/>
    <s v="Australia"/>
    <s v="CUS-860700529"/>
    <s v="152.84 -25.29"/>
    <x v="0"/>
  </r>
  <r>
    <s v="posted"/>
    <m/>
    <m/>
    <s v="ACC-3689607373"/>
    <s v="AUD"/>
    <x v="27"/>
    <s v="PAYMENT"/>
    <m/>
    <m/>
    <x v="25"/>
    <n v="3761.62"/>
    <d v="2018-08-17T00:00:00"/>
    <s v="F"/>
    <n v="20"/>
    <m/>
    <m/>
    <s v="2018-08-17T21:00:00.000+0000"/>
    <n v="69"/>
    <s v="cbb3a2e8faa34fbbb54accc0a897d7e3"/>
    <s v="Australia"/>
    <s v="CUS-127297539"/>
    <m/>
    <x v="0"/>
  </r>
  <r>
    <s v="posted"/>
    <m/>
    <m/>
    <s v="ACC-721712940"/>
    <s v="AUD"/>
    <x v="28"/>
    <s v="PAYMENT"/>
    <m/>
    <m/>
    <x v="26"/>
    <n v="51943.96"/>
    <d v="2018-08-17T00:00:00"/>
    <s v="M"/>
    <n v="78"/>
    <m/>
    <m/>
    <s v="2018-08-17T21:00:00.000+0000"/>
    <n v="38"/>
    <s v="46af175ee32e437e9019acd5c12652f1"/>
    <s v="Australia"/>
    <s v="CUS-1646183815"/>
    <m/>
    <x v="0"/>
  </r>
  <r>
    <s v="posted"/>
    <m/>
    <m/>
    <s v="ACC-2681137560"/>
    <s v="AUD"/>
    <x v="83"/>
    <s v="PAYMENT"/>
    <m/>
    <m/>
    <x v="66"/>
    <n v="2775.79"/>
    <d v="2018-08-17T00:00:00"/>
    <s v="M"/>
    <n v="31"/>
    <m/>
    <m/>
    <s v="2018-08-17T21:00:00.000+0000"/>
    <n v="29"/>
    <s v="97766aac5adb44ee86eaab06131aaed8"/>
    <s v="Australia"/>
    <s v="CUS-2083971310"/>
    <m/>
    <x v="0"/>
  </r>
  <r>
    <s v="posted"/>
    <m/>
    <m/>
    <s v="ACC-2171593283"/>
    <s v="AUD"/>
    <x v="7"/>
    <s v="PAYMENT"/>
    <m/>
    <m/>
    <x v="6"/>
    <n v="6384.71"/>
    <d v="2018-08-17T00:00:00"/>
    <s v="M"/>
    <n v="19"/>
    <m/>
    <m/>
    <s v="2018-08-17T21:00:00.000+0000"/>
    <n v="50"/>
    <s v="363f8e6c800149c1b0fa0ca1fe3f049f"/>
    <s v="Australia"/>
    <s v="CUS-2317998716"/>
    <m/>
    <x v="0"/>
  </r>
  <r>
    <s v="posted"/>
    <m/>
    <m/>
    <s v="ACC-1903037542"/>
    <s v="AUD"/>
    <x v="10"/>
    <s v="PAYMENT"/>
    <m/>
    <m/>
    <x v="9"/>
    <n v="1878.85"/>
    <d v="2018-08-17T00:00:00"/>
    <s v="M"/>
    <n v="30"/>
    <m/>
    <m/>
    <s v="2018-08-17T21:00:00.000+0000"/>
    <n v="23"/>
    <s v="b8fae6058e7c4075a1fb53ec07dea051"/>
    <s v="Australia"/>
    <s v="CUS-860700529"/>
    <m/>
    <x v="0"/>
  </r>
  <r>
    <s v="authorized"/>
    <n v="1"/>
    <m/>
    <s v="ACC-1683215619"/>
    <s v="AUD"/>
    <x v="33"/>
    <s v="POS"/>
    <s v="d1b58061-e843-436f-81c9-f23508d9ba52"/>
    <m/>
    <x v="30"/>
    <n v="4912.99"/>
    <d v="2018-08-17T00:00:00"/>
    <s v="M"/>
    <n v="38"/>
    <s v="Port Adelaide"/>
    <s v="SA"/>
    <s v="2018-08-17T21:03:56.000+0000"/>
    <n v="29.08"/>
    <s v="2162da9074d64ac69f26512471edf52a"/>
    <s v="Australia"/>
    <s v="CUS-1604596597"/>
    <s v="138.51 -34.85"/>
    <x v="0"/>
  </r>
  <r>
    <s v="authorized"/>
    <n v="1"/>
    <m/>
    <s v="ACC-2249586092"/>
    <s v="AUD"/>
    <x v="42"/>
    <s v="POS"/>
    <s v="eeda9bcd-4ada-449a-8851-150fd704c328"/>
    <m/>
    <x v="38"/>
    <n v="4976.3100000000004"/>
    <d v="2018-08-17T00:00:00"/>
    <s v="M"/>
    <n v="19"/>
    <s v="Beldon"/>
    <s v="WA"/>
    <s v="2018-08-17T21:10:59.000+0000"/>
    <n v="18"/>
    <s v="2780d7def0204cbc986bb752b482b8c7"/>
    <s v="Australia"/>
    <s v="CUS-443776336"/>
    <s v="115.77 -31.77"/>
    <x v="0"/>
  </r>
  <r>
    <s v="authorized"/>
    <n v="1"/>
    <m/>
    <s v="ACC-3084464802"/>
    <s v="AUD"/>
    <x v="78"/>
    <s v="SALES-POS"/>
    <s v="dd2f7c66-f3f9-4b71-bde3-3f86cbef3b12"/>
    <m/>
    <x v="27"/>
    <n v="2784.13"/>
    <d v="2018-08-17T00:00:00"/>
    <s v="F"/>
    <n v="19"/>
    <s v="Melbourne"/>
    <s v="VIC"/>
    <s v="2018-08-17T21:18:01.000+0000"/>
    <n v="37.020000000000003"/>
    <s v="6573f2d9500443749826fdbc9fb0b673"/>
    <s v="Australia"/>
    <s v="CUS-1928710999"/>
    <s v="144.96 -37.82"/>
    <x v="0"/>
  </r>
  <r>
    <s v="authorized"/>
    <n v="1"/>
    <m/>
    <s v="ACC-1334819143"/>
    <s v="AUD"/>
    <x v="37"/>
    <s v="POS"/>
    <s v="7e7c5bf8-10af-438f-9441-2e3baf6e0c94"/>
    <m/>
    <x v="34"/>
    <n v="58986.67"/>
    <d v="2018-08-17T00:00:00"/>
    <s v="M"/>
    <n v="33"/>
    <s v="Seaford"/>
    <s v="VIC"/>
    <s v="2018-08-17T21:25:04.000+0000"/>
    <n v="77.56"/>
    <s v="832b3535e5f247f1a79f13c0cb107dab"/>
    <s v="Australia"/>
    <s v="CUS-3117610635"/>
    <s v="145.14 -38.11"/>
    <x v="0"/>
  </r>
  <r>
    <s v="authorized"/>
    <n v="0"/>
    <m/>
    <s v="ACC-2673069055"/>
    <s v="AUD"/>
    <x v="22"/>
    <s v="POS"/>
    <s v="0c9a9567-20b6-4917-8e4e-df4b42940e3f"/>
    <m/>
    <x v="20"/>
    <n v="16654.740000000002"/>
    <d v="2018-08-17T00:00:00"/>
    <s v="M"/>
    <n v="24"/>
    <s v="Wilsonton"/>
    <s v="QLD"/>
    <s v="2018-08-17T21:32:06.000+0000"/>
    <n v="11.35"/>
    <s v="4a17dd7872054a19bcd14f1bc9cde1d0"/>
    <s v="Australia"/>
    <s v="CUS-51506836"/>
    <s v="151.93 -27.55"/>
    <x v="0"/>
  </r>
  <r>
    <s v="authorized"/>
    <n v="1"/>
    <m/>
    <s v="ACC-1037050564"/>
    <s v="AUD"/>
    <x v="2"/>
    <s v="SALES-POS"/>
    <s v="a41c062a-2513-4791-8271-631d12033398"/>
    <m/>
    <x v="2"/>
    <n v="1825.58"/>
    <d v="2018-08-17T00:00:00"/>
    <s v="F"/>
    <n v="40"/>
    <s v="Sunnybank"/>
    <s v="QLD"/>
    <s v="2018-08-17T21:39:09.000+0000"/>
    <n v="29.24"/>
    <s v="5a6f148364854efbab48ef5919ff2d3b"/>
    <s v="Australia"/>
    <s v="CUS-1614226872"/>
    <s v="153.06 -27.57"/>
    <x v="0"/>
  </r>
  <r>
    <s v="authorized"/>
    <n v="0"/>
    <m/>
    <s v="ACC-1903037542"/>
    <s v="AUD"/>
    <x v="10"/>
    <s v="SALES-POS"/>
    <s v="33811363-abb7-4590-87ac-5ce712c58608"/>
    <m/>
    <x v="9"/>
    <n v="1901.85"/>
    <d v="2018-08-17T00:00:00"/>
    <s v="M"/>
    <n v="30"/>
    <s v="Yamanto"/>
    <s v="QLD"/>
    <s v="2018-08-17T21:46:11.000+0000"/>
    <n v="9.51"/>
    <s v="2f2df3051fb4497ebb681c364c580210"/>
    <s v="Australia"/>
    <s v="CUS-860700529"/>
    <s v="152.74 -27.66"/>
    <x v="0"/>
  </r>
  <r>
    <s v="authorized"/>
    <n v="1"/>
    <m/>
    <s v="ACC-354106658"/>
    <s v="AUD"/>
    <x v="19"/>
    <s v="SALES-POS"/>
    <s v="da6d4fb2-f5dd-4dcd-b066-b487e1238943"/>
    <m/>
    <x v="17"/>
    <n v="8157.29"/>
    <d v="2018-08-17T00:00:00"/>
    <s v="F"/>
    <n v="39"/>
    <s v="North Ryde"/>
    <s v="NSW"/>
    <s v="2018-08-17T21:53:14.000+0000"/>
    <n v="30.39"/>
    <s v="0dc38365c18b4a078148304460120f58"/>
    <s v="Australia"/>
    <s v="CUS-2376382098"/>
    <s v="151.12 -33.78"/>
    <x v="0"/>
  </r>
  <r>
    <s v="posted"/>
    <m/>
    <m/>
    <s v="ACC-2897221629"/>
    <s v="AUD"/>
    <x v="67"/>
    <s v="PAYMENT"/>
    <m/>
    <m/>
    <x v="54"/>
    <n v="1545.51"/>
    <d v="2018-08-17T00:00:00"/>
    <s v="M"/>
    <n v="23"/>
    <m/>
    <m/>
    <s v="2018-08-17T22:00:00.000+0000"/>
    <n v="73"/>
    <s v="37b3a8601998455aa09897bdb772e7c9"/>
    <s v="Australia"/>
    <s v="CUS-511326734"/>
    <m/>
    <x v="0"/>
  </r>
  <r>
    <s v="authorized"/>
    <n v="0"/>
    <m/>
    <s v="ACC-414431115"/>
    <s v="AUD"/>
    <x v="36"/>
    <s v="POS"/>
    <s v="fead27c2-a33d-4870-9cce-29f199b117ad"/>
    <m/>
    <x v="33"/>
    <n v="1577.22"/>
    <d v="2018-08-17T00:00:00"/>
    <s v="F"/>
    <n v="43"/>
    <s v="Castlemaine"/>
    <s v="VIC"/>
    <s v="2018-08-17T22:00:31.000+0000"/>
    <n v="39.54"/>
    <s v="74789ffef944453ab1bd4e74d2ea1b8f"/>
    <s v="Australia"/>
    <s v="CUS-2599279756"/>
    <s v="144.22 -37.06"/>
    <x v="0"/>
  </r>
  <r>
    <s v="authorized"/>
    <n v="1"/>
    <m/>
    <s v="ACC-2673069055"/>
    <s v="AUD"/>
    <x v="22"/>
    <s v="POS"/>
    <s v="dd0cc5ff-c82e-4ad9-adf5-b21d7a8b9ae6"/>
    <m/>
    <x v="20"/>
    <n v="16641.8"/>
    <d v="2018-08-17T00:00:00"/>
    <s v="M"/>
    <n v="24"/>
    <s v="Port Macquarie"/>
    <s v="NSW"/>
    <s v="2018-08-17T22:13:41.000+0000"/>
    <n v="12.94"/>
    <s v="7e35fb3d18b24c2fb825ed643e26666d"/>
    <s v="Australia"/>
    <s v="CUS-51506836"/>
    <s v="152.91 -31.48"/>
    <x v="0"/>
  </r>
  <r>
    <s v="authorized"/>
    <n v="1"/>
    <m/>
    <s v="ACC-354106658"/>
    <s v="AUD"/>
    <x v="19"/>
    <s v="SALES-POS"/>
    <s v="d1eb59dc-1878-4f0c-ae70-99221c4389f4"/>
    <m/>
    <x v="17"/>
    <n v="8127.72"/>
    <d v="2018-08-17T00:00:00"/>
    <s v="F"/>
    <n v="39"/>
    <s v="Eastgardens"/>
    <s v="NSW"/>
    <s v="2018-08-17T22:26:50.000+0000"/>
    <n v="29.57"/>
    <s v="fd92acaa35ad4995a1602d2dbacca378"/>
    <s v="Australia"/>
    <s v="CUS-2376382098"/>
    <s v="151.22 -33.94"/>
    <x v="0"/>
  </r>
  <r>
    <s v="authorized"/>
    <n v="1"/>
    <m/>
    <s v="ACC-414431115"/>
    <s v="AUD"/>
    <x v="36"/>
    <s v="POS"/>
    <s v="bd30bd03-b96b-4c7b-8a63-c18105e1d6be"/>
    <m/>
    <x v="33"/>
    <n v="1569.38"/>
    <d v="2018-08-17T00:00:00"/>
    <s v="F"/>
    <n v="43"/>
    <s v="Mansfield"/>
    <s v="VIC"/>
    <s v="2018-08-17T22:39:59.000+0000"/>
    <n v="7.84"/>
    <s v="64272e81534c4690887ecae366dcefb1"/>
    <s v="Australia"/>
    <s v="CUS-2599279756"/>
    <s v="146.09 -37.05"/>
    <x v="0"/>
  </r>
  <r>
    <s v="authorized"/>
    <n v="1"/>
    <m/>
    <s v="ACC-3233697971"/>
    <s v="AUD"/>
    <x v="98"/>
    <s v="POS"/>
    <s v="74991e65-5c75-42fc-8d01-ae06d2d66179"/>
    <m/>
    <x v="79"/>
    <n v="2477.5700000000002"/>
    <d v="2018-08-17T00:00:00"/>
    <s v="F"/>
    <n v="34"/>
    <s v="Liverpool"/>
    <s v="NSW"/>
    <s v="2018-08-17T22:53:09.000+0000"/>
    <n v="28.18"/>
    <s v="bf486f62de0f4d16b3104318a0971774"/>
    <s v="Australia"/>
    <s v="CUS-1147642491"/>
    <s v="150.92 -33.93"/>
    <x v="0"/>
  </r>
  <r>
    <s v="posted"/>
    <m/>
    <m/>
    <s v="ACC-3541460373"/>
    <s v="AUD"/>
    <x v="38"/>
    <s v="PAYMENT"/>
    <m/>
    <m/>
    <x v="9"/>
    <n v="2578.59"/>
    <d v="2018-08-17T00:00:00"/>
    <s v="M"/>
    <n v="24"/>
    <m/>
    <m/>
    <s v="2018-08-17T23:00:00.000+0000"/>
    <n v="41"/>
    <s v="801ea7f599034bda8eca205688d44873"/>
    <s v="Australia"/>
    <s v="CUS-1433879684"/>
    <m/>
    <x v="0"/>
  </r>
  <r>
    <s v="posted"/>
    <m/>
    <m/>
    <s v="ACC-182446574"/>
    <s v="AUD"/>
    <x v="5"/>
    <s v="INTER BANK"/>
    <m/>
    <m/>
    <x v="5"/>
    <n v="4548.47"/>
    <d v="2018-08-17T00:00:00"/>
    <s v="F"/>
    <n v="27"/>
    <m/>
    <m/>
    <s v="2018-08-17T23:00:00.000+0000"/>
    <n v="152"/>
    <s v="2d0c95c5acdb4fa0921ea468e4fe745f"/>
    <s v="Australia"/>
    <s v="CUS-3026014945"/>
    <m/>
    <x v="0"/>
  </r>
  <r>
    <s v="authorized"/>
    <n v="1"/>
    <m/>
    <s v="ACC-574997646"/>
    <s v="AUD"/>
    <x v="57"/>
    <s v="SALES-POS"/>
    <s v="9358b9cb-5ec2-41a2-847d-86037c599981"/>
    <m/>
    <x v="49"/>
    <n v="1817.49"/>
    <d v="2018-08-17T00:00:00"/>
    <s v="F"/>
    <n v="18"/>
    <s v="Miranda"/>
    <s v="NSW"/>
    <s v="2018-08-17T23:05:55.000+0000"/>
    <n v="9.65"/>
    <s v="fcb474afdef14ec7b5b23de064cfa902"/>
    <s v="Australia"/>
    <s v="CUS-586638664"/>
    <s v="151.1 -34.04"/>
    <x v="0"/>
  </r>
  <r>
    <s v="authorized"/>
    <n v="1"/>
    <m/>
    <s v="ACC-1683215619"/>
    <s v="AUD"/>
    <x v="33"/>
    <s v="SALES-POS"/>
    <s v="19e5d2d7-988b-44ff-a1b0-7523717189c3"/>
    <m/>
    <x v="30"/>
    <n v="4823.8100000000004"/>
    <d v="2018-08-17T00:00:00"/>
    <s v="M"/>
    <n v="38"/>
    <s v="Sydney"/>
    <s v="NSW"/>
    <s v="2018-08-17T23:18:16.000+0000"/>
    <n v="89.18"/>
    <s v="7a31225f08104ed090fb6a9890c333dc"/>
    <s v="Australia"/>
    <s v="CUS-1604596597"/>
    <s v="151.21 -33.87"/>
    <x v="0"/>
  </r>
  <r>
    <s v="authorized"/>
    <n v="1"/>
    <m/>
    <s v="ACC-1683215619"/>
    <s v="AUD"/>
    <x v="33"/>
    <s v="SALES-POS"/>
    <s v="c979d77c-5fac-48a9-8719-29a8b33d6484"/>
    <m/>
    <x v="30"/>
    <n v="4807.41"/>
    <d v="2018-08-17T00:00:00"/>
    <s v="M"/>
    <n v="38"/>
    <s v="Eastwood"/>
    <s v="SA"/>
    <s v="2018-08-17T23:30:37.000+0000"/>
    <n v="16.399999999999999"/>
    <s v="3fedbff02a164edab324303401167914"/>
    <s v="Australia"/>
    <s v="CUS-1604596597"/>
    <s v="138.62 -34.94"/>
    <x v="0"/>
  </r>
  <r>
    <s v="authorized"/>
    <n v="1"/>
    <m/>
    <s v="ACC-847145727"/>
    <s v="AUD"/>
    <x v="76"/>
    <s v="SALES-POS"/>
    <s v="7ccaa951-2249-4cb4-8677-5e881a0d599d"/>
    <m/>
    <x v="1"/>
    <n v="52593.03"/>
    <d v="2018-08-17T00:00:00"/>
    <s v="M"/>
    <n v="19"/>
    <s v="East Victoria Park"/>
    <s v="WA"/>
    <s v="2018-08-17T23:42:57.000+0000"/>
    <n v="39.68"/>
    <s v="72ffaee0a0ba4b6aa4b2d6a7d699a9a9"/>
    <s v="Australia"/>
    <s v="CUS-1609060617"/>
    <s v="115.9 -31.98"/>
    <x v="0"/>
  </r>
  <r>
    <s v="authorized"/>
    <n v="1"/>
    <m/>
    <s v="ACC-182446574"/>
    <s v="AUD"/>
    <x v="5"/>
    <s v="POS"/>
    <s v="e04a7611-573b-4a2b-a954-febef3fb597e"/>
    <m/>
    <x v="5"/>
    <n v="4700.47"/>
    <d v="2018-08-17T00:00:00"/>
    <s v="F"/>
    <n v="27"/>
    <s v="Ceduna"/>
    <s v="SA"/>
    <s v="2018-08-17T23:55:18.000+0000"/>
    <n v="17.670000000000002"/>
    <s v="c3377a7ab5ed41f3a71f5903536db5ef"/>
    <s v="Australia"/>
    <s v="CUS-3026014945"/>
    <s v="133.69 -32.12"/>
    <x v="0"/>
  </r>
  <r>
    <s v="authorized"/>
    <n v="1"/>
    <m/>
    <s v="ACC-182446574"/>
    <s v="AUD"/>
    <x v="5"/>
    <s v="POS"/>
    <s v="bdd85de6-7375-49ba-8d1a-a00dc57c3d11"/>
    <m/>
    <x v="5"/>
    <n v="4523.1099999999997"/>
    <d v="2018-08-18T00:00:00"/>
    <s v="F"/>
    <n v="27"/>
    <s v="Aberdeen"/>
    <s v="NSW"/>
    <s v="2018-08-18T00:06:44.000+0000"/>
    <n v="25.36"/>
    <s v="e2c18f150cd7455680ae09bc5a78734d"/>
    <s v="Australia"/>
    <s v="CUS-3026014945"/>
    <s v="150.89 -32.16"/>
    <x v="0"/>
  </r>
  <r>
    <s v="authorized"/>
    <n v="1"/>
    <m/>
    <s v="ACC-2901672282"/>
    <s v="AUD"/>
    <x v="34"/>
    <s v="POS"/>
    <s v="e003ceab-8aad-4d34-9e6b-b14887e50027"/>
    <m/>
    <x v="31"/>
    <n v="4815.6099999999997"/>
    <d v="2018-08-18T00:00:00"/>
    <s v="M"/>
    <n v="22"/>
    <s v="Abbotsford"/>
    <s v="VIC"/>
    <s v="2018-08-18T00:17:36.000+0000"/>
    <n v="53.66"/>
    <s v="ea0a1451606542cf88aebac0add13342"/>
    <s v="Australia"/>
    <s v="CUS-1617121891"/>
    <s v="144.99 -37.8"/>
    <x v="0"/>
  </r>
  <r>
    <s v="authorized"/>
    <n v="1"/>
    <m/>
    <s v="ACC-3485804958"/>
    <s v="AUD"/>
    <x v="23"/>
    <s v="POS"/>
    <s v="d47efc0a-2443-47d0-ad6b-4379779d2e3e"/>
    <m/>
    <x v="21"/>
    <n v="18755.490000000002"/>
    <d v="2018-08-18T00:00:00"/>
    <s v="F"/>
    <n v="34"/>
    <s v="Albany"/>
    <s v="WA"/>
    <s v="2018-08-18T00:28:28.000+0000"/>
    <n v="49.94"/>
    <s v="030c457de08043f187b3e1c43452e8fe"/>
    <s v="Australia"/>
    <s v="CUS-1196156254"/>
    <s v="117.89 -35.03"/>
    <x v="0"/>
  </r>
  <r>
    <s v="authorized"/>
    <n v="1"/>
    <m/>
    <s v="ACC-2153562714"/>
    <s v="AUD"/>
    <x v="58"/>
    <s v="POS"/>
    <s v="428f9cbe-9d7a-41b8-af5b-a9fa0cf63866"/>
    <m/>
    <x v="50"/>
    <n v="509.46"/>
    <d v="2018-08-18T00:00:00"/>
    <s v="F"/>
    <n v="24"/>
    <s v="Coorabie"/>
    <s v="SA"/>
    <s v="2018-08-18T00:39:20.000+0000"/>
    <n v="15.67"/>
    <s v="54ed31c413d44b8a956b722cdad3c43a"/>
    <s v="Australia"/>
    <s v="CUS-423725039"/>
    <s v="132.23 -31.79"/>
    <x v="0"/>
  </r>
  <r>
    <s v="authorized"/>
    <n v="1"/>
    <m/>
    <s v="ACC-182446574"/>
    <s v="AUD"/>
    <x v="5"/>
    <s v="SALES-POS"/>
    <s v="69faaa73-3311-42dd-841d-0162aebf1662"/>
    <m/>
    <x v="5"/>
    <n v="4507.55"/>
    <d v="2018-08-18T00:00:00"/>
    <s v="F"/>
    <n v="27"/>
    <s v="Leederville"/>
    <s v="WA"/>
    <s v="2018-08-18T00:50:13.000+0000"/>
    <n v="15.56"/>
    <s v="5c29e2c3ccdd4beea8ac5c80a9d956a0"/>
    <s v="Australia"/>
    <s v="CUS-3026014945"/>
    <s v="115.84 -31.94"/>
    <x v="0"/>
  </r>
  <r>
    <s v="authorized"/>
    <n v="0"/>
    <m/>
    <s v="ACC-3485804958"/>
    <s v="AUD"/>
    <x v="23"/>
    <s v="SALES-POS"/>
    <s v="efa26eca-2cde-4d14-8557-65d69e245397"/>
    <m/>
    <x v="21"/>
    <n v="18735.02"/>
    <d v="2018-08-18T00:00:00"/>
    <s v="F"/>
    <n v="34"/>
    <s v="Berry"/>
    <s v="NSW"/>
    <s v="2018-08-18T01:01:17.000+0000"/>
    <n v="20.47"/>
    <s v="dbbe8edbe0fc481c8cb2305b6741e10a"/>
    <s v="Australia"/>
    <s v="CUS-1196156254"/>
    <s v="150.7 -34.78"/>
    <x v="0"/>
  </r>
  <r>
    <s v="authorized"/>
    <n v="1"/>
    <m/>
    <s v="ACC-354106658"/>
    <s v="AUD"/>
    <x v="19"/>
    <s v="POS"/>
    <s v="4aa2f5c6-8f6f-4d4d-b2d8-fe7b630250c6"/>
    <m/>
    <x v="17"/>
    <n v="8103.34"/>
    <d v="2018-08-18T00:00:00"/>
    <s v="F"/>
    <n v="39"/>
    <s v="Gordon"/>
    <s v="NSW"/>
    <s v="2018-08-18T01:14:17.000+0000"/>
    <n v="24.38"/>
    <s v="3ac2b6912fca43daa3f0062c4ab13ff8"/>
    <s v="Australia"/>
    <s v="CUS-2376382098"/>
    <s v="151.15 -33.76"/>
    <x v="0"/>
  </r>
  <r>
    <s v="authorized"/>
    <n v="1"/>
    <m/>
    <s v="ACC-3100725361"/>
    <s v="AUD"/>
    <x v="24"/>
    <s v="SALES-POS"/>
    <s v="07a1c4d0-e3da-4e6d-a882-d11211619bc9"/>
    <m/>
    <x v="22"/>
    <n v="1070.27"/>
    <d v="2018-08-18T00:00:00"/>
    <s v="M"/>
    <n v="25"/>
    <s v="Westcourt"/>
    <s v="QLD"/>
    <s v="2018-08-18T01:27:16.000+0000"/>
    <n v="26.06"/>
    <s v="26413b79897c4ec4a16f27ec8eeb4d0f"/>
    <s v="Australia"/>
    <s v="CUS-2178051368"/>
    <s v="145.76 -16.93"/>
    <x v="0"/>
  </r>
  <r>
    <s v="authorized"/>
    <n v="1"/>
    <m/>
    <s v="ACC-2901672282"/>
    <s v="AUD"/>
    <x v="34"/>
    <s v="SALES-POS"/>
    <s v="3c2fdebb-595a-4706-80cb-95eca94ff4ed"/>
    <m/>
    <x v="31"/>
    <n v="4791.2299999999996"/>
    <d v="2018-08-18T00:00:00"/>
    <s v="M"/>
    <n v="22"/>
    <s v="Woolloongabba"/>
    <s v="QLD"/>
    <s v="2018-08-18T01:40:15.000+0000"/>
    <n v="24.38"/>
    <s v="2d3ac23f2d3a4a05a56b2fb67472cfc9"/>
    <s v="Australia"/>
    <s v="CUS-1617121891"/>
    <s v="153.04 -27.5"/>
    <x v="0"/>
  </r>
  <r>
    <s v="authorized"/>
    <n v="1"/>
    <m/>
    <s v="ACC-1516130869"/>
    <s v="AUD"/>
    <x v="49"/>
    <s v="SALES-POS"/>
    <s v="7e27676f-257b-4ba0-8b42-3ce25f39d036"/>
    <m/>
    <x v="21"/>
    <n v="1976.34"/>
    <d v="2018-08-18T00:00:00"/>
    <s v="F"/>
    <n v="21"/>
    <s v="Nightcliff"/>
    <s v="NT"/>
    <s v="2018-08-18T01:53:14.000+0000"/>
    <n v="18.82"/>
    <s v="ce34191629e54c45b654558ab740be0f"/>
    <s v="Australia"/>
    <s v="CUS-325142416"/>
    <s v="130.85 -12.39"/>
    <x v="0"/>
  </r>
  <r>
    <s v="posted"/>
    <m/>
    <m/>
    <s v="ACC-3481401842"/>
    <s v="AUD"/>
    <x v="16"/>
    <s v="PAYMENT"/>
    <m/>
    <m/>
    <x v="15"/>
    <n v="2274.25"/>
    <d v="2018-08-18T00:00:00"/>
    <s v="F"/>
    <n v="25"/>
    <m/>
    <m/>
    <s v="2018-08-18T02:00:00.000+0000"/>
    <n v="26"/>
    <s v="d159fb2d8fb14e5d803bc3cb3e71261a"/>
    <s v="Australia"/>
    <s v="CUS-1669695324"/>
    <m/>
    <x v="0"/>
  </r>
  <r>
    <s v="posted"/>
    <m/>
    <m/>
    <s v="ACC-3317636250"/>
    <s v="AUD"/>
    <x v="91"/>
    <s v="INTER BANK"/>
    <m/>
    <m/>
    <x v="72"/>
    <n v="7199.08"/>
    <d v="2018-08-18T00:00:00"/>
    <s v="M"/>
    <n v="35"/>
    <m/>
    <m/>
    <s v="2018-08-18T02:00:00.000+0000"/>
    <n v="90"/>
    <s v="a0efabe96cc14b0bb2c9788b810c1c08"/>
    <s v="Australia"/>
    <s v="CUS-2738291516"/>
    <m/>
    <x v="0"/>
  </r>
  <r>
    <s v="authorized"/>
    <n v="1"/>
    <m/>
    <s v="ACC-1903037542"/>
    <s v="AUD"/>
    <x v="10"/>
    <s v="SALES-POS"/>
    <s v="d6951a26-bf13-4d8c-aba7-627777f614bb"/>
    <m/>
    <x v="9"/>
    <n v="1869.24"/>
    <d v="2018-08-18T00:00:00"/>
    <s v="M"/>
    <n v="30"/>
    <s v="East Kempsey"/>
    <s v="NSW"/>
    <s v="2018-08-18T02:13:19.000+0000"/>
    <n v="9.61"/>
    <s v="dc71b22d42ee4c5f935ab198c0a51e8b"/>
    <s v="Australia"/>
    <s v="CUS-860700529"/>
    <s v="152.85 -31.08"/>
    <x v="0"/>
  </r>
  <r>
    <s v="authorized"/>
    <n v="1"/>
    <m/>
    <s v="ACC-2828321672"/>
    <s v="AUD"/>
    <x v="77"/>
    <s v="POS"/>
    <s v="0589c075-346a-481e-a7cb-0ed96c406669"/>
    <m/>
    <x v="61"/>
    <n v="1201.6500000000001"/>
    <d v="2018-08-18T00:00:00"/>
    <s v="F"/>
    <n v="53"/>
    <s v="Grafton"/>
    <s v="NSW"/>
    <s v="2018-08-18T02:41:06.000+0000"/>
    <n v="27.96"/>
    <s v="43039d5dd467452f8741519ee4dcf90e"/>
    <s v="Australia"/>
    <s v="CUS-1005756958"/>
    <s v="152.93 -29.69"/>
    <x v="0"/>
  </r>
  <r>
    <s v="authorized"/>
    <n v="1"/>
    <m/>
    <s v="ACC-182446574"/>
    <s v="AUD"/>
    <x v="5"/>
    <s v="POS"/>
    <s v="79b26d70-74d5-4f1c-a5d0-91650431eeac"/>
    <m/>
    <x v="5"/>
    <n v="4475.96"/>
    <d v="2018-08-18T00:00:00"/>
    <s v="F"/>
    <n v="27"/>
    <s v="Broken Hill"/>
    <s v="NSW"/>
    <s v="2018-08-18T03:11:02.000+0000"/>
    <n v="31.59"/>
    <s v="58f4dd0437d144b1a80348c2a789f52f"/>
    <s v="Australia"/>
    <s v="CUS-3026014945"/>
    <s v="141.46 -31.96"/>
    <x v="0"/>
  </r>
  <r>
    <s v="authorized"/>
    <n v="1"/>
    <m/>
    <s v="ACC-964839203"/>
    <s v="AUD"/>
    <x v="60"/>
    <s v="POS"/>
    <s v="23cb82c8-9cb1-42dd-9cca-5063f245c90d"/>
    <m/>
    <x v="1"/>
    <n v="31829.200000000001"/>
    <d v="2018-08-18T00:00:00"/>
    <s v="M"/>
    <n v="21"/>
    <s v="Exeter"/>
    <s v="TAS"/>
    <s v="2018-08-18T03:45:31.000+0000"/>
    <n v="24.77"/>
    <s v="27e2756dcd4443938f17e028501ccea1"/>
    <s v="Australia"/>
    <s v="CUS-2059096722"/>
    <s v="146.95 -41.3"/>
    <x v="0"/>
  </r>
  <r>
    <s v="posted"/>
    <m/>
    <m/>
    <s v="ACC-964839203"/>
    <s v="AUD"/>
    <x v="60"/>
    <s v="PAYMENT"/>
    <m/>
    <m/>
    <x v="1"/>
    <n v="31801.200000000001"/>
    <d v="2018-08-18T00:00:00"/>
    <s v="M"/>
    <n v="21"/>
    <m/>
    <m/>
    <s v="2018-08-18T04:00:00.000+0000"/>
    <n v="28"/>
    <s v="85a2a8cdcbdd493586669042387efcc8"/>
    <s v="Australia"/>
    <s v="CUS-2059096722"/>
    <m/>
    <x v="0"/>
  </r>
  <r>
    <s v="authorized"/>
    <n v="1"/>
    <m/>
    <s v="ACC-211792489"/>
    <s v="AUD"/>
    <x v="73"/>
    <s v="POS"/>
    <s v="f3192528-53d8-4e5d-ac01-0505f24ac559"/>
    <m/>
    <x v="59"/>
    <n v="2335.4499999999998"/>
    <d v="2018-08-18T00:00:00"/>
    <s v="F"/>
    <n v="30"/>
    <s v="Noarlunga Centre"/>
    <s v="SA"/>
    <s v="2018-08-18T04:13:48.000+0000"/>
    <n v="52.78"/>
    <s v="6092cf1b87234c98a5e58360cf2861ae"/>
    <s v="Australia"/>
    <s v="CUS-497688347"/>
    <s v="138.5 -35.14"/>
    <x v="0"/>
  </r>
  <r>
    <s v="authorized"/>
    <n v="1"/>
    <m/>
    <s v="ACC-1608363396"/>
    <s v="AUD"/>
    <x v="3"/>
    <s v="SALES-POS"/>
    <s v="feed6385-8a93-430d-bed2-ba5d01c50f2d"/>
    <m/>
    <x v="3"/>
    <n v="2923.77"/>
    <d v="2018-08-18T00:00:00"/>
    <s v="M"/>
    <n v="20"/>
    <s v="Mount Druitt"/>
    <s v="NSW"/>
    <s v="2018-08-18T04:37:37.000+0000"/>
    <n v="18.239999999999998"/>
    <s v="ef3198e2644d47818ee661f155f0bb1c"/>
    <s v="Australia"/>
    <s v="CUS-2688605418"/>
    <s v="150.83 -33.77"/>
    <x v="0"/>
  </r>
  <r>
    <s v="posted"/>
    <m/>
    <m/>
    <s v="ACC-2681137560"/>
    <s v="AUD"/>
    <x v="83"/>
    <s v="PAYMENT"/>
    <m/>
    <m/>
    <x v="66"/>
    <n v="2749.79"/>
    <d v="2018-08-18T00:00:00"/>
    <s v="M"/>
    <n v="31"/>
    <m/>
    <m/>
    <s v="2018-08-18T05:00:00.000+0000"/>
    <n v="26"/>
    <s v="5e4a5cf0ddd34382bd262e14cee3c8ba"/>
    <s v="Australia"/>
    <s v="CUS-2083971310"/>
    <m/>
    <x v="0"/>
  </r>
  <r>
    <s v="posted"/>
    <m/>
    <m/>
    <s v="ACC-1652235822"/>
    <s v="AUD"/>
    <x v="35"/>
    <s v="PAYMENT"/>
    <m/>
    <m/>
    <x v="32"/>
    <n v="19711.38"/>
    <d v="2018-08-18T00:00:00"/>
    <s v="F"/>
    <n v="38"/>
    <m/>
    <m/>
    <s v="2018-08-18T05:00:00.000+0000"/>
    <n v="45"/>
    <s v="5ac91ded432949659a26b91d83f55303"/>
    <s v="Australia"/>
    <s v="CUS-2206365095"/>
    <m/>
    <x v="0"/>
  </r>
  <r>
    <s v="posted"/>
    <m/>
    <m/>
    <s v="ACC-1650504218"/>
    <s v="AUD"/>
    <x v="39"/>
    <s v="PAYMENT"/>
    <m/>
    <m/>
    <x v="35"/>
    <n v="4568.04"/>
    <d v="2018-08-18T00:00:00"/>
    <s v="F"/>
    <n v="23"/>
    <m/>
    <m/>
    <s v="2018-08-18T05:00:00.000+0000"/>
    <n v="43"/>
    <s v="2887d70ebd5c4810824d0e475da73bac"/>
    <s v="Australia"/>
    <s v="CUS-2500783281"/>
    <m/>
    <x v="0"/>
  </r>
  <r>
    <s v="posted"/>
    <m/>
    <m/>
    <s v="ACC-4281711154"/>
    <s v="AUD"/>
    <x v="63"/>
    <s v="PAYMENT"/>
    <m/>
    <m/>
    <x v="36"/>
    <n v="34719.919999999998"/>
    <d v="2018-08-18T00:00:00"/>
    <s v="M"/>
    <n v="42"/>
    <m/>
    <m/>
    <s v="2018-08-18T05:00:00.000+0000"/>
    <n v="37"/>
    <s v="6b381135de7d46ff884285550aba8544"/>
    <s v="Australia"/>
    <s v="CUS-3151318058"/>
    <m/>
    <x v="0"/>
  </r>
  <r>
    <s v="authorized"/>
    <n v="1"/>
    <m/>
    <s v="ACC-964839203"/>
    <s v="AUD"/>
    <x v="60"/>
    <s v="SALES-POS"/>
    <s v="1b9ea2a4-61fe-4134-9042-b9b6d92aea7a"/>
    <m/>
    <x v="1"/>
    <n v="31768.560000000001"/>
    <d v="2018-08-18T00:00:00"/>
    <s v="M"/>
    <n v="21"/>
    <s v="North Ward"/>
    <s v="QLD"/>
    <s v="2018-08-18T05:08:34.000+0000"/>
    <n v="32.64"/>
    <s v="f2053d34b37a413489004f7be06a421f"/>
    <s v="Australia"/>
    <s v="CUS-2059096722"/>
    <s v="146.81 -19.25"/>
    <x v="0"/>
  </r>
  <r>
    <s v="authorized"/>
    <n v="1"/>
    <m/>
    <s v="ACC-1788473090"/>
    <s v="AUD"/>
    <x v="79"/>
    <s v="POS"/>
    <s v="f66fce2b-75b5-494a-8e48-5f40253e5c0f"/>
    <m/>
    <x v="62"/>
    <n v="3771.47"/>
    <d v="2018-08-18T00:00:00"/>
    <s v="F"/>
    <n v="21"/>
    <s v="Meadow Heights"/>
    <s v="VIC"/>
    <s v="2018-08-18T06:45:42.000+0000"/>
    <n v="25.9"/>
    <s v="22012b4777ba4f3285a28aeaca844cef"/>
    <s v="Australia"/>
    <s v="CUS-134193016"/>
    <s v="144.92 -37.66"/>
    <x v="0"/>
  </r>
  <r>
    <s v="posted"/>
    <m/>
    <m/>
    <s v="ACC-4274272854"/>
    <s v="AUD"/>
    <x v="82"/>
    <s v="PAYMENT"/>
    <m/>
    <m/>
    <x v="65"/>
    <n v="3835.08"/>
    <d v="2018-08-18T00:00:00"/>
    <s v="M"/>
    <n v="20"/>
    <m/>
    <m/>
    <s v="2018-08-18T07:00:00.000+0000"/>
    <n v="71"/>
    <s v="3b88adab001e46f4a3ffbd81414acf3a"/>
    <s v="Australia"/>
    <s v="CUS-2484453271"/>
    <m/>
    <x v="0"/>
  </r>
  <r>
    <s v="posted"/>
    <m/>
    <m/>
    <s v="ACC-182446574"/>
    <s v="AUD"/>
    <x v="5"/>
    <s v="PAYMENT"/>
    <m/>
    <m/>
    <x v="5"/>
    <n v="4354.96"/>
    <d v="2018-08-18T00:00:00"/>
    <s v="F"/>
    <n v="27"/>
    <m/>
    <m/>
    <s v="2018-08-18T07:00:00.000+0000"/>
    <n v="121"/>
    <s v="753af5de2c764428a67cf5787ea0c4a5"/>
    <s v="Australia"/>
    <s v="CUS-3026014945"/>
    <m/>
    <x v="0"/>
  </r>
  <r>
    <s v="authorized"/>
    <n v="1"/>
    <m/>
    <s v="ACC-3771436525"/>
    <s v="AUD"/>
    <x v="66"/>
    <s v="POS"/>
    <s v="f69cc4ef-7fbc-4c83-a40f-c07f54ae7fc1"/>
    <m/>
    <x v="53"/>
    <n v="648.86"/>
    <d v="2018-08-18T00:00:00"/>
    <s v="M"/>
    <n v="20"/>
    <s v="Dandenong South"/>
    <s v="VIC"/>
    <s v="2018-08-18T07:30:46.000+0000"/>
    <n v="30.55"/>
    <s v="c490ae8ce6334976bbdf814ece6dd96c"/>
    <s v="Australia"/>
    <s v="CUS-3325710106"/>
    <s v="145.21 -38.03"/>
    <x v="0"/>
  </r>
  <r>
    <s v="authorized"/>
    <n v="1"/>
    <m/>
    <s v="ACC-3100725361"/>
    <s v="AUD"/>
    <x v="24"/>
    <s v="SALES-POS"/>
    <s v="c59efbe6-e282-49dd-8fa7-84313c84d46f"/>
    <m/>
    <x v="22"/>
    <n v="1050.24"/>
    <d v="2018-08-18T00:00:00"/>
    <s v="M"/>
    <n v="25"/>
    <s v="Northcote"/>
    <s v="VIC"/>
    <s v="2018-08-18T08:03:59.000+0000"/>
    <n v="20.03"/>
    <s v="eec312ee6ba04a39b87bdba226887e79"/>
    <s v="Australia"/>
    <s v="CUS-2178051368"/>
    <s v="145.01 -37.77"/>
    <x v="0"/>
  </r>
  <r>
    <s v="authorized"/>
    <n v="0"/>
    <m/>
    <s v="ACC-2173390920"/>
    <s v="AUD"/>
    <x v="31"/>
    <s v="POS"/>
    <s v="00a5bc50-0146-48d7-91ee-966e8be89c0b"/>
    <m/>
    <x v="28"/>
    <n v="2136.1"/>
    <d v="2018-08-18T00:00:00"/>
    <s v="M"/>
    <n v="27"/>
    <s v="Healesville"/>
    <s v="VIC"/>
    <s v="2018-08-18T08:20:39.000+0000"/>
    <n v="45.34"/>
    <s v="899d8f2414ff4e88a7fa649852d95229"/>
    <s v="Australia"/>
    <s v="CUS-3180318393"/>
    <s v="145.54 -37.65"/>
    <x v="0"/>
  </r>
  <r>
    <s v="authorized"/>
    <n v="0"/>
    <m/>
    <s v="ACC-2828321672"/>
    <s v="AUD"/>
    <x v="77"/>
    <s v="SALES-POS"/>
    <s v="939bffd8-e25b-48c5-b847-c0533eb188a3"/>
    <m/>
    <x v="61"/>
    <n v="1132.69"/>
    <d v="2018-08-18T00:00:00"/>
    <s v="F"/>
    <n v="53"/>
    <s v="Sydney"/>
    <s v="NSW"/>
    <s v="2018-08-18T08:37:19.000+0000"/>
    <n v="68.959999999999994"/>
    <s v="80ae6bb7c5d54205b9bb4d2cda04c2a1"/>
    <s v="Australia"/>
    <s v="CUS-1005756958"/>
    <s v="151.21 -33.87"/>
    <x v="0"/>
  </r>
  <r>
    <s v="authorized"/>
    <n v="1"/>
    <m/>
    <s v="ACC-2249586092"/>
    <s v="AUD"/>
    <x v="42"/>
    <s v="SALES-POS"/>
    <s v="cebc217a-60a9-4a09-9c52-3852108f5c2d"/>
    <m/>
    <x v="38"/>
    <n v="4959.3100000000004"/>
    <d v="2018-08-18T00:00:00"/>
    <s v="M"/>
    <n v="19"/>
    <s v="Innaloo"/>
    <s v="WA"/>
    <s v="2018-08-18T08:53:59.000+0000"/>
    <n v="17"/>
    <s v="9ee6fd211d084bfebd1ae1f64e0ae2e7"/>
    <s v="Australia"/>
    <s v="CUS-443776336"/>
    <s v="115.8 -31.9"/>
    <x v="0"/>
  </r>
  <r>
    <s v="posted"/>
    <m/>
    <m/>
    <s v="ACC-2265520058"/>
    <s v="AUD"/>
    <x v="93"/>
    <s v="PAYMENT"/>
    <m/>
    <m/>
    <x v="74"/>
    <n v="1688.73"/>
    <d v="2018-08-18T00:00:00"/>
    <s v="F"/>
    <n v="26"/>
    <m/>
    <m/>
    <s v="2018-08-18T09:00:00.000+0000"/>
    <n v="124"/>
    <s v="783520032d254d58a1cf9519ae00d9fc"/>
    <s v="Australia"/>
    <s v="CUS-331942311"/>
    <m/>
    <x v="0"/>
  </r>
  <r>
    <s v="authorized"/>
    <n v="1"/>
    <m/>
    <s v="ACC-1683215619"/>
    <s v="AUD"/>
    <x v="33"/>
    <s v="SALES-POS"/>
    <s v="afbd9fcb-42d2-47b0-84b7-cca21a4ec431"/>
    <m/>
    <x v="30"/>
    <n v="4800.4799999999996"/>
    <d v="2018-08-18T00:00:00"/>
    <s v="M"/>
    <n v="38"/>
    <s v="Prospect"/>
    <s v="SA"/>
    <s v="2018-08-18T09:05:39.000+0000"/>
    <n v="6.93"/>
    <s v="808f73bf9b4f4b1d9914ce84940ea1b0"/>
    <s v="Australia"/>
    <s v="CUS-1604596597"/>
    <s v="138.6 -34.88"/>
    <x v="0"/>
  </r>
  <r>
    <s v="authorized"/>
    <n v="1"/>
    <m/>
    <s v="ACC-819621312"/>
    <s v="AUD"/>
    <x v="47"/>
    <s v="POS"/>
    <s v="eff3a2d0-61ab-45af-9b7f-9b304f2e87ee"/>
    <m/>
    <x v="42"/>
    <n v="2728.1"/>
    <d v="2018-08-18T00:00:00"/>
    <s v="F"/>
    <n v="30"/>
    <s v="Bayswater"/>
    <s v="VIC"/>
    <s v="2018-08-18T09:14:30.000+0000"/>
    <n v="43.62"/>
    <s v="6a4776983a8e480580dd3acbc2ba44ac"/>
    <s v="Australia"/>
    <s v="CUS-1271030853"/>
    <s v="145.27 -37.84"/>
    <x v="0"/>
  </r>
  <r>
    <s v="authorized"/>
    <n v="1"/>
    <m/>
    <s v="ACC-2901672282"/>
    <s v="AUD"/>
    <x v="34"/>
    <s v="SALES-POS"/>
    <s v="e073b046-7632-4b69-a46b-681be6baa67c"/>
    <m/>
    <x v="31"/>
    <n v="4750.4399999999996"/>
    <d v="2018-08-18T00:00:00"/>
    <s v="M"/>
    <n v="22"/>
    <s v="Brookvale"/>
    <s v="NSW"/>
    <s v="2018-08-18T09:23:21.000+0000"/>
    <n v="40.79"/>
    <s v="d2fde57915b04e21bfcca9cdcda8e8af"/>
    <s v="Australia"/>
    <s v="CUS-1617121891"/>
    <s v="151.26 -33.77"/>
    <x v="0"/>
  </r>
  <r>
    <s v="authorized"/>
    <n v="1"/>
    <m/>
    <s v="ACC-182446574"/>
    <s v="AUD"/>
    <x v="5"/>
    <s v="SALES-POS"/>
    <s v="242bac79-ed26-4407-9119-6ddda7dcd18b"/>
    <m/>
    <x v="5"/>
    <n v="4345.17"/>
    <d v="2018-08-18T00:00:00"/>
    <s v="F"/>
    <n v="27"/>
    <s v="Gwelup"/>
    <s v="WA"/>
    <s v="2018-08-18T09:32:12.000+0000"/>
    <n v="9.7899999999999991"/>
    <s v="65e5d196798b40d0806489ec52220d83"/>
    <s v="Australia"/>
    <s v="CUS-3026014945"/>
    <s v="115.8 -31.88"/>
    <x v="0"/>
  </r>
  <r>
    <s v="authorized"/>
    <n v="1"/>
    <m/>
    <s v="ACC-3689607373"/>
    <s v="AUD"/>
    <x v="27"/>
    <s v="SALES-POS"/>
    <s v="789f32af-0fbe-4102-a364-1033fa3aec85"/>
    <m/>
    <x v="25"/>
    <n v="3727.85"/>
    <d v="2018-08-18T00:00:00"/>
    <s v="F"/>
    <n v="20"/>
    <s v="Osborne Park"/>
    <s v="WA"/>
    <s v="2018-08-18T09:41:03.000+0000"/>
    <n v="33.770000000000003"/>
    <s v="6173183336ef4263a65f796eaf62324d"/>
    <s v="Australia"/>
    <s v="CUS-127297539"/>
    <s v="115.81 -31.9"/>
    <x v="0"/>
  </r>
  <r>
    <s v="authorized"/>
    <n v="1"/>
    <m/>
    <s v="ACC-37709441"/>
    <s v="AUD"/>
    <x v="69"/>
    <s v="POS"/>
    <s v="328b4301-ddf2-495c-94fc-7f1cf84340be"/>
    <m/>
    <x v="55"/>
    <n v="3682.87"/>
    <d v="2018-08-18T00:00:00"/>
    <s v="M"/>
    <n v="18"/>
    <s v="Runaway Bay"/>
    <s v="QLD"/>
    <s v="2018-08-18T09:49:54.000+0000"/>
    <n v="24.98"/>
    <s v="969c3df4458149d69a2c512c0d340586"/>
    <s v="Australia"/>
    <s v="CUS-3336454548"/>
    <s v="153.4 -27.91"/>
    <x v="0"/>
  </r>
  <r>
    <s v="authorized"/>
    <n v="0"/>
    <m/>
    <s v="ACC-3233697971"/>
    <s v="AUD"/>
    <x v="98"/>
    <s v="POS"/>
    <s v="889d1da4-9b1a-4e33-a8a5-3632916adf2c"/>
    <m/>
    <x v="79"/>
    <n v="2422.67"/>
    <d v="2018-08-18T00:00:00"/>
    <s v="F"/>
    <n v="34"/>
    <s v="Auburn"/>
    <s v="NSW"/>
    <s v="2018-08-18T09:58:45.000+0000"/>
    <n v="54.9"/>
    <s v="fa0419dcfc0c4afb84a9bdf839d10a5f"/>
    <s v="Australia"/>
    <s v="CUS-1147642491"/>
    <s v="151.02 -33.88"/>
    <x v="0"/>
  </r>
  <r>
    <s v="posted"/>
    <m/>
    <m/>
    <s v="ACC-2265520058"/>
    <s v="AUD"/>
    <x v="93"/>
    <s v="PAYMENT"/>
    <m/>
    <m/>
    <x v="74"/>
    <n v="1604.73"/>
    <d v="2018-08-18T00:00:00"/>
    <s v="F"/>
    <n v="26"/>
    <m/>
    <m/>
    <s v="2018-08-18T10:00:00.000+0000"/>
    <n v="84"/>
    <s v="487d60fb186144ceb2d8861c3a116650"/>
    <s v="Australia"/>
    <s v="CUS-331942311"/>
    <m/>
    <x v="0"/>
  </r>
  <r>
    <s v="posted"/>
    <m/>
    <m/>
    <s v="ACC-574997646"/>
    <s v="AUD"/>
    <x v="57"/>
    <s v="PAYMENT"/>
    <m/>
    <m/>
    <x v="49"/>
    <n v="1772.49"/>
    <d v="2018-08-18T00:00:00"/>
    <s v="F"/>
    <n v="18"/>
    <m/>
    <m/>
    <s v="2018-08-18T10:00:00.000+0000"/>
    <n v="45"/>
    <s v="4aa190157e3d463181496320ae79198d"/>
    <s v="Australia"/>
    <s v="CUS-586638664"/>
    <m/>
    <x v="0"/>
  </r>
  <r>
    <s v="authorized"/>
    <n v="1"/>
    <m/>
    <s v="ACC-53508546"/>
    <s v="AUD"/>
    <x v="87"/>
    <s v="SALES-POS"/>
    <s v="4910d30d-0e61-497d-b829-3deac4033aa7"/>
    <m/>
    <x v="13"/>
    <n v="2087.81"/>
    <d v="2018-08-18T00:00:00"/>
    <s v="F"/>
    <n v="35"/>
    <s v="Chatswood"/>
    <s v="NSW"/>
    <s v="2018-08-18T10:10:21.000+0000"/>
    <n v="11.66"/>
    <s v="6d41b23ceddd46439ac9059aaf622c1c"/>
    <s v="Australia"/>
    <s v="CUS-72755508"/>
    <s v="151.19 -33.79"/>
    <x v="0"/>
  </r>
  <r>
    <s v="authorized"/>
    <n v="1"/>
    <m/>
    <s v="ACC-3100725361"/>
    <s v="AUD"/>
    <x v="24"/>
    <s v="SALES-POS"/>
    <s v="4841e92a-0a02-44bf-9b7d-e274ff1a4d65"/>
    <m/>
    <x v="22"/>
    <n v="1034.1400000000001"/>
    <d v="2018-08-18T00:00:00"/>
    <s v="M"/>
    <n v="25"/>
    <s v="Trinity Park"/>
    <s v="QLD"/>
    <s v="2018-08-18T10:22:24.000+0000"/>
    <n v="16.100000000000001"/>
    <s v="e1770bab3e46421f9cef588399bd9222"/>
    <s v="Australia"/>
    <s v="CUS-2178051368"/>
    <s v="145.7 -16.8"/>
    <x v="0"/>
  </r>
  <r>
    <s v="authorized"/>
    <n v="1"/>
    <m/>
    <s v="ACC-847145727"/>
    <s v="AUD"/>
    <x v="76"/>
    <s v="SALES-POS"/>
    <s v="d121c0e2-07ac-4732-8f93-a5410f2df156"/>
    <m/>
    <x v="1"/>
    <n v="52569.599999999999"/>
    <d v="2018-08-18T00:00:00"/>
    <s v="M"/>
    <n v="19"/>
    <s v="Upper Swan"/>
    <s v="WA"/>
    <s v="2018-08-18T10:34:27.000+0000"/>
    <n v="23.43"/>
    <s v="75e7748e67674a96aef46f021573bae2"/>
    <s v="Australia"/>
    <s v="CUS-1609060617"/>
    <s v="116.03 -31.77"/>
    <x v="0"/>
  </r>
  <r>
    <s v="authorized"/>
    <n v="1"/>
    <m/>
    <s v="ACC-966140392"/>
    <s v="AUD"/>
    <x v="18"/>
    <s v="SALES-POS"/>
    <s v="e58a6e08-d5dd-4146-9b9b-6aedd7e98905"/>
    <m/>
    <x v="14"/>
    <n v="3354.67"/>
    <d v="2018-08-18T00:00:00"/>
    <s v="M"/>
    <n v="21"/>
    <s v="Brunswick West"/>
    <s v="VIC"/>
    <s v="2018-08-18T10:46:30.000+0000"/>
    <n v="29.36"/>
    <s v="f9904b9331554ec2a3936d3daaced0fd"/>
    <s v="Australia"/>
    <s v="CUS-537508723"/>
    <s v="144.95 -37.75"/>
    <x v="0"/>
  </r>
  <r>
    <s v="authorized"/>
    <n v="0"/>
    <m/>
    <s v="ACC-3317636250"/>
    <s v="AUD"/>
    <x v="91"/>
    <s v="POS"/>
    <s v="78cd8c14-6242-4d07-a49f-af519ac27d02"/>
    <m/>
    <x v="72"/>
    <n v="7167.81"/>
    <d v="2018-08-18T00:00:00"/>
    <s v="M"/>
    <n v="35"/>
    <s v="Shailer Park"/>
    <s v="QLD"/>
    <s v="2018-08-18T10:58:33.000+0000"/>
    <n v="31.27"/>
    <s v="7fad3a0b8b5d493f9117c6acc904c130"/>
    <s v="Australia"/>
    <s v="CUS-2738291516"/>
    <s v="153.18 -27.66"/>
    <x v="0"/>
  </r>
  <r>
    <s v="posted"/>
    <m/>
    <m/>
    <s v="ACC-3485804958"/>
    <s v="AUD"/>
    <x v="23"/>
    <s v="PAYMENT"/>
    <m/>
    <m/>
    <x v="21"/>
    <n v="18660.02"/>
    <d v="2018-08-18T00:00:00"/>
    <s v="F"/>
    <n v="34"/>
    <m/>
    <m/>
    <s v="2018-08-18T11:00:00.000+0000"/>
    <n v="75"/>
    <s v="31b1432df81440f6982a25276d1ec109"/>
    <s v="Australia"/>
    <s v="CUS-1196156254"/>
    <m/>
    <x v="0"/>
  </r>
  <r>
    <s v="posted"/>
    <m/>
    <m/>
    <s v="ACC-2681137560"/>
    <s v="AUD"/>
    <x v="83"/>
    <s v="PAYMENT"/>
    <m/>
    <m/>
    <x v="66"/>
    <n v="2732.79"/>
    <d v="2018-08-18T00:00:00"/>
    <s v="M"/>
    <n v="31"/>
    <m/>
    <m/>
    <s v="2018-08-18T11:00:00.000+0000"/>
    <n v="17"/>
    <s v="f9b4e4bd090440d38aecd513bdca9d6b"/>
    <s v="Australia"/>
    <s v="CUS-2083971310"/>
    <m/>
    <x v="0"/>
  </r>
  <r>
    <s v="posted"/>
    <m/>
    <m/>
    <s v="ACC-3536132544"/>
    <s v="AUD"/>
    <x v="64"/>
    <s v="PHONE BANK"/>
    <m/>
    <m/>
    <x v="52"/>
    <n v="1220.75"/>
    <d v="2018-08-18T00:00:00"/>
    <s v="F"/>
    <n v="41"/>
    <m/>
    <m/>
    <s v="2018-08-18T11:00:00.000+0000"/>
    <n v="1629"/>
    <s v="6a8ffa82b1ea4a229cf8842981af9c96"/>
    <s v="Australia"/>
    <s v="CUS-2348881191"/>
    <m/>
    <x v="0"/>
  </r>
  <r>
    <s v="authorized"/>
    <n v="0"/>
    <m/>
    <s v="ACC-1903037542"/>
    <s v="AUD"/>
    <x v="10"/>
    <s v="POS"/>
    <s v="289ac334-a1d3-4639-9401-a48392a8ade8"/>
    <m/>
    <x v="9"/>
    <n v="1862.38"/>
    <d v="2018-08-18T00:00:00"/>
    <s v="M"/>
    <n v="30"/>
    <s v="Boondall"/>
    <s v="QLD"/>
    <s v="2018-08-18T11:06:17.000+0000"/>
    <n v="6.86"/>
    <s v="ee38d1c38ae94978bdb75ce6bb3adab3"/>
    <s v="Australia"/>
    <s v="CUS-860700529"/>
    <s v="153.06 -27.36"/>
    <x v="0"/>
  </r>
  <r>
    <s v="authorized"/>
    <n v="0"/>
    <m/>
    <s v="ACC-2920611728"/>
    <s v="AUD"/>
    <x v="54"/>
    <s v="SALES-POS"/>
    <s v="a3eb712f-444e-4eeb-9da0-99474eed4e1b"/>
    <m/>
    <x v="44"/>
    <n v="3474.26"/>
    <d v="2018-08-18T00:00:00"/>
    <s v="M"/>
    <n v="69"/>
    <s v="South Melbourne"/>
    <s v="VIC"/>
    <s v="2018-08-18T11:13:25.000+0000"/>
    <n v="55.92"/>
    <s v="c167dcf7ffc54a4683e33df9d28b5d53"/>
    <s v="Australia"/>
    <s v="CUS-1388323263"/>
    <s v="144.96 -37.83"/>
    <x v="0"/>
  </r>
  <r>
    <s v="authorized"/>
    <n v="1"/>
    <m/>
    <s v="ACC-1788473090"/>
    <s v="AUD"/>
    <x v="79"/>
    <s v="POS"/>
    <s v="294fb091-b541-432e-82b9-61547f7dfa63"/>
    <m/>
    <x v="62"/>
    <n v="3755.8"/>
    <d v="2018-08-18T00:00:00"/>
    <s v="F"/>
    <n v="21"/>
    <s v="Melbourne"/>
    <s v="VIC"/>
    <s v="2018-08-18T11:20:34.000+0000"/>
    <n v="15.67"/>
    <s v="791908101a024a878ed481bd9d0cd5e5"/>
    <s v="Australia"/>
    <s v="CUS-134193016"/>
    <s v="144.97 -37.82"/>
    <x v="0"/>
  </r>
  <r>
    <s v="authorized"/>
    <n v="1"/>
    <m/>
    <s v="ACC-1788473090"/>
    <s v="AUD"/>
    <x v="79"/>
    <s v="POS"/>
    <s v="d7f1dad8-5163-4eb4-9a96-f83778298a0a"/>
    <m/>
    <x v="62"/>
    <n v="3738.46"/>
    <d v="2018-08-18T00:00:00"/>
    <s v="F"/>
    <n v="21"/>
    <s v="South Melbourne"/>
    <s v="VIC"/>
    <s v="2018-08-18T11:27:42.000+0000"/>
    <n v="17.34"/>
    <s v="d831d43530d54613a39a75750d0aa528"/>
    <s v="Australia"/>
    <s v="CUS-134193016"/>
    <s v="144.96 -37.83"/>
    <x v="0"/>
  </r>
  <r>
    <s v="authorized"/>
    <n v="1"/>
    <m/>
    <s v="ACC-2615038700"/>
    <s v="AUD"/>
    <x v="17"/>
    <s v="SALES-POS"/>
    <s v="ef31d697-3d29-4f5b-b21a-98ceda056248"/>
    <m/>
    <x v="16"/>
    <n v="29425.99"/>
    <d v="2018-08-18T00:00:00"/>
    <s v="F"/>
    <n v="43"/>
    <s v="Dandenong South"/>
    <s v="VIC"/>
    <s v="2018-08-18T11:34:51.000+0000"/>
    <n v="12.16"/>
    <s v="d401d8857a49487abc0bd02e68bfe695"/>
    <s v="Australia"/>
    <s v="CUS-3255104878"/>
    <s v="145.21 -38.01"/>
    <x v="0"/>
  </r>
  <r>
    <s v="authorized"/>
    <n v="1"/>
    <m/>
    <s v="ACC-1598451071"/>
    <s v="AUD"/>
    <x v="0"/>
    <s v="SALES-POS"/>
    <s v="bb114176-22b5-4fc2-b6cb-3878142c3e20"/>
    <m/>
    <x v="0"/>
    <n v="1223.45"/>
    <d v="2018-08-18T00:00:00"/>
    <s v="F"/>
    <n v="26"/>
    <s v="Moonie"/>
    <s v="QLD"/>
    <s v="2018-08-18T11:41:59.000+0000"/>
    <n v="22.3"/>
    <s v="8c6c7b45d380446b96e62f45d53169a0"/>
    <s v="Australia"/>
    <s v="CUS-2487424745"/>
    <s v="150.25 -27.76"/>
    <x v="0"/>
  </r>
  <r>
    <s v="authorized"/>
    <n v="1"/>
    <m/>
    <s v="ACC-1598451071"/>
    <s v="AUD"/>
    <x v="0"/>
    <s v="POS"/>
    <s v="3ae539ca-2824-413c-b978-e87360b047ea"/>
    <m/>
    <x v="0"/>
    <n v="1217.3"/>
    <d v="2018-08-18T00:00:00"/>
    <s v="F"/>
    <n v="26"/>
    <s v="Runaway Bay"/>
    <s v="QLD"/>
    <s v="2018-08-18T11:49:08.000+0000"/>
    <n v="6.15"/>
    <s v="965c5d1bbdcc4f27a12116979ecdef30"/>
    <s v="Australia"/>
    <s v="CUS-2487424745"/>
    <s v="153.4 -27.91"/>
    <x v="0"/>
  </r>
  <r>
    <s v="authorized"/>
    <n v="1"/>
    <m/>
    <s v="ACC-2901672282"/>
    <s v="AUD"/>
    <x v="34"/>
    <s v="POS"/>
    <s v="e15f0c00-41ea-4bbb-b1d3-ecb9c21a7abb"/>
    <m/>
    <x v="31"/>
    <n v="3401.97"/>
    <d v="2018-08-18T00:00:00"/>
    <s v="M"/>
    <n v="22"/>
    <s v="Deakin"/>
    <s v="ACT"/>
    <s v="2018-08-18T11:56:17.000+0000"/>
    <n v="1348.47"/>
    <s v="2f96f2380588411e9e7ce99ab0402084"/>
    <s v="Australia"/>
    <s v="CUS-1617121891"/>
    <s v="149.1 -35.32"/>
    <x v="0"/>
  </r>
  <r>
    <s v="posted"/>
    <m/>
    <m/>
    <s v="ACC-1998563091"/>
    <s v="AUD"/>
    <x v="97"/>
    <s v="PAYMENT"/>
    <m/>
    <m/>
    <x v="78"/>
    <n v="14520.96"/>
    <d v="2018-08-18T00:00:00"/>
    <s v="M"/>
    <n v="42"/>
    <m/>
    <m/>
    <s v="2018-08-18T12:00:00.000+0000"/>
    <n v="45"/>
    <s v="fe25ab7cd02b4bc48e1a20cd5df905f0"/>
    <s v="Australia"/>
    <s v="CUS-3395687666"/>
    <m/>
    <x v="0"/>
  </r>
  <r>
    <s v="authorized"/>
    <n v="1"/>
    <m/>
    <s v="ACC-958000567"/>
    <s v="AUD"/>
    <x v="44"/>
    <s v="SALES-POS"/>
    <s v="d2ebeccc-21f5-4709-a684-a5dc6ae25e8f"/>
    <m/>
    <x v="40"/>
    <n v="2352.86"/>
    <d v="2018-08-18T00:00:00"/>
    <s v="F"/>
    <n v="34"/>
    <s v="Holtze"/>
    <s v="NT"/>
    <s v="2018-08-18T12:08:16.000+0000"/>
    <n v="30.22"/>
    <s v="adbca2b6280c45e68c91de44541ce4d8"/>
    <s v="Australia"/>
    <s v="CUS-4142663097"/>
    <s v="130.97 -12.45"/>
    <x v="0"/>
  </r>
  <r>
    <s v="authorized"/>
    <n v="1"/>
    <m/>
    <s v="ACC-1516130869"/>
    <s v="AUD"/>
    <x v="49"/>
    <s v="POS"/>
    <s v="d443739e-46ec-4c81-ace3-995c012ae13a"/>
    <m/>
    <x v="21"/>
    <n v="1955.5"/>
    <d v="2018-08-18T00:00:00"/>
    <s v="F"/>
    <n v="21"/>
    <s v="Fannie Bay"/>
    <s v="NT"/>
    <s v="2018-08-18T12:25:31.000+0000"/>
    <n v="20.84"/>
    <s v="bea77c2c5e03425a94ad95c7bd7580e3"/>
    <s v="Australia"/>
    <s v="CUS-325142416"/>
    <s v="130.84 -12.42"/>
    <x v="0"/>
  </r>
  <r>
    <s v="authorized"/>
    <n v="1"/>
    <m/>
    <s v="ACC-37709441"/>
    <s v="AUD"/>
    <x v="69"/>
    <s v="SALES-POS"/>
    <s v="8902f350-190c-43a7-b8cf-8784e654c6fb"/>
    <m/>
    <x v="55"/>
    <n v="3673.2"/>
    <d v="2018-08-18T00:00:00"/>
    <s v="M"/>
    <n v="18"/>
    <s v="Southport"/>
    <s v="QLD"/>
    <s v="2018-08-18T12:42:45.000+0000"/>
    <n v="9.67"/>
    <s v="f93ad453fa46432781a8032cd4687ce0"/>
    <s v="Australia"/>
    <s v="CUS-3336454548"/>
    <s v="153.42 -27.97"/>
    <x v="0"/>
  </r>
  <r>
    <s v="authorized"/>
    <n v="1"/>
    <m/>
    <s v="ACC-2615038700"/>
    <s v="AUD"/>
    <x v="17"/>
    <s v="SALES-POS"/>
    <s v="3c5b0f0a-c9a7-4728-afd2-ad2057375228"/>
    <m/>
    <x v="16"/>
    <n v="29379.99"/>
    <d v="2018-08-18T00:00:00"/>
    <s v="F"/>
    <n v="43"/>
    <s v="Mooroolbark"/>
    <s v="VIC"/>
    <s v="2018-08-18T12:59:59.000+0000"/>
    <n v="46"/>
    <s v="0001043c134f43bda3e3d87b2ee79c9c"/>
    <s v="Australia"/>
    <s v="CUS-3255104878"/>
    <s v="145.32 -37.78"/>
    <x v="0"/>
  </r>
  <r>
    <s v="posted"/>
    <m/>
    <m/>
    <s v="ACC-90814749"/>
    <s v="AUD"/>
    <x v="59"/>
    <s v="INTER BANK"/>
    <m/>
    <m/>
    <x v="34"/>
    <n v="7633.13"/>
    <d v="2018-08-18T00:00:00"/>
    <s v="M"/>
    <n v="35"/>
    <m/>
    <m/>
    <s v="2018-08-18T13:00:00.000+0000"/>
    <n v="44"/>
    <s v="09639e6a953749f48898ffef1619bd91"/>
    <s v="Australia"/>
    <s v="CUS-1896554896"/>
    <m/>
    <x v="0"/>
  </r>
  <r>
    <s v="posted"/>
    <m/>
    <m/>
    <s v="ACC-2897221629"/>
    <s v="AUD"/>
    <x v="67"/>
    <s v="INTER BANK"/>
    <m/>
    <m/>
    <x v="54"/>
    <n v="1451.51"/>
    <d v="2018-08-18T00:00:00"/>
    <s v="M"/>
    <n v="23"/>
    <m/>
    <m/>
    <s v="2018-08-18T13:00:00.000+0000"/>
    <n v="94"/>
    <s v="0c17499eb22241efac7163951b206d31"/>
    <s v="Australia"/>
    <s v="CUS-511326734"/>
    <m/>
    <x v="0"/>
  </r>
  <r>
    <s v="authorized"/>
    <n v="1"/>
    <m/>
    <s v="ACC-574997646"/>
    <s v="AUD"/>
    <x v="57"/>
    <s v="POS"/>
    <s v="b9510d80-80d9-4fe5-b712-523881bfff75"/>
    <m/>
    <x v="49"/>
    <n v="1757.82"/>
    <d v="2018-08-18T00:00:00"/>
    <s v="F"/>
    <n v="18"/>
    <s v="Busselton"/>
    <s v="WA"/>
    <s v="2018-08-18T13:17:51.000+0000"/>
    <n v="14.67"/>
    <s v="5f8e800766cd483eb4e2439294036197"/>
    <s v="Australia"/>
    <s v="CUS-586638664"/>
    <s v="115.34 -33.65"/>
    <x v="0"/>
  </r>
  <r>
    <s v="authorized"/>
    <n v="1"/>
    <m/>
    <s v="ACC-588564840"/>
    <s v="AUD"/>
    <x v="8"/>
    <s v="POS"/>
    <s v="9980b7fe-3d5f-4aee-9ed0-74f4b050a175"/>
    <m/>
    <x v="7"/>
    <n v="10092.83"/>
    <d v="2018-08-18T00:00:00"/>
    <s v="M"/>
    <n v="23"/>
    <s v="Bankstown"/>
    <s v="NSW"/>
    <s v="2018-08-18T13:35:42.000+0000"/>
    <n v="14.66"/>
    <s v="559135cbcd84442881e1a41a6f485a3f"/>
    <s v="Australia"/>
    <s v="CUS-1462656821"/>
    <s v="151.04 -33.92"/>
    <x v="0"/>
  </r>
  <r>
    <s v="authorized"/>
    <n v="0"/>
    <m/>
    <s v="ACC-1788473090"/>
    <s v="AUD"/>
    <x v="79"/>
    <s v="SALES-POS"/>
    <s v="688fbc1d-a902-4b53-9eb6-e07b4a0e46b1"/>
    <m/>
    <x v="62"/>
    <n v="3720.45"/>
    <d v="2018-08-18T00:00:00"/>
    <s v="F"/>
    <n v="21"/>
    <s v="Sale"/>
    <s v="VIC"/>
    <s v="2018-08-18T13:53:34.000+0000"/>
    <n v="18.010000000000002"/>
    <s v="a325ce74815548cca284a0ffa2dd7298"/>
    <s v="Australia"/>
    <s v="CUS-134193016"/>
    <s v="147.07 -38.11"/>
    <x v="0"/>
  </r>
  <r>
    <s v="posted"/>
    <m/>
    <m/>
    <s v="ACC-37709441"/>
    <s v="AUD"/>
    <x v="69"/>
    <s v="INTER BANK"/>
    <m/>
    <m/>
    <x v="55"/>
    <n v="3628.2"/>
    <d v="2018-08-18T00:00:00"/>
    <s v="M"/>
    <n v="18"/>
    <m/>
    <m/>
    <s v="2018-08-18T14:00:00.000+0000"/>
    <n v="45"/>
    <s v="1d69ba6e45144701b0b2578b9d839986"/>
    <s v="Australia"/>
    <s v="CUS-3336454548"/>
    <m/>
    <x v="0"/>
  </r>
  <r>
    <s v="authorized"/>
    <n v="1"/>
    <m/>
    <s v="ACC-1788473090"/>
    <s v="AUD"/>
    <x v="79"/>
    <s v="SALES-POS"/>
    <s v="63717f63-73be-48fe-a9e6-9aab3dc5ad55"/>
    <m/>
    <x v="62"/>
    <n v="3695.56"/>
    <d v="2018-08-18T00:00:00"/>
    <s v="F"/>
    <n v="21"/>
    <s v="Brunswick West"/>
    <s v="VIC"/>
    <s v="2018-08-18T14:05:12.000+0000"/>
    <n v="24.89"/>
    <s v="c36f1ec8c11f4dc5bdecd045ea7f5e67"/>
    <s v="Australia"/>
    <s v="CUS-134193016"/>
    <s v="144.95 -37.75"/>
    <x v="0"/>
  </r>
  <r>
    <s v="authorized"/>
    <n v="0"/>
    <m/>
    <s v="ACC-211792489"/>
    <s v="AUD"/>
    <x v="73"/>
    <s v="SALES-POS"/>
    <s v="d6da0a73-531c-4df4-9afa-90c883149a9f"/>
    <m/>
    <x v="59"/>
    <n v="2306.87"/>
    <d v="2018-08-18T00:00:00"/>
    <s v="F"/>
    <n v="30"/>
    <s v="Gundagai"/>
    <s v="NSW"/>
    <s v="2018-08-18T14:13:19.000+0000"/>
    <n v="28.58"/>
    <s v="8cb8e0e917eb47f2a09e15fb85d7d1bb"/>
    <s v="Australia"/>
    <s v="CUS-497688347"/>
    <s v="148.11 -35.01"/>
    <x v="0"/>
  </r>
  <r>
    <s v="authorized"/>
    <n v="1"/>
    <m/>
    <s v="ACC-182446574"/>
    <s v="AUD"/>
    <x v="5"/>
    <s v="POS"/>
    <s v="e41f586a-06bd-4abb-84f7-d6687b68e745"/>
    <m/>
    <x v="5"/>
    <n v="4336.79"/>
    <d v="2018-08-18T00:00:00"/>
    <s v="F"/>
    <n v="27"/>
    <s v="Leederville"/>
    <s v="WA"/>
    <s v="2018-08-18T14:21:27.000+0000"/>
    <n v="8.3800000000000008"/>
    <s v="5671f9aa90d54dd29e81400bae5322f1"/>
    <s v="Australia"/>
    <s v="CUS-3026014945"/>
    <s v="115.84 -31.93"/>
    <x v="0"/>
  </r>
  <r>
    <s v="authorized"/>
    <n v="0"/>
    <m/>
    <s v="ACC-2673069055"/>
    <s v="AUD"/>
    <x v="22"/>
    <s v="SALES-POS"/>
    <s v="ece151d2-3e52-4c95-b47c-38cc75b4a517"/>
    <m/>
    <x v="20"/>
    <n v="16636.009999999998"/>
    <d v="2018-08-18T00:00:00"/>
    <s v="M"/>
    <n v="24"/>
    <s v="North Sydney"/>
    <s v="NSW"/>
    <s v="2018-08-18T14:29:35.000+0000"/>
    <n v="5.79"/>
    <s v="8b79d3b5000c4f53af4071ba66cb39aa"/>
    <s v="Australia"/>
    <s v="CUS-51506836"/>
    <s v="151.21 -33.84"/>
    <x v="0"/>
  </r>
  <r>
    <s v="authorized"/>
    <n v="0"/>
    <m/>
    <s v="ACC-154431271"/>
    <s v="AUD"/>
    <x v="26"/>
    <s v="SALES-POS"/>
    <s v="30b7c23d-ddcf-4cdd-b60f-af96e58acd4a"/>
    <m/>
    <x v="24"/>
    <n v="898.7"/>
    <d v="2018-08-18T00:00:00"/>
    <s v="F"/>
    <n v="18"/>
    <s v="Indooroopilly"/>
    <s v="QLD"/>
    <s v="2018-08-18T14:37:43.000+0000"/>
    <n v="28.23"/>
    <s v="6272ff27a5b044c6b17e7973bb52741d"/>
    <s v="Australia"/>
    <s v="CUS-3702001629"/>
    <s v="152.97 -27.5"/>
    <x v="0"/>
  </r>
  <r>
    <s v="authorized"/>
    <n v="1"/>
    <m/>
    <s v="ACC-154431271"/>
    <s v="AUD"/>
    <x v="26"/>
    <s v="POS"/>
    <s v="7a82bfa2-2088-4c68-acde-dababd8044b2"/>
    <m/>
    <x v="24"/>
    <n v="888.34"/>
    <d v="2018-08-18T00:00:00"/>
    <s v="F"/>
    <n v="18"/>
    <s v="Ormeau"/>
    <s v="QLD"/>
    <s v="2018-08-18T14:45:51.000+0000"/>
    <n v="10.36"/>
    <s v="1be0cba760b142dca786d7a18aecddea"/>
    <s v="Australia"/>
    <s v="CUS-3702001629"/>
    <s v="153.25 -27.79"/>
    <x v="0"/>
  </r>
  <r>
    <s v="authorized"/>
    <n v="1"/>
    <m/>
    <s v="ACC-574997646"/>
    <s v="AUD"/>
    <x v="57"/>
    <s v="POS"/>
    <s v="80f166c3-439a-4309-8c95-038524bb1426"/>
    <m/>
    <x v="49"/>
    <n v="1751.43"/>
    <d v="2018-08-18T00:00:00"/>
    <s v="F"/>
    <n v="18"/>
    <s v="Rouse Hill"/>
    <s v="NSW"/>
    <s v="2018-08-18T14:53:59.000+0000"/>
    <n v="6.39"/>
    <s v="2dd29c318c3b4294bd05e9054a4f9fa7"/>
    <s v="Australia"/>
    <s v="CUS-586638664"/>
    <s v="150.93 -33.69"/>
    <x v="0"/>
  </r>
  <r>
    <s v="posted"/>
    <m/>
    <m/>
    <s v="ACC-1650504218"/>
    <s v="AUD"/>
    <x v="39"/>
    <s v="PAYMENT"/>
    <m/>
    <m/>
    <x v="35"/>
    <n v="4418.04"/>
    <d v="2018-08-18T00:00:00"/>
    <s v="F"/>
    <n v="23"/>
    <m/>
    <m/>
    <s v="2018-08-18T15:00:00.000+0000"/>
    <n v="150"/>
    <s v="72f2647025f34f4bac295b22260bb581"/>
    <s v="Australia"/>
    <s v="CUS-2500783281"/>
    <m/>
    <x v="0"/>
  </r>
  <r>
    <s v="authorized"/>
    <n v="1"/>
    <m/>
    <s v="ACC-3689607373"/>
    <s v="AUD"/>
    <x v="27"/>
    <s v="POS"/>
    <s v="e4526954-72c6-42d9-a71f-ebf9eca9aa43"/>
    <m/>
    <x v="25"/>
    <n v="3715.06"/>
    <d v="2018-08-18T00:00:00"/>
    <s v="F"/>
    <n v="20"/>
    <s v="North Coogee"/>
    <s v="WA"/>
    <s v="2018-08-18T15:04:03.000+0000"/>
    <n v="12.79"/>
    <s v="6a4eb2b26a54494397701fdda3a34c61"/>
    <s v="Australia"/>
    <s v="CUS-127297539"/>
    <s v="115.76 -32.1"/>
    <x v="0"/>
  </r>
  <r>
    <s v="authorized"/>
    <n v="1"/>
    <m/>
    <s v="ACC-3317636250"/>
    <s v="AUD"/>
    <x v="91"/>
    <s v="SALES-POS"/>
    <s v="0a677d71-967c-4aa1-b23c-98a70786e501"/>
    <m/>
    <x v="72"/>
    <n v="7154.27"/>
    <d v="2018-08-18T00:00:00"/>
    <s v="M"/>
    <n v="35"/>
    <s v="Kenmore"/>
    <s v="QLD"/>
    <s v="2018-08-18T15:19:41.000+0000"/>
    <n v="13.54"/>
    <s v="09b18894051f446eb2901d67de47070e"/>
    <s v="Australia"/>
    <s v="CUS-2738291516"/>
    <s v="152.94 -27.52"/>
    <x v="0"/>
  </r>
  <r>
    <s v="authorized"/>
    <n v="1"/>
    <m/>
    <s v="ACC-3689607373"/>
    <s v="AUD"/>
    <x v="27"/>
    <s v="SALES-POS"/>
    <s v="1e91bba1-0d71-4f5b-9fa0-a42a994810d5"/>
    <m/>
    <x v="25"/>
    <n v="3645.75"/>
    <d v="2018-08-18T00:00:00"/>
    <s v="F"/>
    <n v="20"/>
    <s v="Belmont"/>
    <s v="WA"/>
    <s v="2018-08-18T15:35:18.000+0000"/>
    <n v="69.31"/>
    <s v="854cd11804f343a9bc86f2b83ad6911b"/>
    <s v="Australia"/>
    <s v="CUS-127297539"/>
    <s v="115.93 -31.96"/>
    <x v="0"/>
  </r>
  <r>
    <s v="authorized"/>
    <n v="1"/>
    <m/>
    <s v="ACC-1598451071"/>
    <s v="AUD"/>
    <x v="0"/>
    <s v="SALES-POS"/>
    <s v="f2111cef-4de4-45c7-8bb5-17639c3d5662"/>
    <m/>
    <x v="0"/>
    <n v="1182.27"/>
    <d v="2018-08-18T00:00:00"/>
    <s v="F"/>
    <n v="26"/>
    <s v="Melbourne"/>
    <s v="VIC"/>
    <s v="2018-08-18T15:50:56.000+0000"/>
    <n v="35.03"/>
    <s v="2491e9e7cdfb40a98034de31bbdb5f9a"/>
    <s v="Australia"/>
    <s v="CUS-2487424745"/>
    <s v="144.96 -37.82"/>
    <x v="0"/>
  </r>
  <r>
    <s v="posted"/>
    <m/>
    <m/>
    <s v="ACC-2920611728"/>
    <s v="AUD"/>
    <x v="54"/>
    <s v="PAYMENT"/>
    <m/>
    <m/>
    <x v="44"/>
    <n v="3457.26"/>
    <d v="2018-08-18T00:00:00"/>
    <s v="M"/>
    <n v="69"/>
    <m/>
    <m/>
    <s v="2018-08-18T16:00:00.000+0000"/>
    <n v="17"/>
    <s v="e3feb8ee9e0046c7b3868a50c7b31cda"/>
    <s v="Australia"/>
    <s v="CUS-1388323263"/>
    <m/>
    <x v="0"/>
  </r>
  <r>
    <s v="posted"/>
    <m/>
    <m/>
    <s v="ACC-602667573"/>
    <s v="AUD"/>
    <x v="6"/>
    <s v="INTER BANK"/>
    <m/>
    <m/>
    <x v="1"/>
    <n v="3901.15"/>
    <d v="2018-08-18T00:00:00"/>
    <s v="M"/>
    <n v="40"/>
    <m/>
    <m/>
    <s v="2018-08-18T16:00:00.000+0000"/>
    <n v="78"/>
    <s v="c9724ea95d214f2eb2e8012bf40ab55b"/>
    <s v="Australia"/>
    <s v="CUS-2031327464"/>
    <m/>
    <x v="0"/>
  </r>
  <r>
    <s v="posted"/>
    <m/>
    <m/>
    <s v="ACC-37709441"/>
    <s v="AUD"/>
    <x v="69"/>
    <s v="PHONE BANK"/>
    <m/>
    <m/>
    <x v="55"/>
    <n v="3607.2"/>
    <d v="2018-08-18T00:00:00"/>
    <s v="M"/>
    <n v="18"/>
    <m/>
    <m/>
    <s v="2018-08-18T16:00:00.000+0000"/>
    <n v="21"/>
    <s v="3bde14f0300b45e9b2bc56c130c417e1"/>
    <s v="Australia"/>
    <s v="CUS-3336454548"/>
    <m/>
    <x v="0"/>
  </r>
  <r>
    <s v="authorized"/>
    <n v="1"/>
    <m/>
    <s v="ACC-1598451071"/>
    <s v="AUD"/>
    <x v="0"/>
    <s v="SALES-POS"/>
    <s v="4bcca166-bd6d-4b59-a0af-06080681e3fb"/>
    <m/>
    <x v="0"/>
    <n v="1176.1400000000001"/>
    <d v="2018-08-18T00:00:00"/>
    <s v="F"/>
    <n v="26"/>
    <s v="Robina"/>
    <s v="QLD"/>
    <s v="2018-08-18T16:07:07.000+0000"/>
    <n v="6.13"/>
    <s v="cbd63e197304426281715e871c1ef63e"/>
    <s v="Australia"/>
    <s v="CUS-2487424745"/>
    <s v="153.38 -28.08"/>
    <x v="0"/>
  </r>
  <r>
    <s v="authorized"/>
    <n v="1"/>
    <m/>
    <s v="ACC-3771436525"/>
    <s v="AUD"/>
    <x v="66"/>
    <s v="POS"/>
    <s v="985dd446-a4e7-4690-a0fb-1a4aeac93952"/>
    <m/>
    <x v="53"/>
    <n v="634.26"/>
    <d v="2018-08-18T00:00:00"/>
    <s v="M"/>
    <n v="20"/>
    <s v="Melbourne"/>
    <s v="VIC"/>
    <s v="2018-08-18T16:24:04.000+0000"/>
    <n v="14.6"/>
    <s v="01fae826ee9d4efdb0c024d5089d6b79"/>
    <s v="Australia"/>
    <s v="CUS-3325710106"/>
    <s v="144.97 -37.81"/>
    <x v="0"/>
  </r>
  <r>
    <s v="authorized"/>
    <n v="1"/>
    <m/>
    <s v="ACC-3317636250"/>
    <s v="AUD"/>
    <x v="91"/>
    <s v="POS"/>
    <s v="6d7ab2fc-2496-4747-b772-3cc637966896"/>
    <m/>
    <x v="72"/>
    <n v="7115.64"/>
    <d v="2018-08-18T00:00:00"/>
    <s v="M"/>
    <n v="35"/>
    <s v="Zillmere"/>
    <s v="QLD"/>
    <s v="2018-08-18T16:41:01.000+0000"/>
    <n v="38.630000000000003"/>
    <s v="e0d2cc0bbabb45fba9c7b883de0ecc0f"/>
    <s v="Australia"/>
    <s v="CUS-2738291516"/>
    <s v="153.04 -27.36"/>
    <x v="0"/>
  </r>
  <r>
    <s v="authorized"/>
    <n v="1"/>
    <m/>
    <s v="ACC-1903037542"/>
    <s v="AUD"/>
    <x v="10"/>
    <s v="SALES-POS"/>
    <s v="960dca6f-a94c-4215-9d2b-d3f3e91e5447"/>
    <m/>
    <x v="9"/>
    <n v="1851.04"/>
    <d v="2018-08-18T00:00:00"/>
    <s v="M"/>
    <n v="30"/>
    <s v="Sunshine Beach"/>
    <s v="QLD"/>
    <s v="2018-08-18T16:57:57.000+0000"/>
    <n v="11.34"/>
    <s v="e90bb31d22bc4e65a6aff9b10097a876"/>
    <s v="Australia"/>
    <s v="CUS-860700529"/>
    <s v="153.1 -26.41"/>
    <x v="0"/>
  </r>
  <r>
    <s v="posted"/>
    <m/>
    <m/>
    <s v="ACC-2259139624"/>
    <s v="AUD"/>
    <x v="75"/>
    <s v="PAYMENT"/>
    <m/>
    <m/>
    <x v="60"/>
    <n v="4119.76"/>
    <d v="2018-08-18T00:00:00"/>
    <s v="F"/>
    <n v="19"/>
    <m/>
    <m/>
    <s v="2018-08-18T17:00:00.000+0000"/>
    <n v="165"/>
    <s v="620ef0d767be4c799a9d28cc0034b56e"/>
    <s v="Australia"/>
    <s v="CUS-3174332735"/>
    <m/>
    <x v="0"/>
  </r>
  <r>
    <s v="posted"/>
    <m/>
    <m/>
    <s v="ACC-854938045"/>
    <s v="AUD"/>
    <x v="56"/>
    <s v="PAYMENT"/>
    <m/>
    <m/>
    <x v="48"/>
    <n v="8098.35"/>
    <d v="2018-08-18T00:00:00"/>
    <s v="M"/>
    <n v="28"/>
    <m/>
    <m/>
    <s v="2018-08-18T17:00:00.000+0000"/>
    <n v="49"/>
    <s v="14acbc40e8924defb8c9300f69d21a1a"/>
    <s v="Australia"/>
    <s v="CUS-4023861240"/>
    <m/>
    <x v="0"/>
  </r>
  <r>
    <s v="authorized"/>
    <n v="1"/>
    <m/>
    <s v="ACC-414431115"/>
    <s v="AUD"/>
    <x v="36"/>
    <s v="SALES-POS"/>
    <s v="fead27c2-a33d-4870-9cce-29f199b117ad"/>
    <m/>
    <x v="33"/>
    <n v="1530.04"/>
    <d v="2018-08-18T00:00:00"/>
    <s v="F"/>
    <n v="43"/>
    <s v="Castlemaine"/>
    <s v="VIC"/>
    <s v="2018-08-18T17:09:04.000+0000"/>
    <n v="39.340000000000003"/>
    <s v="1f34f0aae1214f11ba4f706e2b727420"/>
    <s v="Australia"/>
    <s v="CUS-2599279756"/>
    <s v="144.22 -37.06"/>
    <x v="0"/>
  </r>
  <r>
    <s v="authorized"/>
    <n v="1"/>
    <m/>
    <s v="ACC-2897221629"/>
    <s v="AUD"/>
    <x v="67"/>
    <s v="POS"/>
    <s v="1dcf2fcf-5f95-47b1-883b-7af53d477a3b"/>
    <m/>
    <x v="54"/>
    <n v="1432.73"/>
    <d v="2018-08-18T00:00:00"/>
    <s v="M"/>
    <n v="23"/>
    <s v="South Windsor"/>
    <s v="NSW"/>
    <s v="2018-08-18T17:19:22.000+0000"/>
    <n v="18.78"/>
    <s v="278d5ac18d7e48af842baaab5101b836"/>
    <s v="Australia"/>
    <s v="CUS-511326734"/>
    <s v="150.79 -33.63"/>
    <x v="0"/>
  </r>
  <r>
    <s v="authorized"/>
    <n v="1"/>
    <m/>
    <s v="ACC-2673069055"/>
    <s v="AUD"/>
    <x v="22"/>
    <s v="POS"/>
    <s v="5a31025d-e6b2-46e6-87c0-6469d76af016"/>
    <m/>
    <x v="20"/>
    <n v="16612.25"/>
    <d v="2018-08-18T00:00:00"/>
    <s v="M"/>
    <n v="24"/>
    <s v="Brisbane Airport"/>
    <s v="QLD"/>
    <s v="2018-08-18T17:29:41.000+0000"/>
    <n v="23.76"/>
    <s v="559bf655d41e4d03acf93595daffd844"/>
    <s v="Australia"/>
    <s v="CUS-51506836"/>
    <s v="153.08 -27.41"/>
    <x v="0"/>
  </r>
  <r>
    <s v="authorized"/>
    <n v="1"/>
    <m/>
    <s v="ACC-1516130869"/>
    <s v="AUD"/>
    <x v="49"/>
    <s v="SALES-POS"/>
    <s v="8c13fbce-e577-4ee1-948c-fa67ae782728"/>
    <m/>
    <x v="21"/>
    <n v="1934.4"/>
    <d v="2018-08-18T00:00:00"/>
    <s v="F"/>
    <n v="21"/>
    <s v="Marrara"/>
    <s v="NT"/>
    <s v="2018-08-18T17:39:59.000+0000"/>
    <n v="21.1"/>
    <s v="6f83bf9be8554ac2963b42a3433c9164"/>
    <s v="Australia"/>
    <s v="CUS-325142416"/>
    <s v="130.9 -12.4"/>
    <x v="0"/>
  </r>
  <r>
    <s v="authorized"/>
    <n v="0"/>
    <m/>
    <s v="ACC-3100725361"/>
    <s v="AUD"/>
    <x v="24"/>
    <s v="POS"/>
    <s v="57c15e44-3bc5-4104-9470-f692191dbb74"/>
    <m/>
    <x v="22"/>
    <n v="1025.33"/>
    <d v="2018-08-18T00:00:00"/>
    <s v="M"/>
    <n v="25"/>
    <s v="Dampier Peninsula"/>
    <s v="WA"/>
    <s v="2018-08-18T17:50:18.000+0000"/>
    <n v="8.81"/>
    <s v="0ef99551c3f345f8a6efe79d8028563d"/>
    <s v="Australia"/>
    <s v="CUS-2178051368"/>
    <s v="122.67 -16.98"/>
    <x v="0"/>
  </r>
  <r>
    <s v="posted"/>
    <m/>
    <m/>
    <s v="ACC-958000567"/>
    <s v="AUD"/>
    <x v="44"/>
    <s v="PAYMENT"/>
    <m/>
    <m/>
    <x v="40"/>
    <n v="2335.86"/>
    <d v="2018-08-18T00:00:00"/>
    <s v="F"/>
    <n v="34"/>
    <m/>
    <m/>
    <s v="2018-08-18T18:00:00.000+0000"/>
    <n v="17"/>
    <s v="124fefa9f7f34b31b61b12b223017780"/>
    <s v="Australia"/>
    <s v="CUS-4142663097"/>
    <m/>
    <x v="0"/>
  </r>
  <r>
    <s v="authorized"/>
    <n v="1"/>
    <m/>
    <s v="ACC-3481401842"/>
    <s v="AUD"/>
    <x v="16"/>
    <s v="POS"/>
    <s v="ece151d2-3e52-4c95-b47c-38cc75b4a517"/>
    <m/>
    <x v="15"/>
    <n v="2270.85"/>
    <d v="2018-08-18T00:00:00"/>
    <s v="F"/>
    <n v="25"/>
    <s v="North Sydney"/>
    <s v="NSW"/>
    <s v="2018-08-18T18:01:18.000+0000"/>
    <n v="3.4"/>
    <s v="035ead2468024c00a53e14fb729abdce"/>
    <s v="Australia"/>
    <s v="CUS-1669695324"/>
    <s v="151.21 -33.84"/>
    <x v="0"/>
  </r>
  <r>
    <s v="authorized"/>
    <n v="0"/>
    <m/>
    <s v="ACC-2890243754"/>
    <s v="AUD"/>
    <x v="15"/>
    <s v="SALES-POS"/>
    <s v="597a741f-68c7-4c24-baa5-c4ce755170b1"/>
    <m/>
    <x v="14"/>
    <n v="2168.17"/>
    <d v="2018-08-18T00:00:00"/>
    <s v="M"/>
    <n v="37"/>
    <s v="Dutton Park"/>
    <s v="QLD"/>
    <s v="2018-08-18T18:23:02.000+0000"/>
    <n v="5.71"/>
    <s v="23c347703a1f426abc7aaae63d461a35"/>
    <s v="Australia"/>
    <s v="CUS-2695611575"/>
    <s v="153.03 -27.49"/>
    <x v="0"/>
  </r>
  <r>
    <s v="authorized"/>
    <n v="1"/>
    <m/>
    <s v="ACC-3771436525"/>
    <s v="AUD"/>
    <x v="66"/>
    <s v="POS"/>
    <s v="ab9e36df-3ba4-4968-b19d-587eede7f2be"/>
    <m/>
    <x v="53"/>
    <n v="627.95000000000005"/>
    <d v="2018-08-18T00:00:00"/>
    <s v="M"/>
    <n v="20"/>
    <s v="Altona North"/>
    <s v="VIC"/>
    <s v="2018-08-18T18:44:46.000+0000"/>
    <n v="6.31"/>
    <s v="99b9c31da76e472e8e93701e8956e826"/>
    <s v="Australia"/>
    <s v="CUS-3325710106"/>
    <s v="144.85 -37.83"/>
    <x v="0"/>
  </r>
  <r>
    <s v="authorized"/>
    <n v="1"/>
    <m/>
    <s v="ACC-414431115"/>
    <s v="AUD"/>
    <x v="36"/>
    <s v="POS"/>
    <s v="6beb3465-4cb7-449b-b395-0eaa7764d4fe"/>
    <m/>
    <x v="33"/>
    <n v="1500.34"/>
    <d v="2018-08-18T00:00:00"/>
    <s v="F"/>
    <n v="43"/>
    <s v="Robinvale"/>
    <s v="VIC"/>
    <s v="2018-08-18T19:03:17.000+0000"/>
    <n v="29.7"/>
    <s v="6bb4e3f840674a22a29e84bec94a87f5"/>
    <s v="Australia"/>
    <s v="CUS-2599279756"/>
    <s v="142.77 -34.58"/>
    <x v="0"/>
  </r>
  <r>
    <s v="authorized"/>
    <n v="1"/>
    <m/>
    <s v="ACC-2890243754"/>
    <s v="AUD"/>
    <x v="15"/>
    <s v="SALES-POS"/>
    <s v="713f9e48-f582-4670-a6b1-ac3bed1d4d77"/>
    <m/>
    <x v="14"/>
    <n v="2155.7800000000002"/>
    <d v="2018-08-18T00:00:00"/>
    <s v="M"/>
    <n v="37"/>
    <s v="Camp Hill"/>
    <s v="QLD"/>
    <s v="2018-08-18T19:14:17.000+0000"/>
    <n v="12.39"/>
    <s v="4c9a97555a0445e5bec66389632756f9"/>
    <s v="Australia"/>
    <s v="CUS-2695611575"/>
    <s v="153.07 -27.49"/>
    <x v="0"/>
  </r>
  <r>
    <s v="authorized"/>
    <n v="0"/>
    <m/>
    <s v="ACC-3771436525"/>
    <s v="AUD"/>
    <x v="66"/>
    <s v="POS"/>
    <s v="e9888890-71de-4be4-8199-bc6216959d53"/>
    <m/>
    <x v="53"/>
    <n v="603.53"/>
    <d v="2018-08-18T00:00:00"/>
    <s v="M"/>
    <n v="20"/>
    <s v="Ringwood"/>
    <s v="VIC"/>
    <s v="2018-08-18T19:25:16.000+0000"/>
    <n v="24.42"/>
    <s v="1b05b63f7303471f8a003597e2c9f4ef"/>
    <s v="Australia"/>
    <s v="CUS-3325710106"/>
    <s v="145.23 -37.81"/>
    <x v="0"/>
  </r>
  <r>
    <s v="authorized"/>
    <n v="1"/>
    <m/>
    <s v="ACC-574997646"/>
    <s v="AUD"/>
    <x v="57"/>
    <s v="SALES-POS"/>
    <s v="a14e90d5-cf90-4b99-8767-0044b543c88a"/>
    <m/>
    <x v="49"/>
    <n v="1721.91"/>
    <d v="2018-08-18T00:00:00"/>
    <s v="F"/>
    <n v="18"/>
    <s v="Liverpool"/>
    <s v="NSW"/>
    <s v="2018-08-18T19:36:15.000+0000"/>
    <n v="29.52"/>
    <s v="841c5ef23827430fabe77cfb4f541a59"/>
    <s v="Australia"/>
    <s v="CUS-586638664"/>
    <s v="150.92 -33.92"/>
    <x v="0"/>
  </r>
  <r>
    <s v="authorized"/>
    <n v="1"/>
    <m/>
    <s v="ACC-1037050564"/>
    <s v="AUD"/>
    <x v="2"/>
    <s v="SALES-POS"/>
    <s v="73903428-2d9a-4549-868a-2049e3e6aea4"/>
    <m/>
    <x v="2"/>
    <n v="1805.78"/>
    <d v="2018-08-18T00:00:00"/>
    <s v="F"/>
    <n v="40"/>
    <s v="Melbourne"/>
    <s v="VIC"/>
    <s v="2018-08-18T19:47:15.000+0000"/>
    <n v="19.8"/>
    <s v="45ac946d24c342c2a2da39fccf83c3e4"/>
    <s v="Australia"/>
    <s v="CUS-1614226872"/>
    <s v="144.97 -37.81"/>
    <x v="0"/>
  </r>
  <r>
    <s v="authorized"/>
    <n v="1"/>
    <m/>
    <s v="ACC-854938045"/>
    <s v="AUD"/>
    <x v="56"/>
    <s v="SALES-POS"/>
    <s v="d02cbd35-220d-43b0-ad63-47c97d1cf95a"/>
    <m/>
    <x v="48"/>
    <n v="8090.68"/>
    <d v="2018-08-18T00:00:00"/>
    <s v="M"/>
    <n v="28"/>
    <s v="Scottsdale"/>
    <s v="TAS"/>
    <s v="2018-08-18T19:58:14.000+0000"/>
    <n v="7.67"/>
    <s v="0cf0d31a079049bd8266ab6cac16d267"/>
    <s v="Australia"/>
    <s v="CUS-4023861240"/>
    <s v="147.51 -41.15"/>
    <x v="0"/>
  </r>
  <r>
    <s v="posted"/>
    <m/>
    <m/>
    <s v="ACC-4258502723"/>
    <s v="AUD"/>
    <x v="14"/>
    <s v="INTER BANK"/>
    <m/>
    <m/>
    <x v="13"/>
    <n v="1691.41"/>
    <d v="2018-08-18T00:00:00"/>
    <s v="F"/>
    <n v="24"/>
    <m/>
    <m/>
    <s v="2018-08-18T20:00:00.000+0000"/>
    <n v="28"/>
    <s v="c543a905feb34ed881c6c04d5a1e5a03"/>
    <s v="Australia"/>
    <s v="CUS-3378712515"/>
    <m/>
    <x v="0"/>
  </r>
  <r>
    <s v="authorized"/>
    <n v="1"/>
    <m/>
    <s v="ACC-559365433"/>
    <s v="AUD"/>
    <x v="80"/>
    <s v="POS"/>
    <s v="b5aed83c-ba2c-4d98-b539-feb0a14140a4"/>
    <m/>
    <x v="63"/>
    <n v="1521.42"/>
    <d v="2018-08-18T00:00:00"/>
    <s v="F"/>
    <n v="64"/>
    <s v="Prospect"/>
    <s v="TAS"/>
    <s v="2018-08-18T20:08:34.000+0000"/>
    <n v="18.8"/>
    <s v="8a67b8fcf20542ae911cecfb0e699785"/>
    <s v="Australia"/>
    <s v="CUS-1654129794"/>
    <s v="147.14 -41.47"/>
    <x v="0"/>
  </r>
  <r>
    <s v="authorized"/>
    <n v="1"/>
    <m/>
    <s v="ACC-182446574"/>
    <s v="AUD"/>
    <x v="5"/>
    <s v="POS"/>
    <s v="148877ad-7021-4558-a5a0-87fff5a0277e"/>
    <m/>
    <x v="5"/>
    <n v="4324.63"/>
    <d v="2018-08-18T00:00:00"/>
    <s v="F"/>
    <n v="27"/>
    <s v="Woodvale"/>
    <s v="WA"/>
    <s v="2018-08-18T20:18:46.000+0000"/>
    <n v="12.16"/>
    <s v="6cc11f85804a432abfb60c277f29e89b"/>
    <s v="Australia"/>
    <s v="CUS-3026014945"/>
    <s v="115.79 -31.78"/>
    <x v="0"/>
  </r>
  <r>
    <s v="authorized"/>
    <n v="1"/>
    <m/>
    <s v="ACC-2673069055"/>
    <s v="AUD"/>
    <x v="22"/>
    <s v="POS"/>
    <s v="d01c02b1-32c1-4beb-960c-f51390b23d99"/>
    <m/>
    <x v="20"/>
    <n v="16584.34"/>
    <d v="2018-08-18T00:00:00"/>
    <s v="M"/>
    <n v="24"/>
    <s v="Mitchelton"/>
    <s v="QLD"/>
    <s v="2018-08-18T20:28:58.000+0000"/>
    <n v="27.91"/>
    <s v="f2d97e8ff7894f6399f70072cf74287f"/>
    <s v="Australia"/>
    <s v="CUS-51506836"/>
    <s v="152.98 -27.42"/>
    <x v="0"/>
  </r>
  <r>
    <s v="authorized"/>
    <n v="1"/>
    <m/>
    <s v="ACC-1598451071"/>
    <s v="AUD"/>
    <x v="0"/>
    <s v="POS"/>
    <s v="06beb97d-453e-40d1-bab2-0a60d374fbdd"/>
    <m/>
    <x v="0"/>
    <n v="1162.03"/>
    <d v="2018-08-18T00:00:00"/>
    <s v="F"/>
    <n v="26"/>
    <s v="Helensvale"/>
    <s v="QLD"/>
    <s v="2018-08-18T20:39:11.000+0000"/>
    <n v="14.11"/>
    <s v="5bad5815f2c4417981288d084d060d50"/>
    <s v="Australia"/>
    <s v="CUS-2487424745"/>
    <s v="153.34 -27.93"/>
    <x v="0"/>
  </r>
  <r>
    <s v="authorized"/>
    <n v="1"/>
    <m/>
    <s v="ACC-966140392"/>
    <s v="AUD"/>
    <x v="18"/>
    <s v="SALES-POS"/>
    <s v="b00246e3-090c-4ac5-a918-3871f12666f2"/>
    <m/>
    <x v="14"/>
    <n v="3263.77"/>
    <d v="2018-08-18T00:00:00"/>
    <s v="M"/>
    <n v="21"/>
    <s v="Eltham"/>
    <s v="VIC"/>
    <s v="2018-08-18T20:49:23.000+0000"/>
    <n v="90.9"/>
    <s v="7801349e3c5c482f94f8ef40d51f4d81"/>
    <s v="Australia"/>
    <s v="CUS-537508723"/>
    <s v="145.14 -37.72"/>
    <x v="0"/>
  </r>
  <r>
    <s v="authorized"/>
    <n v="1"/>
    <m/>
    <s v="ACC-854938045"/>
    <s v="AUD"/>
    <x v="56"/>
    <s v="SALES-POS"/>
    <s v="bd0007b0-30ee-4a81-ac20-485016874527"/>
    <m/>
    <x v="48"/>
    <n v="8072.62"/>
    <d v="2018-08-18T00:00:00"/>
    <s v="M"/>
    <n v="28"/>
    <s v="Melton"/>
    <s v="VIC"/>
    <s v="2018-08-18T20:59:35.000+0000"/>
    <n v="18.059999999999999"/>
    <s v="8e805de1f5c04cd896fe7f46ef85b4cc"/>
    <s v="Australia"/>
    <s v="CUS-4023861240"/>
    <s v="144.58 -37.68"/>
    <x v="0"/>
  </r>
  <r>
    <s v="posted"/>
    <m/>
    <m/>
    <s v="ACC-1344825761"/>
    <s v="AUD"/>
    <x v="88"/>
    <s v="PAYMENT"/>
    <m/>
    <m/>
    <x v="69"/>
    <n v="15701.73"/>
    <d v="2018-08-18T00:00:00"/>
    <s v="F"/>
    <n v="46"/>
    <m/>
    <m/>
    <s v="2018-08-18T21:00:00.000+0000"/>
    <n v="28"/>
    <s v="b66d6671ed6b4a27823c897f88c1b840"/>
    <s v="Australia"/>
    <s v="CUS-1499065773"/>
    <m/>
    <x v="0"/>
  </r>
  <r>
    <s v="authorized"/>
    <n v="1"/>
    <m/>
    <s v="ACC-2897221629"/>
    <s v="AUD"/>
    <x v="67"/>
    <s v="SALES-POS"/>
    <s v="3922185e-265b-494b-bdbb-31c8ac72864d"/>
    <m/>
    <x v="54"/>
    <n v="1419.53"/>
    <d v="2018-08-18T00:00:00"/>
    <s v="M"/>
    <n v="23"/>
    <s v="Sydney"/>
    <s v="NSW"/>
    <s v="2018-08-18T21:07:13.000+0000"/>
    <n v="13.2"/>
    <s v="ad0e148c291742b59ebee7dfa6269ca7"/>
    <s v="Australia"/>
    <s v="CUS-511326734"/>
    <s v="151.18 -33.94"/>
    <x v="0"/>
  </r>
  <r>
    <s v="authorized"/>
    <n v="1"/>
    <m/>
    <s v="ACC-966140392"/>
    <s v="AUD"/>
    <x v="18"/>
    <s v="SALES-POS"/>
    <s v="ce1f95bd-aa19-401a-8e9d-b2084ea9da99"/>
    <m/>
    <x v="14"/>
    <n v="3250.88"/>
    <d v="2018-08-18T00:00:00"/>
    <s v="M"/>
    <n v="21"/>
    <s v="Wheelers Hill"/>
    <s v="VIC"/>
    <s v="2018-08-18T21:14:44.000+0000"/>
    <n v="12.89"/>
    <s v="3bae3a0967b8410a9d34712680108a48"/>
    <s v="Australia"/>
    <s v="CUS-537508723"/>
    <s v="145.16 -37.91"/>
    <x v="0"/>
  </r>
  <r>
    <s v="authorized"/>
    <n v="1"/>
    <m/>
    <s v="ACC-588564840"/>
    <s v="AUD"/>
    <x v="8"/>
    <s v="SALES-POS"/>
    <s v="3f201977-ebb7-486c-870f-65bbd2686d92"/>
    <m/>
    <x v="7"/>
    <n v="10065.99"/>
    <d v="2018-08-18T00:00:00"/>
    <s v="M"/>
    <n v="23"/>
    <s v="Punchbowl"/>
    <s v="NSW"/>
    <s v="2018-08-18T21:22:15.000+0000"/>
    <n v="26.84"/>
    <s v="f9692a87fcca49219371c0be2a2ba394"/>
    <s v="Australia"/>
    <s v="CUS-1462656821"/>
    <s v="151.06 -33.93"/>
    <x v="0"/>
  </r>
  <r>
    <s v="authorized"/>
    <n v="1"/>
    <m/>
    <s v="ACC-2890243754"/>
    <s v="AUD"/>
    <x v="15"/>
    <s v="SALES-POS"/>
    <s v="9f3481c2-1127-4297-8265-77286b963fc1"/>
    <m/>
    <x v="14"/>
    <n v="2118.85"/>
    <d v="2018-08-18T00:00:00"/>
    <s v="M"/>
    <n v="37"/>
    <s v="Varsity Lakes"/>
    <s v="QLD"/>
    <s v="2018-08-18T21:29:46.000+0000"/>
    <n v="36.93"/>
    <s v="ec4b9554be104f3ba168a9a49399d58e"/>
    <s v="Australia"/>
    <s v="CUS-2695611575"/>
    <s v="153.41 -28.08"/>
    <x v="0"/>
  </r>
  <r>
    <s v="authorized"/>
    <n v="1"/>
    <m/>
    <s v="ACC-3100725361"/>
    <s v="AUD"/>
    <x v="24"/>
    <s v="POS"/>
    <s v="01ce15de-64fc-47a5-ac39-46e0b57cb684"/>
    <m/>
    <x v="22"/>
    <n v="997.7"/>
    <d v="2018-08-18T00:00:00"/>
    <s v="M"/>
    <n v="25"/>
    <s v="Sydney"/>
    <s v="NSW"/>
    <s v="2018-08-18T21:37:17.000+0000"/>
    <n v="27.63"/>
    <s v="d09ac481f28e4ed883735eec67ab41e4"/>
    <s v="Australia"/>
    <s v="CUS-2178051368"/>
    <s v="151.21 -33.87"/>
    <x v="0"/>
  </r>
  <r>
    <s v="authorized"/>
    <n v="0"/>
    <m/>
    <s v="ACC-966140392"/>
    <s v="AUD"/>
    <x v="18"/>
    <s v="POS"/>
    <s v="85fb518d-9542-4cc4-bff3-710cd2cdf72c"/>
    <m/>
    <x v="14"/>
    <n v="3226.18"/>
    <d v="2018-08-18T00:00:00"/>
    <s v="M"/>
    <n v="21"/>
    <s v="Hampton"/>
    <s v="VIC"/>
    <s v="2018-08-18T21:44:48.000+0000"/>
    <n v="24.7"/>
    <s v="5abdd05927b04f4a9a72c460377c47a8"/>
    <s v="Australia"/>
    <s v="CUS-537508723"/>
    <s v="145 -37.94"/>
    <x v="0"/>
  </r>
  <r>
    <s v="authorized"/>
    <n v="1"/>
    <m/>
    <s v="ACC-2673069055"/>
    <s v="AUD"/>
    <x v="22"/>
    <s v="SALES-POS"/>
    <s v="b3e7d34c-43ca-4dfd-bbce-21f1066a1fa2"/>
    <m/>
    <x v="20"/>
    <n v="16372.24"/>
    <d v="2018-08-18T00:00:00"/>
    <s v="M"/>
    <n v="24"/>
    <s v="Hamilton"/>
    <s v="QLD"/>
    <s v="2018-08-18T21:52:19.000+0000"/>
    <n v="212.1"/>
    <s v="6349e8bfb6574cd0b56205ba46857869"/>
    <s v="Australia"/>
    <s v="CUS-51506836"/>
    <s v="153.07 -27.44"/>
    <x v="0"/>
  </r>
  <r>
    <s v="authorized"/>
    <n v="1"/>
    <m/>
    <s v="ACC-3021093232"/>
    <s v="AUD"/>
    <x v="71"/>
    <s v="POS"/>
    <s v="c517e9ce-fba4-4269-ac69-739d51ef969b"/>
    <m/>
    <x v="57"/>
    <n v="2923.56"/>
    <d v="2018-08-18T00:00:00"/>
    <s v="F"/>
    <n v="30"/>
    <s v="Armidale"/>
    <s v="NSW"/>
    <s v="2018-08-18T21:59:50.000+0000"/>
    <n v="46.5"/>
    <s v="620d0fbef29646d5aeba0de92b37b59b"/>
    <s v="Australia"/>
    <s v="CUS-55310383"/>
    <s v="151.67 -30.52"/>
    <x v="0"/>
  </r>
  <r>
    <s v="posted"/>
    <m/>
    <m/>
    <s v="ACC-1799207998"/>
    <s v="AUD"/>
    <x v="29"/>
    <s v="PAYMENT"/>
    <m/>
    <m/>
    <x v="27"/>
    <n v="3276.57"/>
    <d v="2018-08-18T00:00:00"/>
    <s v="F"/>
    <n v="20"/>
    <m/>
    <m/>
    <s v="2018-08-18T22:00:00.000+0000"/>
    <n v="30"/>
    <s v="e2afc5a0c3034f938696f869fa2b6d52"/>
    <s v="Australia"/>
    <s v="CUS-164374203"/>
    <m/>
    <x v="0"/>
  </r>
  <r>
    <s v="posted"/>
    <m/>
    <m/>
    <s v="ACC-1056639002"/>
    <s v="AUD"/>
    <x v="50"/>
    <s v="PAYMENT"/>
    <m/>
    <m/>
    <x v="1"/>
    <n v="43192.39"/>
    <d v="2018-08-18T00:00:00"/>
    <s v="M"/>
    <n v="22"/>
    <m/>
    <m/>
    <s v="2018-08-18T22:00:00.000+0000"/>
    <n v="163"/>
    <s v="dfeb0f10711f4379b3389b19f7ce37ba"/>
    <s v="Australia"/>
    <s v="CUS-3462882033"/>
    <m/>
    <x v="0"/>
  </r>
  <r>
    <s v="authorized"/>
    <n v="1"/>
    <m/>
    <s v="ACC-1903037542"/>
    <s v="AUD"/>
    <x v="10"/>
    <s v="SALES-POS"/>
    <s v="a2494963-ddfe-40d7-885f-a4a7e7cee711"/>
    <m/>
    <x v="9"/>
    <n v="1576.4"/>
    <d v="2018-08-18T00:00:00"/>
    <s v="M"/>
    <n v="30"/>
    <s v="Virginia"/>
    <s v="QLD"/>
    <s v="2018-08-18T22:14:12.000+0000"/>
    <n v="274.64"/>
    <s v="66cf0d563d16450199f5f254f18673d3"/>
    <s v="Australia"/>
    <s v="CUS-860700529"/>
    <s v="153.06 -27.37"/>
    <x v="0"/>
  </r>
  <r>
    <s v="authorized"/>
    <n v="1"/>
    <m/>
    <s v="ACC-2890243754"/>
    <s v="AUD"/>
    <x v="15"/>
    <s v="SALES-POS"/>
    <s v="7230b09a-e32b-4e1d-af1c-c8b4a587064f"/>
    <m/>
    <x v="14"/>
    <n v="2105.62"/>
    <d v="2018-08-18T00:00:00"/>
    <s v="M"/>
    <n v="37"/>
    <s v="Surfers Paradise"/>
    <s v="QLD"/>
    <s v="2018-08-18T22:28:41.000+0000"/>
    <n v="13.23"/>
    <s v="aad1ce1c9b0547bc9b07145f45de2725"/>
    <s v="Australia"/>
    <s v="CUS-2695611575"/>
    <s v="153.43 -28.01"/>
    <x v="0"/>
  </r>
  <r>
    <s v="authorized"/>
    <n v="0"/>
    <m/>
    <s v="ACC-2249586092"/>
    <s v="AUD"/>
    <x v="42"/>
    <s v="SALES-POS"/>
    <s v="c8102c73-8f6a-4c5d-a452-797d9aaba5d4"/>
    <m/>
    <x v="38"/>
    <n v="4953.2299999999996"/>
    <d v="2018-08-18T00:00:00"/>
    <s v="M"/>
    <n v="19"/>
    <s v="Trigg"/>
    <s v="WA"/>
    <s v="2018-08-18T22:43:11.000+0000"/>
    <n v="6.08"/>
    <s v="053a5973b8704039bcdc18db535dcb85"/>
    <s v="Australia"/>
    <s v="CUS-443776336"/>
    <s v="115.76 -31.87"/>
    <x v="0"/>
  </r>
  <r>
    <s v="authorized"/>
    <n v="0"/>
    <m/>
    <s v="ACC-2988263882"/>
    <s v="AUD"/>
    <x v="68"/>
    <s v="SALES-POS"/>
    <s v="445e31a5-811d-480d-911c-7d9e15df6c1d"/>
    <m/>
    <x v="1"/>
    <n v="3344.36"/>
    <d v="2018-08-18T00:00:00"/>
    <s v="M"/>
    <n v="44"/>
    <s v="Altona Meadows"/>
    <s v="VIC"/>
    <s v="2018-08-18T22:57:40.000+0000"/>
    <n v="27.68"/>
    <s v="81513aab0d0b472c8234566ad5dee6d0"/>
    <s v="Australia"/>
    <s v="CUS-1233833708"/>
    <s v="144.78 -37.87"/>
    <x v="0"/>
  </r>
  <r>
    <s v="posted"/>
    <m/>
    <m/>
    <s v="ACC-2014856841"/>
    <s v="AUD"/>
    <x v="11"/>
    <s v="PAYMENT"/>
    <m/>
    <m/>
    <x v="10"/>
    <n v="260045.9"/>
    <d v="2018-08-18T00:00:00"/>
    <s v="M"/>
    <n v="46"/>
    <m/>
    <m/>
    <s v="2018-08-18T23:00:00.000+0000"/>
    <n v="43"/>
    <s v="73d02de3d5f74abbaad660693ce74abc"/>
    <s v="Australia"/>
    <s v="CUS-2370108457"/>
    <m/>
    <x v="0"/>
  </r>
  <r>
    <s v="posted"/>
    <m/>
    <m/>
    <s v="ACC-3954677887"/>
    <s v="AUD"/>
    <x v="13"/>
    <s v="PAYMENT"/>
    <m/>
    <m/>
    <x v="12"/>
    <n v="2306.38"/>
    <d v="2018-08-18T00:00:00"/>
    <s v="F"/>
    <n v="47"/>
    <m/>
    <m/>
    <s v="2018-08-18T23:00:00.000+0000"/>
    <n v="24"/>
    <s v="19a99a927529464baaabdbe85cd69de5"/>
    <s v="Australia"/>
    <s v="CUS-3716701010"/>
    <m/>
    <x v="0"/>
  </r>
  <r>
    <s v="authorized"/>
    <n v="1"/>
    <m/>
    <s v="ACC-3481401842"/>
    <s v="AUD"/>
    <x v="16"/>
    <s v="SALES-POS"/>
    <s v="6eddeaab-425e-4b65-9411-f64db9ff72f8"/>
    <m/>
    <x v="15"/>
    <n v="2258.1999999999998"/>
    <d v="2018-08-18T00:00:00"/>
    <s v="F"/>
    <n v="25"/>
    <s v="Redcliffe"/>
    <s v="WA"/>
    <s v="2018-08-18T23:06:33.000+0000"/>
    <n v="12.65"/>
    <s v="66fc2991efbe45d3b100280dc0aa4de6"/>
    <s v="Australia"/>
    <s v="CUS-1669695324"/>
    <s v="115.94 -31.93"/>
    <x v="0"/>
  </r>
  <r>
    <s v="authorized"/>
    <n v="1"/>
    <m/>
    <s v="ACC-1037050564"/>
    <s v="AUD"/>
    <x v="2"/>
    <s v="SALES-POS"/>
    <s v="656a515d-e5c7-4198-8dee-7ebd0491d435"/>
    <m/>
    <x v="2"/>
    <n v="1780.84"/>
    <d v="2018-08-18T00:00:00"/>
    <s v="F"/>
    <n v="40"/>
    <s v="Northgate"/>
    <s v="QLD"/>
    <s v="2018-08-18T23:14:22.000+0000"/>
    <n v="24.94"/>
    <s v="3c49fc1ef8bd4f699fe7c49b0ecf48c3"/>
    <s v="Australia"/>
    <s v="CUS-1614226872"/>
    <s v="153.06 -27.38"/>
    <x v="0"/>
  </r>
  <r>
    <s v="authorized"/>
    <n v="1"/>
    <m/>
    <s v="ACC-211792489"/>
    <s v="AUD"/>
    <x v="73"/>
    <s v="SALES-POS"/>
    <s v="bed523c1-151f-49db-a94a-18234207fb0d"/>
    <m/>
    <x v="59"/>
    <n v="2290.98"/>
    <d v="2018-08-18T00:00:00"/>
    <s v="F"/>
    <n v="30"/>
    <s v="Florey"/>
    <s v="ACT"/>
    <s v="2018-08-18T23:22:11.000+0000"/>
    <n v="15.89"/>
    <s v="b7bd316dfe4f4a74940b711f6f072eab"/>
    <s v="Australia"/>
    <s v="CUS-497688347"/>
    <s v="149.04 -35.22"/>
    <x v="0"/>
  </r>
  <r>
    <s v="authorized"/>
    <n v="0"/>
    <m/>
    <s v="ACC-1990648130"/>
    <s v="AUD"/>
    <x v="25"/>
    <s v="POS"/>
    <s v="71d6ad22-eff0-4ab8-b771-72bcc0385c75"/>
    <m/>
    <x v="23"/>
    <n v="3239.03"/>
    <d v="2018-08-18T00:00:00"/>
    <s v="F"/>
    <n v="21"/>
    <s v="West End"/>
    <s v="WA"/>
    <s v="2018-08-18T23:29:59.000+0000"/>
    <n v="10.47"/>
    <s v="55236ee8451b4fa89c8b32e16aced7e4"/>
    <s v="Australia"/>
    <s v="CUS-809013380"/>
    <s v="114.59 -28.78"/>
    <x v="0"/>
  </r>
  <r>
    <s v="authorized"/>
    <n v="1"/>
    <m/>
    <s v="ACC-3689607373"/>
    <s v="AUD"/>
    <x v="27"/>
    <s v="SALES-POS"/>
    <s v="076aca33-d9b9-4603-9b68-bcb241b8fe87"/>
    <m/>
    <x v="25"/>
    <n v="3590.32"/>
    <d v="2018-08-18T00:00:00"/>
    <s v="F"/>
    <n v="20"/>
    <s v="Northam"/>
    <s v="WA"/>
    <s v="2018-08-18T23:37:48.000+0000"/>
    <n v="55.43"/>
    <s v="11c4aa47f4684d0a930c51f664690a92"/>
    <s v="Australia"/>
    <s v="CUS-127297539"/>
    <s v="116.67 -31.66"/>
    <x v="0"/>
  </r>
  <r>
    <s v="authorized"/>
    <n v="1"/>
    <m/>
    <s v="ACC-154431271"/>
    <s v="AUD"/>
    <x v="26"/>
    <s v="POS"/>
    <s v="5272472d-f09f-4f7f-b008-622ef7934a45"/>
    <m/>
    <x v="24"/>
    <n v="863.64"/>
    <d v="2018-08-18T00:00:00"/>
    <s v="F"/>
    <n v="18"/>
    <s v="Loganholme"/>
    <s v="QLD"/>
    <s v="2018-08-18T23:45:37.000+0000"/>
    <n v="24.7"/>
    <s v="7c5f0a90b7d84124bb8d91f88edfcf51"/>
    <s v="Australia"/>
    <s v="CUS-3702001629"/>
    <s v="153.21 -27.67"/>
    <x v="0"/>
  </r>
  <r>
    <s v="authorized"/>
    <n v="1"/>
    <m/>
    <s v="ACC-3689607373"/>
    <s v="AUD"/>
    <x v="27"/>
    <s v="SALES-POS"/>
    <s v="d60f76ae-00eb-42a8-bc8c-86e25f707aed"/>
    <m/>
    <x v="25"/>
    <n v="3572.22"/>
    <d v="2018-08-18T00:00:00"/>
    <s v="F"/>
    <n v="20"/>
    <s v="Coolbellup"/>
    <s v="WA"/>
    <s v="2018-08-18T23:53:26.000+0000"/>
    <n v="18.100000000000001"/>
    <s v="51b8053a2965432d967251f5847e08a6"/>
    <s v="Australia"/>
    <s v="CUS-127297539"/>
    <s v="115.81 -32.08"/>
    <x v="0"/>
  </r>
  <r>
    <s v="authorized"/>
    <n v="1"/>
    <m/>
    <s v="ACC-53508546"/>
    <s v="AUD"/>
    <x v="87"/>
    <s v="SALES-POS"/>
    <s v="76583118-644b-4ff3-8b9c-e080822d3669"/>
    <m/>
    <x v="13"/>
    <n v="2080.0500000000002"/>
    <d v="2018-08-19T00:00:00"/>
    <s v="F"/>
    <n v="35"/>
    <s v="Lane Cove"/>
    <s v="NSW"/>
    <s v="2018-08-19T00:01:47.000+0000"/>
    <n v="7.76"/>
    <s v="58828ce0004e4c8ebe6ea5fec271f6a7"/>
    <s v="Australia"/>
    <s v="CUS-72755508"/>
    <s v="151.17 -33.81"/>
    <x v="0"/>
  </r>
  <r>
    <s v="authorized"/>
    <n v="0"/>
    <m/>
    <s v="ACC-3481401842"/>
    <s v="AUD"/>
    <x v="16"/>
    <s v="POS"/>
    <s v="a7c6ec83-1423-4978-83b4-3e3c35528bba"/>
    <m/>
    <x v="15"/>
    <n v="2253.39"/>
    <d v="2018-08-19T00:00:00"/>
    <s v="F"/>
    <n v="25"/>
    <s v="Murrurundi"/>
    <s v="NSW"/>
    <s v="2018-08-19T00:13:02.000+0000"/>
    <n v="4.8099999999999996"/>
    <s v="15e92c5cc86b437eab92cceaec3b6218"/>
    <s v="Australia"/>
    <s v="CUS-1669695324"/>
    <s v="150.84 -31.76"/>
    <x v="0"/>
  </r>
  <r>
    <s v="authorized"/>
    <n v="0"/>
    <m/>
    <s v="ACC-3771436525"/>
    <s v="AUD"/>
    <x v="66"/>
    <s v="SALES-POS"/>
    <s v="fd1c9a34-9224-4338-9716-e8f10005b83a"/>
    <m/>
    <x v="53"/>
    <n v="584.45000000000005"/>
    <d v="2018-08-19T00:00:00"/>
    <s v="M"/>
    <n v="20"/>
    <s v="Alderley"/>
    <s v="QLD"/>
    <s v="2018-08-19T00:24:16.000+0000"/>
    <n v="19.079999999999998"/>
    <s v="cd5f98eac8444c398fa0b4e13a7c316d"/>
    <s v="Australia"/>
    <s v="CUS-3325710106"/>
    <s v="153 -27.43"/>
    <x v="0"/>
  </r>
  <r>
    <s v="authorized"/>
    <n v="0"/>
    <m/>
    <s v="ACC-588564840"/>
    <s v="AUD"/>
    <x v="8"/>
    <s v="SALES-POS"/>
    <s v="4b2355f0-146a-4441-b748-ae22335fbd53"/>
    <m/>
    <x v="7"/>
    <n v="10048.700000000001"/>
    <d v="2018-08-19T00:00:00"/>
    <s v="M"/>
    <n v="23"/>
    <s v="Katoomba"/>
    <s v="NSW"/>
    <s v="2018-08-19T00:35:30.000+0000"/>
    <n v="17.29"/>
    <s v="f35ecb85d36040cf83253a389e9488ac"/>
    <s v="Australia"/>
    <s v="CUS-1462656821"/>
    <s v="150.31 -33.72"/>
    <x v="0"/>
  </r>
  <r>
    <s v="authorized"/>
    <n v="1"/>
    <m/>
    <s v="ACC-2828321672"/>
    <s v="AUD"/>
    <x v="77"/>
    <s v="POS"/>
    <s v="d29865e9-e5ea-4ff1-a8d8-eb9cdf4445c5"/>
    <m/>
    <x v="61"/>
    <n v="1122.04"/>
    <d v="2018-08-19T00:00:00"/>
    <s v="F"/>
    <n v="53"/>
    <s v="Beenleigh"/>
    <s v="QLD"/>
    <s v="2018-08-19T00:46:44.000+0000"/>
    <n v="10.65"/>
    <s v="eb61a71a595546e989d1a3306a45728d"/>
    <s v="Australia"/>
    <s v="CUS-1005756958"/>
    <s v="153.19 -27.71"/>
    <x v="0"/>
  </r>
  <r>
    <s v="authorized"/>
    <n v="1"/>
    <m/>
    <s v="ACC-3481401842"/>
    <s v="AUD"/>
    <x v="16"/>
    <s v="SALES-POS"/>
    <s v="eec7b6e0-4f57-434a-a40c-4b0b68d29371"/>
    <m/>
    <x v="15"/>
    <n v="2248.25"/>
    <d v="2018-08-19T00:00:00"/>
    <s v="F"/>
    <n v="25"/>
    <s v="Kwinana Beach"/>
    <s v="WA"/>
    <s v="2018-08-19T00:57:58.000+0000"/>
    <n v="5.14"/>
    <s v="285ed54a965f4af4a54cb032b0fae2b2"/>
    <s v="Australia"/>
    <s v="CUS-1669695324"/>
    <s v="115.78 -32.23"/>
    <x v="0"/>
  </r>
  <r>
    <s v="authorized"/>
    <n v="1"/>
    <m/>
    <s v="ACC-211792489"/>
    <s v="AUD"/>
    <x v="73"/>
    <s v="POS"/>
    <s v="745e87e1-2454-4028-bec9-ee97ff30f8c0"/>
    <m/>
    <x v="59"/>
    <n v="2210.58"/>
    <d v="2018-08-19T00:00:00"/>
    <s v="F"/>
    <n v="30"/>
    <s v="Albany"/>
    <s v="WA"/>
    <s v="2018-08-19T01:12:36.000+0000"/>
    <n v="80.400000000000006"/>
    <s v="75d22df36ea64c4796e64b814cd67cc0"/>
    <s v="Australia"/>
    <s v="CUS-497688347"/>
    <s v="117.88 -35.02"/>
    <x v="0"/>
  </r>
  <r>
    <s v="authorized"/>
    <n v="1"/>
    <m/>
    <s v="ACC-2828321672"/>
    <s v="AUD"/>
    <x v="77"/>
    <s v="SALES-POS"/>
    <s v="0f0ff857-5b5d-448f-9d22-1bf31cbca5eb"/>
    <m/>
    <x v="61"/>
    <n v="1082.05"/>
    <d v="2018-08-19T00:00:00"/>
    <s v="F"/>
    <n v="53"/>
    <s v="Coorparoo"/>
    <s v="QLD"/>
    <s v="2018-08-19T01:27:59.000+0000"/>
    <n v="39.99"/>
    <s v="4be09f0ae31843e7a1c2cac53c7bee54"/>
    <s v="Australia"/>
    <s v="CUS-1005756958"/>
    <s v="153.06 -27.5"/>
    <x v="0"/>
  </r>
  <r>
    <s v="authorized"/>
    <n v="1"/>
    <m/>
    <s v="ACC-4065652575"/>
    <s v="AUD"/>
    <x v="52"/>
    <s v="POS"/>
    <s v="865d3eb2-b81f-42d3-a70a-60851de8938f"/>
    <m/>
    <x v="45"/>
    <n v="5413.48"/>
    <d v="2018-08-19T00:00:00"/>
    <s v="M"/>
    <n v="21"/>
    <s v="Highgate"/>
    <s v="WA"/>
    <s v="2018-08-19T01:43:23.000+0000"/>
    <n v="13.02"/>
    <s v="6c396959f7b14920879e69752eda0d5e"/>
    <s v="Australia"/>
    <s v="CUS-1117979751"/>
    <s v="115.87 -31.94"/>
    <x v="0"/>
  </r>
  <r>
    <s v="authorized"/>
    <n v="1"/>
    <m/>
    <s v="ACC-4065652575"/>
    <s v="AUD"/>
    <x v="52"/>
    <s v="POS"/>
    <s v="1b215926-0bee-41a6-ab50-458ca96096cd"/>
    <m/>
    <x v="45"/>
    <n v="5380.12"/>
    <d v="2018-08-19T00:00:00"/>
    <s v="M"/>
    <n v="21"/>
    <s v="North Perth"/>
    <s v="WA"/>
    <s v="2018-08-19T01:58:46.000+0000"/>
    <n v="33.36"/>
    <s v="7e960fca4766439b803e7fa7dbad6875"/>
    <s v="Australia"/>
    <s v="CUS-1117979751"/>
    <s v="115.85 -31.93"/>
    <x v="0"/>
  </r>
  <r>
    <s v="posted"/>
    <m/>
    <m/>
    <s v="ACC-2107684084"/>
    <s v="AUD"/>
    <x v="30"/>
    <s v="PAYMENT"/>
    <m/>
    <m/>
    <x v="20"/>
    <n v="4324.6899999999996"/>
    <d v="2018-08-19T00:00:00"/>
    <s v="M"/>
    <n v="22"/>
    <m/>
    <m/>
    <s v="2018-08-19T02:00:00.000+0000"/>
    <n v="25"/>
    <s v="1b5940d2ddba4d61a94ba362d3e6f0dc"/>
    <s v="Australia"/>
    <s v="CUS-2283904812"/>
    <m/>
    <x v="0"/>
  </r>
  <r>
    <s v="authorized"/>
    <n v="1"/>
    <m/>
    <s v="ACC-4065652575"/>
    <s v="AUD"/>
    <x v="52"/>
    <s v="POS"/>
    <s v="4ffef83d-9410-4dab-b976-212bda0b9c4d"/>
    <m/>
    <x v="45"/>
    <n v="5361.68"/>
    <d v="2018-08-19T00:00:00"/>
    <s v="M"/>
    <n v="21"/>
    <s v="Cunderdin"/>
    <s v="WA"/>
    <s v="2018-08-19T02:41:49.000+0000"/>
    <n v="18.440000000000001"/>
    <s v="7178a2223d38498285bff0671b52139c"/>
    <s v="Australia"/>
    <s v="CUS-1117979751"/>
    <s v="117.24 -31.65"/>
    <x v="0"/>
  </r>
  <r>
    <s v="posted"/>
    <m/>
    <m/>
    <s v="ACC-1056639002"/>
    <s v="AUD"/>
    <x v="50"/>
    <s v="INTER BANK"/>
    <m/>
    <m/>
    <x v="1"/>
    <n v="43156.39"/>
    <d v="2018-08-19T00:00:00"/>
    <s v="M"/>
    <n v="22"/>
    <m/>
    <m/>
    <s v="2018-08-19T03:00:00.000+0000"/>
    <n v="36"/>
    <s v="2324a8fed1594fb39ae8591167cad4e2"/>
    <s v="Australia"/>
    <s v="CUS-3462882033"/>
    <m/>
    <x v="0"/>
  </r>
  <r>
    <s v="authorized"/>
    <n v="1"/>
    <m/>
    <s v="ACC-559365433"/>
    <s v="AUD"/>
    <x v="80"/>
    <s v="POS"/>
    <s v="850f3446-4573-4cd1-8b3b-ba7faa8bd943"/>
    <m/>
    <x v="63"/>
    <n v="1486.82"/>
    <d v="2018-08-19T00:00:00"/>
    <s v="F"/>
    <n v="64"/>
    <s v="North Hobart"/>
    <s v="TAS"/>
    <s v="2018-08-19T03:42:51.000+0000"/>
    <n v="34.6"/>
    <s v="5f90fa93db0148549f7b7df7c1cff6ea"/>
    <s v="Australia"/>
    <s v="CUS-1654129794"/>
    <s v="147.32 -42.87"/>
    <x v="0"/>
  </r>
  <r>
    <s v="posted"/>
    <m/>
    <m/>
    <s v="ACC-4258502723"/>
    <s v="AUD"/>
    <x v="14"/>
    <s v="PAYMENT"/>
    <m/>
    <m/>
    <x v="13"/>
    <n v="1653.41"/>
    <d v="2018-08-19T00:00:00"/>
    <s v="F"/>
    <n v="24"/>
    <m/>
    <m/>
    <s v="2018-08-19T04:00:00.000+0000"/>
    <n v="38"/>
    <s v="79b759b7081244cdb1c9052e2722f3b7"/>
    <s v="Australia"/>
    <s v="CUS-3378712515"/>
    <m/>
    <x v="0"/>
  </r>
  <r>
    <s v="authorized"/>
    <n v="1"/>
    <m/>
    <s v="ACC-1710017148"/>
    <s v="AUD"/>
    <x v="21"/>
    <s v="SALES-POS"/>
    <s v="eff25fdb-a677-437b-bb87-f4e4b4614499"/>
    <m/>
    <x v="19"/>
    <n v="4024.48"/>
    <d v="2018-08-19T00:00:00"/>
    <s v="F"/>
    <n v="19"/>
    <s v="Bankstown"/>
    <s v="NSW"/>
    <s v="2018-08-19T04:42:13.000+0000"/>
    <n v="23.15"/>
    <s v="4ce3ab430b314676ae3b6f6f4216c057"/>
    <s v="Australia"/>
    <s v="CUS-883482547"/>
    <s v="151.04 -33.92"/>
    <x v="0"/>
  </r>
  <r>
    <s v="posted"/>
    <m/>
    <m/>
    <s v="ACC-3485804958"/>
    <s v="AUD"/>
    <x v="23"/>
    <s v="PAYMENT"/>
    <m/>
    <m/>
    <x v="21"/>
    <n v="18629.02"/>
    <d v="2018-08-19T00:00:00"/>
    <s v="F"/>
    <n v="34"/>
    <m/>
    <m/>
    <s v="2018-08-19T05:00:00.000+0000"/>
    <n v="31"/>
    <s v="6f823766c67f412e83a661d05eedbc89"/>
    <s v="Australia"/>
    <s v="CUS-1196156254"/>
    <m/>
    <x v="0"/>
  </r>
  <r>
    <s v="posted"/>
    <m/>
    <m/>
    <s v="ACC-1344825761"/>
    <s v="AUD"/>
    <x v="88"/>
    <s v="PAYMENT"/>
    <m/>
    <m/>
    <x v="69"/>
    <n v="15546.73"/>
    <d v="2018-08-19T00:00:00"/>
    <s v="F"/>
    <n v="46"/>
    <m/>
    <m/>
    <s v="2018-08-19T05:00:00.000+0000"/>
    <n v="155"/>
    <s v="b1d13744c5f14729a57a766b6ae46ff1"/>
    <s v="Australia"/>
    <s v="CUS-1499065773"/>
    <m/>
    <x v="0"/>
  </r>
  <r>
    <s v="posted"/>
    <m/>
    <m/>
    <s v="ACC-559365433"/>
    <s v="AUD"/>
    <x v="80"/>
    <s v="PAYMENT"/>
    <m/>
    <m/>
    <x v="63"/>
    <n v="1456.82"/>
    <d v="2018-08-19T00:00:00"/>
    <s v="F"/>
    <n v="64"/>
    <m/>
    <m/>
    <s v="2018-08-19T05:00:00.000+0000"/>
    <n v="30"/>
    <s v="2111334c598142ce8ef918c03b816452"/>
    <s v="Australia"/>
    <s v="CUS-1654129794"/>
    <m/>
    <x v="0"/>
  </r>
  <r>
    <s v="posted"/>
    <m/>
    <m/>
    <s v="ACC-3879258709"/>
    <s v="AUD"/>
    <x v="41"/>
    <s v="PAYMENT"/>
    <m/>
    <m/>
    <x v="37"/>
    <n v="189456.45"/>
    <d v="2018-08-19T00:00:00"/>
    <s v="F"/>
    <n v="40"/>
    <m/>
    <m/>
    <s v="2018-08-19T05:00:00.000+0000"/>
    <n v="169"/>
    <s v="946cdf87589e4f50a55da2e2156225f8"/>
    <s v="Australia"/>
    <s v="CUS-527400765"/>
    <m/>
    <x v="0"/>
  </r>
  <r>
    <s v="posted"/>
    <m/>
    <m/>
    <s v="ACC-1523339231"/>
    <s v="AUD"/>
    <x v="70"/>
    <s v="INTER BANK"/>
    <m/>
    <m/>
    <x v="56"/>
    <n v="53811.24"/>
    <d v="2018-08-19T00:00:00"/>
    <s v="M"/>
    <n v="40"/>
    <m/>
    <m/>
    <s v="2018-08-19T06:00:00.000+0000"/>
    <n v="39"/>
    <s v="77117d8b61bf4fe8af4fd0675ef858f0"/>
    <s v="Australia"/>
    <s v="CUS-1816693151"/>
    <m/>
    <x v="0"/>
  </r>
  <r>
    <s v="posted"/>
    <m/>
    <m/>
    <s v="ACC-1334819143"/>
    <s v="AUD"/>
    <x v="37"/>
    <s v="PAYMENT"/>
    <m/>
    <m/>
    <x v="34"/>
    <n v="58875.67"/>
    <d v="2018-08-19T00:00:00"/>
    <s v="M"/>
    <n v="33"/>
    <m/>
    <m/>
    <s v="2018-08-19T06:00:00.000+0000"/>
    <n v="111"/>
    <s v="43f761b789cd4428a6d9fe667de10687"/>
    <s v="Australia"/>
    <s v="CUS-3117610635"/>
    <m/>
    <x v="0"/>
  </r>
  <r>
    <s v="authorized"/>
    <n v="1"/>
    <m/>
    <s v="ACC-819621312"/>
    <s v="AUD"/>
    <x v="47"/>
    <s v="POS"/>
    <s v="e3567b45-cf99-414e-a58f-db379644d8c6"/>
    <m/>
    <x v="42"/>
    <n v="2711.41"/>
    <d v="2018-08-19T00:00:00"/>
    <s v="F"/>
    <n v="30"/>
    <s v="Doncaster East"/>
    <s v="VIC"/>
    <s v="2018-08-19T06:48:53.000+0000"/>
    <n v="16.690000000000001"/>
    <s v="38785516312648c6a6a5f0a77123e218"/>
    <s v="Australia"/>
    <s v="CUS-1271030853"/>
    <s v="145.17 -37.76"/>
    <x v="0"/>
  </r>
  <r>
    <s v="posted"/>
    <m/>
    <m/>
    <s v="ACC-3771436525"/>
    <s v="AUD"/>
    <x v="66"/>
    <s v="PAYMENT"/>
    <m/>
    <m/>
    <x v="53"/>
    <n v="535.45000000000005"/>
    <d v="2018-08-19T00:00:00"/>
    <s v="M"/>
    <n v="20"/>
    <m/>
    <m/>
    <s v="2018-08-19T07:00:00.000+0000"/>
    <n v="49"/>
    <s v="9bb225555efd4bca9af048bd0982307d"/>
    <s v="Australia"/>
    <s v="CUS-3325710106"/>
    <m/>
    <x v="0"/>
  </r>
  <r>
    <s v="posted"/>
    <m/>
    <m/>
    <s v="ACC-3941181087"/>
    <s v="AUD"/>
    <x v="86"/>
    <s v="INTER BANK"/>
    <m/>
    <m/>
    <x v="68"/>
    <n v="2990.18"/>
    <d v="2018-08-19T00:00:00"/>
    <s v="M"/>
    <n v="25"/>
    <m/>
    <m/>
    <s v="2018-08-19T07:00:00.000+0000"/>
    <n v="192"/>
    <s v="5cc972fef6d14309a9d0d4f2b61db9e6"/>
    <s v="Australia"/>
    <s v="CUS-3989008654"/>
    <m/>
    <x v="0"/>
  </r>
  <r>
    <s v="posted"/>
    <m/>
    <m/>
    <s v="ACC-211792489"/>
    <s v="AUD"/>
    <x v="73"/>
    <s v="PAYMENT"/>
    <m/>
    <m/>
    <x v="59"/>
    <n v="2042.58"/>
    <d v="2018-08-19T00:00:00"/>
    <s v="F"/>
    <n v="30"/>
    <m/>
    <m/>
    <s v="2018-08-19T07:00:00.000+0000"/>
    <n v="168"/>
    <s v="70ee663b4fd844cb9cd2aeea23eda0ca"/>
    <s v="Australia"/>
    <s v="CUS-497688347"/>
    <m/>
    <x v="0"/>
  </r>
  <r>
    <s v="authorized"/>
    <n v="0"/>
    <m/>
    <s v="ACC-1056639002"/>
    <s v="AUD"/>
    <x v="50"/>
    <s v="POS"/>
    <s v="389991f4-f4f4-4d49-bcc0-b4222b5535b6"/>
    <m/>
    <x v="1"/>
    <n v="43136.07"/>
    <d v="2018-08-19T00:00:00"/>
    <s v="M"/>
    <n v="22"/>
    <s v="Bairnsdale"/>
    <s v="VIC"/>
    <s v="2018-08-19T07:49:59.000+0000"/>
    <n v="20.32"/>
    <s v="56faf664eaaf45deb154eaad4e223964"/>
    <s v="Australia"/>
    <s v="CUS-3462882033"/>
    <s v="147.61 -37.83"/>
    <x v="0"/>
  </r>
  <r>
    <s v="posted"/>
    <m/>
    <m/>
    <s v="ACC-2107684084"/>
    <s v="AUD"/>
    <x v="30"/>
    <s v="INTER BANK"/>
    <m/>
    <m/>
    <x v="20"/>
    <n v="4291.6899999999996"/>
    <d v="2018-08-19T00:00:00"/>
    <s v="M"/>
    <n v="22"/>
    <m/>
    <m/>
    <s v="2018-08-19T08:00:00.000+0000"/>
    <n v="33"/>
    <s v="326c2708070b423e8f53f4350d90d89e"/>
    <s v="Australia"/>
    <s v="CUS-2283904812"/>
    <m/>
    <x v="0"/>
  </r>
  <r>
    <s v="authorized"/>
    <n v="1"/>
    <m/>
    <s v="ACC-2249586092"/>
    <s v="AUD"/>
    <x v="42"/>
    <s v="SALES-POS"/>
    <s v="6c84c219-96ea-4c6f-9de5-0a28bcaec62f"/>
    <m/>
    <x v="38"/>
    <n v="4938.62"/>
    <d v="2018-08-19T00:00:00"/>
    <s v="M"/>
    <n v="19"/>
    <s v="Rainbow Flat"/>
    <s v="NSW"/>
    <s v="2018-08-19T08:23:25.000+0000"/>
    <n v="14.61"/>
    <s v="3fa415e0d8de436d8763fcc15d351b6d"/>
    <s v="Australia"/>
    <s v="CUS-443776336"/>
    <s v="152.47 -32.01"/>
    <x v="0"/>
  </r>
  <r>
    <s v="authorized"/>
    <n v="1"/>
    <m/>
    <s v="ACC-37709441"/>
    <s v="AUD"/>
    <x v="69"/>
    <s v="SALES-POS"/>
    <s v="946f3a3f-4c0d-4761-af5e-9378354ac0c3"/>
    <m/>
    <x v="55"/>
    <n v="3593.46"/>
    <d v="2018-08-19T00:00:00"/>
    <s v="M"/>
    <n v="18"/>
    <s v="Robina"/>
    <s v="QLD"/>
    <s v="2018-08-19T08:51:59.000+0000"/>
    <n v="13.74"/>
    <s v="33a2c840f648406587c17762998b31cb"/>
    <s v="Australia"/>
    <s v="CUS-3336454548"/>
    <s v="153.39 -28.08"/>
    <x v="0"/>
  </r>
  <r>
    <s v="authorized"/>
    <n v="1"/>
    <m/>
    <s v="ACC-1334819143"/>
    <s v="AUD"/>
    <x v="37"/>
    <s v="SALES-POS"/>
    <s v="f3e1f057-7924-4195-aa29-a7706688c4e1"/>
    <m/>
    <x v="34"/>
    <n v="58800.7"/>
    <d v="2018-08-19T00:00:00"/>
    <s v="M"/>
    <n v="33"/>
    <s v="Spring Hill"/>
    <s v="QLD"/>
    <s v="2018-08-19T09:04:08.000+0000"/>
    <n v="74.97"/>
    <s v="72e61b3030f145ffa515e2b9a75d06aa"/>
    <s v="Australia"/>
    <s v="CUS-3117610635"/>
    <s v="153.03 -27.46"/>
    <x v="0"/>
  </r>
  <r>
    <s v="authorized"/>
    <n v="1"/>
    <m/>
    <s v="ACC-154431271"/>
    <s v="AUD"/>
    <x v="26"/>
    <s v="SALES-POS"/>
    <s v="0ccf8fe8-0485-4d47-9cf3-a7cb185ac190"/>
    <m/>
    <x v="24"/>
    <n v="837.28"/>
    <d v="2018-08-19T00:00:00"/>
    <s v="F"/>
    <n v="18"/>
    <s v="Brisbane City"/>
    <s v="QLD"/>
    <s v="2018-08-19T09:09:53.000+0000"/>
    <n v="26.36"/>
    <s v="951ca78707454aae97c702398ce22a01"/>
    <s v="Australia"/>
    <s v="CUS-3702001629"/>
    <s v="153.03 -27.47"/>
    <x v="0"/>
  </r>
  <r>
    <s v="authorized"/>
    <n v="1"/>
    <m/>
    <s v="ACC-154431271"/>
    <s v="AUD"/>
    <x v="26"/>
    <s v="SALES-POS"/>
    <s v="611a8844-42dc-4fd9-adf9-b4ae0c185593"/>
    <m/>
    <x v="24"/>
    <n v="821.31"/>
    <d v="2018-08-19T00:00:00"/>
    <s v="F"/>
    <n v="18"/>
    <s v="Beenleigh"/>
    <s v="QLD"/>
    <s v="2018-08-19T09:15:37.000+0000"/>
    <n v="15.97"/>
    <s v="5c32e668435f43f9bbc035766a013ae3"/>
    <s v="Australia"/>
    <s v="CUS-3702001629"/>
    <s v="153.2 -27.72"/>
    <x v="0"/>
  </r>
  <r>
    <s v="authorized"/>
    <n v="0"/>
    <m/>
    <s v="ACC-354106658"/>
    <s v="AUD"/>
    <x v="19"/>
    <s v="POS"/>
    <s v="cd5b819a-b1c9-4e6d-bc59-d6d344258ef9"/>
    <m/>
    <x v="17"/>
    <n v="8069.39"/>
    <d v="2018-08-19T00:00:00"/>
    <s v="F"/>
    <n v="39"/>
    <s v="Blacktown"/>
    <s v="NSW"/>
    <s v="2018-08-19T09:21:22.000+0000"/>
    <n v="33.950000000000003"/>
    <s v="ed8d46e15e3940619bb42050843b3083"/>
    <s v="Australia"/>
    <s v="CUS-2376382098"/>
    <s v="150.91 -33.77"/>
    <x v="0"/>
  </r>
  <r>
    <s v="authorized"/>
    <n v="1"/>
    <m/>
    <s v="ACC-414431115"/>
    <s v="AUD"/>
    <x v="36"/>
    <s v="SALES-POS"/>
    <s v="667abc92-cb0d-45be-b17f-06f90eaddf82"/>
    <m/>
    <x v="33"/>
    <n v="1483.94"/>
    <d v="2018-08-19T00:00:00"/>
    <s v="F"/>
    <n v="43"/>
    <s v="Maryborough"/>
    <s v="VIC"/>
    <s v="2018-08-19T09:27:07.000+0000"/>
    <n v="16.399999999999999"/>
    <s v="5a739a849b1d4a54bf2c0b162ef88f22"/>
    <s v="Australia"/>
    <s v="CUS-2599279756"/>
    <s v="143.74 -37.05"/>
    <x v="0"/>
  </r>
  <r>
    <s v="authorized"/>
    <n v="1"/>
    <m/>
    <s v="ACC-154431271"/>
    <s v="AUD"/>
    <x v="26"/>
    <s v="SALES-POS"/>
    <s v="9cc02e63-d2ee-4fe3-a38b-8352abdb171e"/>
    <m/>
    <x v="24"/>
    <n v="808.64"/>
    <d v="2018-08-19T00:00:00"/>
    <s v="F"/>
    <n v="18"/>
    <s v="Mitchelton"/>
    <s v="QLD"/>
    <s v="2018-08-19T09:32:52.000+0000"/>
    <n v="12.67"/>
    <s v="c114a80a894c4918a98209825bb2e467"/>
    <s v="Australia"/>
    <s v="CUS-3702001629"/>
    <s v="152.98 -27.42"/>
    <x v="0"/>
  </r>
  <r>
    <s v="authorized"/>
    <n v="1"/>
    <m/>
    <s v="ACC-1056639002"/>
    <s v="AUD"/>
    <x v="50"/>
    <s v="POS"/>
    <s v="5c271fb0-097e-42ad-bce8-9d79c16923f2"/>
    <m/>
    <x v="1"/>
    <n v="43125.279999999999"/>
    <d v="2018-08-19T00:00:00"/>
    <s v="M"/>
    <n v="22"/>
    <s v="Sale"/>
    <s v="VIC"/>
    <s v="2018-08-19T09:38:37.000+0000"/>
    <n v="10.79"/>
    <s v="9bd619bcad63494e92c6562759ef8ace"/>
    <s v="Australia"/>
    <s v="CUS-3462882033"/>
    <s v="147.07 -38.11"/>
    <x v="0"/>
  </r>
  <r>
    <s v="authorized"/>
    <n v="1"/>
    <m/>
    <s v="ACC-559365433"/>
    <s v="AUD"/>
    <x v="80"/>
    <s v="SALES-POS"/>
    <s v="87df0ac3-dc0f-474b-8f3c-2a7075dc746b"/>
    <m/>
    <x v="63"/>
    <n v="1431.34"/>
    <d v="2018-08-19T00:00:00"/>
    <s v="F"/>
    <n v="64"/>
    <s v="Lauderdale"/>
    <s v="TAS"/>
    <s v="2018-08-19T09:44:22.000+0000"/>
    <n v="25.48"/>
    <s v="62728a5ae9fd4085b96b5bc4edf69906"/>
    <s v="Australia"/>
    <s v="CUS-1654129794"/>
    <s v="147.48 -42.91"/>
    <x v="0"/>
  </r>
  <r>
    <s v="authorized"/>
    <n v="1"/>
    <m/>
    <s v="ACC-53508546"/>
    <s v="AUD"/>
    <x v="87"/>
    <s v="SALES-POS"/>
    <s v="c0e1a229-b104-4fb5-aeeb-4067b41e83a3"/>
    <m/>
    <x v="13"/>
    <n v="2052.1799999999998"/>
    <d v="2018-08-19T00:00:00"/>
    <s v="F"/>
    <n v="35"/>
    <s v="Katanning"/>
    <s v="WA"/>
    <s v="2018-08-19T09:50:06.000+0000"/>
    <n v="27.87"/>
    <s v="f972362632bf49a5ba95c664ddb0c48e"/>
    <s v="Australia"/>
    <s v="CUS-72755508"/>
    <s v="117.56 -33.69"/>
    <x v="0"/>
  </r>
  <r>
    <s v="authorized"/>
    <n v="1"/>
    <m/>
    <s v="ACC-4163822186"/>
    <s v="AUD"/>
    <x v="12"/>
    <s v="SALES-POS"/>
    <s v="d785f0e6-5068-4215-9e18-9615f5047cf2"/>
    <m/>
    <x v="11"/>
    <n v="4492.74"/>
    <d v="2018-08-19T00:00:00"/>
    <s v="F"/>
    <n v="26"/>
    <s v="Fullarton"/>
    <s v="SA"/>
    <s v="2018-08-19T09:55:51.000+0000"/>
    <n v="46.64"/>
    <s v="01aff6e9fc6d44e984dbfaa8277957f8"/>
    <s v="Australia"/>
    <s v="CUS-2630892467"/>
    <s v="138.63 -34.95"/>
    <x v="0"/>
  </r>
  <r>
    <s v="posted"/>
    <m/>
    <m/>
    <s v="ACC-964839203"/>
    <s v="AUD"/>
    <x v="60"/>
    <s v="PAYMENT"/>
    <m/>
    <m/>
    <x v="1"/>
    <n v="31726.560000000001"/>
    <d v="2018-08-19T00:00:00"/>
    <s v="M"/>
    <n v="21"/>
    <m/>
    <m/>
    <s v="2018-08-19T10:00:00.000+0000"/>
    <n v="42"/>
    <s v="936e9b1c10324168b7a63de7b6bf37fc"/>
    <s v="Australia"/>
    <s v="CUS-2059096722"/>
    <m/>
    <x v="0"/>
  </r>
  <r>
    <s v="authorized"/>
    <n v="1"/>
    <m/>
    <s v="ACC-1598451071"/>
    <s v="AUD"/>
    <x v="0"/>
    <s v="SALES-POS"/>
    <s v="0898833a-fca8-40b5-a738-8e1d4aa98322"/>
    <m/>
    <x v="0"/>
    <n v="1145.3499999999999"/>
    <d v="2018-08-19T00:00:00"/>
    <s v="F"/>
    <n v="26"/>
    <s v="Alstonville"/>
    <s v="NSW"/>
    <s v="2018-08-19T10:02:21.000+0000"/>
    <n v="16.68"/>
    <s v="48719844166c45bba6225af6d58ea50f"/>
    <s v="Australia"/>
    <s v="CUS-2487424745"/>
    <s v="153.44 -28.84"/>
    <x v="0"/>
  </r>
  <r>
    <s v="authorized"/>
    <n v="1"/>
    <m/>
    <s v="ACC-1990648130"/>
    <s v="AUD"/>
    <x v="25"/>
    <s v="SALES-POS"/>
    <s v="411776f7-814b-4227-93fb-1c0a6047a4d9"/>
    <m/>
    <x v="23"/>
    <n v="3193.08"/>
    <d v="2018-08-19T00:00:00"/>
    <s v="F"/>
    <n v="21"/>
    <s v="Meadow"/>
    <s v="WA"/>
    <s v="2018-08-19T10:10:45.000+0000"/>
    <n v="45.95"/>
    <s v="105099489e5f44a292455e52530becc8"/>
    <s v="Australia"/>
    <s v="CUS-809013380"/>
    <s v="114.57 -26.7"/>
    <x v="0"/>
  </r>
  <r>
    <s v="authorized"/>
    <n v="1"/>
    <m/>
    <s v="ACC-4163822186"/>
    <s v="AUD"/>
    <x v="12"/>
    <s v="POS"/>
    <s v="c3409220-6c99-409b-9730-667c2ff12c97"/>
    <m/>
    <x v="11"/>
    <n v="4472.9799999999996"/>
    <d v="2018-08-19T00:00:00"/>
    <s v="F"/>
    <n v="26"/>
    <s v="Torrens Park"/>
    <s v="SA"/>
    <s v="2018-08-19T10:19:09.000+0000"/>
    <n v="19.760000000000002"/>
    <s v="29da80f85145436f800a8d3cab107b3c"/>
    <s v="Australia"/>
    <s v="CUS-2630892467"/>
    <s v="138.61 -34.98"/>
    <x v="0"/>
  </r>
  <r>
    <s v="authorized"/>
    <n v="1"/>
    <m/>
    <s v="ACC-1598451071"/>
    <s v="AUD"/>
    <x v="0"/>
    <s v="POS"/>
    <s v="506e033d-e1af-4591-b9ea-37ad93798a7b"/>
    <m/>
    <x v="0"/>
    <n v="1128.51"/>
    <d v="2018-08-19T00:00:00"/>
    <s v="F"/>
    <n v="26"/>
    <s v="MERMAID WATERS"/>
    <s v="QLD"/>
    <s v="2018-08-19T10:27:33.000+0000"/>
    <n v="16.84"/>
    <s v="db6f7f3d4e994807a80acfb4eba4c3cf"/>
    <s v="Australia"/>
    <s v="CUS-2487424745"/>
    <s v="153.43 -28.04"/>
    <x v="0"/>
  </r>
  <r>
    <s v="authorized"/>
    <n v="0"/>
    <m/>
    <s v="ACC-1990648130"/>
    <s v="AUD"/>
    <x v="25"/>
    <s v="SALES-POS"/>
    <s v="bac5f1e6-9678-4ae1-9c08-7a2f5842235a"/>
    <m/>
    <x v="23"/>
    <n v="3180.19"/>
    <d v="2018-08-19T00:00:00"/>
    <s v="F"/>
    <n v="21"/>
    <s v="Lismore"/>
    <s v="NSW"/>
    <s v="2018-08-19T10:35:57.000+0000"/>
    <n v="12.89"/>
    <s v="cb59581c0a1542fb91a4c23a827fdcaf"/>
    <s v="Australia"/>
    <s v="CUS-809013380"/>
    <s v="153.28 -28.81"/>
    <x v="0"/>
  </r>
  <r>
    <s v="authorized"/>
    <n v="1"/>
    <m/>
    <s v="ACC-1056639002"/>
    <s v="AUD"/>
    <x v="50"/>
    <s v="SALES-POS"/>
    <s v="eb866450-50ca-48ab-a81b-01b464cef36a"/>
    <m/>
    <x v="1"/>
    <n v="43118.44"/>
    <d v="2018-08-19T00:00:00"/>
    <s v="M"/>
    <n v="22"/>
    <s v="Kew"/>
    <s v="VIC"/>
    <s v="2018-08-19T10:44:22.000+0000"/>
    <n v="6.84"/>
    <s v="f07765b51b5c4989beb749efa033bec5"/>
    <s v="Australia"/>
    <s v="CUS-3462882033"/>
    <s v="145.03 -37.81"/>
    <x v="0"/>
  </r>
  <r>
    <s v="authorized"/>
    <n v="0"/>
    <m/>
    <s v="ACC-2673069055"/>
    <s v="AUD"/>
    <x v="22"/>
    <s v="SALES-POS"/>
    <s v="25896704-b327-4f70-82c6-ea8ed111f509"/>
    <m/>
    <x v="20"/>
    <n v="16357.58"/>
    <d v="2018-08-19T00:00:00"/>
    <s v="M"/>
    <n v="24"/>
    <s v="Eagleby"/>
    <s v="QLD"/>
    <s v="2018-08-19T10:52:46.000+0000"/>
    <n v="14.66"/>
    <s v="289398df68f2450e8e1c4df9d0007ded"/>
    <s v="Australia"/>
    <s v="CUS-51506836"/>
    <s v="153.21 -27.7"/>
    <x v="0"/>
  </r>
  <r>
    <s v="posted"/>
    <m/>
    <m/>
    <s v="ACC-3827517394"/>
    <s v="AUD"/>
    <x v="43"/>
    <s v="PAYMENT"/>
    <m/>
    <m/>
    <x v="39"/>
    <n v="32757.16"/>
    <d v="2018-08-19T00:00:00"/>
    <s v="M"/>
    <n v="28"/>
    <m/>
    <m/>
    <s v="2018-08-19T11:00:00.000+0000"/>
    <n v="28"/>
    <s v="35a51afb51e1417f97bc919c83aa2f7e"/>
    <s v="Australia"/>
    <s v="CUS-2663907001"/>
    <m/>
    <x v="0"/>
  </r>
  <r>
    <s v="posted"/>
    <m/>
    <m/>
    <s v="ACC-1496451953"/>
    <s v="AUD"/>
    <x v="9"/>
    <s v="INTER BANK"/>
    <m/>
    <m/>
    <x v="8"/>
    <n v="4382.84"/>
    <d v="2018-08-19T00:00:00"/>
    <s v="M"/>
    <n v="43"/>
    <m/>
    <m/>
    <s v="2018-08-19T11:00:00.000+0000"/>
    <n v="31"/>
    <s v="bc6a48aa65a846e593119bfa074054c3"/>
    <s v="Australia"/>
    <s v="CUS-3142625864"/>
    <m/>
    <x v="0"/>
  </r>
  <r>
    <s v="posted"/>
    <m/>
    <m/>
    <s v="ACC-2615038700"/>
    <s v="AUD"/>
    <x v="17"/>
    <s v="INTER BANK"/>
    <m/>
    <m/>
    <x v="16"/>
    <n v="29341.99"/>
    <d v="2018-08-19T00:00:00"/>
    <s v="F"/>
    <n v="43"/>
    <m/>
    <m/>
    <s v="2018-08-19T11:00:00.000+0000"/>
    <n v="38"/>
    <s v="ae93ac9d3d154eb8bc7ddb2f26557eb9"/>
    <s v="Australia"/>
    <s v="CUS-3255104878"/>
    <m/>
    <x v="0"/>
  </r>
  <r>
    <s v="posted"/>
    <m/>
    <m/>
    <s v="ACC-854938045"/>
    <s v="AUD"/>
    <x v="56"/>
    <s v="PAYMENT"/>
    <m/>
    <m/>
    <x v="48"/>
    <n v="8013.27"/>
    <d v="2018-08-19T00:00:00"/>
    <s v="M"/>
    <n v="28"/>
    <m/>
    <m/>
    <s v="2018-08-19T11:00:00.000+0000"/>
    <n v="34"/>
    <s v="fd165bd15f024e94834886f4da59bdcd"/>
    <s v="Australia"/>
    <s v="CUS-4023861240"/>
    <m/>
    <x v="0"/>
  </r>
  <r>
    <s v="authorized"/>
    <n v="1"/>
    <m/>
    <s v="ACC-1598451071"/>
    <s v="AUD"/>
    <x v="0"/>
    <s v="SALES-POS"/>
    <s v="7fd1b176-d418-4ba9-959f-320e20a3ae05"/>
    <m/>
    <x v="0"/>
    <n v="1112.9100000000001"/>
    <d v="2018-08-19T00:00:00"/>
    <s v="F"/>
    <n v="26"/>
    <s v="Highett"/>
    <s v="VIC"/>
    <s v="2018-08-19T11:01:19.000+0000"/>
    <n v="15.6"/>
    <s v="101e7c7436c74917bc25ef337da8ecd1"/>
    <s v="Australia"/>
    <s v="CUS-2487424745"/>
    <s v="145.04 -37.95"/>
    <x v="0"/>
  </r>
  <r>
    <s v="authorized"/>
    <n v="1"/>
    <m/>
    <s v="ACC-2249586092"/>
    <s v="AUD"/>
    <x v="42"/>
    <s v="SALES-POS"/>
    <s v="a7804b16-7fa6-4349-848a-41c72f5bf3f3"/>
    <m/>
    <x v="38"/>
    <n v="4924.7299999999996"/>
    <d v="2018-08-19T00:00:00"/>
    <s v="M"/>
    <n v="19"/>
    <s v="Tuart Hill"/>
    <s v="WA"/>
    <s v="2018-08-19T11:10:45.000+0000"/>
    <n v="13.89"/>
    <s v="addbf9e246b5459686b9ede7b499c81e"/>
    <s v="Australia"/>
    <s v="CUS-443776336"/>
    <s v="115.84 -31.89"/>
    <x v="0"/>
  </r>
  <r>
    <s v="authorized"/>
    <n v="1"/>
    <m/>
    <s v="ACC-37709441"/>
    <s v="AUD"/>
    <x v="69"/>
    <s v="SALES-POS"/>
    <s v="beeb6931-4e16-45cc-a6e0-30c23cf76d55"/>
    <m/>
    <x v="55"/>
    <n v="3576.4"/>
    <d v="2018-08-19T00:00:00"/>
    <s v="M"/>
    <n v="18"/>
    <s v="Arundel"/>
    <s v="QLD"/>
    <s v="2018-08-19T11:20:11.000+0000"/>
    <n v="17.059999999999999"/>
    <s v="ce26e0e77efc4973a5f4f4aec30097f0"/>
    <s v="Australia"/>
    <s v="CUS-3336454548"/>
    <s v="153.35 -27.95"/>
    <x v="0"/>
  </r>
  <r>
    <s v="authorized"/>
    <n v="1"/>
    <m/>
    <s v="ACC-1056639002"/>
    <s v="AUD"/>
    <x v="50"/>
    <s v="POS"/>
    <s v="66d798ac-f635-4c07-869d-95376ec05761"/>
    <m/>
    <x v="1"/>
    <n v="43105.03"/>
    <d v="2018-08-19T00:00:00"/>
    <s v="M"/>
    <n v="22"/>
    <s v="Clayton"/>
    <s v="VIC"/>
    <s v="2018-08-19T11:29:37.000+0000"/>
    <n v="13.41"/>
    <s v="133d79982d0b4349a15340f2d4661206"/>
    <s v="Australia"/>
    <s v="CUS-3462882033"/>
    <s v="145.15 -37.91"/>
    <x v="0"/>
  </r>
  <r>
    <s v="authorized"/>
    <n v="1"/>
    <m/>
    <s v="ACC-602667573"/>
    <s v="AUD"/>
    <x v="6"/>
    <s v="SALES-POS"/>
    <s v="e9569816-7d10-403a-8ca2-4ae5fffe10bb"/>
    <m/>
    <x v="1"/>
    <n v="3884.19"/>
    <d v="2018-08-19T00:00:00"/>
    <s v="M"/>
    <n v="40"/>
    <s v="Liverpool"/>
    <s v="NSW"/>
    <s v="2018-08-19T11:39:03.000+0000"/>
    <n v="16.96"/>
    <s v="15e19e92601a411686c63daebf699980"/>
    <s v="Australia"/>
    <s v="CUS-2031327464"/>
    <s v="150.92 -33.92"/>
    <x v="0"/>
  </r>
  <r>
    <s v="authorized"/>
    <n v="0"/>
    <m/>
    <s v="ACC-37709441"/>
    <s v="AUD"/>
    <x v="69"/>
    <s v="SALES-POS"/>
    <s v="7c17f828-06c8-438b-8e02-99302091faa6"/>
    <m/>
    <x v="55"/>
    <n v="3562.02"/>
    <d v="2018-08-19T00:00:00"/>
    <s v="M"/>
    <n v="18"/>
    <s v="Mermaid Beach"/>
    <s v="QLD"/>
    <s v="2018-08-19T11:48:29.000+0000"/>
    <n v="14.38"/>
    <s v="d9ac941ebbc74634aa6cad0401067077"/>
    <s v="Australia"/>
    <s v="CUS-3336454548"/>
    <s v="153.44 -28.06"/>
    <x v="0"/>
  </r>
  <r>
    <s v="authorized"/>
    <n v="1"/>
    <m/>
    <s v="ACC-854938045"/>
    <s v="AUD"/>
    <x v="56"/>
    <s v="SALES-POS"/>
    <s v="65d67292-aec5-4e2b-96a8-67ddf70a9960"/>
    <m/>
    <x v="48"/>
    <n v="8047.27"/>
    <d v="2018-08-19T00:00:00"/>
    <s v="M"/>
    <n v="28"/>
    <s v="Branxholm"/>
    <s v="TAS"/>
    <s v="2018-08-19T11:57:55.000+0000"/>
    <n v="25.35"/>
    <s v="5f24f16990424e758a0076ce0b4038b2"/>
    <s v="Australia"/>
    <s v="CUS-4023861240"/>
    <s v="147.74 -41.17"/>
    <x v="0"/>
  </r>
  <r>
    <s v="posted"/>
    <m/>
    <m/>
    <s v="ACC-2249586092"/>
    <s v="AUD"/>
    <x v="42"/>
    <s v="PAYMENT"/>
    <m/>
    <m/>
    <x v="38"/>
    <n v="4887.7299999999996"/>
    <d v="2018-08-19T00:00:00"/>
    <s v="M"/>
    <n v="19"/>
    <m/>
    <m/>
    <s v="2018-08-19T12:00:00.000+0000"/>
    <n v="37"/>
    <s v="e018ebb84bd9440fa93b89ddfb12aad6"/>
    <s v="Australia"/>
    <s v="CUS-443776336"/>
    <m/>
    <x v="0"/>
  </r>
  <r>
    <s v="authorized"/>
    <n v="1"/>
    <m/>
    <s v="ACC-1037050564"/>
    <s v="AUD"/>
    <x v="2"/>
    <s v="POS"/>
    <s v="4bef22a5-6cb0-48bd-add4-d1377bb4b746"/>
    <m/>
    <x v="2"/>
    <n v="1758.35"/>
    <d v="2018-08-19T00:00:00"/>
    <s v="F"/>
    <n v="40"/>
    <s v="Beerwah"/>
    <s v="QLD"/>
    <s v="2018-08-19T12:14:59.000+0000"/>
    <n v="22.49"/>
    <s v="23da891a544a4b35ae83dbbff440736e"/>
    <s v="Australia"/>
    <s v="CUS-1614226872"/>
    <s v="152.96 -26.86"/>
    <x v="0"/>
  </r>
  <r>
    <s v="authorized"/>
    <n v="0"/>
    <m/>
    <s v="ACC-3771436525"/>
    <s v="AUD"/>
    <x v="66"/>
    <s v="SALES-POS"/>
    <s v="e4fd1b04-9985-4d3e-ac70-2cfcd93b5ad5"/>
    <m/>
    <x v="53"/>
    <n v="517.29"/>
    <d v="2018-08-19T00:00:00"/>
    <s v="M"/>
    <n v="20"/>
    <s v="Wantirna South"/>
    <s v="VIC"/>
    <s v="2018-08-19T12:34:13.000+0000"/>
    <n v="18.16"/>
    <s v="67b146704ca0434684b3e92d3a0cf1c0"/>
    <s v="Australia"/>
    <s v="CUS-3325710106"/>
    <s v="145.24 -37.87"/>
    <x v="0"/>
  </r>
  <r>
    <s v="authorized"/>
    <n v="1"/>
    <m/>
    <s v="ACC-182446574"/>
    <s v="AUD"/>
    <x v="5"/>
    <s v="POS"/>
    <s v="a7a5a71f-ff43-4132-b171-d43544ed6192"/>
    <m/>
    <x v="5"/>
    <n v="4306.79"/>
    <d v="2018-08-19T00:00:00"/>
    <s v="F"/>
    <n v="27"/>
    <s v="Success"/>
    <s v="WA"/>
    <s v="2018-08-19T12:53:27.000+0000"/>
    <n v="17.84"/>
    <s v="ff246d7944104ad8b4fd12189346f56a"/>
    <s v="Australia"/>
    <s v="CUS-3026014945"/>
    <s v="115.86 -32.13"/>
    <x v="0"/>
  </r>
  <r>
    <s v="posted"/>
    <m/>
    <m/>
    <s v="ACC-721712940"/>
    <s v="AUD"/>
    <x v="28"/>
    <s v="PHONE BANK"/>
    <m/>
    <m/>
    <x v="26"/>
    <n v="51793.96"/>
    <d v="2018-08-19T00:00:00"/>
    <s v="M"/>
    <n v="78"/>
    <m/>
    <m/>
    <s v="2018-08-19T13:00:00.000+0000"/>
    <n v="150"/>
    <s v="78be86faa7a449888bad338a6aba6539"/>
    <s v="Australia"/>
    <s v="CUS-1646183815"/>
    <m/>
    <x v="0"/>
  </r>
  <r>
    <s v="posted"/>
    <m/>
    <m/>
    <s v="ACC-1650504218"/>
    <s v="AUD"/>
    <x v="39"/>
    <s v="PAYMENT"/>
    <m/>
    <m/>
    <x v="35"/>
    <n v="4290.04"/>
    <d v="2018-08-19T00:00:00"/>
    <s v="F"/>
    <n v="23"/>
    <m/>
    <m/>
    <s v="2018-08-19T13:00:00.000+0000"/>
    <n v="128"/>
    <s v="75fdf83263424d0bbc1d60bb98d66591"/>
    <s v="Australia"/>
    <s v="CUS-2500783281"/>
    <m/>
    <x v="0"/>
  </r>
  <r>
    <s v="posted"/>
    <m/>
    <m/>
    <s v="ACC-38923874"/>
    <s v="AUD"/>
    <x v="46"/>
    <s v="PAYMENT"/>
    <m/>
    <m/>
    <x v="18"/>
    <n v="33158.339999999997"/>
    <d v="2018-08-19T00:00:00"/>
    <s v="M"/>
    <n v="38"/>
    <m/>
    <m/>
    <s v="2018-08-19T13:00:00.000+0000"/>
    <n v="80"/>
    <s v="24051f1720bf48bfa2148ec7c4a059d0"/>
    <s v="Australia"/>
    <s v="CUS-3249305314"/>
    <m/>
    <x v="0"/>
  </r>
  <r>
    <s v="authorized"/>
    <n v="0"/>
    <m/>
    <s v="ACC-1598451071"/>
    <s v="AUD"/>
    <x v="0"/>
    <s v="SALES-POS"/>
    <s v="2c8781ed-408e-45ef-9621-11537c30de95"/>
    <m/>
    <x v="0"/>
    <n v="1108.1199999999999"/>
    <d v="2018-08-19T00:00:00"/>
    <s v="F"/>
    <n v="26"/>
    <s v="Upper Coomera"/>
    <s v="QLD"/>
    <s v="2018-08-19T13:13:11.000+0000"/>
    <n v="4.79"/>
    <s v="c6c19c58c0904dfa8a64adc25ff75acf"/>
    <s v="Australia"/>
    <s v="CUS-2487424745"/>
    <s v="153.3 -27.85"/>
    <x v="0"/>
  </r>
  <r>
    <s v="authorized"/>
    <n v="1"/>
    <m/>
    <s v="ACC-3771436525"/>
    <s v="AUD"/>
    <x v="66"/>
    <s v="SALES-POS"/>
    <s v="892b083a-f5ac-42f6-9b27-62c7283b2f0c"/>
    <m/>
    <x v="53"/>
    <n v="514.19000000000005"/>
    <d v="2018-08-19T00:00:00"/>
    <s v="M"/>
    <n v="20"/>
    <s v="Footscray"/>
    <s v="VIC"/>
    <s v="2018-08-19T13:33:11.000+0000"/>
    <n v="3.1"/>
    <s v="c31548ffd8784c70b263e211c867c41d"/>
    <s v="Australia"/>
    <s v="CUS-3325710106"/>
    <s v="144.89 -37.8"/>
    <x v="0"/>
  </r>
  <r>
    <s v="authorized"/>
    <n v="0"/>
    <m/>
    <s v="ACC-37709441"/>
    <s v="AUD"/>
    <x v="69"/>
    <s v="POS"/>
    <s v="d3db185c-b962-42fd-ab56-067af8ffa754"/>
    <m/>
    <x v="55"/>
    <n v="3533.92"/>
    <d v="2018-08-19T00:00:00"/>
    <s v="M"/>
    <n v="18"/>
    <s v="Robina"/>
    <s v="QLD"/>
    <s v="2018-08-19T13:53:11.000+0000"/>
    <n v="28.1"/>
    <s v="93bbc53e88bc428d819b3b8c911ff813"/>
    <s v="Australia"/>
    <s v="CUS-3336454548"/>
    <s v="153.39 -28.08"/>
    <x v="0"/>
  </r>
  <r>
    <s v="posted"/>
    <m/>
    <m/>
    <s v="ACC-964839203"/>
    <s v="AUD"/>
    <x v="60"/>
    <s v="PAYMENT"/>
    <m/>
    <m/>
    <x v="1"/>
    <n v="31654.560000000001"/>
    <d v="2018-08-19T00:00:00"/>
    <s v="M"/>
    <n v="21"/>
    <m/>
    <m/>
    <s v="2018-08-19T14:00:00.000+0000"/>
    <n v="72"/>
    <s v="b61ebe6027534c4389c6884903f1045a"/>
    <s v="Australia"/>
    <s v="CUS-2059096722"/>
    <m/>
    <x v="0"/>
  </r>
  <r>
    <s v="posted"/>
    <m/>
    <m/>
    <s v="ACC-37709441"/>
    <s v="AUD"/>
    <x v="69"/>
    <s v="INTER BANK"/>
    <m/>
    <m/>
    <x v="55"/>
    <n v="3493.92"/>
    <d v="2018-08-19T00:00:00"/>
    <s v="M"/>
    <n v="18"/>
    <m/>
    <m/>
    <s v="2018-08-19T14:00:00.000+0000"/>
    <n v="40"/>
    <s v="58aa0dba817b44e3a863c81f3b92ef76"/>
    <s v="Australia"/>
    <s v="CUS-3336454548"/>
    <m/>
    <x v="0"/>
  </r>
  <r>
    <s v="authorized"/>
    <n v="1"/>
    <m/>
    <s v="ACC-1334819143"/>
    <s v="AUD"/>
    <x v="37"/>
    <s v="SALES-POS"/>
    <s v="6c6e5c0b-7e61-4649-bdad-e0c4364c0e2a"/>
    <m/>
    <x v="34"/>
    <n v="58764.15"/>
    <d v="2018-08-19T00:00:00"/>
    <s v="M"/>
    <n v="33"/>
    <s v="Hamilton"/>
    <s v="VIC"/>
    <s v="2018-08-19T14:08:21.000+0000"/>
    <n v="36.549999999999997"/>
    <s v="2e0da9c5d99743ddb433efce54f66ea9"/>
    <s v="Australia"/>
    <s v="CUS-3117610635"/>
    <s v="142.02 -37.74"/>
    <x v="0"/>
  </r>
  <r>
    <s v="authorized"/>
    <n v="1"/>
    <m/>
    <s v="ACC-1334819143"/>
    <s v="AUD"/>
    <x v="37"/>
    <s v="POS"/>
    <s v="4c843dbc-0934-4af5-bacb-9a813503bb6d"/>
    <m/>
    <x v="34"/>
    <n v="58672.76"/>
    <d v="2018-08-19T00:00:00"/>
    <s v="M"/>
    <n v="33"/>
    <s v="Burleigh Heads"/>
    <s v="QLD"/>
    <s v="2018-08-19T14:21:00.000+0000"/>
    <n v="91.39"/>
    <s v="40e24060446a4d34bf0fb22773e9cbb5"/>
    <s v="Australia"/>
    <s v="CUS-3117610635"/>
    <s v="153.42 -28.1"/>
    <x v="0"/>
  </r>
  <r>
    <s v="authorized"/>
    <n v="1"/>
    <m/>
    <s v="ACC-1710017148"/>
    <s v="AUD"/>
    <x v="21"/>
    <s v="POS"/>
    <s v="7bc1461a-78e8-4c17-9b59-db2dc97da571"/>
    <m/>
    <x v="19"/>
    <n v="4012.15"/>
    <d v="2018-08-19T00:00:00"/>
    <s v="F"/>
    <n v="19"/>
    <s v="Warilla"/>
    <s v="NSW"/>
    <s v="2018-08-19T14:33:40.000+0000"/>
    <n v="12.33"/>
    <s v="c03add4f493a4ca1a9a9176fc5adc84d"/>
    <s v="Australia"/>
    <s v="CUS-883482547"/>
    <s v="150.86 -34.55"/>
    <x v="0"/>
  </r>
  <r>
    <s v="authorized"/>
    <n v="1"/>
    <m/>
    <s v="ACC-182446574"/>
    <s v="AUD"/>
    <x v="5"/>
    <s v="POS"/>
    <s v="de9e8d67-1e9e-4964-8b10-c2b4f65135b1"/>
    <m/>
    <x v="5"/>
    <n v="4293.38"/>
    <d v="2018-08-19T00:00:00"/>
    <s v="F"/>
    <n v="27"/>
    <s v="Ceduna"/>
    <s v="SA"/>
    <s v="2018-08-19T14:46:19.000+0000"/>
    <n v="13.41"/>
    <s v="786d35d829c241d48c7e7ef24c47894f"/>
    <s v="Australia"/>
    <s v="CUS-3026014945"/>
    <s v="133.68 -32.13"/>
    <x v="0"/>
  </r>
  <r>
    <s v="authorized"/>
    <n v="1"/>
    <m/>
    <s v="ACC-1608363396"/>
    <s v="AUD"/>
    <x v="3"/>
    <s v="POS"/>
    <s v="2d419c94-838c-46cf-ae6d-002df43438b1"/>
    <m/>
    <x v="3"/>
    <n v="2902.34"/>
    <d v="2018-08-19T00:00:00"/>
    <s v="M"/>
    <n v="20"/>
    <s v="Mount Druitt"/>
    <s v="NSW"/>
    <s v="2018-08-19T14:58:59.000+0000"/>
    <n v="21.43"/>
    <s v="7c11afa1eaee46dc9f3fe4fe1c65bee7"/>
    <s v="Australia"/>
    <s v="CUS-2688605418"/>
    <s v="150.82 -33.77"/>
    <x v="0"/>
  </r>
  <r>
    <s v="authorized"/>
    <n v="1"/>
    <m/>
    <s v="ACC-2153562714"/>
    <s v="AUD"/>
    <x v="58"/>
    <s v="POS"/>
    <s v="31f0219e-ba45-44bc-b9b6-9f6e9d60e67d"/>
    <m/>
    <x v="50"/>
    <n v="456.43"/>
    <d v="2018-08-19T00:00:00"/>
    <s v="F"/>
    <n v="24"/>
    <s v="Albion"/>
    <s v="VIC"/>
    <s v="2018-08-19T15:12:15.000+0000"/>
    <n v="53.03"/>
    <s v="2804525f0429410fab67bf0b8c258e20"/>
    <s v="Australia"/>
    <s v="CUS-423725039"/>
    <s v="144.82 -37.78"/>
    <x v="0"/>
  </r>
  <r>
    <s v="authorized"/>
    <n v="1"/>
    <m/>
    <s v="ACC-1710017148"/>
    <s v="AUD"/>
    <x v="21"/>
    <s v="SALES-POS"/>
    <s v="c1468f3e-98a2-4758-bb44-c537d180b3ce"/>
    <m/>
    <x v="19"/>
    <n v="3944.87"/>
    <d v="2018-08-19T00:00:00"/>
    <s v="F"/>
    <n v="19"/>
    <s v="Frenchs Forest"/>
    <s v="NSW"/>
    <s v="2018-08-19T15:25:35.000+0000"/>
    <n v="67.28"/>
    <s v="664dc8446d6548b2a869779f20db1d79"/>
    <s v="Australia"/>
    <s v="CUS-883482547"/>
    <s v="151.22 -33.75"/>
    <x v="0"/>
  </r>
  <r>
    <s v="authorized"/>
    <n v="1"/>
    <m/>
    <s v="ACC-1598451071"/>
    <s v="AUD"/>
    <x v="0"/>
    <s v="SALES-POS"/>
    <s v="9175da65-caa7-4177-a9a6-4b75cded7acd"/>
    <m/>
    <x v="0"/>
    <n v="1104.01"/>
    <d v="2018-08-19T00:00:00"/>
    <s v="F"/>
    <n v="26"/>
    <s v="Point Lookout"/>
    <s v="QLD"/>
    <s v="2018-08-19T15:38:55.000+0000"/>
    <n v="4.1100000000000003"/>
    <s v="a0d424277df645458d1089e9074fec64"/>
    <s v="Australia"/>
    <s v="CUS-2487424745"/>
    <s v="153.54 -27.43"/>
    <x v="0"/>
  </r>
  <r>
    <s v="authorized"/>
    <n v="1"/>
    <m/>
    <s v="ACC-4065652575"/>
    <s v="AUD"/>
    <x v="52"/>
    <s v="POS"/>
    <s v="e234cbd2-be0c-4e7d-8e4b-2b84b5bac0d6"/>
    <m/>
    <x v="45"/>
    <n v="5314.92"/>
    <d v="2018-08-19T00:00:00"/>
    <s v="M"/>
    <n v="21"/>
    <s v="Sydney"/>
    <s v="NSW"/>
    <s v="2018-08-19T15:52:15.000+0000"/>
    <n v="46.76"/>
    <s v="1cd4f4e226564ec68fa4390f4c294f20"/>
    <s v="Australia"/>
    <s v="CUS-1117979751"/>
    <s v="151.21 -33.87"/>
    <x v="0"/>
  </r>
  <r>
    <s v="posted"/>
    <m/>
    <m/>
    <s v="ACC-1443681913"/>
    <s v="AUD"/>
    <x v="20"/>
    <s v="PAYMENT"/>
    <m/>
    <m/>
    <x v="18"/>
    <n v="1817.12"/>
    <d v="2018-08-19T00:00:00"/>
    <s v="M"/>
    <n v="31"/>
    <m/>
    <m/>
    <s v="2018-08-19T16:00:00.000+0000"/>
    <n v="113"/>
    <s v="1573c8f1a2774f2fadbcf23d8cc11fe2"/>
    <s v="Australia"/>
    <s v="CUS-3129499595"/>
    <m/>
    <x v="0"/>
  </r>
  <r>
    <s v="authorized"/>
    <n v="1"/>
    <m/>
    <s v="ACC-1056639002"/>
    <s v="AUD"/>
    <x v="50"/>
    <s v="SALES-POS"/>
    <s v="13eded63-7e1c-455c-a27b-27c47e39a1c6"/>
    <m/>
    <x v="1"/>
    <n v="43074.12"/>
    <d v="2018-08-19T00:00:00"/>
    <s v="M"/>
    <n v="22"/>
    <s v="Noble Park"/>
    <s v="VIC"/>
    <s v="2018-08-19T16:08:44.000+0000"/>
    <n v="30.91"/>
    <s v="b21f7b813c6445c2a561df5e3b320286"/>
    <s v="Australia"/>
    <s v="CUS-3462882033"/>
    <s v="145.18 -37.95"/>
    <x v="0"/>
  </r>
  <r>
    <s v="authorized"/>
    <n v="1"/>
    <m/>
    <s v="ACC-559365433"/>
    <s v="AUD"/>
    <x v="80"/>
    <s v="SALES-POS"/>
    <s v="5c78a6f7-6d63-4b56-bd4a-8da9f39f9f2b"/>
    <m/>
    <x v="63"/>
    <n v="1400.42"/>
    <d v="2018-08-19T00:00:00"/>
    <s v="F"/>
    <n v="64"/>
    <s v="Port Douglas"/>
    <s v="QLD"/>
    <s v="2018-08-19T16:29:34.000+0000"/>
    <n v="30.92"/>
    <s v="9e7a51615aea42af80d760a204fe9005"/>
    <s v="Australia"/>
    <s v="CUS-1654129794"/>
    <s v="145.46 -16.51"/>
    <x v="0"/>
  </r>
  <r>
    <s v="authorized"/>
    <n v="1"/>
    <m/>
    <s v="ACC-3536132544"/>
    <s v="AUD"/>
    <x v="64"/>
    <s v="SALES-POS"/>
    <s v="d1c2e94b-035e-484e-9b71-2e5bb3daac70"/>
    <m/>
    <x v="52"/>
    <n v="1208.82"/>
    <d v="2018-08-19T00:00:00"/>
    <s v="F"/>
    <n v="41"/>
    <s v="Belgrave"/>
    <s v="VIC"/>
    <s v="2018-08-19T16:50:24.000+0000"/>
    <n v="11.93"/>
    <s v="ee225df4f9aa4805bc521f4385b82515"/>
    <s v="Australia"/>
    <s v="CUS-2348881191"/>
    <s v="145.35 -37.91"/>
    <x v="0"/>
  </r>
  <r>
    <s v="posted"/>
    <m/>
    <m/>
    <s v="ACC-211792489"/>
    <s v="AUD"/>
    <x v="73"/>
    <s v="PAYMENT"/>
    <m/>
    <m/>
    <x v="59"/>
    <n v="2020.58"/>
    <d v="2018-08-19T00:00:00"/>
    <s v="F"/>
    <n v="30"/>
    <m/>
    <m/>
    <s v="2018-08-19T17:00:00.000+0000"/>
    <n v="22"/>
    <s v="14d5777755e3488aa8ccd41d4ef39157"/>
    <s v="Australia"/>
    <s v="CUS-497688347"/>
    <m/>
    <x v="0"/>
  </r>
  <r>
    <s v="authorized"/>
    <n v="1"/>
    <m/>
    <s v="ACC-3689607373"/>
    <s v="AUD"/>
    <x v="27"/>
    <s v="POS"/>
    <s v="a1c57710-fe13-4bf0-8639-b9175cd00275"/>
    <m/>
    <x v="25"/>
    <n v="3554.85"/>
    <d v="2018-08-19T00:00:00"/>
    <s v="F"/>
    <n v="20"/>
    <s v="Mount Hawthorn"/>
    <s v="WA"/>
    <s v="2018-08-19T17:09:28.000+0000"/>
    <n v="17.37"/>
    <s v="9aa6a57179084690b59b97b46cccca7d"/>
    <s v="Australia"/>
    <s v="CUS-127297539"/>
    <s v="115.84 -31.92"/>
    <x v="0"/>
  </r>
  <r>
    <s v="authorized"/>
    <n v="0"/>
    <m/>
    <s v="ACC-1598451071"/>
    <s v="AUD"/>
    <x v="0"/>
    <s v="SALES-POS"/>
    <s v="645fd6ac-e636-4bd3-b979-c2a0e438586e"/>
    <m/>
    <x v="0"/>
    <n v="1098.55"/>
    <d v="2018-08-19T00:00:00"/>
    <s v="F"/>
    <n v="26"/>
    <s v="Upper Coomera"/>
    <s v="QLD"/>
    <s v="2018-08-19T17:27:01.000+0000"/>
    <n v="5.46"/>
    <s v="96322d9f4d694e16910dbead4758a0df"/>
    <s v="Australia"/>
    <s v="CUS-2487424745"/>
    <s v="153.3 -27.85"/>
    <x v="0"/>
  </r>
  <r>
    <s v="authorized"/>
    <n v="1"/>
    <m/>
    <s v="ACC-1990648130"/>
    <s v="AUD"/>
    <x v="25"/>
    <s v="POS"/>
    <s v="20f49fac-03e1-43fb-a497-d2463bc779a5"/>
    <m/>
    <x v="23"/>
    <n v="3172.44"/>
    <d v="2018-08-19T00:00:00"/>
    <s v="F"/>
    <n v="21"/>
    <s v="Laverton"/>
    <s v="WA"/>
    <s v="2018-08-19T17:44:33.000+0000"/>
    <n v="7.75"/>
    <s v="323cb687b5a543788c3175740aeca24c"/>
    <s v="Australia"/>
    <s v="CUS-809013380"/>
    <s v="122.05 -28.76"/>
    <x v="0"/>
  </r>
  <r>
    <s v="posted"/>
    <m/>
    <m/>
    <s v="ACC-2681137560"/>
    <s v="AUD"/>
    <x v="83"/>
    <s v="PAYMENT"/>
    <m/>
    <m/>
    <x v="66"/>
    <n v="2687.79"/>
    <d v="2018-08-19T00:00:00"/>
    <s v="M"/>
    <n v="31"/>
    <m/>
    <m/>
    <s v="2018-08-19T18:00:00.000+0000"/>
    <n v="45"/>
    <s v="9e3ab5f492784e448e99e5d3c184d462"/>
    <s v="Australia"/>
    <s v="CUS-2083971310"/>
    <m/>
    <x v="0"/>
  </r>
  <r>
    <s v="posted"/>
    <m/>
    <m/>
    <s v="ACC-2528867619"/>
    <s v="AUD"/>
    <x v="95"/>
    <s v="PAYMENT"/>
    <m/>
    <m/>
    <x v="76"/>
    <n v="5002.3100000000004"/>
    <d v="2018-08-19T00:00:00"/>
    <s v="F"/>
    <n v="40"/>
    <m/>
    <m/>
    <s v="2018-08-19T18:00:00.000+0000"/>
    <n v="73"/>
    <s v="7f8ebc47c3fc49c5b78f880f5ca18043"/>
    <s v="Australia"/>
    <s v="CUS-2505971401"/>
    <m/>
    <x v="0"/>
  </r>
  <r>
    <s v="authorized"/>
    <n v="1"/>
    <m/>
    <s v="ACC-4065652575"/>
    <s v="AUD"/>
    <x v="52"/>
    <s v="POS"/>
    <s v="52e7bca7-17c8-456a-b2dc-a58f648dae6e"/>
    <m/>
    <x v="45"/>
    <n v="5300.07"/>
    <d v="2018-08-19T00:00:00"/>
    <s v="M"/>
    <n v="21"/>
    <s v="Laurieton"/>
    <s v="NSW"/>
    <s v="2018-08-19T18:03:14.000+0000"/>
    <n v="14.85"/>
    <s v="1c38a77d72424dacbad6ff4cae2d2213"/>
    <s v="Australia"/>
    <s v="CUS-1117979751"/>
    <s v="152.8 -31.65"/>
    <x v="0"/>
  </r>
  <r>
    <s v="authorized"/>
    <n v="1"/>
    <m/>
    <s v="ACC-588564840"/>
    <s v="AUD"/>
    <x v="8"/>
    <s v="POS"/>
    <s v="293fb8f1-9c16-4271-a64d-7fc03b56f673"/>
    <m/>
    <x v="7"/>
    <n v="9722.01"/>
    <d v="2018-08-19T00:00:00"/>
    <s v="M"/>
    <n v="23"/>
    <s v="Ashfield"/>
    <s v="NSW"/>
    <s v="2018-08-19T18:30:16.000+0000"/>
    <n v="326.69"/>
    <s v="7140b19e010941fa86b57e0d4745b788"/>
    <s v="Australia"/>
    <s v="CUS-1462656821"/>
    <s v="151.12 -33.89"/>
    <x v="0"/>
  </r>
  <r>
    <s v="authorized"/>
    <n v="1"/>
    <m/>
    <s v="ACC-3536132544"/>
    <s v="AUD"/>
    <x v="64"/>
    <s v="POS"/>
    <s v="4023bfe4-3398-4701-b9a9-479f45aa3598"/>
    <m/>
    <x v="52"/>
    <n v="1175.3"/>
    <d v="2018-08-19T00:00:00"/>
    <s v="F"/>
    <n v="41"/>
    <s v="Ashwood"/>
    <s v="VIC"/>
    <s v="2018-08-19T18:57:17.000+0000"/>
    <n v="33.520000000000003"/>
    <s v="ee59c259a84d4bd3a1979eb6a5a2ff30"/>
    <s v="Australia"/>
    <s v="CUS-2348881191"/>
    <s v="145.09 -37.87"/>
    <x v="0"/>
  </r>
  <r>
    <s v="posted"/>
    <m/>
    <m/>
    <s v="ACC-1650504218"/>
    <s v="AUD"/>
    <x v="39"/>
    <s v="PAYMENT"/>
    <m/>
    <m/>
    <x v="35"/>
    <n v="4272.04"/>
    <d v="2018-08-19T00:00:00"/>
    <s v="F"/>
    <n v="23"/>
    <m/>
    <m/>
    <s v="2018-08-19T19:00:00.000+0000"/>
    <n v="18"/>
    <s v="1aae220817824fb3852d941c57b918f0"/>
    <s v="Australia"/>
    <s v="CUS-2500783281"/>
    <m/>
    <x v="0"/>
  </r>
  <r>
    <s v="posted"/>
    <m/>
    <m/>
    <s v="ACC-37709441"/>
    <s v="AUD"/>
    <x v="69"/>
    <s v="INTER BANK"/>
    <m/>
    <m/>
    <x v="55"/>
    <n v="3466.92"/>
    <d v="2018-08-19T00:00:00"/>
    <s v="M"/>
    <n v="18"/>
    <m/>
    <m/>
    <s v="2018-08-19T19:00:00.000+0000"/>
    <n v="27"/>
    <s v="947655b6064c4747ac5ed6524d8a62ee"/>
    <s v="Australia"/>
    <s v="CUS-3336454548"/>
    <m/>
    <x v="0"/>
  </r>
  <r>
    <s v="authorized"/>
    <n v="1"/>
    <m/>
    <s v="ACC-1598451071"/>
    <s v="AUD"/>
    <x v="0"/>
    <s v="SALES-POS"/>
    <s v="ab5ebe78-f6ea-4785-b49f-b51b2ecbd3ef"/>
    <m/>
    <x v="0"/>
    <n v="1085.52"/>
    <d v="2018-08-19T00:00:00"/>
    <s v="F"/>
    <n v="26"/>
    <s v="Byron Bay"/>
    <s v="NSW"/>
    <s v="2018-08-19T19:16:04.000+0000"/>
    <n v="13.03"/>
    <s v="695bf54c19da435badf3217987bd239d"/>
    <s v="Australia"/>
    <s v="CUS-2487424745"/>
    <s v="153.61 -28.64"/>
    <x v="0"/>
  </r>
  <r>
    <s v="authorized"/>
    <n v="0"/>
    <m/>
    <s v="ACC-1334819143"/>
    <s v="AUD"/>
    <x v="37"/>
    <s v="POS"/>
    <s v="e3d248b5-3704-4ca9-8af1-519078df5e74"/>
    <m/>
    <x v="34"/>
    <n v="58630.95"/>
    <d v="2018-08-19T00:00:00"/>
    <s v="M"/>
    <n v="33"/>
    <s v="Docklands"/>
    <s v="VIC"/>
    <s v="2018-08-19T19:33:55.000+0000"/>
    <n v="41.81"/>
    <s v="658d2d5fc45f482685914d8d312fc84e"/>
    <s v="Australia"/>
    <s v="CUS-3117610635"/>
    <s v="144.94 -37.81"/>
    <x v="0"/>
  </r>
  <r>
    <s v="authorized"/>
    <n v="1"/>
    <m/>
    <s v="ACC-211792489"/>
    <s v="AUD"/>
    <x v="73"/>
    <s v="POS"/>
    <s v="32b3ba2b-745a-4b3b-aeba-f1306fc259f7"/>
    <m/>
    <x v="59"/>
    <n v="1974.07"/>
    <d v="2018-08-19T00:00:00"/>
    <s v="F"/>
    <n v="30"/>
    <s v="Pooraka"/>
    <s v="SA"/>
    <s v="2018-08-19T19:51:47.000+0000"/>
    <n v="46.51"/>
    <s v="2f14f67d451549b9a3210390dc0a7320"/>
    <s v="Australia"/>
    <s v="CUS-497688347"/>
    <s v="138.61 -34.83"/>
    <x v="0"/>
  </r>
  <r>
    <s v="posted"/>
    <m/>
    <m/>
    <s v="ACC-240804743"/>
    <s v="AUD"/>
    <x v="99"/>
    <s v="PAYMENT"/>
    <m/>
    <m/>
    <x v="72"/>
    <n v="3631.37"/>
    <d v="2018-08-19T00:00:00"/>
    <s v="M"/>
    <n v="29"/>
    <m/>
    <m/>
    <s v="2018-08-19T20:00:00.000+0000"/>
    <n v="48"/>
    <s v="db7127825c09402e9cd895c444d02bd8"/>
    <s v="Australia"/>
    <s v="CUS-261674136"/>
    <m/>
    <x v="0"/>
  </r>
  <r>
    <s v="posted"/>
    <m/>
    <m/>
    <s v="ACC-2897221629"/>
    <s v="AUD"/>
    <x v="67"/>
    <s v="PAYMENT"/>
    <m/>
    <m/>
    <x v="54"/>
    <n v="1377.53"/>
    <d v="2018-08-19T00:00:00"/>
    <s v="M"/>
    <n v="23"/>
    <m/>
    <m/>
    <s v="2018-08-19T20:00:00.000+0000"/>
    <n v="42"/>
    <s v="d873ebbb45dd46f38dd84d9636c3d12b"/>
    <s v="Australia"/>
    <s v="CUS-511326734"/>
    <m/>
    <x v="0"/>
  </r>
  <r>
    <s v="authorized"/>
    <n v="1"/>
    <m/>
    <s v="ACC-3485804958"/>
    <s v="AUD"/>
    <x v="23"/>
    <s v="SALES-POS"/>
    <s v="8f0ef063-4950-4175-895d-2df580d755fc"/>
    <m/>
    <x v="21"/>
    <n v="18609"/>
    <d v="2018-08-19T00:00:00"/>
    <s v="F"/>
    <n v="34"/>
    <s v="Nowra"/>
    <s v="NSW"/>
    <s v="2018-08-19T20:09:09.000+0000"/>
    <n v="20.02"/>
    <s v="aa78c28d430240d49bfed5aa4a8bb42f"/>
    <s v="Australia"/>
    <s v="CUS-1196156254"/>
    <s v="150.6 -34.88"/>
    <x v="0"/>
  </r>
  <r>
    <s v="authorized"/>
    <n v="0"/>
    <m/>
    <s v="ACC-2673069055"/>
    <s v="AUD"/>
    <x v="22"/>
    <s v="POS"/>
    <s v="d8dc9fdd-2ab0-485b-9519-838cdd67649d"/>
    <m/>
    <x v="20"/>
    <n v="16325.73"/>
    <d v="2018-08-19T00:00:00"/>
    <s v="M"/>
    <n v="24"/>
    <s v="South Grafton"/>
    <s v="NSW"/>
    <s v="2018-08-19T20:26:06.000+0000"/>
    <n v="31.85"/>
    <s v="8066027f22504e9ead2716f5197ddbb4"/>
    <s v="Australia"/>
    <s v="CUS-51506836"/>
    <s v="152.93 -29.72"/>
    <x v="0"/>
  </r>
  <r>
    <s v="authorized"/>
    <n v="0"/>
    <m/>
    <s v="ACC-847145727"/>
    <s v="AUD"/>
    <x v="76"/>
    <s v="POS"/>
    <s v="f51760b0-c86b-4d38-960a-b13ba2b9f123"/>
    <m/>
    <x v="1"/>
    <n v="52555.93"/>
    <d v="2018-08-19T00:00:00"/>
    <s v="M"/>
    <n v="19"/>
    <s v="Clarkson"/>
    <s v="WA"/>
    <s v="2018-08-19T20:43:03.000+0000"/>
    <n v="13.67"/>
    <s v="da1f13eb4abe44fc9ccf2ea714ec0777"/>
    <s v="Australia"/>
    <s v="CUS-1609060617"/>
    <s v="115.72 -31.69"/>
    <x v="0"/>
  </r>
  <r>
    <s v="authorized"/>
    <n v="1"/>
    <m/>
    <s v="ACC-154431271"/>
    <s v="AUD"/>
    <x v="26"/>
    <s v="SALES-POS"/>
    <s v="6789ef3d-38c5-44f1-bbcf-e21da6a1e487"/>
    <m/>
    <x v="24"/>
    <n v="799.08"/>
    <d v="2018-08-19T00:00:00"/>
    <s v="F"/>
    <n v="18"/>
    <s v="Eight Mile Plains"/>
    <s v="QLD"/>
    <s v="2018-08-19T20:59:59.000+0000"/>
    <n v="9.56"/>
    <s v="2fe0427d706c487cab8a11dffbfc7b46"/>
    <s v="Australia"/>
    <s v="CUS-3702001629"/>
    <s v="153.1 -27.59"/>
    <x v="0"/>
  </r>
  <r>
    <s v="posted"/>
    <m/>
    <m/>
    <s v="ACC-154431271"/>
    <s v="AUD"/>
    <x v="26"/>
    <s v="PAYMENT"/>
    <m/>
    <m/>
    <x v="24"/>
    <n v="749.08"/>
    <d v="2018-08-19T00:00:00"/>
    <s v="F"/>
    <n v="18"/>
    <m/>
    <m/>
    <s v="2018-08-19T21:00:00.000+0000"/>
    <n v="50"/>
    <s v="666bc04d39ef41109ba800ea40aac584"/>
    <s v="Australia"/>
    <s v="CUS-3702001629"/>
    <m/>
    <x v="0"/>
  </r>
  <r>
    <s v="authorized"/>
    <n v="1"/>
    <m/>
    <s v="ACC-1496451953"/>
    <s v="AUD"/>
    <x v="9"/>
    <s v="SALES-POS"/>
    <s v="5a9c52f5-3be9-411b-9735-a79a7588b85f"/>
    <m/>
    <x v="8"/>
    <n v="4362.13"/>
    <d v="2018-08-19T00:00:00"/>
    <s v="M"/>
    <n v="43"/>
    <s v="Melbourne"/>
    <s v="VIC"/>
    <s v="2018-08-19T21:13:19.000+0000"/>
    <n v="20.71"/>
    <s v="567382138310416890cefa18ee876646"/>
    <s v="Australia"/>
    <s v="CUS-3142625864"/>
    <s v="144.96 -37.82"/>
    <x v="0"/>
  </r>
  <r>
    <s v="authorized"/>
    <n v="1"/>
    <m/>
    <s v="ACC-964839203"/>
    <s v="AUD"/>
    <x v="60"/>
    <s v="SALES-POS"/>
    <s v="2c7371fe-dfdc-4693-8ac2-cb0e59cf7842"/>
    <m/>
    <x v="1"/>
    <n v="31576.01"/>
    <d v="2018-08-19T00:00:00"/>
    <s v="M"/>
    <n v="21"/>
    <s v="Frankston"/>
    <s v="VIC"/>
    <s v="2018-08-19T21:26:39.000+0000"/>
    <n v="78.55"/>
    <s v="4602788d8bc44e5c82abfb267044913f"/>
    <s v="Australia"/>
    <s v="CUS-2059096722"/>
    <s v="145.12 -38.15"/>
    <x v="0"/>
  </r>
  <r>
    <s v="authorized"/>
    <n v="1"/>
    <m/>
    <s v="ACC-1056639002"/>
    <s v="AUD"/>
    <x v="50"/>
    <s v="SALES-POS"/>
    <s v="1f32ded5-860d-4944-873e-a3df13d76967"/>
    <m/>
    <x v="1"/>
    <n v="42966.65"/>
    <d v="2018-08-19T00:00:00"/>
    <s v="M"/>
    <n v="22"/>
    <s v="Collingwood"/>
    <s v="VIC"/>
    <s v="2018-08-19T21:39:59.000+0000"/>
    <n v="107.47"/>
    <s v="bcdabb446f804bff87ab33348dbc73b4"/>
    <s v="Australia"/>
    <s v="CUS-3462882033"/>
    <s v="144.99 -37.81"/>
    <x v="0"/>
  </r>
  <r>
    <s v="authorized"/>
    <n v="0"/>
    <m/>
    <s v="ACC-3771436525"/>
    <s v="AUD"/>
    <x v="66"/>
    <s v="POS"/>
    <s v="a0e61432-2b0f-40dd-83f1-c25342d85fb5"/>
    <m/>
    <x v="53"/>
    <n v="492.13"/>
    <d v="2018-08-19T00:00:00"/>
    <s v="M"/>
    <n v="20"/>
    <s v="Melbourne"/>
    <s v="VIC"/>
    <s v="2018-08-19T21:53:19.000+0000"/>
    <n v="22.06"/>
    <s v="5f9bef00d2bf4b06ad1b159c219b7eaf"/>
    <s v="Australia"/>
    <s v="CUS-3325710106"/>
    <s v="144.96 -37.81"/>
    <x v="0"/>
  </r>
  <r>
    <s v="posted"/>
    <m/>
    <m/>
    <s v="ACC-602667573"/>
    <s v="AUD"/>
    <x v="6"/>
    <s v="PAYMENT"/>
    <m/>
    <m/>
    <x v="1"/>
    <n v="3859.19"/>
    <d v="2018-08-19T00:00:00"/>
    <s v="M"/>
    <n v="40"/>
    <m/>
    <m/>
    <s v="2018-08-19T22:00:00.000+0000"/>
    <n v="25"/>
    <s v="a6d724d6a33b40b5a7c3fba95b3df3bf"/>
    <s v="Australia"/>
    <s v="CUS-2031327464"/>
    <m/>
    <x v="0"/>
  </r>
  <r>
    <s v="posted"/>
    <m/>
    <m/>
    <s v="ACC-3326339947"/>
    <s v="AUD"/>
    <x v="40"/>
    <s v="PAYMENT"/>
    <m/>
    <m/>
    <x v="36"/>
    <n v="4257.47"/>
    <d v="2018-08-19T00:00:00"/>
    <s v="M"/>
    <n v="22"/>
    <m/>
    <m/>
    <s v="2018-08-19T22:00:00.000+0000"/>
    <n v="89"/>
    <s v="a2626fead7eb4b65b479510f2c702e6e"/>
    <s v="Australia"/>
    <s v="CUS-326006476"/>
    <m/>
    <x v="0"/>
  </r>
  <r>
    <s v="authorized"/>
    <n v="1"/>
    <m/>
    <s v="ACC-1710017148"/>
    <s v="AUD"/>
    <x v="21"/>
    <s v="SALES-POS"/>
    <s v="343d5adf-1119-419a-b6e8-655f4a29cca2"/>
    <m/>
    <x v="19"/>
    <n v="3918.06"/>
    <d v="2018-08-19T00:00:00"/>
    <s v="F"/>
    <n v="19"/>
    <s v="Newtown"/>
    <s v="NSW"/>
    <s v="2018-08-19T22:10:24.000+0000"/>
    <n v="26.81"/>
    <s v="8a73b73e0f2944c28ef94c4f1802230e"/>
    <s v="Australia"/>
    <s v="CUS-883482547"/>
    <s v="151.18 -33.9"/>
    <x v="0"/>
  </r>
  <r>
    <s v="authorized"/>
    <n v="0"/>
    <m/>
    <s v="ACC-3536132544"/>
    <s v="AUD"/>
    <x v="64"/>
    <s v="SALES-POS"/>
    <s v="02bfa4be-b888-46e7-9008-b34955941295"/>
    <m/>
    <x v="52"/>
    <n v="1107.32"/>
    <d v="2018-08-19T00:00:00"/>
    <s v="F"/>
    <n v="41"/>
    <s v="Hampton"/>
    <s v="VIC"/>
    <s v="2018-08-19T22:31:14.000+0000"/>
    <n v="67.98"/>
    <s v="2b8cfaac9e204a9d8a0c73a91b9610df"/>
    <s v="Australia"/>
    <s v="CUS-2348881191"/>
    <s v="145 -37.94"/>
    <x v="0"/>
  </r>
  <r>
    <s v="authorized"/>
    <n v="1"/>
    <m/>
    <s v="ACC-1334819143"/>
    <s v="AUD"/>
    <x v="37"/>
    <s v="SALES-POS"/>
    <s v="a9fffd41-73d2-427d-aea2-6fd308b08fc0"/>
    <m/>
    <x v="34"/>
    <n v="58615.75"/>
    <d v="2018-08-19T00:00:00"/>
    <s v="M"/>
    <n v="33"/>
    <s v="Monbulk"/>
    <s v="VIC"/>
    <s v="2018-08-19T22:52:04.000+0000"/>
    <n v="15.2"/>
    <s v="49e0da7edeb1447194443b7b5f83ee1a"/>
    <s v="Australia"/>
    <s v="CUS-3117610635"/>
    <s v="145.41 -37.87"/>
    <x v="0"/>
  </r>
  <r>
    <s v="authorized"/>
    <n v="1"/>
    <m/>
    <s v="ACC-964839203"/>
    <s v="AUD"/>
    <x v="60"/>
    <s v="SALES-POS"/>
    <s v="9967a7df-1da8-45cd-afc2-93059501b385"/>
    <m/>
    <x v="1"/>
    <n v="31543.78"/>
    <d v="2018-08-19T00:00:00"/>
    <s v="M"/>
    <n v="21"/>
    <s v="Vivonne Bay"/>
    <s v="SA"/>
    <s v="2018-08-19T23:09:15.000+0000"/>
    <n v="32.229999999999997"/>
    <s v="4ebac291663344fab39531e05b26c0c6"/>
    <s v="Australia"/>
    <s v="CUS-2059096722"/>
    <s v="137.18 -35.98"/>
    <x v="0"/>
  </r>
  <r>
    <s v="authorized"/>
    <n v="1"/>
    <m/>
    <s v="ACC-1710017148"/>
    <s v="AUD"/>
    <x v="21"/>
    <s v="SALES-POS"/>
    <s v="b9382076-2e3e-4ec6-94f4-7074db478cdc"/>
    <m/>
    <x v="19"/>
    <n v="3881.72"/>
    <d v="2018-08-19T00:00:00"/>
    <s v="F"/>
    <n v="19"/>
    <s v="Hurstville"/>
    <s v="NSW"/>
    <s v="2018-08-19T23:24:10.000+0000"/>
    <n v="36.340000000000003"/>
    <s v="fcc3dfb935ca4ecbaa8572289bfb4684"/>
    <s v="Australia"/>
    <s v="CUS-883482547"/>
    <s v="151.1 -33.97"/>
    <x v="0"/>
  </r>
  <r>
    <s v="authorized"/>
    <n v="0"/>
    <m/>
    <s v="ACC-2528867619"/>
    <s v="AUD"/>
    <x v="95"/>
    <s v="SALES-POS"/>
    <s v="3f182df8-9373-4415-8826-11ab9cebae7a"/>
    <m/>
    <x v="76"/>
    <n v="4963.17"/>
    <d v="2018-08-19T00:00:00"/>
    <s v="F"/>
    <n v="40"/>
    <s v="Wingfield"/>
    <s v="SA"/>
    <s v="2018-08-19T23:39:06.000+0000"/>
    <n v="39.14"/>
    <s v="6b71e98559804299aeb789fee9e052f5"/>
    <s v="Australia"/>
    <s v="CUS-2505971401"/>
    <s v="138.54 -34.84"/>
    <x v="0"/>
  </r>
  <r>
    <s v="authorized"/>
    <n v="1"/>
    <m/>
    <s v="ACC-1037050564"/>
    <s v="AUD"/>
    <x v="2"/>
    <s v="SALES-POS"/>
    <s v="1434b7bb-7175-4d3f-8eb9-369399d1b560"/>
    <m/>
    <x v="2"/>
    <n v="1744.96"/>
    <d v="2018-08-19T00:00:00"/>
    <s v="F"/>
    <n v="40"/>
    <s v="Spring Hill"/>
    <s v="QLD"/>
    <s v="2018-08-19T23:54:01.000+0000"/>
    <n v="13.39"/>
    <s v="defaece1246e4c7ab19c04fc6ab4736a"/>
    <s v="Australia"/>
    <s v="CUS-1614226872"/>
    <s v="153.02 -27.47"/>
    <x v="0"/>
  </r>
  <r>
    <s v="authorized"/>
    <n v="1"/>
    <m/>
    <s v="ACC-2828321672"/>
    <s v="AUD"/>
    <x v="77"/>
    <s v="POS"/>
    <s v="e9cac696-57f9-4784-8972-2e7f28740972"/>
    <m/>
    <x v="61"/>
    <n v="1070.93"/>
    <d v="2018-08-20T00:00:00"/>
    <s v="F"/>
    <n v="53"/>
    <s v="Nundah"/>
    <s v="QLD"/>
    <s v="2018-08-20T00:11:59.000+0000"/>
    <n v="11.12"/>
    <s v="20125da5f29744a8bf138b1e916a2742"/>
    <s v="Australia"/>
    <s v="CUS-1005756958"/>
    <s v="153.06 -27.41"/>
    <x v="0"/>
  </r>
  <r>
    <s v="authorized"/>
    <n v="1"/>
    <m/>
    <s v="ACC-1598451071"/>
    <s v="AUD"/>
    <x v="0"/>
    <s v="SALES-POS"/>
    <s v="ebb3087a-75c4-4dea-8354-9be1c746d6cb"/>
    <m/>
    <x v="0"/>
    <n v="1076.4000000000001"/>
    <d v="2018-08-20T00:00:00"/>
    <s v="F"/>
    <n v="26"/>
    <s v="Pilton"/>
    <s v="QLD"/>
    <s v="2018-08-20T00:31:59.000+0000"/>
    <n v="9.1199999999999992"/>
    <s v="316520e3559e4f79b9386810a8bb0e5d"/>
    <s v="Australia"/>
    <s v="CUS-2487424745"/>
    <s v="152.02 -27.89"/>
    <x v="0"/>
  </r>
  <r>
    <s v="authorized"/>
    <n v="1"/>
    <m/>
    <s v="ACC-1598451071"/>
    <s v="AUD"/>
    <x v="0"/>
    <s v="SALES-POS"/>
    <s v="6788c107-eea6-46d7-987e-4cf59238fd69"/>
    <m/>
    <x v="0"/>
    <n v="1068.06"/>
    <d v="2018-08-20T00:00:00"/>
    <s v="F"/>
    <n v="26"/>
    <s v="Coorparoo"/>
    <s v="QLD"/>
    <s v="2018-08-20T00:51:59.000+0000"/>
    <n v="8.34"/>
    <s v="8e66184b45fa4b4ab810bc133705e4c1"/>
    <s v="Australia"/>
    <s v="CUS-2487424745"/>
    <s v="153.05 -27.5"/>
    <x v="0"/>
  </r>
  <r>
    <s v="authorized"/>
    <n v="1"/>
    <m/>
    <s v="ACC-240804743"/>
    <s v="AUD"/>
    <x v="99"/>
    <s v="SALES-POS"/>
    <s v="8d9595b6-812e-4e32-8a58-fedbe856b2f2"/>
    <m/>
    <x v="72"/>
    <n v="3591.75"/>
    <d v="2018-08-20T00:00:00"/>
    <s v="M"/>
    <n v="29"/>
    <s v="Subiaco"/>
    <s v="WA"/>
    <s v="2018-08-20T01:20:41.000+0000"/>
    <n v="39.619999999999997"/>
    <s v="950f9094eb6043a1815d56d94656c4fe"/>
    <s v="Australia"/>
    <s v="CUS-261674136"/>
    <s v="115.82 -31.95"/>
    <x v="0"/>
  </r>
  <r>
    <s v="authorized"/>
    <n v="1"/>
    <m/>
    <s v="ACC-847145727"/>
    <s v="AUD"/>
    <x v="76"/>
    <s v="SALES-POS"/>
    <s v="94257812-23ee-4e0d-a0b4-a45afdb46fb3"/>
    <m/>
    <x v="1"/>
    <n v="52515.77"/>
    <d v="2018-08-20T00:00:00"/>
    <s v="M"/>
    <n v="19"/>
    <s v="York"/>
    <s v="WA"/>
    <s v="2018-08-20T01:55:10.000+0000"/>
    <n v="40.159999999999997"/>
    <s v="3bfa0fb5463849048f1da13ac0a34eb5"/>
    <s v="Australia"/>
    <s v="CUS-1609060617"/>
    <s v="116.77 -31.89"/>
    <x v="0"/>
  </r>
  <r>
    <s v="posted"/>
    <m/>
    <m/>
    <s v="ACC-1349834573"/>
    <s v="AUD"/>
    <x v="55"/>
    <s v="INTER BANK"/>
    <m/>
    <m/>
    <x v="47"/>
    <n v="8449.74"/>
    <d v="2018-08-20T00:00:00"/>
    <s v="M"/>
    <n v="39"/>
    <m/>
    <m/>
    <s v="2018-08-20T03:00:00.000+0000"/>
    <n v="33"/>
    <s v="e29b670f58e64a79b05a6567ff900bd2"/>
    <s v="Australia"/>
    <s v="CUS-1790886359"/>
    <m/>
    <x v="0"/>
  </r>
  <r>
    <s v="posted"/>
    <m/>
    <m/>
    <s v="ACC-3084464802"/>
    <s v="AUD"/>
    <x v="78"/>
    <s v="INTER BANK"/>
    <m/>
    <m/>
    <x v="27"/>
    <n v="2760.13"/>
    <d v="2018-08-20T00:00:00"/>
    <s v="F"/>
    <n v="19"/>
    <m/>
    <m/>
    <s v="2018-08-20T03:00:00.000+0000"/>
    <n v="24"/>
    <s v="f1400cc2c29d4b6e99411c5e723b8261"/>
    <s v="Australia"/>
    <s v="CUS-1928710999"/>
    <m/>
    <x v="0"/>
  </r>
  <r>
    <s v="posted"/>
    <m/>
    <m/>
    <s v="ACC-819621312"/>
    <s v="AUD"/>
    <x v="47"/>
    <s v="PAYMENT"/>
    <m/>
    <m/>
    <x v="42"/>
    <n v="2645.41"/>
    <d v="2018-08-20T00:00:00"/>
    <s v="F"/>
    <n v="30"/>
    <m/>
    <m/>
    <s v="2018-08-20T04:00:00.000+0000"/>
    <n v="66"/>
    <s v="f26f1306eb9c4824b73c78da83abe980"/>
    <s v="Australia"/>
    <s v="CUS-1271030853"/>
    <m/>
    <x v="0"/>
  </r>
  <r>
    <s v="posted"/>
    <m/>
    <m/>
    <s v="ACC-721712940"/>
    <s v="AUD"/>
    <x v="28"/>
    <s v="PAYMENT"/>
    <m/>
    <m/>
    <x v="26"/>
    <n v="51646.96"/>
    <d v="2018-08-20T00:00:00"/>
    <s v="M"/>
    <n v="78"/>
    <m/>
    <m/>
    <s v="2018-08-20T05:00:00.000+0000"/>
    <n v="147"/>
    <s v="244c50209d394c73b770354a5ab72eb7"/>
    <s v="Australia"/>
    <s v="CUS-1646183815"/>
    <m/>
    <x v="0"/>
  </r>
  <r>
    <s v="posted"/>
    <m/>
    <m/>
    <s v="ACC-2107684084"/>
    <s v="AUD"/>
    <x v="30"/>
    <s v="PAYMENT"/>
    <m/>
    <m/>
    <x v="20"/>
    <n v="4257.6899999999996"/>
    <d v="2018-08-20T00:00:00"/>
    <s v="M"/>
    <n v="22"/>
    <m/>
    <m/>
    <s v="2018-08-20T05:00:00.000+0000"/>
    <n v="34"/>
    <s v="dcf2ae387c184317910ebbe8a2e00c41"/>
    <s v="Australia"/>
    <s v="CUS-2283904812"/>
    <m/>
    <x v="0"/>
  </r>
  <r>
    <s v="posted"/>
    <m/>
    <m/>
    <s v="ACC-1438600314"/>
    <s v="AUD"/>
    <x v="81"/>
    <s v="PAYMENT"/>
    <m/>
    <m/>
    <x v="64"/>
    <n v="2822.27"/>
    <d v="2018-08-20T00:00:00"/>
    <s v="F"/>
    <n v="35"/>
    <m/>
    <m/>
    <s v="2018-08-20T06:00:00.000+0000"/>
    <n v="35"/>
    <s v="65cbbec4b5d648c2a605b4451600446d"/>
    <s v="Australia"/>
    <s v="CUS-2650223890"/>
    <m/>
    <x v="0"/>
  </r>
  <r>
    <s v="authorized"/>
    <n v="1"/>
    <m/>
    <s v="ACC-2673069055"/>
    <s v="AUD"/>
    <x v="22"/>
    <s v="POS"/>
    <s v="55e8b3fc-f63b-4d5e-9ff4-2645ae08082d"/>
    <m/>
    <x v="20"/>
    <n v="16305.91"/>
    <d v="2018-08-20T00:00:00"/>
    <s v="M"/>
    <n v="24"/>
    <s v="Mount Cotton"/>
    <s v="QLD"/>
    <s v="2018-08-20T07:25:59.000+0000"/>
    <n v="19.82"/>
    <s v="d3fa819205b6473abf35fecf7597cc92"/>
    <s v="Australia"/>
    <s v="CUS-51506836"/>
    <s v="153.24 -27.64"/>
    <x v="0"/>
  </r>
  <r>
    <s v="posted"/>
    <m/>
    <m/>
    <s v="ACC-3879258709"/>
    <s v="AUD"/>
    <x v="41"/>
    <s v="INTER BANK"/>
    <m/>
    <m/>
    <x v="37"/>
    <n v="189405.45"/>
    <d v="2018-08-20T00:00:00"/>
    <s v="F"/>
    <n v="40"/>
    <m/>
    <m/>
    <s v="2018-08-20T08:00:00.000+0000"/>
    <n v="51"/>
    <s v="aee8c2f26e1a4478abef9ded55aafa2b"/>
    <s v="Australia"/>
    <s v="CUS-527400765"/>
    <m/>
    <x v="0"/>
  </r>
  <r>
    <s v="authorized"/>
    <n v="1"/>
    <m/>
    <s v="ACC-1496451953"/>
    <s v="AUD"/>
    <x v="9"/>
    <s v="SALES-POS"/>
    <s v="a3224a1c-36f1-4640-9b17-3a566c71f5f5"/>
    <m/>
    <x v="8"/>
    <n v="4322.62"/>
    <d v="2018-08-20T00:00:00"/>
    <s v="M"/>
    <n v="43"/>
    <s v="Sunshine"/>
    <s v="VIC"/>
    <s v="2018-08-20T08:18:51.000+0000"/>
    <n v="39.51"/>
    <s v="1989a0c289fd48a3953d7b485c81482b"/>
    <s v="Australia"/>
    <s v="CUS-3142625864"/>
    <s v="144.83 -37.78"/>
    <x v="0"/>
  </r>
  <r>
    <s v="authorized"/>
    <n v="0"/>
    <m/>
    <s v="ACC-2890243754"/>
    <s v="AUD"/>
    <x v="15"/>
    <s v="POS"/>
    <s v="6b6f922a-8f7b-4708-a8b8-4054423556da"/>
    <m/>
    <x v="14"/>
    <n v="2094.89"/>
    <d v="2018-08-20T00:00:00"/>
    <s v="M"/>
    <n v="37"/>
    <s v="Beaudesert"/>
    <s v="QLD"/>
    <s v="2018-08-20T08:47:25.000+0000"/>
    <n v="10.73"/>
    <s v="00be0bfc84c4472b9ec51cbb34793276"/>
    <s v="Australia"/>
    <s v="CUS-2695611575"/>
    <s v="152.99 -27.98"/>
    <x v="0"/>
  </r>
  <r>
    <s v="posted"/>
    <m/>
    <m/>
    <s v="ACC-2673069055"/>
    <s v="AUD"/>
    <x v="22"/>
    <s v="INTER BANK"/>
    <m/>
    <m/>
    <x v="20"/>
    <n v="16266.91"/>
    <d v="2018-08-20T00:00:00"/>
    <s v="M"/>
    <n v="24"/>
    <m/>
    <m/>
    <s v="2018-08-20T09:00:00.000+0000"/>
    <n v="39"/>
    <s v="91e8865c57c54ae2999fabb0e41e967e"/>
    <s v="Australia"/>
    <s v="CUS-51506836"/>
    <m/>
    <x v="0"/>
  </r>
  <r>
    <s v="authorized"/>
    <n v="1"/>
    <m/>
    <s v="ACC-588564840"/>
    <s v="AUD"/>
    <x v="8"/>
    <s v="POS"/>
    <s v="a397420b-f7e2-4349-b5ec-6054fda30a13"/>
    <m/>
    <x v="7"/>
    <n v="9683.01"/>
    <d v="2018-08-20T00:00:00"/>
    <s v="M"/>
    <n v="23"/>
    <s v="Sydney"/>
    <s v="NSW"/>
    <s v="2018-08-20T09:02:23.000+0000"/>
    <n v="39"/>
    <s v="121f78fdf1d04ebdb5c1eaf7219704f9"/>
    <s v="Australia"/>
    <s v="CUS-1462656821"/>
    <s v="151.21 -33.87"/>
    <x v="0"/>
  </r>
  <r>
    <s v="authorized"/>
    <n v="1"/>
    <m/>
    <s v="ACC-3954677887"/>
    <s v="AUD"/>
    <x v="13"/>
    <s v="POS"/>
    <s v="525cdd9d-873c-4395-a93d-aeb2dda14888"/>
    <m/>
    <x v="12"/>
    <n v="2263.4699999999998"/>
    <d v="2018-08-20T00:00:00"/>
    <s v="F"/>
    <n v="47"/>
    <s v="Balladonia"/>
    <s v="WA"/>
    <s v="2018-08-20T09:06:39.000+0000"/>
    <n v="42.91"/>
    <s v="7b6a2e97fdb542c3b53eea2e234856a3"/>
    <s v="Australia"/>
    <s v="CUS-3716701010"/>
    <s v="124.01 -32.45"/>
    <x v="0"/>
  </r>
  <r>
    <s v="authorized"/>
    <n v="1"/>
    <m/>
    <s v="ACC-240804743"/>
    <s v="AUD"/>
    <x v="99"/>
    <s v="SALES-POS"/>
    <s v="06d1fe57-be2a-4f84-b3db-c4e25e6b24d3"/>
    <m/>
    <x v="72"/>
    <n v="3555.91"/>
    <d v="2018-08-20T00:00:00"/>
    <s v="M"/>
    <n v="29"/>
    <s v="Claremont"/>
    <s v="WA"/>
    <s v="2018-08-20T09:10:56.000+0000"/>
    <n v="35.840000000000003"/>
    <s v="d012ae9811cc4d8999a5f4feae29bf34"/>
    <s v="Australia"/>
    <s v="CUS-261674136"/>
    <s v="115.78 -31.98"/>
    <x v="0"/>
  </r>
  <r>
    <s v="authorized"/>
    <n v="1"/>
    <m/>
    <s v="ACC-3954677887"/>
    <s v="AUD"/>
    <x v="13"/>
    <s v="SALES-POS"/>
    <s v="a626b9a3-6b9f-4d6e-ae9f-9fba2dfe4c8e"/>
    <m/>
    <x v="12"/>
    <n v="2240.4499999999998"/>
    <d v="2018-08-20T00:00:00"/>
    <s v="F"/>
    <n v="47"/>
    <s v="Cooloongup"/>
    <s v="WA"/>
    <s v="2018-08-20T09:15:12.000+0000"/>
    <n v="23.02"/>
    <s v="d7cd3c775eb64774b418742bbdee50c4"/>
    <s v="Australia"/>
    <s v="CUS-3716701010"/>
    <s v="115.76 -32.3"/>
    <x v="0"/>
  </r>
  <r>
    <s v="authorized"/>
    <n v="0"/>
    <m/>
    <s v="ACC-3100725361"/>
    <s v="AUD"/>
    <x v="24"/>
    <s v="SALES-POS"/>
    <s v="7c9748a0-a134-4b7b-be8c-17725f9df6c9"/>
    <m/>
    <x v="22"/>
    <n v="991.27"/>
    <d v="2018-08-20T00:00:00"/>
    <s v="M"/>
    <n v="25"/>
    <s v="Fawkner"/>
    <s v="VIC"/>
    <s v="2018-08-20T09:19:29.000+0000"/>
    <n v="6.43"/>
    <s v="9dbbd8f717814be4929172faa1230a65"/>
    <s v="Australia"/>
    <s v="CUS-2178051368"/>
    <s v="144.97 -37.71"/>
    <x v="0"/>
  </r>
  <r>
    <s v="authorized"/>
    <n v="1"/>
    <m/>
    <s v="ACC-1598451071"/>
    <s v="AUD"/>
    <x v="0"/>
    <s v="SALES-POS"/>
    <s v="6d7614d9-bdd5-485b-b70e-e32f64ced15c"/>
    <m/>
    <x v="0"/>
    <n v="1062.06"/>
    <d v="2018-08-20T00:00:00"/>
    <s v="F"/>
    <n v="26"/>
    <s v="Caffey"/>
    <s v="QLD"/>
    <s v="2018-08-20T09:23:45.000+0000"/>
    <n v="6"/>
    <s v="f976bbb2173b4d03ae04bea01798f025"/>
    <s v="Australia"/>
    <s v="CUS-2487424745"/>
    <s v="152.22 -27.7"/>
    <x v="0"/>
  </r>
  <r>
    <s v="authorized"/>
    <n v="1"/>
    <m/>
    <s v="ACC-1199531521"/>
    <s v="AUD"/>
    <x v="94"/>
    <s v="POS"/>
    <s v="65124281-f65d-4b9d-9e45-8a6a4dada399"/>
    <m/>
    <x v="75"/>
    <n v="6922.84"/>
    <d v="2018-08-20T00:00:00"/>
    <s v="M"/>
    <n v="52"/>
    <s v="Karrinyup"/>
    <s v="WA"/>
    <s v="2018-08-20T09:28:02.000+0000"/>
    <n v="18.440000000000001"/>
    <s v="ebe5b7d7efb44e7dbbb6f28c4ef5cc19"/>
    <s v="Australia"/>
    <s v="CUS-134833760"/>
    <s v="115.78 -31.88"/>
    <x v="0"/>
  </r>
  <r>
    <s v="authorized"/>
    <n v="1"/>
    <m/>
    <s v="ACC-588564840"/>
    <s v="AUD"/>
    <x v="8"/>
    <s v="SALES-POS"/>
    <s v="c6d2e23e-abb7-452b-a336-463448d99e47"/>
    <m/>
    <x v="7"/>
    <n v="9578.01"/>
    <d v="2018-08-20T00:00:00"/>
    <s v="M"/>
    <n v="23"/>
    <s v="Bankstown"/>
    <s v="NSW"/>
    <s v="2018-08-20T09:32:18.000+0000"/>
    <n v="105"/>
    <s v="809555ab6e534a56b09af6f02405fb3d"/>
    <s v="Australia"/>
    <s v="CUS-1462656821"/>
    <s v="151.04 -33.92"/>
    <x v="0"/>
  </r>
  <r>
    <s v="authorized"/>
    <n v="1"/>
    <m/>
    <s v="ACC-1710017148"/>
    <s v="AUD"/>
    <x v="21"/>
    <s v="POS"/>
    <s v="0359e1a0-5efd-4921-8c41-89f1f0783aa1"/>
    <m/>
    <x v="19"/>
    <n v="3854.14"/>
    <d v="2018-08-20T00:00:00"/>
    <s v="F"/>
    <n v="19"/>
    <s v="Sydney"/>
    <s v="NSW"/>
    <s v="2018-08-20T09:36:34.000+0000"/>
    <n v="27.58"/>
    <s v="329db0bcce2a450eb2d2f70392825f33"/>
    <s v="Australia"/>
    <s v="CUS-883482547"/>
    <s v="151.2 -33.86"/>
    <x v="0"/>
  </r>
  <r>
    <s v="authorized"/>
    <n v="1"/>
    <m/>
    <s v="ACC-182446574"/>
    <s v="AUD"/>
    <x v="5"/>
    <s v="POS"/>
    <s v="3dc3aebb-8715-48de-9772-ce64f14da41f"/>
    <m/>
    <x v="5"/>
    <n v="4270"/>
    <d v="2018-08-20T00:00:00"/>
    <s v="F"/>
    <n v="27"/>
    <s v="Midland"/>
    <s v="WA"/>
    <s v="2018-08-20T09:40:51.000+0000"/>
    <n v="23.38"/>
    <s v="83b19227d7c9468cb87492e6d9f38ba1"/>
    <s v="Australia"/>
    <s v="CUS-3026014945"/>
    <s v="116.01 -31.89"/>
    <x v="0"/>
  </r>
  <r>
    <s v="authorized"/>
    <n v="1"/>
    <m/>
    <s v="ACC-3954677887"/>
    <s v="AUD"/>
    <x v="13"/>
    <s v="SALES-POS"/>
    <s v="606e59e2-285f-4955-83b1-de242970d5b5"/>
    <m/>
    <x v="12"/>
    <n v="2235.23"/>
    <d v="2018-08-20T00:00:00"/>
    <s v="F"/>
    <n v="47"/>
    <s v="Waterloo"/>
    <s v="NSW"/>
    <s v="2018-08-20T09:45:07.000+0000"/>
    <n v="5.22"/>
    <s v="1ef6955129c940988bff27a60122b7e9"/>
    <s v="Australia"/>
    <s v="CUS-3716701010"/>
    <s v="151.21 -33.9"/>
    <x v="0"/>
  </r>
  <r>
    <s v="authorized"/>
    <n v="1"/>
    <m/>
    <s v="ACC-1349834573"/>
    <s v="AUD"/>
    <x v="55"/>
    <s v="POS"/>
    <s v="e98b306d-8324-4b40-a038-457546bb99bc"/>
    <m/>
    <x v="47"/>
    <n v="8396.35"/>
    <d v="2018-08-20T00:00:00"/>
    <s v="M"/>
    <n v="39"/>
    <s v="Bairnsdale"/>
    <s v="VIC"/>
    <s v="2018-08-20T09:49:24.000+0000"/>
    <n v="53.39"/>
    <s v="ed8079ba1d634dfaa57404ca5e05e682"/>
    <s v="Australia"/>
    <s v="CUS-1790886359"/>
    <s v="147.63 -37.83"/>
    <x v="0"/>
  </r>
  <r>
    <s v="authorized"/>
    <n v="1"/>
    <m/>
    <s v="ACC-2970114956"/>
    <s v="AUD"/>
    <x v="84"/>
    <s v="POS"/>
    <s v="9ceb9e51-60f0-4e1a-9656-caad3dd9a75f"/>
    <m/>
    <x v="3"/>
    <n v="6826.33"/>
    <d v="2018-08-20T00:00:00"/>
    <s v="M"/>
    <n v="26"/>
    <s v="Reservoir"/>
    <s v="VIC"/>
    <s v="2018-08-20T09:53:40.000+0000"/>
    <n v="12.56"/>
    <s v="896b087d8f4e48afb0816e43b623b552"/>
    <s v="Australia"/>
    <s v="CUS-880898248"/>
    <s v="145.01 -37.72"/>
    <x v="0"/>
  </r>
  <r>
    <s v="authorized"/>
    <n v="0"/>
    <m/>
    <s v="ACC-847145727"/>
    <s v="AUD"/>
    <x v="76"/>
    <s v="SALES-POS"/>
    <s v="42a15a85-9b68-45de-87a9-2480d55c30e6"/>
    <m/>
    <x v="1"/>
    <n v="52481.83"/>
    <d v="2018-08-20T00:00:00"/>
    <s v="M"/>
    <n v="19"/>
    <s v="Joondalup"/>
    <s v="WA"/>
    <s v="2018-08-20T09:57:56.000+0000"/>
    <n v="33.94"/>
    <s v="d4678e0a6dbf4607b68e2f2d6e010c76"/>
    <s v="Australia"/>
    <s v="CUS-1609060617"/>
    <s v="115.77 -31.74"/>
    <x v="0"/>
  </r>
  <r>
    <s v="authorized"/>
    <n v="1"/>
    <m/>
    <s v="ACC-4065652575"/>
    <s v="AUD"/>
    <x v="52"/>
    <s v="POS"/>
    <s v="5a2500c3-41bc-448e-9666-0e197622b647"/>
    <m/>
    <x v="45"/>
    <n v="5279.76"/>
    <d v="2018-08-20T00:00:00"/>
    <s v="M"/>
    <n v="21"/>
    <s v="Broken Hill"/>
    <s v="NSW"/>
    <s v="2018-08-20T10:04:43.000+0000"/>
    <n v="20.309999999999999"/>
    <s v="23356178036743a48ad591169060fdf8"/>
    <s v="Australia"/>
    <s v="CUS-1117979751"/>
    <s v="141.46 -31.95"/>
    <x v="0"/>
  </r>
  <r>
    <s v="authorized"/>
    <n v="0"/>
    <m/>
    <s v="ACC-1710017148"/>
    <s v="AUD"/>
    <x v="21"/>
    <s v="POS"/>
    <s v="1fa3e73c-373f-4e32-b371-17e7ca515852"/>
    <m/>
    <x v="19"/>
    <n v="3838.83"/>
    <d v="2018-08-20T00:00:00"/>
    <s v="F"/>
    <n v="19"/>
    <s v="Penrith"/>
    <s v="NSW"/>
    <s v="2018-08-20T10:13:49.000+0000"/>
    <n v="15.31"/>
    <s v="c0672e5bf3ff495c8ffcfe2ae8aab651"/>
    <s v="Australia"/>
    <s v="CUS-883482547"/>
    <s v="150.69 -33.75"/>
    <x v="0"/>
  </r>
  <r>
    <s v="authorized"/>
    <n v="0"/>
    <m/>
    <s v="ACC-1710017148"/>
    <s v="AUD"/>
    <x v="21"/>
    <s v="POS"/>
    <s v="530dc97b-35b4-4730-8872-f9b057552c86"/>
    <m/>
    <x v="19"/>
    <n v="3786.89"/>
    <d v="2018-08-20T00:00:00"/>
    <s v="F"/>
    <n v="19"/>
    <s v="Narellan"/>
    <s v="NSW"/>
    <s v="2018-08-20T10:22:54.000+0000"/>
    <n v="51.94"/>
    <s v="d87cecb30d7d41dd8e79ef7c7d9e2389"/>
    <s v="Australia"/>
    <s v="CUS-883482547"/>
    <s v="150.74 -34.04"/>
    <x v="0"/>
  </r>
  <r>
    <s v="authorized"/>
    <n v="1"/>
    <m/>
    <s v="ACC-3771436525"/>
    <s v="AUD"/>
    <x v="66"/>
    <s v="POS"/>
    <s v="450383c0-a70a-4ef2-8381-3fa1d3e86523"/>
    <m/>
    <x v="53"/>
    <n v="473.44"/>
    <d v="2018-08-20T00:00:00"/>
    <s v="M"/>
    <n v="20"/>
    <s v="Eastwood"/>
    <s v="VIC"/>
    <s v="2018-08-20T10:31:59.000+0000"/>
    <n v="18.690000000000001"/>
    <s v="e343a8e2d9494364b307dc5495e07729"/>
    <s v="Australia"/>
    <s v="CUS-3325710106"/>
    <s v="147.63 -37.81"/>
    <x v="0"/>
  </r>
  <r>
    <s v="authorized"/>
    <n v="1"/>
    <m/>
    <s v="ACC-4258502723"/>
    <s v="AUD"/>
    <x v="14"/>
    <s v="POS"/>
    <s v="cb3fa428-3166-488a-a2bf-e25cd18df37a"/>
    <m/>
    <x v="13"/>
    <n v="1338.02"/>
    <d v="2018-08-20T00:00:00"/>
    <s v="F"/>
    <n v="24"/>
    <s v="Melbourne Airport"/>
    <s v="VIC"/>
    <s v="2018-08-20T10:41:05.000+0000"/>
    <n v="315.39"/>
    <s v="f27fca2c20a24f93ab46304a3e3018e9"/>
    <s v="Australia"/>
    <s v="CUS-3378712515"/>
    <s v="144.85 -37.67"/>
    <x v="0"/>
  </r>
  <r>
    <s v="authorized"/>
    <n v="0"/>
    <m/>
    <s v="ACC-1037050564"/>
    <s v="AUD"/>
    <x v="2"/>
    <s v="POS"/>
    <s v="43525b49-d268-4411-9aad-133da4344cf6"/>
    <m/>
    <x v="2"/>
    <n v="1736.53"/>
    <d v="2018-08-20T00:00:00"/>
    <s v="F"/>
    <n v="40"/>
    <s v="Mooloolaba"/>
    <s v="QLD"/>
    <s v="2018-08-20T10:50:10.000+0000"/>
    <n v="8.43"/>
    <s v="34afa8c25c214277be56b041a918e009"/>
    <s v="Australia"/>
    <s v="CUS-1614226872"/>
    <s v="153.12 -26.69"/>
    <x v="0"/>
  </r>
  <r>
    <s v="authorized"/>
    <n v="1"/>
    <m/>
    <s v="ACC-3021093232"/>
    <s v="AUD"/>
    <x v="71"/>
    <s v="POS"/>
    <s v="e533a428-ea67-4c2d-9648-81749350fcd5"/>
    <m/>
    <x v="57"/>
    <n v="2900.47"/>
    <d v="2018-08-20T00:00:00"/>
    <s v="F"/>
    <n v="30"/>
    <s v="Bega"/>
    <s v="NSW"/>
    <s v="2018-08-20T10:59:16.000+0000"/>
    <n v="23.09"/>
    <s v="0aced8df3abe4cdba89cc0af0ffdd094"/>
    <s v="Australia"/>
    <s v="CUS-55310383"/>
    <s v="149.84 -36.67"/>
    <x v="0"/>
  </r>
  <r>
    <s v="posted"/>
    <m/>
    <n v="0"/>
    <s v="ACC-4065652575"/>
    <s v="AUD"/>
    <x v="52"/>
    <s v="PAY/SALARY"/>
    <m/>
    <n v="0"/>
    <x v="45"/>
    <n v="8858.41"/>
    <d v="2018-08-20T00:00:00"/>
    <s v="M"/>
    <n v="21"/>
    <m/>
    <m/>
    <s v="2018-08-20T11:00:00.000+0000"/>
    <n v="3578.65"/>
    <s v="ec637c4990fa4f04a79550c50e6f18b3"/>
    <s v="Australia"/>
    <s v="CUS-1117979751"/>
    <m/>
    <x v="1"/>
  </r>
  <r>
    <s v="posted"/>
    <m/>
    <n v="0"/>
    <s v="ACC-3233697971"/>
    <s v="AUD"/>
    <x v="98"/>
    <s v="PAY/SALARY"/>
    <m/>
    <n v="0"/>
    <x v="79"/>
    <n v="4134.0600000000004"/>
    <d v="2018-08-20T00:00:00"/>
    <s v="F"/>
    <n v="34"/>
    <m/>
    <m/>
    <s v="2018-08-20T11:00:00.000+0000"/>
    <n v="1711.39"/>
    <s v="4f7aa8a6c9964e1a83aac5b62b87b45b"/>
    <s v="Australia"/>
    <s v="CUS-1147642491"/>
    <m/>
    <x v="1"/>
  </r>
  <r>
    <s v="posted"/>
    <m/>
    <m/>
    <s v="ACC-3233697971"/>
    <s v="AUD"/>
    <x v="98"/>
    <s v="PAYMENT"/>
    <m/>
    <m/>
    <x v="79"/>
    <n v="4088.06"/>
    <d v="2018-08-20T00:00:00"/>
    <s v="F"/>
    <n v="34"/>
    <m/>
    <m/>
    <s v="2018-08-20T11:00:00.000+0000"/>
    <n v="46"/>
    <s v="693b8b17cf244f60a28ebb47b5986960"/>
    <s v="Australia"/>
    <s v="CUS-1147642491"/>
    <m/>
    <x v="0"/>
  </r>
  <r>
    <s v="posted"/>
    <m/>
    <m/>
    <s v="ACC-847145727"/>
    <s v="AUD"/>
    <x v="76"/>
    <s v="PAYMENT"/>
    <m/>
    <m/>
    <x v="1"/>
    <n v="52444.83"/>
    <d v="2018-08-20T00:00:00"/>
    <s v="M"/>
    <n v="19"/>
    <m/>
    <m/>
    <s v="2018-08-20T11:00:00.000+0000"/>
    <n v="37"/>
    <s v="4654e8048bf64d5eaa47b5e264d92198"/>
    <s v="Australia"/>
    <s v="CUS-1609060617"/>
    <m/>
    <x v="0"/>
  </r>
  <r>
    <s v="posted"/>
    <m/>
    <n v="0"/>
    <s v="ACC-1037050564"/>
    <s v="AUD"/>
    <x v="2"/>
    <s v="PAY/SALARY"/>
    <m/>
    <n v="0"/>
    <x v="2"/>
    <n v="2628.62"/>
    <d v="2018-08-20T00:00:00"/>
    <s v="F"/>
    <n v="40"/>
    <m/>
    <m/>
    <s v="2018-08-20T11:00:00.000+0000"/>
    <n v="892.09"/>
    <s v="ffa86370a9f0457faf40e8349e9bf3d9"/>
    <s v="Australia"/>
    <s v="CUS-1614226872"/>
    <m/>
    <x v="1"/>
  </r>
  <r>
    <s v="posted"/>
    <m/>
    <n v="0"/>
    <s v="ACC-240804743"/>
    <s v="AUD"/>
    <x v="99"/>
    <s v="PAY/SALARY"/>
    <m/>
    <n v="0"/>
    <x v="72"/>
    <n v="7961.21"/>
    <d v="2018-08-20T00:00:00"/>
    <s v="M"/>
    <n v="29"/>
    <m/>
    <m/>
    <s v="2018-08-20T11:00:00.000+0000"/>
    <n v="4405.3"/>
    <s v="b309ae70aef54c3bbf6637813026ba1f"/>
    <s v="Australia"/>
    <s v="CUS-261674136"/>
    <m/>
    <x v="1"/>
  </r>
  <r>
    <s v="posted"/>
    <m/>
    <m/>
    <s v="ACC-38923874"/>
    <s v="AUD"/>
    <x v="46"/>
    <s v="PAYMENT"/>
    <m/>
    <m/>
    <x v="18"/>
    <n v="33116.339999999997"/>
    <d v="2018-08-20T00:00:00"/>
    <s v="M"/>
    <n v="38"/>
    <m/>
    <m/>
    <s v="2018-08-20T11:00:00.000+0000"/>
    <n v="42"/>
    <s v="bbb757ba909d4ad68d50f3c24ccff387"/>
    <s v="Australia"/>
    <s v="CUS-3249305314"/>
    <m/>
    <x v="0"/>
  </r>
  <r>
    <s v="posted"/>
    <m/>
    <n v="0"/>
    <s v="ACC-3879258709"/>
    <s v="AUD"/>
    <x v="41"/>
    <s v="PAY/SALARY"/>
    <m/>
    <n v="0"/>
    <x v="37"/>
    <n v="193621.49"/>
    <d v="2018-08-20T00:00:00"/>
    <s v="F"/>
    <n v="40"/>
    <m/>
    <m/>
    <s v="2018-08-20T11:00:00.000+0000"/>
    <n v="4216.04"/>
    <s v="665d404d53dd4601bde0b14eb01d6135"/>
    <s v="Australia"/>
    <s v="CUS-527400765"/>
    <m/>
    <x v="1"/>
  </r>
  <r>
    <s v="authorized"/>
    <n v="1"/>
    <m/>
    <s v="ACC-2673069055"/>
    <s v="AUD"/>
    <x v="22"/>
    <s v="POS"/>
    <s v="fa6b4381-10b8-4216-b091-82709cc037fc"/>
    <m/>
    <x v="20"/>
    <n v="16252.34"/>
    <d v="2018-08-20T00:00:00"/>
    <s v="M"/>
    <n v="24"/>
    <s v="Calliope"/>
    <s v="NSW"/>
    <s v="2018-08-20T11:15:51.000+0000"/>
    <n v="14.57"/>
    <s v="b0a4eb0aaf7f43369bd71679d3c5eae4"/>
    <s v="Australia"/>
    <s v="CUS-51506836"/>
    <s v="153.07 -29.62"/>
    <x v="0"/>
  </r>
  <r>
    <s v="authorized"/>
    <n v="1"/>
    <m/>
    <s v="ACC-574997646"/>
    <s v="AUD"/>
    <x v="57"/>
    <s v="SALES-POS"/>
    <s v="f96fca02-1662-4ad1-88a8-a6b37b34b098"/>
    <m/>
    <x v="49"/>
    <n v="1701.91"/>
    <d v="2018-08-20T00:00:00"/>
    <s v="F"/>
    <n v="18"/>
    <s v="Busselton"/>
    <s v="WA"/>
    <s v="2018-08-20T11:33:06.000+0000"/>
    <n v="20"/>
    <s v="5dbfb3f50f0249dbb596e4c5ff164cbd"/>
    <s v="Australia"/>
    <s v="CUS-586638664"/>
    <s v="115.34 -33.65"/>
    <x v="0"/>
  </r>
  <r>
    <s v="authorized"/>
    <n v="1"/>
    <m/>
    <s v="ACC-2890243754"/>
    <s v="AUD"/>
    <x v="15"/>
    <s v="POS"/>
    <s v="3aad442d-bce0-402c-b615-3c39af67a7a5"/>
    <m/>
    <x v="14"/>
    <n v="2080.2199999999998"/>
    <d v="2018-08-20T00:00:00"/>
    <s v="M"/>
    <n v="37"/>
    <s v="Labrador"/>
    <s v="QLD"/>
    <s v="2018-08-20T11:50:20.000+0000"/>
    <n v="14.67"/>
    <s v="dfa6454a2ad74b849fb106d8510f1b2d"/>
    <s v="Australia"/>
    <s v="CUS-2695611575"/>
    <s v="153.39 -27.95"/>
    <x v="0"/>
  </r>
  <r>
    <s v="posted"/>
    <m/>
    <n v="0"/>
    <s v="ACC-1438600314"/>
    <s v="AUD"/>
    <x v="81"/>
    <s v="PAY/SALARY"/>
    <m/>
    <n v="0"/>
    <x v="64"/>
    <n v="3685.22"/>
    <d v="2018-08-20T00:00:00"/>
    <s v="F"/>
    <n v="35"/>
    <m/>
    <m/>
    <s v="2018-08-20T12:00:00.000+0000"/>
    <n v="862.95"/>
    <s v="39d85a25026c41538783d97b42508a3a"/>
    <s v="Australia"/>
    <s v="CUS-2650223890"/>
    <m/>
    <x v="1"/>
  </r>
  <r>
    <s v="authorized"/>
    <n v="0"/>
    <m/>
    <s v="ACC-354106658"/>
    <s v="AUD"/>
    <x v="19"/>
    <s v="POS"/>
    <s v="e7478dc3-3708-4b13-9852-871c2381bfb5"/>
    <m/>
    <x v="17"/>
    <n v="8015.31"/>
    <d v="2018-08-20T00:00:00"/>
    <s v="F"/>
    <n v="39"/>
    <s v="Hornsby"/>
    <s v="NSW"/>
    <s v="2018-08-20T12:10:13.000+0000"/>
    <n v="54.08"/>
    <s v="2e34e5faf149450dad9b34f6fe18588c"/>
    <s v="Australia"/>
    <s v="CUS-2376382098"/>
    <s v="151.1 -33.7"/>
    <x v="0"/>
  </r>
  <r>
    <s v="authorized"/>
    <n v="1"/>
    <m/>
    <s v="ACC-182446574"/>
    <s v="AUD"/>
    <x v="5"/>
    <s v="POS"/>
    <s v="660f5b62-2cd1-44d1-93b3-5934909c059a"/>
    <m/>
    <x v="5"/>
    <n v="4178.13"/>
    <d v="2018-08-20T00:00:00"/>
    <s v="F"/>
    <n v="27"/>
    <s v="Frankston"/>
    <s v="VIC"/>
    <s v="2018-08-20T12:33:29.000+0000"/>
    <n v="91.87"/>
    <s v="a4fdf5e136e146dcbb6bc4a98321b222"/>
    <s v="Australia"/>
    <s v="CUS-3026014945"/>
    <s v="145.12 -38.14"/>
    <x v="0"/>
  </r>
  <r>
    <s v="authorized"/>
    <n v="0"/>
    <m/>
    <s v="ACC-4258502723"/>
    <s v="AUD"/>
    <x v="14"/>
    <s v="POS"/>
    <s v="51131543-f0e0-45e6-9a5c-172979091a9b"/>
    <m/>
    <x v="13"/>
    <n v="1034.92"/>
    <d v="2018-08-20T00:00:00"/>
    <s v="F"/>
    <n v="24"/>
    <s v="South Melbourne"/>
    <s v="VIC"/>
    <s v="2018-08-20T12:56:44.000+0000"/>
    <n v="303.10000000000002"/>
    <s v="9f40b703ef8e46439224943fcfff643d"/>
    <s v="Australia"/>
    <s v="CUS-3378712515"/>
    <s v="144.97 -37.83"/>
    <x v="0"/>
  </r>
  <r>
    <s v="posted"/>
    <m/>
    <n v="0"/>
    <s v="ACC-1523339231"/>
    <s v="AUD"/>
    <x v="70"/>
    <s v="PAY/SALARY"/>
    <m/>
    <n v="0"/>
    <x v="56"/>
    <n v="62647.22"/>
    <d v="2018-08-20T00:00:00"/>
    <s v="M"/>
    <n v="40"/>
    <m/>
    <m/>
    <s v="2018-08-20T13:00:00.000+0000"/>
    <n v="8835.98"/>
    <s v="b608ce5142664a79af4fa071a886c8f7"/>
    <s v="Australia"/>
    <s v="CUS-1816693151"/>
    <m/>
    <x v="1"/>
  </r>
  <r>
    <s v="posted"/>
    <m/>
    <n v="0"/>
    <s v="ACC-2650850707"/>
    <s v="AUD"/>
    <x v="96"/>
    <s v="PAY/SALARY"/>
    <m/>
    <n v="0"/>
    <x v="77"/>
    <n v="108791.32"/>
    <d v="2018-08-20T00:00:00"/>
    <s v="M"/>
    <n v="42"/>
    <m/>
    <m/>
    <s v="2018-08-20T13:00:00.000+0000"/>
    <n v="3231.26"/>
    <s v="9fced8008cfb4ec6bbc2b74ba3f60e5d"/>
    <s v="Australia"/>
    <s v="CUS-2819545904"/>
    <m/>
    <x v="1"/>
  </r>
  <r>
    <s v="posted"/>
    <m/>
    <n v="0"/>
    <s v="ACC-1496451953"/>
    <s v="AUD"/>
    <x v="9"/>
    <s v="PAY/SALARY"/>
    <m/>
    <n v="0"/>
    <x v="8"/>
    <n v="6910.63"/>
    <d v="2018-08-20T00:00:00"/>
    <s v="M"/>
    <n v="43"/>
    <m/>
    <m/>
    <s v="2018-08-20T13:00:00.000+0000"/>
    <n v="2588.0100000000002"/>
    <s v="117a420cbe6b408aa368abe46460fa75"/>
    <s v="Australia"/>
    <s v="CUS-3142625864"/>
    <m/>
    <x v="1"/>
  </r>
  <r>
    <s v="posted"/>
    <m/>
    <n v="0"/>
    <s v="ACC-2173390920"/>
    <s v="AUD"/>
    <x v="31"/>
    <s v="PAY/SALARY"/>
    <m/>
    <n v="0"/>
    <x v="28"/>
    <n v="3532.33"/>
    <d v="2018-08-20T00:00:00"/>
    <s v="M"/>
    <n v="27"/>
    <m/>
    <m/>
    <s v="2018-08-20T13:00:00.000+0000"/>
    <n v="1396.23"/>
    <s v="c6ffab05060943d688d1d02f78db2a34"/>
    <s v="Australia"/>
    <s v="CUS-3180318393"/>
    <m/>
    <x v="1"/>
  </r>
  <r>
    <s v="posted"/>
    <m/>
    <n v="0"/>
    <s v="ACC-2615038700"/>
    <s v="AUD"/>
    <x v="17"/>
    <s v="PAY/SALARY"/>
    <m/>
    <n v="0"/>
    <x v="16"/>
    <n v="30006.42"/>
    <d v="2018-08-20T00:00:00"/>
    <s v="F"/>
    <n v="43"/>
    <m/>
    <m/>
    <s v="2018-08-20T13:00:00.000+0000"/>
    <n v="664.43"/>
    <s v="43a4bc84d9554750a238351e4aec136c"/>
    <s v="Australia"/>
    <s v="CUS-3255104878"/>
    <m/>
    <x v="1"/>
  </r>
  <r>
    <s v="posted"/>
    <m/>
    <n v="0"/>
    <s v="ACC-4258502723"/>
    <s v="AUD"/>
    <x v="14"/>
    <s v="PAY/SALARY"/>
    <m/>
    <n v="0"/>
    <x v="13"/>
    <n v="2094.7600000000002"/>
    <d v="2018-08-20T00:00:00"/>
    <s v="F"/>
    <n v="24"/>
    <m/>
    <m/>
    <s v="2018-08-20T13:00:00.000+0000"/>
    <n v="1059.8399999999999"/>
    <s v="8fd1dd6469ce4991bda924321ab4c7e2"/>
    <s v="Australia"/>
    <s v="CUS-3378712515"/>
    <m/>
    <x v="1"/>
  </r>
  <r>
    <s v="posted"/>
    <m/>
    <n v="0"/>
    <s v="ACC-2249586092"/>
    <s v="AUD"/>
    <x v="42"/>
    <s v="PAY/SALARY"/>
    <m/>
    <n v="0"/>
    <x v="38"/>
    <n v="5878.28"/>
    <d v="2018-08-20T00:00:00"/>
    <s v="M"/>
    <n v="19"/>
    <m/>
    <m/>
    <s v="2018-08-20T13:00:00.000+0000"/>
    <n v="990.55"/>
    <s v="e298be12b99d47ecbdcea391ca9477d1"/>
    <s v="Australia"/>
    <s v="CUS-443776336"/>
    <m/>
    <x v="1"/>
  </r>
  <r>
    <s v="authorized"/>
    <n v="1"/>
    <m/>
    <s v="ACC-2890243754"/>
    <s v="AUD"/>
    <x v="15"/>
    <s v="POS"/>
    <s v="d1f0a4db-a3f6-4b8a-8fa4-71c7bd6ca70c"/>
    <m/>
    <x v="14"/>
    <n v="2070.86"/>
    <d v="2018-08-20T00:00:00"/>
    <s v="M"/>
    <n v="37"/>
    <s v="Ashmore"/>
    <s v="QLD"/>
    <s v="2018-08-20T13:20:28.000+0000"/>
    <n v="9.36"/>
    <s v="215ebbb383684ad1b68db456ec802cac"/>
    <s v="Australia"/>
    <s v="CUS-2695611575"/>
    <s v="153.38 -27.98"/>
    <x v="0"/>
  </r>
  <r>
    <s v="authorized"/>
    <n v="1"/>
    <m/>
    <s v="ACC-1037050564"/>
    <s v="AUD"/>
    <x v="2"/>
    <s v="POS"/>
    <s v="35091d81-268d-4a65-ab8d-9f239ce6eb14"/>
    <m/>
    <x v="2"/>
    <n v="2612.44"/>
    <d v="2018-08-20T00:00:00"/>
    <s v="F"/>
    <n v="40"/>
    <s v="Jindalee"/>
    <s v="QLD"/>
    <s v="2018-08-20T13:44:17.000+0000"/>
    <n v="16.18"/>
    <s v="a8069eea1fc14f878ce2f051e68fbb4f"/>
    <s v="Australia"/>
    <s v="CUS-1614226872"/>
    <s v="152.95 -27.53"/>
    <x v="0"/>
  </r>
  <r>
    <s v="posted"/>
    <m/>
    <m/>
    <s v="ACC-4065652575"/>
    <s v="AUD"/>
    <x v="52"/>
    <s v="PAYMENT"/>
    <m/>
    <m/>
    <x v="45"/>
    <n v="8818.41"/>
    <d v="2018-08-20T00:00:00"/>
    <s v="M"/>
    <n v="21"/>
    <m/>
    <m/>
    <s v="2018-08-20T14:00:00.000+0000"/>
    <n v="40"/>
    <s v="be849d70939d42f3a110f95a51a8f58c"/>
    <s v="Australia"/>
    <s v="CUS-1117979751"/>
    <m/>
    <x v="0"/>
  </r>
  <r>
    <s v="posted"/>
    <m/>
    <n v="0"/>
    <s v="ACC-602667573"/>
    <s v="AUD"/>
    <x v="6"/>
    <s v="PAY/SALARY"/>
    <m/>
    <n v="0"/>
    <x v="1"/>
    <n v="6139.55"/>
    <d v="2018-08-20T00:00:00"/>
    <s v="M"/>
    <n v="40"/>
    <m/>
    <m/>
    <s v="2018-08-20T14:00:00.000+0000"/>
    <n v="2280.36"/>
    <s v="ec29a25a35774614a89d87fa42f28f8b"/>
    <s v="Australia"/>
    <s v="CUS-2031327464"/>
    <m/>
    <x v="1"/>
  </r>
  <r>
    <s v="posted"/>
    <m/>
    <m/>
    <s v="ACC-3827517394"/>
    <s v="AUD"/>
    <x v="43"/>
    <s v="PAYMENT"/>
    <m/>
    <m/>
    <x v="39"/>
    <n v="32737.16"/>
    <d v="2018-08-20T00:00:00"/>
    <s v="M"/>
    <n v="28"/>
    <m/>
    <m/>
    <s v="2018-08-20T14:00:00.000+0000"/>
    <n v="20"/>
    <s v="73901b44ee684cdd8a3868ecfb9e3bda"/>
    <s v="Australia"/>
    <s v="CUS-2663907001"/>
    <m/>
    <x v="0"/>
  </r>
  <r>
    <s v="posted"/>
    <m/>
    <n v="0"/>
    <s v="ACC-3021093232"/>
    <s v="AUD"/>
    <x v="71"/>
    <s v="PAY/SALARY"/>
    <m/>
    <n v="0"/>
    <x v="57"/>
    <n v="4537.1899999999996"/>
    <d v="2018-08-20T00:00:00"/>
    <s v="F"/>
    <n v="30"/>
    <m/>
    <m/>
    <s v="2018-08-20T14:00:00.000+0000"/>
    <n v="1636.72"/>
    <s v="12494b4dff2d4146adae23f0e93ebce2"/>
    <s v="Australia"/>
    <s v="CUS-55310383"/>
    <m/>
    <x v="1"/>
  </r>
  <r>
    <s v="authorized"/>
    <n v="1"/>
    <m/>
    <s v="ACC-3689607373"/>
    <s v="AUD"/>
    <x v="27"/>
    <s v="POS"/>
    <s v="af114e6b-3c4b-4cc2-b7da-0b8e0554ee36"/>
    <m/>
    <x v="25"/>
    <n v="3544.46"/>
    <d v="2018-08-20T00:00:00"/>
    <s v="F"/>
    <n v="20"/>
    <s v="East Fremantle"/>
    <s v="WA"/>
    <s v="2018-08-20T14:08:43.000+0000"/>
    <n v="10.39"/>
    <s v="f58d2d66ad7d43438c56ff243f939e2e"/>
    <s v="Australia"/>
    <s v="CUS-127297539"/>
    <s v="115.76 -32.04"/>
    <x v="0"/>
  </r>
  <r>
    <s v="authorized"/>
    <n v="0"/>
    <m/>
    <s v="ACC-1037050564"/>
    <s v="AUD"/>
    <x v="2"/>
    <s v="POS"/>
    <s v="a74a9d78-f255-4197-87de-869b18eb126d"/>
    <m/>
    <x v="2"/>
    <n v="2590.44"/>
    <d v="2018-08-20T00:00:00"/>
    <s v="F"/>
    <n v="40"/>
    <s v="Helensvale"/>
    <s v="QLD"/>
    <s v="2018-08-20T14:34:21.000+0000"/>
    <n v="22"/>
    <s v="8ab4c10b25ec44d4b9a1a607bc2878f4"/>
    <s v="Australia"/>
    <s v="CUS-1614226872"/>
    <s v="153.33 -27.93"/>
    <x v="0"/>
  </r>
  <r>
    <s v="authorized"/>
    <n v="0"/>
    <m/>
    <s v="ACC-1243371644"/>
    <s v="AUD"/>
    <x v="32"/>
    <s v="SALES-POS"/>
    <s v="a8c127a3-f399-4861-91ea-159125f1837c"/>
    <m/>
    <x v="29"/>
    <n v="1428.23"/>
    <d v="2018-08-20T00:00:00"/>
    <s v="M"/>
    <n v="42"/>
    <s v="Busselton"/>
    <s v="WA"/>
    <s v="2018-08-20T14:59:59.000+0000"/>
    <n v="165.26"/>
    <s v="1ed8e800689a40a49c277dac3de6ea7b"/>
    <s v="Australia"/>
    <s v="CUS-3904958894"/>
    <s v="115.34 -33.66"/>
    <x v="0"/>
  </r>
  <r>
    <s v="posted"/>
    <m/>
    <m/>
    <s v="ACC-819621312"/>
    <s v="AUD"/>
    <x v="47"/>
    <s v="INTER BANK"/>
    <m/>
    <m/>
    <x v="42"/>
    <n v="2572.02"/>
    <d v="2018-08-20T00:00:00"/>
    <s v="F"/>
    <n v="30"/>
    <m/>
    <m/>
    <s v="2018-08-20T15:00:00.000+0000"/>
    <n v="55"/>
    <s v="d537917f7dd54a17a44dfa1aff35e00f"/>
    <s v="Australia"/>
    <s v="CUS-1271030853"/>
    <m/>
    <x v="0"/>
  </r>
  <r>
    <s v="posted"/>
    <m/>
    <m/>
    <s v="ACC-1650504218"/>
    <s v="AUD"/>
    <x v="39"/>
    <s v="PAYMENT"/>
    <m/>
    <m/>
    <x v="35"/>
    <n v="4250.04"/>
    <d v="2018-08-20T00:00:00"/>
    <s v="F"/>
    <n v="23"/>
    <m/>
    <m/>
    <s v="2018-08-20T15:00:00.000+0000"/>
    <n v="22"/>
    <s v="418dd9fcdc0d4407b7badbd9b161a001"/>
    <s v="Australia"/>
    <s v="CUS-2500783281"/>
    <m/>
    <x v="0"/>
  </r>
  <r>
    <s v="authorized"/>
    <n v="1"/>
    <m/>
    <s v="ACC-819621312"/>
    <s v="AUD"/>
    <x v="47"/>
    <s v="SALES-POS"/>
    <s v="b17bef65-59e5-47d2-a29d-de0eee07b72e"/>
    <m/>
    <x v="42"/>
    <n v="2627.02"/>
    <d v="2018-08-20T00:00:00"/>
    <s v="F"/>
    <n v="30"/>
    <s v="Brunswick East"/>
    <s v="VIC"/>
    <s v="2018-08-20T15:19:59.000+0000"/>
    <n v="18.39"/>
    <s v="9cb6248584f94777b2d9be8718705890"/>
    <s v="Australia"/>
    <s v="CUS-1271030853"/>
    <s v="144.97 -37.76"/>
    <x v="0"/>
  </r>
  <r>
    <s v="authorized"/>
    <n v="1"/>
    <m/>
    <s v="ACC-354106658"/>
    <s v="AUD"/>
    <x v="19"/>
    <s v="POS"/>
    <s v="d37be0e7-aec7-4bff-813f-5bf707e2fb76"/>
    <m/>
    <x v="17"/>
    <n v="7948.7"/>
    <d v="2018-08-20T00:00:00"/>
    <s v="F"/>
    <n v="39"/>
    <s v="Terrey Hills"/>
    <s v="NSW"/>
    <s v="2018-08-20T15:39:59.000+0000"/>
    <n v="66.61"/>
    <s v="e5a7ee3e9295482fb14de2bde84f0b28"/>
    <s v="Australia"/>
    <s v="CUS-2376382098"/>
    <s v="151.21 -33.7"/>
    <x v="0"/>
  </r>
  <r>
    <s v="authorized"/>
    <n v="1"/>
    <m/>
    <s v="ACC-958000567"/>
    <s v="AUD"/>
    <x v="44"/>
    <s v="SALES-POS"/>
    <s v="512ead5e-8685-4c6f-825c-2441cd95892d"/>
    <m/>
    <x v="40"/>
    <n v="2318.0500000000002"/>
    <d v="2018-08-20T00:00:00"/>
    <s v="F"/>
    <n v="34"/>
    <s v="Bakewell"/>
    <s v="NT"/>
    <s v="2018-08-20T15:59:59.000+0000"/>
    <n v="17.809999999999999"/>
    <s v="470cbeaa19344116a5fb6b8d321c78ba"/>
    <s v="Australia"/>
    <s v="CUS-4142663097"/>
    <s v="130.99 -12.5"/>
    <x v="0"/>
  </r>
  <r>
    <s v="authorized"/>
    <n v="1"/>
    <m/>
    <s v="ACC-2920611728"/>
    <s v="AUD"/>
    <x v="54"/>
    <s v="POS"/>
    <s v="075ce28f-2841-4c84-b04a-6864bd46624c"/>
    <m/>
    <x v="44"/>
    <n v="3435.2"/>
    <d v="2018-08-20T00:00:00"/>
    <s v="M"/>
    <n v="69"/>
    <s v="Wheelers Hill"/>
    <s v="VIC"/>
    <s v="2018-08-20T16:28:34.000+0000"/>
    <n v="22.06"/>
    <s v="2048c1cbb88b4976be80cd5159a2e357"/>
    <s v="Australia"/>
    <s v="CUS-1388323263"/>
    <s v="145.16 -37.9"/>
    <x v="0"/>
  </r>
  <r>
    <s v="authorized"/>
    <n v="1"/>
    <m/>
    <s v="ACC-819621312"/>
    <s v="AUD"/>
    <x v="47"/>
    <s v="SALES-POS"/>
    <s v="1c849f6f-931e-49c8-8f0d-bed47330e96f"/>
    <m/>
    <x v="42"/>
    <n v="2535.92"/>
    <d v="2018-08-20T00:00:00"/>
    <s v="F"/>
    <n v="30"/>
    <s v="Melbourne"/>
    <s v="VIC"/>
    <s v="2018-08-20T16:57:08.000+0000"/>
    <n v="36.1"/>
    <s v="1cef85c8c3044d9ebfc34b9eab7edcb8"/>
    <s v="Australia"/>
    <s v="CUS-1271030853"/>
    <s v="144.96 -37.81"/>
    <x v="0"/>
  </r>
  <r>
    <s v="posted"/>
    <m/>
    <m/>
    <s v="ACC-3084464802"/>
    <s v="AUD"/>
    <x v="78"/>
    <s v="PAYMENT"/>
    <m/>
    <m/>
    <x v="27"/>
    <n v="2724.13"/>
    <d v="2018-08-20T00:00:00"/>
    <s v="F"/>
    <n v="19"/>
    <m/>
    <m/>
    <s v="2018-08-20T17:00:00.000+0000"/>
    <n v="36"/>
    <s v="804425aacdf54111869e8aa689d88b82"/>
    <s v="Australia"/>
    <s v="CUS-1928710999"/>
    <m/>
    <x v="0"/>
  </r>
  <r>
    <s v="posted"/>
    <m/>
    <m/>
    <s v="ACC-4258502723"/>
    <s v="AUD"/>
    <x v="14"/>
    <s v="PAYMENT"/>
    <m/>
    <m/>
    <x v="13"/>
    <n v="2030.91"/>
    <d v="2018-08-20T00:00:00"/>
    <s v="F"/>
    <n v="24"/>
    <m/>
    <m/>
    <s v="2018-08-20T17:00:00.000+0000"/>
    <n v="53"/>
    <s v="e6d588035e87465b8e091fc2d9b77c6b"/>
    <s v="Australia"/>
    <s v="CUS-3378712515"/>
    <m/>
    <x v="0"/>
  </r>
  <r>
    <s v="posted"/>
    <m/>
    <n v="0"/>
    <s v="ACC-854938045"/>
    <s v="AUD"/>
    <x v="56"/>
    <s v="PAY/SALARY"/>
    <m/>
    <n v="0"/>
    <x v="48"/>
    <n v="10551.95"/>
    <d v="2018-08-20T00:00:00"/>
    <s v="M"/>
    <n v="28"/>
    <m/>
    <m/>
    <s v="2018-08-20T17:00:00.000+0000"/>
    <n v="2538.6799999999998"/>
    <s v="959cd84aa6f046d0841a94f804be20de"/>
    <s v="Australia"/>
    <s v="CUS-4023861240"/>
    <m/>
    <x v="1"/>
  </r>
  <r>
    <s v="posted"/>
    <m/>
    <n v="0"/>
    <s v="ACC-1710017148"/>
    <s v="AUD"/>
    <x v="21"/>
    <s v="PAY/SALARY"/>
    <m/>
    <n v="0"/>
    <x v="19"/>
    <n v="7764.35"/>
    <d v="2018-08-20T00:00:00"/>
    <s v="F"/>
    <n v="19"/>
    <m/>
    <m/>
    <s v="2018-08-20T17:00:00.000+0000"/>
    <n v="3977.46"/>
    <s v="39a8014c8a71409698f8bf05e2ee2ff9"/>
    <s v="Australia"/>
    <s v="CUS-883482547"/>
    <m/>
    <x v="1"/>
  </r>
  <r>
    <s v="authorized"/>
    <n v="1"/>
    <m/>
    <s v="ACC-4258502723"/>
    <s v="AUD"/>
    <x v="14"/>
    <s v="POS"/>
    <s v="1be5573c-02b3-41da-85f6-f4c9b6d4b363"/>
    <m/>
    <x v="13"/>
    <n v="2083.91"/>
    <d v="2018-08-20T00:00:00"/>
    <s v="F"/>
    <n v="24"/>
    <s v="Broadmeadows"/>
    <s v="VIC"/>
    <s v="2018-08-20T17:29:01.000+0000"/>
    <n v="10.85"/>
    <s v="cf8bee46a94e4b458567a0725621ff35"/>
    <s v="Australia"/>
    <s v="CUS-3378712515"/>
    <s v="144.92 -37.68"/>
    <x v="0"/>
  </r>
  <r>
    <s v="authorized"/>
    <n v="1"/>
    <m/>
    <s v="ACC-1037050564"/>
    <s v="AUD"/>
    <x v="2"/>
    <s v="SALES-POS"/>
    <s v="f7555e60-9962-4248-a713-120f5d18a5b6"/>
    <m/>
    <x v="2"/>
    <n v="2578.0500000000002"/>
    <d v="2018-08-20T00:00:00"/>
    <s v="F"/>
    <n v="40"/>
    <s v="Sunshine Beach"/>
    <s v="QLD"/>
    <s v="2018-08-20T18:01:25.000+0000"/>
    <n v="12.39"/>
    <s v="29534737850144fd9c374346aeb466d9"/>
    <s v="Australia"/>
    <s v="CUS-1614226872"/>
    <s v="153.11 -26.41"/>
    <x v="0"/>
  </r>
  <r>
    <s v="authorized"/>
    <n v="1"/>
    <m/>
    <s v="ACC-4065652575"/>
    <s v="AUD"/>
    <x v="52"/>
    <s v="POS"/>
    <s v="138db8c3-eca4-4582-ad4c-460169759673"/>
    <m/>
    <x v="45"/>
    <n v="8802.4599999999991"/>
    <d v="2018-08-20T00:00:00"/>
    <s v="M"/>
    <n v="21"/>
    <s v="Willetton"/>
    <s v="WA"/>
    <s v="2018-08-20T18:37:08.000+0000"/>
    <n v="15.95"/>
    <s v="bc5afaa35c83479db30434bbd6640c41"/>
    <s v="Australia"/>
    <s v="CUS-1117979751"/>
    <s v="115.9 -32.06"/>
    <x v="0"/>
  </r>
  <r>
    <s v="posted"/>
    <m/>
    <m/>
    <s v="ACC-37709441"/>
    <s v="AUD"/>
    <x v="69"/>
    <s v="PAYMENT"/>
    <m/>
    <m/>
    <x v="55"/>
    <n v="3411.92"/>
    <d v="2018-08-20T00:00:00"/>
    <s v="M"/>
    <n v="18"/>
    <m/>
    <m/>
    <s v="2018-08-20T19:00:00.000+0000"/>
    <n v="55"/>
    <s v="b083451e75ee4a31975e49f90d13dd5c"/>
    <s v="Australia"/>
    <s v="CUS-3336454548"/>
    <m/>
    <x v="0"/>
  </r>
  <r>
    <s v="authorized"/>
    <n v="1"/>
    <m/>
    <s v="ACC-2153562714"/>
    <s v="AUD"/>
    <x v="58"/>
    <s v="SALES-POS"/>
    <s v="a2d81d53-020d-4921-bc82-e1f0161d839c"/>
    <m/>
    <x v="50"/>
    <n v="439.97"/>
    <d v="2018-08-20T00:00:00"/>
    <s v="F"/>
    <n v="24"/>
    <s v="Fremantle"/>
    <s v="WA"/>
    <s v="2018-08-20T19:15:39.000+0000"/>
    <n v="16.46"/>
    <s v="a63842b5085342799aaa09c1ca12cf4a"/>
    <s v="Australia"/>
    <s v="CUS-423725039"/>
    <s v="115.75 -32.05"/>
    <x v="0"/>
  </r>
  <r>
    <s v="authorized"/>
    <n v="1"/>
    <m/>
    <s v="ACC-1516130869"/>
    <s v="AUD"/>
    <x v="49"/>
    <s v="POS"/>
    <s v="288a3fe1-b668-49a9-aa6f-5d1bb8d4a662"/>
    <m/>
    <x v="21"/>
    <n v="1909.52"/>
    <d v="2018-08-20T00:00:00"/>
    <s v="F"/>
    <n v="21"/>
    <s v="Darwin City"/>
    <s v="NT"/>
    <s v="2018-08-20T19:59:07.000+0000"/>
    <n v="24.88"/>
    <s v="dda3511ef82c455e8ed1fe342aedcafd"/>
    <s v="Australia"/>
    <s v="CUS-325142416"/>
    <s v="130.84 -12.46"/>
    <x v="0"/>
  </r>
  <r>
    <s v="posted"/>
    <m/>
    <m/>
    <s v="ACC-2920611728"/>
    <s v="AUD"/>
    <x v="54"/>
    <s v="PAYMENT"/>
    <m/>
    <m/>
    <x v="44"/>
    <n v="3371.2"/>
    <d v="2018-08-20T00:00:00"/>
    <s v="M"/>
    <n v="69"/>
    <m/>
    <m/>
    <s v="2018-08-20T20:00:00.000+0000"/>
    <n v="64"/>
    <s v="75b706e991084cfa8a614ab5ada72b63"/>
    <s v="Australia"/>
    <s v="CUS-1388323263"/>
    <m/>
    <x v="0"/>
  </r>
  <r>
    <s v="posted"/>
    <m/>
    <m/>
    <s v="ACC-2650850707"/>
    <s v="AUD"/>
    <x v="96"/>
    <s v="PAYMENT"/>
    <m/>
    <m/>
    <x v="77"/>
    <n v="108758.32"/>
    <d v="2018-08-20T00:00:00"/>
    <s v="M"/>
    <n v="42"/>
    <m/>
    <m/>
    <s v="2018-08-20T20:00:00.000+0000"/>
    <n v="33"/>
    <s v="c1aab9e279514888a3ccef7831ffa991"/>
    <s v="Australia"/>
    <s v="CUS-2819545904"/>
    <m/>
    <x v="0"/>
  </r>
  <r>
    <s v="posted"/>
    <m/>
    <m/>
    <s v="ACC-154431271"/>
    <s v="AUD"/>
    <x v="26"/>
    <s v="PAYMENT"/>
    <m/>
    <m/>
    <x v="24"/>
    <n v="688.08"/>
    <d v="2018-08-20T00:00:00"/>
    <s v="F"/>
    <n v="18"/>
    <m/>
    <m/>
    <s v="2018-08-20T20:00:00.000+0000"/>
    <n v="61"/>
    <s v="082845c3d0c542b58e901a67b44431be"/>
    <s v="Australia"/>
    <s v="CUS-3702001629"/>
    <m/>
    <x v="0"/>
  </r>
  <r>
    <s v="authorized"/>
    <n v="0"/>
    <m/>
    <s v="ACC-1056639002"/>
    <s v="AUD"/>
    <x v="50"/>
    <s v="POS"/>
    <s v="309c28ba-4c21-4e0b-8299-48683e56ca54"/>
    <m/>
    <x v="1"/>
    <n v="42956.84"/>
    <d v="2018-08-20T00:00:00"/>
    <s v="M"/>
    <n v="22"/>
    <s v="Malvern"/>
    <s v="VIC"/>
    <s v="2018-08-20T20:31:36.000+0000"/>
    <n v="9.81"/>
    <s v="8d1fbd6305b54f54aec194be95a0dabb"/>
    <s v="Australia"/>
    <s v="CUS-3462882033"/>
    <s v="145.03 -37.87"/>
    <x v="0"/>
  </r>
  <r>
    <s v="authorized"/>
    <n v="1"/>
    <m/>
    <s v="ACC-3536132544"/>
    <s v="AUD"/>
    <x v="64"/>
    <s v="POS"/>
    <s v="80d45a7d-1075-4057-9a44-6bce7e5f63df"/>
    <m/>
    <x v="52"/>
    <n v="1090.83"/>
    <d v="2018-08-20T00:00:00"/>
    <s v="F"/>
    <n v="41"/>
    <s v="Docklands"/>
    <s v="VIC"/>
    <s v="2018-08-20T21:03:38.000+0000"/>
    <n v="16.489999999999998"/>
    <s v="2911721ba44540aea000dcf5ada50aea"/>
    <s v="Australia"/>
    <s v="CUS-2348881191"/>
    <s v="144.94 -37.81"/>
    <x v="0"/>
  </r>
  <r>
    <s v="authorized"/>
    <n v="1"/>
    <m/>
    <s v="ACC-2153562714"/>
    <s v="AUD"/>
    <x v="58"/>
    <s v="POS"/>
    <s v="94bc98cc-e31d-4a04-b33c-64656dfd5d5c"/>
    <m/>
    <x v="50"/>
    <n v="410.92"/>
    <d v="2018-08-20T00:00:00"/>
    <s v="F"/>
    <n v="24"/>
    <s v="Booragoon"/>
    <s v="WA"/>
    <s v="2018-08-20T21:33:56.000+0000"/>
    <n v="29.05"/>
    <s v="413d17ae370342ea82c7e17b2238965b"/>
    <s v="Australia"/>
    <s v="CUS-423725039"/>
    <s v="115.84 -32.03"/>
    <x v="0"/>
  </r>
  <r>
    <s v="posted"/>
    <m/>
    <m/>
    <s v="ACC-2249586092"/>
    <s v="AUD"/>
    <x v="42"/>
    <s v="PAYMENT"/>
    <m/>
    <m/>
    <x v="38"/>
    <n v="5847.28"/>
    <d v="2018-08-20T00:00:00"/>
    <s v="M"/>
    <n v="19"/>
    <m/>
    <m/>
    <s v="2018-08-20T22:00:00.000+0000"/>
    <n v="31"/>
    <s v="86c0487ab30a471ba54881a36d04afcf"/>
    <s v="Australia"/>
    <s v="CUS-443776336"/>
    <m/>
    <x v="0"/>
  </r>
  <r>
    <s v="authorized"/>
    <n v="1"/>
    <m/>
    <s v="ACC-958000567"/>
    <s v="AUD"/>
    <x v="44"/>
    <s v="POS"/>
    <s v="123b7812-cc1f-4377-8166-d4eec932305a"/>
    <m/>
    <x v="40"/>
    <n v="2240.29"/>
    <d v="2018-08-20T00:00:00"/>
    <s v="F"/>
    <n v="34"/>
    <s v="Sydney"/>
    <s v="NSW"/>
    <s v="2018-08-20T22:04:30.000+0000"/>
    <n v="77.760000000000005"/>
    <s v="57187876dd5746329dfb3c196abdc451"/>
    <s v="Australia"/>
    <s v="CUS-4142663097"/>
    <s v="151.2 -33.86"/>
    <x v="0"/>
  </r>
  <r>
    <s v="authorized"/>
    <n v="1"/>
    <m/>
    <s v="ACC-1516130869"/>
    <s v="AUD"/>
    <x v="49"/>
    <s v="POS"/>
    <s v="17f91531-5815-4314-9c84-544e54325088"/>
    <m/>
    <x v="21"/>
    <n v="1887.92"/>
    <d v="2018-08-20T00:00:00"/>
    <s v="F"/>
    <n v="21"/>
    <s v="North Lakes"/>
    <s v="NT"/>
    <s v="2018-08-20T22:36:46.000+0000"/>
    <n v="21.6"/>
    <s v="d808efd8c87b4c4c99c8a506881f23ef"/>
    <s v="Australia"/>
    <s v="CUS-325142416"/>
    <s v="130.91 -12.4"/>
    <x v="0"/>
  </r>
  <r>
    <s v="posted"/>
    <m/>
    <m/>
    <s v="ACC-2970114956"/>
    <s v="AUD"/>
    <x v="84"/>
    <s v="PAYMENT"/>
    <m/>
    <m/>
    <x v="3"/>
    <n v="6765.33"/>
    <d v="2018-08-20T00:00:00"/>
    <s v="M"/>
    <n v="26"/>
    <m/>
    <m/>
    <s v="2018-08-20T23:00:00.000+0000"/>
    <n v="61"/>
    <s v="83f61fc4a36e44539a9ab3f393b3aa27"/>
    <s v="Australia"/>
    <s v="CUS-880898248"/>
    <m/>
    <x v="0"/>
  </r>
  <r>
    <s v="authorized"/>
    <n v="1"/>
    <m/>
    <s v="ACC-819621312"/>
    <s v="AUD"/>
    <x v="47"/>
    <s v="POS"/>
    <s v="95d71275-b1b2-4af3-b7bb-5b4bcc6ea68d"/>
    <m/>
    <x v="42"/>
    <n v="2514.96"/>
    <d v="2018-08-20T00:00:00"/>
    <s v="F"/>
    <n v="30"/>
    <s v="Brunswick"/>
    <s v="VIC"/>
    <s v="2018-08-20T23:09:01.000+0000"/>
    <n v="20.96"/>
    <s v="af33b1e83cca478185b623f058dc7ded"/>
    <s v="Australia"/>
    <s v="CUS-1271030853"/>
    <s v="144.96 -37.77"/>
    <x v="0"/>
  </r>
  <r>
    <s v="authorized"/>
    <n v="1"/>
    <m/>
    <s v="ACC-211792489"/>
    <s v="AUD"/>
    <x v="73"/>
    <s v="SALES-POS"/>
    <s v="d060e8b3-1209-40fa-9c33-46b3a84eaacd"/>
    <m/>
    <x v="59"/>
    <n v="1887.61"/>
    <d v="2018-08-20T00:00:00"/>
    <s v="F"/>
    <n v="30"/>
    <s v="West Lakes"/>
    <s v="SA"/>
    <s v="2018-08-20T23:41:17.000+0000"/>
    <n v="86.46"/>
    <s v="83783d48facd45db84219a0745c86f85"/>
    <s v="Australia"/>
    <s v="CUS-497688347"/>
    <s v="138.49 -34.88"/>
    <x v="0"/>
  </r>
  <r>
    <s v="authorized"/>
    <n v="1"/>
    <m/>
    <s v="ACC-4065652575"/>
    <s v="AUD"/>
    <x v="52"/>
    <s v="POS"/>
    <s v="d6f22281-0a36-4b48-9e75-f8e308fd2165"/>
    <m/>
    <x v="45"/>
    <n v="8772.76"/>
    <d v="2018-08-21T00:00:00"/>
    <s v="M"/>
    <n v="21"/>
    <s v="Booragoon"/>
    <s v="WA"/>
    <s v="2018-08-21T00:11:39.000+0000"/>
    <n v="29.7"/>
    <s v="c53aba9781ec4395a7296bb995e0b4b2"/>
    <s v="Australia"/>
    <s v="CUS-1117979751"/>
    <s v="115.83 -32.03"/>
    <x v="0"/>
  </r>
  <r>
    <s v="authorized"/>
    <n v="1"/>
    <m/>
    <s v="ACC-2153562714"/>
    <s v="AUD"/>
    <x v="58"/>
    <s v="POS"/>
    <s v="b54967e0-175f-45e5-b657-264f9fe52f8e"/>
    <m/>
    <x v="50"/>
    <n v="384.65"/>
    <d v="2018-08-21T00:00:00"/>
    <s v="F"/>
    <n v="24"/>
    <s v="Kalamunda"/>
    <s v="WA"/>
    <s v="2018-08-21T00:39:26.000+0000"/>
    <n v="26.27"/>
    <s v="b5011eb1a65d427fba882bd001812ba3"/>
    <s v="Australia"/>
    <s v="CUS-423725039"/>
    <s v="116.06 -31.97"/>
    <x v="0"/>
  </r>
  <r>
    <s v="authorized"/>
    <n v="1"/>
    <m/>
    <s v="ACC-2153562714"/>
    <s v="AUD"/>
    <x v="58"/>
    <s v="SALES-POS"/>
    <s v="e890bc9b-c064-4e60-a672-50a46876310a"/>
    <m/>
    <x v="50"/>
    <n v="354.99"/>
    <d v="2018-08-21T00:00:00"/>
    <s v="F"/>
    <n v="24"/>
    <s v="Mount Hawthorn"/>
    <s v="WA"/>
    <s v="2018-08-21T01:05:31.000+0000"/>
    <n v="29.66"/>
    <s v="6ad72bc6f470455c871b814b509189ad"/>
    <s v="Australia"/>
    <s v="CUS-423725039"/>
    <s v="115.84 -31.92"/>
    <x v="0"/>
  </r>
  <r>
    <s v="authorized"/>
    <n v="1"/>
    <m/>
    <s v="ACC-2890243754"/>
    <s v="AUD"/>
    <x v="15"/>
    <s v="POS"/>
    <s v="6b6f922a-8f7b-4708-a8b8-4054423556da"/>
    <m/>
    <x v="14"/>
    <n v="2061.42"/>
    <d v="2018-08-21T00:00:00"/>
    <s v="M"/>
    <n v="37"/>
    <s v="Beaudesert"/>
    <s v="QLD"/>
    <s v="2018-08-21T01:26:48.000+0000"/>
    <n v="9.44"/>
    <s v="5f7f6f82d824480889b7e68c437c37ca"/>
    <s v="Australia"/>
    <s v="CUS-2695611575"/>
    <s v="152.99 -27.98"/>
    <x v="0"/>
  </r>
  <r>
    <s v="authorized"/>
    <n v="1"/>
    <m/>
    <s v="ACC-2988263882"/>
    <s v="AUD"/>
    <x v="68"/>
    <s v="SALES-POS"/>
    <s v="3ee2bf96-5720-4513-b119-37634cc7563d"/>
    <m/>
    <x v="1"/>
    <n v="3308.52"/>
    <d v="2018-08-21T00:00:00"/>
    <s v="M"/>
    <n v="44"/>
    <s v="Melton South"/>
    <s v="VIC"/>
    <s v="2018-08-21T01:48:05.000+0000"/>
    <n v="35.840000000000003"/>
    <s v="40bf060718264e38bf34f412f649d82c"/>
    <s v="Australia"/>
    <s v="CUS-1233833708"/>
    <s v="144.57 -37.7"/>
    <x v="0"/>
  </r>
  <r>
    <s v="posted"/>
    <m/>
    <m/>
    <s v="ACC-80388494"/>
    <s v="AUD"/>
    <x v="61"/>
    <s v="PAYMENT"/>
    <m/>
    <m/>
    <x v="51"/>
    <n v="2344.0100000000002"/>
    <d v="2018-08-21T00:00:00"/>
    <s v="M"/>
    <n v="28"/>
    <m/>
    <m/>
    <s v="2018-08-21T02:00:00.000+0000"/>
    <n v="188"/>
    <s v="851023e524c24261aec4ca08a342eea1"/>
    <s v="Australia"/>
    <s v="CUS-1140341822"/>
    <m/>
    <x v="0"/>
  </r>
  <r>
    <s v="posted"/>
    <m/>
    <m/>
    <s v="ACC-1598451071"/>
    <s v="AUD"/>
    <x v="0"/>
    <s v="INTER BANK"/>
    <m/>
    <m/>
    <x v="0"/>
    <n v="1042.06"/>
    <d v="2018-08-21T00:00:00"/>
    <s v="F"/>
    <n v="26"/>
    <m/>
    <m/>
    <s v="2018-08-21T02:00:00.000+0000"/>
    <n v="20"/>
    <s v="2bdd8e3b10f44e1696aa836efc533454"/>
    <s v="Australia"/>
    <s v="CUS-2487424745"/>
    <m/>
    <x v="0"/>
  </r>
  <r>
    <s v="posted"/>
    <m/>
    <m/>
    <s v="ACC-2231965366"/>
    <s v="AUD"/>
    <x v="74"/>
    <s v="INTER BANK"/>
    <m/>
    <m/>
    <x v="50"/>
    <n v="5763.53"/>
    <d v="2018-08-21T00:00:00"/>
    <s v="F"/>
    <n v="35"/>
    <m/>
    <m/>
    <s v="2018-08-21T03:00:00.000+0000"/>
    <n v="17"/>
    <s v="2a71d90586094b28bc37d6a6f90d5e28"/>
    <s v="Australia"/>
    <s v="CUS-2155701614"/>
    <m/>
    <x v="0"/>
  </r>
  <r>
    <s v="posted"/>
    <m/>
    <m/>
    <s v="ACC-240804743"/>
    <s v="AUD"/>
    <x v="99"/>
    <s v="PHONE BANK"/>
    <m/>
    <m/>
    <x v="72"/>
    <n v="7918.21"/>
    <d v="2018-08-21T00:00:00"/>
    <s v="M"/>
    <n v="29"/>
    <m/>
    <m/>
    <s v="2018-08-21T03:00:00.000+0000"/>
    <n v="43"/>
    <s v="90358948f0464ec89eac54c705a38d75"/>
    <s v="Australia"/>
    <s v="CUS-261674136"/>
    <m/>
    <x v="0"/>
  </r>
  <r>
    <s v="posted"/>
    <m/>
    <m/>
    <s v="ACC-1788473090"/>
    <s v="AUD"/>
    <x v="79"/>
    <s v="INTER BANK"/>
    <m/>
    <m/>
    <x v="62"/>
    <n v="3675.56"/>
    <d v="2018-08-21T00:00:00"/>
    <s v="F"/>
    <n v="21"/>
    <m/>
    <m/>
    <s v="2018-08-21T04:00:00.000+0000"/>
    <n v="20"/>
    <s v="1cae1d504db14253883590dab50a3f3f"/>
    <s v="Australia"/>
    <s v="CUS-134193016"/>
    <m/>
    <x v="0"/>
  </r>
  <r>
    <s v="posted"/>
    <m/>
    <m/>
    <s v="ACC-3827517394"/>
    <s v="AUD"/>
    <x v="43"/>
    <s v="PAYMENT"/>
    <m/>
    <m/>
    <x v="39"/>
    <n v="32707.16"/>
    <d v="2018-08-21T00:00:00"/>
    <s v="M"/>
    <n v="28"/>
    <m/>
    <m/>
    <s v="2018-08-21T04:00:00.000+0000"/>
    <n v="30"/>
    <s v="5c89ea77c64349898c5a6786e1d838ed"/>
    <s v="Australia"/>
    <s v="CUS-2663907001"/>
    <m/>
    <x v="0"/>
  </r>
  <r>
    <s v="authorized"/>
    <n v="1"/>
    <m/>
    <s v="ACC-2890243754"/>
    <s v="AUD"/>
    <x v="15"/>
    <s v="SALES-POS"/>
    <s v="00097987-7795-4c01-92c7-66bf486bacca"/>
    <m/>
    <x v="14"/>
    <n v="2050.04"/>
    <d v="2018-08-21T00:00:00"/>
    <s v="M"/>
    <n v="37"/>
    <s v="Leinster"/>
    <s v="WA"/>
    <s v="2018-08-21T04:12:29.000+0000"/>
    <n v="11.38"/>
    <s v="7909f6374d5f409ab046b9e14eb8a23b"/>
    <s v="Australia"/>
    <s v="CUS-2695611575"/>
    <s v="120.7 -27.92"/>
    <x v="0"/>
  </r>
  <r>
    <s v="posted"/>
    <m/>
    <m/>
    <s v="ACC-1890605467"/>
    <s v="AUD"/>
    <x v="89"/>
    <s v="INTER BANK"/>
    <m/>
    <m/>
    <x v="70"/>
    <n v="8229.36"/>
    <d v="2018-08-21T00:00:00"/>
    <s v="M"/>
    <n v="38"/>
    <m/>
    <m/>
    <s v="2018-08-21T05:00:00.000+0000"/>
    <n v="42"/>
    <s v="fec7ee051af84cef9dc8ab88184df2b0"/>
    <s v="Australia"/>
    <s v="CUS-1478398256"/>
    <m/>
    <x v="0"/>
  </r>
  <r>
    <s v="posted"/>
    <m/>
    <m/>
    <s v="ACC-958000567"/>
    <s v="AUD"/>
    <x v="44"/>
    <s v="PAYMENT"/>
    <m/>
    <m/>
    <x v="40"/>
    <n v="2220.29"/>
    <d v="2018-08-21T00:00:00"/>
    <s v="F"/>
    <n v="34"/>
    <m/>
    <m/>
    <s v="2018-08-21T05:00:00.000+0000"/>
    <n v="20"/>
    <s v="c5bfbd4670ca425aa5307ee968b8ef83"/>
    <s v="Australia"/>
    <s v="CUS-4142663097"/>
    <m/>
    <x v="0"/>
  </r>
  <r>
    <s v="posted"/>
    <m/>
    <m/>
    <s v="ACC-354106658"/>
    <s v="AUD"/>
    <x v="19"/>
    <s v="PAYMENT"/>
    <m/>
    <m/>
    <x v="17"/>
    <n v="7927.7"/>
    <d v="2018-08-21T00:00:00"/>
    <s v="F"/>
    <n v="39"/>
    <m/>
    <m/>
    <s v="2018-08-21T06:00:00.000+0000"/>
    <n v="21"/>
    <s v="216b124ac877418cb955f8a2732f540c"/>
    <s v="Australia"/>
    <s v="CUS-2376382098"/>
    <m/>
    <x v="0"/>
  </r>
  <r>
    <s v="authorized"/>
    <n v="1"/>
    <m/>
    <s v="ACC-3536132544"/>
    <s v="AUD"/>
    <x v="64"/>
    <s v="SALES-POS"/>
    <s v="7f3c7a08-1428-47ab-a59e-49ae1a26cff4"/>
    <m/>
    <x v="52"/>
    <n v="1066.32"/>
    <d v="2018-08-21T00:00:00"/>
    <s v="F"/>
    <n v="41"/>
    <s v="Heidelberg"/>
    <s v="VIC"/>
    <s v="2018-08-21T06:19:59.000+0000"/>
    <n v="24.51"/>
    <s v="aae09674ae4e456a88cd8174841f6145"/>
    <s v="Australia"/>
    <s v="CUS-2348881191"/>
    <s v="145.07 -37.76"/>
    <x v="0"/>
  </r>
  <r>
    <s v="posted"/>
    <m/>
    <m/>
    <s v="ACC-2270192619"/>
    <s v="AUD"/>
    <x v="72"/>
    <s v="PAYMENT"/>
    <m/>
    <m/>
    <x v="58"/>
    <n v="9235.18"/>
    <d v="2018-08-21T00:00:00"/>
    <s v="M"/>
    <n v="20"/>
    <m/>
    <m/>
    <s v="2018-08-21T07:00:00.000+0000"/>
    <n v="39"/>
    <s v="c7f35ea7b85f44338559126ed7a171c1"/>
    <s v="Australia"/>
    <s v="CUS-2110742437"/>
    <m/>
    <x v="0"/>
  </r>
  <r>
    <s v="posted"/>
    <m/>
    <m/>
    <s v="ACC-4274272854"/>
    <s v="AUD"/>
    <x v="82"/>
    <s v="PAYMENT"/>
    <m/>
    <m/>
    <x v="65"/>
    <n v="3801.08"/>
    <d v="2018-08-21T00:00:00"/>
    <s v="M"/>
    <n v="20"/>
    <m/>
    <m/>
    <s v="2018-08-21T07:00:00.000+0000"/>
    <n v="34"/>
    <s v="36f7daf5c35d49798e6b2dfb504d97c0"/>
    <s v="Australia"/>
    <s v="CUS-2484453271"/>
    <m/>
    <x v="0"/>
  </r>
  <r>
    <s v="posted"/>
    <m/>
    <m/>
    <s v="ACC-1598451071"/>
    <s v="AUD"/>
    <x v="0"/>
    <s v="PAYMENT"/>
    <m/>
    <m/>
    <x v="0"/>
    <n v="1006.06"/>
    <d v="2018-08-21T00:00:00"/>
    <s v="F"/>
    <n v="26"/>
    <m/>
    <m/>
    <s v="2018-08-21T07:00:00.000+0000"/>
    <n v="36"/>
    <s v="6f08e09e2ed44d2fa091231a61d15289"/>
    <s v="Australia"/>
    <s v="CUS-2487424745"/>
    <m/>
    <x v="0"/>
  </r>
  <r>
    <s v="posted"/>
    <m/>
    <m/>
    <s v="ACC-2528867619"/>
    <s v="AUD"/>
    <x v="95"/>
    <s v="PAYMENT"/>
    <m/>
    <m/>
    <x v="76"/>
    <n v="4847.17"/>
    <d v="2018-08-21T00:00:00"/>
    <s v="F"/>
    <n v="40"/>
    <m/>
    <m/>
    <s v="2018-08-21T07:00:00.000+0000"/>
    <n v="116"/>
    <s v="e949f17430b44503aec6c7fbf7b229b7"/>
    <s v="Australia"/>
    <s v="CUS-2505971401"/>
    <m/>
    <x v="0"/>
  </r>
  <r>
    <s v="authorized"/>
    <n v="0"/>
    <m/>
    <s v="ACC-1438600314"/>
    <s v="AUD"/>
    <x v="81"/>
    <s v="SALES-POS"/>
    <s v="7e4ce928-54c3-46aa-a1bf-1ee4f1fc8649"/>
    <m/>
    <x v="64"/>
    <n v="3660.85"/>
    <d v="2018-08-21T00:00:00"/>
    <s v="F"/>
    <n v="35"/>
    <s v="Belconnen"/>
    <s v="ACT"/>
    <s v="2018-08-21T07:44:42.000+0000"/>
    <n v="24.37"/>
    <s v="7afa9b9e2b9347f3896727f0f8105a91"/>
    <s v="Australia"/>
    <s v="CUS-2650223890"/>
    <s v="149.07 -35.24"/>
    <x v="0"/>
  </r>
  <r>
    <s v="posted"/>
    <m/>
    <m/>
    <s v="ACC-2231965366"/>
    <s v="AUD"/>
    <x v="74"/>
    <s v="PAYMENT"/>
    <m/>
    <m/>
    <x v="50"/>
    <n v="5727.53"/>
    <d v="2018-08-21T00:00:00"/>
    <s v="F"/>
    <n v="35"/>
    <m/>
    <m/>
    <s v="2018-08-21T08:00:00.000+0000"/>
    <n v="36"/>
    <s v="487e90d7dc5f41c680e9b9e379bc330e"/>
    <s v="Australia"/>
    <s v="CUS-2155701614"/>
    <m/>
    <x v="0"/>
  </r>
  <r>
    <s v="posted"/>
    <m/>
    <m/>
    <s v="ACC-574997646"/>
    <s v="AUD"/>
    <x v="57"/>
    <s v="PAYMENT"/>
    <m/>
    <m/>
    <x v="49"/>
    <n v="1512.91"/>
    <d v="2018-08-21T00:00:00"/>
    <s v="F"/>
    <n v="18"/>
    <m/>
    <m/>
    <s v="2018-08-21T08:00:00.000+0000"/>
    <n v="189"/>
    <s v="8924bbb0bb76487bb5c66be28c20a578"/>
    <s v="Australia"/>
    <s v="CUS-586638664"/>
    <m/>
    <x v="0"/>
  </r>
  <r>
    <s v="authorized"/>
    <n v="1"/>
    <m/>
    <s v="ACC-588564840"/>
    <s v="AUD"/>
    <x v="8"/>
    <s v="SALES-POS"/>
    <s v="253fa40e-505f-4e87-b982-5b82e8233784"/>
    <m/>
    <x v="7"/>
    <n v="9370.01"/>
    <d v="2018-08-21T00:00:00"/>
    <s v="M"/>
    <n v="23"/>
    <s v="Tempe"/>
    <s v="NSW"/>
    <s v="2018-08-21T08:13:57.000+0000"/>
    <n v="208"/>
    <s v="95d2ed3655c047cda4e81966cf48fd6c"/>
    <s v="Australia"/>
    <s v="CUS-1462656821"/>
    <s v="151.16 -33.93"/>
    <x v="0"/>
  </r>
  <r>
    <s v="authorized"/>
    <n v="1"/>
    <m/>
    <s v="ACC-2828321672"/>
    <s v="AUD"/>
    <x v="77"/>
    <s v="SALES-POS"/>
    <s v="a1427ac2-3ca9-4a6b-9b28-2da614698dec"/>
    <m/>
    <x v="61"/>
    <n v="1039"/>
    <d v="2018-08-21T00:00:00"/>
    <s v="F"/>
    <n v="53"/>
    <s v="Mount Warren Park"/>
    <s v="QLD"/>
    <s v="2018-08-21T08:32:49.000+0000"/>
    <n v="31.93"/>
    <s v="09c102ffcc194d38bea3729f4a07a57b"/>
    <s v="Australia"/>
    <s v="CUS-1005756958"/>
    <s v="153.2 -27.72"/>
    <x v="0"/>
  </r>
  <r>
    <s v="authorized"/>
    <n v="1"/>
    <m/>
    <s v="ACC-1334819143"/>
    <s v="AUD"/>
    <x v="37"/>
    <s v="SALES-POS"/>
    <s v="6468acc7-68d9-43a9-905f-ab9a4e1f225f"/>
    <m/>
    <x v="34"/>
    <n v="58500.29"/>
    <d v="2018-08-21T00:00:00"/>
    <s v="M"/>
    <n v="33"/>
    <s v="Camberwell"/>
    <s v="VIC"/>
    <s v="2018-08-21T08:51:41.000+0000"/>
    <n v="115.46"/>
    <s v="97602c9abde245dfb8c45bac7562d595"/>
    <s v="Australia"/>
    <s v="CUS-3117610635"/>
    <s v="145.07 -37.83"/>
    <x v="0"/>
  </r>
  <r>
    <s v="posted"/>
    <m/>
    <m/>
    <s v="ACC-3827517394"/>
    <s v="AUD"/>
    <x v="43"/>
    <s v="INTER BANK"/>
    <m/>
    <m/>
    <x v="39"/>
    <n v="32678.16"/>
    <d v="2018-08-21T00:00:00"/>
    <s v="M"/>
    <n v="28"/>
    <m/>
    <m/>
    <s v="2018-08-21T09:00:00.000+0000"/>
    <n v="29"/>
    <s v="8a7971a2e4da4c72ba0c95d44ed2d6ce"/>
    <s v="Australia"/>
    <s v="CUS-2663907001"/>
    <m/>
    <x v="0"/>
  </r>
  <r>
    <s v="posted"/>
    <m/>
    <m/>
    <s v="ACC-1710017148"/>
    <s v="AUD"/>
    <x v="21"/>
    <s v="PAYMENT"/>
    <m/>
    <m/>
    <x v="19"/>
    <n v="7710.35"/>
    <d v="2018-08-21T00:00:00"/>
    <s v="F"/>
    <n v="19"/>
    <m/>
    <m/>
    <s v="2018-08-21T09:00:00.000+0000"/>
    <n v="54"/>
    <s v="89bdf0e84435495fb2cd9b145b9b36af"/>
    <s v="Australia"/>
    <s v="CUS-883482547"/>
    <m/>
    <x v="0"/>
  </r>
  <r>
    <s v="authorized"/>
    <n v="1"/>
    <m/>
    <s v="ACC-2988263882"/>
    <s v="AUD"/>
    <x v="68"/>
    <s v="SALES-POS"/>
    <s v="30e3d257-c16c-42ba-b2b9-078ce56716e8"/>
    <m/>
    <x v="1"/>
    <n v="3289.99"/>
    <d v="2018-08-21T00:00:00"/>
    <s v="M"/>
    <n v="44"/>
    <s v="Tullamarine"/>
    <s v="VIC"/>
    <s v="2018-08-21T09:02:19.000+0000"/>
    <n v="18.53"/>
    <s v="175633b0122b407393061b6c5da34eb6"/>
    <s v="Australia"/>
    <s v="CUS-1233833708"/>
    <s v="144.88 -37.69"/>
    <x v="0"/>
  </r>
  <r>
    <s v="authorized"/>
    <n v="1"/>
    <m/>
    <s v="ACC-588564840"/>
    <s v="AUD"/>
    <x v="8"/>
    <s v="POS"/>
    <s v="155b0711-026f-464e-9640-d38da87add09"/>
    <m/>
    <x v="7"/>
    <n v="9364.5400000000009"/>
    <d v="2018-08-21T00:00:00"/>
    <s v="M"/>
    <n v="23"/>
    <s v="Penrith"/>
    <s v="NSW"/>
    <s v="2018-08-21T09:06:28.000+0000"/>
    <n v="5.47"/>
    <s v="b91c84f8720b4719931841caf4ee0490"/>
    <s v="Australia"/>
    <s v="CUS-1462656821"/>
    <s v="150.7 -33.75"/>
    <x v="0"/>
  </r>
  <r>
    <s v="authorized"/>
    <n v="1"/>
    <m/>
    <s v="ACC-1598451071"/>
    <s v="AUD"/>
    <x v="0"/>
    <s v="POS"/>
    <s v="4d4a87fc-a840-450f-ac8d-d96c7bc5ec31"/>
    <m/>
    <x v="0"/>
    <n v="975.48"/>
    <d v="2018-08-21T00:00:00"/>
    <s v="F"/>
    <n v="26"/>
    <s v="Macquarie Park"/>
    <s v="NSW"/>
    <s v="2018-08-21T09:10:37.000+0000"/>
    <n v="30.58"/>
    <s v="9b1edf2a180c4262bb758752b29266db"/>
    <s v="Australia"/>
    <s v="CUS-2487424745"/>
    <s v="151.13 -33.79"/>
    <x v="0"/>
  </r>
  <r>
    <s v="authorized"/>
    <n v="1"/>
    <m/>
    <s v="ACC-819621312"/>
    <s v="AUD"/>
    <x v="47"/>
    <s v="SALES-POS"/>
    <s v="0faf23a9-d9b1-4861-9852-bb5f49635b09"/>
    <m/>
    <x v="42"/>
    <n v="2479.5300000000002"/>
    <d v="2018-08-21T00:00:00"/>
    <s v="F"/>
    <n v="30"/>
    <s v="Murrumbeena"/>
    <s v="VIC"/>
    <s v="2018-08-21T09:14:46.000+0000"/>
    <n v="35.43"/>
    <s v="7fee02ff12374a16b1493ab4552db46d"/>
    <s v="Australia"/>
    <s v="CUS-1271030853"/>
    <s v="145.06 -37.9"/>
    <x v="0"/>
  </r>
  <r>
    <s v="authorized"/>
    <n v="0"/>
    <m/>
    <s v="ACC-1598451071"/>
    <s v="AUD"/>
    <x v="0"/>
    <s v="POS"/>
    <s v="f6d24b03-5ca8-4cb3-83e2-73db22103a8a"/>
    <m/>
    <x v="0"/>
    <n v="971.15"/>
    <d v="2018-08-21T00:00:00"/>
    <s v="F"/>
    <n v="26"/>
    <s v="Rowville"/>
    <s v="VIC"/>
    <s v="2018-08-21T09:18:55.000+0000"/>
    <n v="4.33"/>
    <s v="453ba73bbe2a4ef181677162f936c26f"/>
    <s v="Australia"/>
    <s v="CUS-2487424745"/>
    <s v="145.25 -37.91"/>
    <x v="0"/>
  </r>
  <r>
    <s v="authorized"/>
    <n v="0"/>
    <m/>
    <s v="ACC-2988263882"/>
    <s v="AUD"/>
    <x v="68"/>
    <s v="POS"/>
    <s v="71fa5a6c-c7a3-4b36-9509-501b3b4f6dc1"/>
    <m/>
    <x v="1"/>
    <n v="3208.04"/>
    <d v="2018-08-21T00:00:00"/>
    <s v="M"/>
    <n v="44"/>
    <s v="Hawthorn East"/>
    <s v="VIC"/>
    <s v="2018-08-21T09:23:04.000+0000"/>
    <n v="81.95"/>
    <s v="3f2d9aaa7bd6423499e37ca9fe807cae"/>
    <s v="Australia"/>
    <s v="CUS-1233833708"/>
    <s v="145.05 -37.83"/>
    <x v="0"/>
  </r>
  <r>
    <s v="authorized"/>
    <n v="1"/>
    <m/>
    <s v="ACC-2153562714"/>
    <s v="AUD"/>
    <x v="58"/>
    <s v="SALES-POS"/>
    <s v="ae024401-3e47-48c7-973a-89f50714893d"/>
    <m/>
    <x v="50"/>
    <n v="326.22000000000003"/>
    <d v="2018-08-21T00:00:00"/>
    <s v="F"/>
    <n v="24"/>
    <s v="Innaloo"/>
    <s v="WA"/>
    <s v="2018-08-21T09:27:13.000+0000"/>
    <n v="28.77"/>
    <s v="731359b09f8e4fc9abdbaae6d8f6d64c"/>
    <s v="Australia"/>
    <s v="CUS-423725039"/>
    <s v="115.8 -31.9"/>
    <x v="0"/>
  </r>
  <r>
    <s v="authorized"/>
    <n v="1"/>
    <m/>
    <s v="ACC-154431271"/>
    <s v="AUD"/>
    <x v="26"/>
    <s v="SALES-POS"/>
    <s v="79ead8d2-e09d-41b4-8020-30c6925315c9"/>
    <m/>
    <x v="24"/>
    <n v="682.78"/>
    <d v="2018-08-21T00:00:00"/>
    <s v="F"/>
    <n v="18"/>
    <s v="Toowong"/>
    <s v="QLD"/>
    <s v="2018-08-21T09:31:22.000+0000"/>
    <n v="5.3"/>
    <s v="b8eb2cc81c0941348616c48f336ef4b5"/>
    <s v="Australia"/>
    <s v="CUS-3702001629"/>
    <s v="152.99 -27.48"/>
    <x v="0"/>
  </r>
  <r>
    <s v="authorized"/>
    <n v="1"/>
    <m/>
    <s v="ACC-602667573"/>
    <s v="AUD"/>
    <x v="6"/>
    <s v="POS"/>
    <s v="710218fc-ebb5-4b61-84a2-6fa35591534c"/>
    <m/>
    <x v="1"/>
    <n v="6127.43"/>
    <d v="2018-08-21T00:00:00"/>
    <s v="M"/>
    <n v="40"/>
    <s v="Northbridge"/>
    <s v="NSW"/>
    <s v="2018-08-21T09:35:31.000+0000"/>
    <n v="12.12"/>
    <s v="524e581a4cd94a17a813c0dd3113e835"/>
    <s v="Australia"/>
    <s v="CUS-2031327464"/>
    <s v="151.22 -33.81"/>
    <x v="0"/>
  </r>
  <r>
    <s v="authorized"/>
    <n v="1"/>
    <m/>
    <s v="ACC-602667573"/>
    <s v="AUD"/>
    <x v="6"/>
    <s v="SALES-POS"/>
    <s v="6e6f2cef-3a18-4af7-8e82-c6ba3e7aae7b"/>
    <m/>
    <x v="1"/>
    <n v="6109.89"/>
    <d v="2018-08-21T00:00:00"/>
    <s v="M"/>
    <n v="40"/>
    <s v="Prestons"/>
    <s v="NSW"/>
    <s v="2018-08-21T09:39:40.000+0000"/>
    <n v="17.54"/>
    <s v="41b41ac340304e09898570f1e931486a"/>
    <s v="Australia"/>
    <s v="CUS-2031327464"/>
    <s v="150.88 -33.93"/>
    <x v="0"/>
  </r>
  <r>
    <s v="authorized"/>
    <n v="1"/>
    <m/>
    <s v="ACC-2673069055"/>
    <s v="AUD"/>
    <x v="22"/>
    <s v="POS"/>
    <s v="bcf746b5-7bf5-44fc-934b-9c44540ed213"/>
    <m/>
    <x v="20"/>
    <n v="16237.66"/>
    <d v="2018-08-21T00:00:00"/>
    <s v="M"/>
    <n v="24"/>
    <s v="Cleveland"/>
    <s v="QLD"/>
    <s v="2018-08-21T09:43:49.000+0000"/>
    <n v="14.68"/>
    <s v="df4ef8af637642a3b18a90223dd02e8b"/>
    <s v="Australia"/>
    <s v="CUS-51506836"/>
    <s v="153.27 -27.53"/>
    <x v="0"/>
  </r>
  <r>
    <s v="authorized"/>
    <n v="1"/>
    <m/>
    <s v="ACC-819621312"/>
    <s v="AUD"/>
    <x v="47"/>
    <s v="POS"/>
    <s v="8930bc3c-194c-41d2-9ead-70f04b3d37ea"/>
    <m/>
    <x v="42"/>
    <n v="2470.25"/>
    <d v="2018-08-21T00:00:00"/>
    <s v="F"/>
    <n v="30"/>
    <s v="Parkville"/>
    <s v="VIC"/>
    <s v="2018-08-21T09:47:58.000+0000"/>
    <n v="9.2799999999999994"/>
    <s v="cf0e72012fa24d4f8dc2ced876ee859b"/>
    <s v="Australia"/>
    <s v="CUS-1271030853"/>
    <s v="144.96 -37.8"/>
    <x v="0"/>
  </r>
  <r>
    <s v="authorized"/>
    <n v="1"/>
    <m/>
    <s v="ACC-4258502723"/>
    <s v="AUD"/>
    <x v="14"/>
    <s v="SALES-POS"/>
    <s v="b556617e-684b-4a75-bb40-6fbdc57e791a"/>
    <m/>
    <x v="13"/>
    <n v="2015.46"/>
    <d v="2018-08-21T00:00:00"/>
    <s v="F"/>
    <n v="24"/>
    <s v="Newport"/>
    <s v="VIC"/>
    <s v="2018-08-21T09:52:06.000+0000"/>
    <n v="15.45"/>
    <s v="7482656144b840d192a5896b35317f42"/>
    <s v="Australia"/>
    <s v="CUS-3378712515"/>
    <s v="144.88 -37.84"/>
    <x v="0"/>
  </r>
  <r>
    <s v="authorized"/>
    <n v="0"/>
    <m/>
    <s v="ACC-847145727"/>
    <s v="AUD"/>
    <x v="76"/>
    <s v="SALES-POS"/>
    <s v="6e9da1d1-9003-4ab2-a830-16d0328bd2e4"/>
    <m/>
    <x v="1"/>
    <n v="52427.62"/>
    <d v="2018-08-21T00:00:00"/>
    <s v="M"/>
    <n v="19"/>
    <s v="Innaloo"/>
    <s v="WA"/>
    <s v="2018-08-21T09:56:15.000+0000"/>
    <n v="17.21"/>
    <s v="717022f7f43e457c9bffe2249f960e7d"/>
    <s v="Australia"/>
    <s v="CUS-1609060617"/>
    <s v="115.8 -31.9"/>
    <x v="0"/>
  </r>
  <r>
    <s v="posted"/>
    <m/>
    <m/>
    <s v="ACC-3941181087"/>
    <s v="AUD"/>
    <x v="86"/>
    <s v="PAYMENT"/>
    <m/>
    <m/>
    <x v="68"/>
    <n v="2901.18"/>
    <d v="2018-08-21T00:00:00"/>
    <s v="M"/>
    <n v="25"/>
    <m/>
    <m/>
    <s v="2018-08-21T10:00:00.000+0000"/>
    <n v="89"/>
    <s v="2d81b1aef1304e5a87e58f4adcf3d7f6"/>
    <s v="Australia"/>
    <s v="CUS-3989008654"/>
    <m/>
    <x v="0"/>
  </r>
  <r>
    <s v="authorized"/>
    <n v="1"/>
    <m/>
    <s v="ACC-854938045"/>
    <s v="AUD"/>
    <x v="56"/>
    <s v="SALES-POS"/>
    <s v="f6cb6b79-8707-4c6d-a6bc-2b2012de5aed"/>
    <m/>
    <x v="48"/>
    <n v="10496.71"/>
    <d v="2018-08-21T00:00:00"/>
    <s v="M"/>
    <n v="28"/>
    <s v="Pyrmont"/>
    <s v="NSW"/>
    <s v="2018-08-21T10:01:05.000+0000"/>
    <n v="55.24"/>
    <s v="4737fa427044428da9845f1b11b087a8"/>
    <s v="Australia"/>
    <s v="CUS-4023861240"/>
    <s v="151.19 -33.87"/>
    <x v="0"/>
  </r>
  <r>
    <s v="authorized"/>
    <n v="1"/>
    <m/>
    <s v="ACC-1516130869"/>
    <s v="AUD"/>
    <x v="49"/>
    <s v="POS"/>
    <s v="eda99bd7-a23d-42a0-bdb9-b4528e0122d0"/>
    <m/>
    <x v="21"/>
    <n v="1877.09"/>
    <d v="2018-08-21T00:00:00"/>
    <s v="F"/>
    <n v="21"/>
    <s v="Fannie Bay"/>
    <s v="NT"/>
    <s v="2018-08-21T10:12:05.000+0000"/>
    <n v="10.83"/>
    <s v="72fe6a6e231145b990aefc361cf4dc81"/>
    <s v="Australia"/>
    <s v="CUS-325142416"/>
    <s v="130.84 -12.42"/>
    <x v="0"/>
  </r>
  <r>
    <s v="authorized"/>
    <n v="1"/>
    <m/>
    <s v="ACC-588564840"/>
    <s v="AUD"/>
    <x v="8"/>
    <s v="POS"/>
    <s v="5f4ff647-685c-45b8-a89c-e2dc269bad58"/>
    <m/>
    <x v="7"/>
    <n v="9345.5300000000007"/>
    <d v="2018-08-21T00:00:00"/>
    <s v="M"/>
    <n v="23"/>
    <s v="Kensington"/>
    <s v="NSW"/>
    <s v="2018-08-21T10:23:04.000+0000"/>
    <n v="19.010000000000002"/>
    <s v="c2f99dd355c04bc1b8ba4d86bafc64f7"/>
    <s v="Australia"/>
    <s v="CUS-1462656821"/>
    <s v="151.22 -33.91"/>
    <x v="0"/>
  </r>
  <r>
    <s v="authorized"/>
    <n v="1"/>
    <m/>
    <s v="ACC-3689607373"/>
    <s v="AUD"/>
    <x v="27"/>
    <s v="SALES-POS"/>
    <s v="6c84c219-96ea-4c6f-9de5-0a28bcaec62f"/>
    <m/>
    <x v="25"/>
    <n v="3526.87"/>
    <d v="2018-08-21T00:00:00"/>
    <s v="F"/>
    <n v="20"/>
    <s v="Rainbow Flat"/>
    <s v="NSW"/>
    <s v="2018-08-21T10:34:03.000+0000"/>
    <n v="17.59"/>
    <s v="92a7819d7fdd4fb783c4f8bf8d336687"/>
    <s v="Australia"/>
    <s v="CUS-127297539"/>
    <s v="152.47 -32.01"/>
    <x v="0"/>
  </r>
  <r>
    <s v="authorized"/>
    <n v="1"/>
    <m/>
    <s v="ACC-3771436525"/>
    <s v="AUD"/>
    <x v="66"/>
    <s v="POS"/>
    <s v="f8404f44-f730-4531-abf3-a05bfe5dccd3"/>
    <m/>
    <x v="53"/>
    <n v="445.22"/>
    <d v="2018-08-21T00:00:00"/>
    <s v="M"/>
    <n v="20"/>
    <s v="Croydon"/>
    <s v="VIC"/>
    <s v="2018-08-21T10:45:03.000+0000"/>
    <n v="28.22"/>
    <s v="d06097d75f394d7ab167257c5ec7359f"/>
    <s v="Australia"/>
    <s v="CUS-3325710106"/>
    <s v="145.29 -37.78"/>
    <x v="0"/>
  </r>
  <r>
    <s v="authorized"/>
    <n v="0"/>
    <m/>
    <s v="ACC-1608363396"/>
    <s v="AUD"/>
    <x v="3"/>
    <s v="SALES-POS"/>
    <s v="78fdf0b7-9078-4e78-b39f-9f2094e7a714"/>
    <m/>
    <x v="3"/>
    <n v="2892.23"/>
    <d v="2018-08-21T00:00:00"/>
    <s v="M"/>
    <n v="20"/>
    <s v="Forestville"/>
    <s v="NSW"/>
    <s v="2018-08-21T10:56:02.000+0000"/>
    <n v="10.11"/>
    <s v="1bda233c91364c7b95d66d7cdb87aafb"/>
    <s v="Australia"/>
    <s v="CUS-2688605418"/>
    <s v="151.21 -33.76"/>
    <x v="0"/>
  </r>
  <r>
    <s v="posted"/>
    <m/>
    <m/>
    <s v="ACC-2231965366"/>
    <s v="AUD"/>
    <x v="74"/>
    <s v="PAYMENT"/>
    <m/>
    <m/>
    <x v="50"/>
    <n v="5682.53"/>
    <d v="2018-08-21T00:00:00"/>
    <s v="F"/>
    <n v="35"/>
    <m/>
    <m/>
    <s v="2018-08-21T11:00:00.000+0000"/>
    <n v="45"/>
    <s v="782de44454f145e3907e0f82b0588961"/>
    <s v="Australia"/>
    <s v="CUS-2155701614"/>
    <m/>
    <x v="0"/>
  </r>
  <r>
    <s v="posted"/>
    <m/>
    <n v="0"/>
    <s v="ACC-37709441"/>
    <s v="AUD"/>
    <x v="69"/>
    <s v="PAY/SALARY"/>
    <m/>
    <n v="0"/>
    <x v="55"/>
    <n v="7544.15"/>
    <d v="2018-08-21T00:00:00"/>
    <s v="M"/>
    <n v="18"/>
    <m/>
    <m/>
    <s v="2018-08-21T11:00:00.000+0000"/>
    <n v="4132.2299999999996"/>
    <s v="38978fa0f10f4213aa6b51c1fb119e7d"/>
    <s v="Australia"/>
    <s v="CUS-3336454548"/>
    <m/>
    <x v="1"/>
  </r>
  <r>
    <s v="authorized"/>
    <n v="1"/>
    <m/>
    <s v="ACC-182446574"/>
    <s v="AUD"/>
    <x v="5"/>
    <s v="POS"/>
    <s v="162b53e8-7a5c-4ca6-9e23-e05526f7313b"/>
    <m/>
    <x v="5"/>
    <n v="4165.7700000000004"/>
    <d v="2018-08-21T00:00:00"/>
    <s v="F"/>
    <n v="27"/>
    <s v="Beechboro"/>
    <s v="WA"/>
    <s v="2018-08-21T11:05:25.000+0000"/>
    <n v="12.36"/>
    <s v="6f0d2fe5ae224316bbb61d7ab860421e"/>
    <s v="Australia"/>
    <s v="CUS-3026014945"/>
    <s v="115.95 -31.87"/>
    <x v="0"/>
  </r>
  <r>
    <s v="authorized"/>
    <n v="1"/>
    <m/>
    <s v="ACC-354106658"/>
    <s v="AUD"/>
    <x v="19"/>
    <s v="SALES-POS"/>
    <s v="d7aefc27-9552-4496-aa5b-91fc25bc95ba"/>
    <m/>
    <x v="17"/>
    <n v="7914.58"/>
    <d v="2018-08-21T00:00:00"/>
    <s v="F"/>
    <n v="39"/>
    <s v="Paddington"/>
    <s v="NSW"/>
    <s v="2018-08-21T11:13:53.000+0000"/>
    <n v="13.12"/>
    <s v="e9bda08fee4d45a5b0e5e6b5430471a8"/>
    <s v="Australia"/>
    <s v="CUS-2376382098"/>
    <s v="151.23 -33.89"/>
    <x v="0"/>
  </r>
  <r>
    <s v="authorized"/>
    <n v="1"/>
    <m/>
    <s v="ACC-3689607373"/>
    <s v="AUD"/>
    <x v="27"/>
    <s v="POS"/>
    <s v="e31795fc-3756-48c8-97f8-3c55599cd769"/>
    <m/>
    <x v="25"/>
    <n v="3515.49"/>
    <d v="2018-08-21T00:00:00"/>
    <s v="F"/>
    <n v="20"/>
    <s v="Claremont"/>
    <s v="WA"/>
    <s v="2018-08-21T11:22:22.000+0000"/>
    <n v="11.38"/>
    <s v="280ba91fa3bc439db5563f14745941fe"/>
    <s v="Australia"/>
    <s v="CUS-127297539"/>
    <s v="115.79 -31.97"/>
    <x v="0"/>
  </r>
  <r>
    <s v="authorized"/>
    <n v="0"/>
    <m/>
    <s v="ACC-182446574"/>
    <s v="AUD"/>
    <x v="5"/>
    <s v="SALES-POS"/>
    <s v="830c021b-15f5-4e7b-9369-c0071b1d8f4a"/>
    <m/>
    <x v="5"/>
    <n v="4156.0200000000004"/>
    <d v="2018-08-21T00:00:00"/>
    <s v="F"/>
    <n v="27"/>
    <s v="Applecross"/>
    <s v="WA"/>
    <s v="2018-08-21T11:30:50.000+0000"/>
    <n v="9.75"/>
    <s v="ec9f91ca94c9443baa7c2131b69a2770"/>
    <s v="Australia"/>
    <s v="CUS-3026014945"/>
    <s v="115.84 -32.02"/>
    <x v="0"/>
  </r>
  <r>
    <s v="authorized"/>
    <n v="1"/>
    <m/>
    <s v="ACC-4065652575"/>
    <s v="AUD"/>
    <x v="52"/>
    <s v="SALES-POS"/>
    <s v="f2585ba4-8cb2-48af-a6fa-e0eba690d891"/>
    <m/>
    <x v="45"/>
    <n v="8757.16"/>
    <d v="2018-08-21T00:00:00"/>
    <s v="M"/>
    <n v="21"/>
    <s v="Burswood"/>
    <s v="WA"/>
    <s v="2018-08-21T11:39:19.000+0000"/>
    <n v="15.6"/>
    <s v="01f14adb427e43e68af3f1cbdbf74831"/>
    <s v="Australia"/>
    <s v="CUS-1117979751"/>
    <s v="115.89 -31.95"/>
    <x v="0"/>
  </r>
  <r>
    <s v="authorized"/>
    <n v="1"/>
    <m/>
    <s v="ACC-602667573"/>
    <s v="AUD"/>
    <x v="6"/>
    <s v="POS"/>
    <s v="830a451c-316e-4a6a-bf25-e37caedca49e"/>
    <m/>
    <x v="1"/>
    <n v="6074.8"/>
    <d v="2018-08-21T00:00:00"/>
    <s v="M"/>
    <n v="40"/>
    <s v="Sydney"/>
    <s v="NSW"/>
    <s v="2018-08-21T11:47:47.000+0000"/>
    <n v="35.090000000000003"/>
    <s v="821b862dad0640369d9f1058f8bdb632"/>
    <s v="Australia"/>
    <s v="CUS-2031327464"/>
    <s v="151.21 -33.87"/>
    <x v="0"/>
  </r>
  <r>
    <s v="authorized"/>
    <n v="1"/>
    <m/>
    <s v="ACC-1990648130"/>
    <s v="AUD"/>
    <x v="25"/>
    <s v="POS"/>
    <s v="cc3b1321-8dbb-45cc-98e1-ba891d87ad78"/>
    <m/>
    <x v="23"/>
    <n v="3156.41"/>
    <d v="2018-08-21T00:00:00"/>
    <s v="F"/>
    <n v="21"/>
    <s v="Clunes"/>
    <s v="NSW"/>
    <s v="2018-08-21T11:56:16.000+0000"/>
    <n v="16.03"/>
    <s v="40e568ef4ae243e1914ca8f69e4d4957"/>
    <s v="Australia"/>
    <s v="CUS-809013380"/>
    <s v="153.41 -28.73"/>
    <x v="0"/>
  </r>
  <r>
    <s v="posted"/>
    <m/>
    <n v="0"/>
    <s v="ACC-2231965366"/>
    <s v="AUD"/>
    <x v="74"/>
    <s v="PAY/SALARY"/>
    <m/>
    <n v="0"/>
    <x v="50"/>
    <n v="8125.77"/>
    <d v="2018-08-21T00:00:00"/>
    <s v="F"/>
    <n v="35"/>
    <m/>
    <m/>
    <s v="2018-08-21T12:00:00.000+0000"/>
    <n v="2443.2399999999998"/>
    <s v="86a31fef5ca34ddbbf2c44f1da25c91a"/>
    <s v="Australia"/>
    <s v="CUS-2155701614"/>
    <m/>
    <x v="1"/>
  </r>
  <r>
    <s v="posted"/>
    <m/>
    <m/>
    <s v="ACC-1650504218"/>
    <s v="AUD"/>
    <x v="39"/>
    <s v="PAYMENT"/>
    <m/>
    <m/>
    <x v="35"/>
    <n v="4071.04"/>
    <d v="2018-08-21T00:00:00"/>
    <s v="F"/>
    <n v="23"/>
    <m/>
    <m/>
    <s v="2018-08-21T12:00:00.000+0000"/>
    <n v="179"/>
    <s v="8368b454c36c4615a341939adb28dbe2"/>
    <s v="Australia"/>
    <s v="CUS-2500783281"/>
    <m/>
    <x v="0"/>
  </r>
  <r>
    <s v="authorized"/>
    <n v="1"/>
    <m/>
    <s v="ACC-154431271"/>
    <s v="AUD"/>
    <x v="26"/>
    <s v="POS"/>
    <s v="e7cebec6-f27d-443c-81eb-0ce04ffd9659"/>
    <m/>
    <x v="24"/>
    <n v="660.16"/>
    <d v="2018-08-21T00:00:00"/>
    <s v="F"/>
    <n v="18"/>
    <s v="Greenbank"/>
    <s v="QLD"/>
    <s v="2018-08-21T12:11:54.000+0000"/>
    <n v="22.62"/>
    <s v="f5bd6f106a9b4b669c215a2ce5f5419e"/>
    <s v="Australia"/>
    <s v="CUS-3702001629"/>
    <s v="152.98 -27.74"/>
    <x v="0"/>
  </r>
  <r>
    <s v="authorized"/>
    <n v="1"/>
    <m/>
    <s v="ACC-819621312"/>
    <s v="AUD"/>
    <x v="47"/>
    <s v="SALES-POS"/>
    <s v="4cd67a3e-2cac-4d3f-91c9-fc45b6c4483f"/>
    <m/>
    <x v="42"/>
    <n v="2412.15"/>
    <d v="2018-08-21T00:00:00"/>
    <s v="F"/>
    <n v="30"/>
    <s v="Bairnsdale"/>
    <s v="VIC"/>
    <s v="2018-08-21T12:33:11.000+0000"/>
    <n v="58.1"/>
    <s v="98983f56b4824850a7553aab403e9655"/>
    <s v="Australia"/>
    <s v="CUS-1271030853"/>
    <s v="147.63 -37.82"/>
    <x v="0"/>
  </r>
  <r>
    <s v="authorized"/>
    <n v="1"/>
    <m/>
    <s v="ACC-588564840"/>
    <s v="AUD"/>
    <x v="8"/>
    <s v="POS"/>
    <s v="56b15b33-6dff-457b-967c-e32379d6c8fc"/>
    <m/>
    <x v="7"/>
    <n v="9307.27"/>
    <d v="2018-08-21T00:00:00"/>
    <s v="M"/>
    <n v="23"/>
    <s v="Mascot"/>
    <s v="NSW"/>
    <s v="2018-08-21T12:54:28.000+0000"/>
    <n v="38.26"/>
    <s v="43449e79de57475585c001db084739ef"/>
    <s v="Australia"/>
    <s v="CUS-1462656821"/>
    <s v="151.19 -33.92"/>
    <x v="0"/>
  </r>
  <r>
    <s v="posted"/>
    <m/>
    <n v="0"/>
    <s v="ACC-1443681913"/>
    <s v="AUD"/>
    <x v="20"/>
    <s v="PAY/SALARY"/>
    <m/>
    <n v="0"/>
    <x v="18"/>
    <n v="2813.36"/>
    <d v="2018-08-21T00:00:00"/>
    <s v="M"/>
    <n v="31"/>
    <m/>
    <m/>
    <s v="2018-08-21T13:00:00.000+0000"/>
    <n v="996.24"/>
    <s v="00ddc65eb7674cfdbeee864ef245e2e5"/>
    <s v="Australia"/>
    <s v="CUS-3129499595"/>
    <m/>
    <x v="1"/>
  </r>
  <r>
    <s v="authorized"/>
    <n v="1"/>
    <m/>
    <s v="ACC-182446574"/>
    <s v="AUD"/>
    <x v="5"/>
    <s v="SALES-POS"/>
    <s v="8031a689-9713-4470-a637-89f8a185c143"/>
    <m/>
    <x v="5"/>
    <n v="4105.34"/>
    <d v="2018-08-21T00:00:00"/>
    <s v="F"/>
    <n v="27"/>
    <s v="Perth"/>
    <s v="WA"/>
    <s v="2018-08-21T13:16:05.000+0000"/>
    <n v="50.68"/>
    <s v="bea5125bb7444e8e9e496a0a8c2495f2"/>
    <s v="Australia"/>
    <s v="CUS-3026014945"/>
    <s v="115.86 -31.95"/>
    <x v="0"/>
  </r>
  <r>
    <s v="authorized"/>
    <n v="1"/>
    <m/>
    <s v="ACC-1056639002"/>
    <s v="AUD"/>
    <x v="50"/>
    <s v="POS"/>
    <s v="f1109d9c-a34a-4d95-ade8-3e3a69d5f9aa"/>
    <m/>
    <x v="1"/>
    <n v="42917.16"/>
    <d v="2018-08-21T00:00:00"/>
    <s v="M"/>
    <n v="22"/>
    <s v="Saint Kilda"/>
    <s v="VIC"/>
    <s v="2018-08-21T13:37:49.000+0000"/>
    <n v="39.68"/>
    <s v="6f68ac53478d4846b5ffd26c30a86d5d"/>
    <s v="Australia"/>
    <s v="CUS-3462882033"/>
    <s v="144.98 -37.86"/>
    <x v="0"/>
  </r>
  <r>
    <s v="authorized"/>
    <n v="1"/>
    <m/>
    <s v="ACC-2890243754"/>
    <s v="AUD"/>
    <x v="15"/>
    <s v="SALES-POS"/>
    <s v="7a0f6cda-7672-4a2e-8ddc-8c88024575c5"/>
    <m/>
    <x v="14"/>
    <n v="2041.68"/>
    <d v="2018-08-21T00:00:00"/>
    <s v="M"/>
    <n v="37"/>
    <s v="Coombabah"/>
    <s v="QLD"/>
    <s v="2018-08-21T13:59:33.000+0000"/>
    <n v="8.36"/>
    <s v="ba520f716967407fa32bee4c4a294466"/>
    <s v="Australia"/>
    <s v="CUS-2695611575"/>
    <s v="153.39 -27.9"/>
    <x v="0"/>
  </r>
  <r>
    <s v="posted"/>
    <m/>
    <m/>
    <s v="ACC-3485804958"/>
    <s v="AUD"/>
    <x v="23"/>
    <s v="PAYMENT"/>
    <m/>
    <m/>
    <x v="21"/>
    <n v="18542.650000000001"/>
    <d v="2018-08-21T00:00:00"/>
    <s v="F"/>
    <n v="34"/>
    <m/>
    <m/>
    <s v="2018-08-21T14:00:00.000+0000"/>
    <n v="39"/>
    <s v="c75fef86f522497f97c383951eb5e208"/>
    <s v="Australia"/>
    <s v="CUS-1196156254"/>
    <m/>
    <x v="0"/>
  </r>
  <r>
    <s v="posted"/>
    <m/>
    <n v="0"/>
    <s v="ACC-2305712452"/>
    <s v="AUD"/>
    <x v="45"/>
    <s v="PAY/SALARY"/>
    <m/>
    <n v="0"/>
    <x v="41"/>
    <n v="2017.93"/>
    <d v="2018-08-21T00:00:00"/>
    <s v="F"/>
    <n v="18"/>
    <m/>
    <m/>
    <s v="2018-08-21T14:00:00.000+0000"/>
    <n v="761.33"/>
    <s v="fe7f117134e448f2a9c1b69fa4c7db84"/>
    <s v="Australia"/>
    <s v="CUS-1842679196"/>
    <m/>
    <x v="1"/>
  </r>
  <r>
    <s v="posted"/>
    <m/>
    <m/>
    <s v="ACC-2173390920"/>
    <s v="AUD"/>
    <x v="31"/>
    <s v="PAYMENT"/>
    <m/>
    <m/>
    <x v="28"/>
    <n v="3504.33"/>
    <d v="2018-08-21T00:00:00"/>
    <s v="M"/>
    <n v="27"/>
    <m/>
    <m/>
    <s v="2018-08-21T14:00:00.000+0000"/>
    <n v="28"/>
    <s v="55c179066d1a49b2accaf1c6679f9207"/>
    <s v="Australia"/>
    <s v="CUS-3180318393"/>
    <m/>
    <x v="0"/>
  </r>
  <r>
    <s v="posted"/>
    <m/>
    <n v="0"/>
    <s v="ACC-1990648130"/>
    <s v="AUD"/>
    <x v="25"/>
    <s v="PAY/SALARY"/>
    <m/>
    <n v="0"/>
    <x v="23"/>
    <n v="4193.4799999999996"/>
    <d v="2018-08-21T00:00:00"/>
    <s v="F"/>
    <n v="21"/>
    <m/>
    <m/>
    <s v="2018-08-21T14:00:00.000+0000"/>
    <n v="1037.07"/>
    <s v="db340e81757c479285ce999d234ac857"/>
    <s v="Australia"/>
    <s v="CUS-809013380"/>
    <m/>
    <x v="1"/>
  </r>
  <r>
    <s v="authorized"/>
    <n v="1"/>
    <m/>
    <s v="ACC-3485804958"/>
    <s v="AUD"/>
    <x v="23"/>
    <s v="SALES-POS"/>
    <s v="7b0d0000-8913-45d7-aec4-152287c53850"/>
    <m/>
    <x v="21"/>
    <n v="18581.650000000001"/>
    <d v="2018-08-21T00:00:00"/>
    <s v="F"/>
    <n v="34"/>
    <s v="Norwood"/>
    <s v="SA"/>
    <s v="2018-08-21T14:12:43.000+0000"/>
    <n v="27.35"/>
    <s v="3b0ce0942ccf488f85a3232835774a4f"/>
    <s v="Australia"/>
    <s v="CUS-1196156254"/>
    <s v="138.63 -34.92"/>
    <x v="0"/>
  </r>
  <r>
    <s v="authorized"/>
    <n v="1"/>
    <m/>
    <s v="ACC-354106658"/>
    <s v="AUD"/>
    <x v="19"/>
    <s v="POS"/>
    <s v="3fe39368-22a6-41e2-a2ed-63f5093c9ff4"/>
    <m/>
    <x v="17"/>
    <n v="7889.84"/>
    <d v="2018-08-21T00:00:00"/>
    <s v="F"/>
    <n v="39"/>
    <s v="Ingleburn"/>
    <s v="NSW"/>
    <s v="2018-08-21T14:25:42.000+0000"/>
    <n v="24.74"/>
    <s v="ee2a486d0d3c46599edfa52f6be9ef71"/>
    <s v="Australia"/>
    <s v="CUS-2376382098"/>
    <s v="150.86 -33.99"/>
    <x v="0"/>
  </r>
  <r>
    <s v="authorized"/>
    <n v="1"/>
    <m/>
    <s v="ACC-182446574"/>
    <s v="AUD"/>
    <x v="5"/>
    <s v="POS"/>
    <s v="1fd35358-52e0-4acf-bf59-44cbff312462"/>
    <m/>
    <x v="5"/>
    <n v="4081.52"/>
    <d v="2018-08-21T00:00:00"/>
    <s v="F"/>
    <n v="27"/>
    <s v="Leederville"/>
    <s v="WA"/>
    <s v="2018-08-21T14:38:42.000+0000"/>
    <n v="23.82"/>
    <s v="3e1a516542b74e6ea31b208b9c1b1d54"/>
    <s v="Australia"/>
    <s v="CUS-3026014945"/>
    <s v="115.84 -31.93"/>
    <x v="0"/>
  </r>
  <r>
    <s v="authorized"/>
    <n v="1"/>
    <m/>
    <s v="ACC-3536132544"/>
    <s v="AUD"/>
    <x v="64"/>
    <s v="POS"/>
    <s v="51102373-6333-421b-b675-4f4d442ba06d"/>
    <m/>
    <x v="52"/>
    <n v="1045.71"/>
    <d v="2018-08-21T00:00:00"/>
    <s v="F"/>
    <n v="41"/>
    <s v="Eastland"/>
    <s v="VIC"/>
    <s v="2018-08-21T14:51:41.000+0000"/>
    <n v="20.61"/>
    <s v="63ce20db0bea4745abd342899039204d"/>
    <s v="Australia"/>
    <s v="CUS-2348881191"/>
    <s v="145.23 -37.81"/>
    <x v="0"/>
  </r>
  <r>
    <s v="posted"/>
    <m/>
    <m/>
    <s v="ACC-2828321672"/>
    <s v="AUD"/>
    <x v="77"/>
    <s v="PAYMENT"/>
    <m/>
    <m/>
    <x v="61"/>
    <n v="883"/>
    <d v="2018-08-21T00:00:00"/>
    <s v="F"/>
    <n v="53"/>
    <m/>
    <m/>
    <s v="2018-08-21T15:00:00.000+0000"/>
    <n v="156"/>
    <s v="b324999b2fb949718ef07d135fbeae35"/>
    <s v="Australia"/>
    <s v="CUS-1005756958"/>
    <m/>
    <x v="0"/>
  </r>
  <r>
    <s v="posted"/>
    <m/>
    <m/>
    <s v="ACC-3481401842"/>
    <s v="AUD"/>
    <x v="16"/>
    <s v="PAYMENT"/>
    <m/>
    <m/>
    <x v="15"/>
    <n v="2216.25"/>
    <d v="2018-08-21T00:00:00"/>
    <s v="F"/>
    <n v="25"/>
    <m/>
    <m/>
    <s v="2018-08-21T15:00:00.000+0000"/>
    <n v="32"/>
    <s v="ccf574bcfb824282a25eb64966c5e399"/>
    <s v="Australia"/>
    <s v="CUS-1669695324"/>
    <m/>
    <x v="0"/>
  </r>
  <r>
    <s v="authorized"/>
    <n v="1"/>
    <m/>
    <s v="ACC-2681137560"/>
    <s v="AUD"/>
    <x v="83"/>
    <s v="SALES-POS"/>
    <s v="ab8a6dca-6eae-465c-b158-fa5965291a6d"/>
    <m/>
    <x v="66"/>
    <n v="2674.01"/>
    <d v="2018-08-21T00:00:00"/>
    <s v="M"/>
    <n v="31"/>
    <s v="Paddington"/>
    <s v="NSW"/>
    <s v="2018-08-21T15:03:06.000+0000"/>
    <n v="13.78"/>
    <s v="e8d1950ab8f948cfb75a187a0397948b"/>
    <s v="Australia"/>
    <s v="CUS-2083971310"/>
    <s v="151.23 -33.89"/>
    <x v="0"/>
  </r>
  <r>
    <s v="authorized"/>
    <n v="0"/>
    <m/>
    <s v="ACC-574997646"/>
    <s v="AUD"/>
    <x v="57"/>
    <s v="SALES-POS"/>
    <s v="8a300708-e7f1-44d8-a9e8-7d8b94127a91"/>
    <m/>
    <x v="49"/>
    <n v="1487.33"/>
    <d v="2018-08-21T00:00:00"/>
    <s v="F"/>
    <n v="18"/>
    <s v="Campbelltown"/>
    <s v="NSW"/>
    <s v="2018-08-21T15:11:43.000+0000"/>
    <n v="25.58"/>
    <s v="5d85da8dbb314d79bb931b03422849b2"/>
    <s v="Australia"/>
    <s v="CUS-586638664"/>
    <s v="150.8 -34.07"/>
    <x v="0"/>
  </r>
  <r>
    <s v="authorized"/>
    <n v="1"/>
    <m/>
    <s v="ACC-559365433"/>
    <s v="AUD"/>
    <x v="80"/>
    <s v="POS"/>
    <s v="bd9e32fa-af12-427b-acb3-763b4a650b32"/>
    <m/>
    <x v="63"/>
    <n v="1379.75"/>
    <d v="2018-08-21T00:00:00"/>
    <s v="F"/>
    <n v="64"/>
    <s v="Templestowe"/>
    <s v="VIC"/>
    <s v="2018-08-21T15:20:20.000+0000"/>
    <n v="20.67"/>
    <s v="21e4de85a54f4946ae0d777c41905b29"/>
    <s v="Australia"/>
    <s v="CUS-1654129794"/>
    <s v="145.14 -37.75"/>
    <x v="0"/>
  </r>
  <r>
    <s v="authorized"/>
    <n v="0"/>
    <m/>
    <s v="ACC-1990648130"/>
    <s v="AUD"/>
    <x v="25"/>
    <s v="SALES-POS"/>
    <s v="a18ccfc9-fc63-45a7-b359-715d1732b712"/>
    <m/>
    <x v="23"/>
    <n v="4184.76"/>
    <d v="2018-08-21T00:00:00"/>
    <s v="F"/>
    <n v="21"/>
    <s v="Casino"/>
    <s v="NSW"/>
    <s v="2018-08-21T15:28:57.000+0000"/>
    <n v="8.7200000000000006"/>
    <s v="dfae6b4e694c47a3b75cdca6b7f249e2"/>
    <s v="Australia"/>
    <s v="CUS-809013380"/>
    <s v="153.04 -28.87"/>
    <x v="0"/>
  </r>
  <r>
    <s v="authorized"/>
    <n v="1"/>
    <m/>
    <s v="ACC-4258502723"/>
    <s v="AUD"/>
    <x v="14"/>
    <s v="SALES-POS"/>
    <s v="fae3017e-09e9-4802-b0e3-c1b86ec9a5e4"/>
    <m/>
    <x v="13"/>
    <n v="2005.82"/>
    <d v="2018-08-21T00:00:00"/>
    <s v="F"/>
    <n v="24"/>
    <s v="Bundoora"/>
    <s v="VIC"/>
    <s v="2018-08-21T15:37:35.000+0000"/>
    <n v="9.64"/>
    <s v="613923da4a864b11b5edd033ed4e4672"/>
    <s v="Australia"/>
    <s v="CUS-3378712515"/>
    <s v="145.05 -37.72"/>
    <x v="0"/>
  </r>
  <r>
    <s v="authorized"/>
    <n v="1"/>
    <m/>
    <s v="ACC-3689607373"/>
    <s v="AUD"/>
    <x v="27"/>
    <s v="SALES-POS"/>
    <s v="428f9cbe-9d7a-41b8-af5b-a9fa0cf63866"/>
    <m/>
    <x v="25"/>
    <n v="3502.01"/>
    <d v="2018-08-21T00:00:00"/>
    <s v="F"/>
    <n v="20"/>
    <s v="Coorabie"/>
    <s v="SA"/>
    <s v="2018-08-21T15:46:12.000+0000"/>
    <n v="13.48"/>
    <s v="ecf6a7b68f59474783edd798d9d360f8"/>
    <s v="Australia"/>
    <s v="CUS-127297539"/>
    <s v="132.23 -31.79"/>
    <x v="0"/>
  </r>
  <r>
    <s v="authorized"/>
    <n v="1"/>
    <m/>
    <s v="ACC-1990648130"/>
    <s v="AUD"/>
    <x v="25"/>
    <s v="POS"/>
    <s v="20f49fac-03e1-43fb-a497-d2463bc779a5"/>
    <m/>
    <x v="23"/>
    <n v="4176.25"/>
    <d v="2018-08-21T00:00:00"/>
    <s v="F"/>
    <n v="21"/>
    <s v="Laverton"/>
    <s v="WA"/>
    <s v="2018-08-21T15:54:49.000+0000"/>
    <n v="8.51"/>
    <s v="38012624e37b4ea99b3768261e87e92c"/>
    <s v="Australia"/>
    <s v="CUS-809013380"/>
    <s v="122.05 -28.76"/>
    <x v="0"/>
  </r>
  <r>
    <s v="posted"/>
    <m/>
    <n v="0"/>
    <s v="ACC-2828321672"/>
    <s v="AUD"/>
    <x v="77"/>
    <s v="PAY/SALARY"/>
    <m/>
    <n v="0"/>
    <x v="61"/>
    <n v="1853.47"/>
    <d v="2018-08-21T00:00:00"/>
    <s v="F"/>
    <n v="53"/>
    <m/>
    <m/>
    <s v="2018-08-21T16:00:00.000+0000"/>
    <n v="970.47"/>
    <s v="71cd874fc20741f8b4a589c8286afeb2"/>
    <s v="Australia"/>
    <s v="CUS-1005756958"/>
    <m/>
    <x v="1"/>
  </r>
  <r>
    <s v="posted"/>
    <m/>
    <n v="0"/>
    <s v="ACC-4281711154"/>
    <s v="AUD"/>
    <x v="63"/>
    <s v="PAY/SALARY"/>
    <m/>
    <n v="0"/>
    <x v="36"/>
    <n v="36477.74"/>
    <d v="2018-08-21T00:00:00"/>
    <s v="M"/>
    <n v="42"/>
    <m/>
    <m/>
    <s v="2018-08-21T16:00:00.000+0000"/>
    <n v="1757.82"/>
    <s v="ddf4eadbf3d744caa74e2d05905b7e35"/>
    <s v="Australia"/>
    <s v="CUS-3151318058"/>
    <m/>
    <x v="1"/>
  </r>
  <r>
    <s v="posted"/>
    <m/>
    <m/>
    <s v="ACC-3941181087"/>
    <s v="AUD"/>
    <x v="86"/>
    <s v="PAYMENT"/>
    <m/>
    <m/>
    <x v="68"/>
    <n v="2855.18"/>
    <d v="2018-08-21T00:00:00"/>
    <s v="M"/>
    <n v="25"/>
    <m/>
    <m/>
    <s v="2018-08-21T16:00:00.000+0000"/>
    <n v="46"/>
    <s v="d7c451ece48e45cea5eb5d553aaf56e9"/>
    <s v="Australia"/>
    <s v="CUS-3989008654"/>
    <m/>
    <x v="0"/>
  </r>
  <r>
    <s v="authorized"/>
    <n v="1"/>
    <m/>
    <s v="ACC-182446574"/>
    <s v="AUD"/>
    <x v="5"/>
    <s v="SALES-POS"/>
    <s v="55ba0571-8c96-4c1e-abca-9deb8286569a"/>
    <m/>
    <x v="5"/>
    <n v="3891.76"/>
    <d v="2018-08-21T00:00:00"/>
    <s v="F"/>
    <n v="27"/>
    <s v="Wembley"/>
    <s v="WA"/>
    <s v="2018-08-21T16:08:41.000+0000"/>
    <n v="189.76"/>
    <s v="d3deda965e0040b7a4f8de0e64e8984e"/>
    <s v="Australia"/>
    <s v="CUS-3026014945"/>
    <s v="115.82 -31.94"/>
    <x v="0"/>
  </r>
  <r>
    <s v="authorized"/>
    <n v="0"/>
    <m/>
    <s v="ACC-182446574"/>
    <s v="AUD"/>
    <x v="5"/>
    <s v="SALES-POS"/>
    <s v="bb5733f6-ee08-4449-b446-d11b511c07f8"/>
    <m/>
    <x v="5"/>
    <n v="3876.7"/>
    <d v="2018-08-21T00:00:00"/>
    <s v="F"/>
    <n v="27"/>
    <s v="Saint James"/>
    <s v="WA"/>
    <s v="2018-08-21T16:30:26.000+0000"/>
    <n v="15.06"/>
    <s v="449af05edf5842069b2f04a550acbd54"/>
    <s v="Australia"/>
    <s v="CUS-3026014945"/>
    <s v="115.91 -31.99"/>
    <x v="0"/>
  </r>
  <r>
    <s v="authorized"/>
    <n v="1"/>
    <m/>
    <s v="ACC-3536132544"/>
    <s v="AUD"/>
    <x v="64"/>
    <s v="SALES-POS"/>
    <s v="2ee17ea7-70e8-40a3-8a95-056ceb1dde29"/>
    <m/>
    <x v="52"/>
    <n v="1036.6300000000001"/>
    <d v="2018-08-21T00:00:00"/>
    <s v="F"/>
    <n v="41"/>
    <s v="Mooroolbark"/>
    <s v="VIC"/>
    <s v="2018-08-21T16:52:10.000+0000"/>
    <n v="9.08"/>
    <s v="990105b99d9f42faa6a11055c29838b9"/>
    <s v="Australia"/>
    <s v="CUS-2348881191"/>
    <s v="145.31 -37.78"/>
    <x v="0"/>
  </r>
  <r>
    <s v="posted"/>
    <m/>
    <m/>
    <s v="ACC-1279356312"/>
    <s v="AUD"/>
    <x v="51"/>
    <s v="PAYMENT"/>
    <m/>
    <m/>
    <x v="44"/>
    <n v="3194.89"/>
    <d v="2018-08-21T00:00:00"/>
    <s v="M"/>
    <n v="44"/>
    <m/>
    <m/>
    <s v="2018-08-21T17:00:00.000+0000"/>
    <n v="27"/>
    <s v="bc9bf50726d14a1185af195099403e23"/>
    <s v="Australia"/>
    <s v="CUS-1892177589"/>
    <m/>
    <x v="0"/>
  </r>
  <r>
    <s v="posted"/>
    <m/>
    <n v="0"/>
    <s v="ACC-1222300524"/>
    <s v="AUD"/>
    <x v="1"/>
    <s v="PAY/SALARY"/>
    <m/>
    <n v="0"/>
    <x v="1"/>
    <n v="2084.79"/>
    <d v="2018-08-21T00:00:00"/>
    <s v="M"/>
    <n v="38"/>
    <m/>
    <m/>
    <s v="2018-08-21T17:00:00.000+0000"/>
    <n v="1002.13"/>
    <s v="033c6a989918484899e9ff3b9d066f31"/>
    <s v="Australia"/>
    <s v="CUS-2142601169"/>
    <m/>
    <x v="1"/>
  </r>
  <r>
    <s v="posted"/>
    <m/>
    <n v="0"/>
    <s v="ACC-3771436525"/>
    <s v="AUD"/>
    <x v="66"/>
    <s v="PAY/SALARY"/>
    <m/>
    <n v="0"/>
    <x v="53"/>
    <n v="1544.92"/>
    <d v="2018-08-21T00:00:00"/>
    <s v="M"/>
    <n v="20"/>
    <m/>
    <m/>
    <s v="2018-08-21T17:00:00.000+0000"/>
    <n v="1099.7"/>
    <s v="10ae4e5029634b44acb5f4dd17507d83"/>
    <s v="Australia"/>
    <s v="CUS-3325710106"/>
    <m/>
    <x v="1"/>
  </r>
  <r>
    <s v="posted"/>
    <m/>
    <n v="0"/>
    <s v="ACC-3954677887"/>
    <s v="AUD"/>
    <x v="13"/>
    <s v="PAY/SALARY"/>
    <m/>
    <n v="0"/>
    <x v="12"/>
    <n v="3507.7"/>
    <d v="2018-08-21T00:00:00"/>
    <s v="F"/>
    <n v="47"/>
    <m/>
    <m/>
    <s v="2018-08-21T17:00:00.000+0000"/>
    <n v="1272.47"/>
    <s v="fcad081cbfd043bca5d941742f24611b"/>
    <s v="Australia"/>
    <s v="CUS-3716701010"/>
    <m/>
    <x v="1"/>
  </r>
  <r>
    <s v="posted"/>
    <m/>
    <m/>
    <s v="ACC-1243371644"/>
    <s v="AUD"/>
    <x v="32"/>
    <s v="INTER BANK"/>
    <m/>
    <m/>
    <x v="29"/>
    <n v="1408.23"/>
    <d v="2018-08-21T00:00:00"/>
    <s v="M"/>
    <n v="42"/>
    <m/>
    <m/>
    <s v="2018-08-21T17:00:00.000+0000"/>
    <n v="20"/>
    <s v="c015ebf49c4646069d3b4ba7707ef16d"/>
    <s v="Australia"/>
    <s v="CUS-3904958894"/>
    <m/>
    <x v="0"/>
  </r>
  <r>
    <s v="posted"/>
    <m/>
    <n v="0"/>
    <s v="ACC-958000567"/>
    <s v="AUD"/>
    <x v="44"/>
    <s v="PAY/SALARY"/>
    <m/>
    <n v="0"/>
    <x v="40"/>
    <n v="5737.9"/>
    <d v="2018-08-21T00:00:00"/>
    <s v="F"/>
    <n v="34"/>
    <m/>
    <m/>
    <s v="2018-08-21T17:00:00.000+0000"/>
    <n v="3517.61"/>
    <s v="b8a40b7265b544599d45eefaa5980f10"/>
    <s v="Australia"/>
    <s v="CUS-4142663097"/>
    <m/>
    <x v="1"/>
  </r>
  <r>
    <s v="posted"/>
    <m/>
    <n v="0"/>
    <s v="ACC-2897221629"/>
    <s v="AUD"/>
    <x v="67"/>
    <s v="PAY/SALARY"/>
    <m/>
    <n v="0"/>
    <x v="54"/>
    <n v="2360.2399999999998"/>
    <d v="2018-08-21T00:00:00"/>
    <s v="M"/>
    <n v="23"/>
    <m/>
    <m/>
    <s v="2018-08-21T17:00:00.000+0000"/>
    <n v="982.71"/>
    <s v="d21dc45b5eb046c38d37a9037dfe6e8e"/>
    <s v="Australia"/>
    <s v="CUS-511326734"/>
    <m/>
    <x v="1"/>
  </r>
  <r>
    <s v="authorized"/>
    <n v="1"/>
    <m/>
    <s v="ACC-4258502723"/>
    <s v="AUD"/>
    <x v="14"/>
    <s v="POS"/>
    <s v="5fb40fad-b97e-4a8a-8620-721ac14bc217"/>
    <m/>
    <x v="13"/>
    <n v="1996.73"/>
    <d v="2018-08-21T00:00:00"/>
    <s v="F"/>
    <n v="24"/>
    <s v="Koo Wee Rup"/>
    <s v="VIC"/>
    <s v="2018-08-21T17:11:51.000+0000"/>
    <n v="9.09"/>
    <s v="bfd9045556b54bef8c261f338d52ed29"/>
    <s v="Australia"/>
    <s v="CUS-3378712515"/>
    <s v="145.5 -38.21"/>
    <x v="0"/>
  </r>
  <r>
    <s v="authorized"/>
    <n v="1"/>
    <m/>
    <s v="ACC-1990648130"/>
    <s v="AUD"/>
    <x v="25"/>
    <s v="SALES-POS"/>
    <s v="357ed478-5937-4843-b53b-c3c68cfa26c4"/>
    <m/>
    <x v="23"/>
    <n v="4162.3100000000004"/>
    <d v="2018-08-21T00:00:00"/>
    <s v="F"/>
    <n v="21"/>
    <s v="Newrybar"/>
    <s v="NSW"/>
    <s v="2018-08-21T17:30:22.000+0000"/>
    <n v="13.94"/>
    <s v="b1e6fdc9624d43689988df4ead59d8a5"/>
    <s v="Australia"/>
    <s v="CUS-809013380"/>
    <s v="153.53 -28.72"/>
    <x v="0"/>
  </r>
  <r>
    <s v="authorized"/>
    <n v="1"/>
    <m/>
    <s v="ACC-53508546"/>
    <s v="AUD"/>
    <x v="87"/>
    <s v="SALES-POS"/>
    <s v="57e5fc86-cc20-4e09-b031-367af7aa6164"/>
    <m/>
    <x v="13"/>
    <n v="1922.1"/>
    <d v="2018-08-21T00:00:00"/>
    <s v="F"/>
    <n v="35"/>
    <s v="Rouse Hill"/>
    <s v="NSW"/>
    <s v="2018-08-21T17:48:53.000+0000"/>
    <n v="130.08000000000001"/>
    <s v="3e594936100c46459a96a906f609fb95"/>
    <s v="Australia"/>
    <s v="CUS-72755508"/>
    <s v="150.93 -33.69"/>
    <x v="0"/>
  </r>
  <r>
    <s v="posted"/>
    <m/>
    <m/>
    <s v="ACC-1344825761"/>
    <s v="AUD"/>
    <x v="88"/>
    <s v="PAYMENT"/>
    <m/>
    <m/>
    <x v="69"/>
    <n v="15501.73"/>
    <d v="2018-08-21T00:00:00"/>
    <s v="F"/>
    <n v="46"/>
    <m/>
    <m/>
    <s v="2018-08-21T18:00:00.000+0000"/>
    <n v="45"/>
    <s v="d3cd5e898ab2406dbb716f196ae1c556"/>
    <s v="Australia"/>
    <s v="CUS-1499065773"/>
    <m/>
    <x v="0"/>
  </r>
  <r>
    <s v="posted"/>
    <m/>
    <m/>
    <s v="ACC-38923874"/>
    <s v="AUD"/>
    <x v="46"/>
    <s v="INTER BANK"/>
    <m/>
    <m/>
    <x v="18"/>
    <n v="33087.339999999997"/>
    <d v="2018-08-21T00:00:00"/>
    <s v="M"/>
    <n v="38"/>
    <m/>
    <m/>
    <s v="2018-08-21T18:00:00.000+0000"/>
    <n v="29"/>
    <s v="9d1a7dfca2b547da8d39ea4bcfb446c5"/>
    <s v="Australia"/>
    <s v="CUS-3249305314"/>
    <m/>
    <x v="0"/>
  </r>
  <r>
    <s v="posted"/>
    <m/>
    <m/>
    <s v="ACC-3879258709"/>
    <s v="AUD"/>
    <x v="41"/>
    <s v="PAYMENT"/>
    <m/>
    <m/>
    <x v="37"/>
    <n v="193592.49"/>
    <d v="2018-08-21T00:00:00"/>
    <s v="F"/>
    <n v="40"/>
    <m/>
    <m/>
    <s v="2018-08-21T18:00:00.000+0000"/>
    <n v="29"/>
    <s v="6dac882586c74966a98a048d1fecbbb6"/>
    <s v="Australia"/>
    <s v="CUS-527400765"/>
    <m/>
    <x v="0"/>
  </r>
  <r>
    <s v="authorized"/>
    <n v="1"/>
    <m/>
    <s v="ACC-2890243754"/>
    <s v="AUD"/>
    <x v="15"/>
    <s v="SALES-POS"/>
    <s v="e73e8a23-5199-4197-b2de-2e67c6b196cd"/>
    <m/>
    <x v="14"/>
    <n v="2029.05"/>
    <d v="2018-08-21T00:00:00"/>
    <s v="M"/>
    <n v="37"/>
    <s v="Logan Central"/>
    <s v="QLD"/>
    <s v="2018-08-21T18:13:19.000+0000"/>
    <n v="12.63"/>
    <s v="f6fe653ec54245a4918fec45c68f6b86"/>
    <s v="Australia"/>
    <s v="CUS-2695611575"/>
    <s v="153.11 -27.64"/>
    <x v="0"/>
  </r>
  <r>
    <s v="authorized"/>
    <n v="1"/>
    <m/>
    <s v="ACC-3233697971"/>
    <s v="AUD"/>
    <x v="98"/>
    <s v="SALES-POS"/>
    <s v="1c4f68a3-f7a0-4b36-8216-cf1c5ddc47ae"/>
    <m/>
    <x v="79"/>
    <n v="4079.28"/>
    <d v="2018-08-21T00:00:00"/>
    <s v="F"/>
    <n v="34"/>
    <s v="Sydney"/>
    <s v="NSW"/>
    <s v="2018-08-21T18:46:39.000+0000"/>
    <n v="8.7799999999999994"/>
    <s v="a4899df7a5df405d84984dd220707c2e"/>
    <s v="Australia"/>
    <s v="CUS-1147642491"/>
    <s v="151.21 -33.87"/>
    <x v="0"/>
  </r>
  <r>
    <s v="posted"/>
    <m/>
    <m/>
    <s v="ACC-1990648130"/>
    <s v="AUD"/>
    <x v="25"/>
    <s v="PAYMENT"/>
    <m/>
    <m/>
    <x v="23"/>
    <n v="4084.31"/>
    <d v="2018-08-21T00:00:00"/>
    <s v="F"/>
    <n v="21"/>
    <m/>
    <m/>
    <s v="2018-08-21T19:00:00.000+0000"/>
    <n v="78"/>
    <s v="9e22c5a46ac847abb8eb9ca208abc784"/>
    <s v="Australia"/>
    <s v="CUS-809013380"/>
    <m/>
    <x v="0"/>
  </r>
  <r>
    <s v="authorized"/>
    <n v="1"/>
    <m/>
    <s v="ACC-2173390920"/>
    <s v="AUD"/>
    <x v="31"/>
    <s v="POS"/>
    <s v="a6769e7b-1c80-4f24-a874-7efc4ccd47bc"/>
    <m/>
    <x v="28"/>
    <n v="3482.43"/>
    <d v="2018-08-21T00:00:00"/>
    <s v="M"/>
    <n v="27"/>
    <s v="Craigieburn"/>
    <s v="VIC"/>
    <s v="2018-08-21T19:12:29.000+0000"/>
    <n v="21.9"/>
    <s v="0da4bb09c68548188712c6e6622c264f"/>
    <s v="Australia"/>
    <s v="CUS-3180318393"/>
    <s v="144.91 -37.61"/>
    <x v="0"/>
  </r>
  <r>
    <s v="authorized"/>
    <n v="1"/>
    <m/>
    <s v="ACC-3689607373"/>
    <s v="AUD"/>
    <x v="27"/>
    <s v="SALES-POS"/>
    <s v="8a7dd9de-d45b-4a74-983b-6435e38ae017"/>
    <m/>
    <x v="25"/>
    <n v="3494.44"/>
    <d v="2018-08-21T00:00:00"/>
    <s v="F"/>
    <n v="20"/>
    <s v="Banksia Grove"/>
    <s v="WA"/>
    <s v="2018-08-21T19:33:19.000+0000"/>
    <n v="7.57"/>
    <s v="d77be63419a74cd192c479dade692b49"/>
    <s v="Australia"/>
    <s v="CUS-127297539"/>
    <s v="115.8 -31.7"/>
    <x v="0"/>
  </r>
  <r>
    <s v="authorized"/>
    <n v="1"/>
    <m/>
    <s v="ACC-819621312"/>
    <s v="AUD"/>
    <x v="47"/>
    <s v="SALES-POS"/>
    <s v="c9680ddd-2fd7-423e-92de-ff7d2fef56ba"/>
    <m/>
    <x v="42"/>
    <n v="2401.38"/>
    <d v="2018-08-21T00:00:00"/>
    <s v="F"/>
    <n v="30"/>
    <s v="Tarneit"/>
    <s v="VIC"/>
    <s v="2018-08-21T19:54:09.000+0000"/>
    <n v="10.77"/>
    <s v="dde09218717a4fb68d85d4ced30dcb83"/>
    <s v="Australia"/>
    <s v="CUS-1271030853"/>
    <s v="144.69 -37.84"/>
    <x v="0"/>
  </r>
  <r>
    <s v="posted"/>
    <m/>
    <m/>
    <s v="ACC-1199531521"/>
    <s v="AUD"/>
    <x v="94"/>
    <s v="PAYMENT"/>
    <m/>
    <m/>
    <x v="75"/>
    <n v="6902.84"/>
    <d v="2018-08-21T00:00:00"/>
    <s v="M"/>
    <n v="52"/>
    <m/>
    <m/>
    <s v="2018-08-21T20:00:00.000+0000"/>
    <n v="20"/>
    <s v="8e0cfab1b3fb4026b04b886e7e9e99ee"/>
    <s v="Australia"/>
    <s v="CUS-134833760"/>
    <m/>
    <x v="0"/>
  </r>
  <r>
    <s v="posted"/>
    <m/>
    <m/>
    <s v="ACC-1349834573"/>
    <s v="AUD"/>
    <x v="55"/>
    <s v="PAYMENT"/>
    <m/>
    <m/>
    <x v="47"/>
    <n v="8362.35"/>
    <d v="2018-08-21T00:00:00"/>
    <s v="M"/>
    <n v="39"/>
    <m/>
    <m/>
    <s v="2018-08-21T20:00:00.000+0000"/>
    <n v="34"/>
    <s v="0b8906b57cf64a5496b064c1891d0396"/>
    <s v="Australia"/>
    <s v="CUS-1790886359"/>
    <m/>
    <x v="0"/>
  </r>
  <r>
    <s v="authorized"/>
    <n v="1"/>
    <m/>
    <s v="ACC-37709441"/>
    <s v="AUD"/>
    <x v="69"/>
    <s v="POS"/>
    <s v="6714d0be-9a69-4d2c-8d45-c8fc84df9eaa"/>
    <m/>
    <x v="55"/>
    <n v="7530.67"/>
    <d v="2018-08-21T00:00:00"/>
    <s v="M"/>
    <n v="18"/>
    <s v="Melbourne"/>
    <s v="VIC"/>
    <s v="2018-08-21T20:25:42.000+0000"/>
    <n v="13.48"/>
    <s v="98fde09c98144ff8bab085dddf687833"/>
    <s v="Australia"/>
    <s v="CUS-3336454548"/>
    <s v="144.97 -37.82"/>
    <x v="0"/>
  </r>
  <r>
    <s v="authorized"/>
    <n v="1"/>
    <m/>
    <s v="ACC-37709441"/>
    <s v="AUD"/>
    <x v="69"/>
    <s v="POS"/>
    <s v="b3617a04-39ff-46d4-a951-cbf0ce3376ff"/>
    <m/>
    <x v="55"/>
    <n v="7499.95"/>
    <d v="2018-08-21T00:00:00"/>
    <s v="M"/>
    <n v="18"/>
    <s v="Varsity Lakes"/>
    <s v="QLD"/>
    <s v="2018-08-21T21:01:22.000+0000"/>
    <n v="30.72"/>
    <s v="9c9d953bbec1425fa78bdad9b9781746"/>
    <s v="Australia"/>
    <s v="CUS-3336454548"/>
    <s v="153.42 -28.09"/>
    <x v="0"/>
  </r>
  <r>
    <s v="authorized"/>
    <n v="1"/>
    <m/>
    <s v="ACC-559365433"/>
    <s v="AUD"/>
    <x v="80"/>
    <s v="POS"/>
    <s v="2a4f1705-aab7-4a5a-b562-e2bbe62bd26b"/>
    <m/>
    <x v="63"/>
    <n v="1342.7"/>
    <d v="2018-08-21T00:00:00"/>
    <s v="F"/>
    <n v="64"/>
    <s v="Ayr"/>
    <s v="QLD"/>
    <s v="2018-08-21T22:11:32.000+0000"/>
    <n v="37.049999999999997"/>
    <s v="3e3cb07157924d4ca1826a7fb57f6737"/>
    <s v="Australia"/>
    <s v="CUS-1654129794"/>
    <s v="147.41 -19.57"/>
    <x v="0"/>
  </r>
  <r>
    <s v="authorized"/>
    <n v="1"/>
    <m/>
    <s v="ACC-958000567"/>
    <s v="AUD"/>
    <x v="44"/>
    <s v="SALES-POS"/>
    <s v="c4e46e6b-75d5-4ccc-9b36-cc8e8375f08e"/>
    <m/>
    <x v="40"/>
    <n v="5709.08"/>
    <d v="2018-08-21T00:00:00"/>
    <s v="F"/>
    <n v="34"/>
    <s v="Bakewell"/>
    <s v="NT"/>
    <s v="2018-08-21T22:49:59.000+0000"/>
    <n v="28.82"/>
    <s v="892826799ad04e58822dae25a4868e31"/>
    <s v="Australia"/>
    <s v="CUS-4142663097"/>
    <s v="130.99 -12.5"/>
    <x v="0"/>
  </r>
  <r>
    <s v="posted"/>
    <m/>
    <m/>
    <s v="ACC-2901672282"/>
    <s v="AUD"/>
    <x v="34"/>
    <s v="PAYMENT"/>
    <m/>
    <m/>
    <x v="31"/>
    <n v="3361.97"/>
    <d v="2018-08-21T00:00:00"/>
    <s v="M"/>
    <n v="22"/>
    <m/>
    <m/>
    <s v="2018-08-21T23:00:00.000+0000"/>
    <n v="40"/>
    <s v="5317552c01074558abb6207a1067054e"/>
    <s v="Australia"/>
    <s v="CUS-1617121891"/>
    <m/>
    <x v="0"/>
  </r>
  <r>
    <s v="authorized"/>
    <n v="1"/>
    <m/>
    <s v="ACC-2890243754"/>
    <s v="AUD"/>
    <x v="15"/>
    <s v="POS"/>
    <s v="92fe417d-f3c4-4f78-a0d8-31e1b51878c0"/>
    <m/>
    <x v="14"/>
    <n v="2021.68"/>
    <d v="2018-08-21T00:00:00"/>
    <s v="M"/>
    <n v="37"/>
    <s v="Mudgeeraba"/>
    <s v="QLD"/>
    <s v="2018-08-21T23:20:33.000+0000"/>
    <n v="7.37"/>
    <s v="00759f430c2842909f717f2688ec0e68"/>
    <s v="Australia"/>
    <s v="CUS-2695611575"/>
    <s v="153.36 -28.11"/>
    <x v="0"/>
  </r>
  <r>
    <s v="authorized"/>
    <n v="1"/>
    <m/>
    <s v="ACC-1973887809"/>
    <s v="AUD"/>
    <x v="48"/>
    <s v="SALES-POS"/>
    <s v="550c0b83-5997-4ac2-b699-2e68d81b6655"/>
    <m/>
    <x v="43"/>
    <n v="2070.46"/>
    <d v="2018-08-21T00:00:00"/>
    <s v="M"/>
    <n v="26"/>
    <s v="Hillarys"/>
    <s v="WA"/>
    <s v="2018-08-21T23:48:19.000+0000"/>
    <n v="71.06"/>
    <s v="27c9069e5c114485b4c95941784a8731"/>
    <s v="Australia"/>
    <s v="CUS-1646621553"/>
    <s v="115.75 -31.8"/>
    <x v="0"/>
  </r>
  <r>
    <s v="authorized"/>
    <n v="1"/>
    <m/>
    <s v="ACC-3485804958"/>
    <s v="AUD"/>
    <x v="23"/>
    <s v="SALES-POS"/>
    <s v="f48b868b-9816-4b47-aef8-d53e28a33bbd"/>
    <m/>
    <x v="21"/>
    <n v="18527.509999999998"/>
    <d v="2018-08-22T00:00:00"/>
    <s v="F"/>
    <n v="34"/>
    <s v="Vincentia"/>
    <s v="NSW"/>
    <s v="2018-08-22T00:36:14.000+0000"/>
    <n v="15.14"/>
    <s v="8fde4af544e840ca90fb08dab34a2a7d"/>
    <s v="Australia"/>
    <s v="CUS-1196156254"/>
    <s v="150.66 -35.08"/>
    <x v="0"/>
  </r>
  <r>
    <s v="authorized"/>
    <n v="0"/>
    <m/>
    <s v="ACC-2673069055"/>
    <s v="AUD"/>
    <x v="22"/>
    <s v="POS"/>
    <s v="424b56bb-e775-4cc4-b8bd-bc5105497b87"/>
    <m/>
    <x v="20"/>
    <n v="16216.89"/>
    <d v="2018-08-22T00:00:00"/>
    <s v="M"/>
    <n v="24"/>
    <s v="Carindale"/>
    <s v="QLD"/>
    <s v="2018-08-22T01:14:05.000+0000"/>
    <n v="20.77"/>
    <s v="53c1c21f349b47aa815b4d280283d016"/>
    <s v="Australia"/>
    <s v="CUS-51506836"/>
    <s v="153.1 -27.5"/>
    <x v="0"/>
  </r>
  <r>
    <s v="authorized"/>
    <n v="1"/>
    <m/>
    <s v="ACC-4065652575"/>
    <s v="AUD"/>
    <x v="52"/>
    <s v="POS"/>
    <s v="4a873909-4fa6-4814-8ee4-965aef03f8b2"/>
    <m/>
    <x v="45"/>
    <n v="8744.16"/>
    <d v="2018-08-22T00:00:00"/>
    <s v="M"/>
    <n v="21"/>
    <s v="Yokine"/>
    <s v="WA"/>
    <s v="2018-08-22T01:36:49.000+0000"/>
    <n v="13"/>
    <s v="d546f569ae884437b4acac1b9ab5dd62"/>
    <s v="Australia"/>
    <s v="CUS-1117979751"/>
    <s v="115.85 -31.91"/>
    <x v="0"/>
  </r>
  <r>
    <s v="authorized"/>
    <n v="1"/>
    <m/>
    <s v="ACC-2890243754"/>
    <s v="AUD"/>
    <x v="15"/>
    <s v="SALES-POS"/>
    <s v="aef30de1-c67e-4ab7-8577-2931a4bf3c7e"/>
    <m/>
    <x v="14"/>
    <n v="2008.46"/>
    <d v="2018-08-22T00:00:00"/>
    <s v="M"/>
    <n v="37"/>
    <s v="Yowah"/>
    <s v="QLD"/>
    <s v="2018-08-22T01:59:32.000+0000"/>
    <n v="13.22"/>
    <s v="bdf1fc9d28764858afb7b98fd301ed6c"/>
    <s v="Australia"/>
    <s v="CUS-2695611575"/>
    <s v="144.64 -27.97"/>
    <x v="0"/>
  </r>
  <r>
    <s v="posted"/>
    <m/>
    <m/>
    <s v="ACC-1788473090"/>
    <s v="AUD"/>
    <x v="79"/>
    <s v="PAYMENT"/>
    <m/>
    <m/>
    <x v="62"/>
    <n v="3482.56"/>
    <d v="2018-08-22T00:00:00"/>
    <s v="F"/>
    <n v="21"/>
    <m/>
    <m/>
    <s v="2018-08-22T03:00:00.000+0000"/>
    <n v="193"/>
    <s v="f115a51dfd1040d096bbd967f3601505"/>
    <s v="Australia"/>
    <s v="CUS-134193016"/>
    <m/>
    <x v="0"/>
  </r>
  <r>
    <s v="authorized"/>
    <n v="0"/>
    <m/>
    <s v="ACC-3485804958"/>
    <s v="AUD"/>
    <x v="23"/>
    <s v="POS"/>
    <s v="a1e5ae86-8fbd-4527-9064-284db0d393e5"/>
    <m/>
    <x v="21"/>
    <n v="18521.46"/>
    <d v="2018-08-22T00:00:00"/>
    <s v="F"/>
    <n v="34"/>
    <s v="Henley Beach"/>
    <s v="SA"/>
    <s v="2018-08-22T04:07:52.000+0000"/>
    <n v="6.05"/>
    <s v="e333ad04aa67417891d0a4881456d4bf"/>
    <s v="Australia"/>
    <s v="CUS-1196156254"/>
    <s v="138.5 -34.93"/>
    <x v="0"/>
  </r>
  <r>
    <s v="authorized"/>
    <n v="0"/>
    <m/>
    <s v="ACC-1056639002"/>
    <s v="AUD"/>
    <x v="50"/>
    <s v="SALES-POS"/>
    <s v="707d851c-e281-43ff-ba6c-f2117b56566b"/>
    <m/>
    <x v="1"/>
    <n v="42909.41"/>
    <d v="2018-08-22T00:00:00"/>
    <s v="M"/>
    <n v="22"/>
    <s v="Carrum Downs"/>
    <s v="VIC"/>
    <s v="2018-08-22T04:38:10.000+0000"/>
    <n v="7.75"/>
    <s v="fd27c8e7916d45d7971421d1d8dc8e32"/>
    <s v="Australia"/>
    <s v="CUS-3462882033"/>
    <s v="145.17 -38.11"/>
    <x v="0"/>
  </r>
  <r>
    <s v="posted"/>
    <m/>
    <m/>
    <s v="ACC-602667573"/>
    <s v="AUD"/>
    <x v="6"/>
    <s v="INTER BANK"/>
    <m/>
    <m/>
    <x v="1"/>
    <n v="6053.8"/>
    <d v="2018-08-22T00:00:00"/>
    <s v="M"/>
    <n v="40"/>
    <m/>
    <m/>
    <s v="2018-08-22T06:00:00.000+0000"/>
    <n v="21"/>
    <s v="39192f098e0a4390b7f8667a098abe34"/>
    <s v="Australia"/>
    <s v="CUS-2031327464"/>
    <m/>
    <x v="0"/>
  </r>
  <r>
    <s v="posted"/>
    <m/>
    <m/>
    <s v="ACC-2171593283"/>
    <s v="AUD"/>
    <x v="7"/>
    <s v="PAYMENT"/>
    <m/>
    <m/>
    <x v="6"/>
    <n v="6357.71"/>
    <d v="2018-08-22T00:00:00"/>
    <s v="M"/>
    <n v="19"/>
    <m/>
    <m/>
    <s v="2018-08-22T06:00:00.000+0000"/>
    <n v="27"/>
    <s v="3498bee8824d4fbf9d13a64492c0fbdd"/>
    <s v="Australia"/>
    <s v="CUS-2317998716"/>
    <m/>
    <x v="0"/>
  </r>
  <r>
    <s v="posted"/>
    <m/>
    <m/>
    <s v="ACC-2776252858"/>
    <s v="AUD"/>
    <x v="4"/>
    <s v="PAYMENT"/>
    <m/>
    <m/>
    <x v="4"/>
    <n v="1143.7"/>
    <d v="2018-08-22T00:00:00"/>
    <s v="F"/>
    <n v="43"/>
    <m/>
    <m/>
    <s v="2018-08-22T06:00:00.000+0000"/>
    <n v="29"/>
    <s v="e5a2a2161be2400581514c0a7727449d"/>
    <s v="Australia"/>
    <s v="CUS-4123612273"/>
    <m/>
    <x v="0"/>
  </r>
  <r>
    <s v="authorized"/>
    <n v="1"/>
    <m/>
    <s v="ACC-1056639002"/>
    <s v="AUD"/>
    <x v="50"/>
    <s v="POS"/>
    <s v="0190da6a-3d01-40b5-9883-d509cc4002b6"/>
    <m/>
    <x v="1"/>
    <n v="42897.26"/>
    <d v="2018-08-22T00:00:00"/>
    <s v="M"/>
    <n v="22"/>
    <s v="Noble Park"/>
    <s v="VIC"/>
    <s v="2018-08-22T06:04:26.000+0000"/>
    <n v="12.15"/>
    <s v="6c69314b4aac4b71b761bcffe08c4357"/>
    <s v="Australia"/>
    <s v="CUS-3462882033"/>
    <s v="145.19 -37.96"/>
    <x v="0"/>
  </r>
  <r>
    <s v="posted"/>
    <m/>
    <m/>
    <s v="ACC-588564840"/>
    <s v="AUD"/>
    <x v="8"/>
    <s v="INTER BANK"/>
    <m/>
    <m/>
    <x v="7"/>
    <n v="9282.27"/>
    <d v="2018-08-22T00:00:00"/>
    <s v="M"/>
    <n v="23"/>
    <m/>
    <m/>
    <s v="2018-08-22T07:00:00.000+0000"/>
    <n v="25"/>
    <s v="9f3cfd111da0463a8ad1c71b8647e9d5"/>
    <s v="Australia"/>
    <s v="CUS-1462656821"/>
    <m/>
    <x v="0"/>
  </r>
  <r>
    <s v="posted"/>
    <m/>
    <m/>
    <s v="ACC-1496451953"/>
    <s v="AUD"/>
    <x v="9"/>
    <s v="INTER BANK"/>
    <m/>
    <m/>
    <x v="8"/>
    <n v="6871.63"/>
    <d v="2018-08-22T00:00:00"/>
    <s v="M"/>
    <n v="43"/>
    <m/>
    <m/>
    <s v="2018-08-22T07:00:00.000+0000"/>
    <n v="39"/>
    <s v="e7420e779a11491f885db0598808356b"/>
    <s v="Australia"/>
    <s v="CUS-3142625864"/>
    <m/>
    <x v="0"/>
  </r>
  <r>
    <s v="authorized"/>
    <n v="1"/>
    <m/>
    <s v="ACC-1598451071"/>
    <s v="AUD"/>
    <x v="0"/>
    <s v="SALES-POS"/>
    <s v="d9642f09-08df-4ac6-bc92-3ba4d45784e1"/>
    <m/>
    <x v="0"/>
    <n v="965.8"/>
    <d v="2018-08-22T00:00:00"/>
    <s v="F"/>
    <n v="26"/>
    <s v="Southport"/>
    <s v="QLD"/>
    <s v="2018-08-22T07:19:59.000+0000"/>
    <n v="5.35"/>
    <s v="d785b27440a64180a88ea6c76903ad22"/>
    <s v="Australia"/>
    <s v="CUS-2487424745"/>
    <s v="153.42 -27.97"/>
    <x v="0"/>
  </r>
  <r>
    <s v="authorized"/>
    <n v="1"/>
    <m/>
    <s v="ACC-354106658"/>
    <s v="AUD"/>
    <x v="19"/>
    <s v="POS"/>
    <s v="87569114-2e5c-4694-bcd8-f7ae8f7e12b3"/>
    <m/>
    <x v="17"/>
    <n v="7869.22"/>
    <d v="2018-08-22T00:00:00"/>
    <s v="F"/>
    <n v="39"/>
    <s v="Sydney"/>
    <s v="NSW"/>
    <s v="2018-08-22T07:59:59.000+0000"/>
    <n v="20.62"/>
    <s v="aa4063700abc484894bf9a76ce5c3a5b"/>
    <s v="Australia"/>
    <s v="CUS-2376382098"/>
    <s v="151.18 -33.94"/>
    <x v="0"/>
  </r>
  <r>
    <s v="posted"/>
    <m/>
    <m/>
    <s v="ACC-2014856841"/>
    <s v="AUD"/>
    <x v="11"/>
    <s v="INTER BANK"/>
    <m/>
    <m/>
    <x v="10"/>
    <n v="260023.9"/>
    <d v="2018-08-22T00:00:00"/>
    <s v="M"/>
    <n v="46"/>
    <m/>
    <m/>
    <s v="2018-08-22T08:00:00.000+0000"/>
    <n v="22"/>
    <s v="2fb3a0fffd044ce69e8bbb7db92f59b4"/>
    <s v="Australia"/>
    <s v="CUS-2370108457"/>
    <m/>
    <x v="0"/>
  </r>
  <r>
    <s v="posted"/>
    <m/>
    <m/>
    <s v="ACC-2528867619"/>
    <s v="AUD"/>
    <x v="95"/>
    <s v="PAYMENT"/>
    <m/>
    <m/>
    <x v="76"/>
    <n v="4765.17"/>
    <d v="2018-08-22T00:00:00"/>
    <s v="F"/>
    <n v="40"/>
    <m/>
    <m/>
    <s v="2018-08-22T08:00:00.000+0000"/>
    <n v="82"/>
    <s v="2704ad14527e455c8f3cdb063d219d15"/>
    <s v="Australia"/>
    <s v="CUS-2505971401"/>
    <m/>
    <x v="0"/>
  </r>
  <r>
    <s v="posted"/>
    <m/>
    <m/>
    <s v="ACC-4163822186"/>
    <s v="AUD"/>
    <x v="12"/>
    <s v="PAYMENT"/>
    <m/>
    <m/>
    <x v="11"/>
    <n v="4417.9799999999996"/>
    <d v="2018-08-22T00:00:00"/>
    <s v="F"/>
    <n v="26"/>
    <m/>
    <m/>
    <s v="2018-08-22T08:00:00.000+0000"/>
    <n v="55"/>
    <s v="2bfec70d0eb74db4a5dfd110f6044440"/>
    <s v="Australia"/>
    <s v="CUS-2630892467"/>
    <m/>
    <x v="0"/>
  </r>
  <r>
    <s v="posted"/>
    <m/>
    <m/>
    <s v="ACC-3954677887"/>
    <s v="AUD"/>
    <x v="13"/>
    <s v="PAYMENT"/>
    <m/>
    <m/>
    <x v="12"/>
    <n v="3427.68"/>
    <d v="2018-08-22T00:00:00"/>
    <s v="F"/>
    <n v="47"/>
    <m/>
    <m/>
    <s v="2018-08-22T08:00:00.000+0000"/>
    <n v="58"/>
    <s v="f0a8e2e00ed0483784433d6ba7f08295"/>
    <s v="Australia"/>
    <s v="CUS-3716701010"/>
    <m/>
    <x v="0"/>
  </r>
  <r>
    <s v="posted"/>
    <m/>
    <m/>
    <s v="ACC-1990648130"/>
    <s v="AUD"/>
    <x v="25"/>
    <s v="INTER BANK"/>
    <m/>
    <m/>
    <x v="23"/>
    <n v="2701.31"/>
    <d v="2018-08-22T00:00:00"/>
    <s v="F"/>
    <n v="21"/>
    <m/>
    <m/>
    <s v="2018-08-22T08:00:00.000+0000"/>
    <n v="1383"/>
    <s v="300447db7412413aaf0ea60f26714dd7"/>
    <s v="Australia"/>
    <s v="CUS-809013380"/>
    <m/>
    <x v="0"/>
  </r>
  <r>
    <s v="authorized"/>
    <n v="1"/>
    <m/>
    <s v="ACC-3954677887"/>
    <s v="AUD"/>
    <x v="13"/>
    <s v="SALES-POS"/>
    <s v="ec4c8abb-5081-4ebb-9d33-1150d045d213"/>
    <m/>
    <x v="12"/>
    <n v="3485.68"/>
    <d v="2018-08-22T00:00:00"/>
    <s v="F"/>
    <n v="47"/>
    <s v="East Victoria Park"/>
    <s v="WA"/>
    <s v="2018-08-22T08:07:59.000+0000"/>
    <n v="22.02"/>
    <s v="1f28f045a9ad486e9cab12ad593ccfde"/>
    <s v="Australia"/>
    <s v="CUS-3716701010"/>
    <s v="115.9 -31.99"/>
    <x v="0"/>
  </r>
  <r>
    <s v="authorized"/>
    <n v="1"/>
    <m/>
    <s v="ACC-2890243754"/>
    <s v="AUD"/>
    <x v="15"/>
    <s v="SALES-POS"/>
    <s v="dd2927c4-ccc2-4aa7-be03-ca93ae8f77ad"/>
    <m/>
    <x v="14"/>
    <n v="1990.79"/>
    <d v="2018-08-22T00:00:00"/>
    <s v="M"/>
    <n v="37"/>
    <s v="Aratula"/>
    <s v="QLD"/>
    <s v="2018-08-22T08:15:59.000+0000"/>
    <n v="17.670000000000002"/>
    <s v="2b4c8f5895324a668df9ff02c9368205"/>
    <s v="Australia"/>
    <s v="CUS-2695611575"/>
    <s v="152.55 -27.98"/>
    <x v="0"/>
  </r>
  <r>
    <s v="authorized"/>
    <n v="0"/>
    <m/>
    <s v="ACC-182446574"/>
    <s v="AUD"/>
    <x v="5"/>
    <s v="SALES-POS"/>
    <s v="05fc9271-850d-4e62-86d0-664347d73af2"/>
    <m/>
    <x v="5"/>
    <n v="3871.57"/>
    <d v="2018-08-22T00:00:00"/>
    <s v="F"/>
    <n v="27"/>
    <s v="Leederville"/>
    <s v="WA"/>
    <s v="2018-08-22T08:23:59.000+0000"/>
    <n v="5.13"/>
    <s v="b05b675a08524860b058ffbd30997ef7"/>
    <s v="Australia"/>
    <s v="CUS-3026014945"/>
    <s v="115.85 -31.94"/>
    <x v="0"/>
  </r>
  <r>
    <s v="authorized"/>
    <n v="1"/>
    <m/>
    <s v="ACC-354106658"/>
    <s v="AUD"/>
    <x v="19"/>
    <s v="SALES-POS"/>
    <s v="5fd42700-58fe-4fb5-8770-360170b5d3a5"/>
    <m/>
    <x v="17"/>
    <n v="7825.35"/>
    <d v="2018-08-22T00:00:00"/>
    <s v="F"/>
    <n v="39"/>
    <s v="Collaroy"/>
    <s v="NSW"/>
    <s v="2018-08-22T08:31:59.000+0000"/>
    <n v="43.87"/>
    <s v="372cda02f5d94883b8f9590f61a45610"/>
    <s v="Australia"/>
    <s v="CUS-2376382098"/>
    <s v="151.3 -33.73"/>
    <x v="0"/>
  </r>
  <r>
    <s v="authorized"/>
    <n v="1"/>
    <m/>
    <s v="ACC-3100725361"/>
    <s v="AUD"/>
    <x v="24"/>
    <s v="SALES-POS"/>
    <s v="e475c328-f4bb-4542-b036-e7ee08661afc"/>
    <m/>
    <x v="22"/>
    <n v="966.03"/>
    <d v="2018-08-22T00:00:00"/>
    <s v="M"/>
    <n v="25"/>
    <s v="Elliott"/>
    <s v="TAS"/>
    <s v="2018-08-22T08:39:59.000+0000"/>
    <n v="25.24"/>
    <s v="70e1e943ca744708b9b36aee54d743bc"/>
    <s v="Australia"/>
    <s v="CUS-2178051368"/>
    <s v="145.79 -41.08"/>
    <x v="0"/>
  </r>
  <r>
    <s v="authorized"/>
    <n v="1"/>
    <m/>
    <s v="ACC-3485804958"/>
    <s v="AUD"/>
    <x v="23"/>
    <s v="POS"/>
    <s v="af436251-02a4-45d4-bcde-267b5cf1a562"/>
    <m/>
    <x v="21"/>
    <n v="18491.97"/>
    <d v="2018-08-22T00:00:00"/>
    <s v="F"/>
    <n v="34"/>
    <s v="South Nowra"/>
    <s v="NSW"/>
    <s v="2018-08-22T08:47:59.000+0000"/>
    <n v="29.49"/>
    <s v="c777826a0ebf4421a3e2679b03ed4336"/>
    <s v="Australia"/>
    <s v="CUS-1196156254"/>
    <s v="150.6 -34.91"/>
    <x v="0"/>
  </r>
  <r>
    <s v="authorized"/>
    <n v="1"/>
    <m/>
    <s v="ACC-1598451071"/>
    <s v="AUD"/>
    <x v="0"/>
    <s v="POS"/>
    <s v="e2fca367-d81a-4c98-80bf-cf065d83a699"/>
    <m/>
    <x v="0"/>
    <n v="958.2"/>
    <d v="2018-08-22T00:00:00"/>
    <s v="F"/>
    <n v="26"/>
    <s v="Bundall"/>
    <s v="QLD"/>
    <s v="2018-08-22T08:55:59.000+0000"/>
    <n v="7.6"/>
    <s v="857e3fe84b664fc7adda3005a22d7a5d"/>
    <s v="Australia"/>
    <s v="CUS-2487424745"/>
    <s v="153.41 -28.01"/>
    <x v="0"/>
  </r>
  <r>
    <s v="posted"/>
    <m/>
    <m/>
    <s v="ACC-354106658"/>
    <s v="AUD"/>
    <x v="19"/>
    <s v="INTER BANK"/>
    <m/>
    <m/>
    <x v="17"/>
    <n v="7800.35"/>
    <d v="2018-08-22T00:00:00"/>
    <s v="F"/>
    <n v="39"/>
    <m/>
    <m/>
    <s v="2018-08-22T09:00:00.000+0000"/>
    <n v="25"/>
    <s v="ae63f4fb015e436da36446ba2ed5f19a"/>
    <s v="Australia"/>
    <s v="CUS-2376382098"/>
    <m/>
    <x v="0"/>
  </r>
  <r>
    <s v="posted"/>
    <m/>
    <m/>
    <s v="ACC-1443681913"/>
    <s v="AUD"/>
    <x v="20"/>
    <s v="PAYMENT"/>
    <m/>
    <m/>
    <x v="18"/>
    <n v="2777.36"/>
    <d v="2018-08-22T00:00:00"/>
    <s v="M"/>
    <n v="31"/>
    <m/>
    <m/>
    <s v="2018-08-22T09:00:00.000+0000"/>
    <n v="36"/>
    <s v="706e5325b84e4f3b9073bb789f0ae52f"/>
    <s v="Australia"/>
    <s v="CUS-3129499595"/>
    <m/>
    <x v="0"/>
  </r>
  <r>
    <s v="authorized"/>
    <n v="0"/>
    <m/>
    <s v="ACC-1608363396"/>
    <s v="AUD"/>
    <x v="3"/>
    <s v="SALES-POS"/>
    <s v="989aec6b-e224-4f1c-95e0-0572a1f6de28"/>
    <m/>
    <x v="3"/>
    <n v="2882.57"/>
    <d v="2018-08-22T00:00:00"/>
    <s v="M"/>
    <n v="20"/>
    <s v="Crows Nest"/>
    <s v="NSW"/>
    <s v="2018-08-22T09:02:08.000+0000"/>
    <n v="9.66"/>
    <s v="0474af2a5832432ca7ea3458fc7e18de"/>
    <s v="Australia"/>
    <s v="CUS-2688605418"/>
    <s v="151.2 -33.82"/>
    <x v="0"/>
  </r>
  <r>
    <s v="authorized"/>
    <n v="1"/>
    <m/>
    <s v="ACC-2828321672"/>
    <s v="AUD"/>
    <x v="77"/>
    <s v="POS"/>
    <s v="06e97ee1-fd6b-499e-92fe-9b1bfac33048"/>
    <m/>
    <x v="61"/>
    <n v="1822.82"/>
    <d v="2018-08-22T00:00:00"/>
    <s v="F"/>
    <n v="53"/>
    <s v="Bellara"/>
    <s v="QLD"/>
    <s v="2018-08-22T09:06:26.000+0000"/>
    <n v="30.65"/>
    <s v="f330aa93726646358856fd470a2b575f"/>
    <s v="Australia"/>
    <s v="CUS-1005756958"/>
    <s v="153.16 -27.06"/>
    <x v="0"/>
  </r>
  <r>
    <s v="authorized"/>
    <n v="1"/>
    <m/>
    <s v="ACC-3954677887"/>
    <s v="AUD"/>
    <x v="13"/>
    <s v="SALES-POS"/>
    <s v="dec98c7f-de17-4533-bd06-f6e5acd537b6"/>
    <m/>
    <x v="12"/>
    <n v="3405.05"/>
    <d v="2018-08-22T00:00:00"/>
    <s v="F"/>
    <n v="47"/>
    <s v="Broken Hill"/>
    <s v="NSW"/>
    <s v="2018-08-22T09:10:43.000+0000"/>
    <n v="22.63"/>
    <s v="84e7a05511eb40eaa83461fa1a71183f"/>
    <s v="Australia"/>
    <s v="CUS-3716701010"/>
    <s v="141.45 -31.96"/>
    <x v="0"/>
  </r>
  <r>
    <s v="authorized"/>
    <n v="1"/>
    <m/>
    <s v="ACC-3954677887"/>
    <s v="AUD"/>
    <x v="13"/>
    <s v="SALES-POS"/>
    <s v="78bbe3f3-3090-4c0a-a291-3163f403c9be"/>
    <m/>
    <x v="12"/>
    <n v="3344.84"/>
    <d v="2018-08-22T00:00:00"/>
    <s v="F"/>
    <n v="47"/>
    <s v="Mt Hawthorn"/>
    <s v="WA"/>
    <s v="2018-08-22T09:15:01.000+0000"/>
    <n v="60.21"/>
    <s v="49e52e02c60a41cd8af7522ad46e6738"/>
    <s v="Australia"/>
    <s v="CUS-3716701010"/>
    <s v="115.84 -31.92"/>
    <x v="0"/>
  </r>
  <r>
    <s v="authorized"/>
    <n v="0"/>
    <m/>
    <s v="ACC-3536132544"/>
    <s v="AUD"/>
    <x v="64"/>
    <s v="SALES-POS"/>
    <s v="d49c7364-41a4-4a48-be59-a2034aa21419"/>
    <m/>
    <x v="52"/>
    <n v="1006.4"/>
    <d v="2018-08-22T00:00:00"/>
    <s v="F"/>
    <n v="41"/>
    <s v="Hoppers Crossing"/>
    <s v="VIC"/>
    <s v="2018-08-22T09:19:18.000+0000"/>
    <n v="30.23"/>
    <s v="e15ebc633d6c4ff5a1372eee7e8c327e"/>
    <s v="Australia"/>
    <s v="CUS-2348881191"/>
    <s v="144.68 -37.88"/>
    <x v="0"/>
  </r>
  <r>
    <s v="authorized"/>
    <n v="1"/>
    <m/>
    <s v="ACC-1598451071"/>
    <s v="AUD"/>
    <x v="0"/>
    <s v="SALES-POS"/>
    <s v="8e682076-5627-40ee-a196-d996c260e513"/>
    <m/>
    <x v="0"/>
    <n v="947.24"/>
    <d v="2018-08-22T00:00:00"/>
    <s v="F"/>
    <n v="26"/>
    <s v="Parkwood"/>
    <s v="QLD"/>
    <s v="2018-08-22T09:23:36.000+0000"/>
    <n v="10.96"/>
    <s v="e54bd7f3d9094cd6b27ca0980626a44e"/>
    <s v="Australia"/>
    <s v="CUS-2487424745"/>
    <s v="153.35 -27.95"/>
    <x v="0"/>
  </r>
  <r>
    <s v="authorized"/>
    <n v="1"/>
    <m/>
    <s v="ACC-2673069055"/>
    <s v="AUD"/>
    <x v="22"/>
    <s v="POS"/>
    <s v="b0a75618-ae5c-4fd4-97af-66f328a0e01c"/>
    <m/>
    <x v="20"/>
    <n v="16208.93"/>
    <d v="2018-08-22T00:00:00"/>
    <s v="M"/>
    <n v="24"/>
    <s v="Slacks Creek"/>
    <s v="QLD"/>
    <s v="2018-08-22T09:27:53.000+0000"/>
    <n v="7.96"/>
    <s v="2cd4c0babc654533a4a39c4bb965f129"/>
    <s v="Australia"/>
    <s v="CUS-51506836"/>
    <s v="153.13 -27.64"/>
    <x v="0"/>
  </r>
  <r>
    <s v="authorized"/>
    <n v="0"/>
    <m/>
    <s v="ACC-1496451953"/>
    <s v="AUD"/>
    <x v="9"/>
    <s v="SALES-POS"/>
    <s v="bfa799bc-44b3-4c12-9029-e6f1cb34786e"/>
    <m/>
    <x v="8"/>
    <n v="6846.84"/>
    <d v="2018-08-22T00:00:00"/>
    <s v="M"/>
    <n v="43"/>
    <s v="Bulleen"/>
    <s v="VIC"/>
    <s v="2018-08-22T09:32:11.000+0000"/>
    <n v="24.79"/>
    <s v="ea5e45476f5945139165c3d97f37f77f"/>
    <s v="Australia"/>
    <s v="CUS-3142625864"/>
    <s v="145.09 -37.77"/>
    <x v="0"/>
  </r>
  <r>
    <s v="authorized"/>
    <n v="1"/>
    <m/>
    <s v="ACC-182446574"/>
    <s v="AUD"/>
    <x v="5"/>
    <s v="SALES-POS"/>
    <s v="12f91afb-c3a2-4cbf-97cf-96b7c26be0fb"/>
    <m/>
    <x v="5"/>
    <n v="3857.91"/>
    <d v="2018-08-22T00:00:00"/>
    <s v="F"/>
    <n v="27"/>
    <s v="Waterford"/>
    <s v="WA"/>
    <s v="2018-08-22T09:36:28.000+0000"/>
    <n v="13.66"/>
    <s v="0646bfd3e1ae4918a3bd243595373767"/>
    <s v="Australia"/>
    <s v="CUS-3026014945"/>
    <s v="115.89 -32.02"/>
    <x v="0"/>
  </r>
  <r>
    <s v="authorized"/>
    <n v="0"/>
    <m/>
    <s v="ACC-1598451071"/>
    <s v="AUD"/>
    <x v="0"/>
    <s v="SALES-POS"/>
    <s v="1c4d189b-15f8-4e6a-bf26-8c6e59804408"/>
    <m/>
    <x v="0"/>
    <n v="939.3"/>
    <d v="2018-08-22T00:00:00"/>
    <s v="F"/>
    <n v="26"/>
    <s v="Millmerran"/>
    <s v="QLD"/>
    <s v="2018-08-22T09:40:46.000+0000"/>
    <n v="7.94"/>
    <s v="a094587920fb405d9124bb0efef6e607"/>
    <s v="Australia"/>
    <s v="CUS-2487424745"/>
    <s v="151.27 -27.88"/>
    <x v="0"/>
  </r>
  <r>
    <s v="authorized"/>
    <n v="0"/>
    <m/>
    <s v="ACC-2249586092"/>
    <s v="AUD"/>
    <x v="42"/>
    <s v="POS"/>
    <s v="94b47426-4004-400b-b52e-a6918431670d"/>
    <m/>
    <x v="38"/>
    <n v="5843.57"/>
    <d v="2018-08-22T00:00:00"/>
    <s v="M"/>
    <n v="19"/>
    <s v="Myaree"/>
    <s v="WA"/>
    <s v="2018-08-22T09:45:03.000+0000"/>
    <n v="3.71"/>
    <s v="fcd7f22571c143c9b14f5b29ad3cd134"/>
    <s v="Australia"/>
    <s v="CUS-443776336"/>
    <s v="115.81 -32.05"/>
    <x v="0"/>
  </r>
  <r>
    <s v="authorized"/>
    <n v="1"/>
    <m/>
    <s v="ACC-1496451953"/>
    <s v="AUD"/>
    <x v="9"/>
    <s v="POS"/>
    <s v="40138f41-6964-4c8e-9756-c4bb1afa1c01"/>
    <m/>
    <x v="8"/>
    <n v="6800.56"/>
    <d v="2018-08-22T00:00:00"/>
    <s v="M"/>
    <n v="43"/>
    <s v="Maribyrnong"/>
    <s v="VIC"/>
    <s v="2018-08-22T09:49:21.000+0000"/>
    <n v="46.28"/>
    <s v="6d6bad50950e4b47ac3784c908ade235"/>
    <s v="Australia"/>
    <s v="CUS-3142625864"/>
    <s v="144.89 -37.77"/>
    <x v="0"/>
  </r>
  <r>
    <s v="authorized"/>
    <n v="1"/>
    <m/>
    <s v="ACC-3485804958"/>
    <s v="AUD"/>
    <x v="23"/>
    <s v="SALES-POS"/>
    <s v="170e5de7-7f8e-4990-bdff-01c72108a46a"/>
    <m/>
    <x v="21"/>
    <n v="18447.71"/>
    <d v="2018-08-22T00:00:00"/>
    <s v="F"/>
    <n v="34"/>
    <s v="Adelaide"/>
    <s v="SA"/>
    <s v="2018-08-22T09:53:38.000+0000"/>
    <n v="44.26"/>
    <s v="4c0ee542b37148748193cd01906bce4c"/>
    <s v="Australia"/>
    <s v="CUS-1196156254"/>
    <s v="138.61 -34.93"/>
    <x v="0"/>
  </r>
  <r>
    <s v="authorized"/>
    <n v="1"/>
    <m/>
    <s v="ACC-1598451071"/>
    <s v="AUD"/>
    <x v="0"/>
    <s v="SALES-POS"/>
    <s v="4fed93ab-f622-4e44-b7ca-8dcdd6b43e35"/>
    <m/>
    <x v="0"/>
    <n v="918.39"/>
    <d v="2018-08-22T00:00:00"/>
    <s v="F"/>
    <n v="26"/>
    <s v="Broadbeach"/>
    <s v="QLD"/>
    <s v="2018-08-22T09:57:56.000+0000"/>
    <n v="20.91"/>
    <s v="0af6c1a64efd4087874490194318b578"/>
    <s v="Australia"/>
    <s v="CUS-2487424745"/>
    <s v="153.43 -28.04"/>
    <x v="0"/>
  </r>
  <r>
    <s v="posted"/>
    <m/>
    <m/>
    <s v="ACC-1037050564"/>
    <s v="AUD"/>
    <x v="2"/>
    <s v="PAYMENT"/>
    <m/>
    <m/>
    <x v="2"/>
    <n v="2546.0500000000002"/>
    <d v="2018-08-22T00:00:00"/>
    <s v="F"/>
    <n v="40"/>
    <m/>
    <m/>
    <s v="2018-08-22T10:00:00.000+0000"/>
    <n v="32"/>
    <s v="25ab66f423f745f9859e646f19a436ac"/>
    <s v="Australia"/>
    <s v="CUS-1614226872"/>
    <m/>
    <x v="0"/>
  </r>
  <r>
    <s v="posted"/>
    <m/>
    <m/>
    <s v="ACC-1799207998"/>
    <s v="AUD"/>
    <x v="29"/>
    <s v="INTER BANK"/>
    <m/>
    <m/>
    <x v="27"/>
    <n v="3237.57"/>
    <d v="2018-08-22T00:00:00"/>
    <s v="F"/>
    <n v="20"/>
    <m/>
    <m/>
    <s v="2018-08-22T10:00:00.000+0000"/>
    <n v="39"/>
    <s v="8b7b9929ebf24840a46094c6fc98d207"/>
    <s v="Australia"/>
    <s v="CUS-164374203"/>
    <m/>
    <x v="0"/>
  </r>
  <r>
    <s v="posted"/>
    <m/>
    <m/>
    <s v="ACC-2107684084"/>
    <s v="AUD"/>
    <x v="30"/>
    <s v="PAYMENT"/>
    <m/>
    <m/>
    <x v="20"/>
    <n v="4223.6899999999996"/>
    <d v="2018-08-22T00:00:00"/>
    <s v="M"/>
    <n v="22"/>
    <m/>
    <m/>
    <s v="2018-08-22T10:00:00.000+0000"/>
    <n v="34"/>
    <s v="0beb286d8816431ba46f3c7cc0b138bc"/>
    <s v="Australia"/>
    <s v="CUS-2283904812"/>
    <m/>
    <x v="0"/>
  </r>
  <r>
    <s v="posted"/>
    <m/>
    <m/>
    <s v="ACC-2173390920"/>
    <s v="AUD"/>
    <x v="31"/>
    <s v="PAYMENT"/>
    <m/>
    <m/>
    <x v="28"/>
    <n v="3453.43"/>
    <d v="2018-08-22T00:00:00"/>
    <s v="M"/>
    <n v="27"/>
    <m/>
    <m/>
    <s v="2018-08-22T10:00:00.000+0000"/>
    <n v="29"/>
    <s v="4af9460bf2b046968018d2361859b115"/>
    <s v="Australia"/>
    <s v="CUS-3180318393"/>
    <m/>
    <x v="0"/>
  </r>
  <r>
    <s v="posted"/>
    <m/>
    <m/>
    <s v="ACC-966140392"/>
    <s v="AUD"/>
    <x v="18"/>
    <s v="PAYMENT"/>
    <m/>
    <m/>
    <x v="14"/>
    <n v="3196.18"/>
    <d v="2018-08-22T00:00:00"/>
    <s v="M"/>
    <n v="21"/>
    <m/>
    <m/>
    <s v="2018-08-22T10:00:00.000+0000"/>
    <n v="30"/>
    <s v="d99b7fba2e81478098e1caaa3362c56f"/>
    <s v="Australia"/>
    <s v="CUS-537508723"/>
    <m/>
    <x v="0"/>
  </r>
  <r>
    <s v="authorized"/>
    <n v="1"/>
    <m/>
    <s v="ACC-37709441"/>
    <s v="AUD"/>
    <x v="69"/>
    <s v="POS"/>
    <s v="8c17f994-bf4e-4045-ad13-7cbf4173eea4"/>
    <m/>
    <x v="55"/>
    <n v="7494.61"/>
    <d v="2018-08-22T00:00:00"/>
    <s v="M"/>
    <n v="18"/>
    <s v="Geraldton"/>
    <s v="WA"/>
    <s v="2018-08-22T10:08:07.000+0000"/>
    <n v="5.34"/>
    <s v="a39546d6c8b94b4eb53bc9711875bbd5"/>
    <s v="Australia"/>
    <s v="CUS-3336454548"/>
    <s v="114.61 -28.77"/>
    <x v="0"/>
  </r>
  <r>
    <s v="authorized"/>
    <n v="0"/>
    <m/>
    <s v="ACC-3021093232"/>
    <s v="AUD"/>
    <x v="71"/>
    <s v="SALES-POS"/>
    <s v="22c89deb-d382-45dd-b5bb-2c95d52f2fe5"/>
    <m/>
    <x v="57"/>
    <n v="4465.79"/>
    <d v="2018-08-22T00:00:00"/>
    <s v="F"/>
    <n v="30"/>
    <s v="Goulburn"/>
    <s v="NSW"/>
    <s v="2018-08-22T10:23:44.000+0000"/>
    <n v="71.400000000000006"/>
    <s v="beeb04e8b63342e5a062574c14d5f47f"/>
    <s v="Australia"/>
    <s v="CUS-55310383"/>
    <s v="149.73 -34.74"/>
    <x v="0"/>
  </r>
  <r>
    <s v="authorized"/>
    <n v="1"/>
    <m/>
    <s v="ACC-2249586092"/>
    <s v="AUD"/>
    <x v="42"/>
    <s v="POS"/>
    <s v="20946f54-d601-4554-87d9-4b607b1ee2e6"/>
    <m/>
    <x v="38"/>
    <n v="5837.74"/>
    <d v="2018-08-22T00:00:00"/>
    <s v="M"/>
    <n v="19"/>
    <s v="South Fremantle"/>
    <s v="WA"/>
    <s v="2018-08-22T10:39:22.000+0000"/>
    <n v="5.83"/>
    <s v="7b079e6176f74183a3c48e33b21f66a3"/>
    <s v="Australia"/>
    <s v="CUS-443776336"/>
    <s v="115.75 -32.07"/>
    <x v="0"/>
  </r>
  <r>
    <s v="authorized"/>
    <n v="0"/>
    <m/>
    <s v="ACC-53508546"/>
    <s v="AUD"/>
    <x v="87"/>
    <s v="SALES-POS"/>
    <s v="5a856249-6d46-4c0e-b5dd-f75561a22575"/>
    <m/>
    <x v="13"/>
    <n v="1913.9"/>
    <d v="2018-08-22T00:00:00"/>
    <s v="F"/>
    <n v="35"/>
    <s v="Dee Why"/>
    <s v="NSW"/>
    <s v="2018-08-22T10:54:59.000+0000"/>
    <n v="8.1999999999999993"/>
    <s v="84d07a3b093945d7b2cd46d5f169fd8c"/>
    <s v="Australia"/>
    <s v="CUS-72755508"/>
    <s v="151.28 -33.76"/>
    <x v="0"/>
  </r>
  <r>
    <s v="posted"/>
    <m/>
    <m/>
    <s v="ACC-80388494"/>
    <s v="AUD"/>
    <x v="61"/>
    <s v="INTER BANK"/>
    <m/>
    <m/>
    <x v="51"/>
    <n v="2254.0100000000002"/>
    <d v="2018-08-22T00:00:00"/>
    <s v="M"/>
    <n v="28"/>
    <m/>
    <m/>
    <s v="2018-08-22T11:00:00.000+0000"/>
    <n v="90"/>
    <s v="0b519b545bbf4b3e9502067dd915d8a1"/>
    <s v="Australia"/>
    <s v="CUS-1140341822"/>
    <m/>
    <x v="0"/>
  </r>
  <r>
    <s v="authorized"/>
    <n v="1"/>
    <m/>
    <s v="ACC-1222300524"/>
    <s v="AUD"/>
    <x v="1"/>
    <s v="POS"/>
    <s v="308ac76c-03d3-4de8-b593-4eec154824c3"/>
    <m/>
    <x v="1"/>
    <n v="2077.92"/>
    <d v="2018-08-22T00:00:00"/>
    <s v="M"/>
    <n v="38"/>
    <s v="Belmore"/>
    <s v="NSW"/>
    <s v="2018-08-22T11:04:59.000+0000"/>
    <n v="6.87"/>
    <s v="f0ad3996412348c895563c99249256f7"/>
    <s v="Australia"/>
    <s v="CUS-2142601169"/>
    <s v="151.09 -33.92"/>
    <x v="0"/>
  </r>
  <r>
    <s v="authorized"/>
    <n v="1"/>
    <m/>
    <s v="ACC-1243371644"/>
    <s v="AUD"/>
    <x v="32"/>
    <s v="POS"/>
    <s v="8ef27717-927e-4c96-ac19-e804a24c8126"/>
    <m/>
    <x v="29"/>
    <n v="1389.7"/>
    <d v="2018-08-22T00:00:00"/>
    <s v="M"/>
    <n v="42"/>
    <s v="Chatswood"/>
    <s v="NSW"/>
    <s v="2018-08-22T11:12:21.000+0000"/>
    <n v="18.53"/>
    <s v="bb2276de21594cd99530fd15f9861780"/>
    <s v="Australia"/>
    <s v="CUS-3904958894"/>
    <s v="151.18 -33.8"/>
    <x v="0"/>
  </r>
  <r>
    <s v="authorized"/>
    <n v="1"/>
    <m/>
    <s v="ACC-1222300524"/>
    <s v="AUD"/>
    <x v="1"/>
    <s v="SALES-POS"/>
    <s v="fb24053d-5522-4646-bdc7-71130114e96c"/>
    <m/>
    <x v="1"/>
    <n v="2073.16"/>
    <d v="2018-08-22T00:00:00"/>
    <s v="M"/>
    <n v="38"/>
    <s v="Chatswood"/>
    <s v="NSW"/>
    <s v="2018-08-22T11:19:42.000+0000"/>
    <n v="4.76"/>
    <s v="8b25208647c543d183836220ef3d0e72"/>
    <s v="Australia"/>
    <s v="CUS-2142601169"/>
    <s v="151.18 -33.8"/>
    <x v="0"/>
  </r>
  <r>
    <s v="authorized"/>
    <n v="1"/>
    <m/>
    <s v="ACC-2673069055"/>
    <s v="AUD"/>
    <x v="22"/>
    <s v="POS"/>
    <s v="8f3c4e8a-1ad0-4d1e-92fe-de82441d620d"/>
    <m/>
    <x v="20"/>
    <n v="16205.29"/>
    <d v="2018-08-22T00:00:00"/>
    <s v="M"/>
    <n v="24"/>
    <s v="Browns Plains"/>
    <s v="QLD"/>
    <s v="2018-08-22T11:27:03.000+0000"/>
    <n v="3.64"/>
    <s v="64d27c4f0b6f4f96a76f0ae392725f69"/>
    <s v="Australia"/>
    <s v="CUS-51506836"/>
    <s v="153.04 -27.66"/>
    <x v="0"/>
  </r>
  <r>
    <s v="authorized"/>
    <n v="0"/>
    <m/>
    <s v="ACC-4065652575"/>
    <s v="AUD"/>
    <x v="52"/>
    <s v="SALES-POS"/>
    <s v="65c70256-9c0c-46f7-aba1-5065fbcc350a"/>
    <m/>
    <x v="45"/>
    <n v="8725.43"/>
    <d v="2018-08-22T00:00:00"/>
    <s v="M"/>
    <n v="21"/>
    <s v="Claremont"/>
    <s v="WA"/>
    <s v="2018-08-22T11:34:24.000+0000"/>
    <n v="18.73"/>
    <s v="b73240ef11c84ba39ec9a8758ffbfc37"/>
    <s v="Australia"/>
    <s v="CUS-1117979751"/>
    <s v="115.78 -31.98"/>
    <x v="0"/>
  </r>
  <r>
    <s v="authorized"/>
    <n v="1"/>
    <m/>
    <s v="ACC-1788473090"/>
    <s v="AUD"/>
    <x v="79"/>
    <s v="POS"/>
    <s v="60e022b6-d6c2-465c-936a-9c8bb35936bf"/>
    <m/>
    <x v="62"/>
    <n v="3442.22"/>
    <d v="2018-08-22T00:00:00"/>
    <s v="F"/>
    <n v="21"/>
    <s v="Balwyn North"/>
    <s v="VIC"/>
    <s v="2018-08-22T11:41:45.000+0000"/>
    <n v="40.340000000000003"/>
    <s v="1026d89ea1de4fd9bc2b8f136abb3a10"/>
    <s v="Australia"/>
    <s v="CUS-134193016"/>
    <s v="145.07 -37.79"/>
    <x v="0"/>
  </r>
  <r>
    <s v="authorized"/>
    <n v="1"/>
    <m/>
    <s v="ACC-1608363396"/>
    <s v="AUD"/>
    <x v="3"/>
    <s v="SALES-POS"/>
    <s v="0101c0d9-6a4b-4dbd-9f59-91e376d584bb"/>
    <m/>
    <x v="3"/>
    <n v="2782.41"/>
    <d v="2018-08-22T00:00:00"/>
    <s v="M"/>
    <n v="20"/>
    <s v="Balcatta"/>
    <s v="WA"/>
    <s v="2018-08-22T11:49:07.000+0000"/>
    <n v="100.16"/>
    <s v="315a4cad9bd44dfb8d3c2f62dbf4bf53"/>
    <s v="Australia"/>
    <s v="CUS-2688605418"/>
    <s v="115.82 -31.87"/>
    <x v="0"/>
  </r>
  <r>
    <s v="authorized"/>
    <n v="1"/>
    <m/>
    <s v="ACC-819621312"/>
    <s v="AUD"/>
    <x v="47"/>
    <s v="POS"/>
    <s v="bf62cfa9-b1fd-4b74-bc94-5faed6a1b9de"/>
    <m/>
    <x v="42"/>
    <n v="2375.58"/>
    <d v="2018-08-22T00:00:00"/>
    <s v="F"/>
    <n v="30"/>
    <s v="Preston"/>
    <s v="VIC"/>
    <s v="2018-08-22T11:56:28.000+0000"/>
    <n v="25.8"/>
    <s v="49f98ee903934642acd49788ebf9dfc2"/>
    <s v="Australia"/>
    <s v="CUS-1271030853"/>
    <s v="145.03 -37.74"/>
    <x v="0"/>
  </r>
  <r>
    <s v="posted"/>
    <m/>
    <n v="0"/>
    <s v="ACC-3084464802"/>
    <s v="AUD"/>
    <x v="78"/>
    <s v="PAY/SALARY"/>
    <m/>
    <n v="0"/>
    <x v="27"/>
    <n v="5209.5"/>
    <d v="2018-08-22T00:00:00"/>
    <s v="F"/>
    <n v="19"/>
    <m/>
    <m/>
    <s v="2018-08-22T12:00:00.000+0000"/>
    <n v="2485.37"/>
    <s v="3a4c893374e8425c9a0639321b35ac80"/>
    <s v="Australia"/>
    <s v="CUS-1928710999"/>
    <m/>
    <x v="1"/>
  </r>
  <r>
    <s v="posted"/>
    <m/>
    <n v="0"/>
    <s v="ACC-1650504218"/>
    <s v="AUD"/>
    <x v="39"/>
    <s v="PAY/SALARY"/>
    <m/>
    <n v="0"/>
    <x v="35"/>
    <n v="5697.52"/>
    <d v="2018-08-22T00:00:00"/>
    <s v="F"/>
    <n v="23"/>
    <m/>
    <m/>
    <s v="2018-08-22T12:00:00.000+0000"/>
    <n v="1626.48"/>
    <s v="dc875fcbcc4c48f79b4892c29f73fce6"/>
    <s v="Australia"/>
    <s v="CUS-2500783281"/>
    <m/>
    <x v="1"/>
  </r>
  <r>
    <s v="posted"/>
    <m/>
    <m/>
    <s v="ACC-4163822186"/>
    <s v="AUD"/>
    <x v="12"/>
    <s v="PAYMENT"/>
    <m/>
    <m/>
    <x v="11"/>
    <n v="4371.9799999999996"/>
    <d v="2018-08-22T00:00:00"/>
    <s v="F"/>
    <n v="26"/>
    <m/>
    <m/>
    <s v="2018-08-22T12:00:00.000+0000"/>
    <n v="46"/>
    <s v="6e468df6299442a4bcfa335c812b5ab8"/>
    <s v="Australia"/>
    <s v="CUS-2630892467"/>
    <m/>
    <x v="0"/>
  </r>
  <r>
    <s v="posted"/>
    <m/>
    <m/>
    <s v="ACC-182446574"/>
    <s v="AUD"/>
    <x v="5"/>
    <s v="INTER BANK"/>
    <m/>
    <m/>
    <x v="5"/>
    <n v="3800.91"/>
    <d v="2018-08-22T00:00:00"/>
    <s v="F"/>
    <n v="27"/>
    <m/>
    <m/>
    <s v="2018-08-22T12:00:00.000+0000"/>
    <n v="57"/>
    <s v="37063b45d21b49c39507978238b00a41"/>
    <s v="Australia"/>
    <s v="CUS-3026014945"/>
    <m/>
    <x v="0"/>
  </r>
  <r>
    <s v="posted"/>
    <m/>
    <m/>
    <s v="ACC-2173390920"/>
    <s v="AUD"/>
    <x v="31"/>
    <s v="INTER BANK"/>
    <m/>
    <m/>
    <x v="28"/>
    <n v="3313.43"/>
    <d v="2018-08-22T00:00:00"/>
    <s v="M"/>
    <n v="27"/>
    <m/>
    <m/>
    <s v="2018-08-22T12:00:00.000+0000"/>
    <n v="140"/>
    <s v="23dfd7000f71472ebed24fdb0ac04681"/>
    <s v="Australia"/>
    <s v="CUS-3180318393"/>
    <m/>
    <x v="0"/>
  </r>
  <r>
    <s v="posted"/>
    <m/>
    <n v="0"/>
    <s v="ACC-3326339947"/>
    <s v="AUD"/>
    <x v="40"/>
    <s v="PAY/SALARY"/>
    <m/>
    <n v="0"/>
    <x v="36"/>
    <n v="5240.83"/>
    <d v="2018-08-22T00:00:00"/>
    <s v="M"/>
    <n v="22"/>
    <m/>
    <m/>
    <s v="2018-08-22T12:00:00.000+0000"/>
    <n v="983.36"/>
    <s v="1d8547c49d6e4d9a9f3232eb84c34743"/>
    <s v="Australia"/>
    <s v="CUS-326006476"/>
    <m/>
    <x v="1"/>
  </r>
  <r>
    <s v="posted"/>
    <m/>
    <m/>
    <s v="ACC-37709441"/>
    <s v="AUD"/>
    <x v="69"/>
    <s v="PAYMENT"/>
    <m/>
    <m/>
    <x v="55"/>
    <n v="7321.61"/>
    <d v="2018-08-22T00:00:00"/>
    <s v="M"/>
    <n v="18"/>
    <m/>
    <m/>
    <s v="2018-08-22T12:00:00.000+0000"/>
    <n v="173"/>
    <s v="cd8be7e6dd6e43468dc34b9908655d67"/>
    <s v="Australia"/>
    <s v="CUS-3336454548"/>
    <m/>
    <x v="0"/>
  </r>
  <r>
    <s v="posted"/>
    <m/>
    <m/>
    <s v="ACC-2897221629"/>
    <s v="AUD"/>
    <x v="67"/>
    <s v="INTER BANK"/>
    <m/>
    <m/>
    <x v="54"/>
    <n v="2261.2399999999998"/>
    <d v="2018-08-22T00:00:00"/>
    <s v="M"/>
    <n v="23"/>
    <m/>
    <m/>
    <s v="2018-08-22T12:00:00.000+0000"/>
    <n v="99"/>
    <s v="58e34bbc8f654650acd6b32aabcc4595"/>
    <s v="Australia"/>
    <s v="CUS-511326734"/>
    <m/>
    <x v="0"/>
  </r>
  <r>
    <s v="authorized"/>
    <n v="1"/>
    <m/>
    <s v="ACC-1496451953"/>
    <s v="AUD"/>
    <x v="9"/>
    <s v="SALES-POS"/>
    <s v="86e10e23-b99e-47a1-83b3-6a8a8488a4aa"/>
    <m/>
    <x v="8"/>
    <n v="6787.88"/>
    <d v="2018-08-22T00:00:00"/>
    <s v="M"/>
    <n v="43"/>
    <s v="Middle Park"/>
    <s v="VIC"/>
    <s v="2018-08-22T12:09:37.000+0000"/>
    <n v="12.68"/>
    <s v="cae1dc4f04cd4c33bf1925f822d5b379"/>
    <s v="Australia"/>
    <s v="CUS-3142625864"/>
    <s v="144.96 -37.85"/>
    <x v="0"/>
  </r>
  <r>
    <s v="authorized"/>
    <n v="1"/>
    <m/>
    <s v="ACC-1799207998"/>
    <s v="AUD"/>
    <x v="29"/>
    <s v="SALES-POS"/>
    <s v="ee2b7bc9-a409-42a7-a36f-dcfd2177e959"/>
    <m/>
    <x v="27"/>
    <n v="3215.69"/>
    <d v="2018-08-22T00:00:00"/>
    <s v="F"/>
    <n v="20"/>
    <s v="Allambie Heights"/>
    <s v="NSW"/>
    <s v="2018-08-22T12:28:08.000+0000"/>
    <n v="21.88"/>
    <s v="706d925fe6e94aba84c6766fd3659108"/>
    <s v="Australia"/>
    <s v="CUS-164374203"/>
    <s v="151.25 -33.77"/>
    <x v="0"/>
  </r>
  <r>
    <s v="authorized"/>
    <n v="0"/>
    <m/>
    <s v="ACC-2673069055"/>
    <s v="AUD"/>
    <x v="22"/>
    <s v="POS"/>
    <s v="86dde4fe-7852-4ea4-856e-46959a0d3796"/>
    <m/>
    <x v="20"/>
    <n v="16182.4"/>
    <d v="2018-08-22T00:00:00"/>
    <s v="M"/>
    <n v="24"/>
    <s v="Toowoomba"/>
    <s v="QLD"/>
    <s v="2018-08-22T12:46:39.000+0000"/>
    <n v="22.89"/>
    <s v="3f51c2d88785469fb412e40ba14ebd2c"/>
    <s v="Australia"/>
    <s v="CUS-51506836"/>
    <s v="151.97 -27.57"/>
    <x v="0"/>
  </r>
  <r>
    <s v="posted"/>
    <m/>
    <m/>
    <s v="ACC-3100725361"/>
    <s v="AUD"/>
    <x v="24"/>
    <s v="INTER BANK"/>
    <m/>
    <m/>
    <x v="22"/>
    <n v="940.03"/>
    <d v="2018-08-22T00:00:00"/>
    <s v="M"/>
    <n v="25"/>
    <m/>
    <m/>
    <s v="2018-08-22T13:00:00.000+0000"/>
    <n v="26"/>
    <s v="631f30e2e8a04f7ab88659a919278e03"/>
    <s v="Australia"/>
    <s v="CUS-2178051368"/>
    <m/>
    <x v="0"/>
  </r>
  <r>
    <s v="posted"/>
    <m/>
    <n v="0"/>
    <s v="ACC-1516130869"/>
    <s v="AUD"/>
    <x v="49"/>
    <s v="PAY/SALARY"/>
    <m/>
    <n v="0"/>
    <x v="21"/>
    <n v="4183.72"/>
    <d v="2018-08-22T00:00:00"/>
    <s v="F"/>
    <n v="21"/>
    <m/>
    <m/>
    <s v="2018-08-22T13:00:00.000+0000"/>
    <n v="2306.63"/>
    <s v="052fb1250a904c83826a152294ef15d8"/>
    <s v="Australia"/>
    <s v="CUS-325142416"/>
    <m/>
    <x v="1"/>
  </r>
  <r>
    <s v="posted"/>
    <m/>
    <n v="0"/>
    <s v="ACC-2776252858"/>
    <s v="AUD"/>
    <x v="4"/>
    <s v="PAY/SALARY"/>
    <m/>
    <n v="0"/>
    <x v="4"/>
    <n v="2211.7399999999998"/>
    <d v="2018-08-22T00:00:00"/>
    <s v="F"/>
    <n v="43"/>
    <m/>
    <m/>
    <s v="2018-08-22T13:00:00.000+0000"/>
    <n v="1068.04"/>
    <s v="5c15034afec244d9b14a1fd33cdef95b"/>
    <s v="Australia"/>
    <s v="CUS-4123612273"/>
    <m/>
    <x v="1"/>
  </r>
  <r>
    <s v="authorized"/>
    <n v="0"/>
    <m/>
    <s v="ACC-2828321672"/>
    <s v="AUD"/>
    <x v="77"/>
    <s v="POS"/>
    <s v="5fecdd4a-a0a0-46ec-876f-323b013fce47"/>
    <m/>
    <x v="61"/>
    <n v="1811.06"/>
    <d v="2018-08-22T00:00:00"/>
    <s v="F"/>
    <n v="53"/>
    <s v="Jindalee"/>
    <s v="QLD"/>
    <s v="2018-08-22T13:05:29.000+0000"/>
    <n v="11.76"/>
    <s v="2e3c8c573af0488891c65e7793546348"/>
    <s v="Australia"/>
    <s v="CUS-1005756958"/>
    <s v="152.95 -27.53"/>
    <x v="0"/>
  </r>
  <r>
    <s v="authorized"/>
    <n v="1"/>
    <m/>
    <s v="ACC-1890605467"/>
    <s v="AUD"/>
    <x v="89"/>
    <s v="POS"/>
    <s v="625ce358-1e06-419b-a6cf-b7a8a56ca554"/>
    <m/>
    <x v="70"/>
    <n v="8210.74"/>
    <d v="2018-08-22T00:00:00"/>
    <s v="M"/>
    <n v="38"/>
    <s v="Doncaster"/>
    <s v="VIC"/>
    <s v="2018-08-22T13:25:05.000+0000"/>
    <n v="18.62"/>
    <s v="36baeb12e1b046f094a78f6ea18b94d4"/>
    <s v="Australia"/>
    <s v="CUS-1478398256"/>
    <s v="145.12 -37.77"/>
    <x v="0"/>
  </r>
  <r>
    <s v="authorized"/>
    <n v="1"/>
    <m/>
    <s v="ACC-1243371644"/>
    <s v="AUD"/>
    <x v="32"/>
    <s v="SALES-POS"/>
    <s v="46905ba4-bd50-4978-9312-45a825663d35"/>
    <m/>
    <x v="29"/>
    <n v="1345.53"/>
    <d v="2018-08-22T00:00:00"/>
    <s v="M"/>
    <n v="42"/>
    <s v="Randwick"/>
    <s v="NSW"/>
    <s v="2018-08-22T13:44:42.000+0000"/>
    <n v="44.17"/>
    <s v="08bd1a857522448fa11cf30ee0d2b376"/>
    <s v="Australia"/>
    <s v="CUS-3904958894"/>
    <s v="151.24 -33.91"/>
    <x v="0"/>
  </r>
  <r>
    <s v="posted"/>
    <m/>
    <n v="0"/>
    <s v="ACC-1598451071"/>
    <s v="AUD"/>
    <x v="0"/>
    <s v="PAY/SALARY"/>
    <m/>
    <n v="0"/>
    <x v="0"/>
    <n v="1932.06"/>
    <d v="2018-08-22T00:00:00"/>
    <s v="F"/>
    <n v="26"/>
    <m/>
    <m/>
    <s v="2018-08-22T14:00:00.000+0000"/>
    <n v="1013.67"/>
    <s v="72e4010a18564f15a097c97af6d309bc"/>
    <s v="Australia"/>
    <s v="CUS-2487424745"/>
    <m/>
    <x v="1"/>
  </r>
  <r>
    <s v="posted"/>
    <m/>
    <m/>
    <s v="ACC-240804743"/>
    <s v="AUD"/>
    <x v="99"/>
    <s v="PAYMENT"/>
    <m/>
    <m/>
    <x v="72"/>
    <n v="7862.21"/>
    <d v="2018-08-22T00:00:00"/>
    <s v="M"/>
    <n v="29"/>
    <m/>
    <m/>
    <s v="2018-08-22T14:00:00.000+0000"/>
    <n v="56"/>
    <s v="874a32c352b749d191a17f0ad5878716"/>
    <s v="Australia"/>
    <s v="CUS-261674136"/>
    <m/>
    <x v="0"/>
  </r>
  <r>
    <s v="posted"/>
    <m/>
    <m/>
    <s v="ACC-2673069055"/>
    <s v="AUD"/>
    <x v="22"/>
    <s v="PAYMENT"/>
    <m/>
    <m/>
    <x v="20"/>
    <n v="16112.4"/>
    <d v="2018-08-22T00:00:00"/>
    <s v="M"/>
    <n v="24"/>
    <m/>
    <m/>
    <s v="2018-08-22T14:00:00.000+0000"/>
    <n v="70"/>
    <s v="2d1fe5e67726433894d0d7f9c412553a"/>
    <s v="Australia"/>
    <s v="CUS-51506836"/>
    <m/>
    <x v="0"/>
  </r>
  <r>
    <s v="authorized"/>
    <n v="1"/>
    <m/>
    <s v="ACC-3485804958"/>
    <s v="AUD"/>
    <x v="23"/>
    <s v="SALES-POS"/>
    <s v="b51c5167-4500-430e-b4f1-8b2877529495"/>
    <m/>
    <x v="21"/>
    <n v="18440.37"/>
    <d v="2018-08-22T00:00:00"/>
    <s v="F"/>
    <n v="34"/>
    <s v="Bruce"/>
    <s v="ACT"/>
    <s v="2018-08-22T14:02:04.000+0000"/>
    <n v="7.34"/>
    <s v="ca076130141d4960bba753946d80d64c"/>
    <s v="Australia"/>
    <s v="CUS-1196156254"/>
    <s v="149.08 -35.24"/>
    <x v="0"/>
  </r>
  <r>
    <s v="authorized"/>
    <n v="1"/>
    <m/>
    <s v="ACC-1799207998"/>
    <s v="AUD"/>
    <x v="29"/>
    <s v="POS"/>
    <s v="a25213a7-e817-44c8-8077-7e84b332e8a3"/>
    <m/>
    <x v="27"/>
    <n v="3198.1"/>
    <d v="2018-08-22T00:00:00"/>
    <s v="F"/>
    <n v="20"/>
    <s v="Yeppoon"/>
    <s v="QLD"/>
    <s v="2018-08-22T14:11:30.000+0000"/>
    <n v="17.59"/>
    <s v="c316cf3f46b64a859ddabb228ec44a67"/>
    <s v="Australia"/>
    <s v="CUS-164374203"/>
    <s v="150.74 -23.13"/>
    <x v="0"/>
  </r>
  <r>
    <s v="authorized"/>
    <n v="1"/>
    <m/>
    <s v="ACC-2249586092"/>
    <s v="AUD"/>
    <x v="42"/>
    <s v="SALES-POS"/>
    <s v="d4a13396-46d8-4741-ab3d-68e8211c0813"/>
    <m/>
    <x v="38"/>
    <n v="5822.14"/>
    <d v="2018-08-22T00:00:00"/>
    <s v="M"/>
    <n v="19"/>
    <s v="Karrinyup"/>
    <s v="WA"/>
    <s v="2018-08-22T14:20:56.000+0000"/>
    <n v="15.6"/>
    <s v="bf655c004ee2482da933d4e483a5b0ff"/>
    <s v="Australia"/>
    <s v="CUS-443776336"/>
    <s v="115.78 -31.88"/>
    <x v="0"/>
  </r>
  <r>
    <s v="authorized"/>
    <n v="0"/>
    <m/>
    <s v="ACC-2828321672"/>
    <s v="AUD"/>
    <x v="77"/>
    <s v="POS"/>
    <s v="af914cdf-e2bf-404d-924c-d2e4de0b9400"/>
    <m/>
    <x v="61"/>
    <n v="1796.99"/>
    <d v="2018-08-22T00:00:00"/>
    <s v="F"/>
    <n v="53"/>
    <s v="Springfield Lakes"/>
    <s v="QLD"/>
    <s v="2018-08-22T14:30:22.000+0000"/>
    <n v="14.07"/>
    <s v="43f6c79dbbec4ce19dba54b1c6f3ff76"/>
    <s v="Australia"/>
    <s v="CUS-1005756958"/>
    <s v="152.92 -27.67"/>
    <x v="0"/>
  </r>
  <r>
    <s v="authorized"/>
    <n v="0"/>
    <m/>
    <s v="ACC-1243371644"/>
    <s v="AUD"/>
    <x v="32"/>
    <s v="SALES-POS"/>
    <s v="4fb5e5c0-e3a9-4958-80a2-dd3faff4b1c7"/>
    <m/>
    <x v="29"/>
    <n v="1339.9"/>
    <d v="2018-08-22T00:00:00"/>
    <s v="M"/>
    <n v="42"/>
    <s v="Turramurra"/>
    <s v="NSW"/>
    <s v="2018-08-22T14:39:48.000+0000"/>
    <n v="5.63"/>
    <s v="2f84f188935d4810b30731a1704969e8"/>
    <s v="Australia"/>
    <s v="CUS-3904958894"/>
    <s v="151.13 -33.72"/>
    <x v="0"/>
  </r>
  <r>
    <s v="authorized"/>
    <n v="1"/>
    <m/>
    <s v="ACC-2615038700"/>
    <s v="AUD"/>
    <x v="17"/>
    <s v="SALES-POS"/>
    <s v="0d607b5d-581e-461d-b6b7-91f0bf8bb205"/>
    <m/>
    <x v="16"/>
    <n v="29828.14"/>
    <d v="2018-08-22T00:00:00"/>
    <s v="F"/>
    <n v="43"/>
    <s v="Edithvale"/>
    <s v="VIC"/>
    <s v="2018-08-22T14:49:14.000+0000"/>
    <n v="178.28"/>
    <s v="a08afa3ec69a4810a82702f5998f3a22"/>
    <s v="Australia"/>
    <s v="CUS-3255104878"/>
    <s v="145.11 -38.04"/>
    <x v="0"/>
  </r>
  <r>
    <s v="authorized"/>
    <n v="1"/>
    <m/>
    <s v="ACC-1973887809"/>
    <s v="AUD"/>
    <x v="48"/>
    <s v="SALES-POS"/>
    <s v="948749e3-471e-4a8f-92ad-73e934b95ec4"/>
    <m/>
    <x v="43"/>
    <n v="2045.42"/>
    <d v="2018-08-22T00:00:00"/>
    <s v="M"/>
    <n v="26"/>
    <s v="Sydney"/>
    <s v="NSW"/>
    <s v="2018-08-22T14:58:40.000+0000"/>
    <n v="25.04"/>
    <s v="ecbf6f1a8ec447d8a1fa04b7bfd1cc40"/>
    <s v="Australia"/>
    <s v="CUS-1646621553"/>
    <s v="151.21 -33.87"/>
    <x v="0"/>
  </r>
  <r>
    <s v="posted"/>
    <m/>
    <m/>
    <s v="ACC-2305712452"/>
    <s v="AUD"/>
    <x v="45"/>
    <s v="PAYMENT"/>
    <m/>
    <m/>
    <x v="41"/>
    <n v="1962.5"/>
    <d v="2018-08-22T00:00:00"/>
    <s v="F"/>
    <n v="18"/>
    <m/>
    <m/>
    <s v="2018-08-22T15:00:00.000+0000"/>
    <n v="36"/>
    <s v="eb97b5dc73a24ff1864ec27260502503"/>
    <s v="Australia"/>
    <s v="CUS-1842679196"/>
    <m/>
    <x v="0"/>
  </r>
  <r>
    <s v="posted"/>
    <m/>
    <m/>
    <s v="ACC-38923874"/>
    <s v="AUD"/>
    <x v="46"/>
    <s v="PAYMENT"/>
    <m/>
    <m/>
    <x v="18"/>
    <n v="33052.339999999997"/>
    <d v="2018-08-22T00:00:00"/>
    <s v="M"/>
    <n v="38"/>
    <m/>
    <m/>
    <s v="2018-08-22T15:00:00.000+0000"/>
    <n v="35"/>
    <s v="abbcdbe3b13b4a58b7c6b09f331e86b1"/>
    <s v="Australia"/>
    <s v="CUS-3249305314"/>
    <m/>
    <x v="0"/>
  </r>
  <r>
    <s v="authorized"/>
    <n v="1"/>
    <m/>
    <s v="ACC-2890243754"/>
    <s v="AUD"/>
    <x v="15"/>
    <s v="SALES-POS"/>
    <s v="0e15eea9-4cb7-4488-9770-07418b52745c"/>
    <m/>
    <x v="14"/>
    <n v="1982.08"/>
    <d v="2018-08-22T00:00:00"/>
    <s v="M"/>
    <n v="37"/>
    <s v="Broadbeach"/>
    <s v="QLD"/>
    <s v="2018-08-22T15:05:24.000+0000"/>
    <n v="8.7100000000000009"/>
    <s v="505a0ad97ec94904a95bee5a24093c97"/>
    <s v="Australia"/>
    <s v="CUS-2695611575"/>
    <s v="153.43 -28.04"/>
    <x v="0"/>
  </r>
  <r>
    <s v="authorized"/>
    <n v="1"/>
    <m/>
    <s v="ACC-1243371644"/>
    <s v="AUD"/>
    <x v="32"/>
    <s v="POS"/>
    <s v="6464e14d-4b6c-43f2-8635-061c7fd80568"/>
    <m/>
    <x v="29"/>
    <n v="1320.38"/>
    <d v="2018-08-22T00:00:00"/>
    <s v="M"/>
    <n v="42"/>
    <s v="Dee Why"/>
    <s v="NSW"/>
    <s v="2018-08-22T15:11:41.000+0000"/>
    <n v="19.52"/>
    <s v="d59e4d5cf89b4f8fa20317a2a9f89fbf"/>
    <s v="Australia"/>
    <s v="CUS-3904958894"/>
    <s v="151.3 -33.76"/>
    <x v="0"/>
  </r>
  <r>
    <s v="authorized"/>
    <n v="1"/>
    <m/>
    <s v="ACC-847145727"/>
    <s v="AUD"/>
    <x v="76"/>
    <s v="POS"/>
    <s v="a92e16c3-14a3-4d19-b4e9-19ccd297e4f8"/>
    <m/>
    <x v="1"/>
    <n v="52389.83"/>
    <d v="2018-08-22T00:00:00"/>
    <s v="M"/>
    <n v="19"/>
    <s v="Broken Hill"/>
    <s v="NSW"/>
    <s v="2018-08-22T15:17:59.000+0000"/>
    <n v="37.79"/>
    <s v="99027204ba7d47b7bb243f6aed4f2f30"/>
    <s v="Australia"/>
    <s v="CUS-1609060617"/>
    <s v="141.45 -31.95"/>
    <x v="0"/>
  </r>
  <r>
    <s v="authorized"/>
    <n v="1"/>
    <m/>
    <s v="ACC-2828321672"/>
    <s v="AUD"/>
    <x v="77"/>
    <s v="SALES-POS"/>
    <s v="b32ff943-79b1-4cf2-ac7f-f7f93b9cf610"/>
    <m/>
    <x v="61"/>
    <n v="1660.03"/>
    <d v="2018-08-22T00:00:00"/>
    <s v="F"/>
    <n v="53"/>
    <s v="Brisbane City"/>
    <s v="QLD"/>
    <s v="2018-08-22T15:24:16.000+0000"/>
    <n v="136.96"/>
    <s v="24957416fadd468f90cd9c5e5627be7d"/>
    <s v="Australia"/>
    <s v="CUS-1005756958"/>
    <s v="153.03 -27.47"/>
    <x v="0"/>
  </r>
  <r>
    <s v="authorized"/>
    <n v="1"/>
    <m/>
    <s v="ACC-1598451071"/>
    <s v="AUD"/>
    <x v="0"/>
    <s v="SALES-POS"/>
    <s v="30a7f8e5-0d78-45b8-afe5-5f479cafeb3b"/>
    <m/>
    <x v="0"/>
    <n v="1919.26"/>
    <d v="2018-08-22T00:00:00"/>
    <s v="F"/>
    <n v="26"/>
    <s v="Varsity Lakes"/>
    <s v="QLD"/>
    <s v="2018-08-22T15:30:33.000+0000"/>
    <n v="12.8"/>
    <s v="d73d054bd6fc477da7ff9f306486770d"/>
    <s v="Australia"/>
    <s v="CUS-2487424745"/>
    <s v="153.41 -28.1"/>
    <x v="0"/>
  </r>
  <r>
    <s v="authorized"/>
    <n v="1"/>
    <m/>
    <s v="ACC-2305712452"/>
    <s v="AUD"/>
    <x v="45"/>
    <s v="POS"/>
    <s v="cb30f6ec-72d1-41f9-bac8-5fe28a48f093"/>
    <m/>
    <x v="41"/>
    <n v="1998.5"/>
    <d v="2018-08-22T00:00:00"/>
    <s v="F"/>
    <n v="18"/>
    <s v="Yass"/>
    <s v="NSW"/>
    <s v="2018-08-22T15:36:51.000+0000"/>
    <n v="19.43"/>
    <s v="295aac34908a4095854e136973971d55"/>
    <s v="Australia"/>
    <s v="CUS-1842679196"/>
    <s v="148.91 -34.83"/>
    <x v="0"/>
  </r>
  <r>
    <s v="authorized"/>
    <n v="1"/>
    <m/>
    <s v="ACC-2259139624"/>
    <s v="AUD"/>
    <x v="75"/>
    <s v="POS"/>
    <s v="6a36c97a-ba11-4a85-b45b-44999fffe057"/>
    <m/>
    <x v="60"/>
    <n v="4081.12"/>
    <d v="2018-08-22T00:00:00"/>
    <s v="F"/>
    <n v="19"/>
    <s v="Gisborne"/>
    <s v="VIC"/>
    <s v="2018-08-22T15:43:08.000+0000"/>
    <n v="38.64"/>
    <s v="f58357f0b4704be5b8a6e3763eca5c89"/>
    <s v="Australia"/>
    <s v="CUS-3174332735"/>
    <s v="144.59 -37.49"/>
    <x v="0"/>
  </r>
  <r>
    <s v="authorized"/>
    <n v="1"/>
    <m/>
    <s v="ACC-2988263882"/>
    <s v="AUD"/>
    <x v="68"/>
    <s v="SALES-POS"/>
    <s v="05345a7f-6262-4bf6-a96d-d90c4e0ae8b8"/>
    <m/>
    <x v="1"/>
    <n v="3173.51"/>
    <d v="2018-08-22T00:00:00"/>
    <s v="M"/>
    <n v="44"/>
    <s v="Brunswick East"/>
    <s v="VIC"/>
    <s v="2018-08-22T15:49:26.000+0000"/>
    <n v="34.53"/>
    <s v="0193ccb1e2214d1685c89763d9f8509d"/>
    <s v="Australia"/>
    <s v="CUS-1233833708"/>
    <s v="144.97 -37.76"/>
    <x v="0"/>
  </r>
  <r>
    <s v="authorized"/>
    <n v="1"/>
    <m/>
    <s v="ACC-3485804958"/>
    <s v="AUD"/>
    <x v="23"/>
    <s v="POS"/>
    <s v="03bbaee4-1663-48e2-8abe-487eb9eb52d2"/>
    <m/>
    <x v="21"/>
    <n v="18415.099999999999"/>
    <d v="2018-08-22T00:00:00"/>
    <s v="F"/>
    <n v="34"/>
    <s v="Hillcrest"/>
    <s v="SA"/>
    <s v="2018-08-22T15:55:43.000+0000"/>
    <n v="25.27"/>
    <s v="ddf66fafea9249c2891b31665e9c7f38"/>
    <s v="Australia"/>
    <s v="CUS-1196156254"/>
    <s v="138.65 -34.86"/>
    <x v="0"/>
  </r>
  <r>
    <s v="posted"/>
    <m/>
    <m/>
    <s v="ACC-4065652575"/>
    <s v="AUD"/>
    <x v="52"/>
    <s v="PAYMENT"/>
    <m/>
    <m/>
    <x v="45"/>
    <n v="8670.43"/>
    <d v="2018-08-22T00:00:00"/>
    <s v="M"/>
    <n v="21"/>
    <m/>
    <m/>
    <s v="2018-08-22T16:00:00.000+0000"/>
    <n v="55"/>
    <s v="7a649c5271824a908e58614428190b4d"/>
    <s v="Australia"/>
    <s v="CUS-1117979751"/>
    <m/>
    <x v="0"/>
  </r>
  <r>
    <s v="posted"/>
    <m/>
    <m/>
    <s v="ACC-1799207998"/>
    <s v="AUD"/>
    <x v="29"/>
    <s v="PAYMENT"/>
    <m/>
    <m/>
    <x v="27"/>
    <n v="3163.1"/>
    <d v="2018-08-22T00:00:00"/>
    <s v="F"/>
    <n v="20"/>
    <m/>
    <m/>
    <s v="2018-08-22T16:00:00.000+0000"/>
    <n v="35"/>
    <s v="7b1dd43d1b9244b7a3abfc4ccd223698"/>
    <s v="Australia"/>
    <s v="CUS-164374203"/>
    <m/>
    <x v="0"/>
  </r>
  <r>
    <s v="posted"/>
    <m/>
    <n v="0"/>
    <s v="ACC-1973887809"/>
    <s v="AUD"/>
    <x v="48"/>
    <s v="PAY/SALARY"/>
    <m/>
    <n v="0"/>
    <x v="43"/>
    <n v="3144.33"/>
    <d v="2018-08-22T00:00:00"/>
    <s v="M"/>
    <n v="26"/>
    <m/>
    <m/>
    <s v="2018-08-22T16:00:00.000+0000"/>
    <n v="1098.9100000000001"/>
    <s v="d1b1f165574f4e1a9c4c5c3e5af602d5"/>
    <s v="Australia"/>
    <s v="CUS-1646621553"/>
    <m/>
    <x v="1"/>
  </r>
  <r>
    <s v="authorized"/>
    <n v="1"/>
    <m/>
    <s v="ACC-1438600314"/>
    <s v="AUD"/>
    <x v="81"/>
    <s v="SALES-POS"/>
    <s v="3287f682-8760-4b85-b0a7-a063edf15978"/>
    <m/>
    <x v="64"/>
    <n v="3645.38"/>
    <d v="2018-08-22T00:00:00"/>
    <s v="F"/>
    <n v="35"/>
    <s v="North Brighton"/>
    <s v="SA"/>
    <s v="2018-08-22T16:05:25.000+0000"/>
    <n v="15.47"/>
    <s v="0bcc717b70924068909bb322b00d2dfb"/>
    <s v="Australia"/>
    <s v="CUS-2650223890"/>
    <s v="138.52 -35"/>
    <x v="0"/>
  </r>
  <r>
    <s v="authorized"/>
    <n v="1"/>
    <m/>
    <s v="ACC-1496451953"/>
    <s v="AUD"/>
    <x v="9"/>
    <s v="SALES-POS"/>
    <s v="25c895f5-a4c8-4654-a2f7-56567f6a3a27"/>
    <m/>
    <x v="8"/>
    <n v="6760.94"/>
    <d v="2018-08-22T00:00:00"/>
    <s v="M"/>
    <n v="43"/>
    <s v="Richmond"/>
    <s v="VIC"/>
    <s v="2018-08-22T16:22:22.000+0000"/>
    <n v="26.94"/>
    <s v="e978e2cf057440eaa710a15dbb1099e9"/>
    <s v="Australia"/>
    <s v="CUS-3142625864"/>
    <s v="145.01 -37.82"/>
    <x v="0"/>
  </r>
  <r>
    <s v="authorized"/>
    <n v="1"/>
    <m/>
    <s v="ACC-1222300524"/>
    <s v="AUD"/>
    <x v="1"/>
    <s v="SALES-POS"/>
    <s v="143beac6-1608-4b52-9288-70a6b2617ad2"/>
    <m/>
    <x v="1"/>
    <n v="1994.15"/>
    <d v="2018-08-22T00:00:00"/>
    <s v="M"/>
    <n v="38"/>
    <s v="Panania"/>
    <s v="NSW"/>
    <s v="2018-08-22T16:39:19.000+0000"/>
    <n v="79.010000000000005"/>
    <s v="a6d9e63d81054fe88c3867973cea6d0c"/>
    <s v="Australia"/>
    <s v="CUS-2142601169"/>
    <s v="151 -33.95"/>
    <x v="0"/>
  </r>
  <r>
    <s v="authorized"/>
    <n v="1"/>
    <m/>
    <s v="ACC-3100725361"/>
    <s v="AUD"/>
    <x v="24"/>
    <s v="POS"/>
    <s v="a42d4595-dcd9-41ca-95e4-946b8243355b"/>
    <m/>
    <x v="22"/>
    <n v="923.81"/>
    <d v="2018-08-22T00:00:00"/>
    <s v="M"/>
    <n v="25"/>
    <s v="Berrigan"/>
    <s v="NSW"/>
    <s v="2018-08-22T16:56:16.000+0000"/>
    <n v="16.22"/>
    <s v="c3023ec7526246df91366c6a9277c01b"/>
    <s v="Australia"/>
    <s v="CUS-2178051368"/>
    <s v="145.81 -35.66"/>
    <x v="0"/>
  </r>
  <r>
    <s v="posted"/>
    <m/>
    <n v="0"/>
    <s v="ACC-819621312"/>
    <s v="AUD"/>
    <x v="47"/>
    <s v="PAY/SALARY"/>
    <m/>
    <n v="0"/>
    <x v="42"/>
    <n v="3533.73"/>
    <d v="2018-08-22T00:00:00"/>
    <s v="F"/>
    <n v="30"/>
    <m/>
    <m/>
    <s v="2018-08-22T17:00:00.000+0000"/>
    <n v="1158.1500000000001"/>
    <s v="7e24a84354ea4777aaa0a036835094ba"/>
    <s v="Australia"/>
    <s v="CUS-1271030853"/>
    <m/>
    <x v="1"/>
  </r>
  <r>
    <s v="posted"/>
    <m/>
    <n v="0"/>
    <s v="ACC-2920611728"/>
    <s v="AUD"/>
    <x v="54"/>
    <s v="PAY/SALARY"/>
    <m/>
    <n v="0"/>
    <x v="44"/>
    <n v="4414.32"/>
    <d v="2018-08-22T00:00:00"/>
    <s v="M"/>
    <n v="69"/>
    <m/>
    <m/>
    <s v="2018-08-22T17:00:00.000+0000"/>
    <n v="1043.1199999999999"/>
    <s v="262d0a81a4e84826ae1a289ba30f4a18"/>
    <s v="Australia"/>
    <s v="CUS-1388323263"/>
    <m/>
    <x v="1"/>
  </r>
  <r>
    <s v="posted"/>
    <m/>
    <m/>
    <s v="ACC-2901672282"/>
    <s v="AUD"/>
    <x v="34"/>
    <s v="PAYMENT"/>
    <m/>
    <m/>
    <x v="31"/>
    <n v="3328.97"/>
    <d v="2018-08-22T00:00:00"/>
    <s v="M"/>
    <n v="22"/>
    <m/>
    <m/>
    <s v="2018-08-22T17:00:00.000+0000"/>
    <n v="33"/>
    <s v="5acc41b11e1045dda0be2ecad67838d9"/>
    <s v="Australia"/>
    <s v="CUS-1617121891"/>
    <m/>
    <x v="0"/>
  </r>
  <r>
    <s v="posted"/>
    <m/>
    <n v="0"/>
    <s v="ACC-1799207998"/>
    <s v="AUD"/>
    <x v="29"/>
    <s v="PAY/SALARY"/>
    <m/>
    <n v="0"/>
    <x v="27"/>
    <n v="4558.59"/>
    <d v="2018-08-22T00:00:00"/>
    <s v="F"/>
    <n v="20"/>
    <m/>
    <m/>
    <s v="2018-08-22T17:00:00.000+0000"/>
    <n v="1395.49"/>
    <s v="2fe681c09ee2439c9e76f9eefb550832"/>
    <s v="Australia"/>
    <s v="CUS-164374203"/>
    <m/>
    <x v="1"/>
  </r>
  <r>
    <s v="posted"/>
    <m/>
    <n v="0"/>
    <s v="ACC-2171593283"/>
    <s v="AUD"/>
    <x v="7"/>
    <s v="PAY/SALARY"/>
    <m/>
    <n v="0"/>
    <x v="6"/>
    <n v="8997.4699999999993"/>
    <d v="2018-08-22T00:00:00"/>
    <s v="M"/>
    <n v="19"/>
    <m/>
    <m/>
    <s v="2018-08-22T17:00:00.000+0000"/>
    <n v="2639.76"/>
    <s v="827b074bb96e49afa0d222e4d8184d3c"/>
    <s v="Australia"/>
    <s v="CUS-2317998716"/>
    <m/>
    <x v="1"/>
  </r>
  <r>
    <s v="posted"/>
    <m/>
    <m/>
    <s v="ACC-4163822186"/>
    <s v="AUD"/>
    <x v="12"/>
    <s v="PAYMENT"/>
    <m/>
    <m/>
    <x v="11"/>
    <n v="4321.9799999999996"/>
    <d v="2018-08-22T00:00:00"/>
    <s v="F"/>
    <n v="26"/>
    <m/>
    <m/>
    <s v="2018-08-22T17:00:00.000+0000"/>
    <n v="50"/>
    <s v="23a2f9a90d844a529fd0878c28687674"/>
    <s v="Australia"/>
    <s v="CUS-2630892467"/>
    <m/>
    <x v="0"/>
  </r>
  <r>
    <s v="posted"/>
    <m/>
    <m/>
    <s v="ACC-3317636250"/>
    <s v="AUD"/>
    <x v="91"/>
    <s v="PAYMENT"/>
    <m/>
    <m/>
    <x v="72"/>
    <n v="6994.64"/>
    <d v="2018-08-22T00:00:00"/>
    <s v="M"/>
    <n v="35"/>
    <m/>
    <m/>
    <s v="2018-08-22T17:00:00.000+0000"/>
    <n v="121"/>
    <s v="facf5182259e429298bdb7aa65d31575"/>
    <s v="Australia"/>
    <s v="CUS-2738291516"/>
    <m/>
    <x v="0"/>
  </r>
  <r>
    <s v="authorized"/>
    <n v="0"/>
    <m/>
    <s v="ACC-1496451953"/>
    <s v="AUD"/>
    <x v="9"/>
    <s v="POS"/>
    <s v="b5629e6f-ddc0-4c61-b437-12a8c8bf66dd"/>
    <m/>
    <x v="8"/>
    <n v="6722.93"/>
    <d v="2018-08-22T00:00:00"/>
    <s v="M"/>
    <n v="43"/>
    <s v="South Melbourne"/>
    <s v="VIC"/>
    <s v="2018-08-22T17:08:34.000+0000"/>
    <n v="38.01"/>
    <s v="2355cf0ddbc34028a10b96399209137f"/>
    <s v="Australia"/>
    <s v="CUS-3142625864"/>
    <s v="144.96 -37.83"/>
    <x v="0"/>
  </r>
  <r>
    <s v="authorized"/>
    <n v="1"/>
    <m/>
    <s v="ACC-2673069055"/>
    <s v="AUD"/>
    <x v="22"/>
    <s v="POS"/>
    <s v="55460e3b-6ab0-4986-bbf4-8077f7e34891"/>
    <m/>
    <x v="20"/>
    <n v="16092"/>
    <d v="2018-08-22T00:00:00"/>
    <s v="M"/>
    <n v="24"/>
    <s v="Tingalpa"/>
    <s v="QLD"/>
    <s v="2018-08-22T17:19:33.000+0000"/>
    <n v="20.399999999999999"/>
    <s v="a9b13794bc394ddf8669689531a0c275"/>
    <s v="Australia"/>
    <s v="CUS-51506836"/>
    <s v="153.13 -27.47"/>
    <x v="0"/>
  </r>
  <r>
    <s v="authorized"/>
    <n v="1"/>
    <m/>
    <s v="ACC-2173390920"/>
    <s v="AUD"/>
    <x v="31"/>
    <s v="SALES-POS"/>
    <s v="4b227720-d6ff-4a29-ba14-ce7eb6bbcdac"/>
    <m/>
    <x v="28"/>
    <n v="3303.59"/>
    <d v="2018-08-22T00:00:00"/>
    <s v="M"/>
    <n v="27"/>
    <s v="Hoppers Crossing"/>
    <s v="VIC"/>
    <s v="2018-08-22T17:30:32.000+0000"/>
    <n v="9.84"/>
    <s v="31fa183e3af34f718b4b8f929e311a38"/>
    <s v="Australia"/>
    <s v="CUS-3180318393"/>
    <s v="144.69 -37.87"/>
    <x v="0"/>
  </r>
  <r>
    <s v="authorized"/>
    <n v="1"/>
    <m/>
    <s v="ACC-2673069055"/>
    <s v="AUD"/>
    <x v="22"/>
    <s v="SALES-POS"/>
    <s v="2e61fcfd-9986-4926-bc9e-3977bae5a41b"/>
    <m/>
    <x v="20"/>
    <n v="16080.84"/>
    <d v="2018-08-22T00:00:00"/>
    <s v="M"/>
    <n v="24"/>
    <s v="Harlaxton"/>
    <s v="QLD"/>
    <s v="2018-08-22T17:41:32.000+0000"/>
    <n v="11.16"/>
    <s v="1fa0a081c5914ce496cc8b481675c9ee"/>
    <s v="Australia"/>
    <s v="CUS-51506836"/>
    <s v="151.96 -27.53"/>
    <x v="0"/>
  </r>
  <r>
    <s v="authorized"/>
    <n v="1"/>
    <m/>
    <s v="ACC-354106658"/>
    <s v="AUD"/>
    <x v="19"/>
    <s v="POS"/>
    <s v="172c4e09-0649-4e08-b3fc-38b3f0e48210"/>
    <m/>
    <x v="17"/>
    <n v="7755.82"/>
    <d v="2018-08-22T00:00:00"/>
    <s v="F"/>
    <n v="39"/>
    <s v="Inverell"/>
    <s v="NSW"/>
    <s v="2018-08-22T17:52:31.000+0000"/>
    <n v="44.53"/>
    <s v="27068b8265574b69a8ae007dd84ea7a1"/>
    <s v="Australia"/>
    <s v="CUS-2376382098"/>
    <s v="151.11 -29.77"/>
    <x v="0"/>
  </r>
  <r>
    <s v="posted"/>
    <m/>
    <m/>
    <s v="ACC-2153562714"/>
    <s v="AUD"/>
    <x v="58"/>
    <s v="PAYMENT"/>
    <m/>
    <m/>
    <x v="50"/>
    <n v="280.22000000000003"/>
    <d v="2018-08-22T00:00:00"/>
    <s v="F"/>
    <n v="24"/>
    <m/>
    <m/>
    <s v="2018-08-22T18:00:00.000+0000"/>
    <n v="46"/>
    <s v="4e2f183153cd41f390efc1c576ea6e85"/>
    <s v="Australia"/>
    <s v="CUS-423725039"/>
    <m/>
    <x v="0"/>
  </r>
  <r>
    <s v="posted"/>
    <m/>
    <m/>
    <s v="ACC-3021093232"/>
    <s v="AUD"/>
    <x v="71"/>
    <s v="INTER BANK"/>
    <m/>
    <m/>
    <x v="57"/>
    <n v="4310.79"/>
    <d v="2018-08-22T00:00:00"/>
    <s v="F"/>
    <n v="30"/>
    <m/>
    <m/>
    <s v="2018-08-22T18:00:00.000+0000"/>
    <n v="155"/>
    <s v="23afaae33b6e4bb2bb10b7f50bb52ba1"/>
    <s v="Australia"/>
    <s v="CUS-55310383"/>
    <m/>
    <x v="0"/>
  </r>
  <r>
    <s v="authorized"/>
    <n v="1"/>
    <m/>
    <s v="ACC-1516130869"/>
    <s v="AUD"/>
    <x v="49"/>
    <s v="POS"/>
    <s v="e9d1bc97-2073-4ede-9665-ab400e8e7be6"/>
    <m/>
    <x v="21"/>
    <n v="4149.38"/>
    <d v="2018-08-22T00:00:00"/>
    <s v="F"/>
    <n v="21"/>
    <s v="Coconut Grove"/>
    <s v="NT"/>
    <s v="2018-08-22T18:08:53.000+0000"/>
    <n v="34.340000000000003"/>
    <s v="6b2d70130fe5424bb24eb46e35c4ee2a"/>
    <s v="Australia"/>
    <s v="CUS-325142416"/>
    <s v="130.85 -12.4"/>
    <x v="0"/>
  </r>
  <r>
    <s v="authorized"/>
    <n v="1"/>
    <m/>
    <s v="ACC-574997646"/>
    <s v="AUD"/>
    <x v="57"/>
    <s v="POS"/>
    <s v="17c5ea0e-2786-4e91-9cbb-a5ce9f0e64d4"/>
    <m/>
    <x v="49"/>
    <n v="1472.1"/>
    <d v="2018-08-22T00:00:00"/>
    <s v="F"/>
    <n v="18"/>
    <s v="Maroubra"/>
    <s v="NSW"/>
    <s v="2018-08-22T18:36:39.000+0000"/>
    <n v="15.23"/>
    <s v="76afff68a3cc41689e1c5a7ac1fbf394"/>
    <s v="Australia"/>
    <s v="CUS-586638664"/>
    <s v="151.24 -33.94"/>
    <x v="0"/>
  </r>
  <r>
    <s v="posted"/>
    <m/>
    <m/>
    <s v="ACC-1349834573"/>
    <s v="AUD"/>
    <x v="55"/>
    <s v="PAYMENT"/>
    <m/>
    <m/>
    <x v="47"/>
    <n v="8314.35"/>
    <d v="2018-08-22T00:00:00"/>
    <s v="M"/>
    <n v="39"/>
    <m/>
    <m/>
    <s v="2018-08-22T19:00:00.000+0000"/>
    <n v="48"/>
    <s v="17cac465d56c46adb8a6315238cef739"/>
    <s v="Australia"/>
    <s v="CUS-1790886359"/>
    <m/>
    <x v="0"/>
  </r>
  <r>
    <s v="posted"/>
    <m/>
    <m/>
    <s v="ACC-4274272854"/>
    <s v="AUD"/>
    <x v="82"/>
    <s v="PAYMENT"/>
    <m/>
    <m/>
    <x v="65"/>
    <n v="3685.08"/>
    <d v="2018-08-22T00:00:00"/>
    <s v="M"/>
    <n v="20"/>
    <m/>
    <m/>
    <s v="2018-08-22T19:00:00.000+0000"/>
    <n v="116"/>
    <s v="e526c15d2f864df19b4c87cd1cd8164c"/>
    <s v="Australia"/>
    <s v="CUS-2484453271"/>
    <m/>
    <x v="0"/>
  </r>
  <r>
    <s v="authorized"/>
    <n v="0"/>
    <m/>
    <s v="ACC-4258502723"/>
    <s v="AUD"/>
    <x v="14"/>
    <s v="POS"/>
    <s v="0fad9ab3-9f39-461d-bc77-af7fb8bcd525"/>
    <m/>
    <x v="13"/>
    <n v="1974.66"/>
    <d v="2018-08-22T00:00:00"/>
    <s v="F"/>
    <n v="24"/>
    <s v="Richmond"/>
    <s v="VIC"/>
    <s v="2018-08-22T19:01:49.000+0000"/>
    <n v="22.07"/>
    <s v="6b2aa3456752428eb47e9f5f5d6388c1"/>
    <s v="Australia"/>
    <s v="CUS-3378712515"/>
    <s v="145 -37.82"/>
    <x v="0"/>
  </r>
  <r>
    <s v="authorized"/>
    <n v="1"/>
    <m/>
    <s v="ACC-3021093232"/>
    <s v="AUD"/>
    <x v="71"/>
    <s v="SALES-POS"/>
    <s v="7dee69cf-5736-4247-bccb-f9a0892ae760"/>
    <m/>
    <x v="57"/>
    <n v="3887.7"/>
    <d v="2018-08-22T00:00:00"/>
    <s v="F"/>
    <n v="30"/>
    <s v="Keilor Park"/>
    <s v="VIC"/>
    <s v="2018-08-22T19:13:10.000+0000"/>
    <n v="423.09"/>
    <s v="d12c016b28d94f7e879a92a5ee560a5b"/>
    <s v="Australia"/>
    <s v="CUS-55310383"/>
    <s v="144.85 -37.72"/>
    <x v="0"/>
  </r>
  <r>
    <s v="authorized"/>
    <n v="1"/>
    <m/>
    <s v="ACC-1222300524"/>
    <s v="AUD"/>
    <x v="1"/>
    <s v="SALES-POS"/>
    <s v="63c4c62f-d976-4854-97d5-f2a83f11bdb5"/>
    <m/>
    <x v="1"/>
    <n v="1959.18"/>
    <d v="2018-08-22T00:00:00"/>
    <s v="M"/>
    <n v="38"/>
    <s v="Beacon Hill"/>
    <s v="NSW"/>
    <s v="2018-08-22T19:24:32.000+0000"/>
    <n v="34.97"/>
    <s v="762140984800405cb47d30a9e7398cf3"/>
    <s v="Australia"/>
    <s v="CUS-2142601169"/>
    <s v="151.25 -33.75"/>
    <x v="0"/>
  </r>
  <r>
    <s v="authorized"/>
    <n v="1"/>
    <m/>
    <s v="ACC-2249586092"/>
    <s v="AUD"/>
    <x v="42"/>
    <s v="SALES-POS"/>
    <s v="3e78f1c7-deb3-415e-bc4f-a99d3bb79eb3"/>
    <m/>
    <x v="38"/>
    <n v="5813.64"/>
    <d v="2018-08-22T00:00:00"/>
    <s v="M"/>
    <n v="19"/>
    <s v="Aveley"/>
    <s v="WA"/>
    <s v="2018-08-22T19:35:54.000+0000"/>
    <n v="8.5"/>
    <s v="d836448068934a4095d48b518b9c9cfe"/>
    <s v="Australia"/>
    <s v="CUS-443776336"/>
    <s v="115.99 -31.78"/>
    <x v="0"/>
  </r>
  <r>
    <s v="authorized"/>
    <n v="0"/>
    <m/>
    <s v="ACC-2890243754"/>
    <s v="AUD"/>
    <x v="15"/>
    <s v="POS"/>
    <s v="5a3d5cd5-8727-46ce-a599-5d51f1a10c41"/>
    <m/>
    <x v="14"/>
    <n v="1975.85"/>
    <d v="2018-08-22T00:00:00"/>
    <s v="M"/>
    <n v="37"/>
    <s v="Oxenford"/>
    <s v="QLD"/>
    <s v="2018-08-22T19:47:16.000+0000"/>
    <n v="6.23"/>
    <s v="fa42b80d50564b67bd21f41e9d0ddfcb"/>
    <s v="Australia"/>
    <s v="CUS-2695611575"/>
    <s v="153.32 -27.92"/>
    <x v="0"/>
  </r>
  <r>
    <s v="authorized"/>
    <n v="1"/>
    <m/>
    <s v="ACC-2673069055"/>
    <s v="AUD"/>
    <x v="22"/>
    <s v="SALES-POS"/>
    <s v="a6a51af8-8bb2-44af-acdd-01bbec89e2a3"/>
    <m/>
    <x v="20"/>
    <n v="16064.82"/>
    <d v="2018-08-22T00:00:00"/>
    <s v="M"/>
    <n v="24"/>
    <s v="Woolloongabba"/>
    <s v="QLD"/>
    <s v="2018-08-22T19:58:38.000+0000"/>
    <n v="16.02"/>
    <s v="e4bd2b560cfd4862b33d41e217da4234"/>
    <s v="Australia"/>
    <s v="CUS-51506836"/>
    <s v="153.04 -27.5"/>
    <x v="0"/>
  </r>
  <r>
    <s v="posted"/>
    <m/>
    <m/>
    <s v="ACC-2171593283"/>
    <s v="AUD"/>
    <x v="7"/>
    <s v="PAYMENT"/>
    <m/>
    <m/>
    <x v="6"/>
    <n v="8980.4699999999993"/>
    <d v="2018-08-22T00:00:00"/>
    <s v="M"/>
    <n v="19"/>
    <m/>
    <m/>
    <s v="2018-08-22T20:00:00.000+0000"/>
    <n v="17"/>
    <s v="3437ed87c5164d6195a1ee46d0a38d83"/>
    <s v="Australia"/>
    <s v="CUS-2317998716"/>
    <m/>
    <x v="0"/>
  </r>
  <r>
    <s v="posted"/>
    <m/>
    <m/>
    <s v="ACC-1650504218"/>
    <s v="AUD"/>
    <x v="39"/>
    <s v="PAYMENT"/>
    <m/>
    <m/>
    <x v="35"/>
    <n v="5664.52"/>
    <d v="2018-08-22T00:00:00"/>
    <s v="F"/>
    <n v="23"/>
    <m/>
    <m/>
    <s v="2018-08-22T20:00:00.000+0000"/>
    <n v="33"/>
    <s v="a2a45cc6883b42738c58f8153ce59dfd"/>
    <s v="Australia"/>
    <s v="CUS-2500783281"/>
    <m/>
    <x v="0"/>
  </r>
  <r>
    <s v="posted"/>
    <m/>
    <m/>
    <s v="ACC-182446574"/>
    <s v="AUD"/>
    <x v="5"/>
    <s v="INTER BANK"/>
    <m/>
    <m/>
    <x v="5"/>
    <n v="3767.91"/>
    <d v="2018-08-22T00:00:00"/>
    <s v="F"/>
    <n v="27"/>
    <m/>
    <m/>
    <s v="2018-08-22T20:00:00.000+0000"/>
    <n v="33"/>
    <s v="7e125579ddbf4851a1cf832b7b1ff67b"/>
    <s v="Australia"/>
    <s v="CUS-3026014945"/>
    <m/>
    <x v="0"/>
  </r>
  <r>
    <s v="posted"/>
    <m/>
    <m/>
    <s v="ACC-4281711154"/>
    <s v="AUD"/>
    <x v="63"/>
    <s v="PHONE BANK"/>
    <m/>
    <m/>
    <x v="36"/>
    <n v="36441.74"/>
    <d v="2018-08-22T00:00:00"/>
    <s v="M"/>
    <n v="42"/>
    <m/>
    <m/>
    <s v="2018-08-22T20:00:00.000+0000"/>
    <n v="36"/>
    <s v="c50987e0a9ea41748f8afb33b408559e"/>
    <s v="Australia"/>
    <s v="CUS-3151318058"/>
    <m/>
    <x v="0"/>
  </r>
  <r>
    <s v="posted"/>
    <m/>
    <m/>
    <s v="ACC-3954677887"/>
    <s v="AUD"/>
    <x v="13"/>
    <s v="INTER BANK"/>
    <m/>
    <m/>
    <x v="12"/>
    <n v="3223.84"/>
    <d v="2018-08-22T00:00:00"/>
    <s v="F"/>
    <n v="47"/>
    <m/>
    <m/>
    <s v="2018-08-22T20:00:00.000+0000"/>
    <n v="121"/>
    <s v="73e032c464674a4d9708878f5e8267ac"/>
    <s v="Australia"/>
    <s v="CUS-3716701010"/>
    <m/>
    <x v="0"/>
  </r>
  <r>
    <s v="authorized"/>
    <n v="1"/>
    <m/>
    <s v="ACC-1516130869"/>
    <s v="AUD"/>
    <x v="49"/>
    <s v="POS"/>
    <s v="358e6a17-3f2d-4023-803d-b63b201c583e"/>
    <m/>
    <x v="21"/>
    <n v="4141.6000000000004"/>
    <d v="2018-08-22T00:00:00"/>
    <s v="F"/>
    <n v="21"/>
    <s v="Eaton"/>
    <s v="NT"/>
    <s v="2018-08-22T20:24:26.000+0000"/>
    <n v="7.78"/>
    <s v="f3640143ce48411eba1ee0a2dbe5e1a7"/>
    <s v="Australia"/>
    <s v="CUS-325142416"/>
    <s v="130.88 -12.41"/>
    <x v="0"/>
  </r>
  <r>
    <s v="authorized"/>
    <n v="0"/>
    <m/>
    <s v="ACC-1222300524"/>
    <s v="AUD"/>
    <x v="1"/>
    <s v="SALES-POS"/>
    <s v="1f3cf107-6d54-43a9-b6be-b0a1ee2ba1da"/>
    <m/>
    <x v="1"/>
    <n v="1937.22"/>
    <d v="2018-08-22T00:00:00"/>
    <s v="M"/>
    <n v="38"/>
    <s v="Liverpool"/>
    <s v="NSW"/>
    <s v="2018-08-22T20:52:13.000+0000"/>
    <n v="21.96"/>
    <s v="01b794d03d2d483a849e7f0b0207e022"/>
    <s v="Australia"/>
    <s v="CUS-2142601169"/>
    <s v="150.92 -33.92"/>
    <x v="0"/>
  </r>
  <r>
    <s v="posted"/>
    <m/>
    <m/>
    <s v="ACC-3536132544"/>
    <s v="AUD"/>
    <x v="64"/>
    <s v="INTER BANK"/>
    <m/>
    <m/>
    <x v="52"/>
    <n v="963.4"/>
    <d v="2018-08-22T00:00:00"/>
    <s v="F"/>
    <n v="41"/>
    <m/>
    <m/>
    <s v="2018-08-22T21:00:00.000+0000"/>
    <n v="43"/>
    <s v="0e0404f7129c47e19e6708caabfd2493"/>
    <s v="Australia"/>
    <s v="CUS-2348881191"/>
    <m/>
    <x v="0"/>
  </r>
  <r>
    <s v="posted"/>
    <m/>
    <m/>
    <s v="ACC-2173390920"/>
    <s v="AUD"/>
    <x v="31"/>
    <s v="PHONE BANK"/>
    <m/>
    <m/>
    <x v="28"/>
    <n v="3236.59"/>
    <d v="2018-08-22T00:00:00"/>
    <s v="M"/>
    <n v="27"/>
    <m/>
    <m/>
    <s v="2018-08-22T21:00:00.000+0000"/>
    <n v="67"/>
    <s v="d046092c380e468ebd30e95e5ae58880"/>
    <s v="Australia"/>
    <s v="CUS-3180318393"/>
    <m/>
    <x v="0"/>
  </r>
  <r>
    <s v="authorized"/>
    <n v="1"/>
    <m/>
    <s v="ACC-958000567"/>
    <s v="AUD"/>
    <x v="44"/>
    <s v="POS"/>
    <s v="8bcca9c1-e1e8-4d3c-961f-3d9b4c3e4e86"/>
    <m/>
    <x v="40"/>
    <n v="5689.58"/>
    <d v="2018-08-22T00:00:00"/>
    <s v="F"/>
    <n v="34"/>
    <s v="Millner"/>
    <s v="NT"/>
    <s v="2018-08-22T21:15:59.000+0000"/>
    <n v="19.5"/>
    <s v="6840563e7d924612afb73a204c9751f7"/>
    <s v="Australia"/>
    <s v="CUS-4142663097"/>
    <s v="130.86 -12.39"/>
    <x v="0"/>
  </r>
  <r>
    <s v="authorized"/>
    <n v="1"/>
    <m/>
    <s v="ACC-3954677887"/>
    <s v="AUD"/>
    <x v="13"/>
    <s v="POS"/>
    <s v="63f2f012-d9e7-43bd-87e3-b1281edbc7dc"/>
    <m/>
    <x v="12"/>
    <n v="3218.18"/>
    <d v="2018-08-22T00:00:00"/>
    <s v="F"/>
    <n v="47"/>
    <s v="North Dandalup"/>
    <s v="WA"/>
    <s v="2018-08-22T21:38:13.000+0000"/>
    <n v="5.66"/>
    <s v="925f2e4864824cca995cf2d867814cc0"/>
    <s v="Australia"/>
    <s v="CUS-3716701010"/>
    <s v="115.96 -32.51"/>
    <x v="0"/>
  </r>
  <r>
    <s v="posted"/>
    <m/>
    <m/>
    <s v="ACC-1710017148"/>
    <s v="AUD"/>
    <x v="21"/>
    <s v="PAYMENT"/>
    <m/>
    <m/>
    <x v="19"/>
    <n v="7677.35"/>
    <d v="2018-08-22T00:00:00"/>
    <s v="F"/>
    <n v="19"/>
    <m/>
    <m/>
    <s v="2018-08-22T22:00:00.000+0000"/>
    <n v="33"/>
    <s v="b344c8a3440c4ecca1498bee056eaca2"/>
    <s v="Australia"/>
    <s v="CUS-883482547"/>
    <m/>
    <x v="0"/>
  </r>
  <r>
    <s v="authorized"/>
    <n v="1"/>
    <m/>
    <s v="ACC-1222300524"/>
    <s v="AUD"/>
    <x v="1"/>
    <s v="SALES-POS"/>
    <s v="24a75e8c-8f54-465d-94a7-d3b058ee32e7"/>
    <m/>
    <x v="1"/>
    <n v="1913.89"/>
    <d v="2018-08-22T00:00:00"/>
    <s v="M"/>
    <n v="38"/>
    <s v="Moorebank"/>
    <s v="NSW"/>
    <s v="2018-08-22T22:00:33.000+0000"/>
    <n v="23.33"/>
    <s v="7240db01719a4938af94bb396e4d9049"/>
    <s v="Australia"/>
    <s v="CUS-2142601169"/>
    <s v="150.96 -33.93"/>
    <x v="0"/>
  </r>
  <r>
    <s v="authorized"/>
    <n v="1"/>
    <m/>
    <s v="ACC-2890243754"/>
    <s v="AUD"/>
    <x v="15"/>
    <s v="SALES-POS"/>
    <s v="e7a45030-2dbf-44c5-bcb3-d0970bece74b"/>
    <m/>
    <x v="14"/>
    <n v="1968.08"/>
    <d v="2018-08-22T00:00:00"/>
    <s v="M"/>
    <n v="37"/>
    <s v="Aratula"/>
    <s v="QLD"/>
    <s v="2018-08-22T22:28:19.000+0000"/>
    <n v="7.77"/>
    <s v="fbb11f9b6a30428aa5ede2eee2411f5b"/>
    <s v="Australia"/>
    <s v="CUS-2695611575"/>
    <s v="152.55 -27.98"/>
    <x v="0"/>
  </r>
  <r>
    <s v="authorized"/>
    <n v="1"/>
    <m/>
    <s v="ACC-1990648130"/>
    <s v="AUD"/>
    <x v="25"/>
    <s v="SALES-POS"/>
    <s v="8a6de350-2d81-4eeb-b4ba-f68892eda39c"/>
    <m/>
    <x v="23"/>
    <n v="2674.63"/>
    <d v="2018-08-22T00:00:00"/>
    <s v="F"/>
    <n v="21"/>
    <s v="Lismore"/>
    <s v="NSW"/>
    <s v="2018-08-22T22:56:06.000+0000"/>
    <n v="26.68"/>
    <s v="957405c8cd0c42bab035b9248515efe8"/>
    <s v="Australia"/>
    <s v="CUS-809013380"/>
    <s v="153.28 -28.81"/>
    <x v="0"/>
  </r>
  <r>
    <s v="posted"/>
    <m/>
    <m/>
    <s v="ACC-1973887809"/>
    <s v="AUD"/>
    <x v="48"/>
    <s v="PAYMENT"/>
    <m/>
    <m/>
    <x v="43"/>
    <n v="3115.33"/>
    <d v="2018-08-22T00:00:00"/>
    <s v="M"/>
    <n v="26"/>
    <m/>
    <m/>
    <s v="2018-08-22T23:00:00.000+0000"/>
    <n v="29"/>
    <s v="58ef8584e37c42738831a76a1202afcf"/>
    <s v="Australia"/>
    <s v="CUS-1646621553"/>
    <m/>
    <x v="0"/>
  </r>
  <r>
    <s v="posted"/>
    <m/>
    <m/>
    <s v="ACC-1349834573"/>
    <s v="AUD"/>
    <x v="55"/>
    <s v="PAYMENT"/>
    <m/>
    <m/>
    <x v="47"/>
    <n v="8282.35"/>
    <d v="2018-08-22T00:00:00"/>
    <s v="M"/>
    <n v="39"/>
    <m/>
    <m/>
    <s v="2018-08-22T23:00:00.000+0000"/>
    <n v="32"/>
    <s v="2f54f5fcddc147ecafb543e3140b26ee"/>
    <s v="Australia"/>
    <s v="CUS-1790886359"/>
    <m/>
    <x v="0"/>
  </r>
  <r>
    <s v="posted"/>
    <m/>
    <m/>
    <s v="ACC-240804743"/>
    <s v="AUD"/>
    <x v="99"/>
    <s v="PAYMENT"/>
    <m/>
    <m/>
    <x v="72"/>
    <n v="7823.21"/>
    <d v="2018-08-22T00:00:00"/>
    <s v="M"/>
    <n v="29"/>
    <m/>
    <m/>
    <s v="2018-08-22T23:00:00.000+0000"/>
    <n v="39"/>
    <s v="2d011a35ba034ab9a62109bc07231f03"/>
    <s v="Australia"/>
    <s v="CUS-261674136"/>
    <m/>
    <x v="0"/>
  </r>
  <r>
    <s v="authorized"/>
    <n v="0"/>
    <m/>
    <s v="ACC-559365433"/>
    <s v="AUD"/>
    <x v="80"/>
    <s v="SALES-POS"/>
    <s v="723eedd7-f216-4771-b258-7d514990981f"/>
    <m/>
    <x v="63"/>
    <n v="1308.47"/>
    <d v="2018-08-22T00:00:00"/>
    <s v="F"/>
    <n v="64"/>
    <s v="Wagga Wagga"/>
    <s v="NSW"/>
    <s v="2018-08-22T23:20:58.000+0000"/>
    <n v="34.229999999999997"/>
    <s v="6ec2961b77a4441585555e8fa7fb911e"/>
    <s v="Australia"/>
    <s v="CUS-1654129794"/>
    <s v="147.37 -35.12"/>
    <x v="0"/>
  </r>
  <r>
    <s v="authorized"/>
    <n v="1"/>
    <m/>
    <s v="ACC-1608363396"/>
    <s v="AUD"/>
    <x v="3"/>
    <s v="SALES-POS"/>
    <s v="1e48b1a9-5fe2-408f-92f2-1b0406edb2c8"/>
    <m/>
    <x v="3"/>
    <n v="2777.45"/>
    <d v="2018-08-22T00:00:00"/>
    <s v="M"/>
    <n v="20"/>
    <s v="Mortdale"/>
    <s v="NSW"/>
    <s v="2018-08-22T23:45:21.000+0000"/>
    <n v="4.96"/>
    <s v="824ea1b71c504e668fc63978d067bd7a"/>
    <s v="Australia"/>
    <s v="CUS-2688605418"/>
    <s v="151.08 -33.97"/>
    <x v="0"/>
  </r>
  <r>
    <s v="authorized"/>
    <n v="1"/>
    <m/>
    <s v="ACC-3100725361"/>
    <s v="AUD"/>
    <x v="24"/>
    <s v="POS"/>
    <s v="c51ef0f5-d6ef-4b80-8217-cd059aee74e1"/>
    <m/>
    <x v="22"/>
    <n v="779.65"/>
    <d v="2018-08-23T00:00:00"/>
    <s v="M"/>
    <n v="25"/>
    <s v="Sydney"/>
    <s v="NSW"/>
    <s v="2018-08-23T00:14:48.000+0000"/>
    <n v="144.16"/>
    <s v="2261758026c842c5a2811afc0db0a819"/>
    <s v="Australia"/>
    <s v="CUS-2178051368"/>
    <s v="151.2 -33.87"/>
    <x v="0"/>
  </r>
  <r>
    <s v="authorized"/>
    <n v="1"/>
    <m/>
    <s v="ACC-53508546"/>
    <s v="AUD"/>
    <x v="87"/>
    <s v="SALES-POS"/>
    <s v="c92e1a33-eedc-45b6-a380-c298231f6ca2"/>
    <m/>
    <x v="13"/>
    <n v="1892.51"/>
    <d v="2018-08-23T00:00:00"/>
    <s v="F"/>
    <n v="35"/>
    <s v="Chatswood"/>
    <s v="NSW"/>
    <s v="2018-08-23T00:51:51.000+0000"/>
    <n v="21.39"/>
    <s v="ac7e7cf5b4d148098c6722c8145d7d02"/>
    <s v="Australia"/>
    <s v="CUS-72755508"/>
    <s v="151.18 -33.8"/>
    <x v="0"/>
  </r>
  <r>
    <s v="authorized"/>
    <n v="1"/>
    <m/>
    <s v="ACC-1222300524"/>
    <s v="AUD"/>
    <x v="1"/>
    <s v="SALES-POS"/>
    <s v="94358d5e-9b20-4f42-b60f-db977bf8ba23"/>
    <m/>
    <x v="1"/>
    <n v="1895.61"/>
    <d v="2018-08-23T00:00:00"/>
    <s v="M"/>
    <n v="38"/>
    <s v="Eastwood"/>
    <s v="NSW"/>
    <s v="2018-08-23T01:19:59.000+0000"/>
    <n v="18.28"/>
    <s v="8585c1c4ea4d4dd9aef54179f916d8fb"/>
    <s v="Australia"/>
    <s v="CUS-2142601169"/>
    <s v="151.08 -33.79"/>
    <x v="0"/>
  </r>
  <r>
    <s v="authorized"/>
    <n v="0"/>
    <m/>
    <s v="ACC-1349834573"/>
    <s v="AUD"/>
    <x v="55"/>
    <s v="POS"/>
    <s v="e54ca4cf-2c21-4b2c-86f1-1ad5dcd943e1"/>
    <m/>
    <x v="47"/>
    <n v="8247.41"/>
    <d v="2018-08-23T00:00:00"/>
    <s v="M"/>
    <n v="39"/>
    <s v="Oakleigh"/>
    <s v="VIC"/>
    <s v="2018-08-23T01:45:38.000+0000"/>
    <n v="34.94"/>
    <s v="52d47fb956d346b488548b5e9f479937"/>
    <s v="Australia"/>
    <s v="CUS-1790886359"/>
    <s v="145.09 -37.9"/>
    <x v="0"/>
  </r>
  <r>
    <s v="posted"/>
    <m/>
    <m/>
    <s v="ACC-1496451953"/>
    <s v="AUD"/>
    <x v="9"/>
    <s v="INTER BANK"/>
    <m/>
    <m/>
    <x v="8"/>
    <n v="6706.93"/>
    <d v="2018-08-23T00:00:00"/>
    <s v="M"/>
    <n v="43"/>
    <m/>
    <m/>
    <s v="2018-08-23T02:00:00.000+0000"/>
    <n v="16"/>
    <s v="666dea608a4a454396ac9b4a8902bd00"/>
    <s v="Australia"/>
    <s v="CUS-3142625864"/>
    <m/>
    <x v="0"/>
  </r>
  <r>
    <s v="authorized"/>
    <n v="1"/>
    <m/>
    <s v="ACC-1608363396"/>
    <s v="AUD"/>
    <x v="3"/>
    <s v="SALES-POS"/>
    <s v="8aa42e6e-6d31-4aa9-90c1-3d552e57aee3"/>
    <m/>
    <x v="3"/>
    <n v="2765.16"/>
    <d v="2018-08-23T00:00:00"/>
    <s v="M"/>
    <n v="20"/>
    <s v="Emerton"/>
    <s v="NSW"/>
    <s v="2018-08-23T02:48:53.000+0000"/>
    <n v="12.29"/>
    <s v="fa50b258bf994a649f9b306e7fe65b4f"/>
    <s v="Australia"/>
    <s v="CUS-2688605418"/>
    <s v="150.81 -33.74"/>
    <x v="0"/>
  </r>
  <r>
    <s v="posted"/>
    <m/>
    <m/>
    <s v="ACC-1523339231"/>
    <s v="AUD"/>
    <x v="70"/>
    <s v="PAYMENT"/>
    <m/>
    <m/>
    <x v="56"/>
    <n v="62600.22"/>
    <d v="2018-08-23T00:00:00"/>
    <s v="M"/>
    <n v="40"/>
    <m/>
    <m/>
    <s v="2018-08-23T03:00:00.000+0000"/>
    <n v="47"/>
    <s v="dc239454f7274211a48e2bb4319108ed"/>
    <s v="Australia"/>
    <s v="CUS-1816693151"/>
    <m/>
    <x v="0"/>
  </r>
  <r>
    <s v="posted"/>
    <m/>
    <m/>
    <s v="ACC-2890243754"/>
    <s v="AUD"/>
    <x v="15"/>
    <s v="PAYMENT"/>
    <m/>
    <m/>
    <x v="14"/>
    <n v="1916.08"/>
    <d v="2018-08-23T00:00:00"/>
    <s v="M"/>
    <n v="37"/>
    <m/>
    <m/>
    <s v="2018-08-23T03:00:00.000+0000"/>
    <n v="52"/>
    <s v="70267e2760d14be2b29106dba28cac0e"/>
    <s v="Australia"/>
    <s v="CUS-2695611575"/>
    <m/>
    <x v="0"/>
  </r>
  <r>
    <s v="posted"/>
    <m/>
    <m/>
    <s v="ACC-1516130869"/>
    <s v="AUD"/>
    <x v="49"/>
    <s v="PAYMENT"/>
    <m/>
    <m/>
    <x v="21"/>
    <n v="3960.6"/>
    <d v="2018-08-23T00:00:00"/>
    <s v="F"/>
    <n v="21"/>
    <m/>
    <m/>
    <s v="2018-08-23T03:00:00.000+0000"/>
    <n v="181"/>
    <s v="d3cd2edafb94460b9ecfc7ba4b6cd3cd"/>
    <s v="Australia"/>
    <s v="CUS-325142416"/>
    <m/>
    <x v="0"/>
  </r>
  <r>
    <s v="posted"/>
    <m/>
    <m/>
    <s v="ACC-37709441"/>
    <s v="AUD"/>
    <x v="69"/>
    <s v="INTER BANK"/>
    <m/>
    <m/>
    <x v="55"/>
    <n v="7220.61"/>
    <d v="2018-08-23T00:00:00"/>
    <s v="M"/>
    <n v="18"/>
    <m/>
    <m/>
    <s v="2018-08-23T03:00:00.000+0000"/>
    <n v="101"/>
    <s v="45466b2db72b4da294b5a6d260fbead9"/>
    <s v="Australia"/>
    <s v="CUS-3336454548"/>
    <m/>
    <x v="0"/>
  </r>
  <r>
    <s v="posted"/>
    <m/>
    <m/>
    <s v="ACC-2270192619"/>
    <s v="AUD"/>
    <x v="72"/>
    <s v="PAYMENT"/>
    <m/>
    <m/>
    <x v="58"/>
    <n v="9196.18"/>
    <d v="2018-08-23T00:00:00"/>
    <s v="M"/>
    <n v="20"/>
    <m/>
    <m/>
    <s v="2018-08-23T04:00:00.000+0000"/>
    <n v="39"/>
    <s v="6454d996faf444b283cf76e00b6d43f0"/>
    <s v="Australia"/>
    <s v="CUS-2110742437"/>
    <m/>
    <x v="0"/>
  </r>
  <r>
    <s v="posted"/>
    <m/>
    <m/>
    <s v="ACC-3536132544"/>
    <s v="AUD"/>
    <x v="64"/>
    <s v="PAYMENT"/>
    <m/>
    <m/>
    <x v="52"/>
    <n v="941.4"/>
    <d v="2018-08-23T00:00:00"/>
    <s v="F"/>
    <n v="41"/>
    <m/>
    <m/>
    <s v="2018-08-23T04:00:00.000+0000"/>
    <n v="22"/>
    <s v="789bc12669b346ce9a70fd204ab8f846"/>
    <s v="Australia"/>
    <s v="CUS-2348881191"/>
    <m/>
    <x v="0"/>
  </r>
  <r>
    <s v="authorized"/>
    <n v="1"/>
    <m/>
    <s v="ACC-2173390920"/>
    <s v="AUD"/>
    <x v="31"/>
    <s v="POS"/>
    <s v="daf402ee-279e-403f-a330-28965fcfb9a1"/>
    <m/>
    <x v="28"/>
    <n v="3210.26"/>
    <d v="2018-08-23T00:00:00"/>
    <s v="M"/>
    <n v="27"/>
    <s v="Reservoir"/>
    <s v="VIC"/>
    <s v="2018-08-23T04:19:01.000+0000"/>
    <n v="26.33"/>
    <s v="33251840cfd44daa9dbe490a822dd746"/>
    <s v="Australia"/>
    <s v="CUS-3180318393"/>
    <s v="145.02 -37.72"/>
    <x v="0"/>
  </r>
  <r>
    <s v="authorized"/>
    <n v="1"/>
    <m/>
    <s v="ACC-1598451071"/>
    <s v="AUD"/>
    <x v="0"/>
    <s v="SALES-POS"/>
    <s v="f9f4308c-48cd-431e-8979-b39f094912ab"/>
    <m/>
    <x v="0"/>
    <n v="1868.22"/>
    <d v="2018-08-23T00:00:00"/>
    <s v="F"/>
    <n v="26"/>
    <s v="Ashgrove"/>
    <s v="QLD"/>
    <s v="2018-08-23T04:43:24.000+0000"/>
    <n v="51.04"/>
    <s v="9606a559f14f49cabb4c0ea2cfcef8e3"/>
    <s v="Australia"/>
    <s v="CUS-2487424745"/>
    <s v="152.99 -27.45"/>
    <x v="0"/>
  </r>
  <r>
    <s v="posted"/>
    <m/>
    <m/>
    <s v="ACC-2171593283"/>
    <s v="AUD"/>
    <x v="7"/>
    <s v="PAYMENT"/>
    <m/>
    <m/>
    <x v="6"/>
    <n v="8947.4699999999993"/>
    <d v="2018-08-23T00:00:00"/>
    <s v="M"/>
    <n v="19"/>
    <m/>
    <m/>
    <s v="2018-08-23T05:00:00.000+0000"/>
    <n v="33"/>
    <s v="7d8083fbbf664897a0bf0fc5c11cb03e"/>
    <s v="Australia"/>
    <s v="CUS-2317998716"/>
    <m/>
    <x v="0"/>
  </r>
  <r>
    <s v="posted"/>
    <m/>
    <m/>
    <s v="ACC-2890243754"/>
    <s v="AUD"/>
    <x v="15"/>
    <s v="PAYMENT"/>
    <m/>
    <m/>
    <x v="14"/>
    <n v="1898.08"/>
    <d v="2018-08-23T00:00:00"/>
    <s v="M"/>
    <n v="37"/>
    <m/>
    <m/>
    <s v="2018-08-23T05:00:00.000+0000"/>
    <n v="18"/>
    <s v="f126ffd818d2423da712870f49ec1634"/>
    <s v="Australia"/>
    <s v="CUS-2695611575"/>
    <m/>
    <x v="0"/>
  </r>
  <r>
    <s v="posted"/>
    <m/>
    <m/>
    <s v="ACC-3481401842"/>
    <s v="AUD"/>
    <x v="16"/>
    <s v="PAYMENT"/>
    <m/>
    <m/>
    <x v="15"/>
    <n v="2149.59"/>
    <d v="2018-08-23T00:00:00"/>
    <s v="F"/>
    <n v="25"/>
    <m/>
    <m/>
    <s v="2018-08-23T06:00:00.000+0000"/>
    <n v="46"/>
    <s v="bc892c5f53ce4cc0b4f45982f994cb4a"/>
    <s v="Australia"/>
    <s v="CUS-1669695324"/>
    <m/>
    <x v="0"/>
  </r>
  <r>
    <s v="posted"/>
    <m/>
    <m/>
    <s v="ACC-602667573"/>
    <s v="AUD"/>
    <x v="6"/>
    <s v="INTER BANK"/>
    <m/>
    <m/>
    <x v="1"/>
    <n v="5941.8"/>
    <d v="2018-08-23T00:00:00"/>
    <s v="M"/>
    <n v="40"/>
    <m/>
    <m/>
    <s v="2018-08-23T06:00:00.000+0000"/>
    <n v="112"/>
    <s v="9f29a57cd6504676966cba92ef124c34"/>
    <s v="Australia"/>
    <s v="CUS-2031327464"/>
    <m/>
    <x v="0"/>
  </r>
  <r>
    <s v="posted"/>
    <m/>
    <m/>
    <s v="ACC-211792489"/>
    <s v="AUD"/>
    <x v="73"/>
    <s v="PAYMENT"/>
    <m/>
    <m/>
    <x v="59"/>
    <n v="1840.61"/>
    <d v="2018-08-23T00:00:00"/>
    <s v="F"/>
    <n v="30"/>
    <m/>
    <m/>
    <s v="2018-08-23T06:00:00.000+0000"/>
    <n v="47"/>
    <s v="af642736a785409caf900e4f68ee4f16"/>
    <s v="Australia"/>
    <s v="CUS-497688347"/>
    <m/>
    <x v="0"/>
  </r>
  <r>
    <s v="authorized"/>
    <n v="1"/>
    <m/>
    <s v="ACC-3481401842"/>
    <s v="AUD"/>
    <x v="16"/>
    <s v="SALES-POS"/>
    <s v="5dbd4ab9-1136-4984-9a31-2aba2cd94926"/>
    <m/>
    <x v="15"/>
    <n v="2195.59"/>
    <d v="2018-08-23T00:00:00"/>
    <s v="F"/>
    <n v="25"/>
    <s v="Falcon"/>
    <s v="WA"/>
    <s v="2018-08-23T06:01:39.000+0000"/>
    <n v="20.66"/>
    <s v="a9bc99dc439b4f2bbc2cb7ad116ab069"/>
    <s v="Australia"/>
    <s v="CUS-1669695324"/>
    <s v="115.66 -32.58"/>
    <x v="0"/>
  </r>
  <r>
    <s v="posted"/>
    <m/>
    <m/>
    <s v="ACC-2231965366"/>
    <s v="AUD"/>
    <x v="74"/>
    <s v="PAYMENT"/>
    <m/>
    <m/>
    <x v="50"/>
    <n v="8092.77"/>
    <d v="2018-08-23T00:00:00"/>
    <s v="F"/>
    <n v="35"/>
    <m/>
    <m/>
    <s v="2018-08-23T07:00:00.000+0000"/>
    <n v="33"/>
    <s v="942c539b5ae64346a5a3bf3e0f8e6c66"/>
    <s v="Australia"/>
    <s v="CUS-2155701614"/>
    <m/>
    <x v="0"/>
  </r>
  <r>
    <s v="posted"/>
    <m/>
    <m/>
    <s v="ACC-2259139624"/>
    <s v="AUD"/>
    <x v="75"/>
    <s v="INTER BANK"/>
    <m/>
    <m/>
    <x v="60"/>
    <n v="4059.12"/>
    <d v="2018-08-23T00:00:00"/>
    <s v="F"/>
    <n v="19"/>
    <m/>
    <m/>
    <s v="2018-08-23T07:00:00.000+0000"/>
    <n v="22"/>
    <s v="0454855f491343c8bee84c4ca0e319eb"/>
    <s v="Australia"/>
    <s v="CUS-3174332735"/>
    <m/>
    <x v="0"/>
  </r>
  <r>
    <s v="authorized"/>
    <n v="1"/>
    <m/>
    <s v="ACC-3100725361"/>
    <s v="AUD"/>
    <x v="24"/>
    <s v="POS"/>
    <s v="12a4bfd6-b652-4a98-a5ba-28b905b614e9"/>
    <m/>
    <x v="22"/>
    <n v="767.4"/>
    <d v="2018-08-23T00:00:00"/>
    <s v="M"/>
    <n v="25"/>
    <s v="Smithfield"/>
    <s v="QLD"/>
    <s v="2018-08-23T07:11:59.000+0000"/>
    <n v="12.25"/>
    <s v="a3f7530241cf45549da5ec2b2fde445a"/>
    <s v="Australia"/>
    <s v="CUS-2178051368"/>
    <s v="145.69 -16.82"/>
    <x v="0"/>
  </r>
  <r>
    <s v="authorized"/>
    <n v="1"/>
    <m/>
    <s v="ACC-2249586092"/>
    <s v="AUD"/>
    <x v="42"/>
    <s v="POS"/>
    <s v="419a0f39-0dbc-44c0-8d4f-17c5956e090c"/>
    <m/>
    <x v="38"/>
    <n v="5795.51"/>
    <d v="2018-08-23T00:00:00"/>
    <s v="M"/>
    <n v="19"/>
    <s v="Lesmurdie"/>
    <s v="WA"/>
    <s v="2018-08-23T07:51:59.000+0000"/>
    <n v="18.13"/>
    <s v="bedcdbbca7c54c7ba3096b216344aebd"/>
    <s v="Australia"/>
    <s v="CUS-443776336"/>
    <s v="116.06 -31.99"/>
    <x v="0"/>
  </r>
  <r>
    <s v="posted"/>
    <m/>
    <m/>
    <s v="ACC-2920611728"/>
    <s v="AUD"/>
    <x v="54"/>
    <s v="PAYMENT"/>
    <m/>
    <m/>
    <x v="44"/>
    <n v="4220.32"/>
    <d v="2018-08-23T00:00:00"/>
    <s v="M"/>
    <n v="69"/>
    <m/>
    <m/>
    <s v="2018-08-23T08:00:00.000+0000"/>
    <n v="194"/>
    <s v="bcc388204e81458b97b7290a03644523"/>
    <s v="Australia"/>
    <s v="CUS-1388323263"/>
    <m/>
    <x v="0"/>
  </r>
  <r>
    <s v="posted"/>
    <m/>
    <m/>
    <s v="ACC-2776252858"/>
    <s v="AUD"/>
    <x v="4"/>
    <s v="PAYMENT"/>
    <m/>
    <m/>
    <x v="4"/>
    <n v="2100.98"/>
    <d v="2018-08-23T00:00:00"/>
    <s v="F"/>
    <n v="43"/>
    <m/>
    <m/>
    <s v="2018-08-23T08:00:00.000+0000"/>
    <n v="43"/>
    <s v="8ed616f3c7594b94a81227975fe7f78c"/>
    <s v="Australia"/>
    <s v="CUS-4123612273"/>
    <m/>
    <x v="0"/>
  </r>
  <r>
    <s v="authorized"/>
    <n v="0"/>
    <m/>
    <s v="ACC-1199531521"/>
    <s v="AUD"/>
    <x v="94"/>
    <s v="POS"/>
    <s v="e12f71dd-85cc-4323-9a67-c20038c4acdd"/>
    <m/>
    <x v="75"/>
    <n v="6890.65"/>
    <d v="2018-08-23T00:00:00"/>
    <s v="M"/>
    <n v="52"/>
    <s v="Scarborough"/>
    <s v="WA"/>
    <s v="2018-08-23T08:05:07.000+0000"/>
    <n v="12.19"/>
    <s v="62866e7ca9a14491aa0cf859b638bd89"/>
    <s v="Australia"/>
    <s v="CUS-134833760"/>
    <s v="115.76 -31.89"/>
    <x v="0"/>
  </r>
  <r>
    <s v="authorized"/>
    <n v="1"/>
    <m/>
    <s v="ACC-3481401842"/>
    <s v="AUD"/>
    <x v="16"/>
    <s v="POS"/>
    <s v="8e984c0d-f986-46c6-808f-a6b757f985e8"/>
    <m/>
    <x v="15"/>
    <n v="2132.69"/>
    <d v="2018-08-23T00:00:00"/>
    <s v="F"/>
    <n v="25"/>
    <s v="East Perth"/>
    <s v="WA"/>
    <s v="2018-08-23T08:11:32.000+0000"/>
    <n v="16.899999999999999"/>
    <s v="796b7463d06545b391fd2a611dc547dc"/>
    <s v="Australia"/>
    <s v="CUS-1669695324"/>
    <s v="115.88 -31.95"/>
    <x v="0"/>
  </r>
  <r>
    <s v="authorized"/>
    <n v="1"/>
    <m/>
    <s v="ACC-2249586092"/>
    <s v="AUD"/>
    <x v="42"/>
    <s v="SALES-POS"/>
    <s v="ab3c0402-2b3d-404c-92ec-38d0eb3da29b"/>
    <m/>
    <x v="38"/>
    <n v="5786.63"/>
    <d v="2018-08-23T00:00:00"/>
    <s v="M"/>
    <n v="19"/>
    <s v="Beechboro"/>
    <s v="WA"/>
    <s v="2018-08-23T08:17:56.000+0000"/>
    <n v="8.8800000000000008"/>
    <s v="c2cb9aba50b04f57b5b9df5756ef65a8"/>
    <s v="Australia"/>
    <s v="CUS-443776336"/>
    <s v="115.94 -31.88"/>
    <x v="0"/>
  </r>
  <r>
    <s v="authorized"/>
    <n v="1"/>
    <m/>
    <s v="ACC-182446574"/>
    <s v="AUD"/>
    <x v="5"/>
    <s v="POS"/>
    <s v="6c84c219-96ea-4c6f-9de5-0a28bcaec62f"/>
    <m/>
    <x v="5"/>
    <n v="3745.47"/>
    <d v="2018-08-23T00:00:00"/>
    <s v="F"/>
    <n v="27"/>
    <s v="Rainbow Flat"/>
    <s v="NSW"/>
    <s v="2018-08-23T08:24:21.000+0000"/>
    <n v="22.44"/>
    <s v="b66a68ad7d5646659256d627b454cf0b"/>
    <s v="Australia"/>
    <s v="CUS-3026014945"/>
    <s v="152.47 -32.01"/>
    <x v="0"/>
  </r>
  <r>
    <s v="authorized"/>
    <n v="1"/>
    <m/>
    <s v="ACC-53508546"/>
    <s v="AUD"/>
    <x v="87"/>
    <s v="POS"/>
    <s v="41889285-f86b-481c-b1db-09b8bc042ccc"/>
    <m/>
    <x v="13"/>
    <n v="1871.91"/>
    <d v="2018-08-23T00:00:00"/>
    <s v="F"/>
    <n v="35"/>
    <s v="North Ryde"/>
    <s v="NSW"/>
    <s v="2018-08-23T08:30:46.000+0000"/>
    <n v="20.6"/>
    <s v="40e6b976d5ff4518a585452e7d6d279a"/>
    <s v="Australia"/>
    <s v="CUS-72755508"/>
    <s v="151.12 -33.78"/>
    <x v="0"/>
  </r>
  <r>
    <s v="authorized"/>
    <n v="0"/>
    <m/>
    <s v="ACC-3100725361"/>
    <s v="AUD"/>
    <x v="24"/>
    <s v="POS"/>
    <s v="342f081b-3399-40e6-bc04-7d064f6eb0e4"/>
    <m/>
    <x v="22"/>
    <n v="757.56"/>
    <d v="2018-08-23T00:00:00"/>
    <s v="M"/>
    <n v="25"/>
    <s v="Mareeba"/>
    <s v="QLD"/>
    <s v="2018-08-23T08:37:10.000+0000"/>
    <n v="9.84"/>
    <s v="373dc81d5c4347d8a8a4f2e81e41b7b8"/>
    <s v="Australia"/>
    <s v="CUS-2178051368"/>
    <s v="145.42 -16.99"/>
    <x v="0"/>
  </r>
  <r>
    <s v="authorized"/>
    <n v="1"/>
    <m/>
    <s v="ACC-2776252858"/>
    <s v="AUD"/>
    <x v="4"/>
    <s v="SALES-POS"/>
    <s v="5461492e-4dc2-4a5d-a625-56ab0602eaf3"/>
    <m/>
    <x v="4"/>
    <n v="2167.36"/>
    <d v="2018-08-23T00:00:00"/>
    <s v="F"/>
    <n v="43"/>
    <s v="Maidstone"/>
    <s v="VIC"/>
    <s v="2018-08-23T08:43:35.000+0000"/>
    <n v="44.38"/>
    <s v="49675219ace5401da84f23c3798c7f57"/>
    <s v="Australia"/>
    <s v="CUS-4123612273"/>
    <s v="144.88 -37.78"/>
    <x v="0"/>
  </r>
  <r>
    <s v="authorized"/>
    <n v="1"/>
    <m/>
    <s v="ACC-2776252858"/>
    <s v="AUD"/>
    <x v="4"/>
    <s v="POS"/>
    <s v="0dfec121-872f-475c-bba9-2d3632e5945d"/>
    <m/>
    <x v="4"/>
    <n v="2143.98"/>
    <d v="2018-08-23T00:00:00"/>
    <s v="F"/>
    <n v="43"/>
    <s v="Lilydale"/>
    <s v="VIC"/>
    <s v="2018-08-23T08:49:59.000+0000"/>
    <n v="23.38"/>
    <s v="14670846440d4823918719f9e743ecfb"/>
    <s v="Australia"/>
    <s v="CUS-4123612273"/>
    <s v="145.35 -37.76"/>
    <x v="0"/>
  </r>
  <r>
    <s v="authorized"/>
    <n v="1"/>
    <m/>
    <s v="ACC-3481401842"/>
    <s v="AUD"/>
    <x v="16"/>
    <s v="POS"/>
    <s v="adceff47-330d-4a20-a181-0b768b83a015"/>
    <m/>
    <x v="15"/>
    <n v="2128.6799999999998"/>
    <d v="2018-08-23T00:00:00"/>
    <s v="F"/>
    <n v="25"/>
    <s v="South Perth"/>
    <s v="WA"/>
    <s v="2018-08-23T08:56:24.000+0000"/>
    <n v="4.01"/>
    <s v="4417348286f4443f9df1bd86e1daec20"/>
    <s v="Australia"/>
    <s v="CUS-1669695324"/>
    <s v="115.88 -31.98"/>
    <x v="0"/>
  </r>
  <r>
    <s v="posted"/>
    <m/>
    <m/>
    <s v="ACC-3485804958"/>
    <s v="AUD"/>
    <x v="23"/>
    <s v="PAYMENT"/>
    <m/>
    <m/>
    <x v="21"/>
    <n v="18388.099999999999"/>
    <d v="2018-08-23T00:00:00"/>
    <s v="F"/>
    <n v="34"/>
    <m/>
    <m/>
    <s v="2018-08-23T09:00:00.000+0000"/>
    <n v="27"/>
    <s v="ed71b0b4d53140a0a2b8dcaf2d842e4e"/>
    <s v="Australia"/>
    <s v="CUS-1196156254"/>
    <m/>
    <x v="0"/>
  </r>
  <r>
    <s v="posted"/>
    <m/>
    <m/>
    <s v="ACC-1516130869"/>
    <s v="AUD"/>
    <x v="49"/>
    <s v="INTER BANK"/>
    <m/>
    <m/>
    <x v="21"/>
    <n v="3904.86"/>
    <d v="2018-08-23T00:00:00"/>
    <s v="F"/>
    <n v="21"/>
    <m/>
    <m/>
    <s v="2018-08-23T09:00:00.000+0000"/>
    <n v="39"/>
    <s v="5a8e8e86e49b41859bafcb5e12049917"/>
    <s v="Australia"/>
    <s v="CUS-325142416"/>
    <m/>
    <x v="0"/>
  </r>
  <r>
    <s v="authorized"/>
    <n v="1"/>
    <m/>
    <s v="ACC-1516130869"/>
    <s v="AUD"/>
    <x v="49"/>
    <s v="POS"/>
    <s v="d71960ad-dff5-49b4-9095-5ec05a0c54a8"/>
    <m/>
    <x v="21"/>
    <n v="3943.86"/>
    <d v="2018-08-23T00:00:00"/>
    <s v="F"/>
    <n v="21"/>
    <s v="Darwin City"/>
    <s v="NT"/>
    <s v="2018-08-23T09:02:20.000+0000"/>
    <n v="16.739999999999998"/>
    <s v="6c7610773ced4876ab838cba0d678023"/>
    <s v="Australia"/>
    <s v="CUS-325142416"/>
    <s v="130.85 -12.47"/>
    <x v="0"/>
  </r>
  <r>
    <s v="authorized"/>
    <n v="1"/>
    <m/>
    <s v="ACC-3100725361"/>
    <s v="AUD"/>
    <x v="24"/>
    <s v="SALES-POS"/>
    <s v="81e0744e-281c-43de-b088-286740dc1e97"/>
    <m/>
    <x v="22"/>
    <n v="742.71"/>
    <d v="2018-08-23T00:00:00"/>
    <s v="M"/>
    <n v="25"/>
    <s v="Marysville"/>
    <s v="VIC"/>
    <s v="2018-08-23T09:07:39.000+0000"/>
    <n v="14.85"/>
    <s v="83b6627563394fb1851d1af530284264"/>
    <s v="Australia"/>
    <s v="CUS-2178051368"/>
    <s v="145.75 -37.51"/>
    <x v="0"/>
  </r>
  <r>
    <s v="authorized"/>
    <n v="1"/>
    <m/>
    <s v="ACC-2305712452"/>
    <s v="AUD"/>
    <x v="45"/>
    <s v="SALES-POS"/>
    <s v="c8968173-48a5-43ad-8e3c-77d2cdfc2cc8"/>
    <m/>
    <x v="41"/>
    <n v="1943.75"/>
    <d v="2018-08-23T00:00:00"/>
    <s v="F"/>
    <n v="18"/>
    <s v="Seacliff Park"/>
    <s v="SA"/>
    <s v="2018-08-23T09:12:58.000+0000"/>
    <n v="18.75"/>
    <s v="0db95a46b11741c28e967f1cf6d87e01"/>
    <s v="Australia"/>
    <s v="CUS-1842679196"/>
    <s v="138.53 -35.03"/>
    <x v="0"/>
  </r>
  <r>
    <s v="authorized"/>
    <n v="1"/>
    <m/>
    <s v="ACC-4258502723"/>
    <s v="AUD"/>
    <x v="14"/>
    <s v="SALES-POS"/>
    <s v="16b9f329-7a9d-415d-8a7e-98429a138219"/>
    <m/>
    <x v="13"/>
    <n v="1778.21"/>
    <d v="2018-08-23T00:00:00"/>
    <s v="F"/>
    <n v="24"/>
    <s v="Melbourne"/>
    <s v="VIC"/>
    <s v="2018-08-23T09:18:17.000+0000"/>
    <n v="196.45"/>
    <s v="6693778151e24a30afcf6f0a81df11ba"/>
    <s v="Australia"/>
    <s v="CUS-3378712515"/>
    <s v="144.97 -37.81"/>
    <x v="0"/>
  </r>
  <r>
    <s v="authorized"/>
    <n v="0"/>
    <m/>
    <s v="ACC-182446574"/>
    <s v="AUD"/>
    <x v="5"/>
    <s v="SALES-POS"/>
    <s v="8790c38f-d212-4d49-8623-4fa698117e25"/>
    <m/>
    <x v="5"/>
    <n v="3736.96"/>
    <d v="2018-08-23T00:00:00"/>
    <s v="F"/>
    <n v="27"/>
    <s v="Mirrabooka"/>
    <s v="WA"/>
    <s v="2018-08-23T09:23:37.000+0000"/>
    <n v="8.51"/>
    <s v="f43292dd4a14487fa8804e6b43959cda"/>
    <s v="Australia"/>
    <s v="CUS-3026014945"/>
    <s v="115.87 -31.85"/>
    <x v="0"/>
  </r>
  <r>
    <s v="authorized"/>
    <n v="1"/>
    <m/>
    <s v="ACC-1438600314"/>
    <s v="AUD"/>
    <x v="81"/>
    <s v="SALES-POS"/>
    <s v="335744ac-232a-4eed-b79d-7a7b422eb92c"/>
    <m/>
    <x v="64"/>
    <n v="3623.14"/>
    <d v="2018-08-23T00:00:00"/>
    <s v="F"/>
    <n v="35"/>
    <s v="Ashford"/>
    <s v="SA"/>
    <s v="2018-08-23T09:28:56.000+0000"/>
    <n v="22.24"/>
    <s v="0ea776b1e038493eb34c05b2bcda1f3e"/>
    <s v="Australia"/>
    <s v="CUS-2650223890"/>
    <s v="138.58 -34.95"/>
    <x v="0"/>
  </r>
  <r>
    <s v="authorized"/>
    <n v="1"/>
    <m/>
    <s v="ACC-3100725361"/>
    <s v="AUD"/>
    <x v="24"/>
    <s v="POS"/>
    <s v="5c967c03-49d7-45dd-abf5-87c6e937a534"/>
    <m/>
    <x v="22"/>
    <n v="724.82"/>
    <d v="2018-08-23T00:00:00"/>
    <s v="M"/>
    <n v="25"/>
    <s v="Cairns City"/>
    <s v="QLD"/>
    <s v="2018-08-23T09:34:15.000+0000"/>
    <n v="17.89"/>
    <s v="3b05c3eda467422881abba46ced435e7"/>
    <s v="Australia"/>
    <s v="CUS-2178051368"/>
    <s v="145.77 -16.92"/>
    <x v="0"/>
  </r>
  <r>
    <s v="authorized"/>
    <n v="1"/>
    <m/>
    <s v="ACC-1608363396"/>
    <s v="AUD"/>
    <x v="3"/>
    <s v="POS"/>
    <s v="53600579-c983-47ff-8f6c-fbaf4b90f63c"/>
    <m/>
    <x v="3"/>
    <n v="2753.1"/>
    <d v="2018-08-23T00:00:00"/>
    <s v="M"/>
    <n v="20"/>
    <s v="Hurstville"/>
    <s v="NSW"/>
    <s v="2018-08-23T09:39:34.000+0000"/>
    <n v="12.06"/>
    <s v="861726d4e05a4aff880f9d42b26a6770"/>
    <s v="Australia"/>
    <s v="CUS-2688605418"/>
    <s v="151.1 -33.96"/>
    <x v="0"/>
  </r>
  <r>
    <s v="authorized"/>
    <n v="1"/>
    <m/>
    <s v="ACC-854938045"/>
    <s v="AUD"/>
    <x v="56"/>
    <s v="POS"/>
    <s v="7645bd89-9675-4b0b-a598-7a72e59483d7"/>
    <m/>
    <x v="48"/>
    <n v="10488.55"/>
    <d v="2018-08-23T00:00:00"/>
    <s v="M"/>
    <n v="28"/>
    <s v="Forest Hill"/>
    <s v="NSW"/>
    <s v="2018-08-23T09:44:53.000+0000"/>
    <n v="8.16"/>
    <s v="5a301b19a3ec4fe580b7569c1bc8637d"/>
    <s v="Australia"/>
    <s v="CUS-4023861240"/>
    <s v="147.46 -35.15"/>
    <x v="0"/>
  </r>
  <r>
    <s v="authorized"/>
    <n v="1"/>
    <m/>
    <s v="ACC-182446574"/>
    <s v="AUD"/>
    <x v="5"/>
    <s v="POS"/>
    <s v="a49c26e2-89b2-423a-9efe-f9d74545fa5e"/>
    <m/>
    <x v="5"/>
    <n v="3723.99"/>
    <d v="2018-08-23T00:00:00"/>
    <s v="F"/>
    <n v="27"/>
    <s v="Booragoon"/>
    <s v="WA"/>
    <s v="2018-08-23T09:50:12.000+0000"/>
    <n v="12.97"/>
    <s v="5b75a9dd10fd406f80d562a66398e9d9"/>
    <s v="Australia"/>
    <s v="CUS-3026014945"/>
    <s v="115.84 -32.03"/>
    <x v="0"/>
  </r>
  <r>
    <s v="authorized"/>
    <n v="1"/>
    <m/>
    <s v="ACC-3954677887"/>
    <s v="AUD"/>
    <x v="13"/>
    <s v="POS"/>
    <s v="85001102-e9fe-4fe8-b52a-9e7c16a34e98"/>
    <m/>
    <x v="12"/>
    <n v="3187.32"/>
    <d v="2018-08-23T00:00:00"/>
    <s v="F"/>
    <n v="47"/>
    <s v="Ceduna"/>
    <s v="SA"/>
    <s v="2018-08-23T09:55:31.000+0000"/>
    <n v="30.86"/>
    <s v="b738c61022324870af73c78e131ce2eb"/>
    <s v="Australia"/>
    <s v="CUS-3716701010"/>
    <s v="133.67 -32.13"/>
    <x v="0"/>
  </r>
  <r>
    <s v="posted"/>
    <m/>
    <m/>
    <s v="ACC-1683215619"/>
    <s v="AUD"/>
    <x v="33"/>
    <s v="PAYMENT"/>
    <m/>
    <m/>
    <x v="30"/>
    <n v="4719.4799999999996"/>
    <d v="2018-08-23T00:00:00"/>
    <s v="M"/>
    <n v="38"/>
    <m/>
    <m/>
    <s v="2018-08-23T10:00:00.000+0000"/>
    <n v="81"/>
    <s v="7d1bd5348fdf46b680b9a81be2c3e4e1"/>
    <s v="Australia"/>
    <s v="CUS-1604596597"/>
    <m/>
    <x v="0"/>
  </r>
  <r>
    <s v="authorized"/>
    <n v="1"/>
    <m/>
    <s v="ACC-2901672282"/>
    <s v="AUD"/>
    <x v="34"/>
    <s v="SALES-POS"/>
    <s v="f7f1a4c4-9947-47f5-a461-2fed2ca3324c"/>
    <m/>
    <x v="31"/>
    <n v="3309.33"/>
    <d v="2018-08-23T00:00:00"/>
    <s v="M"/>
    <n v="22"/>
    <s v="Melbourne"/>
    <s v="VIC"/>
    <s v="2018-08-23T10:03:24.000+0000"/>
    <n v="19.64"/>
    <s v="03492b9e84b944b6b31d76be331155f6"/>
    <s v="Australia"/>
    <s v="CUS-1617121891"/>
    <s v="144.96 -37.82"/>
    <x v="0"/>
  </r>
  <r>
    <s v="authorized"/>
    <n v="0"/>
    <m/>
    <s v="ACC-958000567"/>
    <s v="AUD"/>
    <x v="44"/>
    <s v="POS"/>
    <s v="b4ef8c0b-d288-4542-8be9-c310d56e2dff"/>
    <m/>
    <x v="40"/>
    <n v="5565.15"/>
    <d v="2018-08-23T00:00:00"/>
    <s v="F"/>
    <n v="34"/>
    <s v="Howard Springs"/>
    <s v="NT"/>
    <s v="2018-08-23T10:24:40.000+0000"/>
    <n v="124.43"/>
    <s v="c10b9f6e9592445ba114c24a88e5d0af"/>
    <s v="Australia"/>
    <s v="CUS-4142663097"/>
    <s v="131.04 -12.5"/>
    <x v="0"/>
  </r>
  <r>
    <s v="authorized"/>
    <n v="1"/>
    <m/>
    <s v="ACC-1334819143"/>
    <s v="AUD"/>
    <x v="37"/>
    <s v="SALES-POS"/>
    <s v="28402957-e943-478f-8d2b-19e6b7e0c2fe"/>
    <m/>
    <x v="34"/>
    <n v="58483.17"/>
    <d v="2018-08-23T00:00:00"/>
    <s v="M"/>
    <n v="33"/>
    <s v="Sunshine West"/>
    <s v="VIC"/>
    <s v="2018-08-23T10:45:57.000+0000"/>
    <n v="17.12"/>
    <s v="7814cfceab3c4bf19dc055d7af494bd4"/>
    <s v="Australia"/>
    <s v="CUS-3117610635"/>
    <s v="144.79 -37.8"/>
    <x v="0"/>
  </r>
  <r>
    <s v="posted"/>
    <m/>
    <m/>
    <s v="ACC-3541460373"/>
    <s v="AUD"/>
    <x v="38"/>
    <s v="PAYMENT"/>
    <m/>
    <m/>
    <x v="9"/>
    <n v="2537.59"/>
    <d v="2018-08-23T00:00:00"/>
    <s v="M"/>
    <n v="24"/>
    <m/>
    <m/>
    <s v="2018-08-23T11:00:00.000+0000"/>
    <n v="41"/>
    <s v="84a09a6dca044db6a498ee08bd087517"/>
    <s v="Australia"/>
    <s v="CUS-1433879684"/>
    <m/>
    <x v="0"/>
  </r>
  <r>
    <s v="posted"/>
    <m/>
    <n v="0"/>
    <s v="ACC-3536132544"/>
    <s v="AUD"/>
    <x v="64"/>
    <s v="PAY/SALARY"/>
    <m/>
    <n v="0"/>
    <x v="52"/>
    <n v="3042.91"/>
    <d v="2018-08-23T00:00:00"/>
    <s v="F"/>
    <n v="41"/>
    <m/>
    <m/>
    <s v="2018-08-23T11:00:00.000+0000"/>
    <n v="2101.5100000000002"/>
    <s v="f74facc23b4649d88888338a805999c1"/>
    <s v="Australia"/>
    <s v="CUS-2348881191"/>
    <m/>
    <x v="1"/>
  </r>
  <r>
    <s v="posted"/>
    <m/>
    <n v="0"/>
    <s v="ACC-4163822186"/>
    <s v="AUD"/>
    <x v="12"/>
    <s v="PAY/SALARY"/>
    <m/>
    <n v="0"/>
    <x v="11"/>
    <n v="5242.6899999999996"/>
    <d v="2018-08-23T00:00:00"/>
    <s v="F"/>
    <n v="26"/>
    <m/>
    <m/>
    <s v="2018-08-23T11:00:00.000+0000"/>
    <n v="920.71"/>
    <s v="7b53c9979ba3484ea9242139623ee318"/>
    <s v="Australia"/>
    <s v="CUS-2630892467"/>
    <m/>
    <x v="1"/>
  </r>
  <r>
    <s v="posted"/>
    <m/>
    <m/>
    <s v="ACC-1608363396"/>
    <s v="AUD"/>
    <x v="3"/>
    <s v="INTER BANK"/>
    <m/>
    <m/>
    <x v="3"/>
    <n v="2729.1"/>
    <d v="2018-08-23T00:00:00"/>
    <s v="M"/>
    <n v="20"/>
    <m/>
    <m/>
    <s v="2018-08-23T11:00:00.000+0000"/>
    <n v="24"/>
    <s v="c45c3783119c46118dcd840396060938"/>
    <s v="Australia"/>
    <s v="CUS-2688605418"/>
    <m/>
    <x v="0"/>
  </r>
  <r>
    <s v="posted"/>
    <m/>
    <n v="0"/>
    <s v="ACC-2259139624"/>
    <s v="AUD"/>
    <x v="75"/>
    <s v="PAY/SALARY"/>
    <m/>
    <n v="0"/>
    <x v="60"/>
    <n v="7736.06"/>
    <d v="2018-08-23T00:00:00"/>
    <s v="F"/>
    <n v="19"/>
    <m/>
    <m/>
    <s v="2018-08-23T11:00:00.000+0000"/>
    <n v="3676.94"/>
    <s v="234d04e1aefe4bd78e7500635e77f47a"/>
    <s v="Australia"/>
    <s v="CUS-3174332735"/>
    <m/>
    <x v="1"/>
  </r>
  <r>
    <s v="posted"/>
    <m/>
    <m/>
    <s v="ACC-3954677887"/>
    <s v="AUD"/>
    <x v="13"/>
    <s v="PAYMENT"/>
    <m/>
    <m/>
    <x v="12"/>
    <n v="3141.32"/>
    <d v="2018-08-23T00:00:00"/>
    <s v="F"/>
    <n v="47"/>
    <m/>
    <m/>
    <s v="2018-08-23T11:00:00.000+0000"/>
    <n v="46"/>
    <s v="9a83cb53b2d74fd5bdae43eaf5e84918"/>
    <s v="Australia"/>
    <s v="CUS-3716701010"/>
    <m/>
    <x v="0"/>
  </r>
  <r>
    <s v="authorized"/>
    <n v="0"/>
    <m/>
    <s v="ACC-182446574"/>
    <s v="AUD"/>
    <x v="5"/>
    <s v="SALES-POS"/>
    <s v="912c1695-41e4-408e-828b-1afe812d48fa"/>
    <m/>
    <x v="5"/>
    <n v="3715.24"/>
    <d v="2018-08-23T00:00:00"/>
    <s v="F"/>
    <n v="27"/>
    <s v="Perth"/>
    <s v="WA"/>
    <s v="2018-08-23T11:03:02.000+0000"/>
    <n v="8.75"/>
    <s v="8f5c62d8ab014353b65a9460c667145c"/>
    <s v="Australia"/>
    <s v="CUS-3026014945"/>
    <s v="116.17 -31.9"/>
    <x v="0"/>
  </r>
  <r>
    <s v="authorized"/>
    <n v="0"/>
    <m/>
    <s v="ACC-2828321672"/>
    <s v="AUD"/>
    <x v="77"/>
    <s v="POS"/>
    <s v="03af788f-75a5-46be-a23e-68aeafaa3d87"/>
    <m/>
    <x v="61"/>
    <n v="1640.41"/>
    <d v="2018-08-23T00:00:00"/>
    <s v="F"/>
    <n v="53"/>
    <s v="Algester"/>
    <s v="QLD"/>
    <s v="2018-08-23T11:11:57.000+0000"/>
    <n v="19.62"/>
    <s v="91ad5281edd040be89921eb591d429c5"/>
    <s v="Australia"/>
    <s v="CUS-1005756958"/>
    <s v="153.04 -27.61"/>
    <x v="0"/>
  </r>
  <r>
    <s v="authorized"/>
    <n v="0"/>
    <m/>
    <s v="ACC-154431271"/>
    <s v="AUD"/>
    <x v="26"/>
    <s v="SALES-POS"/>
    <s v="db9c1b81-1ae7-4032-8623-06e46ea919c3"/>
    <m/>
    <x v="24"/>
    <n v="650.04"/>
    <d v="2018-08-23T00:00:00"/>
    <s v="F"/>
    <n v="18"/>
    <s v="Redcliffe"/>
    <s v="QLD"/>
    <s v="2018-08-23T11:20:53.000+0000"/>
    <n v="10.119999999999999"/>
    <s v="3e762163db5a48139ae6d3d43436c52a"/>
    <s v="Australia"/>
    <s v="CUS-3702001629"/>
    <s v="153.11 -27.23"/>
    <x v="0"/>
  </r>
  <r>
    <s v="authorized"/>
    <n v="1"/>
    <m/>
    <s v="ACC-559365433"/>
    <s v="AUD"/>
    <x v="80"/>
    <s v="SALES-POS"/>
    <s v="e6a12933-3c5e-4c2f-8844-ab53b1ab862f"/>
    <m/>
    <x v="63"/>
    <n v="1286.5"/>
    <d v="2018-08-23T00:00:00"/>
    <s v="F"/>
    <n v="64"/>
    <s v="Ashmont"/>
    <s v="NSW"/>
    <s v="2018-08-23T11:29:49.000+0000"/>
    <n v="21.97"/>
    <s v="9d81a455e6d14b978d730d78465c897e"/>
    <s v="Australia"/>
    <s v="CUS-1654129794"/>
    <s v="147.33 -35.12"/>
    <x v="0"/>
  </r>
  <r>
    <s v="authorized"/>
    <n v="1"/>
    <m/>
    <s v="ACC-4258502723"/>
    <s v="AUD"/>
    <x v="14"/>
    <s v="POS"/>
    <s v="1bd06592-6004-49d7-bb94-09ce684f0598"/>
    <m/>
    <x v="13"/>
    <n v="1774.26"/>
    <d v="2018-08-23T00:00:00"/>
    <s v="F"/>
    <n v="24"/>
    <s v="Melbourne"/>
    <s v="VIC"/>
    <s v="2018-08-23T11:38:44.000+0000"/>
    <n v="3.95"/>
    <s v="d1085ec6b0544945bdfc0766e4621140"/>
    <s v="Australia"/>
    <s v="CUS-3378712515"/>
    <s v="144.97 -37.81"/>
    <x v="0"/>
  </r>
  <r>
    <s v="authorized"/>
    <n v="1"/>
    <m/>
    <s v="ACC-37709441"/>
    <s v="AUD"/>
    <x v="69"/>
    <s v="SALES-POS"/>
    <s v="c0fb68c6-935b-47ae-8594-e3da036d0f94"/>
    <m/>
    <x v="55"/>
    <n v="7198.96"/>
    <d v="2018-08-23T00:00:00"/>
    <s v="M"/>
    <n v="18"/>
    <s v="Gold Coast"/>
    <s v="QLD"/>
    <s v="2018-08-23T11:47:40.000+0000"/>
    <n v="21.65"/>
    <s v="af5bf8b0c76c49468b4d16aca1103b83"/>
    <s v="Australia"/>
    <s v="CUS-3336454548"/>
    <s v="153.36 -28"/>
    <x v="0"/>
  </r>
  <r>
    <s v="authorized"/>
    <n v="1"/>
    <m/>
    <s v="ACC-2673069055"/>
    <s v="AUD"/>
    <x v="22"/>
    <s v="POS"/>
    <s v="95af8bd5-f70e-48de-ae95-311c9949b134"/>
    <m/>
    <x v="20"/>
    <n v="16055.19"/>
    <d v="2018-08-23T00:00:00"/>
    <s v="M"/>
    <n v="24"/>
    <s v="Noosaville"/>
    <s v="QLD"/>
    <s v="2018-08-23T11:56:36.000+0000"/>
    <n v="9.6300000000000008"/>
    <s v="c86920edd3cc41a88ed30771342f14c0"/>
    <s v="Australia"/>
    <s v="CUS-51506836"/>
    <s v="153.05 -26.42"/>
    <x v="0"/>
  </r>
  <r>
    <s v="posted"/>
    <m/>
    <n v="0"/>
    <s v="ACC-721712940"/>
    <s v="AUD"/>
    <x v="28"/>
    <s v="PAY/SALARY"/>
    <m/>
    <n v="0"/>
    <x v="26"/>
    <n v="52429.38"/>
    <d v="2018-08-23T00:00:00"/>
    <s v="M"/>
    <n v="78"/>
    <m/>
    <m/>
    <s v="2018-08-23T12:00:00.000+0000"/>
    <n v="782.42"/>
    <s v="760b3b2616524669b845647f7f6c29c4"/>
    <s v="Australia"/>
    <s v="CUS-1646183815"/>
    <m/>
    <x v="1"/>
  </r>
  <r>
    <s v="posted"/>
    <m/>
    <n v="0"/>
    <s v="ACC-1279356312"/>
    <s v="AUD"/>
    <x v="51"/>
    <s v="PAY/SALARY"/>
    <m/>
    <n v="0"/>
    <x v="44"/>
    <n v="6082.23"/>
    <d v="2018-08-23T00:00:00"/>
    <s v="M"/>
    <n v="44"/>
    <m/>
    <m/>
    <s v="2018-08-23T12:00:00.000+0000"/>
    <n v="2887.34"/>
    <s v="3434358e28e14c9a8f749d55cc77ad39"/>
    <s v="Australia"/>
    <s v="CUS-1892177589"/>
    <m/>
    <x v="1"/>
  </r>
  <r>
    <s v="posted"/>
    <m/>
    <m/>
    <s v="ACC-3879258709"/>
    <s v="AUD"/>
    <x v="41"/>
    <s v="PHONE BANK"/>
    <m/>
    <m/>
    <x v="37"/>
    <n v="193551.49"/>
    <d v="2018-08-23T00:00:00"/>
    <s v="F"/>
    <n v="40"/>
    <m/>
    <m/>
    <s v="2018-08-23T12:00:00.000+0000"/>
    <n v="41"/>
    <s v="ceb27c43861142d898af2ae99763a77c"/>
    <s v="Australia"/>
    <s v="CUS-527400765"/>
    <m/>
    <x v="0"/>
  </r>
  <r>
    <s v="posted"/>
    <m/>
    <m/>
    <s v="ACC-966140392"/>
    <s v="AUD"/>
    <x v="18"/>
    <s v="PAYMENT"/>
    <m/>
    <m/>
    <x v="14"/>
    <n v="3161.18"/>
    <d v="2018-08-23T00:00:00"/>
    <s v="M"/>
    <n v="21"/>
    <m/>
    <m/>
    <s v="2018-08-23T12:00:00.000+0000"/>
    <n v="35"/>
    <s v="9439ebb2ec934e0f9492552ee933a6af"/>
    <s v="Australia"/>
    <s v="CUS-537508723"/>
    <m/>
    <x v="0"/>
  </r>
  <r>
    <s v="authorized"/>
    <n v="1"/>
    <m/>
    <s v="ACC-1608363396"/>
    <s v="AUD"/>
    <x v="3"/>
    <s v="SALES-POS"/>
    <s v="f0ae3f23-1564-4a89-bb6e-c020b7a3e5a7"/>
    <m/>
    <x v="3"/>
    <n v="2649.63"/>
    <d v="2018-08-23T00:00:00"/>
    <s v="M"/>
    <n v="20"/>
    <s v="Parramatta"/>
    <s v="NSW"/>
    <s v="2018-08-23T12:11:28.000+0000"/>
    <n v="79.47"/>
    <s v="7250cb4855884e55bc5400342d7c2694"/>
    <s v="Australia"/>
    <s v="CUS-2688605418"/>
    <s v="151 -33.82"/>
    <x v="0"/>
  </r>
  <r>
    <s v="authorized"/>
    <n v="1"/>
    <m/>
    <s v="ACC-1199531521"/>
    <s v="AUD"/>
    <x v="94"/>
    <s v="SALES-POS"/>
    <s v="2bfbb5f6-d287-4700-9c86-273b13f57722"/>
    <m/>
    <x v="75"/>
    <n v="6849.02"/>
    <d v="2018-08-23T00:00:00"/>
    <s v="M"/>
    <n v="52"/>
    <s v="Malaga"/>
    <s v="WA"/>
    <s v="2018-08-23T12:29:59.000+0000"/>
    <n v="41.63"/>
    <s v="a70baecb5c104a848a4bc66c63eb3b6d"/>
    <s v="Australia"/>
    <s v="CUS-134833760"/>
    <s v="115.88 -31.86"/>
    <x v="0"/>
  </r>
  <r>
    <s v="authorized"/>
    <n v="1"/>
    <m/>
    <s v="ACC-3317636250"/>
    <s v="AUD"/>
    <x v="91"/>
    <s v="POS"/>
    <s v="4533f924-6d16-48cc-b96b-d784a2473fb9"/>
    <m/>
    <x v="72"/>
    <n v="6983.37"/>
    <d v="2018-08-23T00:00:00"/>
    <s v="M"/>
    <n v="35"/>
    <s v="Windsor Gardens"/>
    <s v="SA"/>
    <s v="2018-08-23T12:48:31.000+0000"/>
    <n v="11.27"/>
    <s v="5762ef1cfefa4e05961883d077a34f7a"/>
    <s v="Australia"/>
    <s v="CUS-2738291516"/>
    <s v="138.65 -34.86"/>
    <x v="0"/>
  </r>
  <r>
    <s v="posted"/>
    <m/>
    <m/>
    <s v="ACC-4274272854"/>
    <s v="AUD"/>
    <x v="82"/>
    <s v="PAYMENT"/>
    <m/>
    <m/>
    <x v="65"/>
    <n v="3670.08"/>
    <d v="2018-08-23T00:00:00"/>
    <s v="M"/>
    <n v="20"/>
    <m/>
    <m/>
    <s v="2018-08-23T13:00:00.000+0000"/>
    <n v="15"/>
    <s v="9bb2d6f13018485094161a7db5fcfcea"/>
    <s v="Australia"/>
    <s v="CUS-2484453271"/>
    <m/>
    <x v="0"/>
  </r>
  <r>
    <s v="posted"/>
    <m/>
    <n v="0"/>
    <s v="ACC-1243371644"/>
    <s v="AUD"/>
    <x v="32"/>
    <s v="PAY/SALARY"/>
    <m/>
    <n v="0"/>
    <x v="29"/>
    <n v="3001.96"/>
    <d v="2018-08-23T00:00:00"/>
    <s v="M"/>
    <n v="42"/>
    <m/>
    <m/>
    <s v="2018-08-23T13:00:00.000+0000"/>
    <n v="1681.58"/>
    <s v="6b34b828709141bc968b5b52f21b60c3"/>
    <s v="Australia"/>
    <s v="CUS-3904958894"/>
    <m/>
    <x v="1"/>
  </r>
  <r>
    <s v="authorized"/>
    <n v="1"/>
    <m/>
    <s v="ACC-4258502723"/>
    <s v="AUD"/>
    <x v="14"/>
    <s v="POS"/>
    <s v="2868fa67-ae37-449a-8c3a-1ce9a259f383"/>
    <m/>
    <x v="13"/>
    <n v="1769.69"/>
    <d v="2018-08-23T00:00:00"/>
    <s v="F"/>
    <n v="24"/>
    <s v="Caulfield East"/>
    <s v="VIC"/>
    <s v="2018-08-23T13:07:27.000+0000"/>
    <n v="4.57"/>
    <s v="991eb9e769cf42788dfcfeb6503f4379"/>
    <s v="Australia"/>
    <s v="CUS-3378712515"/>
    <s v="145.04 -37.88"/>
    <x v="0"/>
  </r>
  <r>
    <s v="authorized"/>
    <n v="1"/>
    <m/>
    <s v="ACC-2673069055"/>
    <s v="AUD"/>
    <x v="22"/>
    <s v="SALES-POS"/>
    <s v="00227be5-63f8-4aa3-9008-55d01f9aaec7"/>
    <m/>
    <x v="20"/>
    <n v="16038.1"/>
    <d v="2018-08-23T00:00:00"/>
    <s v="M"/>
    <n v="24"/>
    <s v="Moonie"/>
    <s v="QLD"/>
    <s v="2018-08-23T13:27:03.000+0000"/>
    <n v="17.09"/>
    <s v="18039854215a4ca3ab8c1f6fca699e60"/>
    <s v="Australia"/>
    <s v="CUS-51506836"/>
    <s v="150.37 -27.72"/>
    <x v="0"/>
  </r>
  <r>
    <s v="authorized"/>
    <n v="1"/>
    <m/>
    <s v="ACC-854938045"/>
    <s v="AUD"/>
    <x v="56"/>
    <s v="SALES-POS"/>
    <s v="4141523d-7390-42e4-92ac-40d0022481e7"/>
    <m/>
    <x v="48"/>
    <n v="10443.209999999999"/>
    <d v="2018-08-23T00:00:00"/>
    <s v="M"/>
    <n v="28"/>
    <s v="Middlemount"/>
    <s v="QLD"/>
    <s v="2018-08-23T13:46:39.000+0000"/>
    <n v="45.34"/>
    <s v="8d248f2be56f4d788d8c28cc695bba16"/>
    <s v="Australia"/>
    <s v="CUS-4023861240"/>
    <s v="148.7 -22.82"/>
    <x v="0"/>
  </r>
  <r>
    <s v="posted"/>
    <m/>
    <m/>
    <s v="ACC-1349834573"/>
    <s v="AUD"/>
    <x v="55"/>
    <s v="PAYMENT"/>
    <m/>
    <m/>
    <x v="47"/>
    <n v="8121.28"/>
    <d v="2018-08-23T00:00:00"/>
    <s v="M"/>
    <n v="39"/>
    <m/>
    <m/>
    <s v="2018-08-23T14:00:00.000+0000"/>
    <n v="60"/>
    <s v="6337be8db5cf4209bbb3c57db6d553f5"/>
    <s v="Australia"/>
    <s v="CUS-1790886359"/>
    <m/>
    <x v="0"/>
  </r>
  <r>
    <s v="posted"/>
    <m/>
    <n v="0"/>
    <s v="ACC-1608363396"/>
    <s v="AUD"/>
    <x v="3"/>
    <s v="PAY/SALARY"/>
    <m/>
    <n v="0"/>
    <x v="3"/>
    <n v="4969.93"/>
    <d v="2018-08-23T00:00:00"/>
    <s v="M"/>
    <n v="20"/>
    <m/>
    <m/>
    <s v="2018-08-23T14:00:00.000+0000"/>
    <n v="2320.3000000000002"/>
    <s v="7bbd4205e7e949efb780da07b2e950a2"/>
    <s v="Australia"/>
    <s v="CUS-2688605418"/>
    <m/>
    <x v="1"/>
  </r>
  <r>
    <s v="posted"/>
    <m/>
    <n v="0"/>
    <s v="ACC-1424176027"/>
    <s v="AUD"/>
    <x v="90"/>
    <s v="PAY/SALARY"/>
    <m/>
    <n v="0"/>
    <x v="71"/>
    <n v="3842.64"/>
    <d v="2018-08-23T00:00:00"/>
    <s v="M"/>
    <n v="22"/>
    <m/>
    <m/>
    <s v="2018-08-23T14:00:00.000+0000"/>
    <n v="1928.97"/>
    <s v="65fadb4d7a0041929329ae0f80374558"/>
    <s v="Australia"/>
    <s v="CUS-3431016847"/>
    <m/>
    <x v="1"/>
  </r>
  <r>
    <s v="authorized"/>
    <n v="1"/>
    <m/>
    <s v="ACC-2901672282"/>
    <s v="AUD"/>
    <x v="34"/>
    <s v="SALES-POS"/>
    <s v="bebf9c8f-f867-42fd-b8f1-35f960d40029"/>
    <m/>
    <x v="31"/>
    <n v="3235.09"/>
    <d v="2018-08-23T00:00:00"/>
    <s v="M"/>
    <n v="22"/>
    <s v="Molendinar"/>
    <s v="QLD"/>
    <s v="2018-08-23T14:03:10.000+0000"/>
    <n v="74.239999999999995"/>
    <s v="718d05436d754a36b6c97f509b5deeeb"/>
    <s v="Australia"/>
    <s v="CUS-1617121891"/>
    <s v="153.36 -27.96"/>
    <x v="0"/>
  </r>
  <r>
    <s v="authorized"/>
    <n v="1"/>
    <m/>
    <s v="ACC-2173390920"/>
    <s v="AUD"/>
    <x v="31"/>
    <s v="SALES-POS"/>
    <s v="d9ee12c1-f70d-43c5-b4d2-e77d0480c692"/>
    <m/>
    <x v="28"/>
    <n v="3146.52"/>
    <d v="2018-08-23T00:00:00"/>
    <s v="M"/>
    <n v="27"/>
    <s v="Cremorne"/>
    <s v="VIC"/>
    <s v="2018-08-23T14:13:04.000+0000"/>
    <n v="63.74"/>
    <s v="186d6e4c924a4e8dab1d7c317634190e"/>
    <s v="Australia"/>
    <s v="CUS-3180318393"/>
    <s v="144.99 -37.83"/>
    <x v="0"/>
  </r>
  <r>
    <s v="authorized"/>
    <n v="1"/>
    <m/>
    <s v="ACC-2890243754"/>
    <s v="AUD"/>
    <x v="15"/>
    <s v="SALES-POS"/>
    <s v="23a87695-d818-44ad-a105-76d9e446a565"/>
    <m/>
    <x v="14"/>
    <n v="1881.12"/>
    <d v="2018-08-23T00:00:00"/>
    <s v="M"/>
    <n v="37"/>
    <s v="Victoria Point"/>
    <s v="QLD"/>
    <s v="2018-08-23T14:22:58.000+0000"/>
    <n v="16.96"/>
    <s v="54d8f95ad04f42739bffd7bbd3088a26"/>
    <s v="Australia"/>
    <s v="CUS-2695611575"/>
    <s v="153.28 -27.59"/>
    <x v="0"/>
  </r>
  <r>
    <s v="authorized"/>
    <n v="1"/>
    <m/>
    <s v="ACC-2681137560"/>
    <s v="AUD"/>
    <x v="83"/>
    <s v="SALES-POS"/>
    <s v="a676b903-4684-4757-8f5a-faa8ec453947"/>
    <m/>
    <x v="66"/>
    <n v="2664.56"/>
    <d v="2018-08-23T00:00:00"/>
    <s v="M"/>
    <n v="31"/>
    <s v="Balgowlah"/>
    <s v="NSW"/>
    <s v="2018-08-23T14:32:52.000+0000"/>
    <n v="9.4499999999999993"/>
    <s v="1aeb4ed865ed4520a275fcc01ff008e7"/>
    <s v="Australia"/>
    <s v="CUS-2083971310"/>
    <s v="151.27 -33.79"/>
    <x v="0"/>
  </r>
  <r>
    <s v="authorized"/>
    <n v="1"/>
    <m/>
    <s v="ACC-2305712452"/>
    <s v="AUD"/>
    <x v="45"/>
    <s v="SALES-POS"/>
    <s v="d6da0a73-531c-4df4-9afa-90c883149a9f"/>
    <m/>
    <x v="41"/>
    <n v="1934.71"/>
    <d v="2018-08-23T00:00:00"/>
    <s v="F"/>
    <n v="18"/>
    <s v="Gundagai"/>
    <s v="NSW"/>
    <s v="2018-08-23T14:42:46.000+0000"/>
    <n v="9.0399999999999991"/>
    <s v="239ac3bd262f4226990e6444d090dd3a"/>
    <s v="Australia"/>
    <s v="CUS-1842679196"/>
    <s v="148.11 -35.01"/>
    <x v="0"/>
  </r>
  <r>
    <s v="authorized"/>
    <n v="1"/>
    <m/>
    <s v="ACC-1349834573"/>
    <s v="AUD"/>
    <x v="55"/>
    <s v="POS"/>
    <s v="dc72ced4-7989-42cc-b650-46c249793433"/>
    <m/>
    <x v="47"/>
    <n v="8181.28"/>
    <d v="2018-08-23T00:00:00"/>
    <s v="M"/>
    <n v="39"/>
    <s v="Camberwell"/>
    <s v="VIC"/>
    <s v="2018-08-23T14:52:40.000+0000"/>
    <n v="66.13"/>
    <s v="76dcbe84a7984dd29ec721bf6abb90ad"/>
    <s v="Australia"/>
    <s v="CUS-1790886359"/>
    <s v="145.06 -37.83"/>
    <x v="0"/>
  </r>
  <r>
    <s v="posted"/>
    <m/>
    <n v="0"/>
    <s v="ACC-2988263882"/>
    <s v="AUD"/>
    <x v="68"/>
    <s v="PAY/SALARY"/>
    <m/>
    <n v="0"/>
    <x v="1"/>
    <n v="3769.84"/>
    <d v="2018-08-23T00:00:00"/>
    <s v="M"/>
    <n v="44"/>
    <m/>
    <m/>
    <s v="2018-08-23T15:00:00.000+0000"/>
    <n v="596.33000000000004"/>
    <s v="2630e89e08a44fdb9e8fcca6d0744be6"/>
    <s v="Australia"/>
    <s v="CUS-1233833708"/>
    <m/>
    <x v="1"/>
  </r>
  <r>
    <s v="posted"/>
    <m/>
    <m/>
    <s v="ACC-1037050564"/>
    <s v="AUD"/>
    <x v="2"/>
    <s v="PAYMENT"/>
    <m/>
    <m/>
    <x v="2"/>
    <n v="2513.0500000000002"/>
    <d v="2018-08-23T00:00:00"/>
    <s v="F"/>
    <n v="40"/>
    <m/>
    <m/>
    <s v="2018-08-23T15:00:00.000+0000"/>
    <n v="33"/>
    <s v="b2a0ab40f06849619e558a1a6c2b25b0"/>
    <s v="Australia"/>
    <s v="CUS-1614226872"/>
    <m/>
    <x v="0"/>
  </r>
  <r>
    <s v="authorized"/>
    <n v="1"/>
    <m/>
    <s v="ACC-211792489"/>
    <s v="AUD"/>
    <x v="73"/>
    <s v="POS"/>
    <s v="bf78c4a2-a256-4e77-a17d-e889a47ac204"/>
    <m/>
    <x v="59"/>
    <n v="1821.09"/>
    <d v="2018-08-23T00:00:00"/>
    <s v="F"/>
    <n v="30"/>
    <s v="Mclaren Vale"/>
    <s v="SA"/>
    <s v="2018-08-23T15:01:41.000+0000"/>
    <n v="19.52"/>
    <s v="9afac8e670944ff1afd5f2eda9987fa7"/>
    <s v="Australia"/>
    <s v="CUS-497688347"/>
    <s v="138.54 -35.22"/>
    <x v="0"/>
  </r>
  <r>
    <s v="authorized"/>
    <n v="1"/>
    <m/>
    <s v="ACC-1334819143"/>
    <s v="AUD"/>
    <x v="37"/>
    <s v="SALES-POS"/>
    <s v="6102e64f-516d-4b51-bc28-87dbfe089f5c"/>
    <m/>
    <x v="34"/>
    <n v="58452.53"/>
    <d v="2018-08-23T00:00:00"/>
    <s v="M"/>
    <n v="33"/>
    <s v="Southbank"/>
    <s v="VIC"/>
    <s v="2018-08-23T15:08:10.000+0000"/>
    <n v="30.64"/>
    <s v="c81921b7bba143a1921e8b244572d1dd"/>
    <s v="Australia"/>
    <s v="CUS-3117610635"/>
    <s v="144.97 -37.83"/>
    <x v="0"/>
  </r>
  <r>
    <s v="authorized"/>
    <n v="1"/>
    <m/>
    <s v="ACC-182446574"/>
    <s v="AUD"/>
    <x v="5"/>
    <s v="SALES-POS"/>
    <s v="328d2ca7-f0fa-42ad-9d16-a088618fb7f8"/>
    <m/>
    <x v="5"/>
    <n v="3696.13"/>
    <d v="2018-08-23T00:00:00"/>
    <s v="F"/>
    <n v="27"/>
    <s v="East Victoria Park"/>
    <s v="WA"/>
    <s v="2018-08-23T15:14:40.000+0000"/>
    <n v="19.11"/>
    <s v="cf4906e273994c90a1c5700131c0fd51"/>
    <s v="Australia"/>
    <s v="CUS-3026014945"/>
    <s v="115.9 -31.99"/>
    <x v="0"/>
  </r>
  <r>
    <s v="authorized"/>
    <n v="1"/>
    <m/>
    <s v="ACC-1349834573"/>
    <s v="AUD"/>
    <x v="55"/>
    <s v="SALES-POS"/>
    <s v="3794505f-1ad4-4b8e-9dd1-866311c34481"/>
    <m/>
    <x v="47"/>
    <n v="7868.22"/>
    <d v="2018-08-23T00:00:00"/>
    <s v="M"/>
    <n v="39"/>
    <s v="Mount Gambier"/>
    <s v="SA"/>
    <s v="2018-08-23T15:21:10.000+0000"/>
    <n v="253.06"/>
    <s v="4ec16ddcd3bc4fe0b00c34ebdaf1b7a3"/>
    <s v="Australia"/>
    <s v="CUS-1790886359"/>
    <s v="140.78 -37.84"/>
    <x v="0"/>
  </r>
  <r>
    <s v="authorized"/>
    <n v="0"/>
    <m/>
    <s v="ACC-1222300524"/>
    <s v="AUD"/>
    <x v="1"/>
    <s v="POS"/>
    <s v="a1ca1b7e-a737-4fc8-b070-3e606f52c0d6"/>
    <m/>
    <x v="1"/>
    <n v="1887.96"/>
    <d v="2018-08-23T00:00:00"/>
    <s v="M"/>
    <n v="38"/>
    <s v="Margaret River"/>
    <s v="WA"/>
    <s v="2018-08-23T15:27:39.000+0000"/>
    <n v="7.65"/>
    <s v="8548d8e4aeb549478717d5651c008d7b"/>
    <s v="Australia"/>
    <s v="CUS-2142601169"/>
    <s v="115.07 -33.95"/>
    <x v="0"/>
  </r>
  <r>
    <s v="authorized"/>
    <n v="0"/>
    <m/>
    <s v="ACC-1056639002"/>
    <s v="AUD"/>
    <x v="50"/>
    <s v="SALES-POS"/>
    <s v="bbc415ee-dbcf-4a27-8f61-ea145e0a1a33"/>
    <m/>
    <x v="1"/>
    <n v="42885.63"/>
    <d v="2018-08-23T00:00:00"/>
    <s v="M"/>
    <n v="22"/>
    <s v="Preston"/>
    <s v="VIC"/>
    <s v="2018-08-23T15:34:09.000+0000"/>
    <n v="11.63"/>
    <s v="728edb4d227948a09906b77f197a6386"/>
    <s v="Australia"/>
    <s v="CUS-3462882033"/>
    <s v="145 -37.74"/>
    <x v="0"/>
  </r>
  <r>
    <s v="authorized"/>
    <n v="1"/>
    <m/>
    <s v="ACC-3689607373"/>
    <s v="AUD"/>
    <x v="27"/>
    <s v="POS"/>
    <s v="a4d8d152-d91f-42a2-ad21-01d2578dbd94"/>
    <m/>
    <x v="25"/>
    <n v="3472.73"/>
    <d v="2018-08-23T00:00:00"/>
    <s v="F"/>
    <n v="20"/>
    <s v="Malaga"/>
    <s v="WA"/>
    <s v="2018-08-23T15:40:38.000+0000"/>
    <n v="21.71"/>
    <s v="eeafa626c9de4992a1e1733c23ca2af2"/>
    <s v="Australia"/>
    <s v="CUS-127297539"/>
    <s v="115.88 -31.85"/>
    <x v="0"/>
  </r>
  <r>
    <s v="authorized"/>
    <n v="1"/>
    <m/>
    <s v="ACC-964839203"/>
    <s v="AUD"/>
    <x v="60"/>
    <s v="POS"/>
    <s v="3dc0e4cc-8e67-4816-a09e-d9d5f0b8e737"/>
    <m/>
    <x v="1"/>
    <n v="31481.33"/>
    <d v="2018-08-23T00:00:00"/>
    <s v="M"/>
    <n v="21"/>
    <s v="Townsville City"/>
    <s v="QLD"/>
    <s v="2018-08-23T15:47:08.000+0000"/>
    <n v="62.45"/>
    <s v="755be47687314e9f9b045b045a40b136"/>
    <s v="Australia"/>
    <s v="CUS-2059096722"/>
    <s v="146.78 -19.27"/>
    <x v="0"/>
  </r>
  <r>
    <s v="authorized"/>
    <n v="1"/>
    <m/>
    <s v="ACC-1199531521"/>
    <s v="AUD"/>
    <x v="94"/>
    <s v="SALES-POS"/>
    <s v="8096c474-820e-43b4-bfe5-c4ef722d0677"/>
    <m/>
    <x v="75"/>
    <n v="6813.78"/>
    <d v="2018-08-23T00:00:00"/>
    <s v="M"/>
    <n v="52"/>
    <s v="Hillarys"/>
    <s v="WA"/>
    <s v="2018-08-23T15:53:38.000+0000"/>
    <n v="35.24"/>
    <s v="2de0e5c7b49f4b4b9570222e6331b32f"/>
    <s v="Australia"/>
    <s v="CUS-134833760"/>
    <s v="115.74 -31.82"/>
    <x v="0"/>
  </r>
  <r>
    <s v="posted"/>
    <m/>
    <n v="0"/>
    <s v="ACC-3881031190"/>
    <s v="AUD"/>
    <x v="62"/>
    <s v="PAY/SALARY"/>
    <m/>
    <n v="0"/>
    <x v="20"/>
    <n v="3797.09"/>
    <d v="2018-08-23T00:00:00"/>
    <s v="M"/>
    <n v="37"/>
    <m/>
    <m/>
    <s v="2018-08-23T16:00:00.000+0000"/>
    <n v="916.75"/>
    <s v="4d0594f8badd47a7ac9038c3c4afea9e"/>
    <s v="Australia"/>
    <s v="CUS-3201519139"/>
    <m/>
    <x v="1"/>
  </r>
  <r>
    <s v="authorized"/>
    <n v="0"/>
    <m/>
    <s v="ACC-3021093232"/>
    <s v="AUD"/>
    <x v="71"/>
    <s v="SALES-POS"/>
    <s v="7b7d9bd7-6683-44df-aa06-6b586edf869d"/>
    <m/>
    <x v="57"/>
    <n v="3840.54"/>
    <d v="2018-08-23T00:00:00"/>
    <s v="F"/>
    <n v="30"/>
    <s v="Sydney"/>
    <s v="NSW"/>
    <s v="2018-08-23T16:00:19.000+0000"/>
    <n v="47.16"/>
    <s v="b412ff32668e43de90a6463f3b353892"/>
    <s v="Australia"/>
    <s v="CUS-55310383"/>
    <s v="151.21 -33.87"/>
    <x v="0"/>
  </r>
  <r>
    <s v="authorized"/>
    <n v="1"/>
    <m/>
    <s v="ACC-3233697971"/>
    <s v="AUD"/>
    <x v="98"/>
    <s v="POS"/>
    <s v="d2c254f4-7323-431e-baa0-392b35435298"/>
    <m/>
    <x v="79"/>
    <n v="4069"/>
    <d v="2018-08-23T00:00:00"/>
    <s v="F"/>
    <n v="34"/>
    <s v="Yagoona"/>
    <s v="NSW"/>
    <s v="2018-08-23T16:16:43.000+0000"/>
    <n v="10.28"/>
    <s v="51220f89e6284d2e87b36cf82b68e364"/>
    <s v="Australia"/>
    <s v="CUS-1147642491"/>
    <s v="151.02 -33.91"/>
    <x v="0"/>
  </r>
  <r>
    <s v="authorized"/>
    <n v="1"/>
    <m/>
    <s v="ACC-1516130869"/>
    <s v="AUD"/>
    <x v="49"/>
    <s v="SALES-POS"/>
    <s v="cd98e1d5-4138-4f47-9045-4de8919aed99"/>
    <m/>
    <x v="21"/>
    <n v="3878.28"/>
    <d v="2018-08-23T00:00:00"/>
    <s v="F"/>
    <n v="21"/>
    <s v="Berrimah"/>
    <s v="NT"/>
    <s v="2018-08-23T16:33:06.000+0000"/>
    <n v="26.58"/>
    <s v="14b1d95db5124ba3a203301a4ecb1914"/>
    <s v="Australia"/>
    <s v="CUS-325142416"/>
    <s v="130.92 -12.44"/>
    <x v="0"/>
  </r>
  <r>
    <s v="authorized"/>
    <n v="1"/>
    <m/>
    <s v="ACC-1710017148"/>
    <s v="AUD"/>
    <x v="21"/>
    <s v="POS"/>
    <s v="a41ea38b-0b76-482e-86fc-9e2e48cd148d"/>
    <m/>
    <x v="19"/>
    <n v="7669.45"/>
    <d v="2018-08-23T00:00:00"/>
    <s v="F"/>
    <n v="19"/>
    <s v="Katoomba"/>
    <s v="NSW"/>
    <s v="2018-08-23T16:49:30.000+0000"/>
    <n v="7.9"/>
    <s v="7b037c50c7284fa4977f6e5b251b50dd"/>
    <s v="Australia"/>
    <s v="CUS-883482547"/>
    <s v="150.31 -33.72"/>
    <x v="0"/>
  </r>
  <r>
    <s v="posted"/>
    <m/>
    <m/>
    <s v="ACC-1279356312"/>
    <s v="AUD"/>
    <x v="51"/>
    <s v="PAYMENT"/>
    <m/>
    <m/>
    <x v="44"/>
    <n v="6067.23"/>
    <d v="2018-08-23T00:00:00"/>
    <s v="M"/>
    <n v="44"/>
    <m/>
    <m/>
    <s v="2018-08-23T17:00:00.000+0000"/>
    <n v="15"/>
    <s v="e5efee336030410ea6cf26e7b6ee0216"/>
    <s v="Australia"/>
    <s v="CUS-1892177589"/>
    <m/>
    <x v="0"/>
  </r>
  <r>
    <s v="posted"/>
    <m/>
    <m/>
    <s v="ACC-2173390920"/>
    <s v="AUD"/>
    <x v="31"/>
    <s v="PAYMENT"/>
    <m/>
    <m/>
    <x v="28"/>
    <n v="3117.52"/>
    <d v="2018-08-23T00:00:00"/>
    <s v="M"/>
    <n v="27"/>
    <m/>
    <m/>
    <s v="2018-08-23T17:00:00.000+0000"/>
    <n v="29"/>
    <s v="5749a560ce4f45019a0cec710e07f315"/>
    <s v="Australia"/>
    <s v="CUS-3180318393"/>
    <m/>
    <x v="0"/>
  </r>
  <r>
    <s v="posted"/>
    <m/>
    <n v="0"/>
    <s v="ACC-154431271"/>
    <s v="AUD"/>
    <x v="26"/>
    <s v="PAY/SALARY"/>
    <m/>
    <n v="0"/>
    <x v="24"/>
    <n v="2187.7199999999998"/>
    <d v="2018-08-23T00:00:00"/>
    <s v="F"/>
    <n v="18"/>
    <m/>
    <m/>
    <s v="2018-08-23T17:00:00.000+0000"/>
    <n v="1537.68"/>
    <s v="adf7a47ca709400d97842b12cc43c2a7"/>
    <s v="Australia"/>
    <s v="CUS-3702001629"/>
    <m/>
    <x v="1"/>
  </r>
  <r>
    <s v="posted"/>
    <m/>
    <n v="0"/>
    <s v="ACC-3941181087"/>
    <s v="AUD"/>
    <x v="86"/>
    <s v="PAY/SALARY"/>
    <m/>
    <n v="0"/>
    <x v="68"/>
    <n v="5543.03"/>
    <d v="2018-08-23T00:00:00"/>
    <s v="M"/>
    <n v="25"/>
    <m/>
    <m/>
    <s v="2018-08-23T17:00:00.000+0000"/>
    <n v="2687.85"/>
    <s v="ca45bac0e4fd42f484fc028aa9b650b1"/>
    <s v="Australia"/>
    <s v="CUS-3989008654"/>
    <m/>
    <x v="1"/>
  </r>
  <r>
    <s v="posted"/>
    <m/>
    <m/>
    <s v="ACC-958000567"/>
    <s v="AUD"/>
    <x v="44"/>
    <s v="PAYMENT"/>
    <m/>
    <m/>
    <x v="40"/>
    <n v="5528.15"/>
    <d v="2018-08-23T00:00:00"/>
    <s v="F"/>
    <n v="34"/>
    <m/>
    <m/>
    <s v="2018-08-23T17:00:00.000+0000"/>
    <n v="37"/>
    <s v="f39f084c610f4e2a8fcab938285118ff"/>
    <s v="Australia"/>
    <s v="CUS-4142663097"/>
    <m/>
    <x v="0"/>
  </r>
  <r>
    <s v="posted"/>
    <m/>
    <n v="0"/>
    <s v="ACC-211792489"/>
    <s v="AUD"/>
    <x v="73"/>
    <s v="PAY/SALARY"/>
    <m/>
    <n v="0"/>
    <x v="59"/>
    <n v="6731.99"/>
    <d v="2018-08-23T00:00:00"/>
    <s v="F"/>
    <n v="30"/>
    <m/>
    <m/>
    <s v="2018-08-23T17:00:00.000+0000"/>
    <n v="4910.8999999999996"/>
    <s v="2b4ecc820d834f6ea016b40abbfbfde5"/>
    <s v="Australia"/>
    <s v="CUS-497688347"/>
    <m/>
    <x v="1"/>
  </r>
  <r>
    <s v="posted"/>
    <m/>
    <n v="0"/>
    <s v="ACC-53508546"/>
    <s v="AUD"/>
    <x v="87"/>
    <s v="PAY/SALARY"/>
    <m/>
    <n v="0"/>
    <x v="13"/>
    <n v="2597.23"/>
    <d v="2018-08-23T00:00:00"/>
    <s v="F"/>
    <n v="35"/>
    <m/>
    <m/>
    <s v="2018-08-23T17:00:00.000+0000"/>
    <n v="725.32"/>
    <s v="bf0e58900aa941dfa67b68c8daf57098"/>
    <s v="Australia"/>
    <s v="CUS-72755508"/>
    <m/>
    <x v="1"/>
  </r>
  <r>
    <s v="authorized"/>
    <n v="1"/>
    <m/>
    <s v="ACC-1496451953"/>
    <s v="AUD"/>
    <x v="9"/>
    <s v="SALES-POS"/>
    <s v="1e7648f6-51ee-451b-9408-7761e7a5df8a"/>
    <m/>
    <x v="8"/>
    <n v="6664.96"/>
    <d v="2018-08-23T00:00:00"/>
    <s v="M"/>
    <n v="43"/>
    <s v="Windsor"/>
    <s v="VIC"/>
    <s v="2018-08-23T17:03:54.000+0000"/>
    <n v="41.97"/>
    <s v="dbaf622c264649619a98801975e643c2"/>
    <s v="Australia"/>
    <s v="CUS-3142625864"/>
    <s v="144.99 -37.86"/>
    <x v="0"/>
  </r>
  <r>
    <s v="authorized"/>
    <n v="1"/>
    <m/>
    <s v="ACC-3954677887"/>
    <s v="AUD"/>
    <x v="13"/>
    <s v="SALES-POS"/>
    <s v="bea1a64d-1a9b-4631-9a45-7ff74fd3ca16"/>
    <m/>
    <x v="12"/>
    <n v="3087.68"/>
    <d v="2018-08-23T00:00:00"/>
    <s v="F"/>
    <n v="47"/>
    <s v="Rockingham"/>
    <s v="WA"/>
    <s v="2018-08-23T17:14:46.000+0000"/>
    <n v="53.64"/>
    <s v="565ffc910f67404a80ad511bdd5147dc"/>
    <s v="Australia"/>
    <s v="CUS-3716701010"/>
    <s v="115.74 -32.29"/>
    <x v="0"/>
  </r>
  <r>
    <s v="authorized"/>
    <n v="1"/>
    <m/>
    <s v="ACC-1710017148"/>
    <s v="AUD"/>
    <x v="21"/>
    <s v="POS"/>
    <s v="591eb556-c5b4-4697-80ad-3c7fe42d49c2"/>
    <m/>
    <x v="19"/>
    <n v="7593.43"/>
    <d v="2018-08-23T00:00:00"/>
    <s v="F"/>
    <n v="19"/>
    <s v="Broadwater"/>
    <s v="WA"/>
    <s v="2018-08-23T17:25:39.000+0000"/>
    <n v="76.02"/>
    <s v="9361223316c14c4ba4c55c3f68b20dfd"/>
    <s v="Australia"/>
    <s v="CUS-883482547"/>
    <s v="115.27 -33.66"/>
    <x v="0"/>
  </r>
  <r>
    <s v="authorized"/>
    <n v="1"/>
    <m/>
    <s v="ACC-1243371644"/>
    <s v="AUD"/>
    <x v="32"/>
    <s v="POS"/>
    <s v="76420bb3-b21f-439d-bc98-9a03f6eb884e"/>
    <m/>
    <x v="29"/>
    <n v="2978.07"/>
    <d v="2018-08-23T00:00:00"/>
    <s v="M"/>
    <n v="42"/>
    <s v="Katoomba"/>
    <s v="NSW"/>
    <s v="2018-08-23T17:36:31.000+0000"/>
    <n v="23.89"/>
    <s v="49a3eec9f8374f5c8e7c5a63f3be3bb2"/>
    <s v="Australia"/>
    <s v="CUS-3904958894"/>
    <s v="150.31 -33.72"/>
    <x v="0"/>
  </r>
  <r>
    <s v="authorized"/>
    <n v="1"/>
    <m/>
    <s v="ACC-2673069055"/>
    <s v="AUD"/>
    <x v="22"/>
    <s v="POS"/>
    <s v="37e9c950-5136-4f86-9e9b-1ded5c0c8d5c"/>
    <m/>
    <x v="20"/>
    <n v="16007.69"/>
    <d v="2018-08-23T00:00:00"/>
    <s v="M"/>
    <n v="24"/>
    <s v="Cue"/>
    <s v="WA"/>
    <s v="2018-08-23T17:47:23.000+0000"/>
    <n v="30.41"/>
    <s v="3e130a3a1b9f41349fbeac6ee1196396"/>
    <s v="Australia"/>
    <s v="CUS-51506836"/>
    <s v="117.89 -27.43"/>
    <x v="0"/>
  </r>
  <r>
    <s v="authorized"/>
    <n v="0"/>
    <m/>
    <s v="ACC-3021093232"/>
    <s v="AUD"/>
    <x v="71"/>
    <s v="POS"/>
    <s v="15000b67-8368-4c71-a382-0478cd55cffb"/>
    <m/>
    <x v="57"/>
    <n v="3816.31"/>
    <d v="2018-08-23T00:00:00"/>
    <s v="F"/>
    <n v="30"/>
    <s v="Kandos"/>
    <s v="NSW"/>
    <s v="2018-08-23T17:58:15.000+0000"/>
    <n v="24.23"/>
    <s v="4e4f9078a620423b8c87f9f1a5981c54"/>
    <s v="Australia"/>
    <s v="CUS-55310383"/>
    <s v="149.97 -32.86"/>
    <x v="0"/>
  </r>
  <r>
    <s v="posted"/>
    <m/>
    <m/>
    <s v="ACC-588564840"/>
    <s v="AUD"/>
    <x v="8"/>
    <s v="PAYMENT"/>
    <m/>
    <m/>
    <x v="7"/>
    <n v="9241.27"/>
    <d v="2018-08-23T00:00:00"/>
    <s v="M"/>
    <n v="23"/>
    <m/>
    <m/>
    <s v="2018-08-23T18:00:00.000+0000"/>
    <n v="41"/>
    <s v="7142d63c002c426b96d9f8729a2eedb9"/>
    <s v="Australia"/>
    <s v="CUS-1462656821"/>
    <m/>
    <x v="0"/>
  </r>
  <r>
    <s v="posted"/>
    <m/>
    <m/>
    <s v="ACC-1683215619"/>
    <s v="AUD"/>
    <x v="33"/>
    <s v="PAYMENT"/>
    <m/>
    <m/>
    <x v="30"/>
    <n v="4670.4799999999996"/>
    <d v="2018-08-23T00:00:00"/>
    <s v="M"/>
    <n v="38"/>
    <m/>
    <m/>
    <s v="2018-08-23T18:00:00.000+0000"/>
    <n v="49"/>
    <s v="918b1058006c432e83a72fc6c5b87038"/>
    <s v="Australia"/>
    <s v="CUS-1604596597"/>
    <m/>
    <x v="0"/>
  </r>
  <r>
    <s v="posted"/>
    <m/>
    <m/>
    <s v="ACC-3879258709"/>
    <s v="AUD"/>
    <x v="41"/>
    <s v="PAYMENT"/>
    <m/>
    <m/>
    <x v="37"/>
    <n v="193530.49"/>
    <d v="2018-08-23T00:00:00"/>
    <s v="F"/>
    <n v="40"/>
    <m/>
    <m/>
    <s v="2018-08-23T18:00:00.000+0000"/>
    <n v="21"/>
    <s v="f432e5e672224808b03fe37af298dc10"/>
    <s v="Australia"/>
    <s v="CUS-527400765"/>
    <m/>
    <x v="0"/>
  </r>
  <r>
    <s v="authorized"/>
    <n v="1"/>
    <m/>
    <s v="ACC-2650850707"/>
    <s v="AUD"/>
    <x v="96"/>
    <s v="POS"/>
    <s v="f82e6e6e-13a2-42e4-9b36-ee31e951e54e"/>
    <m/>
    <x v="77"/>
    <n v="108407.26"/>
    <d v="2018-08-23T00:00:00"/>
    <s v="M"/>
    <n v="42"/>
    <s v="Brookvale"/>
    <s v="NSW"/>
    <s v="2018-08-23T18:19:59.000+0000"/>
    <n v="351.06"/>
    <s v="e34368dbc7de4653843e173f5e230fbd"/>
    <s v="Australia"/>
    <s v="CUS-2819545904"/>
    <s v="151.26 -33.76"/>
    <x v="0"/>
  </r>
  <r>
    <s v="authorized"/>
    <n v="1"/>
    <m/>
    <s v="ACC-1222300524"/>
    <s v="AUD"/>
    <x v="1"/>
    <s v="POS"/>
    <s v="eff25fdb-a677-437b-bb87-f4e4b4614499"/>
    <m/>
    <x v="1"/>
    <n v="1868.82"/>
    <d v="2018-08-23T00:00:00"/>
    <s v="M"/>
    <n v="38"/>
    <s v="Bankstown"/>
    <s v="NSW"/>
    <s v="2018-08-23T18:43:48.000+0000"/>
    <n v="19.14"/>
    <s v="0908dbda136147f4992ea8f6e8980214"/>
    <s v="Australia"/>
    <s v="CUS-2142601169"/>
    <s v="151.04 -33.92"/>
    <x v="0"/>
  </r>
  <r>
    <s v="posted"/>
    <m/>
    <m/>
    <s v="ACC-1222300524"/>
    <s v="AUD"/>
    <x v="1"/>
    <s v="PAYMENT"/>
    <m/>
    <m/>
    <x v="1"/>
    <n v="1818.82"/>
    <d v="2018-08-23T00:00:00"/>
    <s v="M"/>
    <n v="38"/>
    <m/>
    <m/>
    <s v="2018-08-23T19:00:00.000+0000"/>
    <n v="50"/>
    <s v="d55089db092c45a0ba799613d6f54287"/>
    <s v="Australia"/>
    <s v="CUS-2142601169"/>
    <m/>
    <x v="0"/>
  </r>
  <r>
    <s v="posted"/>
    <m/>
    <m/>
    <s v="ACC-2014856841"/>
    <s v="AUD"/>
    <x v="11"/>
    <s v="PAYMENT"/>
    <m/>
    <m/>
    <x v="10"/>
    <n v="259973.9"/>
    <d v="2018-08-23T00:00:00"/>
    <s v="M"/>
    <n v="46"/>
    <m/>
    <m/>
    <s v="2018-08-23T19:00:00.000+0000"/>
    <n v="50"/>
    <s v="528448ee053741e19de769590978680b"/>
    <s v="Australia"/>
    <s v="CUS-2370108457"/>
    <m/>
    <x v="0"/>
  </r>
  <r>
    <s v="posted"/>
    <m/>
    <m/>
    <s v="ACC-1710017148"/>
    <s v="AUD"/>
    <x v="21"/>
    <s v="PHONE BANK"/>
    <m/>
    <m/>
    <x v="19"/>
    <n v="7414.43"/>
    <d v="2018-08-23T00:00:00"/>
    <s v="F"/>
    <n v="19"/>
    <m/>
    <m/>
    <s v="2018-08-23T19:00:00.000+0000"/>
    <n v="179"/>
    <s v="bdd52d8c6c2b435083e769f1cbd29693"/>
    <s v="Australia"/>
    <s v="CUS-883482547"/>
    <m/>
    <x v="0"/>
  </r>
  <r>
    <s v="authorized"/>
    <n v="1"/>
    <m/>
    <s v="ACC-182446574"/>
    <s v="AUD"/>
    <x v="5"/>
    <s v="POS"/>
    <s v="d00d2c9a-883a-4564-806f-54b6533d5472"/>
    <m/>
    <x v="5"/>
    <n v="3397.95"/>
    <d v="2018-08-23T00:00:00"/>
    <s v="F"/>
    <n v="27"/>
    <s v="Sydney"/>
    <s v="NSW"/>
    <s v="2018-08-23T19:03:22.000+0000"/>
    <n v="298.18"/>
    <s v="9aee8945243e49aab9a694acef07059b"/>
    <s v="Australia"/>
    <s v="CUS-3026014945"/>
    <s v="151.21 -33.87"/>
    <x v="0"/>
  </r>
  <r>
    <s v="authorized"/>
    <n v="1"/>
    <m/>
    <s v="ACC-1608363396"/>
    <s v="AUD"/>
    <x v="3"/>
    <s v="SALES-POS"/>
    <s v="7feaa300-dc83-4f40-98ae-0525f5ca0fd2"/>
    <m/>
    <x v="3"/>
    <n v="4844.12"/>
    <d v="2018-08-23T00:00:00"/>
    <s v="M"/>
    <n v="20"/>
    <s v="Haymarket"/>
    <s v="NSW"/>
    <s v="2018-08-23T19:13:53.000+0000"/>
    <n v="125.81"/>
    <s v="07eb6ee1c66e431693c700572be2efd4"/>
    <s v="Australia"/>
    <s v="CUS-2688605418"/>
    <s v="151.21 -33.88"/>
    <x v="0"/>
  </r>
  <r>
    <s v="authorized"/>
    <n v="0"/>
    <m/>
    <s v="ACC-1799207998"/>
    <s v="AUD"/>
    <x v="29"/>
    <s v="POS"/>
    <s v="91be224a-0425-4bea-9196-58d07827a773"/>
    <m/>
    <x v="27"/>
    <n v="4522.71"/>
    <d v="2018-08-23T00:00:00"/>
    <s v="F"/>
    <n v="20"/>
    <s v="Brookvale"/>
    <s v="NSW"/>
    <s v="2018-08-23T19:24:25.000+0000"/>
    <n v="35.880000000000003"/>
    <s v="3bc0e5b3771b4bc8bc7692fa7ad49222"/>
    <s v="Australia"/>
    <s v="CUS-164374203"/>
    <s v="151.27 -33.77"/>
    <x v="0"/>
  </r>
  <r>
    <s v="authorized"/>
    <n v="0"/>
    <m/>
    <s v="ACC-1799207998"/>
    <s v="AUD"/>
    <x v="29"/>
    <s v="POS"/>
    <s v="99af087f-b26e-47ff-a3aa-f89777d36bd4"/>
    <m/>
    <x v="27"/>
    <n v="4493.82"/>
    <d v="2018-08-23T00:00:00"/>
    <s v="F"/>
    <n v="20"/>
    <s v="Cremorne"/>
    <s v="NSW"/>
    <s v="2018-08-23T19:34:56.000+0000"/>
    <n v="28.89"/>
    <s v="9af77145eed54d3a95950f830b0255b4"/>
    <s v="Australia"/>
    <s v="CUS-164374203"/>
    <s v="151.23 -33.83"/>
    <x v="0"/>
  </r>
  <r>
    <s v="authorized"/>
    <n v="1"/>
    <m/>
    <s v="ACC-37709441"/>
    <s v="AUD"/>
    <x v="69"/>
    <s v="POS"/>
    <s v="32aac8ce-69eb-407d-bbbc-cb40571549f8"/>
    <m/>
    <x v="55"/>
    <n v="7169.8"/>
    <d v="2018-08-23T00:00:00"/>
    <s v="M"/>
    <n v="18"/>
    <s v="North Sydney"/>
    <s v="NSW"/>
    <s v="2018-08-23T19:45:28.000+0000"/>
    <n v="29.16"/>
    <s v="c723ef6de58d49218910ea63afc9feec"/>
    <s v="Australia"/>
    <s v="CUS-3336454548"/>
    <s v="151.21 -33.84"/>
    <x v="0"/>
  </r>
  <r>
    <s v="authorized"/>
    <n v="0"/>
    <m/>
    <s v="ACC-2615038700"/>
    <s v="AUD"/>
    <x v="17"/>
    <s v="SALES-POS"/>
    <s v="ca76c244-2b13-4760-8832-3d02d0ef8bae"/>
    <m/>
    <x v="16"/>
    <n v="29818.31"/>
    <d v="2018-08-23T00:00:00"/>
    <s v="F"/>
    <n v="43"/>
    <s v="Surry Hills"/>
    <s v="NSW"/>
    <s v="2018-08-23T19:55:59.000+0000"/>
    <n v="9.83"/>
    <s v="fb4a580f8f3e45129be0f2bd1b07f019"/>
    <s v="Australia"/>
    <s v="CUS-3255104878"/>
    <s v="151.21 -33.88"/>
    <x v="0"/>
  </r>
  <r>
    <s v="posted"/>
    <m/>
    <m/>
    <s v="ACC-1279356312"/>
    <s v="AUD"/>
    <x v="51"/>
    <s v="PAYMENT"/>
    <m/>
    <m/>
    <x v="44"/>
    <n v="6026.23"/>
    <d v="2018-08-23T00:00:00"/>
    <s v="M"/>
    <n v="44"/>
    <m/>
    <m/>
    <s v="2018-08-23T20:00:00.000+0000"/>
    <n v="41"/>
    <s v="cec6e19c899d4ab4bf1a8fad4690cf97"/>
    <s v="Australia"/>
    <s v="CUS-1892177589"/>
    <m/>
    <x v="0"/>
  </r>
  <r>
    <s v="posted"/>
    <m/>
    <m/>
    <s v="ACC-4281711154"/>
    <s v="AUD"/>
    <x v="63"/>
    <s v="PAYMENT"/>
    <m/>
    <m/>
    <x v="36"/>
    <n v="36290.74"/>
    <d v="2018-08-23T00:00:00"/>
    <s v="M"/>
    <n v="42"/>
    <m/>
    <m/>
    <s v="2018-08-23T20:00:00.000+0000"/>
    <n v="151"/>
    <s v="d5a8b7ace4d2426887e2c625786414c4"/>
    <s v="Australia"/>
    <s v="CUS-3151318058"/>
    <m/>
    <x v="0"/>
  </r>
  <r>
    <s v="authorized"/>
    <n v="1"/>
    <m/>
    <s v="ACC-1973887809"/>
    <s v="AUD"/>
    <x v="48"/>
    <s v="POS"/>
    <s v="4c106993-485e-4893-b7c4-02737bfe37da"/>
    <m/>
    <x v="43"/>
    <n v="3097.22"/>
    <d v="2018-08-23T00:00:00"/>
    <s v="M"/>
    <n v="26"/>
    <s v="Caversham"/>
    <s v="WA"/>
    <s v="2018-08-23T20:15:53.000+0000"/>
    <n v="18.11"/>
    <s v="77b21b2de6ca42e8b97dbb737ac44507"/>
    <s v="Australia"/>
    <s v="CUS-1646621553"/>
    <s v="115.96 -31.88"/>
    <x v="0"/>
  </r>
  <r>
    <s v="authorized"/>
    <n v="1"/>
    <m/>
    <s v="ACC-1056639002"/>
    <s v="AUD"/>
    <x v="50"/>
    <s v="SALES-POS"/>
    <s v="36b3e446-2988-449e-9264-8d0c55c09bcb"/>
    <m/>
    <x v="1"/>
    <n v="42876.32"/>
    <d v="2018-08-23T00:00:00"/>
    <s v="M"/>
    <n v="22"/>
    <s v="Clayton"/>
    <s v="VIC"/>
    <s v="2018-08-23T20:41:32.000+0000"/>
    <n v="9.31"/>
    <s v="60cc625647be4ef5b24f5f95c8a0ac59"/>
    <s v="Australia"/>
    <s v="CUS-3462882033"/>
    <s v="145.12 -37.92"/>
    <x v="0"/>
  </r>
  <r>
    <s v="posted"/>
    <m/>
    <m/>
    <s v="ACC-854938045"/>
    <s v="AUD"/>
    <x v="56"/>
    <s v="PHONE BANK"/>
    <m/>
    <m/>
    <x v="48"/>
    <n v="10385.209999999999"/>
    <d v="2018-08-23T00:00:00"/>
    <s v="M"/>
    <n v="28"/>
    <m/>
    <m/>
    <s v="2018-08-23T21:00:00.000+0000"/>
    <n v="58"/>
    <s v="e5adad16b6124406b4af13964aedfc17"/>
    <s v="Australia"/>
    <s v="CUS-4023861240"/>
    <m/>
    <x v="0"/>
  </r>
  <r>
    <s v="authorized"/>
    <n v="1"/>
    <m/>
    <s v="ACC-1608363396"/>
    <s v="AUD"/>
    <x v="3"/>
    <s v="SALES-POS"/>
    <s v="6ed0387f-6c26-4f65-b966-ba8c59f58ba0"/>
    <m/>
    <x v="3"/>
    <n v="4805.9399999999996"/>
    <d v="2018-08-23T00:00:00"/>
    <s v="M"/>
    <n v="20"/>
    <s v="Harris Park"/>
    <s v="NSW"/>
    <s v="2018-08-23T21:03:38.000+0000"/>
    <n v="38.18"/>
    <s v="27c1ba9fcbe948be840b714d38fe41c3"/>
    <s v="Australia"/>
    <s v="CUS-2688605418"/>
    <s v="151.01 -33.82"/>
    <x v="0"/>
  </r>
  <r>
    <s v="authorized"/>
    <n v="1"/>
    <m/>
    <s v="ACC-3689607373"/>
    <s v="AUD"/>
    <x v="27"/>
    <s v="SALES-POS"/>
    <s v="f180736e-81ba-424b-9051-53b60ae7580c"/>
    <m/>
    <x v="25"/>
    <n v="3467.87"/>
    <d v="2018-08-23T00:00:00"/>
    <s v="F"/>
    <n v="20"/>
    <s v="Mount Lawley"/>
    <s v="WA"/>
    <s v="2018-08-23T21:16:37.000+0000"/>
    <n v="4.8600000000000003"/>
    <s v="481b2bb00fa04170851255b372c4346d"/>
    <s v="Australia"/>
    <s v="CUS-127297539"/>
    <s v="115.87 -31.92"/>
    <x v="0"/>
  </r>
  <r>
    <s v="authorized"/>
    <n v="1"/>
    <m/>
    <s v="ACC-1799207998"/>
    <s v="AUD"/>
    <x v="29"/>
    <s v="SALES-POS"/>
    <s v="39a1e428-8dc0-4cbc-8512-86162c660c51"/>
    <m/>
    <x v="27"/>
    <n v="4471.88"/>
    <d v="2018-08-23T00:00:00"/>
    <s v="F"/>
    <n v="20"/>
    <s v="Huskisson"/>
    <s v="NSW"/>
    <s v="2018-08-23T21:29:36.000+0000"/>
    <n v="21.94"/>
    <s v="67db6d98576b409cb423834e84c3673c"/>
    <s v="Australia"/>
    <s v="CUS-164374203"/>
    <s v="150.67 -35.04"/>
    <x v="0"/>
  </r>
  <r>
    <s v="authorized"/>
    <n v="0"/>
    <m/>
    <s v="ACC-1199531521"/>
    <s v="AUD"/>
    <x v="94"/>
    <s v="POS"/>
    <s v="29591d82-c18f-429a-a8f8-14567dfe7a80"/>
    <m/>
    <x v="75"/>
    <n v="6797.19"/>
    <d v="2018-08-23T00:00:00"/>
    <s v="M"/>
    <n v="52"/>
    <s v="Perth"/>
    <s v="WA"/>
    <s v="2018-08-23T21:42:35.000+0000"/>
    <n v="16.59"/>
    <s v="fd37989a7adf47f983ec5c38dae6fe41"/>
    <s v="Australia"/>
    <s v="CUS-134833760"/>
    <s v="115.86 -31.94"/>
    <x v="0"/>
  </r>
  <r>
    <s v="authorized"/>
    <n v="1"/>
    <m/>
    <s v="ACC-1056639002"/>
    <s v="AUD"/>
    <x v="50"/>
    <s v="SALES-POS"/>
    <s v="b44f2d09-7754-4e1c-b412-9b253346742c"/>
    <m/>
    <x v="1"/>
    <n v="42823.73"/>
    <d v="2018-08-23T00:00:00"/>
    <s v="M"/>
    <n v="22"/>
    <s v="Norlane"/>
    <s v="VIC"/>
    <s v="2018-08-23T21:55:35.000+0000"/>
    <n v="52.59"/>
    <s v="f91303c12e9f422abda25ff92b275ffc"/>
    <s v="Australia"/>
    <s v="CUS-3462882033"/>
    <s v="144.36 -38.09"/>
    <x v="0"/>
  </r>
  <r>
    <s v="posted"/>
    <m/>
    <m/>
    <s v="ACC-3741880913"/>
    <s v="AUD"/>
    <x v="92"/>
    <s v="PAYMENT"/>
    <m/>
    <m/>
    <x v="73"/>
    <n v="6063.16"/>
    <d v="2018-08-23T00:00:00"/>
    <s v="F"/>
    <n v="25"/>
    <m/>
    <m/>
    <s v="2018-08-23T22:00:00.000+0000"/>
    <n v="32"/>
    <s v="e1aa42cd916e474c9049a5c8323c7065"/>
    <s v="Australia"/>
    <s v="CUS-1220154422"/>
    <m/>
    <x v="0"/>
  </r>
  <r>
    <s v="posted"/>
    <m/>
    <m/>
    <s v="ACC-90814749"/>
    <s v="AUD"/>
    <x v="59"/>
    <s v="PAYMENT"/>
    <m/>
    <m/>
    <x v="34"/>
    <n v="7597.13"/>
    <d v="2018-08-23T00:00:00"/>
    <s v="M"/>
    <n v="35"/>
    <m/>
    <m/>
    <s v="2018-08-23T22:00:00.000+0000"/>
    <n v="36"/>
    <s v="e31a9f3f1e734ab6bd37cb661701c0a2"/>
    <s v="Australia"/>
    <s v="CUS-1896554896"/>
    <m/>
    <x v="0"/>
  </r>
  <r>
    <s v="posted"/>
    <m/>
    <m/>
    <s v="ACC-602667573"/>
    <s v="AUD"/>
    <x v="6"/>
    <s v="PAYMENT"/>
    <m/>
    <m/>
    <x v="1"/>
    <n v="5054.8"/>
    <d v="2018-08-23T00:00:00"/>
    <s v="M"/>
    <n v="40"/>
    <m/>
    <m/>
    <s v="2018-08-23T22:00:00.000+0000"/>
    <n v="887"/>
    <s v="a19215dbf80140f6b4d8ac39b75f89a5"/>
    <s v="Australia"/>
    <s v="CUS-2031327464"/>
    <m/>
    <x v="0"/>
  </r>
  <r>
    <s v="posted"/>
    <m/>
    <m/>
    <s v="ACC-2265520058"/>
    <s v="AUD"/>
    <x v="93"/>
    <s v="PAYMENT"/>
    <m/>
    <m/>
    <x v="74"/>
    <n v="1571.73"/>
    <d v="2018-08-23T00:00:00"/>
    <s v="F"/>
    <n v="26"/>
    <m/>
    <m/>
    <s v="2018-08-23T22:00:00.000+0000"/>
    <n v="33"/>
    <s v="17abd454b6fe419e99d025983c195370"/>
    <s v="Australia"/>
    <s v="CUS-331942311"/>
    <m/>
    <x v="0"/>
  </r>
  <r>
    <s v="authorized"/>
    <n v="1"/>
    <m/>
    <s v="ACC-2828321672"/>
    <s v="AUD"/>
    <x v="77"/>
    <s v="POS"/>
    <s v="06bf749a-1db8-41fc-9f26-eb1683974516"/>
    <m/>
    <x v="61"/>
    <n v="1437.67"/>
    <d v="2018-08-23T00:00:00"/>
    <s v="F"/>
    <n v="53"/>
    <s v="Fortitude Valley"/>
    <s v="QLD"/>
    <s v="2018-08-23T22:09:59.000+0000"/>
    <n v="202.74"/>
    <s v="edc1201fa39f4796aa352f43f2fa60aa"/>
    <s v="Australia"/>
    <s v="CUS-1005756958"/>
    <s v="153.04 -27.45"/>
    <x v="0"/>
  </r>
  <r>
    <s v="authorized"/>
    <n v="1"/>
    <m/>
    <s v="ACC-182446574"/>
    <s v="AUD"/>
    <x v="5"/>
    <s v="POS"/>
    <s v="46afb5cd-cbea-4d31-afb9-19fe85a72bc5"/>
    <m/>
    <x v="5"/>
    <n v="3385.35"/>
    <d v="2018-08-23T00:00:00"/>
    <s v="F"/>
    <n v="27"/>
    <s v="Dalkeith"/>
    <s v="WA"/>
    <s v="2018-08-23T22:25:09.000+0000"/>
    <n v="12.6"/>
    <s v="883dd63cf3b04024b6627b69215251fc"/>
    <s v="Australia"/>
    <s v="CUS-3026014945"/>
    <s v="115.8 -31.99"/>
    <x v="0"/>
  </r>
  <r>
    <s v="authorized"/>
    <n v="1"/>
    <m/>
    <s v="ACC-1496451953"/>
    <s v="AUD"/>
    <x v="9"/>
    <s v="SALES-POS"/>
    <s v="012fee56-7727-4955-921a-f0369663dc65"/>
    <m/>
    <x v="8"/>
    <n v="6648.25"/>
    <d v="2018-08-23T00:00:00"/>
    <s v="M"/>
    <n v="43"/>
    <s v="Darwin City"/>
    <s v="NT"/>
    <s v="2018-08-23T22:40:18.000+0000"/>
    <n v="16.71"/>
    <s v="b1f79103279f4f47b336a50810d6f0d0"/>
    <s v="Australia"/>
    <s v="CUS-3142625864"/>
    <s v="130.84 -12.46"/>
    <x v="0"/>
  </r>
  <r>
    <s v="authorized"/>
    <n v="1"/>
    <m/>
    <s v="ACC-3689607373"/>
    <s v="AUD"/>
    <x v="27"/>
    <s v="POS"/>
    <s v="def6f8f2-e856-4da8-b836-fc56bd595375"/>
    <m/>
    <x v="25"/>
    <n v="3441.45"/>
    <d v="2018-08-23T00:00:00"/>
    <s v="F"/>
    <n v="20"/>
    <s v="Spearwood"/>
    <s v="WA"/>
    <s v="2018-08-23T22:55:27.000+0000"/>
    <n v="26.42"/>
    <s v="890d263f1c524ae5ba7c2ad6baa02844"/>
    <s v="Australia"/>
    <s v="CUS-127297539"/>
    <s v="115.78 -32.1"/>
    <x v="0"/>
  </r>
  <r>
    <s v="posted"/>
    <m/>
    <m/>
    <s v="ACC-354106658"/>
    <s v="AUD"/>
    <x v="19"/>
    <s v="PAYMENT"/>
    <m/>
    <m/>
    <x v="17"/>
    <n v="7703.82"/>
    <d v="2018-08-23T00:00:00"/>
    <s v="F"/>
    <n v="39"/>
    <m/>
    <m/>
    <s v="2018-08-23T23:00:00.000+0000"/>
    <n v="52"/>
    <s v="64e5394e75ee4a95bf4a8e1abc3fae6b"/>
    <s v="Australia"/>
    <s v="CUS-2376382098"/>
    <m/>
    <x v="0"/>
  </r>
  <r>
    <s v="posted"/>
    <m/>
    <m/>
    <s v="ACC-1334819143"/>
    <s v="AUD"/>
    <x v="37"/>
    <s v="INTER BANK"/>
    <m/>
    <m/>
    <x v="34"/>
    <n v="58393.53"/>
    <d v="2018-08-23T00:00:00"/>
    <s v="M"/>
    <n v="33"/>
    <m/>
    <m/>
    <s v="2018-08-23T23:00:00.000+0000"/>
    <n v="59"/>
    <s v="775303cc708f47c68dfcc0ee02f2b0bb"/>
    <s v="Australia"/>
    <s v="CUS-3117610635"/>
    <m/>
    <x v="0"/>
  </r>
  <r>
    <s v="authorized"/>
    <n v="1"/>
    <m/>
    <s v="ACC-1608363396"/>
    <s v="AUD"/>
    <x v="3"/>
    <s v="SALES-POS"/>
    <s v="c6dbb5f1-dd6d-49e4-b4cf-68e9680d544e"/>
    <m/>
    <x v="3"/>
    <n v="4788.74"/>
    <d v="2018-08-23T00:00:00"/>
    <s v="M"/>
    <n v="20"/>
    <s v="Ryde"/>
    <s v="NSW"/>
    <s v="2018-08-23T23:15:13.000+0000"/>
    <n v="17.2"/>
    <s v="29cf5399a11d4bd08cb3f3a060e01871"/>
    <s v="Australia"/>
    <s v="CUS-2688605418"/>
    <s v="151.11 -33.81"/>
    <x v="0"/>
  </r>
  <r>
    <s v="authorized"/>
    <n v="1"/>
    <m/>
    <s v="ACC-1222300524"/>
    <s v="AUD"/>
    <x v="1"/>
    <s v="SALES-POS"/>
    <s v="bf5f0640-01bb-44e5-ba16-8bd356c8ce9c"/>
    <m/>
    <x v="1"/>
    <n v="1737.93"/>
    <d v="2018-08-23T00:00:00"/>
    <s v="M"/>
    <n v="38"/>
    <s v="Blacktown"/>
    <s v="NSW"/>
    <s v="2018-08-23T23:36:57.000+0000"/>
    <n v="80.89"/>
    <s v="3ab068da21c84209896a9443f6bb7487"/>
    <s v="Australia"/>
    <s v="CUS-2142601169"/>
    <s v="150.91 -33.77"/>
    <x v="0"/>
  </r>
  <r>
    <s v="authorized"/>
    <n v="1"/>
    <m/>
    <s v="ACC-3021093232"/>
    <s v="AUD"/>
    <x v="71"/>
    <s v="POS"/>
    <s v="0feb215c-4518-4180-8395-451ed6533a69"/>
    <m/>
    <x v="57"/>
    <n v="3792.42"/>
    <d v="2018-08-23T00:00:00"/>
    <s v="F"/>
    <n v="30"/>
    <s v="Goulburn"/>
    <s v="NSW"/>
    <s v="2018-08-23T23:58:41.000+0000"/>
    <n v="23.89"/>
    <s v="3a72f781202e4ab286d7032171bc31c6"/>
    <s v="Australia"/>
    <s v="CUS-55310383"/>
    <s v="149.72 -34.75"/>
    <x v="0"/>
  </r>
  <r>
    <s v="authorized"/>
    <n v="1"/>
    <m/>
    <s v="ACC-182446574"/>
    <s v="AUD"/>
    <x v="5"/>
    <s v="SALES-POS"/>
    <s v="a110d5b8-126f-494c-9231-71640252c2dc"/>
    <m/>
    <x v="5"/>
    <n v="3359.63"/>
    <d v="2018-08-24T00:00:00"/>
    <s v="F"/>
    <n v="27"/>
    <s v="Dawes Point"/>
    <s v="NSW"/>
    <s v="2018-08-24T00:39:09.000+0000"/>
    <n v="25.72"/>
    <s v="03b6a8bc5d6d4af7972ff4532601af96"/>
    <s v="Australia"/>
    <s v="CUS-3026014945"/>
    <s v="151.21 -33.86"/>
    <x v="0"/>
  </r>
  <r>
    <s v="authorized"/>
    <n v="1"/>
    <m/>
    <s v="ACC-966140392"/>
    <s v="AUD"/>
    <x v="18"/>
    <s v="SALES-POS"/>
    <s v="feb098d1-9a5b-46e0-a09a-5ecb1316eabf"/>
    <m/>
    <x v="14"/>
    <n v="3151.56"/>
    <d v="2018-08-24T00:00:00"/>
    <s v="M"/>
    <n v="21"/>
    <s v="Altona Meadows"/>
    <s v="VIC"/>
    <s v="2018-08-24T01:10:12.000+0000"/>
    <n v="9.6199999999999992"/>
    <s v="be7f3c544a8142fc8eab10a1f047df63"/>
    <s v="Australia"/>
    <s v="CUS-537508723"/>
    <s v="144.78 -37.87"/>
    <x v="0"/>
  </r>
  <r>
    <s v="authorized"/>
    <n v="1"/>
    <m/>
    <s v="ACC-1516130869"/>
    <s v="AUD"/>
    <x v="49"/>
    <s v="POS"/>
    <s v="97140894-94e8-48b9-a697-4da98bc4b36d"/>
    <m/>
    <x v="21"/>
    <n v="3864.78"/>
    <d v="2018-08-24T00:00:00"/>
    <s v="F"/>
    <n v="21"/>
    <s v="Nightcliff"/>
    <s v="NT"/>
    <s v="2018-08-24T01:30:36.000+0000"/>
    <n v="13.5"/>
    <s v="bf759d5f37734bd6b90788f2e53031ac"/>
    <s v="Australia"/>
    <s v="CUS-325142416"/>
    <s v="130.85 -12.39"/>
    <x v="0"/>
  </r>
  <r>
    <s v="authorized"/>
    <n v="1"/>
    <m/>
    <s v="ACC-3541460373"/>
    <s v="AUD"/>
    <x v="38"/>
    <s v="SALES-POS"/>
    <s v="aeb73b3b-ac40-46d2-a744-6104193fa88e"/>
    <m/>
    <x v="9"/>
    <n v="2525.08"/>
    <d v="2018-08-24T00:00:00"/>
    <s v="M"/>
    <n v="24"/>
    <s v="Chelsea Heights"/>
    <s v="VIC"/>
    <s v="2018-08-24T01:51:01.000+0000"/>
    <n v="12.51"/>
    <s v="0c31ec92e2544a2f9bef5af5b2e3856e"/>
    <s v="Australia"/>
    <s v="CUS-1433879684"/>
    <s v="145.13 -38.03"/>
    <x v="0"/>
  </r>
  <r>
    <s v="posted"/>
    <m/>
    <m/>
    <s v="ACC-3881031190"/>
    <s v="AUD"/>
    <x v="62"/>
    <s v="INTER BANK"/>
    <m/>
    <m/>
    <x v="20"/>
    <n v="3711.09"/>
    <d v="2018-08-24T00:00:00"/>
    <s v="M"/>
    <n v="37"/>
    <m/>
    <m/>
    <s v="2018-08-24T02:00:00.000+0000"/>
    <n v="86"/>
    <s v="9ce694bdfff84719a53bfd34f83c16fa"/>
    <s v="Australia"/>
    <s v="CUS-3201519139"/>
    <m/>
    <x v="0"/>
  </r>
  <r>
    <s v="authorized"/>
    <n v="1"/>
    <m/>
    <s v="ACC-2305712452"/>
    <s v="AUD"/>
    <x v="45"/>
    <s v="SALES-POS"/>
    <s v="1bdf91d8-337a-4680-ad23-0331a00d0049"/>
    <m/>
    <x v="41"/>
    <n v="1923.51"/>
    <d v="2018-08-24T00:00:00"/>
    <s v="F"/>
    <n v="18"/>
    <s v="Gepps Cross"/>
    <s v="SA"/>
    <s v="2018-08-24T02:16:28.000+0000"/>
    <n v="11.2"/>
    <s v="aaba405e776142a7a714451266648a4f"/>
    <s v="Australia"/>
    <s v="CUS-1842679196"/>
    <s v="138.59 -34.85"/>
    <x v="0"/>
  </r>
  <r>
    <s v="authorized"/>
    <n v="1"/>
    <m/>
    <s v="ACC-559365433"/>
    <s v="AUD"/>
    <x v="80"/>
    <s v="POS"/>
    <s v="a7607d0c-8e67-4b92-bf46-c39b5b339d2a"/>
    <m/>
    <x v="63"/>
    <n v="1264.6600000000001"/>
    <d v="2018-08-24T00:00:00"/>
    <s v="F"/>
    <n v="64"/>
    <s v="Preston"/>
    <s v="VIC"/>
    <s v="2018-08-24T02:45:52.000+0000"/>
    <n v="21.84"/>
    <s v="6fbc79c390364a6fb6a3a206f22a0f1b"/>
    <s v="Australia"/>
    <s v="CUS-1654129794"/>
    <s v="145.03 -37.75"/>
    <x v="0"/>
  </r>
  <r>
    <s v="posted"/>
    <m/>
    <m/>
    <s v="ACC-1683215619"/>
    <s v="AUD"/>
    <x v="33"/>
    <s v="PAYMENT"/>
    <m/>
    <m/>
    <x v="30"/>
    <n v="4611.4799999999996"/>
    <d v="2018-08-24T00:00:00"/>
    <s v="M"/>
    <n v="38"/>
    <m/>
    <m/>
    <s v="2018-08-24T03:00:00.000+0000"/>
    <n v="59"/>
    <s v="43795733ed1840518b8df791d569c2a4"/>
    <s v="Australia"/>
    <s v="CUS-1604596597"/>
    <m/>
    <x v="0"/>
  </r>
  <r>
    <s v="posted"/>
    <m/>
    <m/>
    <s v="ACC-2673069055"/>
    <s v="AUD"/>
    <x v="22"/>
    <s v="PAYMENT"/>
    <m/>
    <m/>
    <x v="20"/>
    <n v="15964.69"/>
    <d v="2018-08-24T00:00:00"/>
    <s v="M"/>
    <n v="24"/>
    <m/>
    <m/>
    <s v="2018-08-24T03:00:00.000+0000"/>
    <n v="43"/>
    <s v="fe0d759c8a7d41a7a693389a2c58de70"/>
    <s v="Australia"/>
    <s v="CUS-51506836"/>
    <m/>
    <x v="0"/>
  </r>
  <r>
    <s v="posted"/>
    <m/>
    <m/>
    <s v="ACC-1496451953"/>
    <s v="AUD"/>
    <x v="9"/>
    <s v="PAYMENT"/>
    <m/>
    <m/>
    <x v="8"/>
    <n v="6625.25"/>
    <d v="2018-08-24T00:00:00"/>
    <s v="M"/>
    <n v="43"/>
    <m/>
    <m/>
    <s v="2018-08-24T04:00:00.000+0000"/>
    <n v="23"/>
    <s v="5a75104e12804a0a8828146bccc23e76"/>
    <s v="Australia"/>
    <s v="CUS-3142625864"/>
    <m/>
    <x v="0"/>
  </r>
  <r>
    <s v="posted"/>
    <m/>
    <m/>
    <s v="ACC-1710017148"/>
    <s v="AUD"/>
    <x v="21"/>
    <s v="PAYMENT"/>
    <m/>
    <m/>
    <x v="19"/>
    <n v="7374.43"/>
    <d v="2018-08-24T00:00:00"/>
    <s v="F"/>
    <n v="19"/>
    <m/>
    <m/>
    <s v="2018-08-24T04:00:00.000+0000"/>
    <n v="40"/>
    <s v="4d0a2fcf909d422788b7fdeca3a038ae"/>
    <s v="Australia"/>
    <s v="CUS-883482547"/>
    <m/>
    <x v="0"/>
  </r>
  <r>
    <s v="authorized"/>
    <n v="0"/>
    <m/>
    <s v="ACC-354106658"/>
    <s v="AUD"/>
    <x v="19"/>
    <s v="SALES-POS"/>
    <s v="454a31b8-603a-4a55-b24d-ac76c0038ef3"/>
    <m/>
    <x v="17"/>
    <n v="7657.7"/>
    <d v="2018-08-24T00:00:00"/>
    <s v="F"/>
    <n v="39"/>
    <s v="Mount Druitt"/>
    <s v="NSW"/>
    <s v="2018-08-24T04:07:24.000+0000"/>
    <n v="46.12"/>
    <s v="6c1cd8ac42e7426d88aec41be5dd524a"/>
    <s v="Australia"/>
    <s v="CUS-2376382098"/>
    <s v="150.82 -33.77"/>
    <x v="0"/>
  </r>
  <r>
    <s v="authorized"/>
    <n v="1"/>
    <m/>
    <s v="ACC-1598451071"/>
    <s v="AUD"/>
    <x v="0"/>
    <s v="SALES-POS"/>
    <s v="ee789377-3783-4757-968a-2e3726fc057e"/>
    <m/>
    <x v="0"/>
    <n v="1854.07"/>
    <d v="2018-08-24T00:00:00"/>
    <s v="F"/>
    <n v="26"/>
    <s v="Aratula"/>
    <s v="QLD"/>
    <s v="2018-08-24T04:25:55.000+0000"/>
    <n v="14.15"/>
    <s v="8dac7e74fb064664baf96e9549e850ae"/>
    <s v="Australia"/>
    <s v="CUS-2487424745"/>
    <s v="152.55 -27.98"/>
    <x v="0"/>
  </r>
  <r>
    <s v="authorized"/>
    <n v="1"/>
    <m/>
    <s v="ACC-1598451071"/>
    <s v="AUD"/>
    <x v="0"/>
    <s v="POS"/>
    <s v="75bc053a-5e96-464f-aa7f-2986c71ebcd3"/>
    <m/>
    <x v="0"/>
    <n v="1841.75"/>
    <d v="2018-08-24T00:00:00"/>
    <s v="F"/>
    <n v="26"/>
    <s v="Helensvale"/>
    <s v="QLD"/>
    <s v="2018-08-24T04:44:26.000+0000"/>
    <n v="12.32"/>
    <s v="b295a9ccabed41a7a9b5e1ce6f41a4a8"/>
    <s v="Australia"/>
    <s v="CUS-2487424745"/>
    <s v="153.34 -27.92"/>
    <x v="0"/>
  </r>
  <r>
    <s v="posted"/>
    <m/>
    <m/>
    <s v="ACC-3827517394"/>
    <s v="AUD"/>
    <x v="43"/>
    <s v="PAYMENT"/>
    <m/>
    <m/>
    <x v="39"/>
    <n v="32613.16"/>
    <d v="2018-08-24T00:00:00"/>
    <s v="M"/>
    <n v="28"/>
    <m/>
    <m/>
    <s v="2018-08-24T05:00:00.000+0000"/>
    <n v="65"/>
    <s v="05ab725a0ed84a97bb4429ffe2795d61"/>
    <s v="Australia"/>
    <s v="CUS-2663907001"/>
    <m/>
    <x v="0"/>
  </r>
  <r>
    <s v="authorized"/>
    <n v="1"/>
    <m/>
    <s v="ACC-1424176027"/>
    <s v="AUD"/>
    <x v="90"/>
    <s v="SALES-POS"/>
    <s v="9e6d9ce2-bf46-46f4-a9e6-9e2d5ffbd09d"/>
    <m/>
    <x v="71"/>
    <n v="3828.34"/>
    <d v="2018-08-24T00:00:00"/>
    <s v="M"/>
    <n v="22"/>
    <s v="Condingup"/>
    <s v="WA"/>
    <s v="2018-08-24T05:26:39.000+0000"/>
    <n v="14.3"/>
    <s v="459ec3ded9bb4017933f00a34d1c748a"/>
    <s v="Australia"/>
    <s v="CUS-3431016847"/>
    <s v="122.54 -33.68"/>
    <x v="0"/>
  </r>
  <r>
    <s v="posted"/>
    <m/>
    <m/>
    <s v="ACC-2890243754"/>
    <s v="AUD"/>
    <x v="15"/>
    <s v="PAYMENT"/>
    <m/>
    <m/>
    <x v="14"/>
    <n v="1715.12"/>
    <d v="2018-08-24T00:00:00"/>
    <s v="M"/>
    <n v="37"/>
    <m/>
    <m/>
    <s v="2018-08-24T06:00:00.000+0000"/>
    <n v="166"/>
    <s v="eca626a191844cb58ceb4e73c95d1401"/>
    <s v="Australia"/>
    <s v="CUS-2695611575"/>
    <m/>
    <x v="0"/>
  </r>
  <r>
    <s v="posted"/>
    <m/>
    <m/>
    <s v="ACC-3941181087"/>
    <s v="AUD"/>
    <x v="86"/>
    <s v="PAYMENT"/>
    <m/>
    <m/>
    <x v="68"/>
    <n v="5515.03"/>
    <d v="2018-08-24T00:00:00"/>
    <s v="M"/>
    <n v="25"/>
    <m/>
    <m/>
    <s v="2018-08-24T06:00:00.000+0000"/>
    <n v="28"/>
    <s v="1295717d2df048bf90298658937b7f49"/>
    <s v="Australia"/>
    <s v="CUS-3989008654"/>
    <m/>
    <x v="0"/>
  </r>
  <r>
    <s v="posted"/>
    <m/>
    <m/>
    <s v="ACC-1990648130"/>
    <s v="AUD"/>
    <x v="25"/>
    <s v="PAYMENT"/>
    <m/>
    <m/>
    <x v="23"/>
    <n v="2646.63"/>
    <d v="2018-08-24T00:00:00"/>
    <s v="F"/>
    <n v="21"/>
    <m/>
    <m/>
    <s v="2018-08-24T06:00:00.000+0000"/>
    <n v="28"/>
    <s v="a09ccb2f11f04a008a7a26536ff18cd0"/>
    <s v="Australia"/>
    <s v="CUS-809013380"/>
    <m/>
    <x v="0"/>
  </r>
  <r>
    <s v="authorized"/>
    <n v="0"/>
    <m/>
    <s v="ACC-966140392"/>
    <s v="AUD"/>
    <x v="18"/>
    <s v="POS"/>
    <s v="4f4bcf97-ac15-4e8d-b5e3-973a6e2eb073"/>
    <m/>
    <x v="14"/>
    <n v="3127.51"/>
    <d v="2018-08-24T00:00:00"/>
    <s v="M"/>
    <n v="21"/>
    <s v="Preston"/>
    <s v="VIC"/>
    <s v="2018-08-24T06:49:59.000+0000"/>
    <n v="24.05"/>
    <s v="dfa4b47163904324a9062087d36fb81b"/>
    <s v="Australia"/>
    <s v="CUS-537508723"/>
    <s v="145.03 -37.74"/>
    <x v="0"/>
  </r>
  <r>
    <s v="posted"/>
    <m/>
    <m/>
    <s v="ACC-1496451953"/>
    <s v="AUD"/>
    <x v="9"/>
    <s v="PAYMENT"/>
    <m/>
    <m/>
    <x v="8"/>
    <n v="6608.25"/>
    <d v="2018-08-24T00:00:00"/>
    <s v="M"/>
    <n v="43"/>
    <m/>
    <m/>
    <s v="2018-08-24T07:00:00.000+0000"/>
    <n v="17"/>
    <s v="a3e8fcb6015040578993fc9b3384eed5"/>
    <s v="Australia"/>
    <s v="CUS-3142625864"/>
    <m/>
    <x v="0"/>
  </r>
  <r>
    <s v="posted"/>
    <m/>
    <m/>
    <s v="ACC-574997646"/>
    <s v="AUD"/>
    <x v="57"/>
    <s v="PAYMENT"/>
    <m/>
    <m/>
    <x v="49"/>
    <n v="1381.1"/>
    <d v="2018-08-24T00:00:00"/>
    <s v="F"/>
    <n v="18"/>
    <m/>
    <m/>
    <s v="2018-08-24T07:00:00.000+0000"/>
    <n v="91"/>
    <s v="a27f132268f74867927e15fc5a4195c4"/>
    <s v="Australia"/>
    <s v="CUS-586638664"/>
    <m/>
    <x v="0"/>
  </r>
  <r>
    <s v="authorized"/>
    <n v="1"/>
    <m/>
    <s v="ACC-2270192619"/>
    <s v="AUD"/>
    <x v="72"/>
    <s v="POS"/>
    <s v="a5c3ad8c-2cea-4e6e-9007-9ac607f6a1cc"/>
    <m/>
    <x v="58"/>
    <n v="9177.2000000000007"/>
    <d v="2018-08-24T00:00:00"/>
    <s v="M"/>
    <n v="20"/>
    <s v="Salisbury"/>
    <s v="SA"/>
    <s v="2018-08-24T07:31:06.000+0000"/>
    <n v="18.98"/>
    <s v="d0ac541bd34b4a08b1ac4b8fd9393f3f"/>
    <s v="Australia"/>
    <s v="CUS-2110742437"/>
    <s v="138.65 -34.76"/>
    <x v="0"/>
  </r>
  <r>
    <s v="authorized"/>
    <n v="0"/>
    <m/>
    <s v="ACC-1598451071"/>
    <s v="AUD"/>
    <x v="0"/>
    <s v="SALES-POS"/>
    <s v="f26401e1-93c1-4dc9-92e2-79cd25e902e2"/>
    <m/>
    <x v="0"/>
    <n v="1826.8"/>
    <d v="2018-08-24T00:00:00"/>
    <s v="F"/>
    <n v="26"/>
    <s v="Brookvale"/>
    <s v="NSW"/>
    <s v="2018-08-24T08:01:49.000+0000"/>
    <n v="14.95"/>
    <s v="5f7d22a1c52f4be59646926045e049a0"/>
    <s v="Australia"/>
    <s v="CUS-2487424745"/>
    <s v="151.26 -33.77"/>
    <x v="0"/>
  </r>
  <r>
    <s v="authorized"/>
    <n v="0"/>
    <m/>
    <s v="ACC-1598451071"/>
    <s v="AUD"/>
    <x v="0"/>
    <s v="SALES-POS"/>
    <s v="608e64d0-0f15-4352-9209-87be26318a3d"/>
    <m/>
    <x v="0"/>
    <n v="1819.99"/>
    <d v="2018-08-24T00:00:00"/>
    <s v="F"/>
    <n v="26"/>
    <s v="Brisbane City"/>
    <s v="QLD"/>
    <s v="2018-08-24T08:10:04.000+0000"/>
    <n v="6.81"/>
    <s v="3e0c6bb4793c4f1a85c3caa1b9818c77"/>
    <s v="Australia"/>
    <s v="CUS-2487424745"/>
    <s v="153.02 -27.47"/>
    <x v="0"/>
  </r>
  <r>
    <s v="authorized"/>
    <n v="1"/>
    <m/>
    <s v="ACC-3233697971"/>
    <s v="AUD"/>
    <x v="98"/>
    <s v="POS"/>
    <s v="7cb793ae-7f62-459f-84c4-0e22ac325e31"/>
    <m/>
    <x v="79"/>
    <n v="4051.35"/>
    <d v="2018-08-24T00:00:00"/>
    <s v="F"/>
    <n v="34"/>
    <s v="Castle Hill"/>
    <s v="NSW"/>
    <s v="2018-08-24T08:18:20.000+0000"/>
    <n v="17.649999999999999"/>
    <s v="b468f62c6c144bf6ac7e88fd90ecfc41"/>
    <s v="Australia"/>
    <s v="CUS-1147642491"/>
    <s v="150.98 -33.73"/>
    <x v="0"/>
  </r>
  <r>
    <s v="authorized"/>
    <n v="1"/>
    <m/>
    <s v="ACC-1608363396"/>
    <s v="AUD"/>
    <x v="3"/>
    <s v="POS"/>
    <s v="66cd44ce-0dd4-4d34-bb49-61c658b9530c"/>
    <m/>
    <x v="3"/>
    <n v="4779.29"/>
    <d v="2018-08-24T00:00:00"/>
    <s v="M"/>
    <n v="20"/>
    <s v="Lane Cove North"/>
    <s v="NSW"/>
    <s v="2018-08-24T08:26:36.000+0000"/>
    <n v="9.4499999999999993"/>
    <s v="15a8f33e34844216868a9f3907e9f21d"/>
    <s v="Australia"/>
    <s v="CUS-2688605418"/>
    <s v="151.16 -33.81"/>
    <x v="0"/>
  </r>
  <r>
    <s v="authorized"/>
    <n v="1"/>
    <m/>
    <s v="ACC-1973887809"/>
    <s v="AUD"/>
    <x v="48"/>
    <s v="SALES-POS"/>
    <s v="f4cfc3c1-9926-47ad-b094-d912f325ae3f"/>
    <m/>
    <x v="43"/>
    <n v="3014.02"/>
    <d v="2018-08-24T00:00:00"/>
    <s v="M"/>
    <n v="26"/>
    <s v="Sydney"/>
    <s v="NSW"/>
    <s v="2018-08-24T08:34:52.000+0000"/>
    <n v="83.2"/>
    <s v="cf29ee4436ac4034bab61c9310c751c1"/>
    <s v="Australia"/>
    <s v="CUS-1646621553"/>
    <s v="151.21 -33.87"/>
    <x v="0"/>
  </r>
  <r>
    <s v="authorized"/>
    <n v="1"/>
    <m/>
    <s v="ACC-3100725361"/>
    <s v="AUD"/>
    <x v="24"/>
    <s v="POS"/>
    <s v="00a5bc50-0146-48d7-91ee-966e8be89c0b"/>
    <m/>
    <x v="22"/>
    <n v="696.66"/>
    <d v="2018-08-24T00:00:00"/>
    <s v="M"/>
    <n v="25"/>
    <s v="Healesville"/>
    <s v="VIC"/>
    <s v="2018-08-24T08:43:08.000+0000"/>
    <n v="28.16"/>
    <s v="ce7232c4291e49b7ade5af5e311f31f4"/>
    <s v="Australia"/>
    <s v="CUS-2178051368"/>
    <s v="145.54 -37.65"/>
    <x v="0"/>
  </r>
  <r>
    <s v="authorized"/>
    <n v="0"/>
    <m/>
    <s v="ACC-2681137560"/>
    <s v="AUD"/>
    <x v="83"/>
    <s v="SALES-POS"/>
    <s v="a76033fe-f356-400e-ab62-dc174815cee4"/>
    <m/>
    <x v="66"/>
    <n v="2660.51"/>
    <d v="2018-08-24T00:00:00"/>
    <s v="M"/>
    <n v="31"/>
    <s v="Bondi"/>
    <s v="NSW"/>
    <s v="2018-08-24T08:51:24.000+0000"/>
    <n v="4.05"/>
    <s v="abe2b3603b3841968096da31a7275498"/>
    <s v="Australia"/>
    <s v="CUS-2083971310"/>
    <s v="151.26 -33.89"/>
    <x v="0"/>
  </r>
  <r>
    <s v="authorized"/>
    <n v="0"/>
    <m/>
    <s v="ACC-1424176027"/>
    <s v="AUD"/>
    <x v="90"/>
    <s v="POS"/>
    <s v="87a18ada-8920-45c7-aae8-66861e9ae6fa"/>
    <m/>
    <x v="71"/>
    <n v="3806.68"/>
    <d v="2018-08-24T00:00:00"/>
    <s v="M"/>
    <n v="22"/>
    <s v="Chipping Norton"/>
    <s v="NSW"/>
    <s v="2018-08-24T08:59:40.000+0000"/>
    <n v="21.66"/>
    <s v="049793fec41b4027a790b5fb1e90b2d8"/>
    <s v="Australia"/>
    <s v="CUS-3431016847"/>
    <s v="150.96 -33.91"/>
    <x v="0"/>
  </r>
  <r>
    <s v="authorized"/>
    <n v="1"/>
    <m/>
    <s v="ACC-2970114956"/>
    <s v="AUD"/>
    <x v="84"/>
    <s v="SALES-POS"/>
    <s v="4c2bef46-6b43-4b1b-be8f-240c86b8035c"/>
    <m/>
    <x v="3"/>
    <n v="6740.25"/>
    <d v="2018-08-24T00:00:00"/>
    <s v="M"/>
    <n v="26"/>
    <s v="Knoxfield"/>
    <s v="VIC"/>
    <s v="2018-08-24T09:07:16.000+0000"/>
    <n v="25.08"/>
    <s v="8e0dc63021864d429309a45571fb3821"/>
    <s v="Australia"/>
    <s v="CUS-880898248"/>
    <s v="145.26 -37.88"/>
    <x v="0"/>
  </r>
  <r>
    <s v="authorized"/>
    <n v="1"/>
    <m/>
    <s v="ACC-4258502723"/>
    <s v="AUD"/>
    <x v="14"/>
    <s v="POS"/>
    <s v="85e5a336-7b71-469d-828d-4152e38cbd39"/>
    <m/>
    <x v="13"/>
    <n v="1766.84"/>
    <d v="2018-08-24T00:00:00"/>
    <s v="F"/>
    <n v="24"/>
    <s v="Port Douglas"/>
    <s v="QLD"/>
    <s v="2018-08-24T09:14:50.000+0000"/>
    <n v="2.85"/>
    <s v="588f6895cb35417db4fa3106d5e18161"/>
    <s v="Australia"/>
    <s v="CUS-3378712515"/>
    <s v="145.46 -16.48"/>
    <x v="0"/>
  </r>
  <r>
    <s v="authorized"/>
    <n v="1"/>
    <m/>
    <s v="ACC-1990648130"/>
    <s v="AUD"/>
    <x v="25"/>
    <s v="POS"/>
    <s v="20f49fac-03e1-43fb-a497-d2463bc779a5"/>
    <m/>
    <x v="23"/>
    <n v="2638.45"/>
    <d v="2018-08-24T00:00:00"/>
    <s v="F"/>
    <n v="21"/>
    <s v="Laverton"/>
    <s v="WA"/>
    <s v="2018-08-24T09:22:25.000+0000"/>
    <n v="8.18"/>
    <s v="b4143e81fe0247c093ca5dadd283971c"/>
    <s v="Australia"/>
    <s v="CUS-809013380"/>
    <s v="122.05 -28.76"/>
    <x v="0"/>
  </r>
  <r>
    <s v="authorized"/>
    <n v="1"/>
    <m/>
    <s v="ACC-1799207998"/>
    <s v="AUD"/>
    <x v="29"/>
    <s v="SALES-POS"/>
    <s v="3075b265-3b29-4d54-a38e-c379113f73bf"/>
    <m/>
    <x v="27"/>
    <n v="4354.04"/>
    <d v="2018-08-24T00:00:00"/>
    <s v="F"/>
    <n v="20"/>
    <s v="Balingup"/>
    <s v="WA"/>
    <s v="2018-08-24T09:29:59.000+0000"/>
    <n v="117.84"/>
    <s v="638f52100fb040f486743c1ca8e4acbe"/>
    <s v="Australia"/>
    <s v="CUS-164374203"/>
    <s v="115.97 -33.79"/>
    <x v="0"/>
  </r>
  <r>
    <s v="authorized"/>
    <n v="1"/>
    <m/>
    <s v="ACC-3084464802"/>
    <s v="AUD"/>
    <x v="78"/>
    <s v="SALES-POS"/>
    <s v="ace20424-f9d3-4cce-809d-a3a6b29da7fc"/>
    <m/>
    <x v="27"/>
    <n v="5193.05"/>
    <d v="2018-08-24T00:00:00"/>
    <s v="F"/>
    <n v="19"/>
    <s v="Hoppers Crossing"/>
    <s v="VIC"/>
    <s v="2018-08-24T09:37:34.000+0000"/>
    <n v="16.45"/>
    <s v="4ebd01a1f22f4656b10552114ead2078"/>
    <s v="Australia"/>
    <s v="CUS-1928710999"/>
    <s v="144.7 -37.88"/>
    <x v="0"/>
  </r>
  <r>
    <s v="authorized"/>
    <n v="1"/>
    <m/>
    <s v="ACC-2673069055"/>
    <s v="AUD"/>
    <x v="22"/>
    <s v="POS"/>
    <s v="9d88caf1-1e4b-44e7-a307-14b16c7495a0"/>
    <m/>
    <x v="20"/>
    <n v="15945.29"/>
    <d v="2018-08-24T00:00:00"/>
    <s v="M"/>
    <n v="24"/>
    <s v="Brisbane City"/>
    <s v="QLD"/>
    <s v="2018-08-24T09:45:09.000+0000"/>
    <n v="19.399999999999999"/>
    <s v="7b0bea0759cd445b96a4157ce6bf2743"/>
    <s v="Australia"/>
    <s v="CUS-51506836"/>
    <s v="153.02 -27.47"/>
    <x v="0"/>
  </r>
  <r>
    <s v="authorized"/>
    <n v="0"/>
    <m/>
    <s v="ACC-3100725361"/>
    <s v="AUD"/>
    <x v="24"/>
    <s v="POS"/>
    <s v="e98a15b4-b1e2-4dec-baf0-b54030469763"/>
    <m/>
    <x v="22"/>
    <n v="687.85"/>
    <d v="2018-08-24T00:00:00"/>
    <s v="M"/>
    <n v="25"/>
    <s v="Melbourne"/>
    <s v="VIC"/>
    <s v="2018-08-24T09:52:43.000+0000"/>
    <n v="8.81"/>
    <s v="ca287b449dd94010a93cfcbd8ddccfce"/>
    <s v="Australia"/>
    <s v="CUS-2178051368"/>
    <s v="144.96 -37.82"/>
    <x v="0"/>
  </r>
  <r>
    <s v="posted"/>
    <m/>
    <m/>
    <s v="ACC-1334819143"/>
    <s v="AUD"/>
    <x v="37"/>
    <s v="PAYMENT"/>
    <m/>
    <m/>
    <x v="34"/>
    <n v="58343.53"/>
    <d v="2018-08-24T00:00:00"/>
    <s v="M"/>
    <n v="33"/>
    <m/>
    <m/>
    <s v="2018-08-24T10:00:00.000+0000"/>
    <n v="50"/>
    <s v="d2552249592544debd43e3001b0c7022"/>
    <s v="Australia"/>
    <s v="CUS-3117610635"/>
    <m/>
    <x v="0"/>
  </r>
  <r>
    <s v="authorized"/>
    <n v="1"/>
    <m/>
    <s v="ACC-1608363396"/>
    <s v="AUD"/>
    <x v="3"/>
    <s v="POS"/>
    <s v="fbf660a4-8d1c-4235-abb7-bf2a1501b7bc"/>
    <m/>
    <x v="3"/>
    <n v="4774.55"/>
    <d v="2018-08-24T00:00:00"/>
    <s v="M"/>
    <n v="20"/>
    <s v="North Sydney"/>
    <s v="NSW"/>
    <s v="2018-08-24T10:00:51.000+0000"/>
    <n v="4.74"/>
    <s v="2f7d117b25f3407583897e881b865985"/>
    <s v="Australia"/>
    <s v="CUS-2688605418"/>
    <s v="151.2 -33.84"/>
    <x v="0"/>
  </r>
  <r>
    <s v="authorized"/>
    <n v="1"/>
    <m/>
    <s v="ACC-2970114956"/>
    <s v="AUD"/>
    <x v="84"/>
    <s v="SALES-POS"/>
    <s v="a7cbf1bd-cf6c-423d-bb38-f6913d8a69d1"/>
    <m/>
    <x v="3"/>
    <n v="6718.35"/>
    <d v="2018-08-24T00:00:00"/>
    <s v="M"/>
    <n v="26"/>
    <s v="Richmond"/>
    <s v="VIC"/>
    <s v="2018-08-24T10:22:07.000+0000"/>
    <n v="21.9"/>
    <s v="21ecb989276b4b54a4aa897d8a98705f"/>
    <s v="Australia"/>
    <s v="CUS-880898248"/>
    <s v="145.01 -37.82"/>
    <x v="0"/>
  </r>
  <r>
    <s v="authorized"/>
    <n v="1"/>
    <m/>
    <s v="ACC-3233697971"/>
    <s v="AUD"/>
    <x v="98"/>
    <s v="POS"/>
    <s v="3bd0782a-b3e2-46eb-a29f-d69328c31103"/>
    <m/>
    <x v="79"/>
    <n v="4007.67"/>
    <d v="2018-08-24T00:00:00"/>
    <s v="F"/>
    <n v="34"/>
    <s v="Chatswood"/>
    <s v="NSW"/>
    <s v="2018-08-24T10:43:24.000+0000"/>
    <n v="43.68"/>
    <s v="5e60603d72ec4c84a13ab7559cea7b2a"/>
    <s v="Australia"/>
    <s v="CUS-1147642491"/>
    <s v="151.18 -33.8"/>
    <x v="0"/>
  </r>
  <r>
    <s v="posted"/>
    <m/>
    <m/>
    <s v="ACC-1788473090"/>
    <s v="AUD"/>
    <x v="79"/>
    <s v="INTER BANK"/>
    <m/>
    <m/>
    <x v="62"/>
    <n v="3376.22"/>
    <d v="2018-08-24T00:00:00"/>
    <s v="F"/>
    <n v="21"/>
    <m/>
    <m/>
    <s v="2018-08-24T11:00:00.000+0000"/>
    <n v="66"/>
    <s v="9e6410f30baf4d83b600a97f2cff64d6"/>
    <s v="Australia"/>
    <s v="CUS-134193016"/>
    <m/>
    <x v="0"/>
  </r>
  <r>
    <s v="posted"/>
    <m/>
    <m/>
    <s v="ACC-3536132544"/>
    <s v="AUD"/>
    <x v="64"/>
    <s v="PAYMENT"/>
    <m/>
    <m/>
    <x v="52"/>
    <n v="3009.91"/>
    <d v="2018-08-24T00:00:00"/>
    <s v="F"/>
    <n v="41"/>
    <m/>
    <m/>
    <s v="2018-08-24T11:00:00.000+0000"/>
    <n v="33"/>
    <s v="80bef502f7eb41b7ba53dce76a3078b4"/>
    <s v="Australia"/>
    <s v="CUS-2348881191"/>
    <m/>
    <x v="0"/>
  </r>
  <r>
    <s v="posted"/>
    <m/>
    <m/>
    <s v="ACC-414431115"/>
    <s v="AUD"/>
    <x v="36"/>
    <s v="INTER BANK"/>
    <m/>
    <m/>
    <x v="33"/>
    <n v="1465.94"/>
    <d v="2018-08-24T00:00:00"/>
    <s v="F"/>
    <n v="43"/>
    <m/>
    <m/>
    <s v="2018-08-24T11:00:00.000+0000"/>
    <n v="18"/>
    <s v="7b4724be22cc47629d302bd29279efca"/>
    <s v="Australia"/>
    <s v="CUS-2599279756"/>
    <m/>
    <x v="0"/>
  </r>
  <r>
    <s v="posted"/>
    <m/>
    <m/>
    <s v="ACC-1334819143"/>
    <s v="AUD"/>
    <x v="37"/>
    <s v="PAYMENT"/>
    <m/>
    <m/>
    <x v="34"/>
    <n v="58219.53"/>
    <d v="2018-08-24T00:00:00"/>
    <s v="M"/>
    <n v="33"/>
    <m/>
    <m/>
    <s v="2018-08-24T11:00:00.000+0000"/>
    <n v="124"/>
    <s v="e2014146302a49968f77a3ba78714570"/>
    <s v="Australia"/>
    <s v="CUS-3117610635"/>
    <m/>
    <x v="0"/>
  </r>
  <r>
    <s v="posted"/>
    <m/>
    <n v="0"/>
    <s v="ACC-38923874"/>
    <s v="AUD"/>
    <x v="46"/>
    <s v="PAY/SALARY"/>
    <m/>
    <n v="0"/>
    <x v="18"/>
    <n v="34933.29"/>
    <d v="2018-08-24T00:00:00"/>
    <s v="M"/>
    <n v="38"/>
    <m/>
    <m/>
    <s v="2018-08-24T11:00:00.000+0000"/>
    <n v="1880.95"/>
    <s v="ba985872615a444e8b30d1b07552e6da"/>
    <s v="Australia"/>
    <s v="CUS-3249305314"/>
    <m/>
    <x v="1"/>
  </r>
  <r>
    <s v="authorized"/>
    <n v="1"/>
    <m/>
    <s v="ACC-1222300524"/>
    <s v="AUD"/>
    <x v="1"/>
    <s v="SALES-POS"/>
    <s v="ac64dff2-d786-44fa-a332-3f530bdd0444"/>
    <m/>
    <x v="1"/>
    <n v="1721.63"/>
    <d v="2018-08-24T00:00:00"/>
    <s v="M"/>
    <n v="38"/>
    <s v="Rockdale"/>
    <s v="NSW"/>
    <s v="2018-08-24T11:01:45.000+0000"/>
    <n v="16.3"/>
    <s v="01948766d87d40b8b275de9ab0486bc3"/>
    <s v="Australia"/>
    <s v="CUS-2142601169"/>
    <s v="151.14 -33.96"/>
    <x v="0"/>
  </r>
  <r>
    <s v="authorized"/>
    <n v="1"/>
    <m/>
    <s v="ACC-1222300524"/>
    <s v="AUD"/>
    <x v="1"/>
    <s v="SALES-POS"/>
    <s v="a9ef765f-2a48-4d8d-a08f-5cf8e5ed52c9"/>
    <m/>
    <x v="1"/>
    <n v="1699.88"/>
    <d v="2018-08-24T00:00:00"/>
    <s v="M"/>
    <n v="38"/>
    <s v="Greystanes"/>
    <s v="NSW"/>
    <s v="2018-08-24T11:09:45.000+0000"/>
    <n v="21.75"/>
    <s v="5efa08581a1448eea225b306588987f8"/>
    <s v="Australia"/>
    <s v="CUS-2142601169"/>
    <s v="150.94 -33.81"/>
    <x v="0"/>
  </r>
  <r>
    <s v="authorized"/>
    <n v="1"/>
    <m/>
    <s v="ACC-1056639002"/>
    <s v="AUD"/>
    <x v="50"/>
    <s v="SALES-POS"/>
    <s v="37178bdb-2859-474d-b395-f7251b9e2b28"/>
    <m/>
    <x v="1"/>
    <n v="42817.760000000002"/>
    <d v="2018-08-24T00:00:00"/>
    <s v="M"/>
    <n v="22"/>
    <s v="Keilor East"/>
    <s v="VIC"/>
    <s v="2018-08-24T11:17:45.000+0000"/>
    <n v="5.97"/>
    <s v="a1cdae2ea64346f7a962428774153dc0"/>
    <s v="Australia"/>
    <s v="CUS-3462882033"/>
    <s v="144.87 -37.73"/>
    <x v="0"/>
  </r>
  <r>
    <s v="authorized"/>
    <n v="1"/>
    <m/>
    <s v="ACC-1516130869"/>
    <s v="AUD"/>
    <x v="49"/>
    <s v="SALES-POS"/>
    <s v="f0fee914-bebe-4182-bcb3-a75f58682bc1"/>
    <m/>
    <x v="21"/>
    <n v="3862.32"/>
    <d v="2018-08-24T00:00:00"/>
    <s v="F"/>
    <n v="21"/>
    <s v="Annandale"/>
    <s v="NSW"/>
    <s v="2018-08-24T11:25:45.000+0000"/>
    <n v="2.46"/>
    <s v="8019bbae04b44c679acb3a8fd25ecd2e"/>
    <s v="Australia"/>
    <s v="CUS-325142416"/>
    <s v="151.17 -33.88"/>
    <x v="0"/>
  </r>
  <r>
    <s v="authorized"/>
    <n v="1"/>
    <m/>
    <s v="ACC-1799207998"/>
    <s v="AUD"/>
    <x v="29"/>
    <s v="SALES-POS"/>
    <s v="db0b4ef2-1565-46e0-a207-4b2c277d09ff"/>
    <m/>
    <x v="27"/>
    <n v="4346.6000000000004"/>
    <d v="2018-08-24T00:00:00"/>
    <s v="F"/>
    <n v="20"/>
    <s v="Milsons Point"/>
    <s v="NSW"/>
    <s v="2018-08-24T11:33:45.000+0000"/>
    <n v="7.44"/>
    <s v="87edcb6c6b53474cbcd9250e1e2625ce"/>
    <s v="Australia"/>
    <s v="CUS-164374203"/>
    <s v="151.21 -33.84"/>
    <x v="0"/>
  </r>
  <r>
    <s v="authorized"/>
    <n v="1"/>
    <m/>
    <s v="ACC-3689607373"/>
    <s v="AUD"/>
    <x v="27"/>
    <s v="POS"/>
    <s v="e33831d4-02c8-435b-b0b0-8641b334b223"/>
    <m/>
    <x v="25"/>
    <n v="3428.53"/>
    <d v="2018-08-24T00:00:00"/>
    <s v="F"/>
    <n v="20"/>
    <s v="Falcon"/>
    <s v="WA"/>
    <s v="2018-08-24T11:41:45.000+0000"/>
    <n v="12.92"/>
    <s v="ff1204478c8849068c3ea4e4fbe41d80"/>
    <s v="Australia"/>
    <s v="CUS-127297539"/>
    <s v="115.66 -32.58"/>
    <x v="0"/>
  </r>
  <r>
    <s v="authorized"/>
    <n v="1"/>
    <m/>
    <s v="ACC-854938045"/>
    <s v="AUD"/>
    <x v="56"/>
    <s v="POS"/>
    <s v="71a62c87-49db-403c-9a83-546bbd4b4f5d"/>
    <m/>
    <x v="48"/>
    <n v="10368.129999999999"/>
    <d v="2018-08-24T00:00:00"/>
    <s v="M"/>
    <n v="28"/>
    <s v="Ocean Grange"/>
    <s v="VIC"/>
    <s v="2018-08-24T11:49:45.000+0000"/>
    <n v="17.079999999999998"/>
    <s v="3cf81fcdc6bb44c1a8f59d8419a320e2"/>
    <s v="Australia"/>
    <s v="CUS-4023861240"/>
    <s v="147.69 -38"/>
    <x v="0"/>
  </r>
  <r>
    <s v="authorized"/>
    <n v="0"/>
    <m/>
    <s v="ACC-966140392"/>
    <s v="AUD"/>
    <x v="18"/>
    <s v="SALES-POS"/>
    <s v="4212ecd1-709b-4d32-910b-ebc0eb1f5b47"/>
    <m/>
    <x v="14"/>
    <n v="3107.71"/>
    <d v="2018-08-24T00:00:00"/>
    <s v="M"/>
    <n v="21"/>
    <s v="Sassafras"/>
    <s v="VIC"/>
    <s v="2018-08-24T11:57:45.000+0000"/>
    <n v="19.8"/>
    <s v="467c9be052d94a558357f2606be7236b"/>
    <s v="Australia"/>
    <s v="CUS-537508723"/>
    <s v="145.35 -37.86"/>
    <x v="0"/>
  </r>
  <r>
    <s v="posted"/>
    <m/>
    <m/>
    <s v="ACC-3485804958"/>
    <s v="AUD"/>
    <x v="23"/>
    <s v="PAYMENT"/>
    <m/>
    <m/>
    <x v="21"/>
    <n v="18372.099999999999"/>
    <d v="2018-08-24T00:00:00"/>
    <s v="F"/>
    <n v="34"/>
    <m/>
    <m/>
    <s v="2018-08-24T12:00:00.000+0000"/>
    <n v="16"/>
    <s v="f4a7a821c981453db078f2eea738a019"/>
    <s v="Australia"/>
    <s v="CUS-1196156254"/>
    <m/>
    <x v="0"/>
  </r>
  <r>
    <s v="posted"/>
    <m/>
    <n v="0"/>
    <s v="ACC-3689607373"/>
    <s v="AUD"/>
    <x v="27"/>
    <s v="PAY/SALARY"/>
    <m/>
    <n v="0"/>
    <x v="25"/>
    <n v="4567.32"/>
    <d v="2018-08-24T00:00:00"/>
    <s v="F"/>
    <n v="20"/>
    <m/>
    <m/>
    <s v="2018-08-24T12:00:00.000+0000"/>
    <n v="1138.79"/>
    <s v="cd61bab5a5684ab694b6c763c7b96a4c"/>
    <s v="Australia"/>
    <s v="CUS-127297539"/>
    <m/>
    <x v="1"/>
  </r>
  <r>
    <s v="posted"/>
    <m/>
    <n v="0"/>
    <s v="ACC-2890243754"/>
    <s v="AUD"/>
    <x v="15"/>
    <s v="PAY/SALARY"/>
    <m/>
    <n v="0"/>
    <x v="14"/>
    <n v="2632.57"/>
    <d v="2018-08-24T00:00:00"/>
    <s v="M"/>
    <n v="37"/>
    <m/>
    <m/>
    <s v="2018-08-24T12:00:00.000+0000"/>
    <n v="917.45"/>
    <s v="398751777db14965971e2370b998c715"/>
    <s v="Australia"/>
    <s v="CUS-2695611575"/>
    <m/>
    <x v="1"/>
  </r>
  <r>
    <s v="authorized"/>
    <n v="1"/>
    <m/>
    <s v="ACC-966140392"/>
    <s v="AUD"/>
    <x v="18"/>
    <s v="POS"/>
    <s v="ad39de1d-4bb5-485a-8daa-c963ec5f6b5b"/>
    <m/>
    <x v="14"/>
    <n v="3093.41"/>
    <d v="2018-08-24T00:00:00"/>
    <s v="M"/>
    <n v="21"/>
    <s v="Grovedale"/>
    <s v="VIC"/>
    <s v="2018-08-24T12:12:12.000+0000"/>
    <n v="14.3"/>
    <s v="6b67538e5d66474e9dd9cd95351f8802"/>
    <s v="Australia"/>
    <s v="CUS-537508723"/>
    <s v="144.32 -38.2"/>
    <x v="0"/>
  </r>
  <r>
    <s v="authorized"/>
    <n v="0"/>
    <m/>
    <s v="ACC-1222300524"/>
    <s v="AUD"/>
    <x v="1"/>
    <s v="SALES-POS"/>
    <s v="bfbb283f-f5a2-4b5b-b1e3-9e5edc057ae3"/>
    <m/>
    <x v="1"/>
    <n v="1684.71"/>
    <d v="2018-08-24T00:00:00"/>
    <s v="M"/>
    <n v="38"/>
    <s v="Chatswood"/>
    <s v="NSW"/>
    <s v="2018-08-24T12:29:09.000+0000"/>
    <n v="15.17"/>
    <s v="0d62fbc5421740ec9dd5e68d9d5849b3"/>
    <s v="Australia"/>
    <s v="CUS-2142601169"/>
    <s v="151.18 -33.8"/>
    <x v="0"/>
  </r>
  <r>
    <s v="authorized"/>
    <n v="1"/>
    <m/>
    <s v="ACC-1799207998"/>
    <s v="AUD"/>
    <x v="29"/>
    <s v="SALES-POS"/>
    <s v="75af9468-b3e2-4959-b35b-9ea9845d92c6"/>
    <m/>
    <x v="27"/>
    <n v="4341.29"/>
    <d v="2018-08-24T00:00:00"/>
    <s v="F"/>
    <n v="20"/>
    <s v="St Leonards"/>
    <s v="NSW"/>
    <s v="2018-08-24T12:46:06.000+0000"/>
    <n v="5.31"/>
    <s v="b90791cb241742668ed4952490e375b7"/>
    <s v="Australia"/>
    <s v="CUS-164374203"/>
    <s v="151.19 -33.82"/>
    <x v="0"/>
  </r>
  <r>
    <s v="posted"/>
    <m/>
    <n v="0"/>
    <s v="ACC-559365433"/>
    <s v="AUD"/>
    <x v="80"/>
    <s v="PAY/SALARY"/>
    <m/>
    <n v="0"/>
    <x v="63"/>
    <n v="1840.66"/>
    <d v="2018-08-24T00:00:00"/>
    <s v="F"/>
    <n v="64"/>
    <m/>
    <m/>
    <s v="2018-08-24T13:00:00.000+0000"/>
    <n v="576"/>
    <s v="dc9750fd810e494bb80f9323b417bea1"/>
    <s v="Australia"/>
    <s v="CUS-1654129794"/>
    <m/>
    <x v="1"/>
  </r>
  <r>
    <s v="posted"/>
    <m/>
    <n v="0"/>
    <s v="ACC-3481401842"/>
    <s v="AUD"/>
    <x v="16"/>
    <s v="PAY/SALARY"/>
    <m/>
    <n v="0"/>
    <x v="15"/>
    <n v="3354.01"/>
    <d v="2018-08-24T00:00:00"/>
    <s v="F"/>
    <n v="25"/>
    <m/>
    <m/>
    <s v="2018-08-24T13:00:00.000+0000"/>
    <n v="1225.33"/>
    <s v="c45812e07135447e9d6ff06bf29fe9b5"/>
    <s v="Australia"/>
    <s v="CUS-1669695324"/>
    <m/>
    <x v="1"/>
  </r>
  <r>
    <s v="posted"/>
    <m/>
    <n v="0"/>
    <s v="ACC-2528867619"/>
    <s v="AUD"/>
    <x v="95"/>
    <s v="PAY/SALARY"/>
    <m/>
    <n v="0"/>
    <x v="76"/>
    <n v="6711.74"/>
    <d v="2018-08-24T00:00:00"/>
    <s v="F"/>
    <n v="40"/>
    <m/>
    <m/>
    <s v="2018-08-24T13:00:00.000+0000"/>
    <n v="1946.57"/>
    <s v="fb732c8fc3904949a1d7a5103195cd52"/>
    <s v="Australia"/>
    <s v="CUS-2505971401"/>
    <m/>
    <x v="1"/>
  </r>
  <r>
    <s v="posted"/>
    <m/>
    <m/>
    <s v="ACC-1516130869"/>
    <s v="AUD"/>
    <x v="49"/>
    <s v="PAYMENT"/>
    <m/>
    <m/>
    <x v="21"/>
    <n v="3833.32"/>
    <d v="2018-08-24T00:00:00"/>
    <s v="F"/>
    <n v="21"/>
    <m/>
    <m/>
    <s v="2018-08-24T13:00:00.000+0000"/>
    <n v="29"/>
    <s v="0f56cb07a9864a26be071a8c6879ccbc"/>
    <s v="Australia"/>
    <s v="CUS-325142416"/>
    <m/>
    <x v="0"/>
  </r>
  <r>
    <s v="authorized"/>
    <n v="1"/>
    <m/>
    <s v="ACC-1990648130"/>
    <s v="AUD"/>
    <x v="25"/>
    <s v="SALES-POS"/>
    <s v="f75cba91-43f5-48cb-83ac-c4c2254e0028"/>
    <m/>
    <x v="23"/>
    <n v="2624.32"/>
    <d v="2018-08-24T00:00:00"/>
    <s v="F"/>
    <n v="21"/>
    <s v="Alstonville"/>
    <s v="NSW"/>
    <s v="2018-08-24T13:03:19.000+0000"/>
    <n v="14.13"/>
    <s v="9426cd7b65b9429192e7cad258f0efd9"/>
    <s v="Australia"/>
    <s v="CUS-809013380"/>
    <s v="153.45 -28.85"/>
    <x v="0"/>
  </r>
  <r>
    <s v="authorized"/>
    <n v="1"/>
    <m/>
    <s v="ACC-1424176027"/>
    <s v="AUD"/>
    <x v="90"/>
    <s v="POS"/>
    <s v="3350d0c0-b4e3-47ee-8fd2-cdd42100e258"/>
    <m/>
    <x v="71"/>
    <n v="3803.13"/>
    <d v="2018-08-24T00:00:00"/>
    <s v="M"/>
    <n v="22"/>
    <s v="Marrickville"/>
    <s v="NSW"/>
    <s v="2018-08-24T13:21:51.000+0000"/>
    <n v="3.55"/>
    <s v="699ed8be97dc4607baf9ca77d559796e"/>
    <s v="Australia"/>
    <s v="CUS-3431016847"/>
    <s v="151.16 -33.9"/>
    <x v="0"/>
  </r>
  <r>
    <s v="authorized"/>
    <n v="1"/>
    <m/>
    <s v="ACC-3317636250"/>
    <s v="AUD"/>
    <x v="91"/>
    <s v="SALES-POS"/>
    <s v="554ed673-fb01-448d-aaf3-7afe00828ceb"/>
    <m/>
    <x v="72"/>
    <n v="6950.7"/>
    <d v="2018-08-24T00:00:00"/>
    <s v="M"/>
    <n v="35"/>
    <s v="Jindalee"/>
    <s v="QLD"/>
    <s v="2018-08-24T13:40:22.000+0000"/>
    <n v="32.67"/>
    <s v="00e0294ceca54fe8804390cfe683878c"/>
    <s v="Australia"/>
    <s v="CUS-2738291516"/>
    <s v="152.95 -27.53"/>
    <x v="0"/>
  </r>
  <r>
    <s v="authorized"/>
    <n v="1"/>
    <m/>
    <s v="ACC-1990648130"/>
    <s v="AUD"/>
    <x v="25"/>
    <s v="SALES-POS"/>
    <s v="995651b2-6592-49fe-8f54-1ac6753f67ea"/>
    <m/>
    <x v="23"/>
    <n v="2616.7800000000002"/>
    <d v="2018-08-24T00:00:00"/>
    <s v="F"/>
    <n v="21"/>
    <s v="Goolmangar"/>
    <s v="NSW"/>
    <s v="2018-08-24T13:58:53.000+0000"/>
    <n v="7.54"/>
    <s v="d5ef8b4f646d42c68af31678b2a6210c"/>
    <s v="Australia"/>
    <s v="CUS-809013380"/>
    <s v="153.23 -28.75"/>
    <x v="0"/>
  </r>
  <r>
    <s v="posted"/>
    <m/>
    <m/>
    <s v="ACC-4065652575"/>
    <s v="AUD"/>
    <x v="52"/>
    <s v="PAYMENT"/>
    <m/>
    <m/>
    <x v="45"/>
    <n v="8576.43"/>
    <d v="2018-08-24T00:00:00"/>
    <s v="M"/>
    <n v="21"/>
    <m/>
    <m/>
    <s v="2018-08-24T14:00:00.000+0000"/>
    <n v="94"/>
    <s v="68437823eac547bdb68ebfb8de73e448"/>
    <s v="Australia"/>
    <s v="CUS-1117979751"/>
    <m/>
    <x v="0"/>
  </r>
  <r>
    <s v="posted"/>
    <m/>
    <m/>
    <s v="ACC-1344825761"/>
    <s v="AUD"/>
    <x v="88"/>
    <s v="PAYMENT"/>
    <m/>
    <m/>
    <x v="69"/>
    <n v="15479.73"/>
    <d v="2018-08-24T00:00:00"/>
    <s v="F"/>
    <n v="46"/>
    <m/>
    <m/>
    <s v="2018-08-24T14:00:00.000+0000"/>
    <n v="22"/>
    <s v="c9f961653e1a485992ce1fa53c392d66"/>
    <s v="Australia"/>
    <s v="CUS-1499065773"/>
    <m/>
    <x v="0"/>
  </r>
  <r>
    <s v="posted"/>
    <m/>
    <m/>
    <s v="ACC-1523339231"/>
    <s v="AUD"/>
    <x v="70"/>
    <s v="PAYMENT"/>
    <m/>
    <m/>
    <x v="56"/>
    <n v="62560.22"/>
    <d v="2018-08-24T00:00:00"/>
    <s v="M"/>
    <n v="40"/>
    <m/>
    <m/>
    <s v="2018-08-24T14:00:00.000+0000"/>
    <n v="40"/>
    <s v="835d1acd3c74493cae7added60b77f5f"/>
    <s v="Australia"/>
    <s v="CUS-1816693151"/>
    <m/>
    <x v="0"/>
  </r>
  <r>
    <s v="posted"/>
    <m/>
    <n v="0"/>
    <s v="ACC-2153562714"/>
    <s v="AUD"/>
    <x v="58"/>
    <s v="PAY/SALARY"/>
    <m/>
    <n v="0"/>
    <x v="50"/>
    <n v="3992.78"/>
    <d v="2018-08-24T00:00:00"/>
    <s v="F"/>
    <n v="24"/>
    <m/>
    <m/>
    <s v="2018-08-24T14:00:00.000+0000"/>
    <n v="3712.56"/>
    <s v="13d1b673d560462aa9b879f6b3730e39"/>
    <s v="Australia"/>
    <s v="CUS-423725039"/>
    <m/>
    <x v="1"/>
  </r>
  <r>
    <s v="posted"/>
    <m/>
    <n v="0"/>
    <s v="ACC-574997646"/>
    <s v="AUD"/>
    <x v="57"/>
    <s v="PAY/SALARY"/>
    <m/>
    <n v="0"/>
    <x v="49"/>
    <n v="3333.39"/>
    <d v="2018-08-24T00:00:00"/>
    <s v="F"/>
    <n v="18"/>
    <m/>
    <m/>
    <s v="2018-08-24T14:00:00.000+0000"/>
    <n v="1952.29"/>
    <s v="8825f1d53e994088907801792ebabcc3"/>
    <s v="Australia"/>
    <s v="CUS-586638664"/>
    <m/>
    <x v="1"/>
  </r>
  <r>
    <s v="authorized"/>
    <n v="1"/>
    <m/>
    <s v="ACC-1598451071"/>
    <s v="AUD"/>
    <x v="0"/>
    <s v="SALES-POS"/>
    <s v="c945ff25-3a84-4581-8119-c9d0ed5061f8"/>
    <m/>
    <x v="0"/>
    <n v="1808.41"/>
    <d v="2018-08-24T00:00:00"/>
    <s v="F"/>
    <n v="26"/>
    <s v="Brisbane City"/>
    <s v="QLD"/>
    <s v="2018-08-24T14:08:14.000+0000"/>
    <n v="11.58"/>
    <s v="874df76f12d944b59d6f622f1699e0de"/>
    <s v="Australia"/>
    <s v="CUS-2487424745"/>
    <s v="153.02 -27.47"/>
    <x v="0"/>
  </r>
  <r>
    <s v="authorized"/>
    <n v="1"/>
    <m/>
    <s v="ACC-3317636250"/>
    <s v="AUD"/>
    <x v="91"/>
    <s v="POS"/>
    <s v="7cbc7858-b82d-4ba3-884f-be894d456fb2"/>
    <m/>
    <x v="72"/>
    <n v="6919.18"/>
    <d v="2018-08-24T00:00:00"/>
    <s v="M"/>
    <n v="35"/>
    <s v="Clayfield"/>
    <s v="QLD"/>
    <s v="2018-08-24T14:17:01.000+0000"/>
    <n v="31.52"/>
    <s v="8d238e6a45b7466fad333e0b00469558"/>
    <s v="Australia"/>
    <s v="CUS-2738291516"/>
    <s v="153.06 -27.42"/>
    <x v="0"/>
  </r>
  <r>
    <s v="authorized"/>
    <n v="1"/>
    <m/>
    <s v="ACC-2673069055"/>
    <s v="AUD"/>
    <x v="22"/>
    <s v="SALES-POS"/>
    <s v="16f87b35-bf91-4632-83c5-b4d9041c7cbe"/>
    <m/>
    <x v="20"/>
    <n v="15935.41"/>
    <d v="2018-08-24T00:00:00"/>
    <s v="M"/>
    <n v="24"/>
    <s v="Wilsonton Heights"/>
    <s v="QLD"/>
    <s v="2018-08-24T14:25:47.000+0000"/>
    <n v="9.8800000000000008"/>
    <s v="dee859f895e74331979550db6b8383bb"/>
    <s v="Australia"/>
    <s v="CUS-51506836"/>
    <s v="151.93 -27.53"/>
    <x v="0"/>
  </r>
  <r>
    <s v="authorized"/>
    <n v="0"/>
    <m/>
    <s v="ACC-3100725361"/>
    <s v="AUD"/>
    <x v="24"/>
    <s v="POS"/>
    <s v="469cd883-7db8-4e55-903a-12c6f509f400"/>
    <m/>
    <x v="22"/>
    <n v="673.43"/>
    <d v="2018-08-24T00:00:00"/>
    <s v="M"/>
    <n v="25"/>
    <s v="Scoresby"/>
    <s v="VIC"/>
    <s v="2018-08-24T14:34:33.000+0000"/>
    <n v="14.42"/>
    <s v="6465feed36114c3890fb8ad260e95c53"/>
    <s v="Australia"/>
    <s v="CUS-2178051368"/>
    <s v="145.23 -37.9"/>
    <x v="0"/>
  </r>
  <r>
    <s v="authorized"/>
    <n v="1"/>
    <m/>
    <s v="ACC-1598451071"/>
    <s v="AUD"/>
    <x v="0"/>
    <s v="POS"/>
    <s v="45480b96-358a-4cf7-ac7b-deb32fdc973a"/>
    <m/>
    <x v="0"/>
    <n v="1794.04"/>
    <d v="2018-08-24T00:00:00"/>
    <s v="F"/>
    <n v="26"/>
    <s v="Ballina"/>
    <s v="NSW"/>
    <s v="2018-08-24T14:43:19.000+0000"/>
    <n v="14.37"/>
    <s v="300dedaeab6d4cbab7c598e2c94897f5"/>
    <s v="Australia"/>
    <s v="CUS-2487424745"/>
    <s v="153.53 -28.86"/>
    <x v="0"/>
  </r>
  <r>
    <s v="authorized"/>
    <n v="1"/>
    <m/>
    <s v="ACC-2673069055"/>
    <s v="AUD"/>
    <x v="22"/>
    <s v="SALES-POS"/>
    <s v="a3a3d03d-4131-47a1-82ea-d875d9def6a9"/>
    <m/>
    <x v="20"/>
    <n v="15925.41"/>
    <d v="2018-08-24T00:00:00"/>
    <s v="M"/>
    <n v="24"/>
    <s v="Fortitude Valley"/>
    <s v="QLD"/>
    <s v="2018-08-24T14:52:06.000+0000"/>
    <n v="10"/>
    <s v="711be1c38b2e456b8a0fc498c70b79bd"/>
    <s v="Australia"/>
    <s v="CUS-51506836"/>
    <s v="153.04 -27.46"/>
    <x v="0"/>
  </r>
  <r>
    <s v="posted"/>
    <m/>
    <n v="0"/>
    <s v="ACC-1890605467"/>
    <s v="AUD"/>
    <x v="89"/>
    <s v="PAY/SALARY"/>
    <m/>
    <n v="0"/>
    <x v="70"/>
    <n v="11860.25"/>
    <d v="2018-08-24T00:00:00"/>
    <s v="M"/>
    <n v="38"/>
    <m/>
    <m/>
    <s v="2018-08-24T15:00:00.000+0000"/>
    <n v="3649.51"/>
    <s v="0f70c817266045b7b85bba25d71b59e2"/>
    <s v="Australia"/>
    <s v="CUS-1478398256"/>
    <m/>
    <x v="1"/>
  </r>
  <r>
    <s v="posted"/>
    <m/>
    <n v="0"/>
    <s v="ACC-90814749"/>
    <s v="AUD"/>
    <x v="59"/>
    <s v="PAY/SALARY"/>
    <m/>
    <n v="0"/>
    <x v="34"/>
    <n v="9905.7999999999993"/>
    <d v="2018-08-24T00:00:00"/>
    <s v="M"/>
    <n v="35"/>
    <m/>
    <m/>
    <s v="2018-08-24T15:00:00.000+0000"/>
    <n v="2308.67"/>
    <s v="90769ac836244a65b66c505bcf9e7f56"/>
    <s v="Australia"/>
    <s v="CUS-1896554896"/>
    <m/>
    <x v="1"/>
  </r>
  <r>
    <s v="posted"/>
    <m/>
    <m/>
    <s v="ACC-2231965366"/>
    <s v="AUD"/>
    <x v="74"/>
    <s v="PAYMENT"/>
    <m/>
    <m/>
    <x v="50"/>
    <n v="7912.77"/>
    <d v="2018-08-24T00:00:00"/>
    <s v="F"/>
    <n v="35"/>
    <m/>
    <m/>
    <s v="2018-08-24T15:00:00.000+0000"/>
    <n v="180"/>
    <s v="9afcc188337a418799ae13c66665c041"/>
    <s v="Australia"/>
    <s v="CUS-2155701614"/>
    <m/>
    <x v="0"/>
  </r>
  <r>
    <s v="authorized"/>
    <n v="0"/>
    <m/>
    <s v="ACC-1438600314"/>
    <s v="AUD"/>
    <x v="81"/>
    <s v="SALES-POS"/>
    <s v="cd6b9ee2-6660-41f0-807e-e403063257fd"/>
    <m/>
    <x v="64"/>
    <n v="3579.89"/>
    <d v="2018-08-24T00:00:00"/>
    <s v="F"/>
    <n v="35"/>
    <s v="Lobethal"/>
    <s v="SA"/>
    <s v="2018-08-24T15:00:55.000+0000"/>
    <n v="43.25"/>
    <s v="4bbe4c2e92184295839b9707977e6b74"/>
    <s v="Australia"/>
    <s v="CUS-2650223890"/>
    <s v="138.87 -34.9"/>
    <x v="0"/>
  </r>
  <r>
    <s v="authorized"/>
    <n v="0"/>
    <m/>
    <s v="ACC-3485804958"/>
    <s v="AUD"/>
    <x v="23"/>
    <s v="POS"/>
    <s v="417301c4-1576-4b54-885d-2d557ac2e554"/>
    <m/>
    <x v="21"/>
    <n v="18363.05"/>
    <d v="2018-08-24T00:00:00"/>
    <s v="F"/>
    <n v="34"/>
    <s v="Adelaide"/>
    <s v="SA"/>
    <s v="2018-08-24T15:10:05.000+0000"/>
    <n v="9.0500000000000007"/>
    <s v="7f377ba50bc146c7b6e790b89e6ad733"/>
    <s v="Australia"/>
    <s v="CUS-1196156254"/>
    <s v="138.59 -34.93"/>
    <x v="0"/>
  </r>
  <r>
    <s v="authorized"/>
    <n v="1"/>
    <m/>
    <s v="ACC-1496451953"/>
    <s v="AUD"/>
    <x v="9"/>
    <s v="POS"/>
    <s v="74df394f-b073-43a8-9156-92c99cfd5f8c"/>
    <m/>
    <x v="8"/>
    <n v="6296.34"/>
    <d v="2018-08-24T00:00:00"/>
    <s v="M"/>
    <n v="43"/>
    <s v="Chirnside Park"/>
    <s v="VIC"/>
    <s v="2018-08-24T15:19:15.000+0000"/>
    <n v="311.91000000000003"/>
    <s v="e2169c918ada4be28766b060537e99bb"/>
    <s v="Australia"/>
    <s v="CUS-3142625864"/>
    <s v="145.31 -37.76"/>
    <x v="0"/>
  </r>
  <r>
    <s v="authorized"/>
    <n v="1"/>
    <m/>
    <s v="ACC-2173390920"/>
    <s v="AUD"/>
    <x v="31"/>
    <s v="POS"/>
    <s v="b1813830-dff6-4ef8-9a3b-a35650de29c6"/>
    <m/>
    <x v="28"/>
    <n v="3089.61"/>
    <d v="2018-08-24T00:00:00"/>
    <s v="M"/>
    <n v="27"/>
    <s v="Craigieburn"/>
    <s v="VIC"/>
    <s v="2018-08-24T15:28:26.000+0000"/>
    <n v="27.91"/>
    <s v="3f57c3096e214080a05bb159e45d7ca8"/>
    <s v="Australia"/>
    <s v="CUS-3180318393"/>
    <s v="144.93 -37.61"/>
    <x v="0"/>
  </r>
  <r>
    <s v="authorized"/>
    <n v="1"/>
    <m/>
    <s v="ACC-3100725361"/>
    <s v="AUD"/>
    <x v="24"/>
    <s v="POS"/>
    <s v="abf814cc-5f46-4652-a768-39865adf4319"/>
    <m/>
    <x v="22"/>
    <n v="653.09"/>
    <d v="2018-08-24T00:00:00"/>
    <s v="M"/>
    <n v="25"/>
    <s v="Coolbellup"/>
    <s v="WA"/>
    <s v="2018-08-24T15:37:36.000+0000"/>
    <n v="20.34"/>
    <s v="33266701f6be4eb1a1ffe2b5e93e158b"/>
    <s v="Australia"/>
    <s v="CUS-2178051368"/>
    <s v="115.81 -32.08"/>
    <x v="0"/>
  </r>
  <r>
    <s v="authorized"/>
    <n v="1"/>
    <m/>
    <s v="ACC-1496451953"/>
    <s v="AUD"/>
    <x v="9"/>
    <s v="POS"/>
    <s v="66a0231a-2397-4bf1-ba73-5b8ec0b069b4"/>
    <m/>
    <x v="8"/>
    <n v="6275.58"/>
    <d v="2018-08-24T00:00:00"/>
    <s v="M"/>
    <n v="43"/>
    <s v="Malvern"/>
    <s v="VIC"/>
    <s v="2018-08-24T15:46:47.000+0000"/>
    <n v="20.76"/>
    <s v="b36d0f20ff0843d79479c1f2efd4f37e"/>
    <s v="Australia"/>
    <s v="CUS-3142625864"/>
    <s v="145.03 -37.86"/>
    <x v="0"/>
  </r>
  <r>
    <s v="authorized"/>
    <n v="1"/>
    <m/>
    <s v="ACC-2673069055"/>
    <s v="AUD"/>
    <x v="22"/>
    <s v="POS"/>
    <s v="fb435e83-a1cf-417c-b400-3aab3867dbed"/>
    <m/>
    <x v="20"/>
    <n v="15914.35"/>
    <d v="2018-08-24T00:00:00"/>
    <s v="M"/>
    <n v="24"/>
    <s v="Newtown"/>
    <s v="QLD"/>
    <s v="2018-08-24T15:55:57.000+0000"/>
    <n v="11.06"/>
    <s v="46a98fd464c54f93988ae1851d15a357"/>
    <s v="Australia"/>
    <s v="CUS-51506836"/>
    <s v="151.93 -27.56"/>
    <x v="0"/>
  </r>
  <r>
    <s v="posted"/>
    <m/>
    <n v="0"/>
    <s v="ACC-80388494"/>
    <s v="AUD"/>
    <x v="61"/>
    <s v="PAY/SALARY"/>
    <m/>
    <n v="0"/>
    <x v="51"/>
    <n v="4170.5200000000004"/>
    <d v="2018-08-24T00:00:00"/>
    <s v="M"/>
    <n v="28"/>
    <m/>
    <m/>
    <s v="2018-08-24T16:00:00.000+0000"/>
    <n v="1916.51"/>
    <s v="65772072c5954b5ca69edb12b50a680c"/>
    <s v="Australia"/>
    <s v="CUS-1140341822"/>
    <m/>
    <x v="1"/>
  </r>
  <r>
    <s v="posted"/>
    <m/>
    <m/>
    <s v="ACC-602667573"/>
    <s v="AUD"/>
    <x v="6"/>
    <s v="PAYMENT"/>
    <m/>
    <m/>
    <x v="1"/>
    <n v="5013.8"/>
    <d v="2018-08-24T00:00:00"/>
    <s v="M"/>
    <n v="40"/>
    <m/>
    <m/>
    <s v="2018-08-24T16:00:00.000+0000"/>
    <n v="41"/>
    <s v="b0e440f3c36345738f45ebfbcf8d783f"/>
    <s v="Australia"/>
    <s v="CUS-2031327464"/>
    <m/>
    <x v="0"/>
  </r>
  <r>
    <s v="posted"/>
    <m/>
    <n v="0"/>
    <s v="ACC-964839203"/>
    <s v="AUD"/>
    <x v="60"/>
    <s v="PAY/SALARY"/>
    <m/>
    <n v="0"/>
    <x v="1"/>
    <n v="33041.53"/>
    <d v="2018-08-24T00:00:00"/>
    <s v="M"/>
    <n v="21"/>
    <m/>
    <m/>
    <s v="2018-08-24T16:00:00.000+0000"/>
    <n v="1560.2"/>
    <s v="68d429597e73430d8af03ca43ee5c4be"/>
    <s v="Australia"/>
    <s v="CUS-2059096722"/>
    <m/>
    <x v="1"/>
  </r>
  <r>
    <s v="posted"/>
    <m/>
    <m/>
    <s v="ACC-3827517394"/>
    <s v="AUD"/>
    <x v="43"/>
    <s v="PAYMENT"/>
    <m/>
    <m/>
    <x v="39"/>
    <n v="32570.16"/>
    <d v="2018-08-24T00:00:00"/>
    <s v="M"/>
    <n v="28"/>
    <m/>
    <m/>
    <s v="2018-08-24T16:00:00.000+0000"/>
    <n v="43"/>
    <s v="8b88b0dd652b4e538d6eac9a2bad8141"/>
    <s v="Australia"/>
    <s v="CUS-2663907001"/>
    <m/>
    <x v="0"/>
  </r>
  <r>
    <s v="posted"/>
    <m/>
    <m/>
    <s v="ACC-2153562714"/>
    <s v="AUD"/>
    <x v="58"/>
    <s v="PAYMENT"/>
    <m/>
    <m/>
    <x v="50"/>
    <n v="3965.78"/>
    <d v="2018-08-24T00:00:00"/>
    <s v="F"/>
    <n v="24"/>
    <m/>
    <m/>
    <s v="2018-08-24T16:00:00.000+0000"/>
    <n v="27"/>
    <s v="cd380788044a4f118183fd4c1d7dd36b"/>
    <s v="Australia"/>
    <s v="CUS-423725039"/>
    <m/>
    <x v="0"/>
  </r>
  <r>
    <s v="authorized"/>
    <n v="1"/>
    <m/>
    <s v="ACC-3689607373"/>
    <s v="AUD"/>
    <x v="27"/>
    <s v="POS"/>
    <s v="45e1a8f7-7d13-45e8-8a33-bd85c2b20e00"/>
    <m/>
    <x v="25"/>
    <n v="4561.01"/>
    <d v="2018-08-24T00:00:00"/>
    <s v="F"/>
    <n v="20"/>
    <s v="Booragoon"/>
    <s v="WA"/>
    <s v="2018-08-24T16:09:29.000+0000"/>
    <n v="6.31"/>
    <s v="3f18012680c24f1297ca208a179f7063"/>
    <s v="Australia"/>
    <s v="CUS-127297539"/>
    <s v="115.84 -32.03"/>
    <x v="0"/>
  </r>
  <r>
    <s v="authorized"/>
    <n v="1"/>
    <m/>
    <s v="ACC-3689607373"/>
    <s v="AUD"/>
    <x v="27"/>
    <s v="POS"/>
    <s v="4d1c882d-8b38-4de0-8b1d-c486d2202d2e"/>
    <m/>
    <x v="25"/>
    <n v="4547.47"/>
    <d v="2018-08-24T00:00:00"/>
    <s v="F"/>
    <n v="20"/>
    <s v="Gloucester"/>
    <s v="NSW"/>
    <s v="2018-08-24T16:26:26.000+0000"/>
    <n v="13.54"/>
    <s v="74b25e4577874ee69e23312b3d4cb5b2"/>
    <s v="Australia"/>
    <s v="CUS-127297539"/>
    <s v="151.96 -32.01"/>
    <x v="0"/>
  </r>
  <r>
    <s v="authorized"/>
    <n v="1"/>
    <m/>
    <s v="ACC-3689607373"/>
    <s v="AUD"/>
    <x v="27"/>
    <s v="SALES-POS"/>
    <s v="20a052be-8743-4e33-b271-8b257a2b76f6"/>
    <m/>
    <x v="25"/>
    <n v="4540.51"/>
    <d v="2018-08-24T00:00:00"/>
    <s v="F"/>
    <n v="20"/>
    <s v="Canning Vale"/>
    <s v="WA"/>
    <s v="2018-08-24T16:43:23.000+0000"/>
    <n v="6.96"/>
    <s v="1c9a3d3dd8f7485eb395b26aedf72d39"/>
    <s v="Australia"/>
    <s v="CUS-127297539"/>
    <s v="115.89 -32.07"/>
    <x v="0"/>
  </r>
  <r>
    <s v="posted"/>
    <m/>
    <n v="0"/>
    <s v="ACC-1344825761"/>
    <s v="AUD"/>
    <x v="88"/>
    <s v="PAY/SALARY"/>
    <m/>
    <n v="0"/>
    <x v="69"/>
    <n v="17950.18"/>
    <d v="2018-08-24T00:00:00"/>
    <s v="F"/>
    <n v="46"/>
    <m/>
    <m/>
    <s v="2018-08-24T17:00:00.000+0000"/>
    <n v="2470.4499999999998"/>
    <s v="8d6121bf7a874ddf83113b91ea357311"/>
    <s v="Australia"/>
    <s v="CUS-1499065773"/>
    <m/>
    <x v="1"/>
  </r>
  <r>
    <s v="posted"/>
    <m/>
    <n v="0"/>
    <s v="ACC-2014856841"/>
    <s v="AUD"/>
    <x v="11"/>
    <s v="PAY/SALARY"/>
    <m/>
    <n v="0"/>
    <x v="10"/>
    <n v="262153.86"/>
    <d v="2018-08-24T00:00:00"/>
    <s v="M"/>
    <n v="46"/>
    <m/>
    <m/>
    <s v="2018-08-24T17:00:00.000+0000"/>
    <n v="2179.96"/>
    <s v="e4f1c2edf241411590bf599ff865f9ed"/>
    <s v="Australia"/>
    <s v="CUS-2370108457"/>
    <m/>
    <x v="1"/>
  </r>
  <r>
    <s v="posted"/>
    <m/>
    <n v="0"/>
    <s v="ACC-3317636250"/>
    <s v="AUD"/>
    <x v="91"/>
    <s v="PAY/SALARY"/>
    <m/>
    <n v="0"/>
    <x v="72"/>
    <n v="9463.94"/>
    <d v="2018-08-24T00:00:00"/>
    <s v="M"/>
    <n v="35"/>
    <m/>
    <m/>
    <s v="2018-08-24T17:00:00.000+0000"/>
    <n v="2544.7600000000002"/>
    <s v="f9057f5292ba418688af457c825e7a5b"/>
    <s v="Australia"/>
    <s v="CUS-2738291516"/>
    <m/>
    <x v="1"/>
  </r>
  <r>
    <s v="authorized"/>
    <n v="1"/>
    <m/>
    <s v="ACC-1199531521"/>
    <s v="AUD"/>
    <x v="94"/>
    <s v="POS"/>
    <s v="334ab003-f7d7-44fc-9355-b0f07e612c05"/>
    <m/>
    <x v="75"/>
    <n v="6767.54"/>
    <d v="2018-08-24T00:00:00"/>
    <s v="M"/>
    <n v="52"/>
    <s v="Wembley"/>
    <s v="WA"/>
    <s v="2018-08-24T17:00:11.000+0000"/>
    <n v="29.65"/>
    <s v="598e8271ccb143c0a0960c9ac8a4c703"/>
    <s v="Australia"/>
    <s v="CUS-134833760"/>
    <s v="115.81 -31.94"/>
    <x v="0"/>
  </r>
  <r>
    <s v="authorized"/>
    <n v="1"/>
    <m/>
    <s v="ACC-1334819143"/>
    <s v="AUD"/>
    <x v="37"/>
    <s v="SALES-POS"/>
    <s v="0ff03fe3-6c40-4713-8024-7023fb9cf9d5"/>
    <m/>
    <x v="34"/>
    <n v="58212.6"/>
    <d v="2018-08-24T00:00:00"/>
    <s v="M"/>
    <n v="33"/>
    <s v="Footscray"/>
    <s v="VIC"/>
    <s v="2018-08-24T17:09:59.000+0000"/>
    <n v="6.93"/>
    <s v="d51cda9d370842c2932d5517ffef2bf2"/>
    <s v="Australia"/>
    <s v="CUS-3117610635"/>
    <s v="144.89 -37.8"/>
    <x v="0"/>
  </r>
  <r>
    <s v="authorized"/>
    <n v="0"/>
    <m/>
    <s v="ACC-182446574"/>
    <s v="AUD"/>
    <x v="5"/>
    <s v="SALES-POS"/>
    <s v="84c4cc4f-b4d5-488f-a381-a934a0af378e"/>
    <m/>
    <x v="5"/>
    <n v="3350.13"/>
    <d v="2018-08-24T00:00:00"/>
    <s v="F"/>
    <n v="27"/>
    <s v="Booragoon"/>
    <s v="WA"/>
    <s v="2018-08-24T17:19:48.000+0000"/>
    <n v="9.5"/>
    <s v="058e694ec59940e49e39a31bf2c910f6"/>
    <s v="Australia"/>
    <s v="CUS-3026014945"/>
    <s v="115.83 -32.04"/>
    <x v="0"/>
  </r>
  <r>
    <s v="authorized"/>
    <n v="1"/>
    <m/>
    <s v="ACC-964839203"/>
    <s v="AUD"/>
    <x v="60"/>
    <s v="POS"/>
    <s v="c2cb19d2-a98f-4ade-8160-0f486085757b"/>
    <m/>
    <x v="1"/>
    <n v="32998.400000000001"/>
    <d v="2018-08-24T00:00:00"/>
    <s v="M"/>
    <n v="21"/>
    <s v="Portarlington"/>
    <s v="VIC"/>
    <s v="2018-08-24T17:29:36.000+0000"/>
    <n v="43.13"/>
    <s v="2cc7e0123bf441e09cb4e63bd07f87aa"/>
    <s v="Australia"/>
    <s v="CUS-2059096722"/>
    <s v="144.65 -38.12"/>
    <x v="0"/>
  </r>
  <r>
    <s v="authorized"/>
    <n v="1"/>
    <m/>
    <s v="ACC-1598451071"/>
    <s v="AUD"/>
    <x v="0"/>
    <s v="POS"/>
    <s v="e5c3a999-72c2-46d6-b610-eaf688e8edf1"/>
    <m/>
    <x v="0"/>
    <n v="1784.37"/>
    <d v="2018-08-24T00:00:00"/>
    <s v="F"/>
    <n v="26"/>
    <s v="Burleigh Heads"/>
    <s v="QLD"/>
    <s v="2018-08-24T17:39:24.000+0000"/>
    <n v="9.67"/>
    <s v="5fef510c4ed6455a8ff160a48ea2daf2"/>
    <s v="Australia"/>
    <s v="CUS-2487424745"/>
    <s v="153.45 -28.08"/>
    <x v="0"/>
  </r>
  <r>
    <s v="authorized"/>
    <n v="0"/>
    <m/>
    <s v="ACC-3741880913"/>
    <s v="AUD"/>
    <x v="92"/>
    <s v="POS"/>
    <s v="55fcdb20-741d-4cc1-8e8a-7ceb7bd356dc"/>
    <m/>
    <x v="73"/>
    <n v="6003.22"/>
    <d v="2018-08-24T00:00:00"/>
    <s v="F"/>
    <n v="25"/>
    <s v="Mittagong"/>
    <s v="NSW"/>
    <s v="2018-08-24T17:49:12.000+0000"/>
    <n v="59.94"/>
    <s v="3eb44ba4c0be4bd18fd5e566080a5671"/>
    <s v="Australia"/>
    <s v="CUS-1220154422"/>
    <s v="150.47 -34.44"/>
    <x v="0"/>
  </r>
  <r>
    <s v="authorized"/>
    <n v="1"/>
    <m/>
    <s v="ACC-2249586092"/>
    <s v="AUD"/>
    <x v="42"/>
    <s v="POS"/>
    <s v="f56c4edc-1ea9-42b5-964f-14bd1da1777a"/>
    <m/>
    <x v="38"/>
    <n v="5780.63"/>
    <d v="2018-08-24T00:00:00"/>
    <s v="M"/>
    <n v="19"/>
    <s v="Barrington"/>
    <s v="NSW"/>
    <s v="2018-08-24T17:59:01.000+0000"/>
    <n v="6"/>
    <s v="ebd4ebdc03494eb78b3fe6cfd278ba91"/>
    <s v="Australia"/>
    <s v="CUS-443776336"/>
    <s v="151.91 -31.97"/>
    <x v="0"/>
  </r>
  <r>
    <s v="posted"/>
    <m/>
    <m/>
    <s v="ACC-1788473090"/>
    <s v="AUD"/>
    <x v="79"/>
    <s v="INTER BANK"/>
    <m/>
    <m/>
    <x v="62"/>
    <n v="3343.22"/>
    <d v="2018-08-24T00:00:00"/>
    <s v="F"/>
    <n v="21"/>
    <m/>
    <m/>
    <s v="2018-08-24T18:00:00.000+0000"/>
    <n v="33"/>
    <s v="4ea4eca3fc10486286a3b3fcfdc83055"/>
    <s v="Australia"/>
    <s v="CUS-134193016"/>
    <m/>
    <x v="0"/>
  </r>
  <r>
    <s v="posted"/>
    <m/>
    <m/>
    <s v="ACC-3541460373"/>
    <s v="AUD"/>
    <x v="38"/>
    <s v="PAYMENT"/>
    <m/>
    <m/>
    <x v="9"/>
    <n v="2472.08"/>
    <d v="2018-08-24T00:00:00"/>
    <s v="M"/>
    <n v="24"/>
    <m/>
    <m/>
    <s v="2018-08-24T18:00:00.000+0000"/>
    <n v="53"/>
    <s v="b6951d171be244bd98c39d8a8e3874ed"/>
    <s v="Australia"/>
    <s v="CUS-1433879684"/>
    <m/>
    <x v="0"/>
  </r>
  <r>
    <s v="posted"/>
    <m/>
    <m/>
    <s v="ACC-1652235822"/>
    <s v="AUD"/>
    <x v="35"/>
    <s v="PAYMENT"/>
    <m/>
    <m/>
    <x v="32"/>
    <n v="19645.38"/>
    <d v="2018-08-24T00:00:00"/>
    <s v="F"/>
    <n v="38"/>
    <m/>
    <m/>
    <s v="2018-08-24T18:00:00.000+0000"/>
    <n v="66"/>
    <s v="7c90c5c3f53f4fab91090b210bd27d43"/>
    <s v="Australia"/>
    <s v="CUS-2206365095"/>
    <m/>
    <x v="0"/>
  </r>
  <r>
    <s v="authorized"/>
    <n v="1"/>
    <m/>
    <s v="ACC-1438600314"/>
    <s v="AUD"/>
    <x v="81"/>
    <s v="SALES-POS"/>
    <s v="5ba0c0ed-5463-473e-b485-91ae795d2d2b"/>
    <m/>
    <x v="64"/>
    <n v="3515.23"/>
    <d v="2018-08-24T00:00:00"/>
    <s v="F"/>
    <n v="35"/>
    <s v="South Nowra"/>
    <s v="NSW"/>
    <s v="2018-08-24T18:19:33.000+0000"/>
    <n v="64.66"/>
    <s v="dd9a31c938464ba7855c161efbdec74c"/>
    <s v="Australia"/>
    <s v="CUS-2650223890"/>
    <s v="150.58 -34.91"/>
    <x v="0"/>
  </r>
  <r>
    <s v="authorized"/>
    <n v="1"/>
    <m/>
    <s v="ACC-3021093232"/>
    <s v="AUD"/>
    <x v="71"/>
    <s v="SALES-POS"/>
    <s v="106e1272-44ab-4dcb-a438-dd98e0071e51"/>
    <m/>
    <x v="57"/>
    <n v="3769.09"/>
    <d v="2018-08-24T00:00:00"/>
    <s v="F"/>
    <n v="30"/>
    <s v="Eden"/>
    <s v="NSW"/>
    <s v="2018-08-24T18:41:18.000+0000"/>
    <n v="23.33"/>
    <s v="b8ca1f423d194cd4b45b6691fbb8ec44"/>
    <s v="Australia"/>
    <s v="CUS-55310383"/>
    <s v="149.9 -37.06"/>
    <x v="0"/>
  </r>
  <r>
    <s v="posted"/>
    <m/>
    <m/>
    <s v="ACC-3485804958"/>
    <s v="AUD"/>
    <x v="23"/>
    <s v="PAYMENT"/>
    <m/>
    <m/>
    <x v="21"/>
    <n v="18300.05"/>
    <d v="2018-08-24T00:00:00"/>
    <s v="F"/>
    <n v="34"/>
    <m/>
    <m/>
    <s v="2018-08-24T19:00:00.000+0000"/>
    <n v="63"/>
    <s v="aedf221643344e9dbb9e5d529ad49569"/>
    <s v="Australia"/>
    <s v="CUS-1196156254"/>
    <m/>
    <x v="0"/>
  </r>
  <r>
    <s v="posted"/>
    <m/>
    <m/>
    <s v="ACC-3689607373"/>
    <s v="AUD"/>
    <x v="27"/>
    <s v="INTER BANK"/>
    <m/>
    <m/>
    <x v="25"/>
    <n v="4485.51"/>
    <d v="2018-08-24T00:00:00"/>
    <s v="F"/>
    <n v="20"/>
    <m/>
    <m/>
    <s v="2018-08-24T19:00:00.000+0000"/>
    <n v="55"/>
    <s v="c0c49f17ed6d4991b928db879139f7dc"/>
    <s v="Australia"/>
    <s v="CUS-127297539"/>
    <m/>
    <x v="0"/>
  </r>
  <r>
    <s v="posted"/>
    <m/>
    <m/>
    <s v="ACC-2171593283"/>
    <s v="AUD"/>
    <x v="7"/>
    <s v="PAYMENT"/>
    <m/>
    <m/>
    <x v="6"/>
    <n v="8907.4699999999993"/>
    <d v="2018-08-24T00:00:00"/>
    <s v="M"/>
    <n v="19"/>
    <m/>
    <m/>
    <s v="2018-08-24T19:00:00.000+0000"/>
    <n v="40"/>
    <s v="bc3d06cf3b484ccab77d86977e9f1491"/>
    <s v="Australia"/>
    <s v="CUS-2317998716"/>
    <m/>
    <x v="0"/>
  </r>
  <r>
    <s v="posted"/>
    <m/>
    <m/>
    <s v="ACC-1438600314"/>
    <s v="AUD"/>
    <x v="81"/>
    <s v="PAYMENT"/>
    <m/>
    <m/>
    <x v="64"/>
    <n v="3470.23"/>
    <d v="2018-08-24T00:00:00"/>
    <s v="F"/>
    <n v="35"/>
    <m/>
    <m/>
    <s v="2018-08-24T19:00:00.000+0000"/>
    <n v="45"/>
    <s v="1b37a5f8fc4a46ea9222efac504b0f33"/>
    <s v="Australia"/>
    <s v="CUS-2650223890"/>
    <m/>
    <x v="0"/>
  </r>
  <r>
    <s v="authorized"/>
    <n v="1"/>
    <m/>
    <s v="ACC-1973887809"/>
    <s v="AUD"/>
    <x v="48"/>
    <s v="POS"/>
    <s v="56a95a99-0036-4727-a604-b8afcad982b1"/>
    <m/>
    <x v="43"/>
    <n v="2950.9"/>
    <d v="2018-08-24T00:00:00"/>
    <s v="M"/>
    <n v="26"/>
    <s v="Merriwa"/>
    <s v="WA"/>
    <s v="2018-08-24T19:01:23.000+0000"/>
    <n v="63.12"/>
    <s v="0d1d0e525ebd4e32a12620b0a81864df"/>
    <s v="Australia"/>
    <s v="CUS-1646621553"/>
    <s v="115.72 -31.67"/>
    <x v="0"/>
  </r>
  <r>
    <s v="authorized"/>
    <n v="1"/>
    <m/>
    <s v="ACC-182446574"/>
    <s v="AUD"/>
    <x v="5"/>
    <s v="POS"/>
    <s v="8f49e7a9-c5ca-4c7a-81dc-911ec5e52ba6"/>
    <m/>
    <x v="5"/>
    <n v="3320.82"/>
    <d v="2018-08-24T00:00:00"/>
    <s v="F"/>
    <n v="27"/>
    <s v="Ringwood"/>
    <s v="VIC"/>
    <s v="2018-08-24T19:11:17.000+0000"/>
    <n v="29.31"/>
    <s v="0234219695724af89dec2de4478f93a6"/>
    <s v="Australia"/>
    <s v="CUS-3026014945"/>
    <s v="145.15 -37.71"/>
    <x v="0"/>
  </r>
  <r>
    <s v="authorized"/>
    <n v="1"/>
    <m/>
    <s v="ACC-2305712452"/>
    <s v="AUD"/>
    <x v="45"/>
    <s v="POS"/>
    <s v="ae11d0cd-21cf-4a14-97c4-f8df838cc3cd"/>
    <m/>
    <x v="41"/>
    <n v="1912.57"/>
    <d v="2018-08-24T00:00:00"/>
    <s v="F"/>
    <n v="18"/>
    <s v="Sydney"/>
    <s v="NSW"/>
    <s v="2018-08-24T19:21:11.000+0000"/>
    <n v="10.94"/>
    <s v="7ace0532fb674b00b8384577da5757aa"/>
    <s v="Australia"/>
    <s v="CUS-1842679196"/>
    <s v="151.21 -33.87"/>
    <x v="0"/>
  </r>
  <r>
    <s v="authorized"/>
    <n v="0"/>
    <m/>
    <s v="ACC-1598451071"/>
    <s v="AUD"/>
    <x v="0"/>
    <s v="POS"/>
    <s v="a9697144-d08a-42d7-868d-7283f8133962"/>
    <m/>
    <x v="0"/>
    <n v="1778.5"/>
    <d v="2018-08-24T00:00:00"/>
    <s v="F"/>
    <n v="26"/>
    <s v="Brisbane City"/>
    <s v="QLD"/>
    <s v="2018-08-24T19:31:05.000+0000"/>
    <n v="5.87"/>
    <s v="cf66e22bb0f94e148c15afdfa452fe15"/>
    <s v="Australia"/>
    <s v="CUS-2487424745"/>
    <s v="153.03 -27.47"/>
    <x v="0"/>
  </r>
  <r>
    <s v="authorized"/>
    <n v="1"/>
    <m/>
    <s v="ACC-90814749"/>
    <s v="AUD"/>
    <x v="59"/>
    <s v="POS"/>
    <s v="a40690d5-f670-49ad-87e0-4ebd4d901364"/>
    <m/>
    <x v="34"/>
    <n v="9870.75"/>
    <d v="2018-08-24T00:00:00"/>
    <s v="M"/>
    <n v="35"/>
    <s v="Narrogin"/>
    <s v="WA"/>
    <s v="2018-08-24T19:40:59.000+0000"/>
    <n v="35.049999999999997"/>
    <s v="45e6572150da44188a3d972587515f5f"/>
    <s v="Australia"/>
    <s v="CUS-1896554896"/>
    <s v="117.18 -32.93"/>
    <x v="0"/>
  </r>
  <r>
    <s v="authorized"/>
    <n v="1"/>
    <m/>
    <s v="ACC-90814749"/>
    <s v="AUD"/>
    <x v="59"/>
    <s v="SALES-POS"/>
    <s v="7e90d0c6-eacb-405e-97bc-c0bcbe562c3f"/>
    <m/>
    <x v="34"/>
    <n v="9850.57"/>
    <d v="2018-08-24T00:00:00"/>
    <s v="M"/>
    <n v="35"/>
    <s v="Myalup"/>
    <s v="WA"/>
    <s v="2018-08-24T19:50:53.000+0000"/>
    <n v="20.18"/>
    <s v="88c654ae1d49408189d91da2cd356cf1"/>
    <s v="Australia"/>
    <s v="CUS-1896554896"/>
    <s v="115.74 -33.01"/>
    <x v="0"/>
  </r>
  <r>
    <s v="posted"/>
    <m/>
    <m/>
    <s v="ACC-37709441"/>
    <s v="AUD"/>
    <x v="69"/>
    <s v="PAYMENT"/>
    <m/>
    <m/>
    <x v="55"/>
    <n v="7142.8"/>
    <d v="2018-08-24T00:00:00"/>
    <s v="M"/>
    <n v="18"/>
    <m/>
    <m/>
    <s v="2018-08-24T20:00:00.000+0000"/>
    <n v="27"/>
    <s v="6e873ad75b7c40c6bf0661c053c684d0"/>
    <s v="Australia"/>
    <s v="CUS-3336454548"/>
    <m/>
    <x v="0"/>
  </r>
  <r>
    <s v="authorized"/>
    <n v="0"/>
    <m/>
    <s v="ACC-1516130869"/>
    <s v="AUD"/>
    <x v="49"/>
    <s v="SALES-POS"/>
    <s v="bebf9c8f-f867-42fd-b8f1-35f960d40029"/>
    <m/>
    <x v="21"/>
    <n v="3789.23"/>
    <d v="2018-08-24T00:00:00"/>
    <s v="F"/>
    <n v="21"/>
    <s v="Molendinar"/>
    <s v="QLD"/>
    <s v="2018-08-24T20:01:18.000+0000"/>
    <n v="44.09"/>
    <s v="a26c36cf3a8a44c09240922e68e4bd7a"/>
    <s v="Australia"/>
    <s v="CUS-325142416"/>
    <s v="153.36 -27.96"/>
    <x v="0"/>
  </r>
  <r>
    <s v="authorized"/>
    <n v="1"/>
    <m/>
    <s v="ACC-2259139624"/>
    <s v="AUD"/>
    <x v="75"/>
    <s v="POS"/>
    <s v="f81686da-9261-4a98-8196-1812682d10db"/>
    <m/>
    <x v="60"/>
    <n v="7693.26"/>
    <d v="2018-08-24T00:00:00"/>
    <s v="F"/>
    <n v="19"/>
    <s v="Coburg"/>
    <s v="VIC"/>
    <s v="2018-08-24T20:17:42.000+0000"/>
    <n v="42.8"/>
    <s v="0389ee6fc6324663bc41e9565aa69ecb"/>
    <s v="Australia"/>
    <s v="CUS-3174332735"/>
    <s v="144.96 -37.74"/>
    <x v="0"/>
  </r>
  <r>
    <s v="authorized"/>
    <n v="1"/>
    <m/>
    <s v="ACC-3100725361"/>
    <s v="AUD"/>
    <x v="24"/>
    <s v="POS"/>
    <s v="c72f5ec0-d8f8-4db0-9425-87e98de8d82f"/>
    <m/>
    <x v="22"/>
    <n v="642.30999999999995"/>
    <d v="2018-08-24T00:00:00"/>
    <s v="M"/>
    <n v="25"/>
    <s v="Bulla"/>
    <s v="VIC"/>
    <s v="2018-08-24T20:34:05.000+0000"/>
    <n v="10.78"/>
    <s v="b3079f79379e41f6a3a21c6963c647a9"/>
    <s v="Australia"/>
    <s v="CUS-2178051368"/>
    <s v="144.81 -37.64"/>
    <x v="0"/>
  </r>
  <r>
    <s v="authorized"/>
    <n v="1"/>
    <m/>
    <s v="ACC-1037050564"/>
    <s v="AUD"/>
    <x v="2"/>
    <s v="POS"/>
    <s v="f22a316e-2132-447d-8f2b-4eea97c76954"/>
    <m/>
    <x v="2"/>
    <n v="2507.16"/>
    <d v="2018-08-24T00:00:00"/>
    <s v="F"/>
    <n v="40"/>
    <s v="Redbank Plains"/>
    <s v="QLD"/>
    <s v="2018-08-24T20:50:29.000+0000"/>
    <n v="5.89"/>
    <s v="b56d438bfaee4ca7b23e6990a1a4f0cb"/>
    <s v="Australia"/>
    <s v="CUS-1614226872"/>
    <s v="152.85 -27.64"/>
    <x v="0"/>
  </r>
  <r>
    <s v="posted"/>
    <m/>
    <m/>
    <s v="ACC-3689607373"/>
    <s v="AUD"/>
    <x v="27"/>
    <s v="PAYMENT"/>
    <m/>
    <m/>
    <x v="25"/>
    <n v="4400.41"/>
    <d v="2018-08-24T00:00:00"/>
    <s v="F"/>
    <n v="20"/>
    <m/>
    <m/>
    <s v="2018-08-24T21:00:00.000+0000"/>
    <n v="69"/>
    <s v="5a009bfe7b4d4a67908682801ebd38f0"/>
    <s v="Australia"/>
    <s v="CUS-127297539"/>
    <m/>
    <x v="0"/>
  </r>
  <r>
    <s v="posted"/>
    <m/>
    <m/>
    <s v="ACC-721712940"/>
    <s v="AUD"/>
    <x v="28"/>
    <s v="PAYMENT"/>
    <m/>
    <m/>
    <x v="26"/>
    <n v="52391.38"/>
    <d v="2018-08-24T00:00:00"/>
    <s v="M"/>
    <n v="78"/>
    <m/>
    <m/>
    <s v="2018-08-24T21:00:00.000+0000"/>
    <n v="38"/>
    <s v="9a8dde80ad3741b29f3d988fe1cbdc16"/>
    <s v="Australia"/>
    <s v="CUS-1646183815"/>
    <m/>
    <x v="0"/>
  </r>
  <r>
    <s v="posted"/>
    <m/>
    <m/>
    <s v="ACC-2681137560"/>
    <s v="AUD"/>
    <x v="83"/>
    <s v="PAYMENT"/>
    <m/>
    <m/>
    <x v="66"/>
    <n v="2631.51"/>
    <d v="2018-08-24T00:00:00"/>
    <s v="M"/>
    <n v="31"/>
    <m/>
    <m/>
    <s v="2018-08-24T21:00:00.000+0000"/>
    <n v="29"/>
    <s v="ec1e083b93714eb0acef39a49525eed0"/>
    <s v="Australia"/>
    <s v="CUS-2083971310"/>
    <m/>
    <x v="0"/>
  </r>
  <r>
    <s v="posted"/>
    <m/>
    <m/>
    <s v="ACC-2171593283"/>
    <s v="AUD"/>
    <x v="7"/>
    <s v="PAYMENT"/>
    <m/>
    <m/>
    <x v="6"/>
    <n v="8857.4699999999993"/>
    <d v="2018-08-24T00:00:00"/>
    <s v="M"/>
    <n v="19"/>
    <m/>
    <m/>
    <s v="2018-08-24T21:00:00.000+0000"/>
    <n v="50"/>
    <s v="ffbe752776264993b7a98c34394f15df"/>
    <s v="Australia"/>
    <s v="CUS-2317998716"/>
    <m/>
    <x v="0"/>
  </r>
  <r>
    <s v="posted"/>
    <m/>
    <m/>
    <s v="ACC-1903037542"/>
    <s v="AUD"/>
    <x v="10"/>
    <s v="PAYMENT"/>
    <m/>
    <m/>
    <x v="9"/>
    <n v="1553.4"/>
    <d v="2018-08-24T00:00:00"/>
    <s v="M"/>
    <n v="30"/>
    <m/>
    <m/>
    <s v="2018-08-24T21:00:00.000+0000"/>
    <n v="23"/>
    <s v="59789096e634439488bfaf418b7a1398"/>
    <s v="Australia"/>
    <s v="CUS-860700529"/>
    <m/>
    <x v="0"/>
  </r>
  <r>
    <s v="authorized"/>
    <n v="1"/>
    <m/>
    <s v="ACC-3485804958"/>
    <s v="AUD"/>
    <x v="23"/>
    <s v="SALES-POS"/>
    <s v="9e9825b8-b6bf-447a-8187-2b66a86e6688"/>
    <m/>
    <x v="21"/>
    <n v="18281.29"/>
    <d v="2018-08-24T00:00:00"/>
    <s v="F"/>
    <n v="34"/>
    <s v="Fulham Gardens"/>
    <s v="SA"/>
    <s v="2018-08-24T21:02:40.000+0000"/>
    <n v="18.760000000000002"/>
    <s v="04eeacea964147fa9d9a7257941d7af5"/>
    <s v="Australia"/>
    <s v="CUS-1196156254"/>
    <s v="138.51 -34.91"/>
    <x v="0"/>
  </r>
  <r>
    <s v="authorized"/>
    <n v="0"/>
    <m/>
    <s v="ACC-1973887809"/>
    <s v="AUD"/>
    <x v="48"/>
    <s v="SALES-POS"/>
    <s v="8fcacad6-0b36-4abd-8e22-2e5d812e2acc"/>
    <m/>
    <x v="43"/>
    <n v="2932.56"/>
    <d v="2018-08-24T00:00:00"/>
    <s v="M"/>
    <n v="26"/>
    <s v="Maddington"/>
    <s v="WA"/>
    <s v="2018-08-24T21:09:02.000+0000"/>
    <n v="18.34"/>
    <s v="d6c3e7616d6d42308efeb49b12f95a9b"/>
    <s v="Australia"/>
    <s v="CUS-1646621553"/>
    <s v="116 -32.05"/>
    <x v="0"/>
  </r>
  <r>
    <s v="authorized"/>
    <n v="1"/>
    <m/>
    <s v="ACC-1598451071"/>
    <s v="AUD"/>
    <x v="0"/>
    <s v="POS"/>
    <s v="dc517250-5330-4567-8f8c-a737e8bf63ab"/>
    <m/>
    <x v="0"/>
    <n v="1770.17"/>
    <d v="2018-08-24T00:00:00"/>
    <s v="F"/>
    <n v="26"/>
    <s v="Palm Beach"/>
    <s v="QLD"/>
    <s v="2018-08-24T21:15:24.000+0000"/>
    <n v="8.33"/>
    <s v="f21a5ed61a4f4e499d368f1beec02738"/>
    <s v="Australia"/>
    <s v="CUS-2487424745"/>
    <s v="153.46 -28.11"/>
    <x v="0"/>
  </r>
  <r>
    <s v="authorized"/>
    <n v="1"/>
    <m/>
    <s v="ACC-1598451071"/>
    <s v="AUD"/>
    <x v="0"/>
    <s v="SALES-POS"/>
    <s v="663064e6-36b7-4a9e-803c-4bb8339491d6"/>
    <m/>
    <x v="0"/>
    <n v="1752.58"/>
    <d v="2018-08-24T00:00:00"/>
    <s v="F"/>
    <n v="26"/>
    <s v="Broadbeach"/>
    <s v="QLD"/>
    <s v="2018-08-24T21:21:47.000+0000"/>
    <n v="17.59"/>
    <s v="799ec9c5c8cd4651b84c931e2d45005f"/>
    <s v="Australia"/>
    <s v="CUS-2487424745"/>
    <s v="153.43 -28.04"/>
    <x v="0"/>
  </r>
  <r>
    <s v="authorized"/>
    <n v="1"/>
    <m/>
    <s v="ACC-1598451071"/>
    <s v="AUD"/>
    <x v="0"/>
    <s v="SALES-POS"/>
    <s v="e43c73c9-2a7e-46a6-963a-3108e4fc3d1e"/>
    <m/>
    <x v="0"/>
    <n v="1725.31"/>
    <d v="2018-08-24T00:00:00"/>
    <s v="F"/>
    <n v="26"/>
    <s v="Robina"/>
    <s v="QLD"/>
    <s v="2018-08-24T21:28:09.000+0000"/>
    <n v="27.27"/>
    <s v="919755c007ff4af499a4f49e89592758"/>
    <s v="Australia"/>
    <s v="CUS-2487424745"/>
    <s v="153.38 -28.08"/>
    <x v="0"/>
  </r>
  <r>
    <s v="authorized"/>
    <n v="1"/>
    <m/>
    <s v="ACC-182446574"/>
    <s v="AUD"/>
    <x v="5"/>
    <s v="SALES-POS"/>
    <s v="637958b7-c372-4c38-a893-c9717e4a6ac5"/>
    <m/>
    <x v="5"/>
    <n v="3288.53"/>
    <d v="2018-08-24T00:00:00"/>
    <s v="F"/>
    <n v="27"/>
    <s v="Warwick"/>
    <s v="WA"/>
    <s v="2018-08-24T21:34:31.000+0000"/>
    <n v="32.29"/>
    <s v="47415f46230b41c5b0b251752dfc8bef"/>
    <s v="Australia"/>
    <s v="CUS-3026014945"/>
    <s v="115.81 -31.84"/>
    <x v="0"/>
  </r>
  <r>
    <s v="authorized"/>
    <n v="1"/>
    <m/>
    <s v="ACC-90814749"/>
    <s v="AUD"/>
    <x v="59"/>
    <s v="SALES-POS"/>
    <s v="615600a8-fe3c-42f9-9332-5dbc336daa50"/>
    <m/>
    <x v="34"/>
    <n v="9827.35"/>
    <d v="2018-08-24T00:00:00"/>
    <s v="M"/>
    <n v="35"/>
    <s v="Armidale"/>
    <s v="NSW"/>
    <s v="2018-08-24T21:40:53.000+0000"/>
    <n v="23.22"/>
    <s v="dbf823135cff4d408d5392c89a216f92"/>
    <s v="Australia"/>
    <s v="CUS-1896554896"/>
    <s v="151.67 -30.51"/>
    <x v="0"/>
  </r>
  <r>
    <s v="authorized"/>
    <n v="1"/>
    <m/>
    <s v="ACC-3689607373"/>
    <s v="AUD"/>
    <x v="27"/>
    <s v="POS"/>
    <s v="c84b0464-c4e1-41e7-9376-ead8986bc757"/>
    <m/>
    <x v="25"/>
    <n v="4469.41"/>
    <d v="2018-08-24T00:00:00"/>
    <s v="F"/>
    <n v="20"/>
    <s v="Broken Hill"/>
    <s v="NSW"/>
    <s v="2018-08-24T21:47:15.000+0000"/>
    <n v="16.100000000000001"/>
    <s v="9e65959003c5403b8c873b4168fd0a19"/>
    <s v="Australia"/>
    <s v="CUS-127297539"/>
    <s v="141.47 -31.96"/>
    <x v="0"/>
  </r>
  <r>
    <s v="authorized"/>
    <n v="1"/>
    <m/>
    <s v="ACC-2259139624"/>
    <s v="AUD"/>
    <x v="75"/>
    <s v="SALES-POS"/>
    <s v="3be46881-7d68-4d17-bac9-94cd80d24371"/>
    <m/>
    <x v="60"/>
    <n v="7672.67"/>
    <d v="2018-08-24T00:00:00"/>
    <s v="F"/>
    <n v="19"/>
    <s v="Tarneit"/>
    <s v="VIC"/>
    <s v="2018-08-24T21:53:37.000+0000"/>
    <n v="20.59"/>
    <s v="a075408ce1ea4c35a9ae4d70a91f0ccf"/>
    <s v="Australia"/>
    <s v="CUS-3174332735"/>
    <s v="144.71 -37.85"/>
    <x v="0"/>
  </r>
  <r>
    <s v="authorized"/>
    <n v="0"/>
    <m/>
    <s v="ACC-182446574"/>
    <s v="AUD"/>
    <x v="5"/>
    <s v="POS"/>
    <s v="eb266d38-70e2-4dc1-837b-f851512ee253"/>
    <m/>
    <x v="5"/>
    <n v="3273.57"/>
    <d v="2018-08-24T00:00:00"/>
    <s v="F"/>
    <n v="27"/>
    <s v="Applecross"/>
    <s v="WA"/>
    <s v="2018-08-24T21:59:59.000+0000"/>
    <n v="14.96"/>
    <s v="78e4eef4c4374112a928016664a75d0a"/>
    <s v="Australia"/>
    <s v="CUS-3026014945"/>
    <s v="115.84 -32.02"/>
    <x v="0"/>
  </r>
  <r>
    <s v="authorized"/>
    <n v="0"/>
    <m/>
    <s v="ACC-90814749"/>
    <s v="AUD"/>
    <x v="59"/>
    <s v="SALES-POS"/>
    <s v="2a8e613d-ee65-403b-963b-0bb42b75e1c9"/>
    <m/>
    <x v="34"/>
    <n v="9779.09"/>
    <d v="2018-08-24T00:00:00"/>
    <s v="M"/>
    <n v="35"/>
    <s v="Wickham"/>
    <s v="NSW"/>
    <s v="2018-08-24T22:08:41.000+0000"/>
    <n v="48.26"/>
    <s v="f180326c3f824ed6af1ad91252716c94"/>
    <s v="Australia"/>
    <s v="CUS-1896554896"/>
    <s v="151.76 -32.92"/>
    <x v="0"/>
  </r>
  <r>
    <s v="authorized"/>
    <n v="0"/>
    <m/>
    <s v="ACC-964839203"/>
    <s v="AUD"/>
    <x v="60"/>
    <s v="POS"/>
    <s v="2c145a20-0d55-492f-8b2f-7e3235dfc1b5"/>
    <m/>
    <x v="1"/>
    <n v="32963"/>
    <d v="2018-08-24T00:00:00"/>
    <s v="M"/>
    <n v="21"/>
    <s v="Thornbury"/>
    <s v="VIC"/>
    <s v="2018-08-24T22:17:23.000+0000"/>
    <n v="35.4"/>
    <s v="733c446a8347429daa5e82ff7ab6401c"/>
    <s v="Australia"/>
    <s v="CUS-2059096722"/>
    <s v="144.99 -37.75"/>
    <x v="0"/>
  </r>
  <r>
    <s v="authorized"/>
    <n v="1"/>
    <m/>
    <s v="ACC-3100725361"/>
    <s v="AUD"/>
    <x v="24"/>
    <s v="POS"/>
    <s v="fdcae63c-afb4-4ec9-84bc-910959f5a724"/>
    <m/>
    <x v="22"/>
    <n v="608.15"/>
    <d v="2018-08-24T00:00:00"/>
    <s v="M"/>
    <n v="25"/>
    <s v="South Burnie"/>
    <s v="TAS"/>
    <s v="2018-08-24T22:26:05.000+0000"/>
    <n v="34.159999999999997"/>
    <s v="63435819388f4a8884c4b5db3156925c"/>
    <s v="Australia"/>
    <s v="CUS-2178051368"/>
    <s v="145.91 -41.06"/>
    <x v="0"/>
  </r>
  <r>
    <s v="authorized"/>
    <n v="1"/>
    <m/>
    <s v="ACC-3954677887"/>
    <s v="AUD"/>
    <x v="13"/>
    <s v="SALES-POS"/>
    <s v="b1c36e87-8132-4601-975b-df9c7e3b01b5"/>
    <m/>
    <x v="12"/>
    <n v="3057.53"/>
    <d v="2018-08-24T00:00:00"/>
    <s v="F"/>
    <n v="47"/>
    <s v="Rockingham"/>
    <s v="WA"/>
    <s v="2018-08-24T22:34:46.000+0000"/>
    <n v="30.15"/>
    <s v="d70c55d68e6f49c6bf274a38f25c80e1"/>
    <s v="Australia"/>
    <s v="CUS-3716701010"/>
    <s v="115.73 -32.28"/>
    <x v="0"/>
  </r>
  <r>
    <s v="authorized"/>
    <n v="1"/>
    <m/>
    <s v="ACC-1037050564"/>
    <s v="AUD"/>
    <x v="2"/>
    <s v="POS"/>
    <s v="7e0fa6aa-b48a-4d55-afed-ff2034fda51c"/>
    <m/>
    <x v="2"/>
    <n v="2430.9899999999998"/>
    <d v="2018-08-24T00:00:00"/>
    <s v="F"/>
    <n v="40"/>
    <s v="Northgate"/>
    <s v="QLD"/>
    <s v="2018-08-24T22:43:28.000+0000"/>
    <n v="76.17"/>
    <s v="29f1accd2bf744099e81c18532da40ff"/>
    <s v="Australia"/>
    <s v="CUS-1614226872"/>
    <s v="153.07 -27.39"/>
    <x v="0"/>
  </r>
  <r>
    <s v="authorized"/>
    <n v="1"/>
    <m/>
    <s v="ACC-3771436525"/>
    <s v="AUD"/>
    <x v="66"/>
    <s v="POS"/>
    <s v="ef130174-82fc-4379-b3d9-19a82cde8aa4"/>
    <m/>
    <x v="53"/>
    <n v="1524.04"/>
    <d v="2018-08-24T00:00:00"/>
    <s v="M"/>
    <n v="20"/>
    <s v="Oakleigh"/>
    <s v="VIC"/>
    <s v="2018-08-24T22:52:10.000+0000"/>
    <n v="20.88"/>
    <s v="1cae42b1129d4d8a8c54d0a26f416c90"/>
    <s v="Australia"/>
    <s v="CUS-3325710106"/>
    <s v="145.09 -37.89"/>
    <x v="0"/>
  </r>
  <r>
    <s v="posted"/>
    <m/>
    <m/>
    <s v="ACC-3541460373"/>
    <s v="AUD"/>
    <x v="38"/>
    <s v="PAYMENT"/>
    <m/>
    <m/>
    <x v="9"/>
    <n v="2431.08"/>
    <d v="2018-08-24T00:00:00"/>
    <s v="M"/>
    <n v="24"/>
    <m/>
    <m/>
    <s v="2018-08-24T23:00:00.000+0000"/>
    <n v="41"/>
    <s v="711e5eca9a7a4f2d90582f00a22ff220"/>
    <s v="Australia"/>
    <s v="CUS-1433879684"/>
    <m/>
    <x v="0"/>
  </r>
  <r>
    <s v="authorized"/>
    <n v="1"/>
    <m/>
    <s v="ACC-3954677887"/>
    <s v="AUD"/>
    <x v="13"/>
    <s v="SALES-POS"/>
    <s v="75f2869a-b905-41ea-9294-0b04d3bb340f"/>
    <m/>
    <x v="12"/>
    <n v="3010.83"/>
    <d v="2018-08-24T00:00:00"/>
    <s v="F"/>
    <n v="47"/>
    <s v="Tuncurry"/>
    <s v="NSW"/>
    <s v="2018-08-24T23:01:08.000+0000"/>
    <n v="46.7"/>
    <s v="f5362d82940c45029de8c34b81c50503"/>
    <s v="Australia"/>
    <s v="CUS-3716701010"/>
    <s v="152.49 -32.16"/>
    <x v="0"/>
  </r>
  <r>
    <s v="authorized"/>
    <n v="0"/>
    <m/>
    <s v="ACC-1037050564"/>
    <s v="AUD"/>
    <x v="2"/>
    <s v="POS"/>
    <s v="ffe6b6d5-9816-4fb2-8838-3147a9606042"/>
    <m/>
    <x v="2"/>
    <n v="2421.04"/>
    <d v="2018-08-24T00:00:00"/>
    <s v="F"/>
    <n v="40"/>
    <s v="Hamilton"/>
    <s v="QLD"/>
    <s v="2018-08-24T23:12:38.000+0000"/>
    <n v="9.9499999999999993"/>
    <s v="9f4d205ad6ef485d8078fe420f3018ff"/>
    <s v="Australia"/>
    <s v="CUS-1614226872"/>
    <s v="153.07 -27.44"/>
    <x v="0"/>
  </r>
  <r>
    <s v="authorized"/>
    <n v="0"/>
    <m/>
    <s v="ACC-211792489"/>
    <s v="AUD"/>
    <x v="73"/>
    <s v="SALES-POS"/>
    <s v="6a64a888-392f-470e-a798-b090a9db45e7"/>
    <m/>
    <x v="59"/>
    <n v="6671.41"/>
    <d v="2018-08-24T00:00:00"/>
    <s v="F"/>
    <n v="30"/>
    <s v="Netley"/>
    <s v="SA"/>
    <s v="2018-08-24T23:24:08.000+0000"/>
    <n v="60.58"/>
    <s v="8d262f011143493f966b5ff56fe022fa"/>
    <s v="Australia"/>
    <s v="CUS-497688347"/>
    <s v="138.55 -34.95"/>
    <x v="0"/>
  </r>
  <r>
    <s v="authorized"/>
    <n v="1"/>
    <m/>
    <s v="ACC-3485804958"/>
    <s v="AUD"/>
    <x v="23"/>
    <s v="SALES-POS"/>
    <s v="67b1bd4a-a94e-4fcb-816c-b5264733d8d5"/>
    <m/>
    <x v="21"/>
    <n v="18268.53"/>
    <d v="2018-08-24T00:00:00"/>
    <s v="F"/>
    <n v="34"/>
    <s v="Adelaide"/>
    <s v="SA"/>
    <s v="2018-08-24T23:35:37.000+0000"/>
    <n v="12.76"/>
    <s v="d5635ccbe5e84e63b28fbb1d2133e81f"/>
    <s v="Australia"/>
    <s v="CUS-1196156254"/>
    <s v="138.59 -34.93"/>
    <x v="0"/>
  </r>
  <r>
    <s v="authorized"/>
    <n v="0"/>
    <m/>
    <s v="ACC-3536132544"/>
    <s v="AUD"/>
    <x v="64"/>
    <s v="POS"/>
    <s v="2f86a69f-bc2f-4a08-b56f-c039248827ac"/>
    <m/>
    <x v="52"/>
    <n v="2992.11"/>
    <d v="2018-08-24T00:00:00"/>
    <s v="F"/>
    <n v="41"/>
    <s v="Boronia"/>
    <s v="VIC"/>
    <s v="2018-08-24T23:47:07.000+0000"/>
    <n v="17.8"/>
    <s v="e2767178c13b445d8bb93ff3eba1ddd1"/>
    <s v="Australia"/>
    <s v="CUS-2348881191"/>
    <s v="145.28 -37.86"/>
    <x v="0"/>
  </r>
  <r>
    <s v="authorized"/>
    <n v="1"/>
    <m/>
    <s v="ACC-1222300524"/>
    <s v="AUD"/>
    <x v="1"/>
    <s v="SALES-POS"/>
    <s v="63e318b8-783c-46f2-af70-0b0e0324e027"/>
    <m/>
    <x v="1"/>
    <n v="1672.12"/>
    <d v="2018-08-24T00:00:00"/>
    <s v="M"/>
    <n v="38"/>
    <s v="Sydney"/>
    <s v="NSW"/>
    <s v="2018-08-24T23:58:37.000+0000"/>
    <n v="12.59"/>
    <s v="e58e404d30f44c44b17f78de442d2240"/>
    <s v="Australia"/>
    <s v="CUS-2142601169"/>
    <s v="151.2 -33.87"/>
    <x v="0"/>
  </r>
  <r>
    <s v="authorized"/>
    <n v="1"/>
    <m/>
    <s v="ACC-3541460373"/>
    <s v="AUD"/>
    <x v="38"/>
    <s v="SALES-POS"/>
    <s v="1a48ffe9-8e3c-4ff1-969e-fff37762269a"/>
    <m/>
    <x v="9"/>
    <n v="2416.3000000000002"/>
    <d v="2018-08-25T00:00:00"/>
    <s v="M"/>
    <n v="24"/>
    <s v="Bairnsdale"/>
    <s v="VIC"/>
    <s v="2018-08-25T00:58:39.000+0000"/>
    <n v="14.78"/>
    <s v="3882a961482c4ad393f09fab36253c4c"/>
    <s v="Australia"/>
    <s v="CUS-1433879684"/>
    <s v="147.63 -37.83"/>
    <x v="0"/>
  </r>
  <r>
    <s v="authorized"/>
    <n v="1"/>
    <m/>
    <s v="ACC-53508546"/>
    <s v="AUD"/>
    <x v="87"/>
    <s v="POS"/>
    <s v="6457e617-f317-4fc2-be31-b44f41be1148"/>
    <m/>
    <x v="13"/>
    <n v="2587.36"/>
    <d v="2018-08-25T00:00:00"/>
    <s v="F"/>
    <n v="35"/>
    <s v="Warriewood"/>
    <s v="NSW"/>
    <s v="2018-08-25T01:40:49.000+0000"/>
    <n v="9.8699999999999992"/>
    <s v="20549a029d22404c824aad17b4009240"/>
    <s v="Australia"/>
    <s v="CUS-72755508"/>
    <s v="151.29 -33.69"/>
    <x v="0"/>
  </r>
  <r>
    <s v="posted"/>
    <m/>
    <m/>
    <s v="ACC-4065652575"/>
    <s v="AUD"/>
    <x v="52"/>
    <s v="PAYMENT"/>
    <m/>
    <m/>
    <x v="45"/>
    <n v="8446.43"/>
    <d v="2018-08-25T00:00:00"/>
    <s v="M"/>
    <n v="21"/>
    <m/>
    <m/>
    <s v="2018-08-25T02:00:00.000+0000"/>
    <n v="130"/>
    <s v="3f2d6bb3a31d44fc9e3886c10c9aff7f"/>
    <s v="Australia"/>
    <s v="CUS-1117979751"/>
    <m/>
    <x v="0"/>
  </r>
  <r>
    <s v="posted"/>
    <m/>
    <m/>
    <s v="ACC-3481401842"/>
    <s v="AUD"/>
    <x v="16"/>
    <s v="PAYMENT"/>
    <m/>
    <m/>
    <x v="15"/>
    <n v="3328.01"/>
    <d v="2018-08-25T00:00:00"/>
    <s v="F"/>
    <n v="25"/>
    <m/>
    <m/>
    <s v="2018-08-25T02:00:00.000+0000"/>
    <n v="26"/>
    <s v="6e79a9c5d1424067ae80c9f6ae162521"/>
    <s v="Australia"/>
    <s v="CUS-1669695324"/>
    <m/>
    <x v="0"/>
  </r>
  <r>
    <s v="posted"/>
    <m/>
    <m/>
    <s v="ACC-1523339231"/>
    <s v="AUD"/>
    <x v="70"/>
    <s v="PAYMENT"/>
    <m/>
    <m/>
    <x v="56"/>
    <n v="62404.22"/>
    <d v="2018-08-25T00:00:00"/>
    <s v="M"/>
    <n v="40"/>
    <m/>
    <m/>
    <s v="2018-08-25T02:00:00.000+0000"/>
    <n v="156"/>
    <s v="9aa84604782d46bdb163a21afb6c58c8"/>
    <s v="Australia"/>
    <s v="CUS-1816693151"/>
    <m/>
    <x v="0"/>
  </r>
  <r>
    <s v="authorized"/>
    <n v="0"/>
    <m/>
    <s v="ACC-2890243754"/>
    <s v="AUD"/>
    <x v="15"/>
    <s v="SALES-POS"/>
    <s v="4c843dbc-0934-4af5-bacb-9a813503bb6d"/>
    <m/>
    <x v="14"/>
    <n v="2588.1999999999998"/>
    <d v="2018-08-25T00:00:00"/>
    <s v="M"/>
    <n v="37"/>
    <s v="Burleigh Heads"/>
    <s v="QLD"/>
    <s v="2018-08-25T02:19:17.000+0000"/>
    <n v="44.37"/>
    <s v="ed8b1f1457dd48ed933ab2fd474add92"/>
    <s v="Australia"/>
    <s v="CUS-2695611575"/>
    <s v="153.42 -28.1"/>
    <x v="0"/>
  </r>
  <r>
    <s v="authorized"/>
    <n v="1"/>
    <m/>
    <s v="ACC-1496451953"/>
    <s v="AUD"/>
    <x v="9"/>
    <s v="POS"/>
    <s v="b393ecf9-84c5-43ae-831d-198bab3f05b4"/>
    <m/>
    <x v="8"/>
    <n v="6237.05"/>
    <d v="2018-08-25T00:00:00"/>
    <s v="M"/>
    <n v="43"/>
    <s v="Yarra Glen"/>
    <s v="VIC"/>
    <s v="2018-08-25T02:54:59.000+0000"/>
    <n v="38.53"/>
    <s v="3b2a410847fd4fa787a80138b0c6744d"/>
    <s v="Australia"/>
    <s v="CUS-3142625864"/>
    <s v="145.37 -37.66"/>
    <x v="0"/>
  </r>
  <r>
    <s v="authorized"/>
    <n v="1"/>
    <m/>
    <s v="ACC-3689607373"/>
    <s v="AUD"/>
    <x v="27"/>
    <s v="POS"/>
    <s v="e8232990-ff4b-4844-a311-b6cd4e435de8"/>
    <m/>
    <x v="25"/>
    <n v="4386.62"/>
    <d v="2018-08-25T00:00:00"/>
    <s v="F"/>
    <n v="20"/>
    <s v="Glenthorne"/>
    <s v="NSW"/>
    <s v="2018-08-25T03:30:42.000+0000"/>
    <n v="13.79"/>
    <s v="3bb88918afcb44608c6fd3e5f2e83103"/>
    <s v="Australia"/>
    <s v="CUS-127297539"/>
    <s v="152.47 -31.94"/>
    <x v="0"/>
  </r>
  <r>
    <s v="posted"/>
    <m/>
    <m/>
    <s v="ACC-2828321672"/>
    <s v="AUD"/>
    <x v="77"/>
    <s v="PHONE BANK"/>
    <m/>
    <m/>
    <x v="61"/>
    <n v="1255.67"/>
    <d v="2018-08-25T00:00:00"/>
    <s v="F"/>
    <n v="53"/>
    <m/>
    <m/>
    <s v="2018-08-25T04:00:00.000+0000"/>
    <n v="182"/>
    <s v="faafab07e87f4639936f6faa418bd9ed"/>
    <s v="Australia"/>
    <s v="CUS-1005756958"/>
    <m/>
    <x v="0"/>
  </r>
  <r>
    <s v="posted"/>
    <m/>
    <m/>
    <s v="ACC-964839203"/>
    <s v="AUD"/>
    <x v="60"/>
    <s v="PAYMENT"/>
    <m/>
    <m/>
    <x v="1"/>
    <n v="32935"/>
    <d v="2018-08-25T00:00:00"/>
    <s v="M"/>
    <n v="21"/>
    <m/>
    <m/>
    <s v="2018-08-25T04:00:00.000+0000"/>
    <n v="28"/>
    <s v="91f31c6f97014c1da5951bfb5bcf5bcf"/>
    <s v="Australia"/>
    <s v="CUS-2059096722"/>
    <m/>
    <x v="0"/>
  </r>
  <r>
    <s v="authorized"/>
    <n v="0"/>
    <m/>
    <s v="ACC-2890243754"/>
    <s v="AUD"/>
    <x v="15"/>
    <s v="POS"/>
    <s v="664250bc-4ca4-4fa3-9a6a-d55e1609e2e7"/>
    <m/>
    <x v="14"/>
    <n v="2583.73"/>
    <d v="2018-08-25T00:00:00"/>
    <s v="M"/>
    <n v="37"/>
    <s v="Southport"/>
    <s v="QLD"/>
    <s v="2018-08-25T04:03:27.000+0000"/>
    <n v="4.47"/>
    <s v="29838976aed14927aa4a204c85487899"/>
    <s v="Australia"/>
    <s v="CUS-2695611575"/>
    <s v="153.38 -27.96"/>
    <x v="0"/>
  </r>
  <r>
    <s v="authorized"/>
    <n v="1"/>
    <m/>
    <s v="ACC-182446574"/>
    <s v="AUD"/>
    <x v="5"/>
    <s v="SALES-POS"/>
    <s v="b54967e0-175f-45e5-b657-264f9fe52f8e"/>
    <m/>
    <x v="5"/>
    <n v="3245.99"/>
    <d v="2018-08-25T00:00:00"/>
    <s v="F"/>
    <n v="27"/>
    <s v="Kalamunda"/>
    <s v="WA"/>
    <s v="2018-08-25T04:22:41.000+0000"/>
    <n v="27.58"/>
    <s v="49be760990f44fd9b5ae9769fb4bc812"/>
    <s v="Australia"/>
    <s v="CUS-3026014945"/>
    <s v="116.06 -31.97"/>
    <x v="0"/>
  </r>
  <r>
    <s v="authorized"/>
    <n v="0"/>
    <m/>
    <s v="ACC-2673069055"/>
    <s v="AUD"/>
    <x v="22"/>
    <s v="POS"/>
    <s v="b099f24e-201c-4242-9016-2cb431c80125"/>
    <m/>
    <x v="20"/>
    <n v="15868.49"/>
    <d v="2018-08-25T00:00:00"/>
    <s v="M"/>
    <n v="24"/>
    <s v="Gatton"/>
    <s v="QLD"/>
    <s v="2018-08-25T04:41:55.000+0000"/>
    <n v="45.86"/>
    <s v="53135a12f6c7442084f70a300de00162"/>
    <s v="Australia"/>
    <s v="CUS-51506836"/>
    <s v="152.34 -27.54"/>
    <x v="0"/>
  </r>
  <r>
    <s v="posted"/>
    <m/>
    <m/>
    <s v="ACC-2681137560"/>
    <s v="AUD"/>
    <x v="83"/>
    <s v="PAYMENT"/>
    <m/>
    <m/>
    <x v="66"/>
    <n v="2605.5100000000002"/>
    <d v="2018-08-25T00:00:00"/>
    <s v="M"/>
    <n v="31"/>
    <m/>
    <m/>
    <s v="2018-08-25T05:00:00.000+0000"/>
    <n v="26"/>
    <s v="beff44ae56184cb3a3bbf24ba0fade01"/>
    <s v="Australia"/>
    <s v="CUS-2083971310"/>
    <m/>
    <x v="0"/>
  </r>
  <r>
    <s v="posted"/>
    <m/>
    <m/>
    <s v="ACC-1652235822"/>
    <s v="AUD"/>
    <x v="35"/>
    <s v="PAYMENT"/>
    <m/>
    <m/>
    <x v="32"/>
    <n v="19600.38"/>
    <d v="2018-08-25T00:00:00"/>
    <s v="F"/>
    <n v="38"/>
    <m/>
    <m/>
    <s v="2018-08-25T05:00:00.000+0000"/>
    <n v="45"/>
    <s v="1d9db781160649abb3e5c0d0fb00d3ec"/>
    <s v="Australia"/>
    <s v="CUS-2206365095"/>
    <m/>
    <x v="0"/>
  </r>
  <r>
    <s v="posted"/>
    <m/>
    <m/>
    <s v="ACC-1650504218"/>
    <s v="AUD"/>
    <x v="39"/>
    <s v="PAYMENT"/>
    <m/>
    <m/>
    <x v="35"/>
    <n v="5621.52"/>
    <d v="2018-08-25T00:00:00"/>
    <s v="F"/>
    <n v="23"/>
    <m/>
    <m/>
    <s v="2018-08-25T05:00:00.000+0000"/>
    <n v="43"/>
    <s v="84878232e8964f1091843ad7f7398eb6"/>
    <s v="Australia"/>
    <s v="CUS-2500783281"/>
    <m/>
    <x v="0"/>
  </r>
  <r>
    <s v="posted"/>
    <m/>
    <m/>
    <s v="ACC-4281711154"/>
    <s v="AUD"/>
    <x v="63"/>
    <s v="PAYMENT"/>
    <m/>
    <m/>
    <x v="36"/>
    <n v="36253.74"/>
    <d v="2018-08-25T00:00:00"/>
    <s v="M"/>
    <n v="42"/>
    <m/>
    <m/>
    <s v="2018-08-25T05:00:00.000+0000"/>
    <n v="37"/>
    <s v="6939b04ae33e486f94598dae5b71eb54"/>
    <s v="Australia"/>
    <s v="CUS-3151318058"/>
    <m/>
    <x v="0"/>
  </r>
  <r>
    <s v="authorized"/>
    <n v="1"/>
    <m/>
    <s v="ACC-2305712452"/>
    <s v="AUD"/>
    <x v="45"/>
    <s v="POS"/>
    <s v="dc872b13-dbd9-4110-9a67-74245155a0b5"/>
    <m/>
    <x v="41"/>
    <n v="1901.12"/>
    <d v="2018-08-25T00:00:00"/>
    <s v="F"/>
    <n v="18"/>
    <s v="Tumut"/>
    <s v="NSW"/>
    <s v="2018-08-25T05:08:34.000+0000"/>
    <n v="11.45"/>
    <s v="0012da372ef14fafbe7ff8efc0f3e410"/>
    <s v="Australia"/>
    <s v="CUS-1842679196"/>
    <s v="148.22 -35.3"/>
    <x v="0"/>
  </r>
  <r>
    <s v="posted"/>
    <m/>
    <m/>
    <s v="ACC-588564840"/>
    <s v="AUD"/>
    <x v="8"/>
    <s v="PAYMENT"/>
    <m/>
    <m/>
    <x v="7"/>
    <n v="9164.27"/>
    <d v="2018-08-25T00:00:00"/>
    <s v="M"/>
    <n v="23"/>
    <m/>
    <m/>
    <s v="2018-08-25T06:00:00.000+0000"/>
    <n v="77"/>
    <s v="1e474336dcc048d4b1bf06b50b57f255"/>
    <s v="Australia"/>
    <s v="CUS-1462656821"/>
    <m/>
    <x v="0"/>
  </r>
  <r>
    <s v="authorized"/>
    <n v="1"/>
    <m/>
    <s v="ACC-1037050564"/>
    <s v="AUD"/>
    <x v="2"/>
    <s v="POS"/>
    <s v="254e708d-db62-4590-894e-826163758478"/>
    <m/>
    <x v="2"/>
    <n v="2401.81"/>
    <d v="2018-08-25T00:00:00"/>
    <s v="F"/>
    <n v="40"/>
    <s v="Noosaville"/>
    <s v="QLD"/>
    <s v="2018-08-25T06:37:38.000+0000"/>
    <n v="19.23"/>
    <s v="d20882eb177440d38ded3b65de65dcb5"/>
    <s v="Australia"/>
    <s v="CUS-1614226872"/>
    <s v="153.06 -26.41"/>
    <x v="0"/>
  </r>
  <r>
    <s v="authorized"/>
    <n v="0"/>
    <m/>
    <s v="ACC-2249586092"/>
    <s v="AUD"/>
    <x v="42"/>
    <s v="SALES-POS"/>
    <s v="10b09c30-c78c-4316-b9dc-cfc4725c06d4"/>
    <m/>
    <x v="38"/>
    <n v="5749.52"/>
    <d v="2018-08-25T00:00:00"/>
    <s v="M"/>
    <n v="19"/>
    <s v="Perth"/>
    <s v="WA"/>
    <s v="2018-08-25T07:22:08.000+0000"/>
    <n v="31.11"/>
    <s v="e94bd8e4d22d482f8f910707bcf5e3b1"/>
    <s v="Australia"/>
    <s v="CUS-443776336"/>
    <s v="115.86 -31.94"/>
    <x v="0"/>
  </r>
  <r>
    <s v="authorized"/>
    <n v="1"/>
    <m/>
    <s v="ACC-211792489"/>
    <s v="AUD"/>
    <x v="73"/>
    <s v="SALES-POS"/>
    <s v="a497bb91-7ba5-4095-af21-9f7dd2df393f"/>
    <m/>
    <x v="59"/>
    <n v="6648.52"/>
    <d v="2018-08-25T00:00:00"/>
    <s v="F"/>
    <n v="30"/>
    <s v="Darlington"/>
    <s v="SA"/>
    <s v="2018-08-25T07:57:51.000+0000"/>
    <n v="22.89"/>
    <s v="7845b40f34cd40e8a3d889fe44ac13ea"/>
    <s v="Australia"/>
    <s v="CUS-497688347"/>
    <s v="138.56 -35.03"/>
    <x v="0"/>
  </r>
  <r>
    <s v="authorized"/>
    <n v="1"/>
    <m/>
    <s v="ACC-1496451953"/>
    <s v="AUD"/>
    <x v="9"/>
    <s v="POS"/>
    <s v="beab21f3-b006-4e80-8034-808c45f1d957"/>
    <m/>
    <x v="8"/>
    <n v="6168.42"/>
    <d v="2018-08-25T00:00:00"/>
    <s v="M"/>
    <n v="43"/>
    <s v="Mount Gambier"/>
    <s v="SA"/>
    <s v="2018-08-25T08:14:14.000+0000"/>
    <n v="68.63"/>
    <s v="53658139bf794269a04de3c7a91f3657"/>
    <s v="Australia"/>
    <s v="CUS-3142625864"/>
    <s v="140.79 -37.83"/>
    <x v="0"/>
  </r>
  <r>
    <s v="authorized"/>
    <n v="1"/>
    <m/>
    <s v="ACC-2890243754"/>
    <s v="AUD"/>
    <x v="15"/>
    <s v="POS"/>
    <s v="1c4d189b-15f8-4e6a-bf26-8c6e59804408"/>
    <m/>
    <x v="14"/>
    <n v="2575.56"/>
    <d v="2018-08-25T00:00:00"/>
    <s v="M"/>
    <n v="37"/>
    <s v="Millmerran"/>
    <s v="QLD"/>
    <s v="2018-08-25T08:29:23.000+0000"/>
    <n v="8.17"/>
    <s v="210577663f184f73a4bc2ae73cb6176c"/>
    <s v="Australia"/>
    <s v="CUS-2695611575"/>
    <s v="151.27 -27.88"/>
    <x v="0"/>
  </r>
  <r>
    <s v="authorized"/>
    <n v="0"/>
    <m/>
    <s v="ACC-1973887809"/>
    <s v="AUD"/>
    <x v="48"/>
    <s v="POS"/>
    <s v="618eb9ff-1bd1-4915-a1a9-58d6287fd9b3"/>
    <m/>
    <x v="43"/>
    <n v="2922.83"/>
    <d v="2018-08-25T00:00:00"/>
    <s v="M"/>
    <n v="26"/>
    <s v="Northam"/>
    <s v="WA"/>
    <s v="2018-08-25T08:44:32.000+0000"/>
    <n v="9.73"/>
    <s v="ccfb47f46c6b45879600101c0fa40a0b"/>
    <s v="Australia"/>
    <s v="CUS-1646621553"/>
    <s v="116.67 -31.65"/>
    <x v="0"/>
  </r>
  <r>
    <s v="authorized"/>
    <n v="1"/>
    <m/>
    <s v="ACC-1222300524"/>
    <s v="AUD"/>
    <x v="1"/>
    <s v="SALES-POS"/>
    <s v="518c54bf-8f28-4d8c-8c70-aacfe46d1865"/>
    <m/>
    <x v="1"/>
    <n v="1659.52"/>
    <d v="2018-08-25T00:00:00"/>
    <s v="M"/>
    <n v="38"/>
    <s v="New Town"/>
    <s v="SA"/>
    <s v="2018-08-25T08:59:41.000+0000"/>
    <n v="12.6"/>
    <s v="6b74fe83067f4f4ea8e3b782146bf71c"/>
    <s v="Australia"/>
    <s v="CUS-2142601169"/>
    <s v="137.7 -33.96"/>
    <x v="0"/>
  </r>
  <r>
    <s v="posted"/>
    <m/>
    <m/>
    <s v="ACC-3954677887"/>
    <s v="AUD"/>
    <x v="13"/>
    <s v="INTER BANK"/>
    <m/>
    <m/>
    <x v="12"/>
    <n v="2897.83"/>
    <d v="2018-08-25T00:00:00"/>
    <s v="F"/>
    <n v="47"/>
    <m/>
    <m/>
    <s v="2018-08-25T09:00:00.000+0000"/>
    <n v="113"/>
    <s v="78972628162e4da994fd9152ac346a15"/>
    <s v="Australia"/>
    <s v="CUS-3716701010"/>
    <m/>
    <x v="0"/>
  </r>
  <r>
    <s v="authorized"/>
    <n v="1"/>
    <m/>
    <s v="ACC-1334819143"/>
    <s v="AUD"/>
    <x v="37"/>
    <s v="POS"/>
    <s v="57108e96-8985-42b9-8a4c-4f2753f1c7cc"/>
    <m/>
    <x v="34"/>
    <n v="58198.23"/>
    <d v="2018-08-25T00:00:00"/>
    <s v="M"/>
    <n v="33"/>
    <s v="Armadale"/>
    <s v="VIC"/>
    <s v="2018-08-25T09:08:40.000+0000"/>
    <n v="14.37"/>
    <s v="273d4d53c5814e2fa934995931fa6e15"/>
    <s v="Australia"/>
    <s v="CUS-3117610635"/>
    <s v="145.03 -37.86"/>
    <x v="0"/>
  </r>
  <r>
    <s v="authorized"/>
    <n v="1"/>
    <s v=" THE DISCOUNT CHEMIST GROUP"/>
    <s v="ACC-2681137560"/>
    <s v="AUD"/>
    <x v="83"/>
    <s v="POS"/>
    <s v="786e2dcb-aa00-4a01-a8d7-7cff67fd69e1"/>
    <m/>
    <x v="66"/>
    <n v="2584.8200000000002"/>
    <d v="2018-08-25T00:00:00"/>
    <s v="M"/>
    <n v="31"/>
    <s v="Bondi Junction"/>
    <s v="NSW"/>
    <s v="2018-08-25T09:17:31.000+0000"/>
    <n v="20.69"/>
    <s v="156aa5c521d649099523070b2a40e2e9"/>
    <s v="Australia"/>
    <s v="CUS-2083971310"/>
    <s v="151.25 -33.89"/>
    <x v="0"/>
  </r>
  <r>
    <s v="authorized"/>
    <n v="1"/>
    <m/>
    <s v="ACC-2673069055"/>
    <s v="AUD"/>
    <x v="22"/>
    <s v="POS"/>
    <s v="fb435e83-a1cf-417c-b400-3aab3867dbed"/>
    <m/>
    <x v="20"/>
    <n v="15856.58"/>
    <d v="2018-08-25T00:00:00"/>
    <s v="M"/>
    <n v="24"/>
    <s v="Newtown"/>
    <s v="QLD"/>
    <s v="2018-08-25T09:26:22.000+0000"/>
    <n v="11.91"/>
    <s v="162f6450d29345c7916ca6aaaaebc7c3"/>
    <s v="Australia"/>
    <s v="CUS-51506836"/>
    <s v="151.93 -27.56"/>
    <x v="0"/>
  </r>
  <r>
    <s v="authorized"/>
    <n v="1"/>
    <m/>
    <s v="ACC-854938045"/>
    <s v="AUD"/>
    <x v="56"/>
    <s v="SALES-POS"/>
    <s v="3dbe3404-41c1-4e37-aed4-7e27cc6a0a16"/>
    <m/>
    <x v="48"/>
    <n v="10351.32"/>
    <d v="2018-08-25T00:00:00"/>
    <s v="M"/>
    <n v="28"/>
    <s v="Sorell"/>
    <s v="TAS"/>
    <s v="2018-08-25T09:35:13.000+0000"/>
    <n v="16.809999999999999"/>
    <s v="795b04f867a248ecab2ff95014c04f0b"/>
    <s v="Australia"/>
    <s v="CUS-4023861240"/>
    <s v="147.56 -42.78"/>
    <x v="0"/>
  </r>
  <r>
    <s v="authorized"/>
    <n v="1"/>
    <m/>
    <s v="ACC-2828321672"/>
    <s v="AUD"/>
    <x v="77"/>
    <s v="POS"/>
    <s v="eac8ac0c-17f2-482e-ae36-0d596d4a2a4a"/>
    <m/>
    <x v="61"/>
    <n v="1232.71"/>
    <d v="2018-08-25T00:00:00"/>
    <s v="F"/>
    <n v="53"/>
    <s v="Cleveland"/>
    <s v="QLD"/>
    <s v="2018-08-25T09:44:04.000+0000"/>
    <n v="22.96"/>
    <s v="c5e196aa01e9461faad155a0fcda05b6"/>
    <s v="Australia"/>
    <s v="CUS-1005756958"/>
    <s v="153.27 -27.53"/>
    <x v="0"/>
  </r>
  <r>
    <s v="authorized"/>
    <n v="1"/>
    <m/>
    <s v="ACC-90814749"/>
    <s v="AUD"/>
    <x v="59"/>
    <s v="POS"/>
    <s v="3f7a269b-4fce-41d9-8472-1ce1cab9e9b9"/>
    <m/>
    <x v="34"/>
    <n v="9760.8799999999992"/>
    <d v="2018-08-25T00:00:00"/>
    <s v="M"/>
    <n v="35"/>
    <s v="Kotara"/>
    <s v="NSW"/>
    <s v="2018-08-25T09:52:55.000+0000"/>
    <n v="18.21"/>
    <s v="8e65acd5ca43475a985c2c36cbd4d58d"/>
    <s v="Australia"/>
    <s v="CUS-1896554896"/>
    <s v="151.71 -32.94"/>
    <x v="0"/>
  </r>
  <r>
    <s v="posted"/>
    <m/>
    <m/>
    <s v="ACC-574997646"/>
    <s v="AUD"/>
    <x v="57"/>
    <s v="PAYMENT"/>
    <m/>
    <m/>
    <x v="49"/>
    <n v="3288.39"/>
    <d v="2018-08-25T00:00:00"/>
    <s v="F"/>
    <n v="18"/>
    <m/>
    <m/>
    <s v="2018-08-25T10:00:00.000+0000"/>
    <n v="45"/>
    <s v="99b68061922c47baa4a9a58d74e70384"/>
    <s v="Australia"/>
    <s v="CUS-586638664"/>
    <m/>
    <x v="0"/>
  </r>
  <r>
    <s v="authorized"/>
    <n v="1"/>
    <m/>
    <s v="ACC-1222300524"/>
    <s v="AUD"/>
    <x v="1"/>
    <s v="SALES-POS"/>
    <s v="16e2e89f-c7ba-40b9-ba89-26d0cf5bb9fd"/>
    <m/>
    <x v="1"/>
    <n v="1582.27"/>
    <d v="2018-08-25T00:00:00"/>
    <s v="M"/>
    <n v="38"/>
    <s v="Parramatta"/>
    <s v="NSW"/>
    <s v="2018-08-25T10:02:10.000+0000"/>
    <n v="77.25"/>
    <s v="97f58cd2b253439c82b43a3d566ddb61"/>
    <s v="Australia"/>
    <s v="CUS-2142601169"/>
    <s v="151 -33.82"/>
    <x v="0"/>
  </r>
  <r>
    <s v="authorized"/>
    <n v="1"/>
    <m/>
    <s v="ACC-3084464802"/>
    <s v="AUD"/>
    <x v="78"/>
    <s v="SALES-POS"/>
    <s v="afc10575-a978-432c-bf68-a80bc07ccca8"/>
    <m/>
    <x v="27"/>
    <n v="5169.95"/>
    <d v="2018-08-25T00:00:00"/>
    <s v="F"/>
    <n v="19"/>
    <s v="Sydney"/>
    <s v="NSW"/>
    <s v="2018-08-25T10:13:02.000+0000"/>
    <n v="23.1"/>
    <s v="89eea20a7ec5402f9beeb72d2957c12a"/>
    <s v="Australia"/>
    <s v="CUS-1928710999"/>
    <s v="151.21 -33.87"/>
    <x v="0"/>
  </r>
  <r>
    <s v="authorized"/>
    <n v="1"/>
    <m/>
    <s v="ACC-1598451071"/>
    <s v="AUD"/>
    <x v="0"/>
    <s v="POS"/>
    <s v="6399ce2b-7e1b-40c2-b5a0-5b56b98c89a5"/>
    <m/>
    <x v="0"/>
    <n v="1716.67"/>
    <d v="2018-08-25T00:00:00"/>
    <s v="F"/>
    <n v="26"/>
    <s v="Robina"/>
    <s v="QLD"/>
    <s v="2018-08-25T10:23:54.000+0000"/>
    <n v="8.64"/>
    <s v="7b57a3fc4e264dd8927628fc2d677bc9"/>
    <s v="Australia"/>
    <s v="CUS-2487424745"/>
    <s v="153.39 -28.08"/>
    <x v="0"/>
  </r>
  <r>
    <s v="authorized"/>
    <n v="1"/>
    <m/>
    <s v="ACC-1037050564"/>
    <s v="AUD"/>
    <x v="2"/>
    <s v="SALES-POS"/>
    <s v="6c5b7811-101f-4b48-ba42-cabd2883a833"/>
    <m/>
    <x v="2"/>
    <n v="2397.9299999999998"/>
    <d v="2018-08-25T00:00:00"/>
    <s v="F"/>
    <n v="40"/>
    <s v="Coffs Harbour"/>
    <s v="NSW"/>
    <s v="2018-08-25T10:34:46.000+0000"/>
    <n v="3.88"/>
    <s v="278a03fd8f144d1794ab8a8cda6986fa"/>
    <s v="Australia"/>
    <s v="CUS-1614226872"/>
    <s v="153.13 -30.27"/>
    <x v="0"/>
  </r>
  <r>
    <s v="authorized"/>
    <n v="1"/>
    <m/>
    <s v="ACC-1496451953"/>
    <s v="AUD"/>
    <x v="9"/>
    <s v="POS"/>
    <s v="5602cc9d-b9eb-4ccd-99d6-837649f6d209"/>
    <m/>
    <x v="8"/>
    <n v="6154.41"/>
    <d v="2018-08-25T00:00:00"/>
    <s v="M"/>
    <n v="43"/>
    <s v="Caulfield East"/>
    <s v="VIC"/>
    <s v="2018-08-25T10:45:39.000+0000"/>
    <n v="14.01"/>
    <s v="037d3f2e1ae44b29b5a8a785d4bb46a5"/>
    <s v="Australia"/>
    <s v="CUS-3142625864"/>
    <s v="145.04 -37.88"/>
    <x v="0"/>
  </r>
  <r>
    <s v="authorized"/>
    <n v="1"/>
    <m/>
    <s v="ACC-2828321672"/>
    <s v="AUD"/>
    <x v="77"/>
    <s v="POS"/>
    <s v="bffb6c3a-5dfa-4422-bb30-49c0f9d38c62"/>
    <m/>
    <x v="61"/>
    <n v="1204.4000000000001"/>
    <d v="2018-08-25T00:00:00"/>
    <s v="F"/>
    <n v="53"/>
    <s v="Everton Park"/>
    <s v="QLD"/>
    <s v="2018-08-25T10:56:31.000+0000"/>
    <n v="28.31"/>
    <s v="76407bad260f472da76a4b4770a5676f"/>
    <s v="Australia"/>
    <s v="CUS-1005756958"/>
    <s v="152.99 -27.41"/>
    <x v="0"/>
  </r>
  <r>
    <s v="posted"/>
    <m/>
    <m/>
    <s v="ACC-2681137560"/>
    <s v="AUD"/>
    <x v="83"/>
    <s v="PAYMENT"/>
    <m/>
    <m/>
    <x v="66"/>
    <n v="2567.8200000000002"/>
    <d v="2018-08-25T00:00:00"/>
    <s v="M"/>
    <n v="31"/>
    <m/>
    <m/>
    <s v="2018-08-25T11:00:00.000+0000"/>
    <n v="17"/>
    <s v="6456fac0bfb4412f9e9179a2ee09d854"/>
    <s v="Australia"/>
    <s v="CUS-2083971310"/>
    <m/>
    <x v="0"/>
  </r>
  <r>
    <s v="authorized"/>
    <n v="0"/>
    <m/>
    <s v="ACC-1037050564"/>
    <s v="AUD"/>
    <x v="2"/>
    <s v="POS"/>
    <s v="fa2bf76e-c908-4516-9763-a8539c144f95"/>
    <m/>
    <x v="2"/>
    <n v="2348.96"/>
    <d v="2018-08-25T00:00:00"/>
    <s v="F"/>
    <n v="40"/>
    <s v="Moorabbin Airport"/>
    <s v="VIC"/>
    <s v="2018-08-25T11:05:21.000+0000"/>
    <n v="48.97"/>
    <s v="b495423d9bdd4ca980c83d9fdab2b0d7"/>
    <s v="Australia"/>
    <s v="CUS-1614226872"/>
    <s v="145.09 -37.97"/>
    <x v="0"/>
  </r>
  <r>
    <s v="authorized"/>
    <n v="1"/>
    <m/>
    <s v="ACC-4258502723"/>
    <s v="AUD"/>
    <x v="14"/>
    <s v="POS"/>
    <s v="02c27399-a966-4882-953d-5dedae0cfce0"/>
    <m/>
    <x v="13"/>
    <n v="1759.25"/>
    <d v="2018-08-25T00:00:00"/>
    <s v="F"/>
    <n v="24"/>
    <s v="Preston"/>
    <s v="VIC"/>
    <s v="2018-08-25T11:13:13.000+0000"/>
    <n v="7.59"/>
    <s v="bf79b41e895f4556a542350bd7718d07"/>
    <s v="Australia"/>
    <s v="CUS-3378712515"/>
    <s v="145 -37.74"/>
    <x v="0"/>
  </r>
  <r>
    <s v="authorized"/>
    <n v="1"/>
    <m/>
    <s v="ACC-154431271"/>
    <s v="AUD"/>
    <x v="26"/>
    <s v="POS"/>
    <s v="120e98c5-0602-4a58-bc7d-e5fb8a6e8495"/>
    <m/>
    <x v="24"/>
    <n v="2170.4699999999998"/>
    <d v="2018-08-25T00:00:00"/>
    <s v="F"/>
    <n v="18"/>
    <s v="Capalaba"/>
    <s v="QLD"/>
    <s v="2018-08-25T11:21:06.000+0000"/>
    <n v="17.25"/>
    <s v="2d3c620f6ded4ad8a00d310102c0aa67"/>
    <s v="Australia"/>
    <s v="CUS-3702001629"/>
    <s v="153.2 -27.54"/>
    <x v="0"/>
  </r>
  <r>
    <s v="authorized"/>
    <n v="0"/>
    <m/>
    <s v="ACC-1598451071"/>
    <s v="AUD"/>
    <x v="0"/>
    <s v="POS"/>
    <s v="41e1824a-1b05-4fc3-9dac-a144c0b295e8"/>
    <m/>
    <x v="0"/>
    <n v="1697.36"/>
    <d v="2018-08-25T00:00:00"/>
    <s v="F"/>
    <n v="26"/>
    <s v="Mermaid Waters"/>
    <s v="QLD"/>
    <s v="2018-08-25T11:28:58.000+0000"/>
    <n v="19.309999999999999"/>
    <s v="805d9bf761504cdd8285e95e2a244356"/>
    <s v="Australia"/>
    <s v="CUS-2487424745"/>
    <s v="153.41 -28.05"/>
    <x v="0"/>
  </r>
  <r>
    <s v="authorized"/>
    <n v="1"/>
    <m/>
    <s v="ACC-2890243754"/>
    <s v="AUD"/>
    <x v="15"/>
    <s v="SALES-POS"/>
    <s v="8d80c6be-943c-4061-841e-e3586f4e75c2"/>
    <m/>
    <x v="14"/>
    <n v="2539.21"/>
    <d v="2018-08-25T00:00:00"/>
    <s v="M"/>
    <n v="37"/>
    <s v="Broadbeach"/>
    <s v="QLD"/>
    <s v="2018-08-25T11:36:51.000+0000"/>
    <n v="36.35"/>
    <s v="f382dd7dbee9492199cf20fa5f3231a5"/>
    <s v="Australia"/>
    <s v="CUS-2695611575"/>
    <s v="153.43 -28.03"/>
    <x v="0"/>
  </r>
  <r>
    <s v="authorized"/>
    <n v="1"/>
    <m/>
    <s v="ACC-2673069055"/>
    <s v="AUD"/>
    <x v="22"/>
    <s v="POS"/>
    <s v="16f87b35-bf91-4632-83c5-b4d9041c7cbe"/>
    <m/>
    <x v="20"/>
    <n v="15846.22"/>
    <d v="2018-08-25T00:00:00"/>
    <s v="M"/>
    <n v="24"/>
    <s v="Wilsonton Heights"/>
    <s v="QLD"/>
    <s v="2018-08-25T11:44:43.000+0000"/>
    <n v="10.36"/>
    <s v="e92f2e90fa654b4a91ee79235ac7f9e8"/>
    <s v="Australia"/>
    <s v="CUS-51506836"/>
    <s v="151.93 -27.53"/>
    <x v="0"/>
  </r>
  <r>
    <s v="authorized"/>
    <n v="1"/>
    <m/>
    <s v="ACC-2673069055"/>
    <s v="AUD"/>
    <x v="22"/>
    <s v="SALES-POS"/>
    <s v="617a670e-a706-400a-bbfa-09858d56a871"/>
    <m/>
    <x v="20"/>
    <n v="15812.04"/>
    <d v="2018-08-25T00:00:00"/>
    <s v="M"/>
    <n v="24"/>
    <s v="Sippy Downs"/>
    <s v="QLD"/>
    <s v="2018-08-25T11:52:35.000+0000"/>
    <n v="34.18"/>
    <s v="e753513ce7ef4a5f92080535face339e"/>
    <s v="Australia"/>
    <s v="CUS-51506836"/>
    <s v="153.06 -26.72"/>
    <x v="0"/>
  </r>
  <r>
    <s v="posted"/>
    <m/>
    <m/>
    <s v="ACC-602667573"/>
    <s v="AUD"/>
    <x v="6"/>
    <s v="PAYMENT"/>
    <m/>
    <m/>
    <x v="1"/>
    <n v="4869.8"/>
    <d v="2018-08-25T00:00:00"/>
    <s v="M"/>
    <n v="40"/>
    <m/>
    <m/>
    <s v="2018-08-25T12:00:00.000+0000"/>
    <n v="144"/>
    <s v="14a812ddcd494bc99aacbdaf73d31114"/>
    <s v="Australia"/>
    <s v="CUS-2031327464"/>
    <m/>
    <x v="0"/>
  </r>
  <r>
    <s v="posted"/>
    <m/>
    <m/>
    <s v="ACC-1998563091"/>
    <s v="AUD"/>
    <x v="97"/>
    <s v="PAYMENT"/>
    <m/>
    <m/>
    <x v="78"/>
    <n v="14475.96"/>
    <d v="2018-08-25T00:00:00"/>
    <s v="M"/>
    <n v="42"/>
    <m/>
    <m/>
    <s v="2018-08-25T12:00:00.000+0000"/>
    <n v="45"/>
    <s v="ebf60b6e96374411affa3b2bc9bf1b0e"/>
    <s v="Australia"/>
    <s v="CUS-3395687666"/>
    <m/>
    <x v="0"/>
  </r>
  <r>
    <s v="authorized"/>
    <n v="1"/>
    <m/>
    <s v="ACC-3689607373"/>
    <s v="AUD"/>
    <x v="27"/>
    <s v="POS"/>
    <s v="f1ccef3b-7081-429a-acc9-c24b1ccde2e7"/>
    <m/>
    <x v="25"/>
    <n v="4377.34"/>
    <d v="2018-08-25T00:00:00"/>
    <s v="F"/>
    <n v="20"/>
    <s v="Doubleview"/>
    <s v="WA"/>
    <s v="2018-08-25T12:00:55.000+0000"/>
    <n v="9.2799999999999994"/>
    <s v="f38b7b302cef43d1ac09004d6223f3dd"/>
    <s v="Australia"/>
    <s v="CUS-127297539"/>
    <s v="115.78 -31.9"/>
    <x v="0"/>
  </r>
  <r>
    <s v="authorized"/>
    <n v="0"/>
    <m/>
    <s v="ACC-1443681913"/>
    <s v="AUD"/>
    <x v="20"/>
    <s v="POS"/>
    <s v="6b7bc24c-90dc-449e-9e3a-77846113bfbd"/>
    <m/>
    <x v="18"/>
    <n v="2765.02"/>
    <d v="2018-08-25T00:00:00"/>
    <s v="M"/>
    <n v="31"/>
    <s v="Katoomba"/>
    <s v="NSW"/>
    <s v="2018-08-25T12:16:18.000+0000"/>
    <n v="12.34"/>
    <s v="b5fa1280bf6d4b8c9b113474b7373933"/>
    <s v="Australia"/>
    <s v="CUS-3129499595"/>
    <s v="150.31 -33.72"/>
    <x v="0"/>
  </r>
  <r>
    <s v="authorized"/>
    <n v="1"/>
    <m/>
    <s v="ACC-2673069055"/>
    <s v="AUD"/>
    <x v="22"/>
    <s v="SALES-POS"/>
    <s v="7b5603a6-fe3d-4f52-8a99-e4e54fbb9da5"/>
    <m/>
    <x v="20"/>
    <n v="15793.75"/>
    <d v="2018-08-25T00:00:00"/>
    <s v="M"/>
    <n v="24"/>
    <s v="Indooroopilly"/>
    <s v="QLD"/>
    <s v="2018-08-25T12:31:41.000+0000"/>
    <n v="18.29"/>
    <s v="ae81e8dc478043fa8e91d937b17618bc"/>
    <s v="Australia"/>
    <s v="CUS-51506836"/>
    <s v="152.97 -27.5"/>
    <x v="0"/>
  </r>
  <r>
    <s v="authorized"/>
    <n v="1"/>
    <m/>
    <s v="ACC-1222300524"/>
    <s v="AUD"/>
    <x v="1"/>
    <s v="POS"/>
    <s v="4a53422f-6e66-44ae-909f-ba93192dc76b"/>
    <m/>
    <x v="1"/>
    <n v="1577.23"/>
    <d v="2018-08-25T00:00:00"/>
    <s v="M"/>
    <n v="38"/>
    <s v="Liverpool"/>
    <s v="NSW"/>
    <s v="2018-08-25T12:47:04.000+0000"/>
    <n v="5.04"/>
    <s v="20342dec499e472c9665e1f9e703b41e"/>
    <s v="Australia"/>
    <s v="CUS-2142601169"/>
    <s v="150.92 -33.92"/>
    <x v="0"/>
  </r>
  <r>
    <s v="posted"/>
    <m/>
    <m/>
    <s v="ACC-90814749"/>
    <s v="AUD"/>
    <x v="59"/>
    <s v="INTER BANK"/>
    <m/>
    <m/>
    <x v="34"/>
    <n v="9716.8799999999992"/>
    <d v="2018-08-25T00:00:00"/>
    <s v="M"/>
    <n v="35"/>
    <m/>
    <m/>
    <s v="2018-08-25T13:00:00.000+0000"/>
    <n v="44"/>
    <s v="7080e4dea9584ffebaeea6c1a46c81fd"/>
    <s v="Australia"/>
    <s v="CUS-1896554896"/>
    <m/>
    <x v="0"/>
  </r>
  <r>
    <s v="authorized"/>
    <n v="1"/>
    <m/>
    <s v="ACC-1608363396"/>
    <s v="AUD"/>
    <x v="3"/>
    <s v="SALES-POS"/>
    <s v="5646c071-7d25-4c6c-a19e-5a71f4e0a9c1"/>
    <m/>
    <x v="3"/>
    <n v="4766.32"/>
    <d v="2018-08-25T00:00:00"/>
    <s v="M"/>
    <n v="20"/>
    <s v="Bankstown"/>
    <s v="NSW"/>
    <s v="2018-08-25T13:02:04.000+0000"/>
    <n v="8.23"/>
    <s v="b2882ad906f9435597dcf3cff700f177"/>
    <s v="Australia"/>
    <s v="CUS-2688605418"/>
    <s v="151.03 -33.93"/>
    <x v="0"/>
  </r>
  <r>
    <s v="authorized"/>
    <n v="1"/>
    <m/>
    <s v="ACC-1608363396"/>
    <s v="AUD"/>
    <x v="3"/>
    <s v="SALES-POS"/>
    <s v="de440092-1855-4457-9f2f-746d3a78dfcd"/>
    <m/>
    <x v="3"/>
    <n v="4748.8599999999997"/>
    <d v="2018-08-25T00:00:00"/>
    <s v="M"/>
    <n v="20"/>
    <s v="Wallaroo"/>
    <s v="SA"/>
    <s v="2018-08-25T13:28:03.000+0000"/>
    <n v="17.46"/>
    <s v="6ef9d902c54b4e7c8603a272f6582aea"/>
    <s v="Australia"/>
    <s v="CUS-2688605418"/>
    <s v="137.63 -33.93"/>
    <x v="0"/>
  </r>
  <r>
    <s v="authorized"/>
    <n v="1"/>
    <m/>
    <s v="ACC-4065652575"/>
    <s v="AUD"/>
    <x v="52"/>
    <s v="SALES-POS"/>
    <s v="30b1938c-d627-46c3-b0f6-f1a3f1a8ff57"/>
    <m/>
    <x v="45"/>
    <n v="8428.73"/>
    <d v="2018-08-25T00:00:00"/>
    <s v="M"/>
    <n v="21"/>
    <s v="Broken Hill"/>
    <s v="NSW"/>
    <s v="2018-08-25T13:41:02.000+0000"/>
    <n v="17.7"/>
    <s v="720ba126c5234c239f1e0170f6527876"/>
    <s v="Australia"/>
    <s v="CUS-1117979751"/>
    <s v="141.47 -31.96"/>
    <x v="0"/>
  </r>
  <r>
    <s v="authorized"/>
    <n v="1"/>
    <m/>
    <s v="ACC-3689607373"/>
    <s v="AUD"/>
    <x v="27"/>
    <s v="SALES-POS"/>
    <s v="b7da90dc-ce36-46d6-845c-a89d44a1fddc"/>
    <m/>
    <x v="25"/>
    <n v="4372.18"/>
    <d v="2018-08-25T00:00:00"/>
    <s v="F"/>
    <n v="20"/>
    <s v="Malaga"/>
    <s v="WA"/>
    <s v="2018-08-25T13:54:01.000+0000"/>
    <n v="5.16"/>
    <s v="ff6997c510c5452dbe67baee6c132cb0"/>
    <s v="Australia"/>
    <s v="CUS-127297539"/>
    <s v="115.9 -31.86"/>
    <x v="0"/>
  </r>
  <r>
    <s v="posted"/>
    <m/>
    <m/>
    <s v="ACC-2650850707"/>
    <s v="AUD"/>
    <x v="96"/>
    <s v="PAYMENT"/>
    <m/>
    <m/>
    <x v="77"/>
    <n v="107780.26"/>
    <d v="2018-08-25T00:00:00"/>
    <s v="M"/>
    <n v="42"/>
    <m/>
    <m/>
    <s v="2018-08-25T14:00:00.000+0000"/>
    <n v="627"/>
    <s v="fde75b015b2c4c4197b6c5ae1d841ba0"/>
    <s v="Australia"/>
    <s v="CUS-2819545904"/>
    <m/>
    <x v="0"/>
  </r>
  <r>
    <s v="posted"/>
    <m/>
    <m/>
    <s v="ACC-37709441"/>
    <s v="AUD"/>
    <x v="69"/>
    <s v="INTER BANK"/>
    <m/>
    <m/>
    <x v="55"/>
    <n v="7097.8"/>
    <d v="2018-08-25T00:00:00"/>
    <s v="M"/>
    <n v="18"/>
    <m/>
    <m/>
    <s v="2018-08-25T14:00:00.000+0000"/>
    <n v="45"/>
    <s v="bd6d3229c2d245ca86f3e244fe963967"/>
    <s v="Australia"/>
    <s v="CUS-3336454548"/>
    <m/>
    <x v="0"/>
  </r>
  <r>
    <s v="authorized"/>
    <n v="1"/>
    <m/>
    <s v="ACC-1037050564"/>
    <s v="AUD"/>
    <x v="2"/>
    <s v="SALES-POS"/>
    <s v="27194f06-6f73-4b86-bc8b-cef90c71e9b0"/>
    <m/>
    <x v="2"/>
    <n v="2325.67"/>
    <d v="2018-08-25T00:00:00"/>
    <s v="F"/>
    <n v="40"/>
    <s v="Capalaba"/>
    <s v="QLD"/>
    <s v="2018-08-25T14:04:32.000+0000"/>
    <n v="23.29"/>
    <s v="fe063402cafb477797e617640c57ae50"/>
    <s v="Australia"/>
    <s v="CUS-1614226872"/>
    <s v="153.2 -27.52"/>
    <x v="0"/>
  </r>
  <r>
    <s v="authorized"/>
    <n v="1"/>
    <m/>
    <s v="ACC-854938045"/>
    <s v="AUD"/>
    <x v="56"/>
    <s v="POS"/>
    <s v="75b9d12a-839e-48ed-8115-d51837cb308d"/>
    <m/>
    <x v="48"/>
    <n v="10326.07"/>
    <d v="2018-08-25T00:00:00"/>
    <s v="M"/>
    <n v="28"/>
    <s v="Narre Warren"/>
    <s v="VIC"/>
    <s v="2018-08-25T14:12:56.000+0000"/>
    <n v="25.25"/>
    <s v="ea99c95597af4e14b86aa51f8a3dcc7a"/>
    <s v="Australia"/>
    <s v="CUS-4023861240"/>
    <s v="145.3 -38.02"/>
    <x v="0"/>
  </r>
  <r>
    <s v="authorized"/>
    <n v="1"/>
    <m/>
    <s v="ACC-182446574"/>
    <s v="AUD"/>
    <x v="5"/>
    <s v="POS"/>
    <s v="9d639f5d-bba4-42f2-8fb6-e256127e36d6"/>
    <m/>
    <x v="5"/>
    <n v="3228.32"/>
    <d v="2018-08-25T00:00:00"/>
    <s v="F"/>
    <n v="27"/>
    <s v="Leeming"/>
    <s v="WA"/>
    <s v="2018-08-25T14:21:20.000+0000"/>
    <n v="17.670000000000002"/>
    <s v="6ed1c46431a145d9bb186aa0d07a3c40"/>
    <s v="Australia"/>
    <s v="CUS-3026014945"/>
    <s v="115.86 -32.08"/>
    <x v="0"/>
  </r>
  <r>
    <s v="authorized"/>
    <n v="0"/>
    <m/>
    <s v="ACC-90814749"/>
    <s v="AUD"/>
    <x v="59"/>
    <s v="SALES-POS"/>
    <s v="b0904b8b-80cf-40f0-a208-d190f5e565a1"/>
    <m/>
    <x v="34"/>
    <n v="9683.5300000000007"/>
    <d v="2018-08-25T00:00:00"/>
    <s v="M"/>
    <n v="35"/>
    <s v="Whyalla Norrie"/>
    <s v="SA"/>
    <s v="2018-08-25T14:29:44.000+0000"/>
    <n v="33.35"/>
    <s v="378d572fa73b46b39a88fc6774c53e14"/>
    <s v="Australia"/>
    <s v="CUS-1896554896"/>
    <s v="137.54 -33.02"/>
    <x v="0"/>
  </r>
  <r>
    <s v="authorized"/>
    <n v="1"/>
    <m/>
    <s v="ACC-1222300524"/>
    <s v="AUD"/>
    <x v="1"/>
    <s v="SALES-POS"/>
    <s v="bcd0ee88-b7f0-4e27-a66a-c865787b88d2"/>
    <m/>
    <x v="1"/>
    <n v="1568.59"/>
    <d v="2018-08-25T00:00:00"/>
    <s v="M"/>
    <n v="38"/>
    <s v="Liverpool"/>
    <s v="NSW"/>
    <s v="2018-08-25T14:38:09.000+0000"/>
    <n v="8.64"/>
    <s v="78be1dcac804461c95a3c824e0d983e7"/>
    <s v="Australia"/>
    <s v="CUS-2142601169"/>
    <s v="150.92 -33.92"/>
    <x v="0"/>
  </r>
  <r>
    <s v="authorized"/>
    <n v="1"/>
    <m/>
    <s v="ACC-1443681913"/>
    <s v="AUD"/>
    <x v="20"/>
    <s v="POS"/>
    <s v="ecbdb80d-3d5a-4649-8bb0-6d56b1526933"/>
    <m/>
    <x v="18"/>
    <n v="2268.2600000000002"/>
    <d v="2018-08-25T00:00:00"/>
    <s v="M"/>
    <n v="31"/>
    <s v="Fairlight"/>
    <s v="NSW"/>
    <s v="2018-08-25T14:46:33.000+0000"/>
    <n v="496.76"/>
    <s v="8a2a06b5a82a44cf991c70d2c9056b6c"/>
    <s v="Australia"/>
    <s v="CUS-3129499595"/>
    <s v="151.27 -33.8"/>
    <x v="0"/>
  </r>
  <r>
    <s v="authorized"/>
    <n v="1"/>
    <m/>
    <s v="ACC-90814749"/>
    <s v="AUD"/>
    <x v="59"/>
    <s v="SALES-POS"/>
    <s v="cc64c86b-30e3-4bed-ac9b-a1faa39946b2"/>
    <m/>
    <x v="34"/>
    <n v="9626.6200000000008"/>
    <d v="2018-08-25T00:00:00"/>
    <s v="M"/>
    <n v="35"/>
    <s v="Narrogin"/>
    <s v="WA"/>
    <s v="2018-08-25T14:54:57.000+0000"/>
    <n v="56.91"/>
    <s v="fbfdf41420964733af38c3f07de5d710"/>
    <s v="Australia"/>
    <s v="CUS-1896554896"/>
    <s v="117.18 -32.94"/>
    <x v="0"/>
  </r>
  <r>
    <s v="posted"/>
    <m/>
    <m/>
    <s v="ACC-1799207998"/>
    <s v="AUD"/>
    <x v="29"/>
    <s v="PAYMENT"/>
    <m/>
    <m/>
    <x v="27"/>
    <n v="4144.29"/>
    <d v="2018-08-25T00:00:00"/>
    <s v="F"/>
    <n v="20"/>
    <m/>
    <m/>
    <s v="2018-08-25T15:00:00.000+0000"/>
    <n v="197"/>
    <s v="fbb3bc762cea40809cffacd5cbc6256d"/>
    <s v="Australia"/>
    <s v="CUS-164374203"/>
    <m/>
    <x v="0"/>
  </r>
  <r>
    <s v="authorized"/>
    <n v="0"/>
    <m/>
    <s v="ACC-574997646"/>
    <s v="AUD"/>
    <x v="57"/>
    <s v="POS"/>
    <s v="11909ca3-e107-4a69-9826-c47ff6bd9e70"/>
    <m/>
    <x v="49"/>
    <n v="3249.56"/>
    <d v="2018-08-25T00:00:00"/>
    <s v="F"/>
    <n v="18"/>
    <s v="Rosebery"/>
    <s v="NSW"/>
    <s v="2018-08-25T15:04:23.000+0000"/>
    <n v="38.83"/>
    <s v="4c08fbd6b7794ff9babd626f57c6a74c"/>
    <s v="Australia"/>
    <s v="CUS-586638664"/>
    <s v="151.2 -33.92"/>
    <x v="0"/>
  </r>
  <r>
    <s v="authorized"/>
    <n v="0"/>
    <m/>
    <s v="ACC-2249586092"/>
    <s v="AUD"/>
    <x v="42"/>
    <s v="SALES-POS"/>
    <s v="f5446956-20a9-4c2f-8df8-3d93ce458ccf"/>
    <m/>
    <x v="38"/>
    <n v="5726.66"/>
    <d v="2018-08-25T00:00:00"/>
    <s v="M"/>
    <n v="19"/>
    <s v="Ceduna"/>
    <s v="SA"/>
    <s v="2018-08-25T15:15:23.000+0000"/>
    <n v="22.86"/>
    <s v="1471d177103c49369e054b2a6b89d10a"/>
    <s v="Australia"/>
    <s v="CUS-443776336"/>
    <s v="133.67 -32.13"/>
    <x v="0"/>
  </r>
  <r>
    <s v="authorized"/>
    <n v="1"/>
    <m/>
    <s v="ACC-3481401842"/>
    <s v="AUD"/>
    <x v="16"/>
    <s v="SALES-POS"/>
    <s v="9866035e-72bf-4438-a864-e870e845c92a"/>
    <m/>
    <x v="15"/>
    <n v="3245.03"/>
    <d v="2018-08-25T00:00:00"/>
    <s v="F"/>
    <n v="25"/>
    <s v="West Perth"/>
    <s v="WA"/>
    <s v="2018-08-25T15:26:22.000+0000"/>
    <n v="82.98"/>
    <s v="0790e062e0ad493fa35e738833289ed6"/>
    <s v="Australia"/>
    <s v="CUS-1669695324"/>
    <s v="115.84 -31.95"/>
    <x v="0"/>
  </r>
  <r>
    <s v="authorized"/>
    <n v="1"/>
    <m/>
    <s v="ACC-1598451071"/>
    <s v="AUD"/>
    <x v="0"/>
    <s v="SALES-POS"/>
    <s v="e4758c3b-e8d8-49bd-990a-a823a86dcabc"/>
    <m/>
    <x v="0"/>
    <n v="1670.86"/>
    <d v="2018-08-25T00:00:00"/>
    <s v="F"/>
    <n v="26"/>
    <s v="Mudgeeraba"/>
    <s v="QLD"/>
    <s v="2018-08-25T15:37:21.000+0000"/>
    <n v="26.5"/>
    <s v="c96211ece72f481bb3be0fab800b980e"/>
    <s v="Australia"/>
    <s v="CUS-2487424745"/>
    <s v="153.36 -28.07"/>
    <x v="0"/>
  </r>
  <r>
    <s v="authorized"/>
    <n v="1"/>
    <m/>
    <s v="ACC-2249586092"/>
    <s v="AUD"/>
    <x v="42"/>
    <s v="POS"/>
    <s v="c1186f92-1fa9-4e07-bebc-50cb972af694"/>
    <m/>
    <x v="38"/>
    <n v="5717.96"/>
    <d v="2018-08-25T00:00:00"/>
    <s v="M"/>
    <n v="19"/>
    <s v="Midland"/>
    <s v="WA"/>
    <s v="2018-08-25T15:48:21.000+0000"/>
    <n v="8.6999999999999993"/>
    <s v="fa2cc11fad7441fba1bd233cda51887c"/>
    <s v="Australia"/>
    <s v="CUS-443776336"/>
    <s v="116.01 -31.89"/>
    <x v="0"/>
  </r>
  <r>
    <s v="authorized"/>
    <n v="1"/>
    <m/>
    <s v="ACC-2828321672"/>
    <s v="AUD"/>
    <x v="77"/>
    <s v="SALES-POS"/>
    <s v="78dadc29-bcee-4c16-992b-7e77841b166e"/>
    <m/>
    <x v="61"/>
    <n v="1184.44"/>
    <d v="2018-08-25T00:00:00"/>
    <s v="F"/>
    <n v="53"/>
    <s v="Brisbane"/>
    <s v="QLD"/>
    <s v="2018-08-25T15:59:20.000+0000"/>
    <n v="19.96"/>
    <s v="3401a2088e3d494fa10a22c7947b0857"/>
    <s v="Australia"/>
    <s v="CUS-1005756958"/>
    <s v="152.95 -27.45"/>
    <x v="0"/>
  </r>
  <r>
    <s v="posted"/>
    <m/>
    <m/>
    <s v="ACC-2920611728"/>
    <s v="AUD"/>
    <x v="54"/>
    <s v="PAYMENT"/>
    <m/>
    <m/>
    <x v="44"/>
    <n v="4203.32"/>
    <d v="2018-08-25T00:00:00"/>
    <s v="M"/>
    <n v="69"/>
    <m/>
    <m/>
    <s v="2018-08-25T16:00:00.000+0000"/>
    <n v="17"/>
    <s v="7472eb02e78648129f284d1697f5285b"/>
    <s v="Australia"/>
    <s v="CUS-1388323263"/>
    <m/>
    <x v="0"/>
  </r>
  <r>
    <s v="posted"/>
    <m/>
    <m/>
    <s v="ACC-37709441"/>
    <s v="AUD"/>
    <x v="69"/>
    <s v="PHONE BANK"/>
    <m/>
    <m/>
    <x v="55"/>
    <n v="7076.8"/>
    <d v="2018-08-25T00:00:00"/>
    <s v="M"/>
    <n v="18"/>
    <m/>
    <m/>
    <s v="2018-08-25T16:00:00.000+0000"/>
    <n v="21"/>
    <s v="438f5675c1d44503aca21b2997fe8e9a"/>
    <s v="Australia"/>
    <s v="CUS-3336454548"/>
    <m/>
    <x v="0"/>
  </r>
  <r>
    <s v="authorized"/>
    <n v="0"/>
    <m/>
    <s v="ACC-90814749"/>
    <s v="AUD"/>
    <x v="59"/>
    <s v="SALES-POS"/>
    <s v="8127981a-4d2f-402a-8999-1177d0d720f2"/>
    <m/>
    <x v="34"/>
    <n v="9570.86"/>
    <d v="2018-08-25T00:00:00"/>
    <s v="M"/>
    <n v="35"/>
    <s v="Warabrook"/>
    <s v="NSW"/>
    <s v="2018-08-25T16:15:39.000+0000"/>
    <n v="55.76"/>
    <s v="6f2dec94479544099f52b97e4e7b18a7"/>
    <s v="Australia"/>
    <s v="CUS-1896554896"/>
    <s v="151.71 -32.89"/>
    <x v="0"/>
  </r>
  <r>
    <s v="authorized"/>
    <n v="0"/>
    <m/>
    <s v="ACC-3689607373"/>
    <s v="AUD"/>
    <x v="27"/>
    <s v="SALES-POS"/>
    <s v="13e0ceb1-f8b6-4edc-9886-ef16aa48dbe1"/>
    <m/>
    <x v="25"/>
    <n v="4354.09"/>
    <d v="2018-08-25T00:00:00"/>
    <s v="F"/>
    <n v="20"/>
    <s v="Innaloo"/>
    <s v="WA"/>
    <s v="2018-08-25T16:32:19.000+0000"/>
    <n v="18.09"/>
    <s v="e9a9cf3b265344f58e7dd03b77cca0d3"/>
    <s v="Australia"/>
    <s v="CUS-127297539"/>
    <s v="115.8 -31.9"/>
    <x v="0"/>
  </r>
  <r>
    <s v="authorized"/>
    <n v="1"/>
    <m/>
    <s v="ACC-4065652575"/>
    <s v="AUD"/>
    <x v="52"/>
    <s v="SALES-POS"/>
    <s v="326be4c0-2e6d-4b4a-bc3d-c26abe723c9f"/>
    <m/>
    <x v="45"/>
    <n v="8409.74"/>
    <d v="2018-08-25T00:00:00"/>
    <s v="M"/>
    <n v="21"/>
    <s v="Hilton"/>
    <s v="WA"/>
    <s v="2018-08-25T16:48:59.000+0000"/>
    <n v="18.989999999999998"/>
    <s v="de4d288729dd4a35a8aa5a82b80a9594"/>
    <s v="Australia"/>
    <s v="CUS-1117979751"/>
    <s v="115.78 -32.06"/>
    <x v="0"/>
  </r>
  <r>
    <s v="posted"/>
    <m/>
    <m/>
    <s v="ACC-854938045"/>
    <s v="AUD"/>
    <x v="56"/>
    <s v="PAYMENT"/>
    <m/>
    <m/>
    <x v="48"/>
    <n v="10277.07"/>
    <d v="2018-08-25T00:00:00"/>
    <s v="M"/>
    <n v="28"/>
    <m/>
    <m/>
    <s v="2018-08-25T17:00:00.000+0000"/>
    <n v="49"/>
    <s v="ae702e50f81f47439c9466779547c50b"/>
    <s v="Australia"/>
    <s v="CUS-4023861240"/>
    <m/>
    <x v="0"/>
  </r>
  <r>
    <s v="authorized"/>
    <n v="0"/>
    <m/>
    <s v="ACC-354106658"/>
    <s v="AUD"/>
    <x v="19"/>
    <s v="POS"/>
    <s v="5a3c3a04-69ec-4c07-beb1-64e96cd3bceb"/>
    <m/>
    <x v="17"/>
    <n v="7615.76"/>
    <d v="2018-08-25T00:00:00"/>
    <s v="F"/>
    <n v="39"/>
    <s v="Busselton"/>
    <s v="WA"/>
    <s v="2018-08-25T17:03:44.000+0000"/>
    <n v="41.94"/>
    <s v="081aa7dc4573496e8f0517e199c18292"/>
    <s v="Australia"/>
    <s v="CUS-2376382098"/>
    <s v="115.36 -33.66"/>
    <x v="0"/>
  </r>
  <r>
    <s v="authorized"/>
    <n v="1"/>
    <m/>
    <s v="ACC-1222300524"/>
    <s v="AUD"/>
    <x v="1"/>
    <s v="POS"/>
    <s v="4d4a87fc-a840-450f-ac8d-d96c7bc5ec31"/>
    <m/>
    <x v="1"/>
    <n v="1530.91"/>
    <d v="2018-08-25T00:00:00"/>
    <s v="M"/>
    <n v="38"/>
    <s v="Macquarie Park"/>
    <s v="NSW"/>
    <s v="2018-08-25T17:14:43.000+0000"/>
    <n v="37.68"/>
    <s v="90e5af37ecc04a2998cfa59109f4c4fd"/>
    <s v="Australia"/>
    <s v="CUS-2142601169"/>
    <s v="151.13 -33.79"/>
    <x v="0"/>
  </r>
  <r>
    <s v="authorized"/>
    <n v="1"/>
    <m/>
    <s v="ACC-182446574"/>
    <s v="AUD"/>
    <x v="5"/>
    <s v="SALES-POS"/>
    <s v="e6bf85e7-6498-4c96-b8be-9634e444ad49"/>
    <m/>
    <x v="5"/>
    <n v="3200.7"/>
    <d v="2018-08-25T00:00:00"/>
    <s v="F"/>
    <n v="27"/>
    <s v="Booragoon"/>
    <s v="WA"/>
    <s v="2018-08-25T17:25:42.000+0000"/>
    <n v="27.62"/>
    <s v="87e632b8036345a6b4922115efb19cfb"/>
    <s v="Australia"/>
    <s v="CUS-3026014945"/>
    <s v="115.84 -32.03"/>
    <x v="0"/>
  </r>
  <r>
    <s v="authorized"/>
    <n v="1"/>
    <m/>
    <s v="ACC-958000567"/>
    <s v="AUD"/>
    <x v="44"/>
    <s v="POS"/>
    <s v="dda21f62-8924-49ad-a804-2e3390414d15"/>
    <m/>
    <x v="40"/>
    <n v="5488.44"/>
    <d v="2018-08-25T00:00:00"/>
    <s v="F"/>
    <n v="34"/>
    <s v="Melbourne"/>
    <s v="VIC"/>
    <s v="2018-08-25T17:36:42.000+0000"/>
    <n v="39.71"/>
    <s v="49b7e3d118264e7aa9534e5dd3a807d7"/>
    <s v="Australia"/>
    <s v="CUS-4142663097"/>
    <s v="144.97 -37.84"/>
    <x v="0"/>
  </r>
  <r>
    <s v="authorized"/>
    <n v="1"/>
    <m/>
    <s v="ACC-3100725361"/>
    <s v="AUD"/>
    <x v="24"/>
    <s v="SALES-POS"/>
    <s v="438425eb-d3bb-4942-8d5a-65ca88f63191"/>
    <m/>
    <x v="22"/>
    <n v="587.02"/>
    <d v="2018-08-25T00:00:00"/>
    <s v="M"/>
    <n v="25"/>
    <s v="Alexandra"/>
    <s v="VIC"/>
    <s v="2018-08-25T17:47:41.000+0000"/>
    <n v="21.13"/>
    <s v="76b82ee78f73442d837dd33efdd91471"/>
    <s v="Australia"/>
    <s v="CUS-2178051368"/>
    <s v="145.72 -37.19"/>
    <x v="0"/>
  </r>
  <r>
    <s v="authorized"/>
    <n v="1"/>
    <m/>
    <s v="ACC-3541460373"/>
    <s v="AUD"/>
    <x v="38"/>
    <s v="SALES-POS"/>
    <s v="d29dc1fe-1240-45ff-afcb-1e17efda422a"/>
    <m/>
    <x v="9"/>
    <n v="2390.34"/>
    <d v="2018-08-25T00:00:00"/>
    <s v="M"/>
    <n v="24"/>
    <s v="Elwood"/>
    <s v="VIC"/>
    <s v="2018-08-25T17:58:40.000+0000"/>
    <n v="25.96"/>
    <s v="c4d2b436cf094015ae832f7231431c2b"/>
    <s v="Australia"/>
    <s v="CUS-1433879684"/>
    <s v="144.98 -37.88"/>
    <x v="0"/>
  </r>
  <r>
    <s v="posted"/>
    <m/>
    <m/>
    <s v="ACC-958000567"/>
    <s v="AUD"/>
    <x v="44"/>
    <s v="PAYMENT"/>
    <m/>
    <m/>
    <x v="40"/>
    <n v="5471.44"/>
    <d v="2018-08-25T00:00:00"/>
    <s v="F"/>
    <n v="34"/>
    <m/>
    <m/>
    <s v="2018-08-25T18:00:00.000+0000"/>
    <n v="17"/>
    <s v="596215264aad496f80da667870b5d865"/>
    <s v="Australia"/>
    <s v="CUS-4142663097"/>
    <m/>
    <x v="0"/>
  </r>
  <r>
    <s v="authorized"/>
    <n v="1"/>
    <m/>
    <s v="ACC-240804743"/>
    <s v="AUD"/>
    <x v="99"/>
    <s v="POS"/>
    <s v="c0729f54-a126-4607-968d-f7d4b0babcf3"/>
    <m/>
    <x v="72"/>
    <n v="7807.32"/>
    <d v="2018-08-25T00:00:00"/>
    <s v="M"/>
    <n v="29"/>
    <s v="Kalgoorlie"/>
    <s v="WA"/>
    <s v="2018-08-25T18:19:33.000+0000"/>
    <n v="15.89"/>
    <s v="a86baf1d2f9b40be89d6bac10356e9b6"/>
    <s v="Australia"/>
    <s v="CUS-261674136"/>
    <s v="121.47 -30.75"/>
    <x v="0"/>
  </r>
  <r>
    <s v="authorized"/>
    <n v="1"/>
    <m/>
    <s v="ACC-1598451071"/>
    <s v="AUD"/>
    <x v="0"/>
    <s v="POS"/>
    <s v="86703c27-a871-4aab-ab19-5133e765c7dd"/>
    <m/>
    <x v="0"/>
    <n v="1664.34"/>
    <d v="2018-08-25T00:00:00"/>
    <s v="F"/>
    <n v="26"/>
    <s v="Varsity Lakes"/>
    <s v="QLD"/>
    <s v="2018-08-25T18:41:46.000+0000"/>
    <n v="6.52"/>
    <s v="9cf13b0d98f94f68986803c91ea0e091"/>
    <s v="Australia"/>
    <s v="CUS-2487424745"/>
    <s v="153.42 -28.09"/>
    <x v="0"/>
  </r>
  <r>
    <s v="authorized"/>
    <n v="1"/>
    <m/>
    <s v="ACC-3541460373"/>
    <s v="AUD"/>
    <x v="38"/>
    <s v="POS"/>
    <s v="6f26079c-0269-473c-8db5-48c93b871572"/>
    <m/>
    <x v="9"/>
    <n v="2379.3000000000002"/>
    <d v="2018-08-25T00:00:00"/>
    <s v="M"/>
    <n v="24"/>
    <s v="Doncaster East"/>
    <s v="VIC"/>
    <s v="2018-08-25T19:01:56.000+0000"/>
    <n v="11.04"/>
    <s v="f7b42a3bbc3d4ae0a04e982df94bf7d5"/>
    <s v="Australia"/>
    <s v="CUS-1433879684"/>
    <s v="145.17 -37.76"/>
    <x v="0"/>
  </r>
  <r>
    <s v="authorized"/>
    <n v="1"/>
    <m/>
    <s v="ACC-854938045"/>
    <s v="AUD"/>
    <x v="56"/>
    <s v="POS"/>
    <s v="989c53c1-692b-4602-ad5f-3f62b704a621"/>
    <m/>
    <x v="48"/>
    <n v="10267.879999999999"/>
    <d v="2018-08-25T00:00:00"/>
    <s v="M"/>
    <n v="28"/>
    <s v="Lauderdale"/>
    <s v="TAS"/>
    <s v="2018-08-25T19:12:41.000+0000"/>
    <n v="9.19"/>
    <s v="d9bba9422d2949e7b1b26b16afd7faee"/>
    <s v="Australia"/>
    <s v="CUS-4023861240"/>
    <s v="147.48 -42.91"/>
    <x v="0"/>
  </r>
  <r>
    <s v="authorized"/>
    <n v="1"/>
    <m/>
    <s v="ACC-2173390920"/>
    <s v="AUD"/>
    <x v="31"/>
    <s v="POS"/>
    <s v="aef30de1-c67e-4ab7-8577-2931a4bf3c7e"/>
    <m/>
    <x v="28"/>
    <n v="3064.62"/>
    <d v="2018-08-25T00:00:00"/>
    <s v="M"/>
    <n v="27"/>
    <s v="Yowah"/>
    <s v="QLD"/>
    <s v="2018-08-25T19:23:26.000+0000"/>
    <n v="24.99"/>
    <s v="a03ce97cf2ce47b1b6ffe485afc1ffa0"/>
    <s v="Australia"/>
    <s v="CUS-3180318393"/>
    <s v="144.64 -27.97"/>
    <x v="0"/>
  </r>
  <r>
    <s v="authorized"/>
    <n v="1"/>
    <m/>
    <s v="ACC-1598451071"/>
    <s v="AUD"/>
    <x v="0"/>
    <s v="SALES-POS"/>
    <s v="5eb643ae-93ff-4af7-a134-99d6d3aa48be"/>
    <m/>
    <x v="0"/>
    <n v="1655.47"/>
    <d v="2018-08-25T00:00:00"/>
    <s v="F"/>
    <n v="26"/>
    <s v="Robina"/>
    <s v="QLD"/>
    <s v="2018-08-25T19:34:11.000+0000"/>
    <n v="8.8699999999999992"/>
    <s v="7cdc397b2d6c4716b6f872c8c8a7fc30"/>
    <s v="Australia"/>
    <s v="CUS-2487424745"/>
    <s v="153.39 -28.08"/>
    <x v="0"/>
  </r>
  <r>
    <s v="authorized"/>
    <n v="0"/>
    <m/>
    <s v="ACC-1598451071"/>
    <s v="AUD"/>
    <x v="0"/>
    <s v="POS"/>
    <s v="58ca4138-eccc-44ed-b9f4-89f52f586b07"/>
    <m/>
    <x v="0"/>
    <n v="1645.79"/>
    <d v="2018-08-25T00:00:00"/>
    <s v="F"/>
    <n v="26"/>
    <s v="Biggera Waters"/>
    <s v="QLD"/>
    <s v="2018-08-25T19:44:56.000+0000"/>
    <n v="9.68"/>
    <s v="095cda69360348f7bf71661efc37e140"/>
    <s v="Australia"/>
    <s v="CUS-2487424745"/>
    <s v="153.4 -27.94"/>
    <x v="0"/>
  </r>
  <r>
    <s v="authorized"/>
    <n v="1"/>
    <m/>
    <s v="ACC-2249586092"/>
    <s v="AUD"/>
    <x v="42"/>
    <s v="POS"/>
    <s v="a4ca23f4-58ac-4a54-b853-b0fc1b77ea51"/>
    <m/>
    <x v="38"/>
    <n v="5686.69"/>
    <d v="2018-08-25T00:00:00"/>
    <s v="M"/>
    <n v="19"/>
    <s v="Joondalup"/>
    <s v="WA"/>
    <s v="2018-08-25T19:55:41.000+0000"/>
    <n v="31.27"/>
    <s v="e9278bea375142928d5ad06d0e699827"/>
    <s v="Australia"/>
    <s v="CUS-443776336"/>
    <s v="115.77 -31.77"/>
    <x v="0"/>
  </r>
  <r>
    <s v="posted"/>
    <m/>
    <m/>
    <s v="ACC-4258502723"/>
    <s v="AUD"/>
    <x v="14"/>
    <s v="INTER BANK"/>
    <m/>
    <m/>
    <x v="13"/>
    <n v="1731.25"/>
    <d v="2018-08-25T00:00:00"/>
    <s v="F"/>
    <n v="24"/>
    <m/>
    <m/>
    <s v="2018-08-25T20:00:00.000+0000"/>
    <n v="28"/>
    <s v="530dcd96f661483b927c2b990065ed69"/>
    <s v="Australia"/>
    <s v="CUS-3378712515"/>
    <m/>
    <x v="0"/>
  </r>
  <r>
    <s v="authorized"/>
    <n v="1"/>
    <m/>
    <s v="ACC-2650850707"/>
    <s v="AUD"/>
    <x v="96"/>
    <s v="POS"/>
    <s v="493c9aac-8cb8-4621-a565-59e08ecbd3cd"/>
    <m/>
    <x v="77"/>
    <n v="107737.19"/>
    <d v="2018-08-25T00:00:00"/>
    <s v="M"/>
    <n v="42"/>
    <s v="Emerald"/>
    <s v="QLD"/>
    <s v="2018-08-25T20:06:22.000+0000"/>
    <n v="43.07"/>
    <s v="fb6107e8a59246c78b8949cec615fd0e"/>
    <s v="Australia"/>
    <s v="CUS-2819545904"/>
    <s v="148.15 -23.52"/>
    <x v="0"/>
  </r>
  <r>
    <s v="authorized"/>
    <n v="0"/>
    <m/>
    <s v="ACC-966140392"/>
    <s v="AUD"/>
    <x v="18"/>
    <s v="SALES-POS"/>
    <s v="9048af37-4a3d-496f-a9d6-25ce11dbe914"/>
    <m/>
    <x v="14"/>
    <n v="3086.16"/>
    <d v="2018-08-25T00:00:00"/>
    <s v="M"/>
    <n v="21"/>
    <s v="Glengala"/>
    <s v="VIC"/>
    <s v="2018-08-25T20:17:01.000+0000"/>
    <n v="7.25"/>
    <s v="df581b50c42447c390b4bbe7776b6a3a"/>
    <s v="Australia"/>
    <s v="CUS-537508723"/>
    <s v="144.82 -37.78"/>
    <x v="0"/>
  </r>
  <r>
    <s v="authorized"/>
    <n v="1"/>
    <m/>
    <s v="ACC-2828321672"/>
    <s v="AUD"/>
    <x v="77"/>
    <s v="POS"/>
    <s v="3642f4e7-d0a9-41bb-a93b-f10b83dc2bdf"/>
    <m/>
    <x v="61"/>
    <n v="1169.77"/>
    <d v="2018-08-25T00:00:00"/>
    <s v="F"/>
    <n v="53"/>
    <s v="Lutwyche"/>
    <s v="QLD"/>
    <s v="2018-08-25T20:27:39.000+0000"/>
    <n v="14.67"/>
    <s v="501740ffdff747e09776d776d80331be"/>
    <s v="Australia"/>
    <s v="CUS-1005756958"/>
    <s v="153.02 -27.42"/>
    <x v="0"/>
  </r>
  <r>
    <s v="authorized"/>
    <n v="0"/>
    <m/>
    <s v="ACC-1799207998"/>
    <s v="AUD"/>
    <x v="29"/>
    <s v="SALES-POS"/>
    <s v="7a2ee63d-876e-4b9f-aee3-07e3215ebdd6"/>
    <m/>
    <x v="27"/>
    <n v="4125.3999999999996"/>
    <d v="2018-08-25T00:00:00"/>
    <s v="F"/>
    <n v="20"/>
    <s v="Huskisson"/>
    <s v="NSW"/>
    <s v="2018-08-25T20:38:17.000+0000"/>
    <n v="18.89"/>
    <s v="b02333688b6940029013b1a9390f1e1f"/>
    <s v="Australia"/>
    <s v="CUS-164374203"/>
    <s v="150.67 -35.04"/>
    <x v="0"/>
  </r>
  <r>
    <s v="authorized"/>
    <n v="1"/>
    <m/>
    <s v="ACC-2828321672"/>
    <s v="AUD"/>
    <x v="77"/>
    <s v="SALES-POS"/>
    <s v="c95626b3-f07e-4087-b471-28daf712da5f"/>
    <m/>
    <x v="61"/>
    <n v="1162.5999999999999"/>
    <d v="2018-08-25T00:00:00"/>
    <s v="F"/>
    <n v="53"/>
    <s v="Coffs Harbour"/>
    <s v="NSW"/>
    <s v="2018-08-25T20:48:56.000+0000"/>
    <n v="7.17"/>
    <s v="b1552ed602554b6e9f42bdd11a14743b"/>
    <s v="Australia"/>
    <s v="CUS-1005756958"/>
    <s v="153.11 -30.32"/>
    <x v="0"/>
  </r>
  <r>
    <s v="authorized"/>
    <n v="0"/>
    <m/>
    <s v="ACC-4065652575"/>
    <s v="AUD"/>
    <x v="52"/>
    <s v="SALES-POS"/>
    <s v="5a2500c3-41bc-448e-9666-0e197622b647"/>
    <m/>
    <x v="45"/>
    <n v="8389.56"/>
    <d v="2018-08-25T00:00:00"/>
    <s v="M"/>
    <n v="21"/>
    <s v="Broken Hill"/>
    <s v="NSW"/>
    <s v="2018-08-25T20:59:34.000+0000"/>
    <n v="20.18"/>
    <s v="4d50bf427ab444f19f503d3c14eb703d"/>
    <s v="Australia"/>
    <s v="CUS-1117979751"/>
    <s v="141.46 -31.95"/>
    <x v="0"/>
  </r>
  <r>
    <s v="posted"/>
    <m/>
    <m/>
    <s v="ACC-1344825761"/>
    <s v="AUD"/>
    <x v="88"/>
    <s v="PAYMENT"/>
    <m/>
    <m/>
    <x v="69"/>
    <n v="17922.18"/>
    <d v="2018-08-25T00:00:00"/>
    <s v="F"/>
    <n v="46"/>
    <m/>
    <m/>
    <s v="2018-08-25T21:00:00.000+0000"/>
    <n v="28"/>
    <s v="0af818c1dc6b40a58916733f83409e61"/>
    <s v="Australia"/>
    <s v="CUS-1499065773"/>
    <m/>
    <x v="0"/>
  </r>
  <r>
    <s v="authorized"/>
    <n v="1"/>
    <m/>
    <s v="ACC-2259139624"/>
    <s v="AUD"/>
    <x v="75"/>
    <s v="SALES-POS"/>
    <s v="beab21f3-b006-4e80-8034-808c45f1d957"/>
    <m/>
    <x v="60"/>
    <n v="7583.14"/>
    <d v="2018-08-25T00:00:00"/>
    <s v="F"/>
    <n v="19"/>
    <s v="Mount Gambier"/>
    <s v="SA"/>
    <s v="2018-08-25T21:04:42.000+0000"/>
    <n v="89.53"/>
    <s v="40df60e1f2434e11887d84ed20d5c76b"/>
    <s v="Australia"/>
    <s v="CUS-3174332735"/>
    <s v="140.79 -37.83"/>
    <x v="0"/>
  </r>
  <r>
    <s v="authorized"/>
    <n v="1"/>
    <m/>
    <s v="ACC-3100725361"/>
    <s v="AUD"/>
    <x v="24"/>
    <s v="POS"/>
    <s v="8e83c95f-f8d1-44c1-8cc1-a06fc34b5482"/>
    <m/>
    <x v="22"/>
    <n v="575.36"/>
    <d v="2018-08-25T00:00:00"/>
    <s v="M"/>
    <n v="25"/>
    <s v="Annerley"/>
    <s v="QLD"/>
    <s v="2018-08-25T21:09:36.000+0000"/>
    <n v="11.66"/>
    <s v="0d7f8c85b4104f7cb05622b88941a92f"/>
    <s v="Australia"/>
    <s v="CUS-2178051368"/>
    <s v="153.03 -27.5"/>
    <x v="0"/>
  </r>
  <r>
    <s v="authorized"/>
    <n v="1"/>
    <m/>
    <s v="ACC-958000567"/>
    <s v="AUD"/>
    <x v="44"/>
    <s v="SALES-POS"/>
    <s v="ade44fed-cf6d-4c45-8141-790dadb96d8b"/>
    <m/>
    <x v="40"/>
    <n v="5414.65"/>
    <d v="2018-08-25T00:00:00"/>
    <s v="F"/>
    <n v="34"/>
    <s v="Sydney"/>
    <s v="NSW"/>
    <s v="2018-08-25T21:14:30.000+0000"/>
    <n v="56.79"/>
    <s v="4b06ef3cfe5d47448250b2ab823e2386"/>
    <s v="Australia"/>
    <s v="CUS-4142663097"/>
    <s v="151.21 -33.87"/>
    <x v="0"/>
  </r>
  <r>
    <s v="authorized"/>
    <n v="1"/>
    <m/>
    <s v="ACC-966140392"/>
    <s v="AUD"/>
    <x v="18"/>
    <s v="SALES-POS"/>
    <s v="c097cbd3-b786-4846-ade9-9a50299dbed2"/>
    <m/>
    <x v="14"/>
    <n v="3068.52"/>
    <d v="2018-08-25T00:00:00"/>
    <s v="M"/>
    <n v="21"/>
    <s v="Frankston"/>
    <s v="VIC"/>
    <s v="2018-08-25T21:19:24.000+0000"/>
    <n v="17.64"/>
    <s v="9d480248da644e1a8c7e0f72550651cc"/>
    <s v="Australia"/>
    <s v="CUS-537508723"/>
    <s v="145.17 -38.15"/>
    <x v="0"/>
  </r>
  <r>
    <s v="authorized"/>
    <n v="1"/>
    <m/>
    <s v="ACC-966140392"/>
    <s v="AUD"/>
    <x v="18"/>
    <s v="SALES-POS"/>
    <s v="910fa126-9077-43be-bf41-fa7072d5f0be"/>
    <m/>
    <x v="14"/>
    <n v="3032.2"/>
    <d v="2018-08-25T00:00:00"/>
    <s v="M"/>
    <n v="21"/>
    <s v="Mornington"/>
    <s v="VIC"/>
    <s v="2018-08-25T21:24:18.000+0000"/>
    <n v="36.32"/>
    <s v="8614bc9beacc462b875a1648bd1c8f52"/>
    <s v="Australia"/>
    <s v="CUS-537508723"/>
    <s v="145.04 -38.22"/>
    <x v="0"/>
  </r>
  <r>
    <s v="authorized"/>
    <n v="1"/>
    <m/>
    <s v="ACC-966140392"/>
    <s v="AUD"/>
    <x v="18"/>
    <s v="POS"/>
    <s v="c3a5e1a8-83ce-47a6-a37f-5357fcf0137e"/>
    <m/>
    <x v="14"/>
    <n v="3019.3"/>
    <d v="2018-08-25T00:00:00"/>
    <s v="M"/>
    <n v="21"/>
    <s v="Oakleigh"/>
    <s v="VIC"/>
    <s v="2018-08-25T21:29:12.000+0000"/>
    <n v="12.9"/>
    <s v="f88de39c080e4a49bb74b84b0db2a411"/>
    <s v="Australia"/>
    <s v="CUS-537508723"/>
    <s v="145.09 -37.89"/>
    <x v="0"/>
  </r>
  <r>
    <s v="authorized"/>
    <n v="1"/>
    <m/>
    <s v="ACC-2259139624"/>
    <s v="AUD"/>
    <x v="75"/>
    <s v="POS"/>
    <s v="c29e9319-d67f-43b7-93fe-fa3796ac521f"/>
    <m/>
    <x v="60"/>
    <n v="7562.01"/>
    <d v="2018-08-25T00:00:00"/>
    <s v="F"/>
    <n v="19"/>
    <s v="Cranbourne"/>
    <s v="VIC"/>
    <s v="2018-08-25T21:34:07.000+0000"/>
    <n v="21.13"/>
    <s v="04c75906423a4dfa98df01995358b50e"/>
    <s v="Australia"/>
    <s v="CUS-3174332735"/>
    <s v="145.28 -38.11"/>
    <x v="0"/>
  </r>
  <r>
    <s v="authorized"/>
    <n v="1"/>
    <m/>
    <s v="ACC-1799207998"/>
    <s v="AUD"/>
    <x v="29"/>
    <s v="POS"/>
    <s v="36a1a359-3c31-4938-93ed-ec0a85c79654"/>
    <m/>
    <x v="27"/>
    <n v="4104.0200000000004"/>
    <d v="2018-08-25T00:00:00"/>
    <s v="F"/>
    <n v="20"/>
    <s v="Subiaco"/>
    <s v="WA"/>
    <s v="2018-08-25T21:39:01.000+0000"/>
    <n v="21.38"/>
    <s v="2b5b7198c042442990676184778bb1f2"/>
    <s v="Australia"/>
    <s v="CUS-164374203"/>
    <s v="115.82 -31.94"/>
    <x v="0"/>
  </r>
  <r>
    <s v="authorized"/>
    <n v="1"/>
    <m/>
    <s v="ACC-4258502723"/>
    <s v="AUD"/>
    <x v="14"/>
    <s v="SALES-POS"/>
    <s v="5d0f3f07-b027-44c1-a453-8e4b2e89cb7b"/>
    <m/>
    <x v="13"/>
    <n v="1722.44"/>
    <d v="2018-08-25T00:00:00"/>
    <s v="F"/>
    <n v="24"/>
    <s v="Doncaster East"/>
    <s v="VIC"/>
    <s v="2018-08-25T21:43:55.000+0000"/>
    <n v="8.81"/>
    <s v="0d2966c22f9c44699d555c8b951f1ee5"/>
    <s v="Australia"/>
    <s v="CUS-3378712515"/>
    <s v="145.16 -37.78"/>
    <x v="0"/>
  </r>
  <r>
    <s v="authorized"/>
    <n v="1"/>
    <m/>
    <s v="ACC-3954677887"/>
    <s v="AUD"/>
    <x v="13"/>
    <s v="SALES-POS"/>
    <s v="8a01afe8-1468-4e9f-8152-ccb237b7c614"/>
    <m/>
    <x v="12"/>
    <n v="2878.86"/>
    <d v="2018-08-25T00:00:00"/>
    <s v="F"/>
    <n v="47"/>
    <s v="Rockingham"/>
    <s v="WA"/>
    <s v="2018-08-25T21:48:49.000+0000"/>
    <n v="18.97"/>
    <s v="14302201336343a3af5c9d198ba425df"/>
    <s v="Australia"/>
    <s v="CUS-3716701010"/>
    <s v="115.74 -32.29"/>
    <x v="0"/>
  </r>
  <r>
    <s v="authorized"/>
    <n v="1"/>
    <m/>
    <s v="ACC-1990648130"/>
    <s v="AUD"/>
    <x v="25"/>
    <s v="POS"/>
    <s v="32c03c46-713f-4603-8a67-14293e5090a7"/>
    <m/>
    <x v="23"/>
    <n v="2594.48"/>
    <d v="2018-08-25T00:00:00"/>
    <s v="F"/>
    <n v="21"/>
    <s v="Casino"/>
    <s v="NSW"/>
    <s v="2018-08-25T21:53:43.000+0000"/>
    <n v="22.3"/>
    <s v="f0cd019f68604f3089e5c93e62a86926"/>
    <s v="Australia"/>
    <s v="CUS-809013380"/>
    <s v="153.05 -28.86"/>
    <x v="0"/>
  </r>
  <r>
    <s v="authorized"/>
    <n v="1"/>
    <m/>
    <s v="ACC-3100725361"/>
    <s v="AUD"/>
    <x v="24"/>
    <s v="SALES-POS"/>
    <s v="fc133bc5-2c4a-4261-ba1e-6c6339a8363f"/>
    <m/>
    <x v="22"/>
    <n v="553.73"/>
    <d v="2018-08-25T00:00:00"/>
    <s v="M"/>
    <n v="25"/>
    <s v="Sydney"/>
    <s v="NSW"/>
    <s v="2018-08-25T21:58:37.000+0000"/>
    <n v="21.63"/>
    <s v="9a7aa59f571d460c9d587743626b2e3a"/>
    <s v="Australia"/>
    <s v="CUS-2178051368"/>
    <s v="151.21 -33.87"/>
    <x v="0"/>
  </r>
  <r>
    <s v="posted"/>
    <m/>
    <m/>
    <s v="ACC-1799207998"/>
    <s v="AUD"/>
    <x v="29"/>
    <s v="PAYMENT"/>
    <m/>
    <m/>
    <x v="27"/>
    <n v="4074.02"/>
    <d v="2018-08-25T00:00:00"/>
    <s v="F"/>
    <n v="20"/>
    <m/>
    <m/>
    <s v="2018-08-25T22:00:00.000+0000"/>
    <n v="30"/>
    <s v="9fad9f104bc94b3185803fb1e1b819fc"/>
    <s v="Australia"/>
    <s v="CUS-164374203"/>
    <m/>
    <x v="0"/>
  </r>
  <r>
    <s v="authorized"/>
    <n v="0"/>
    <m/>
    <s v="ACC-1496451953"/>
    <s v="AUD"/>
    <x v="9"/>
    <s v="POS"/>
    <s v="e288a819-9b84-424f-b17c-e4e4869472b4"/>
    <m/>
    <x v="8"/>
    <n v="6112.31"/>
    <d v="2018-08-25T00:00:00"/>
    <s v="M"/>
    <n v="43"/>
    <s v="Mount Gambier"/>
    <s v="SA"/>
    <s v="2018-08-25T22:06:06.000+0000"/>
    <n v="42.1"/>
    <s v="cfcfec29d59d4bae8cf6d1485d558d39"/>
    <s v="Australia"/>
    <s v="CUS-3142625864"/>
    <s v="140.78 -37.83"/>
    <x v="0"/>
  </r>
  <r>
    <s v="authorized"/>
    <n v="1"/>
    <m/>
    <s v="ACC-1037050564"/>
    <s v="AUD"/>
    <x v="2"/>
    <s v="POS"/>
    <s v="84874637-317c-4d84-8ac6-b9c83c125c12"/>
    <m/>
    <x v="2"/>
    <n v="2318.79"/>
    <d v="2018-08-25T00:00:00"/>
    <s v="F"/>
    <n v="40"/>
    <s v="Mooloolaba"/>
    <s v="QLD"/>
    <s v="2018-08-25T22:14:34.000+0000"/>
    <n v="6.88"/>
    <s v="aa1ab0b0dc8b4f51beb5e72d94303a73"/>
    <s v="Australia"/>
    <s v="CUS-1614226872"/>
    <s v="153.12 -26.68"/>
    <x v="0"/>
  </r>
  <r>
    <s v="authorized"/>
    <n v="0"/>
    <m/>
    <s v="ACC-4258502723"/>
    <s v="AUD"/>
    <x v="14"/>
    <s v="POS"/>
    <s v="a86a0eb0-20a0-4f3c-b617-d5199f3c132e"/>
    <m/>
    <x v="13"/>
    <n v="1717.93"/>
    <d v="2018-08-25T00:00:00"/>
    <s v="F"/>
    <n v="24"/>
    <s v="Moorabbin Airport"/>
    <s v="VIC"/>
    <s v="2018-08-25T22:23:03.000+0000"/>
    <n v="4.51"/>
    <s v="3cc0d9b19d6c442d8bcf478c1b1c7f1e"/>
    <s v="Australia"/>
    <s v="CUS-3378712515"/>
    <s v="145.11 -37.97"/>
    <x v="0"/>
  </r>
  <r>
    <s v="authorized"/>
    <n v="1"/>
    <m/>
    <s v="ACC-4258502723"/>
    <s v="AUD"/>
    <x v="14"/>
    <s v="POS"/>
    <s v="8e16b640-cd02-4272-99e1-e9955dfed3dd"/>
    <m/>
    <x v="13"/>
    <n v="1699.44"/>
    <d v="2018-08-25T00:00:00"/>
    <s v="F"/>
    <n v="24"/>
    <s v="Hampton Park"/>
    <s v="VIC"/>
    <s v="2018-08-25T22:31:31.000+0000"/>
    <n v="18.489999999999998"/>
    <s v="b85b29310296461e801f34121d66b1bf"/>
    <s v="Australia"/>
    <s v="CUS-3378712515"/>
    <s v="145.28 -38.03"/>
    <x v="0"/>
  </r>
  <r>
    <s v="authorized"/>
    <n v="1"/>
    <m/>
    <s v="ACC-1496451953"/>
    <s v="AUD"/>
    <x v="9"/>
    <s v="POS"/>
    <s v="6ef2c3ff-dd5e-47a9-a2d4-be8ec90fab1f"/>
    <m/>
    <x v="8"/>
    <n v="6098.53"/>
    <d v="2018-08-25T00:00:00"/>
    <s v="M"/>
    <n v="43"/>
    <s v="Melbourne"/>
    <s v="VIC"/>
    <s v="2018-08-25T22:39:59.000+0000"/>
    <n v="13.78"/>
    <s v="9da6bca24cb042abb70dfba9e79d8ecc"/>
    <s v="Australia"/>
    <s v="CUS-3142625864"/>
    <s v="144.96 -37.81"/>
    <x v="0"/>
  </r>
  <r>
    <s v="authorized"/>
    <n v="0"/>
    <m/>
    <s v="ACC-1890605467"/>
    <s v="AUD"/>
    <x v="89"/>
    <s v="SALES-POS"/>
    <s v="18474c62-9208-4f15-a437-c6ec03768b70"/>
    <m/>
    <x v="70"/>
    <n v="11809.4"/>
    <d v="2018-08-25T00:00:00"/>
    <s v="M"/>
    <n v="38"/>
    <s v="Dallas"/>
    <s v="VIC"/>
    <s v="2018-08-25T22:48:28.000+0000"/>
    <n v="50.85"/>
    <s v="fdf1b1dbe54b4731a20cbacc7c8f75aa"/>
    <s v="Australia"/>
    <s v="CUS-1478398256"/>
    <s v="144.93 -37.67"/>
    <x v="0"/>
  </r>
  <r>
    <s v="authorized"/>
    <n v="1"/>
    <m/>
    <s v="ACC-1279356312"/>
    <s v="AUD"/>
    <x v="51"/>
    <s v="SALES-POS"/>
    <s v="632ad1d4-16ae-4d8c-aac8-dec4c3aed886"/>
    <m/>
    <x v="44"/>
    <n v="6019.83"/>
    <d v="2018-08-25T00:00:00"/>
    <s v="M"/>
    <n v="44"/>
    <s v="Epping"/>
    <s v="VIC"/>
    <s v="2018-08-25T22:56:56.000+0000"/>
    <n v="6.4"/>
    <s v="b97dca92a62e4505b556f91ac95f0b64"/>
    <s v="Australia"/>
    <s v="CUS-1892177589"/>
    <s v="145.02 -37.65"/>
    <x v="0"/>
  </r>
  <r>
    <s v="posted"/>
    <m/>
    <m/>
    <s v="ACC-2014856841"/>
    <s v="AUD"/>
    <x v="11"/>
    <s v="PAYMENT"/>
    <m/>
    <m/>
    <x v="10"/>
    <n v="262110.86"/>
    <d v="2018-08-25T00:00:00"/>
    <s v="M"/>
    <n v="46"/>
    <m/>
    <m/>
    <s v="2018-08-25T23:00:00.000+0000"/>
    <n v="43"/>
    <s v="5cd9c8bf8a3043b69eb72c55bfe71437"/>
    <s v="Australia"/>
    <s v="CUS-2370108457"/>
    <m/>
    <x v="0"/>
  </r>
  <r>
    <s v="posted"/>
    <m/>
    <m/>
    <s v="ACC-3954677887"/>
    <s v="AUD"/>
    <x v="13"/>
    <s v="PAYMENT"/>
    <m/>
    <m/>
    <x v="12"/>
    <n v="2854.86"/>
    <d v="2018-08-25T00:00:00"/>
    <s v="F"/>
    <n v="47"/>
    <m/>
    <m/>
    <s v="2018-08-25T23:00:00.000+0000"/>
    <n v="24"/>
    <s v="5bd9034a67ec4cc3b741c79eb8b80fa1"/>
    <s v="Australia"/>
    <s v="CUS-3716701010"/>
    <m/>
    <x v="0"/>
  </r>
  <r>
    <s v="authorized"/>
    <n v="1"/>
    <m/>
    <s v="ACC-1990648130"/>
    <s v="AUD"/>
    <x v="25"/>
    <s v="POS"/>
    <s v="b3dfd002-5a12-4da0-9a8c-7ae7178d4160"/>
    <m/>
    <x v="23"/>
    <n v="2526.31"/>
    <d v="2018-08-25T00:00:00"/>
    <s v="F"/>
    <n v="21"/>
    <s v="Frenchs Forest"/>
    <s v="NSW"/>
    <s v="2018-08-25T23:06:57.000+0000"/>
    <n v="68.17"/>
    <s v="fe8984cb90e344f782d1d58b4d56421f"/>
    <s v="Australia"/>
    <s v="CUS-809013380"/>
    <s v="151.24 -33.75"/>
    <x v="0"/>
  </r>
  <r>
    <s v="authorized"/>
    <n v="1"/>
    <m/>
    <s v="ACC-90814749"/>
    <s v="AUD"/>
    <x v="59"/>
    <s v="POS"/>
    <s v="42b9bd12-297b-4cae-a557-821c5c0c22b2"/>
    <m/>
    <x v="34"/>
    <n v="9557.67"/>
    <d v="2018-08-25T00:00:00"/>
    <s v="M"/>
    <n v="35"/>
    <s v="Crawley"/>
    <s v="WA"/>
    <s v="2018-08-25T23:17:49.000+0000"/>
    <n v="13.19"/>
    <s v="786b541c48b04054a31ebfd3e1dfc80a"/>
    <s v="Australia"/>
    <s v="CUS-1896554896"/>
    <s v="115.82 -31.98"/>
    <x v="0"/>
  </r>
  <r>
    <s v="authorized"/>
    <n v="1"/>
    <m/>
    <s v="ACC-2249586092"/>
    <s v="AUD"/>
    <x v="42"/>
    <s v="SALES-POS"/>
    <s v="4c90fdf3-5b7d-4fdc-b734-8bd894ed6a89"/>
    <m/>
    <x v="38"/>
    <n v="5678.02"/>
    <d v="2018-08-25T00:00:00"/>
    <s v="M"/>
    <n v="19"/>
    <s v="Ceduna"/>
    <s v="SA"/>
    <s v="2018-08-25T23:28:41.000+0000"/>
    <n v="8.67"/>
    <s v="e419544932b74aedbef046dc98613ed2"/>
    <s v="Australia"/>
    <s v="CUS-443776336"/>
    <s v="133.67 -32.12"/>
    <x v="0"/>
  </r>
  <r>
    <s v="authorized"/>
    <n v="1"/>
    <m/>
    <s v="ACC-2650850707"/>
    <s v="AUD"/>
    <x v="96"/>
    <s v="POS"/>
    <s v="6c924952-b052-4561-88e1-01e6ef24e5d6"/>
    <m/>
    <x v="77"/>
    <n v="107698.54"/>
    <d v="2018-08-25T00:00:00"/>
    <s v="M"/>
    <n v="42"/>
    <s v="Scamander"/>
    <s v="TAS"/>
    <s v="2018-08-25T23:39:33.000+0000"/>
    <n v="38.65"/>
    <s v="dd4622e164994490ab58ebb127eadb7e"/>
    <s v="Australia"/>
    <s v="CUS-2819545904"/>
    <s v="148.26 -41.46"/>
    <x v="0"/>
  </r>
  <r>
    <s v="authorized"/>
    <n v="1"/>
    <m/>
    <s v="ACC-1279356312"/>
    <s v="AUD"/>
    <x v="51"/>
    <s v="POS"/>
    <s v="a61580ea-86e1-469c-84f6-b1e3bf8f81c5"/>
    <m/>
    <x v="44"/>
    <n v="5997.76"/>
    <d v="2018-08-25T00:00:00"/>
    <s v="M"/>
    <n v="44"/>
    <s v="Croydon"/>
    <s v="VIC"/>
    <s v="2018-08-25T23:50:26.000+0000"/>
    <n v="22.07"/>
    <s v="f72e46dfb0354070934f96eb1a6de2c5"/>
    <s v="Australia"/>
    <s v="CUS-1892177589"/>
    <s v="145.27 -37.78"/>
    <x v="0"/>
  </r>
  <r>
    <s v="authorized"/>
    <n v="1"/>
    <m/>
    <s v="ACC-4258502723"/>
    <s v="AUD"/>
    <x v="14"/>
    <s v="POS"/>
    <s v="5013fc4b-fa35-4952-8500-5a22af779090"/>
    <m/>
    <x v="13"/>
    <n v="1650.52"/>
    <d v="2018-08-26T00:00:00"/>
    <s v="F"/>
    <n v="24"/>
    <s v="Braybrook"/>
    <s v="VIC"/>
    <s v="2018-08-26T00:07:59.000+0000"/>
    <n v="48.92"/>
    <s v="5318fa147415409892a837ceadab34b3"/>
    <s v="Australia"/>
    <s v="CUS-3378712515"/>
    <s v="144.86 -37.78"/>
    <x v="0"/>
  </r>
  <r>
    <s v="authorized"/>
    <n v="1"/>
    <m/>
    <s v="ACC-2673069055"/>
    <s v="AUD"/>
    <x v="22"/>
    <s v="SALES-POS"/>
    <s v="1bf290e1-ba37-4715-9f42-513fc26d155f"/>
    <m/>
    <x v="20"/>
    <n v="15784.22"/>
    <d v="2018-08-26T00:00:00"/>
    <s v="M"/>
    <n v="24"/>
    <s v="Wavell Heights"/>
    <s v="QLD"/>
    <s v="2018-08-26T01:05:38.000+0000"/>
    <n v="9.5299999999999994"/>
    <s v="54728f593156433bbe9568ab418eb2eb"/>
    <s v="Australia"/>
    <s v="CUS-51506836"/>
    <s v="153.04 -27.39"/>
    <x v="0"/>
  </r>
  <r>
    <s v="authorized"/>
    <n v="1"/>
    <m/>
    <s v="ACC-3689607373"/>
    <s v="AUD"/>
    <x v="27"/>
    <s v="SALES-POS"/>
    <s v="9c2de398-341e-4c2e-8dc3-5da1a6cfa119"/>
    <m/>
    <x v="25"/>
    <n v="4338.5"/>
    <d v="2018-08-26T00:00:00"/>
    <s v="F"/>
    <n v="20"/>
    <s v="East Perth"/>
    <s v="WA"/>
    <s v="2018-08-26T01:31:16.000+0000"/>
    <n v="15.59"/>
    <s v="f4bd316344b84c3c966dd97cdad35762"/>
    <s v="Australia"/>
    <s v="CUS-127297539"/>
    <s v="115.88 -31.95"/>
    <x v="0"/>
  </r>
  <r>
    <s v="authorized"/>
    <n v="1"/>
    <m/>
    <s v="ACC-1496451953"/>
    <s v="AUD"/>
    <x v="9"/>
    <s v="SALES-POS"/>
    <s v="615e2e91-00d1-4b4d-ab10-3b0255636fdc"/>
    <m/>
    <x v="8"/>
    <n v="6078.01"/>
    <d v="2018-08-26T00:00:00"/>
    <s v="M"/>
    <n v="43"/>
    <s v="Altona Meadows"/>
    <s v="VIC"/>
    <s v="2018-08-26T01:56:55.000+0000"/>
    <n v="20.52"/>
    <s v="00067fbc5d0648a58846078a251bf681"/>
    <s v="Australia"/>
    <s v="CUS-3142625864"/>
    <s v="144.78 -37.87"/>
    <x v="0"/>
  </r>
  <r>
    <s v="posted"/>
    <m/>
    <m/>
    <s v="ACC-2107684084"/>
    <s v="AUD"/>
    <x v="30"/>
    <s v="PAYMENT"/>
    <m/>
    <m/>
    <x v="20"/>
    <n v="4198.6899999999996"/>
    <d v="2018-08-26T00:00:00"/>
    <s v="M"/>
    <n v="22"/>
    <m/>
    <m/>
    <s v="2018-08-26T02:00:00.000+0000"/>
    <n v="25"/>
    <s v="99b2d1d00a2e4659b570bab3ff9edb4e"/>
    <s v="Australia"/>
    <s v="CUS-2283904812"/>
    <m/>
    <x v="0"/>
  </r>
  <r>
    <s v="authorized"/>
    <n v="1"/>
    <m/>
    <s v="ACC-4258502723"/>
    <s v="AUD"/>
    <x v="14"/>
    <s v="SALES-POS"/>
    <s v="52caf85e-43d7-4bbe-a9b4-c4296ddfc28a"/>
    <m/>
    <x v="13"/>
    <n v="1631.52"/>
    <d v="2018-08-26T00:00:00"/>
    <s v="F"/>
    <n v="24"/>
    <s v="Mount Gambier"/>
    <s v="SA"/>
    <s v="2018-08-26T02:48:53.000+0000"/>
    <n v="19"/>
    <s v="24bac12444b644e88e9ceb237c6bbfee"/>
    <s v="Australia"/>
    <s v="CUS-3378712515"/>
    <s v="140.77 -37.83"/>
    <x v="0"/>
  </r>
  <r>
    <s v="posted"/>
    <m/>
    <m/>
    <s v="ACC-4065652575"/>
    <s v="AUD"/>
    <x v="52"/>
    <s v="PAYMENT"/>
    <m/>
    <m/>
    <x v="45"/>
    <n v="8306.56"/>
    <d v="2018-08-26T00:00:00"/>
    <s v="M"/>
    <n v="21"/>
    <m/>
    <m/>
    <s v="2018-08-26T03:00:00.000+0000"/>
    <n v="83"/>
    <s v="c640edd76829416f8248372dbef7e170"/>
    <s v="Australia"/>
    <s v="CUS-1117979751"/>
    <m/>
    <x v="0"/>
  </r>
  <r>
    <s v="posted"/>
    <m/>
    <m/>
    <s v="ACC-1056639002"/>
    <s v="AUD"/>
    <x v="50"/>
    <s v="INTER BANK"/>
    <m/>
    <m/>
    <x v="1"/>
    <n v="42781.760000000002"/>
    <d v="2018-08-26T00:00:00"/>
    <s v="M"/>
    <n v="22"/>
    <m/>
    <m/>
    <s v="2018-08-26T03:00:00.000+0000"/>
    <n v="36"/>
    <s v="75e56d28e08c4b16aec7948198ae9c72"/>
    <s v="Australia"/>
    <s v="CUS-3462882033"/>
    <m/>
    <x v="0"/>
  </r>
  <r>
    <s v="authorized"/>
    <n v="0"/>
    <m/>
    <s v="ACC-3485804958"/>
    <s v="AUD"/>
    <x v="23"/>
    <s v="POS"/>
    <s v="9d25e263-200f-42a4-98b2-aa84ad6e5034"/>
    <m/>
    <x v="21"/>
    <n v="18244.759999999998"/>
    <d v="2018-08-26T00:00:00"/>
    <s v="F"/>
    <n v="34"/>
    <s v="Applecross"/>
    <s v="WA"/>
    <s v="2018-08-26T03:57:08.000+0000"/>
    <n v="23.77"/>
    <s v="fe2fb3e7925c41009d1b36346c5cd80f"/>
    <s v="Australia"/>
    <s v="CUS-1196156254"/>
    <s v="115.83 -32.02"/>
    <x v="0"/>
  </r>
  <r>
    <s v="posted"/>
    <m/>
    <m/>
    <s v="ACC-2890243754"/>
    <s v="AUD"/>
    <x v="15"/>
    <s v="INTER BANK"/>
    <m/>
    <m/>
    <x v="14"/>
    <n v="2412.21"/>
    <d v="2018-08-26T00:00:00"/>
    <s v="M"/>
    <n v="37"/>
    <m/>
    <m/>
    <s v="2018-08-26T04:00:00.000+0000"/>
    <n v="127"/>
    <s v="b54d174934e5441198cbe05c05eac518"/>
    <s v="Australia"/>
    <s v="CUS-2695611575"/>
    <m/>
    <x v="0"/>
  </r>
  <r>
    <s v="posted"/>
    <m/>
    <m/>
    <s v="ACC-4258502723"/>
    <s v="AUD"/>
    <x v="14"/>
    <s v="PAYMENT"/>
    <m/>
    <m/>
    <x v="13"/>
    <n v="1593.52"/>
    <d v="2018-08-26T00:00:00"/>
    <s v="F"/>
    <n v="24"/>
    <m/>
    <m/>
    <s v="2018-08-26T04:00:00.000+0000"/>
    <n v="38"/>
    <s v="1ff55f301b99454aa4806aa944fe75b3"/>
    <s v="Australia"/>
    <s v="CUS-3378712515"/>
    <m/>
    <x v="0"/>
  </r>
  <r>
    <s v="authorized"/>
    <n v="1"/>
    <m/>
    <s v="ACC-2173390920"/>
    <s v="AUD"/>
    <x v="31"/>
    <s v="SALES-POS"/>
    <s v="cd4dc247-4769-4eb9-a414-6ca2f82a2357"/>
    <m/>
    <x v="28"/>
    <n v="3046.63"/>
    <d v="2018-08-26T00:00:00"/>
    <s v="M"/>
    <n v="27"/>
    <s v="Sunbury"/>
    <s v="VIC"/>
    <s v="2018-08-26T04:43:38.000+0000"/>
    <n v="17.989999999999998"/>
    <s v="b014de2e6d89471e8d638034c12c72a0"/>
    <s v="Australia"/>
    <s v="CUS-3180318393"/>
    <s v="144.73 -37.58"/>
    <x v="0"/>
  </r>
  <r>
    <s v="posted"/>
    <m/>
    <m/>
    <s v="ACC-3485804958"/>
    <s v="AUD"/>
    <x v="23"/>
    <s v="PAYMENT"/>
    <m/>
    <m/>
    <x v="21"/>
    <n v="18213.759999999998"/>
    <d v="2018-08-26T00:00:00"/>
    <s v="F"/>
    <n v="34"/>
    <m/>
    <m/>
    <s v="2018-08-26T05:00:00.000+0000"/>
    <n v="31"/>
    <s v="bf0a0cd7281e4e8cbf9c67fc8f32f4eb"/>
    <s v="Australia"/>
    <s v="CUS-1196156254"/>
    <m/>
    <x v="0"/>
  </r>
  <r>
    <s v="posted"/>
    <m/>
    <m/>
    <s v="ACC-559365433"/>
    <s v="AUD"/>
    <x v="80"/>
    <s v="PAYMENT"/>
    <m/>
    <m/>
    <x v="63"/>
    <n v="1810.66"/>
    <d v="2018-08-26T00:00:00"/>
    <s v="F"/>
    <n v="64"/>
    <m/>
    <m/>
    <s v="2018-08-26T05:00:00.000+0000"/>
    <n v="30"/>
    <s v="5148b10592bd4e33b3e6144fb8f95412"/>
    <s v="Australia"/>
    <s v="CUS-1654129794"/>
    <m/>
    <x v="0"/>
  </r>
  <r>
    <s v="posted"/>
    <m/>
    <m/>
    <s v="ACC-4059612845"/>
    <s v="AUD"/>
    <x v="53"/>
    <s v="PAYMENT"/>
    <m/>
    <m/>
    <x v="46"/>
    <n v="52212.69"/>
    <d v="2018-08-26T00:00:00"/>
    <s v="M"/>
    <n v="38"/>
    <m/>
    <m/>
    <s v="2018-08-26T05:00:00.000+0000"/>
    <n v="125"/>
    <s v="fd1e417d16fe4f229527cfd1fc0dc860"/>
    <s v="Australia"/>
    <s v="CUS-495599312"/>
    <m/>
    <x v="0"/>
  </r>
  <r>
    <s v="posted"/>
    <m/>
    <m/>
    <s v="ACC-1344825761"/>
    <s v="AUD"/>
    <x v="88"/>
    <s v="INTER BANK"/>
    <m/>
    <m/>
    <x v="69"/>
    <n v="17740.18"/>
    <d v="2018-08-26T00:00:00"/>
    <s v="F"/>
    <n v="46"/>
    <m/>
    <m/>
    <s v="2018-08-26T06:00:00.000+0000"/>
    <n v="182"/>
    <s v="74a5ae74e7544ea98244578ca9a674a7"/>
    <s v="Australia"/>
    <s v="CUS-1499065773"/>
    <m/>
    <x v="0"/>
  </r>
  <r>
    <s v="posted"/>
    <m/>
    <m/>
    <s v="ACC-1523339231"/>
    <s v="AUD"/>
    <x v="70"/>
    <s v="INTER BANK"/>
    <m/>
    <m/>
    <x v="56"/>
    <n v="62365.22"/>
    <d v="2018-08-26T00:00:00"/>
    <s v="M"/>
    <n v="40"/>
    <m/>
    <m/>
    <s v="2018-08-26T06:00:00.000+0000"/>
    <n v="39"/>
    <s v="f3ced20fc92a4ebcb4ac46f3b048d496"/>
    <s v="Australia"/>
    <s v="CUS-1816693151"/>
    <m/>
    <x v="0"/>
  </r>
  <r>
    <s v="authorized"/>
    <n v="1"/>
    <m/>
    <s v="ACC-2828321672"/>
    <s v="AUD"/>
    <x v="77"/>
    <s v="SALES-POS"/>
    <s v="e5aa64b5-d1a4-4b77-b3cc-12fb61481e9c"/>
    <m/>
    <x v="61"/>
    <n v="1128.67"/>
    <d v="2018-08-26T00:00:00"/>
    <s v="F"/>
    <n v="53"/>
    <s v="Glenreagh"/>
    <s v="NSW"/>
    <s v="2018-08-26T06:44:26.000+0000"/>
    <n v="33.93"/>
    <s v="d333f490293c472e91bb9de8771d2bc0"/>
    <s v="Australia"/>
    <s v="CUS-1005756958"/>
    <s v="152.98 -30.05"/>
    <x v="0"/>
  </r>
  <r>
    <s v="posted"/>
    <m/>
    <m/>
    <s v="ACC-3771436525"/>
    <s v="AUD"/>
    <x v="66"/>
    <s v="PAYMENT"/>
    <m/>
    <m/>
    <x v="53"/>
    <n v="1475.04"/>
    <d v="2018-08-26T00:00:00"/>
    <s v="M"/>
    <n v="20"/>
    <m/>
    <m/>
    <s v="2018-08-26T07:00:00.000+0000"/>
    <n v="49"/>
    <s v="4233044b32024811b816f6eea053fc59"/>
    <s v="Australia"/>
    <s v="CUS-3325710106"/>
    <m/>
    <x v="0"/>
  </r>
  <r>
    <s v="authorized"/>
    <n v="1"/>
    <m/>
    <s v="ACC-2673069055"/>
    <s v="AUD"/>
    <x v="22"/>
    <s v="SALES-POS"/>
    <s v="bffb6c3a-5dfa-4422-bb30-49c0f9d38c62"/>
    <m/>
    <x v="20"/>
    <n v="15766.25"/>
    <d v="2018-08-26T00:00:00"/>
    <s v="M"/>
    <n v="24"/>
    <s v="Everton Park"/>
    <s v="QLD"/>
    <s v="2018-08-26T07:45:15.000+0000"/>
    <n v="17.97"/>
    <s v="e3ceed52f26c49e88eca29df9ed33c83"/>
    <s v="Australia"/>
    <s v="CUS-51506836"/>
    <s v="152.99 -27.41"/>
    <x v="0"/>
  </r>
  <r>
    <s v="posted"/>
    <m/>
    <m/>
    <s v="ACC-1890605467"/>
    <s v="AUD"/>
    <x v="89"/>
    <s v="INTER BANK"/>
    <m/>
    <m/>
    <x v="70"/>
    <n v="11675.4"/>
    <d v="2018-08-26T00:00:00"/>
    <s v="M"/>
    <n v="38"/>
    <m/>
    <m/>
    <s v="2018-08-26T08:00:00.000+0000"/>
    <n v="134"/>
    <s v="4567097065e64336b2b5964fcec27da8"/>
    <s v="Australia"/>
    <s v="CUS-1478398256"/>
    <m/>
    <x v="0"/>
  </r>
  <r>
    <s v="posted"/>
    <m/>
    <m/>
    <s v="ACC-2107684084"/>
    <s v="AUD"/>
    <x v="30"/>
    <s v="INTER BANK"/>
    <m/>
    <m/>
    <x v="20"/>
    <n v="4165.6899999999996"/>
    <d v="2018-08-26T00:00:00"/>
    <s v="M"/>
    <n v="22"/>
    <m/>
    <m/>
    <s v="2018-08-26T08:00:00.000+0000"/>
    <n v="33"/>
    <s v="f46ac8386a444f779216eb88eb3116ef"/>
    <s v="Australia"/>
    <s v="CUS-2283904812"/>
    <m/>
    <x v="0"/>
  </r>
  <r>
    <s v="authorized"/>
    <n v="1"/>
    <m/>
    <s v="ACC-4065652575"/>
    <s v="AUD"/>
    <x v="52"/>
    <s v="SALES-POS"/>
    <s v="a83f2b24-784d-4b24-bcd7-bc5f03b1f0e2"/>
    <m/>
    <x v="45"/>
    <n v="8291.93"/>
    <d v="2018-08-26T00:00:00"/>
    <s v="M"/>
    <n v="21"/>
    <s v="Kinross"/>
    <s v="WA"/>
    <s v="2018-08-26T08:17:59.000+0000"/>
    <n v="14.63"/>
    <s v="070f8c312271434fb70cf3b067c7cc4a"/>
    <s v="Australia"/>
    <s v="CUS-1117979751"/>
    <s v="115.74 -31.72"/>
    <x v="0"/>
  </r>
  <r>
    <s v="authorized"/>
    <n v="1"/>
    <m/>
    <s v="ACC-1496451953"/>
    <s v="AUD"/>
    <x v="9"/>
    <s v="SALES-POS"/>
    <s v="2bb3f330-4c11-4e29-b7c5-e82157b5fbca"/>
    <m/>
    <x v="8"/>
    <n v="6068.56"/>
    <d v="2018-08-26T00:00:00"/>
    <s v="M"/>
    <n v="43"/>
    <s v="Eltham North"/>
    <s v="VIC"/>
    <s v="2018-08-26T08:42:59.000+0000"/>
    <n v="9.4499999999999993"/>
    <s v="e8c2d22a405045bca5cb5b1b2a1cdd91"/>
    <s v="Australia"/>
    <s v="CUS-3142625864"/>
    <s v="145.14 -37.69"/>
    <x v="0"/>
  </r>
  <r>
    <s v="posted"/>
    <m/>
    <m/>
    <s v="ACC-38923874"/>
    <s v="AUD"/>
    <x v="46"/>
    <s v="INTER BANK"/>
    <m/>
    <m/>
    <x v="18"/>
    <n v="34783.29"/>
    <d v="2018-08-26T00:00:00"/>
    <s v="M"/>
    <n v="38"/>
    <m/>
    <m/>
    <s v="2018-08-26T09:00:00.000+0000"/>
    <n v="150"/>
    <s v="317a21de4a16432ba6ddbd64e53dd2d3"/>
    <s v="Australia"/>
    <s v="CUS-3249305314"/>
    <m/>
    <x v="0"/>
  </r>
  <r>
    <s v="authorized"/>
    <n v="1"/>
    <m/>
    <s v="ACC-2897221629"/>
    <s v="AUD"/>
    <x v="67"/>
    <s v="POS"/>
    <s v="e0f6a222-0585-4b68-80e6-300a88ff8ad5"/>
    <m/>
    <x v="54"/>
    <n v="2243.61"/>
    <d v="2018-08-26T00:00:00"/>
    <s v="M"/>
    <n v="23"/>
    <s v="Roselands"/>
    <s v="NSW"/>
    <s v="2018-08-26T09:01:48.000+0000"/>
    <n v="17.63"/>
    <s v="fe24939340bf4085a3bd3c68d1690b98"/>
    <s v="Australia"/>
    <s v="CUS-511326734"/>
    <s v="151.09 -33.93"/>
    <x v="0"/>
  </r>
  <r>
    <s v="authorized"/>
    <n v="1"/>
    <m/>
    <s v="ACC-3100725361"/>
    <s v="AUD"/>
    <x v="24"/>
    <s v="POS"/>
    <s v="4e380e66-5d03-4bd0-afe4-a27c6c4f0f74"/>
    <m/>
    <x v="22"/>
    <n v="539.66999999999996"/>
    <d v="2018-08-26T00:00:00"/>
    <s v="M"/>
    <n v="25"/>
    <s v="Drouin"/>
    <s v="VIC"/>
    <s v="2018-08-26T09:07:27.000+0000"/>
    <n v="14.06"/>
    <s v="8012c620ab2d4fa98a5add3bd5d1444f"/>
    <s v="Australia"/>
    <s v="CUS-2178051368"/>
    <s v="145.86 -38.14"/>
    <x v="0"/>
  </r>
  <r>
    <s v="authorized"/>
    <n v="1"/>
    <m/>
    <s v="ACC-4065652575"/>
    <s v="AUD"/>
    <x v="52"/>
    <s v="POS"/>
    <s v="f0d50182-9f97-4071-9cd6-2dee18a94e4e"/>
    <m/>
    <x v="45"/>
    <n v="8269.9599999999991"/>
    <d v="2018-08-26T00:00:00"/>
    <s v="M"/>
    <n v="21"/>
    <s v="East Fremantle"/>
    <s v="WA"/>
    <s v="2018-08-26T09:13:06.000+0000"/>
    <n v="21.97"/>
    <s v="ebad5f2da3d84ea99244d631f07ced63"/>
    <s v="Australia"/>
    <s v="CUS-1117979751"/>
    <s v="115.76 -32.04"/>
    <x v="0"/>
  </r>
  <r>
    <s v="authorized"/>
    <n v="1"/>
    <m/>
    <s v="ACC-1496451953"/>
    <s v="AUD"/>
    <x v="9"/>
    <s v="SALES-POS"/>
    <s v="b2a84303-95fe-4683-8136-d43d23ee6868"/>
    <m/>
    <x v="8"/>
    <n v="6050.24"/>
    <d v="2018-08-26T00:00:00"/>
    <s v="M"/>
    <n v="43"/>
    <s v="South Melbourne"/>
    <s v="VIC"/>
    <s v="2018-08-26T09:18:45.000+0000"/>
    <n v="18.32"/>
    <s v="2270574dab8f4ad39b86bbc4d12a74b2"/>
    <s v="Australia"/>
    <s v="CUS-3142625864"/>
    <s v="144.96 -37.83"/>
    <x v="0"/>
  </r>
  <r>
    <s v="authorized"/>
    <n v="0"/>
    <m/>
    <s v="ACC-2650850707"/>
    <s v="AUD"/>
    <x v="96"/>
    <s v="POS"/>
    <s v="df7809c8-ddda-4b06-a593-ebe38f26d467"/>
    <m/>
    <x v="77"/>
    <n v="107681.34"/>
    <d v="2018-08-26T00:00:00"/>
    <s v="M"/>
    <n v="42"/>
    <s v="Blackwater"/>
    <s v="QLD"/>
    <s v="2018-08-26T09:24:24.000+0000"/>
    <n v="17.2"/>
    <s v="aefefe9a6d7445d3a077bb50748da69c"/>
    <s v="Australia"/>
    <s v="CUS-2819545904"/>
    <s v="148.89 -23.59"/>
    <x v="0"/>
  </r>
  <r>
    <s v="authorized"/>
    <n v="1"/>
    <m/>
    <s v="ACC-1990648130"/>
    <s v="AUD"/>
    <x v="25"/>
    <s v="POS"/>
    <s v="20f49fac-03e1-43fb-a497-d2463bc779a5"/>
    <m/>
    <x v="23"/>
    <n v="2518.29"/>
    <d v="2018-08-26T00:00:00"/>
    <s v="F"/>
    <n v="21"/>
    <s v="Laverton"/>
    <s v="WA"/>
    <s v="2018-08-26T09:30:03.000+0000"/>
    <n v="8.02"/>
    <s v="6ac4fdd334f44b7898bcd658f196b240"/>
    <s v="Australia"/>
    <s v="CUS-809013380"/>
    <s v="122.05 -28.76"/>
    <x v="0"/>
  </r>
  <r>
    <s v="authorized"/>
    <n v="1"/>
    <m/>
    <s v="ACC-1598451071"/>
    <s v="AUD"/>
    <x v="0"/>
    <s v="POS"/>
    <s v="e7a45030-2dbf-44c5-bcb3-d0970bece74b"/>
    <m/>
    <x v="0"/>
    <n v="1637.62"/>
    <d v="2018-08-26T00:00:00"/>
    <s v="F"/>
    <n v="26"/>
    <s v="Aratula"/>
    <s v="QLD"/>
    <s v="2018-08-26T09:35:42.000+0000"/>
    <n v="8.17"/>
    <s v="2ca9811450aa4df5aa145b348e7f4039"/>
    <s v="Australia"/>
    <s v="CUS-2487424745"/>
    <s v="152.55 -27.98"/>
    <x v="0"/>
  </r>
  <r>
    <s v="authorized"/>
    <n v="1"/>
    <m/>
    <s v="ACC-3481401842"/>
    <s v="AUD"/>
    <x v="16"/>
    <s v="POS"/>
    <s v="34eb1567-e548-4881-a70b-1de934a9116b"/>
    <m/>
    <x v="15"/>
    <n v="3232.96"/>
    <d v="2018-08-26T00:00:00"/>
    <s v="F"/>
    <n v="25"/>
    <s v="Perth"/>
    <s v="WA"/>
    <s v="2018-08-26T09:41:21.000+0000"/>
    <n v="12.07"/>
    <s v="09737449da2d4c7c9f5c2878ed9321db"/>
    <s v="Australia"/>
    <s v="CUS-1669695324"/>
    <s v="115.87 -31.95"/>
    <x v="0"/>
  </r>
  <r>
    <s v="authorized"/>
    <n v="1"/>
    <m/>
    <s v="ACC-211792489"/>
    <s v="AUD"/>
    <x v="73"/>
    <s v="SALES-POS"/>
    <s v="61bd7354-f2de-4839-a4db-896e7edcd333"/>
    <m/>
    <x v="59"/>
    <n v="6625.62"/>
    <d v="2018-08-26T00:00:00"/>
    <s v="F"/>
    <n v="30"/>
    <s v="Albany"/>
    <s v="WA"/>
    <s v="2018-08-26T09:47:00.000+0000"/>
    <n v="22.9"/>
    <s v="ed03f3a0ebb4470eb8bbc67d2cd41968"/>
    <s v="Australia"/>
    <s v="CUS-497688347"/>
    <s v="117.88 -35.03"/>
    <x v="0"/>
  </r>
  <r>
    <s v="authorized"/>
    <n v="1"/>
    <m/>
    <s v="ACC-1990648130"/>
    <s v="AUD"/>
    <x v="25"/>
    <s v="POS"/>
    <s v="97f098ef-0fd9-4cb1-94d2-a68d8446ca6c"/>
    <m/>
    <x v="23"/>
    <n v="2505.7399999999998"/>
    <d v="2018-08-26T00:00:00"/>
    <s v="F"/>
    <n v="21"/>
    <s v="Ballina"/>
    <s v="NSW"/>
    <s v="2018-08-26T09:52:39.000+0000"/>
    <n v="12.55"/>
    <s v="30f9906ab3264310ba8fa37f5ff95b9c"/>
    <s v="Australia"/>
    <s v="CUS-809013380"/>
    <s v="153.56 -28.87"/>
    <x v="0"/>
  </r>
  <r>
    <s v="authorized"/>
    <n v="1"/>
    <m/>
    <s v="ACC-4258502723"/>
    <s v="AUD"/>
    <x v="14"/>
    <s v="SALES-POS"/>
    <s v="958da525-af63-4261-b326-2284eae8bfd0"/>
    <m/>
    <x v="13"/>
    <n v="1585.06"/>
    <d v="2018-08-26T00:00:00"/>
    <s v="F"/>
    <n v="24"/>
    <s v="South Yarra"/>
    <s v="VIC"/>
    <s v="2018-08-26T09:58:18.000+0000"/>
    <n v="8.4600000000000009"/>
    <s v="e3331b9a9eda4a9ba444c0088a04cd2d"/>
    <s v="Australia"/>
    <s v="CUS-3378712515"/>
    <s v="145 -37.84"/>
    <x v="0"/>
  </r>
  <r>
    <s v="posted"/>
    <m/>
    <m/>
    <s v="ACC-964839203"/>
    <s v="AUD"/>
    <x v="60"/>
    <s v="PAYMENT"/>
    <m/>
    <m/>
    <x v="1"/>
    <n v="32893"/>
    <d v="2018-08-26T00:00:00"/>
    <s v="M"/>
    <n v="21"/>
    <m/>
    <m/>
    <s v="2018-08-26T10:00:00.000+0000"/>
    <n v="42"/>
    <s v="415dea7f607a4460a205caa518ec4a4b"/>
    <s v="Australia"/>
    <s v="CUS-2059096722"/>
    <m/>
    <x v="0"/>
  </r>
  <r>
    <s v="authorized"/>
    <n v="1"/>
    <m/>
    <s v="ACC-1710017148"/>
    <s v="AUD"/>
    <x v="21"/>
    <s v="SALES-POS"/>
    <s v="5ed7139b-d0fd-4ea1-b47c-a7d60499cb0f"/>
    <m/>
    <x v="19"/>
    <n v="7343.29"/>
    <d v="2018-08-26T00:00:00"/>
    <s v="F"/>
    <n v="19"/>
    <s v="Rose Bay"/>
    <s v="NSW"/>
    <s v="2018-08-26T10:04:59.000+0000"/>
    <n v="31.14"/>
    <s v="488d20a9ab4e49528be5052c908549b8"/>
    <s v="Australia"/>
    <s v="CUS-883482547"/>
    <s v="151.27 -33.87"/>
    <x v="0"/>
  </r>
  <r>
    <s v="authorized"/>
    <n v="1"/>
    <m/>
    <s v="ACC-1222300524"/>
    <s v="AUD"/>
    <x v="1"/>
    <s v="SALES-POS"/>
    <s v="96828216-c471-47f3-b14b-e25f78f32c79"/>
    <m/>
    <x v="1"/>
    <n v="1516"/>
    <d v="2018-08-26T00:00:00"/>
    <s v="M"/>
    <n v="38"/>
    <s v="Penshurst"/>
    <s v="NSW"/>
    <s v="2018-08-26T10:12:08.000+0000"/>
    <n v="14.91"/>
    <s v="09fd47bdd6214188b7d8849a66f69d5d"/>
    <s v="Australia"/>
    <s v="CUS-2142601169"/>
    <s v="151.08 -33.96"/>
    <x v="0"/>
  </r>
  <r>
    <s v="authorized"/>
    <n v="1"/>
    <m/>
    <s v="ACC-2249586092"/>
    <s v="AUD"/>
    <x v="42"/>
    <s v="SALES-POS"/>
    <s v="f5446956-20a9-4c2f-8df8-3d93ce458ccf"/>
    <m/>
    <x v="38"/>
    <n v="5655.68"/>
    <d v="2018-08-26T00:00:00"/>
    <s v="M"/>
    <n v="19"/>
    <s v="Ceduna"/>
    <s v="SA"/>
    <s v="2018-08-26T10:19:17.000+0000"/>
    <n v="22.34"/>
    <s v="a84b081a08e74544947fefd857b3a9e3"/>
    <s v="Australia"/>
    <s v="CUS-443776336"/>
    <s v="133.67 -32.13"/>
    <x v="0"/>
  </r>
  <r>
    <s v="authorized"/>
    <n v="1"/>
    <m/>
    <s v="ACC-3689607373"/>
    <s v="AUD"/>
    <x v="27"/>
    <s v="POS"/>
    <s v="62ec8580-7b7f-4024-b09a-30c94d0f43f4"/>
    <m/>
    <x v="25"/>
    <n v="4093.49"/>
    <d v="2018-08-26T00:00:00"/>
    <s v="F"/>
    <n v="20"/>
    <s v="Southport"/>
    <s v="QLD"/>
    <s v="2018-08-26T10:26:25.000+0000"/>
    <n v="245.01"/>
    <s v="6b9a8059e9ae4f85a913e37452a89b18"/>
    <s v="Australia"/>
    <s v="CUS-127297539"/>
    <s v="153.41 -27.97"/>
    <x v="0"/>
  </r>
  <r>
    <s v="authorized"/>
    <n v="0"/>
    <m/>
    <s v="ACC-1710017148"/>
    <s v="AUD"/>
    <x v="21"/>
    <s v="SALES-POS"/>
    <s v="f3df7829-6792-43ca-8241-57a33bbf50fb"/>
    <m/>
    <x v="19"/>
    <n v="7319.12"/>
    <d v="2018-08-26T00:00:00"/>
    <s v="F"/>
    <n v="19"/>
    <s v="Marsden Park"/>
    <s v="NSW"/>
    <s v="2018-08-26T10:33:34.000+0000"/>
    <n v="24.17"/>
    <s v="2df8a6c271b041deb766c9e201107f51"/>
    <s v="Australia"/>
    <s v="CUS-883482547"/>
    <s v="150.84 -33.72"/>
    <x v="0"/>
  </r>
  <r>
    <s v="authorized"/>
    <n v="0"/>
    <m/>
    <s v="ACC-1222300524"/>
    <s v="AUD"/>
    <x v="1"/>
    <s v="POS"/>
    <s v="77d5548f-16a1-4821-a564-bed19ba18f24"/>
    <m/>
    <x v="1"/>
    <n v="1508.35"/>
    <d v="2018-08-26T00:00:00"/>
    <s v="M"/>
    <n v="38"/>
    <s v="Len Waters Estate"/>
    <s v="NSW"/>
    <s v="2018-08-26T10:40:42.000+0000"/>
    <n v="7.65"/>
    <s v="6bfe43b0ebaa440ca139bc03645dbb3b"/>
    <s v="Australia"/>
    <s v="CUS-2142601169"/>
    <s v="150.86 -33.92"/>
    <x v="0"/>
  </r>
  <r>
    <s v="authorized"/>
    <n v="1"/>
    <m/>
    <s v="ACC-2890243754"/>
    <s v="AUD"/>
    <x v="15"/>
    <s v="SALES-POS"/>
    <s v="c2fc1f3d-78c5-429b-97f3-78ac35f14b16"/>
    <m/>
    <x v="14"/>
    <n v="2406.4499999999998"/>
    <d v="2018-08-26T00:00:00"/>
    <s v="M"/>
    <n v="37"/>
    <s v="Redland Bay"/>
    <s v="QLD"/>
    <s v="2018-08-26T10:47:51.000+0000"/>
    <n v="5.76"/>
    <s v="22cb03e70d6d4166ad480c29e60085d6"/>
    <s v="Australia"/>
    <s v="CUS-2695611575"/>
    <s v="153.3 -27.61"/>
    <x v="0"/>
  </r>
  <r>
    <s v="authorized"/>
    <n v="1"/>
    <m/>
    <s v="ACC-1990648130"/>
    <s v="AUD"/>
    <x v="25"/>
    <s v="SALES-POS"/>
    <s v="907956c3-283d-4f7e-80f9-d944b5735c30"/>
    <m/>
    <x v="23"/>
    <n v="2467.3200000000002"/>
    <d v="2018-08-26T00:00:00"/>
    <s v="F"/>
    <n v="21"/>
    <s v="Regents Park"/>
    <s v="NSW"/>
    <s v="2018-08-26T10:54:59.000+0000"/>
    <n v="38.42"/>
    <s v="0c8677c5d51341159e64e5a67b7ebab1"/>
    <s v="Australia"/>
    <s v="CUS-809013380"/>
    <s v="151.02 -33.88"/>
    <x v="0"/>
  </r>
  <r>
    <s v="posted"/>
    <m/>
    <m/>
    <s v="ACC-3827517394"/>
    <s v="AUD"/>
    <x v="43"/>
    <s v="PAYMENT"/>
    <m/>
    <m/>
    <x v="39"/>
    <n v="32542.16"/>
    <d v="2018-08-26T00:00:00"/>
    <s v="M"/>
    <n v="28"/>
    <m/>
    <m/>
    <s v="2018-08-26T11:00:00.000+0000"/>
    <n v="28"/>
    <s v="fdf0e08f4dd64c6da4df351dd0818a36"/>
    <s v="Australia"/>
    <s v="CUS-2663907001"/>
    <m/>
    <x v="0"/>
  </r>
  <r>
    <s v="posted"/>
    <m/>
    <m/>
    <s v="ACC-1608363396"/>
    <s v="AUD"/>
    <x v="3"/>
    <s v="INTER BANK"/>
    <m/>
    <m/>
    <x v="3"/>
    <n v="4565.8599999999997"/>
    <d v="2018-08-26T00:00:00"/>
    <s v="M"/>
    <n v="20"/>
    <m/>
    <m/>
    <s v="2018-08-26T11:00:00.000+0000"/>
    <n v="183"/>
    <s v="0176840120a742978a4e33a38e8ef8ed"/>
    <s v="Australia"/>
    <s v="CUS-2688605418"/>
    <m/>
    <x v="0"/>
  </r>
  <r>
    <s v="posted"/>
    <m/>
    <m/>
    <s v="ACC-1496451953"/>
    <s v="AUD"/>
    <x v="9"/>
    <s v="INTER BANK"/>
    <m/>
    <m/>
    <x v="8"/>
    <n v="6019.24"/>
    <d v="2018-08-26T00:00:00"/>
    <s v="M"/>
    <n v="43"/>
    <m/>
    <m/>
    <s v="2018-08-26T11:00:00.000+0000"/>
    <n v="31"/>
    <s v="97216da5ea6649f29f71ea155674be01"/>
    <s v="Australia"/>
    <s v="CUS-3142625864"/>
    <m/>
    <x v="0"/>
  </r>
  <r>
    <s v="posted"/>
    <m/>
    <m/>
    <s v="ACC-2615038700"/>
    <s v="AUD"/>
    <x v="17"/>
    <s v="INTER BANK"/>
    <m/>
    <m/>
    <x v="16"/>
    <n v="29780.31"/>
    <d v="2018-08-26T00:00:00"/>
    <s v="F"/>
    <n v="43"/>
    <m/>
    <m/>
    <s v="2018-08-26T11:00:00.000+0000"/>
    <n v="38"/>
    <s v="f7662e878e6142e5a93b61e04be640df"/>
    <s v="Australia"/>
    <s v="CUS-3255104878"/>
    <m/>
    <x v="0"/>
  </r>
  <r>
    <s v="posted"/>
    <m/>
    <m/>
    <s v="ACC-854938045"/>
    <s v="AUD"/>
    <x v="56"/>
    <s v="PAYMENT"/>
    <m/>
    <m/>
    <x v="48"/>
    <n v="10233.879999999999"/>
    <d v="2018-08-26T00:00:00"/>
    <s v="M"/>
    <n v="28"/>
    <m/>
    <m/>
    <s v="2018-08-26T11:00:00.000+0000"/>
    <n v="34"/>
    <s v="d25a0737a237419b9278a033dba3fa17"/>
    <s v="Australia"/>
    <s v="CUS-4023861240"/>
    <m/>
    <x v="0"/>
  </r>
  <r>
    <s v="authorized"/>
    <n v="1"/>
    <m/>
    <s v="ACC-1710017148"/>
    <s v="AUD"/>
    <x v="21"/>
    <s v="SALES-POS"/>
    <s v="9fb2eaeb-afed-4640-acf1-82ccadfe390d"/>
    <m/>
    <x v="19"/>
    <n v="7281.88"/>
    <d v="2018-08-26T00:00:00"/>
    <s v="F"/>
    <n v="19"/>
    <s v="Baulkham Hills"/>
    <s v="NSW"/>
    <s v="2018-08-26T11:03:36.000+0000"/>
    <n v="37.24"/>
    <s v="45913f6e09f4426abab34a73f2d753b2"/>
    <s v="Australia"/>
    <s v="CUS-883482547"/>
    <s v="150.99 -33.76"/>
    <x v="0"/>
  </r>
  <r>
    <s v="authorized"/>
    <n v="1"/>
    <m/>
    <s v="ACC-1990648130"/>
    <s v="AUD"/>
    <x v="25"/>
    <s v="SALES-POS"/>
    <s v="995651b2-6592-49fe-8f54-1ac6753f67ea"/>
    <m/>
    <x v="23"/>
    <n v="2459.5300000000002"/>
    <d v="2018-08-26T00:00:00"/>
    <s v="F"/>
    <n v="21"/>
    <s v="Goolmangar"/>
    <s v="NSW"/>
    <s v="2018-08-26T11:15:39.000+0000"/>
    <n v="7.79"/>
    <s v="27d292d9eb0f4be5888496b363dca497"/>
    <s v="Australia"/>
    <s v="CUS-809013380"/>
    <s v="153.23 -28.75"/>
    <x v="0"/>
  </r>
  <r>
    <s v="authorized"/>
    <n v="1"/>
    <m/>
    <s v="ACC-3100725361"/>
    <s v="AUD"/>
    <x v="24"/>
    <s v="SALES-POS"/>
    <s v="1447e914-f668-4de2-a33a-d3d550410df8"/>
    <m/>
    <x v="22"/>
    <n v="528.19000000000005"/>
    <d v="2018-08-26T00:00:00"/>
    <s v="M"/>
    <n v="25"/>
    <s v="Manoora"/>
    <s v="QLD"/>
    <s v="2018-08-26T11:27:42.000+0000"/>
    <n v="11.48"/>
    <s v="617e587d8953428d86ea9252eb438749"/>
    <s v="Australia"/>
    <s v="CUS-2178051368"/>
    <s v="145.74 -16.91"/>
    <x v="0"/>
  </r>
  <r>
    <s v="authorized"/>
    <n v="1"/>
    <m/>
    <s v="ACC-3541460373"/>
    <s v="AUD"/>
    <x v="38"/>
    <s v="POS"/>
    <s v="e060817e-ea41-469e-addb-01a2eb5411a2"/>
    <m/>
    <x v="9"/>
    <n v="2362.04"/>
    <d v="2018-08-26T00:00:00"/>
    <s v="M"/>
    <n v="24"/>
    <s v="Mount Gambier"/>
    <s v="SA"/>
    <s v="2018-08-26T11:39:45.000+0000"/>
    <n v="17.260000000000002"/>
    <s v="40e7a0c616474425b69dd049a5f75931"/>
    <s v="Australia"/>
    <s v="CUS-1433879684"/>
    <s v="140.79 -37.81"/>
    <x v="0"/>
  </r>
  <r>
    <s v="authorized"/>
    <n v="1"/>
    <m/>
    <s v="ACC-966140392"/>
    <s v="AUD"/>
    <x v="18"/>
    <s v="SALES-POS"/>
    <s v="bfc2e4e8-43e2-4473-9a42-01eeaa5bc568"/>
    <m/>
    <x v="14"/>
    <n v="2995.16"/>
    <d v="2018-08-26T00:00:00"/>
    <s v="M"/>
    <n v="21"/>
    <s v="Malvern"/>
    <s v="VIC"/>
    <s v="2018-08-26T11:51:48.000+0000"/>
    <n v="24.14"/>
    <s v="3e967d3b418a41d1b1ea7196d23443c5"/>
    <s v="Australia"/>
    <s v="CUS-537508723"/>
    <s v="145.03 -37.86"/>
    <x v="0"/>
  </r>
  <r>
    <s v="posted"/>
    <m/>
    <m/>
    <s v="ACC-2249586092"/>
    <s v="AUD"/>
    <x v="42"/>
    <s v="PAYMENT"/>
    <m/>
    <m/>
    <x v="38"/>
    <n v="5618.68"/>
    <d v="2018-08-26T00:00:00"/>
    <s v="M"/>
    <n v="19"/>
    <m/>
    <m/>
    <s v="2018-08-26T12:00:00.000+0000"/>
    <n v="37"/>
    <s v="f5fbdb3ba4c445c3995da7222ddff4e4"/>
    <s v="Australia"/>
    <s v="CUS-443776336"/>
    <m/>
    <x v="0"/>
  </r>
  <r>
    <s v="authorized"/>
    <n v="1"/>
    <m/>
    <s v="ACC-1222300524"/>
    <s v="AUD"/>
    <x v="1"/>
    <s v="SALES-POS"/>
    <s v="805e2d12-0bb1-44ca-bf7f-ede7377f09db"/>
    <m/>
    <x v="1"/>
    <n v="1496.39"/>
    <d v="2018-08-26T00:00:00"/>
    <s v="M"/>
    <n v="38"/>
    <s v="Brookvale"/>
    <s v="NSW"/>
    <s v="2018-08-26T12:06:09.000+0000"/>
    <n v="11.96"/>
    <s v="751bdae27b0b4047a2dc700f5a82046f"/>
    <s v="Australia"/>
    <s v="CUS-2142601169"/>
    <s v="151.26 -33.77"/>
    <x v="0"/>
  </r>
  <r>
    <s v="authorized"/>
    <n v="0"/>
    <m/>
    <s v="ACC-1598451071"/>
    <s v="AUD"/>
    <x v="0"/>
    <s v="SALES-POS"/>
    <s v="1922639f-c45a-4381-bf09-c840853a5859"/>
    <m/>
    <x v="0"/>
    <n v="1547.19"/>
    <d v="2018-08-26T00:00:00"/>
    <s v="F"/>
    <n v="26"/>
    <s v="Brisbane City"/>
    <s v="QLD"/>
    <s v="2018-08-26T12:25:23.000+0000"/>
    <n v="90.43"/>
    <s v="dd569b3878404a3980dbd7d51d36e384"/>
    <s v="Australia"/>
    <s v="CUS-2487424745"/>
    <s v="153.02 -27.47"/>
    <x v="0"/>
  </r>
  <r>
    <s v="authorized"/>
    <n v="0"/>
    <m/>
    <s v="ACC-3485804958"/>
    <s v="AUD"/>
    <x v="23"/>
    <s v="POS"/>
    <s v="2adfb016-d492-4baf-9cc8-566355cacea7"/>
    <m/>
    <x v="21"/>
    <n v="18170.61"/>
    <d v="2018-08-26T00:00:00"/>
    <s v="F"/>
    <n v="34"/>
    <s v="Adelaide Airport"/>
    <s v="SA"/>
    <s v="2018-08-26T12:44:36.000+0000"/>
    <n v="43.15"/>
    <s v="f493cb2bc0364d1e805e7fba7b70f7cd"/>
    <s v="Australia"/>
    <s v="CUS-1196156254"/>
    <s v="138.52 -34.95"/>
    <x v="0"/>
  </r>
  <r>
    <s v="authorized"/>
    <n v="1"/>
    <m/>
    <s v="ACC-1598451071"/>
    <s v="AUD"/>
    <x v="0"/>
    <s v="SALES-POS"/>
    <s v="946f3a3f-4c0d-4761-af5e-9378354ac0c3"/>
    <m/>
    <x v="0"/>
    <n v="1537.52"/>
    <d v="2018-08-26T00:00:00"/>
    <s v="F"/>
    <n v="26"/>
    <s v="Robina"/>
    <s v="QLD"/>
    <s v="2018-08-26T13:03:59.000+0000"/>
    <n v="9.67"/>
    <s v="59de3920a4a44a8abc483cb314490300"/>
    <s v="Australia"/>
    <s v="CUS-2487424745"/>
    <s v="153.39 -28.08"/>
    <x v="0"/>
  </r>
  <r>
    <s v="authorized"/>
    <n v="1"/>
    <m/>
    <s v="ACC-1222300524"/>
    <s v="AUD"/>
    <x v="1"/>
    <s v="SALES-POS"/>
    <s v="a1563cc9-1efa-430f-808c-b7236e129749"/>
    <m/>
    <x v="1"/>
    <n v="1486.34"/>
    <d v="2018-08-26T00:00:00"/>
    <s v="M"/>
    <n v="38"/>
    <s v="Hart"/>
    <s v="SA"/>
    <s v="2018-08-26T13:23:59.000+0000"/>
    <n v="10.050000000000001"/>
    <s v="dfdbf658ccee4055bec7d7a24c370c20"/>
    <s v="Australia"/>
    <s v="CUS-2142601169"/>
    <s v="138.44 -33.76"/>
    <x v="0"/>
  </r>
  <r>
    <s v="authorized"/>
    <n v="1"/>
    <m/>
    <s v="ACC-1598451071"/>
    <s v="AUD"/>
    <x v="0"/>
    <s v="SALES-POS"/>
    <s v="430c23a4-b449-4225-8c79-d7f274810e6e"/>
    <m/>
    <x v="0"/>
    <n v="1525.97"/>
    <d v="2018-08-26T00:00:00"/>
    <s v="F"/>
    <n v="26"/>
    <s v="Arundel"/>
    <s v="QLD"/>
    <s v="2018-08-26T13:43:59.000+0000"/>
    <n v="11.55"/>
    <s v="33d206d0d4644060937c8b2279001143"/>
    <s v="Australia"/>
    <s v="CUS-2487424745"/>
    <s v="153.38 -27.93"/>
    <x v="0"/>
  </r>
  <r>
    <s v="posted"/>
    <m/>
    <m/>
    <s v="ACC-37709441"/>
    <s v="AUD"/>
    <x v="69"/>
    <s v="INTER BANK"/>
    <m/>
    <m/>
    <x v="55"/>
    <n v="7036.8"/>
    <d v="2018-08-26T00:00:00"/>
    <s v="M"/>
    <n v="18"/>
    <m/>
    <m/>
    <s v="2018-08-26T14:00:00.000+0000"/>
    <n v="40"/>
    <s v="3ca46415f724470f88bfa8b265119506"/>
    <s v="Australia"/>
    <s v="CUS-3336454548"/>
    <m/>
    <x v="0"/>
  </r>
  <r>
    <s v="authorized"/>
    <n v="0"/>
    <m/>
    <s v="ACC-1598451071"/>
    <s v="AUD"/>
    <x v="0"/>
    <s v="SALES-POS"/>
    <s v="2370e03c-2435-4c93-86a4-1e798799cb51"/>
    <m/>
    <x v="0"/>
    <n v="1507.27"/>
    <d v="2018-08-26T00:00:00"/>
    <s v="F"/>
    <n v="26"/>
    <s v="Federal"/>
    <s v="NSW"/>
    <s v="2018-08-26T14:02:22.000+0000"/>
    <n v="18.7"/>
    <s v="a080c16aed9c4feab1aa10f72b47ecb1"/>
    <s v="Australia"/>
    <s v="CUS-2487424745"/>
    <s v="153.46 -28.65"/>
    <x v="0"/>
  </r>
  <r>
    <s v="authorized"/>
    <n v="0"/>
    <m/>
    <s v="ACC-958000567"/>
    <s v="AUD"/>
    <x v="44"/>
    <s v="POS"/>
    <s v="61334d6d-b25d-4c6c-9145-029b9a988c70"/>
    <m/>
    <x v="40"/>
    <n v="5399.39"/>
    <d v="2018-08-26T00:00:00"/>
    <s v="F"/>
    <n v="34"/>
    <s v="Palmerston City"/>
    <s v="NT"/>
    <s v="2018-08-26T14:14:17.000+0000"/>
    <n v="15.26"/>
    <s v="a2186fc327924e86845c473b7377ccfd"/>
    <s v="Australia"/>
    <s v="CUS-4142663097"/>
    <s v="130.99 -12.48"/>
    <x v="0"/>
  </r>
  <r>
    <s v="authorized"/>
    <n v="1"/>
    <m/>
    <s v="ACC-2901672282"/>
    <s v="AUD"/>
    <x v="34"/>
    <s v="POS"/>
    <s v="f0e656b5-fcfc-44a1-b297-29826efcb2a4"/>
    <m/>
    <x v="31"/>
    <n v="3200.84"/>
    <d v="2018-08-26T00:00:00"/>
    <s v="M"/>
    <n v="22"/>
    <s v="Berwick"/>
    <s v="VIC"/>
    <s v="2018-08-26T14:26:11.000+0000"/>
    <n v="34.25"/>
    <s v="7f1c654a4fd24be48ffb7efc6dab9327"/>
    <s v="Australia"/>
    <s v="CUS-1617121891"/>
    <s v="145.33 -38.02"/>
    <x v="0"/>
  </r>
  <r>
    <s v="authorized"/>
    <n v="1"/>
    <m/>
    <s v="ACC-1598451071"/>
    <s v="AUD"/>
    <x v="0"/>
    <s v="POS"/>
    <s v="445d90d9-eee7-46ce-8457-5552c4227031"/>
    <m/>
    <x v="0"/>
    <n v="1500.75"/>
    <d v="2018-08-26T00:00:00"/>
    <s v="F"/>
    <n v="26"/>
    <s v="Upper Coomera"/>
    <s v="QLD"/>
    <s v="2018-08-26T14:38:05.000+0000"/>
    <n v="6.52"/>
    <s v="065aea0f516648f0a541243950ea9117"/>
    <s v="Australia"/>
    <s v="CUS-2487424745"/>
    <s v="153.3 -27.85"/>
    <x v="0"/>
  </r>
  <r>
    <s v="authorized"/>
    <n v="1"/>
    <m/>
    <s v="ACC-2901672282"/>
    <s v="AUD"/>
    <x v="34"/>
    <s v="SALES-POS"/>
    <s v="b0e3fc82-a4d3-4740-bfb1-e2339a5e96de"/>
    <m/>
    <x v="31"/>
    <n v="3126.69"/>
    <d v="2018-08-26T00:00:00"/>
    <s v="M"/>
    <n v="22"/>
    <s v="Richmond"/>
    <s v="VIC"/>
    <s v="2018-08-26T14:49:59.000+0000"/>
    <n v="74.150000000000006"/>
    <s v="67a5be3e113745eb865e5af5688e74d6"/>
    <s v="Australia"/>
    <s v="CUS-1617121891"/>
    <s v="145.01 -37.83"/>
    <x v="0"/>
  </r>
  <r>
    <s v="authorized"/>
    <n v="0"/>
    <m/>
    <s v="ACC-2890243754"/>
    <s v="AUD"/>
    <x v="15"/>
    <s v="POS"/>
    <s v="5488a5bd-eea0-4742-a97b-d4d0058253f6"/>
    <m/>
    <x v="14"/>
    <n v="2334.2399999999998"/>
    <d v="2018-08-26T00:00:00"/>
    <s v="M"/>
    <n v="37"/>
    <s v="Southport"/>
    <s v="QLD"/>
    <s v="2018-08-26T15:02:07.000+0000"/>
    <n v="72.209999999999994"/>
    <s v="cf9cf28e852b4ad793ea9a17f82e12e3"/>
    <s v="Australia"/>
    <s v="CUS-2695611575"/>
    <s v="153.38 -27.96"/>
    <x v="0"/>
  </r>
  <r>
    <s v="authorized"/>
    <n v="1"/>
    <m/>
    <s v="ACC-3100725361"/>
    <s v="AUD"/>
    <x v="24"/>
    <s v="POS"/>
    <s v="a79490f1-8469-4eec-9ad0-0a4726f48781"/>
    <m/>
    <x v="22"/>
    <n v="467.2"/>
    <d v="2018-08-26T00:00:00"/>
    <s v="M"/>
    <n v="25"/>
    <s v="Haymarket"/>
    <s v="NSW"/>
    <s v="2018-08-26T15:15:27.000+0000"/>
    <n v="60.99"/>
    <s v="311eb9d25aa54042a4a045d218ababa1"/>
    <s v="Australia"/>
    <s v="CUS-2178051368"/>
    <s v="151.21 -33.88"/>
    <x v="0"/>
  </r>
  <r>
    <s v="authorized"/>
    <n v="0"/>
    <m/>
    <s v="ACC-1710017148"/>
    <s v="AUD"/>
    <x v="21"/>
    <s v="POS"/>
    <s v="abf31fa7-2b8d-421b-85ca-1c81a4a04b64"/>
    <m/>
    <x v="19"/>
    <n v="7259.38"/>
    <d v="2018-08-26T00:00:00"/>
    <s v="F"/>
    <n v="19"/>
    <s v="Sydney"/>
    <s v="NSW"/>
    <s v="2018-08-26T15:28:47.000+0000"/>
    <n v="22.5"/>
    <s v="249fe3fe5a174da7b28ade865a2a6303"/>
    <s v="Australia"/>
    <s v="CUS-883482547"/>
    <s v="151.2 -33.87"/>
    <x v="0"/>
  </r>
  <r>
    <s v="authorized"/>
    <n v="1"/>
    <m/>
    <s v="ACC-3317636250"/>
    <s v="AUD"/>
    <x v="91"/>
    <s v="POS"/>
    <s v="ea58019c-28c3-491e-a912-546868e39b0f"/>
    <m/>
    <x v="72"/>
    <n v="9434.99"/>
    <d v="2018-08-26T00:00:00"/>
    <s v="M"/>
    <n v="35"/>
    <s v="Windsor"/>
    <s v="QLD"/>
    <s v="2018-08-26T15:42:07.000+0000"/>
    <n v="28.95"/>
    <s v="7767729fea4043cda6caf76eccd3a33b"/>
    <s v="Australia"/>
    <s v="CUS-2738291516"/>
    <s v="153.02 -27.44"/>
    <x v="0"/>
  </r>
  <r>
    <s v="authorized"/>
    <n v="0"/>
    <m/>
    <s v="ACC-1598451071"/>
    <s v="AUD"/>
    <x v="0"/>
    <s v="SALES-POS"/>
    <s v="2b8320d0-06eb-46af-96d4-b4af7128ae91"/>
    <m/>
    <x v="0"/>
    <n v="1488.61"/>
    <d v="2018-08-26T00:00:00"/>
    <s v="F"/>
    <n v="26"/>
    <s v="Labrador"/>
    <s v="QLD"/>
    <s v="2018-08-26T15:55:27.000+0000"/>
    <n v="12.14"/>
    <s v="74d0e6bc850e472196565da2f9b0559d"/>
    <s v="Australia"/>
    <s v="CUS-2487424745"/>
    <s v="153.4 -27.97"/>
    <x v="0"/>
  </r>
  <r>
    <s v="authorized"/>
    <n v="1"/>
    <m/>
    <s v="ACC-2153562714"/>
    <s v="AUD"/>
    <x v="58"/>
    <s v="POS"/>
    <s v="6d1bb943-6105-4d9e-9df5-2cfea7144fa4"/>
    <m/>
    <x v="50"/>
    <n v="3948.83"/>
    <d v="2018-08-26T00:00:00"/>
    <s v="F"/>
    <n v="24"/>
    <s v="Claremont"/>
    <s v="WA"/>
    <s v="2018-08-26T16:13:28.000+0000"/>
    <n v="16.95"/>
    <s v="499f952d8cd545d1985dc01c1a768320"/>
    <s v="Australia"/>
    <s v="CUS-423725039"/>
    <s v="115.78 -31.98"/>
    <x v="0"/>
  </r>
  <r>
    <s v="authorized"/>
    <n v="1"/>
    <m/>
    <s v="ACC-1598451071"/>
    <s v="AUD"/>
    <x v="0"/>
    <s v="SALES-POS"/>
    <s v="c41ce215-6d2f-45d2-a6a0-e342bb6e8f4e"/>
    <m/>
    <x v="0"/>
    <n v="1477.51"/>
    <d v="2018-08-26T00:00:00"/>
    <s v="F"/>
    <n v="26"/>
    <s v="Broadbeach"/>
    <s v="QLD"/>
    <s v="2018-08-26T16:33:52.000+0000"/>
    <n v="11.1"/>
    <s v="68011d3c8fef449a810512998f42449d"/>
    <s v="Australia"/>
    <s v="CUS-2487424745"/>
    <s v="153.42 -28.04"/>
    <x v="0"/>
  </r>
  <r>
    <s v="authorized"/>
    <n v="0"/>
    <m/>
    <s v="ACC-2153562714"/>
    <s v="AUD"/>
    <x v="58"/>
    <s v="SALES-POS"/>
    <s v="310bc95b-1a79-4b26-b404-cbafca1285c3"/>
    <m/>
    <x v="50"/>
    <n v="3935.81"/>
    <d v="2018-08-26T00:00:00"/>
    <s v="F"/>
    <n v="24"/>
    <s v="Duncraig"/>
    <s v="WA"/>
    <s v="2018-08-26T16:54:17.000+0000"/>
    <n v="13.02"/>
    <s v="71ac34dd92a54b0b99156abf00c7a738"/>
    <s v="Australia"/>
    <s v="CUS-423725039"/>
    <s v="115.76 -31.84"/>
    <x v="0"/>
  </r>
  <r>
    <s v="posted"/>
    <m/>
    <m/>
    <s v="ACC-211792489"/>
    <s v="AUD"/>
    <x v="73"/>
    <s v="PAYMENT"/>
    <m/>
    <m/>
    <x v="59"/>
    <n v="6603.62"/>
    <d v="2018-08-26T00:00:00"/>
    <s v="F"/>
    <n v="30"/>
    <m/>
    <m/>
    <s v="2018-08-26T17:00:00.000+0000"/>
    <n v="22"/>
    <s v="31576090a7814e92aeb186fceade3831"/>
    <s v="Australia"/>
    <s v="CUS-497688347"/>
    <m/>
    <x v="0"/>
  </r>
  <r>
    <s v="authorized"/>
    <n v="1"/>
    <m/>
    <s v="ACC-1990648130"/>
    <s v="AUD"/>
    <x v="25"/>
    <s v="POS"/>
    <s v="9d225e05-23d6-4e29-acc8-8c09e251c22c"/>
    <m/>
    <x v="23"/>
    <n v="2452.17"/>
    <d v="2018-08-26T00:00:00"/>
    <s v="F"/>
    <n v="21"/>
    <s v="Goonellabah"/>
    <s v="NSW"/>
    <s v="2018-08-26T17:12:24.000+0000"/>
    <n v="7.36"/>
    <s v="efcbc17e71a241709d529abe74adaaf6"/>
    <s v="Australia"/>
    <s v="CUS-809013380"/>
    <s v="153.33 -28.82"/>
    <x v="0"/>
  </r>
  <r>
    <s v="authorized"/>
    <n v="1"/>
    <m/>
    <s v="ACC-182446574"/>
    <s v="AUD"/>
    <x v="5"/>
    <s v="POS"/>
    <s v="6d81850f-bac3-4f42-b06d-c4960ef9a4e4"/>
    <m/>
    <x v="5"/>
    <n v="3143.19"/>
    <d v="2018-08-26T00:00:00"/>
    <s v="F"/>
    <n v="27"/>
    <s v="Belmont"/>
    <s v="WA"/>
    <s v="2018-08-26T17:29:39.000+0000"/>
    <n v="57.51"/>
    <s v="74ab0262419e4d559653a86f3e8ab120"/>
    <s v="Australia"/>
    <s v="CUS-3026014945"/>
    <s v="115.94 -31.97"/>
    <x v="0"/>
  </r>
  <r>
    <s v="authorized"/>
    <n v="1"/>
    <m/>
    <s v="ACC-3689607373"/>
    <s v="AUD"/>
    <x v="27"/>
    <s v="SALES-POS"/>
    <s v="87ba1b63-bf8b-49c7-bb2c-4ec5d4764bfb"/>
    <m/>
    <x v="25"/>
    <n v="4078.66"/>
    <d v="2018-08-26T00:00:00"/>
    <s v="F"/>
    <n v="20"/>
    <s v="Applecross"/>
    <s v="WA"/>
    <s v="2018-08-26T17:46:53.000+0000"/>
    <n v="14.83"/>
    <s v="3fa30513e5d84bd9abc820ec71d5a901"/>
    <s v="Australia"/>
    <s v="CUS-127297539"/>
    <s v="115.84 -32.01"/>
    <x v="0"/>
  </r>
  <r>
    <s v="posted"/>
    <m/>
    <m/>
    <s v="ACC-2681137560"/>
    <s v="AUD"/>
    <x v="83"/>
    <s v="PAYMENT"/>
    <m/>
    <m/>
    <x v="66"/>
    <n v="2522.8200000000002"/>
    <d v="2018-08-26T00:00:00"/>
    <s v="M"/>
    <n v="31"/>
    <m/>
    <m/>
    <s v="2018-08-26T18:00:00.000+0000"/>
    <n v="45"/>
    <s v="a70a352205244a24a134e2b9dbc71a84"/>
    <s v="Australia"/>
    <s v="CUS-2083971310"/>
    <m/>
    <x v="0"/>
  </r>
  <r>
    <s v="authorized"/>
    <n v="1"/>
    <m/>
    <s v="ACC-2920611728"/>
    <s v="AUD"/>
    <x v="54"/>
    <s v="SALES-POS"/>
    <s v="72cde54c-aa30-42de-bc67-54369a9cf904"/>
    <m/>
    <x v="44"/>
    <n v="4192.91"/>
    <d v="2018-08-26T00:00:00"/>
    <s v="M"/>
    <n v="69"/>
    <s v="Mount Gambier Airport"/>
    <s v="SA"/>
    <s v="2018-08-26T18:06:29.000+0000"/>
    <n v="10.41"/>
    <s v="f7d51ff273d64710ae9ec9359a77f4d3"/>
    <s v="Australia"/>
    <s v="CUS-1388323263"/>
    <s v="140.78 -37.74"/>
    <x v="0"/>
  </r>
  <r>
    <s v="authorized"/>
    <n v="1"/>
    <m/>
    <s v="ACC-2901672282"/>
    <s v="AUD"/>
    <x v="34"/>
    <s v="SALES-POS"/>
    <s v="c517e9ce-fba4-4269-ac69-739d51ef969b"/>
    <m/>
    <x v="31"/>
    <n v="3068.9"/>
    <d v="2018-08-26T00:00:00"/>
    <s v="M"/>
    <n v="22"/>
    <s v="Armidale"/>
    <s v="NSW"/>
    <s v="2018-08-26T18:33:30.000+0000"/>
    <n v="57.79"/>
    <s v="9dbdb9e225874b948fa009329cbc347e"/>
    <s v="Australia"/>
    <s v="CUS-1617121891"/>
    <s v="151.67 -30.52"/>
    <x v="0"/>
  </r>
  <r>
    <s v="posted"/>
    <m/>
    <m/>
    <s v="ACC-1650504218"/>
    <s v="AUD"/>
    <x v="39"/>
    <s v="PAYMENT"/>
    <m/>
    <m/>
    <x v="35"/>
    <n v="5603.52"/>
    <d v="2018-08-26T00:00:00"/>
    <s v="F"/>
    <n v="23"/>
    <m/>
    <m/>
    <s v="2018-08-26T19:00:00.000+0000"/>
    <n v="18"/>
    <s v="9cc6f98d11ac4998baaf0de3884408ae"/>
    <s v="Australia"/>
    <s v="CUS-2500783281"/>
    <m/>
    <x v="0"/>
  </r>
  <r>
    <s v="posted"/>
    <m/>
    <m/>
    <s v="ACC-37709441"/>
    <s v="AUD"/>
    <x v="69"/>
    <s v="INTER BANK"/>
    <m/>
    <m/>
    <x v="55"/>
    <n v="7009.8"/>
    <d v="2018-08-26T00:00:00"/>
    <s v="M"/>
    <n v="18"/>
    <m/>
    <m/>
    <s v="2018-08-26T19:00:00.000+0000"/>
    <n v="27"/>
    <s v="c557f881e1214a39b12cc6d37006f4d7"/>
    <s v="Australia"/>
    <s v="CUS-3336454548"/>
    <m/>
    <x v="0"/>
  </r>
  <r>
    <s v="authorized"/>
    <n v="1"/>
    <m/>
    <s v="ACC-4258502723"/>
    <s v="AUD"/>
    <x v="14"/>
    <s v="SALES-POS"/>
    <s v="34995bdf-ac65-4a31-874c-9321b5e184d1"/>
    <m/>
    <x v="13"/>
    <n v="1580.49"/>
    <d v="2018-08-26T00:00:00"/>
    <s v="F"/>
    <n v="24"/>
    <s v="Tottenham"/>
    <s v="VIC"/>
    <s v="2018-08-26T19:00:21.000+0000"/>
    <n v="4.57"/>
    <s v="0617af30c2bd4bbc8bb523cccd5c8956"/>
    <s v="Australia"/>
    <s v="CUS-3378712515"/>
    <s v="144.86 -37.81"/>
    <x v="0"/>
  </r>
  <r>
    <s v="authorized"/>
    <n v="0"/>
    <m/>
    <s v="ACC-1598451071"/>
    <s v="AUD"/>
    <x v="0"/>
    <s v="POS"/>
    <s v="4a4b54f2-c012-420b-849b-5c07e88543db"/>
    <m/>
    <x v="0"/>
    <n v="1468.07"/>
    <d v="2018-08-26T00:00:00"/>
    <s v="F"/>
    <n v="26"/>
    <s v="Runaway Bay"/>
    <s v="QLD"/>
    <s v="2018-08-26T19:18:12.000+0000"/>
    <n v="9.44"/>
    <s v="c02efc4a13fa418c83bae69fd636f7c6"/>
    <s v="Australia"/>
    <s v="CUS-2487424745"/>
    <s v="153.4 -27.91"/>
    <x v="0"/>
  </r>
  <r>
    <s v="authorized"/>
    <n v="1"/>
    <m/>
    <s v="ACC-3317636250"/>
    <s v="AUD"/>
    <x v="91"/>
    <s v="SALES-POS"/>
    <s v="153c2c0b-f692-4ce0-9e3d-3257b6936d36"/>
    <m/>
    <x v="72"/>
    <n v="9390.0300000000007"/>
    <d v="2018-08-26T00:00:00"/>
    <s v="M"/>
    <n v="35"/>
    <s v="Middle Park"/>
    <s v="QLD"/>
    <s v="2018-08-26T19:36:04.000+0000"/>
    <n v="44.96"/>
    <s v="a7f7418ecb25448b87520df8b67f8a0a"/>
    <s v="Australia"/>
    <s v="CUS-2738291516"/>
    <s v="152.93 -27.56"/>
    <x v="0"/>
  </r>
  <r>
    <s v="authorized"/>
    <n v="1"/>
    <m/>
    <s v="ACC-2901672282"/>
    <s v="AUD"/>
    <x v="34"/>
    <s v="POS"/>
    <s v="b871810d-2737-45c0-8c1a-34dee0368cd3"/>
    <m/>
    <x v="31"/>
    <n v="3038.53"/>
    <d v="2018-08-26T00:00:00"/>
    <s v="M"/>
    <n v="22"/>
    <s v="Miami"/>
    <s v="QLD"/>
    <s v="2018-08-26T19:53:55.000+0000"/>
    <n v="30.37"/>
    <s v="af6ce6775c9e41e3b10ec7d60ef76cec"/>
    <s v="Australia"/>
    <s v="CUS-1617121891"/>
    <s v="153.45 -28.07"/>
    <x v="0"/>
  </r>
  <r>
    <s v="posted"/>
    <m/>
    <m/>
    <s v="ACC-240804743"/>
    <s v="AUD"/>
    <x v="99"/>
    <s v="PAYMENT"/>
    <m/>
    <m/>
    <x v="72"/>
    <n v="7759.32"/>
    <d v="2018-08-26T00:00:00"/>
    <s v="M"/>
    <n v="29"/>
    <m/>
    <m/>
    <s v="2018-08-26T20:00:00.000+0000"/>
    <n v="48"/>
    <s v="00b48eb305104fa8ad64c22de42b269c"/>
    <s v="Australia"/>
    <s v="CUS-261674136"/>
    <m/>
    <x v="0"/>
  </r>
  <r>
    <s v="posted"/>
    <m/>
    <m/>
    <s v="ACC-2897221629"/>
    <s v="AUD"/>
    <x v="67"/>
    <s v="PAYMENT"/>
    <m/>
    <m/>
    <x v="54"/>
    <n v="2201.61"/>
    <d v="2018-08-26T00:00:00"/>
    <s v="M"/>
    <n v="23"/>
    <m/>
    <m/>
    <s v="2018-08-26T20:00:00.000+0000"/>
    <n v="42"/>
    <s v="fe5c1053b597451fba5eefe3283fa262"/>
    <s v="Australia"/>
    <s v="CUS-511326734"/>
    <m/>
    <x v="0"/>
  </r>
  <r>
    <s v="authorized"/>
    <n v="1"/>
    <m/>
    <s v="ACC-1598451071"/>
    <s v="AUD"/>
    <x v="0"/>
    <s v="POS"/>
    <s v="8d3e868f-f125-4bda-99d8-4a7dc760b94d"/>
    <m/>
    <x v="0"/>
    <n v="1460.62"/>
    <d v="2018-08-26T00:00:00"/>
    <s v="F"/>
    <n v="26"/>
    <s v="Reedy Creek"/>
    <s v="QLD"/>
    <s v="2018-08-26T20:07:57.000+0000"/>
    <n v="7.45"/>
    <s v="5bc70d45bd264830be9fd807e548dcff"/>
    <s v="Australia"/>
    <s v="CUS-2487424745"/>
    <s v="153.41 -28.11"/>
    <x v="0"/>
  </r>
  <r>
    <s v="authorized"/>
    <n v="1"/>
    <m/>
    <s v="ACC-1279356312"/>
    <s v="AUD"/>
    <x v="51"/>
    <s v="SALES-POS"/>
    <s v="62a97634-26c0-4828-a968-56c2a401f6ee"/>
    <m/>
    <x v="44"/>
    <n v="5982.3"/>
    <d v="2018-08-26T00:00:00"/>
    <s v="M"/>
    <n v="44"/>
    <s v="Seville"/>
    <s v="VIC"/>
    <s v="2018-08-26T20:19:59.000+0000"/>
    <n v="15.46"/>
    <s v="2ce60332c9964be18d87aadde84f3233"/>
    <s v="Australia"/>
    <s v="CUS-1892177589"/>
    <s v="145.46 -37.78"/>
    <x v="0"/>
  </r>
  <r>
    <s v="authorized"/>
    <n v="1"/>
    <m/>
    <s v="ACC-1598451071"/>
    <s v="AUD"/>
    <x v="0"/>
    <s v="POS"/>
    <s v="b0d3259e-ee73-4a1d-b00c-c8e77317358a"/>
    <m/>
    <x v="0"/>
    <n v="1448.16"/>
    <d v="2018-08-26T00:00:00"/>
    <s v="F"/>
    <n v="26"/>
    <s v="Lismore"/>
    <s v="NSW"/>
    <s v="2018-08-26T20:32:02.000+0000"/>
    <n v="12.46"/>
    <s v="f0ec08da1ec648e69aa1be7d6e6c66bf"/>
    <s v="Australia"/>
    <s v="CUS-2487424745"/>
    <s v="153.28 -28.81"/>
    <x v="0"/>
  </r>
  <r>
    <s v="authorized"/>
    <n v="1"/>
    <m/>
    <s v="ACC-3100725361"/>
    <s v="AUD"/>
    <x v="24"/>
    <s v="POS"/>
    <s v="1eca2901-6392-4097-88d8-e41915133abe"/>
    <m/>
    <x v="22"/>
    <n v="461.4"/>
    <d v="2018-08-26T00:00:00"/>
    <s v="M"/>
    <n v="25"/>
    <s v="Yarra Junction"/>
    <s v="VIC"/>
    <s v="2018-08-26T20:44:05.000+0000"/>
    <n v="5.8"/>
    <s v="d96afdd1fa834a0e930058159944e3b7"/>
    <s v="Australia"/>
    <s v="CUS-2178051368"/>
    <s v="145.61 -37.78"/>
    <x v="0"/>
  </r>
  <r>
    <s v="authorized"/>
    <n v="1"/>
    <m/>
    <s v="ACC-1598451071"/>
    <s v="AUD"/>
    <x v="0"/>
    <s v="POS"/>
    <s v="0db41b51-10e9-49d0-b6bd-2bb840dd76a9"/>
    <m/>
    <x v="0"/>
    <n v="1443.1"/>
    <d v="2018-08-26T00:00:00"/>
    <s v="F"/>
    <n v="26"/>
    <s v="Coomera"/>
    <s v="QLD"/>
    <s v="2018-08-26T20:56:08.000+0000"/>
    <n v="5.0599999999999996"/>
    <s v="3c5ca4071e8e468bb8f4252fc30fc678"/>
    <s v="Australia"/>
    <s v="CUS-2487424745"/>
    <s v="153.31 -27.86"/>
    <x v="0"/>
  </r>
  <r>
    <s v="posted"/>
    <m/>
    <m/>
    <s v="ACC-154431271"/>
    <s v="AUD"/>
    <x v="26"/>
    <s v="PAYMENT"/>
    <m/>
    <m/>
    <x v="24"/>
    <n v="2120.4699999999998"/>
    <d v="2018-08-26T00:00:00"/>
    <s v="F"/>
    <n v="18"/>
    <m/>
    <m/>
    <s v="2018-08-26T21:00:00.000+0000"/>
    <n v="50"/>
    <s v="00a3965e100c460fb2a712e41c0f6bd1"/>
    <s v="Australia"/>
    <s v="CUS-3702001629"/>
    <m/>
    <x v="0"/>
  </r>
  <r>
    <s v="posted"/>
    <m/>
    <m/>
    <s v="ACC-2153562714"/>
    <s v="AUD"/>
    <x v="58"/>
    <s v="INTER BANK"/>
    <m/>
    <m/>
    <x v="50"/>
    <n v="3750.81"/>
    <d v="2018-08-26T00:00:00"/>
    <s v="F"/>
    <n v="24"/>
    <m/>
    <m/>
    <s v="2018-08-26T21:00:00.000+0000"/>
    <n v="185"/>
    <s v="d5d2bbabad75447796ce435c60e08ea5"/>
    <s v="Australia"/>
    <s v="CUS-423725039"/>
    <m/>
    <x v="0"/>
  </r>
  <r>
    <s v="posted"/>
    <m/>
    <m/>
    <s v="ACC-3021093232"/>
    <s v="AUD"/>
    <x v="71"/>
    <s v="PAYMENT"/>
    <m/>
    <m/>
    <x v="57"/>
    <n v="3638.09"/>
    <d v="2018-08-26T00:00:00"/>
    <s v="F"/>
    <n v="30"/>
    <m/>
    <m/>
    <s v="2018-08-26T21:00:00.000+0000"/>
    <n v="131"/>
    <s v="c4d7cc7ea716448ca5acd9a3c0127248"/>
    <s v="Australia"/>
    <s v="CUS-55310383"/>
    <m/>
    <x v="0"/>
  </r>
  <r>
    <s v="authorized"/>
    <n v="1"/>
    <m/>
    <s v="ACC-1990648130"/>
    <s v="AUD"/>
    <x v="25"/>
    <s v="POS"/>
    <s v="e3956228-a9fc-4fae-b2ef-9cab5926c660"/>
    <m/>
    <x v="23"/>
    <n v="2413.67"/>
    <d v="2018-08-26T00:00:00"/>
    <s v="F"/>
    <n v="21"/>
    <s v="Preston"/>
    <s v="VIC"/>
    <s v="2018-08-26T21:04:28.000+0000"/>
    <n v="38.5"/>
    <s v="79e15669bd2d46aab7959a1032de3c15"/>
    <s v="Australia"/>
    <s v="CUS-809013380"/>
    <s v="145.02 -37.75"/>
    <x v="0"/>
  </r>
  <r>
    <s v="authorized"/>
    <n v="1"/>
    <m/>
    <s v="ACC-3481401842"/>
    <s v="AUD"/>
    <x v="16"/>
    <s v="POS"/>
    <s v="6be1e471-2abb-4704-82fe-e12489c24716"/>
    <m/>
    <x v="15"/>
    <n v="3227.01"/>
    <d v="2018-08-26T00:00:00"/>
    <s v="F"/>
    <n v="25"/>
    <s v="Karnup"/>
    <s v="WA"/>
    <s v="2018-08-26T21:11:03.000+0000"/>
    <n v="5.95"/>
    <s v="071d27da23e54738921dcc2551e4695b"/>
    <s v="Australia"/>
    <s v="CUS-1669695324"/>
    <s v="115.77 -32.42"/>
    <x v="0"/>
  </r>
  <r>
    <s v="authorized"/>
    <n v="0"/>
    <m/>
    <s v="ACC-2970114956"/>
    <s v="AUD"/>
    <x v="84"/>
    <s v="SALES-POS"/>
    <s v="1dd9c86d-b32f-4025-b6fb-bb51b938b45b"/>
    <m/>
    <x v="3"/>
    <n v="6712.31"/>
    <d v="2018-08-26T00:00:00"/>
    <s v="M"/>
    <n v="26"/>
    <s v="Hawthorn"/>
    <s v="VIC"/>
    <s v="2018-08-26T21:17:37.000+0000"/>
    <n v="6.04"/>
    <s v="9ba432fb11fb4d0bac50202e35fcd12b"/>
    <s v="Australia"/>
    <s v="CUS-880898248"/>
    <s v="145.04 -37.82"/>
    <x v="0"/>
  </r>
  <r>
    <s v="authorized"/>
    <n v="0"/>
    <m/>
    <s v="ACC-2305712452"/>
    <s v="AUD"/>
    <x v="45"/>
    <s v="POS"/>
    <s v="ecaa4bd8-21f7-4a11-bb2c-37c431071a6f"/>
    <m/>
    <x v="41"/>
    <n v="1884.75"/>
    <d v="2018-08-26T00:00:00"/>
    <s v="F"/>
    <n v="18"/>
    <s v="Redwood Park"/>
    <s v="SA"/>
    <s v="2018-08-26T21:24:12.000+0000"/>
    <n v="16.37"/>
    <s v="4819253c1ebc4bdc93a2534e3ea86fe2"/>
    <s v="Australia"/>
    <s v="CUS-1842679196"/>
    <s v="138.7 -34.82"/>
    <x v="0"/>
  </r>
  <r>
    <s v="authorized"/>
    <n v="1"/>
    <m/>
    <s v="ACC-1222300524"/>
    <s v="AUD"/>
    <x v="1"/>
    <s v="SALES-POS"/>
    <s v="1c4d189b-15f8-4e6a-bf26-8c6e59804408"/>
    <m/>
    <x v="1"/>
    <n v="1478.77"/>
    <d v="2018-08-26T00:00:00"/>
    <s v="M"/>
    <n v="38"/>
    <s v="Millmerran"/>
    <s v="QLD"/>
    <s v="2018-08-26T21:30:47.000+0000"/>
    <n v="7.57"/>
    <s v="8068326c95bb4a7b8c61875d89c4c0b5"/>
    <s v="Australia"/>
    <s v="CUS-2142601169"/>
    <s v="151.27 -27.88"/>
    <x v="0"/>
  </r>
  <r>
    <s v="authorized"/>
    <n v="1"/>
    <m/>
    <s v="ACC-1890605467"/>
    <s v="AUD"/>
    <x v="89"/>
    <s v="SALES-POS"/>
    <s v="fcc5f982-d673-4dbd-a893-f01800e9c7de"/>
    <m/>
    <x v="70"/>
    <n v="11635.03"/>
    <d v="2018-08-26T00:00:00"/>
    <s v="M"/>
    <n v="38"/>
    <s v="Brisbane City"/>
    <s v="QLD"/>
    <s v="2018-08-26T21:37:22.000+0000"/>
    <n v="40.369999999999997"/>
    <s v="5e054bd14f4f4a37bfe95333a75e9972"/>
    <s v="Australia"/>
    <s v="CUS-1478398256"/>
    <s v="153.02 -27.47"/>
    <x v="0"/>
  </r>
  <r>
    <s v="authorized"/>
    <n v="1"/>
    <m/>
    <s v="ACC-3541460373"/>
    <s v="AUD"/>
    <x v="38"/>
    <s v="POS"/>
    <s v="f62d6734-f21c-454a-af57-55f77786e13c"/>
    <m/>
    <x v="9"/>
    <n v="2339.61"/>
    <d v="2018-08-26T00:00:00"/>
    <s v="M"/>
    <n v="24"/>
    <s v="Murrumbeena"/>
    <s v="VIC"/>
    <s v="2018-08-26T21:43:56.000+0000"/>
    <n v="22.43"/>
    <s v="5ef2ecee77bc4347bf98b08f0c15c7aa"/>
    <s v="Australia"/>
    <s v="CUS-1433879684"/>
    <s v="145.06 -37.9"/>
    <x v="0"/>
  </r>
  <r>
    <s v="authorized"/>
    <n v="1"/>
    <m/>
    <s v="ACC-3485804958"/>
    <s v="AUD"/>
    <x v="23"/>
    <s v="POS"/>
    <s v="8f0ef063-4950-4175-895d-2df580d755fc"/>
    <m/>
    <x v="21"/>
    <n v="18149.68"/>
    <d v="2018-08-26T00:00:00"/>
    <s v="F"/>
    <n v="34"/>
    <s v="Nowra"/>
    <s v="NSW"/>
    <s v="2018-08-26T21:50:31.000+0000"/>
    <n v="20.93"/>
    <s v="a128fadd5d1e422098b535e98dbaa1e9"/>
    <s v="Australia"/>
    <s v="CUS-1196156254"/>
    <s v="150.6 -34.88"/>
    <x v="0"/>
  </r>
  <r>
    <s v="authorized"/>
    <n v="1"/>
    <m/>
    <s v="ACC-1710017148"/>
    <s v="AUD"/>
    <x v="21"/>
    <s v="POS"/>
    <s v="711b6911-6ed7-42c0-ae19-2714f3a18953"/>
    <m/>
    <x v="19"/>
    <n v="7183.86"/>
    <d v="2018-08-26T00:00:00"/>
    <s v="F"/>
    <n v="19"/>
    <s v="Caringbah South"/>
    <s v="NSW"/>
    <s v="2018-08-26T21:57:06.000+0000"/>
    <n v="75.52"/>
    <s v="76d7907305844d5399f2c08c6edb3cba"/>
    <s v="Australia"/>
    <s v="CUS-883482547"/>
    <s v="151.12 -34.06"/>
    <x v="0"/>
  </r>
  <r>
    <s v="posted"/>
    <m/>
    <m/>
    <s v="ACC-602667573"/>
    <s v="AUD"/>
    <x v="6"/>
    <s v="PAYMENT"/>
    <m/>
    <m/>
    <x v="1"/>
    <n v="4844.8"/>
    <d v="2018-08-26T00:00:00"/>
    <s v="M"/>
    <n v="40"/>
    <m/>
    <m/>
    <s v="2018-08-26T22:00:00.000+0000"/>
    <n v="25"/>
    <s v="8118e92c3a574d128def4cb295356c23"/>
    <s v="Australia"/>
    <s v="CUS-2031327464"/>
    <m/>
    <x v="0"/>
  </r>
  <r>
    <s v="authorized"/>
    <n v="1"/>
    <m/>
    <s v="ACC-3541460373"/>
    <s v="AUD"/>
    <x v="38"/>
    <s v="SALES-POS"/>
    <s v="9492bbba-b5f2-4372-afdc-bc0675f56014"/>
    <m/>
    <x v="9"/>
    <n v="2331.63"/>
    <d v="2018-08-26T00:00:00"/>
    <s v="M"/>
    <n v="24"/>
    <s v="Chirnside Park"/>
    <s v="VIC"/>
    <s v="2018-08-26T22:06:44.000+0000"/>
    <n v="7.98"/>
    <s v="dd5b912c2ad3451e84d2b84d8491e1c9"/>
    <s v="Australia"/>
    <s v="CUS-1433879684"/>
    <s v="145.31 -37.76"/>
    <x v="0"/>
  </r>
  <r>
    <s v="authorized"/>
    <n v="1"/>
    <m/>
    <s v="ACC-1222300524"/>
    <s v="AUD"/>
    <x v="1"/>
    <s v="SALES-POS"/>
    <s v="9d51aada-0f7e-4664-aa5d-6119a888f759"/>
    <m/>
    <x v="1"/>
    <n v="1396.82"/>
    <d v="2018-08-26T00:00:00"/>
    <s v="M"/>
    <n v="38"/>
    <s v="Sydney"/>
    <s v="NSW"/>
    <s v="2018-08-26T22:18:47.000+0000"/>
    <n v="81.95"/>
    <s v="289cf8f03a5b4406b573b753ac902640"/>
    <s v="Australia"/>
    <s v="CUS-2142601169"/>
    <s v="151.21 -33.87"/>
    <x v="0"/>
  </r>
  <r>
    <s v="authorized"/>
    <n v="0"/>
    <m/>
    <s v="ACC-4065652575"/>
    <s v="AUD"/>
    <x v="52"/>
    <s v="SALES-POS"/>
    <s v="be37f62b-6874-494d-9905-54d7e27b1eec"/>
    <m/>
    <x v="45"/>
    <n v="8264.32"/>
    <d v="2018-08-26T00:00:00"/>
    <s v="M"/>
    <n v="21"/>
    <s v="Perth"/>
    <s v="WA"/>
    <s v="2018-08-26T22:30:50.000+0000"/>
    <n v="5.64"/>
    <s v="9b68e324ab384d8d8b05812b4029af64"/>
    <s v="Australia"/>
    <s v="CUS-1117979751"/>
    <s v="115.86 -31.95"/>
    <x v="0"/>
  </r>
  <r>
    <s v="authorized"/>
    <n v="1"/>
    <m/>
    <s v="ACC-958000567"/>
    <s v="AUD"/>
    <x v="44"/>
    <s v="POS"/>
    <s v="ff7652a0-7d92-41bf-afbc-0f1bb6c5cde2"/>
    <m/>
    <x v="40"/>
    <n v="5374.29"/>
    <d v="2018-08-26T00:00:00"/>
    <s v="F"/>
    <n v="34"/>
    <s v="Bakewell"/>
    <s v="NT"/>
    <s v="2018-08-26T22:42:53.000+0000"/>
    <n v="25.1"/>
    <s v="e5ae5075582d4cf4920524ea9f32a3be"/>
    <s v="Australia"/>
    <s v="CUS-4142663097"/>
    <s v="130.99 -12.5"/>
    <x v="0"/>
  </r>
  <r>
    <s v="authorized"/>
    <n v="1"/>
    <m/>
    <s v="ACC-1199531521"/>
    <s v="AUD"/>
    <x v="94"/>
    <s v="POS"/>
    <s v="ccbd17fa-2dc0-43d3-b0b1-95af4b6363c4"/>
    <m/>
    <x v="75"/>
    <n v="6748.24"/>
    <d v="2018-08-26T00:00:00"/>
    <s v="M"/>
    <n v="52"/>
    <s v="Hamilton Hill"/>
    <s v="WA"/>
    <s v="2018-08-26T22:54:56.000+0000"/>
    <n v="19.3"/>
    <s v="414e2a91254b4f87ac8f2f23d1e172af"/>
    <s v="Australia"/>
    <s v="CUS-134833760"/>
    <s v="115.78 -32.08"/>
    <x v="0"/>
  </r>
  <r>
    <s v="authorized"/>
    <n v="0"/>
    <m/>
    <s v="ACC-1516130869"/>
    <s v="AUD"/>
    <x v="49"/>
    <s v="SALES-POS"/>
    <s v="8420f84b-ac16-498e-be44-f3b2e01c1637"/>
    <m/>
    <x v="21"/>
    <n v="3758.11"/>
    <d v="2018-08-26T00:00:00"/>
    <s v="F"/>
    <n v="21"/>
    <s v="Shoal Bay"/>
    <s v="NT"/>
    <s v="2018-08-26T23:15:40.000+0000"/>
    <n v="31.12"/>
    <s v="12c19f2a58e245e89ac31c954caf9f7a"/>
    <s v="Australia"/>
    <s v="CUS-325142416"/>
    <s v="130.98 -12.44"/>
    <x v="0"/>
  </r>
  <r>
    <s v="authorized"/>
    <n v="0"/>
    <m/>
    <s v="ACC-1199531521"/>
    <s v="AUD"/>
    <x v="94"/>
    <s v="SALES-POS"/>
    <s v="2d87c9e2-b0aa-472b-8afe-f7c1e1156af7"/>
    <m/>
    <x v="75"/>
    <n v="6719"/>
    <d v="2018-08-26T00:00:00"/>
    <s v="M"/>
    <n v="52"/>
    <s v="North Beach"/>
    <s v="WA"/>
    <s v="2018-08-26T23:42:42.000+0000"/>
    <n v="29.24"/>
    <s v="a2510e26ac9f4ef29ada6d3f5f17826e"/>
    <s v="Australia"/>
    <s v="CUS-134833760"/>
    <s v="115.75 -31.87"/>
    <x v="0"/>
  </r>
  <r>
    <s v="authorized"/>
    <n v="1"/>
    <m/>
    <s v="ACC-1990648130"/>
    <s v="AUD"/>
    <x v="25"/>
    <s v="POS"/>
    <s v="b53f4984-e11f-40e1-9b1d-e342e4350ca4"/>
    <m/>
    <x v="23"/>
    <n v="2356.02"/>
    <d v="2018-08-27T00:00:00"/>
    <s v="F"/>
    <n v="21"/>
    <s v="Ballina"/>
    <s v="NSW"/>
    <s v="2018-08-27T00:51:25.000+0000"/>
    <n v="57.65"/>
    <s v="48895772e4c24a4dbf41687e8fd235fe"/>
    <s v="Australia"/>
    <s v="CUS-809013380"/>
    <s v="153.56 -28.86"/>
    <x v="0"/>
  </r>
  <r>
    <s v="authorized"/>
    <n v="1"/>
    <m/>
    <s v="ACC-4258502723"/>
    <s v="AUD"/>
    <x v="14"/>
    <s v="SALES-POS"/>
    <s v="14391467-3b68-4107-b6c9-023c6b0b348f"/>
    <m/>
    <x v="13"/>
    <n v="1572.55"/>
    <d v="2018-08-27T00:00:00"/>
    <s v="F"/>
    <n v="24"/>
    <s v="Melbourne Airport"/>
    <s v="VIC"/>
    <s v="2018-08-27T01:44:45.000+0000"/>
    <n v="7.94"/>
    <s v="034d94575b8f4879b125f804fc33b83b"/>
    <s v="Australia"/>
    <s v="CUS-3378712515"/>
    <s v="144.85 -37.67"/>
    <x v="0"/>
  </r>
  <r>
    <s v="posted"/>
    <m/>
    <m/>
    <s v="ACC-4281711154"/>
    <s v="AUD"/>
    <x v="63"/>
    <s v="PAYMENT"/>
    <m/>
    <m/>
    <x v="36"/>
    <n v="36085.74"/>
    <d v="2018-08-27T00:00:00"/>
    <s v="M"/>
    <n v="42"/>
    <m/>
    <m/>
    <s v="2018-08-27T02:00:00.000+0000"/>
    <n v="168"/>
    <s v="eae4b8bdee7d4cef9879282fbead7986"/>
    <s v="Australia"/>
    <s v="CUS-3151318058"/>
    <m/>
    <x v="0"/>
  </r>
  <r>
    <s v="posted"/>
    <m/>
    <m/>
    <s v="ACC-4065652575"/>
    <s v="AUD"/>
    <x v="52"/>
    <s v="PAYMENT"/>
    <m/>
    <m/>
    <x v="45"/>
    <n v="8074.32"/>
    <d v="2018-08-27T00:00:00"/>
    <s v="M"/>
    <n v="21"/>
    <m/>
    <m/>
    <s v="2018-08-27T03:00:00.000+0000"/>
    <n v="190"/>
    <s v="afc62fcb794b49b3a34e791f12d58652"/>
    <s v="Australia"/>
    <s v="CUS-1117979751"/>
    <m/>
    <x v="0"/>
  </r>
  <r>
    <s v="posted"/>
    <m/>
    <m/>
    <s v="ACC-1349834573"/>
    <s v="AUD"/>
    <x v="55"/>
    <s v="INTER BANK"/>
    <m/>
    <m/>
    <x v="47"/>
    <n v="7835.22"/>
    <d v="2018-08-27T00:00:00"/>
    <s v="M"/>
    <n v="39"/>
    <m/>
    <m/>
    <s v="2018-08-27T03:00:00.000+0000"/>
    <n v="33"/>
    <s v="c3d35b1345ab45a69b8ff749fbc1ab37"/>
    <s v="Australia"/>
    <s v="CUS-1790886359"/>
    <m/>
    <x v="0"/>
  </r>
  <r>
    <s v="posted"/>
    <m/>
    <m/>
    <s v="ACC-3084464802"/>
    <s v="AUD"/>
    <x v="78"/>
    <s v="INTER BANK"/>
    <m/>
    <m/>
    <x v="27"/>
    <n v="5145.95"/>
    <d v="2018-08-27T00:00:00"/>
    <s v="F"/>
    <n v="19"/>
    <m/>
    <m/>
    <s v="2018-08-27T03:00:00.000+0000"/>
    <n v="24"/>
    <s v="a96cb233c6054721b59e7e39bc2534e0"/>
    <s v="Australia"/>
    <s v="CUS-1928710999"/>
    <m/>
    <x v="0"/>
  </r>
  <r>
    <s v="posted"/>
    <m/>
    <m/>
    <s v="ACC-1990648130"/>
    <s v="AUD"/>
    <x v="25"/>
    <s v="PAYMENT"/>
    <m/>
    <m/>
    <x v="23"/>
    <n v="2176.02"/>
    <d v="2018-08-27T00:00:00"/>
    <s v="F"/>
    <n v="21"/>
    <m/>
    <m/>
    <s v="2018-08-27T03:00:00.000+0000"/>
    <n v="180"/>
    <s v="e8f147417be14ac8b269ce3a13065cfb"/>
    <s v="Australia"/>
    <s v="CUS-809013380"/>
    <m/>
    <x v="0"/>
  </r>
  <r>
    <s v="posted"/>
    <m/>
    <m/>
    <s v="ACC-80388494"/>
    <s v="AUD"/>
    <x v="61"/>
    <s v="PAYMENT"/>
    <m/>
    <m/>
    <x v="51"/>
    <n v="4074.52"/>
    <d v="2018-08-27T00:00:00"/>
    <s v="M"/>
    <n v="28"/>
    <m/>
    <m/>
    <s v="2018-08-27T04:00:00.000+0000"/>
    <n v="96"/>
    <s v="9b289b524c9844b89645f1a121165a64"/>
    <s v="Australia"/>
    <s v="CUS-1140341822"/>
    <m/>
    <x v="0"/>
  </r>
  <r>
    <s v="posted"/>
    <m/>
    <m/>
    <s v="ACC-819621312"/>
    <s v="AUD"/>
    <x v="47"/>
    <s v="PAYMENT"/>
    <m/>
    <m/>
    <x v="42"/>
    <n v="3467.73"/>
    <d v="2018-08-27T00:00:00"/>
    <s v="F"/>
    <n v="30"/>
    <m/>
    <m/>
    <s v="2018-08-27T04:00:00.000+0000"/>
    <n v="66"/>
    <s v="89356e213dd54fcfa981d500da2a16be"/>
    <s v="Australia"/>
    <s v="CUS-1271030853"/>
    <m/>
    <x v="0"/>
  </r>
  <r>
    <s v="posted"/>
    <m/>
    <m/>
    <s v="ACC-2107684084"/>
    <s v="AUD"/>
    <x v="30"/>
    <s v="PAYMENT"/>
    <m/>
    <m/>
    <x v="20"/>
    <n v="4131.6899999999996"/>
    <d v="2018-08-27T00:00:00"/>
    <s v="M"/>
    <n v="22"/>
    <m/>
    <m/>
    <s v="2018-08-27T05:00:00.000+0000"/>
    <n v="34"/>
    <s v="9dc139ce46af456096aeca96f49b0808"/>
    <s v="Australia"/>
    <s v="CUS-2283904812"/>
    <m/>
    <x v="0"/>
  </r>
  <r>
    <s v="posted"/>
    <m/>
    <m/>
    <s v="ACC-1438600314"/>
    <s v="AUD"/>
    <x v="81"/>
    <s v="PAYMENT"/>
    <m/>
    <m/>
    <x v="64"/>
    <n v="3435.23"/>
    <d v="2018-08-27T00:00:00"/>
    <s v="F"/>
    <n v="35"/>
    <m/>
    <m/>
    <s v="2018-08-27T06:00:00.000+0000"/>
    <n v="35"/>
    <s v="bd97202f08bc402599e967ce6a7faa9c"/>
    <s v="Australia"/>
    <s v="CUS-2650223890"/>
    <m/>
    <x v="0"/>
  </r>
  <r>
    <s v="authorized"/>
    <n v="1"/>
    <m/>
    <s v="ACC-966140392"/>
    <s v="AUD"/>
    <x v="18"/>
    <s v="SALES-POS"/>
    <s v="df08814b-3453-493e-8e5f-067ea52e1c22"/>
    <m/>
    <x v="14"/>
    <n v="2973.69"/>
    <d v="2018-08-27T00:00:00"/>
    <s v="M"/>
    <n v="21"/>
    <s v="Lilydale"/>
    <s v="VIC"/>
    <s v="2018-08-27T06:49:59.000+0000"/>
    <n v="21.47"/>
    <s v="21166c9011c54561a1ac5cf7293966eb"/>
    <s v="Australia"/>
    <s v="CUS-537508723"/>
    <s v="145.35 -37.75"/>
    <x v="0"/>
  </r>
  <r>
    <s v="posted"/>
    <m/>
    <m/>
    <s v="ACC-3879258709"/>
    <s v="AUD"/>
    <x v="41"/>
    <s v="INTER BANK"/>
    <m/>
    <m/>
    <x v="37"/>
    <n v="193479.49"/>
    <d v="2018-08-27T00:00:00"/>
    <s v="F"/>
    <n v="40"/>
    <m/>
    <m/>
    <s v="2018-08-27T08:00:00.000+0000"/>
    <n v="51"/>
    <s v="bbc9943f1d1b4a0a96a80b3076a5bf99"/>
    <s v="Australia"/>
    <s v="CUS-527400765"/>
    <m/>
    <x v="0"/>
  </r>
  <r>
    <s v="authorized"/>
    <n v="1"/>
    <m/>
    <s v="ACC-1710017148"/>
    <s v="AUD"/>
    <x v="21"/>
    <s v="SALES-POS"/>
    <s v="3c2fdebb-595a-4706-80cb-95eca94ff4ed"/>
    <m/>
    <x v="19"/>
    <n v="7162.38"/>
    <d v="2018-08-27T00:00:00"/>
    <s v="F"/>
    <n v="19"/>
    <s v="Woolloongabba"/>
    <s v="QLD"/>
    <s v="2018-08-27T08:13:32.000+0000"/>
    <n v="21.48"/>
    <s v="eb90957c07734590800494ac68cd8956"/>
    <s v="Australia"/>
    <s v="CUS-883482547"/>
    <s v="153.04 -27.5"/>
    <x v="0"/>
  </r>
  <r>
    <s v="authorized"/>
    <n v="0"/>
    <m/>
    <s v="ACC-2259139624"/>
    <s v="AUD"/>
    <x v="75"/>
    <s v="SALES-POS"/>
    <s v="dd8f3a2c-c24f-4820-9c1b-4659c92adde7"/>
    <m/>
    <x v="60"/>
    <n v="7536.15"/>
    <d v="2018-08-27T00:00:00"/>
    <s v="F"/>
    <n v="19"/>
    <s v="Hampton Park"/>
    <s v="VIC"/>
    <s v="2018-08-27T08:45:48.000+0000"/>
    <n v="25.86"/>
    <s v="3a50839e2ac143b68fb078d97b611d81"/>
    <s v="Australia"/>
    <s v="CUS-3174332735"/>
    <s v="145.27 -38.03"/>
    <x v="0"/>
  </r>
  <r>
    <s v="posted"/>
    <m/>
    <m/>
    <s v="ACC-2673069055"/>
    <s v="AUD"/>
    <x v="22"/>
    <s v="INTER BANK"/>
    <m/>
    <m/>
    <x v="20"/>
    <n v="15727.25"/>
    <d v="2018-08-27T00:00:00"/>
    <s v="M"/>
    <n v="24"/>
    <m/>
    <m/>
    <s v="2018-08-27T09:00:00.000+0000"/>
    <n v="39"/>
    <s v="35b6aa7bf552478b90d51d22a899927a"/>
    <s v="Australia"/>
    <s v="CUS-51506836"/>
    <m/>
    <x v="0"/>
  </r>
  <r>
    <s v="authorized"/>
    <n v="1"/>
    <m/>
    <s v="ACC-3879258709"/>
    <s v="AUD"/>
    <x v="41"/>
    <s v="SALES-POS"/>
    <s v="31b42b02-9c44-41fa-a885-42de728851ca"/>
    <m/>
    <x v="37"/>
    <n v="193455"/>
    <d v="2018-08-27T00:00:00"/>
    <s v="F"/>
    <n v="40"/>
    <s v="Croydon"/>
    <s v="VIC"/>
    <s v="2018-08-27T09:02:22.000+0000"/>
    <n v="24.49"/>
    <s v="58106c8bc26e42bebd9fbd5f53419b09"/>
    <s v="Australia"/>
    <s v="CUS-527400765"/>
    <s v="145.3 -37.79"/>
    <x v="0"/>
  </r>
  <r>
    <s v="authorized"/>
    <n v="1"/>
    <m/>
    <s v="ACC-3021093232"/>
    <s v="AUD"/>
    <x v="71"/>
    <s v="POS"/>
    <s v="d076eb9a-abe5-4936-8182-d626bf62d504"/>
    <m/>
    <x v="57"/>
    <n v="3551.55"/>
    <d v="2018-08-27T00:00:00"/>
    <s v="F"/>
    <n v="30"/>
    <s v="Sydney"/>
    <s v="NSW"/>
    <s v="2018-08-27T09:06:36.000+0000"/>
    <n v="86.54"/>
    <s v="cdd9f7737cda40b9904e226bfc4605d1"/>
    <s v="Australia"/>
    <s v="CUS-55310383"/>
    <s v="151.21 -33.87"/>
    <x v="0"/>
  </r>
  <r>
    <s v="authorized"/>
    <n v="1"/>
    <m/>
    <s v="ACC-3536132544"/>
    <s v="AUD"/>
    <x v="64"/>
    <s v="SALES-POS"/>
    <s v="7c94cdd9-dbe9-433a-bbb8-ea81e447b432"/>
    <m/>
    <x v="52"/>
    <n v="2982.21"/>
    <d v="2018-08-27T00:00:00"/>
    <s v="F"/>
    <n v="41"/>
    <s v="Melton West"/>
    <s v="VIC"/>
    <s v="2018-08-27T09:10:50.000+0000"/>
    <n v="9.9"/>
    <s v="0668193ffdc54e8798302bceddccd49c"/>
    <s v="Australia"/>
    <s v="CUS-2348881191"/>
    <s v="144.56 -37.69"/>
    <x v="0"/>
  </r>
  <r>
    <s v="authorized"/>
    <n v="1"/>
    <m/>
    <s v="ACC-1443681913"/>
    <s v="AUD"/>
    <x v="20"/>
    <s v="SALES-POS"/>
    <s v="c46b0e50-9a81-422a-8a3d-e0392d96ea43"/>
    <m/>
    <x v="18"/>
    <n v="2256.04"/>
    <d v="2018-08-27T00:00:00"/>
    <s v="M"/>
    <n v="31"/>
    <s v="Macquarie Park"/>
    <s v="NSW"/>
    <s v="2018-08-27T09:15:05.000+0000"/>
    <n v="12.22"/>
    <s v="cd49bf0adf4b45f1944a0488cd7a1e4d"/>
    <s v="Australia"/>
    <s v="CUS-3129499595"/>
    <s v="151.11 -33.78"/>
    <x v="0"/>
  </r>
  <r>
    <s v="authorized"/>
    <n v="1"/>
    <m/>
    <s v="ACC-211792489"/>
    <s v="AUD"/>
    <x v="73"/>
    <s v="SALES-POS"/>
    <s v="cf063d0f-4c5c-45fc-ae90-5b0ed790be59"/>
    <m/>
    <x v="59"/>
    <n v="6578.08"/>
    <d v="2018-08-27T00:00:00"/>
    <s v="F"/>
    <n v="30"/>
    <s v="Murray Bridge"/>
    <s v="SA"/>
    <s v="2018-08-27T09:19:19.000+0000"/>
    <n v="25.54"/>
    <s v="85806eba3d5644299ed4ad309a9d5094"/>
    <s v="Australia"/>
    <s v="CUS-497688347"/>
    <s v="139.27 -35.12"/>
    <x v="0"/>
  </r>
  <r>
    <s v="authorized"/>
    <n v="1"/>
    <m/>
    <s v="ACC-4163822186"/>
    <s v="AUD"/>
    <x v="12"/>
    <s v="SALES-POS"/>
    <s v="2660b4a7-c122-46e1-94ba-936d87a23e4e"/>
    <m/>
    <x v="11"/>
    <n v="5220.38"/>
    <d v="2018-08-27T00:00:00"/>
    <s v="F"/>
    <n v="26"/>
    <s v="Marian"/>
    <s v="QLD"/>
    <s v="2018-08-27T09:23:33.000+0000"/>
    <n v="22.31"/>
    <s v="82deabed637a431d8d5bcc9ffa48de98"/>
    <s v="Australia"/>
    <s v="CUS-2630892467"/>
    <s v="148.95 -21.15"/>
    <x v="0"/>
  </r>
  <r>
    <s v="authorized"/>
    <n v="0"/>
    <m/>
    <s v="ACC-211792489"/>
    <s v="AUD"/>
    <x v="73"/>
    <s v="POS"/>
    <s v="1eb2779c-f9b3-4265-879f-e8cd10243744"/>
    <m/>
    <x v="59"/>
    <n v="6564.76"/>
    <d v="2018-08-27T00:00:00"/>
    <s v="F"/>
    <n v="30"/>
    <s v="Black Forest"/>
    <s v="SA"/>
    <s v="2018-08-27T09:27:47.000+0000"/>
    <n v="13.32"/>
    <s v="b358ce4d32eb4f8a95ad62bee36bc70a"/>
    <s v="Australia"/>
    <s v="CUS-497688347"/>
    <s v="138.58 -34.96"/>
    <x v="0"/>
  </r>
  <r>
    <s v="authorized"/>
    <n v="1"/>
    <m/>
    <s v="ACC-3485804958"/>
    <s v="AUD"/>
    <x v="23"/>
    <s v="POS"/>
    <s v="3f6d4985-d5eb-4fcf-8ff5-4bf543f64106"/>
    <m/>
    <x v="21"/>
    <n v="18130.900000000001"/>
    <d v="2018-08-27T00:00:00"/>
    <s v="F"/>
    <n v="34"/>
    <s v="Vincentia"/>
    <s v="NSW"/>
    <s v="2018-08-27T09:32:02.000+0000"/>
    <n v="18.78"/>
    <s v="6891aa8e5b284304a9a19a7c878fea5d"/>
    <s v="Australia"/>
    <s v="CUS-1196156254"/>
    <s v="150.66 -35.07"/>
    <x v="0"/>
  </r>
  <r>
    <s v="authorized"/>
    <n v="1"/>
    <m/>
    <s v="ACC-2153562714"/>
    <s v="AUD"/>
    <x v="58"/>
    <s v="POS"/>
    <s v="552b4220-1a02-4608-9e48-4b81003fb6e8"/>
    <m/>
    <x v="50"/>
    <n v="3738.1"/>
    <d v="2018-08-27T00:00:00"/>
    <s v="F"/>
    <n v="24"/>
    <s v="York"/>
    <s v="WA"/>
    <s v="2018-08-27T09:36:16.000+0000"/>
    <n v="12.71"/>
    <s v="00a3f07d1369476abf7b0b8514cb9bdd"/>
    <s v="Australia"/>
    <s v="CUS-423725039"/>
    <s v="116.77 -31.89"/>
    <x v="0"/>
  </r>
  <r>
    <s v="authorized"/>
    <n v="1"/>
    <m/>
    <s v="ACC-1990648130"/>
    <s v="AUD"/>
    <x v="25"/>
    <s v="SALES-POS"/>
    <s v="6894f899-b3f7-4f2c-8b53-a7792cf628fe"/>
    <m/>
    <x v="23"/>
    <n v="2162.15"/>
    <d v="2018-08-27T00:00:00"/>
    <s v="F"/>
    <n v="21"/>
    <s v="Ballina"/>
    <s v="NSW"/>
    <s v="2018-08-27T09:40:30.000+0000"/>
    <n v="13.87"/>
    <s v="12a441ed9c524c318589351ac61a18b0"/>
    <s v="Australia"/>
    <s v="CUS-809013380"/>
    <s v="153.56 -28.85"/>
    <x v="0"/>
  </r>
  <r>
    <s v="authorized"/>
    <n v="1"/>
    <m/>
    <s v="ACC-3317636250"/>
    <s v="AUD"/>
    <x v="91"/>
    <s v="SALES-POS"/>
    <s v="49cefe94-8c21-4db7-af58-cc5fbd9e8809"/>
    <m/>
    <x v="72"/>
    <n v="9365.19"/>
    <d v="2018-08-27T00:00:00"/>
    <s v="M"/>
    <n v="35"/>
    <s v="Kalbarri"/>
    <s v="WA"/>
    <s v="2018-08-27T09:44:44.000+0000"/>
    <n v="24.84"/>
    <s v="3ce012bdf3fc40da912fd99365fff4ea"/>
    <s v="Australia"/>
    <s v="CUS-2738291516"/>
    <s v="114.16 -27.71"/>
    <x v="0"/>
  </r>
  <r>
    <s v="authorized"/>
    <n v="1"/>
    <m/>
    <s v="ACC-1037050564"/>
    <s v="AUD"/>
    <x v="2"/>
    <s v="POS"/>
    <s v="f66b8549-7586-4571-b7ec-7ddc5f8bd9af"/>
    <m/>
    <x v="2"/>
    <n v="2168.19"/>
    <d v="2018-08-27T00:00:00"/>
    <s v="F"/>
    <n v="40"/>
    <s v="South Brisbane"/>
    <s v="QLD"/>
    <s v="2018-08-27T09:48:58.000+0000"/>
    <n v="150.6"/>
    <s v="ab4c596d8d58473b89f8e5c6bf3740c4"/>
    <s v="Australia"/>
    <s v="CUS-1614226872"/>
    <s v="153.02 -27.47"/>
    <x v="0"/>
  </r>
  <r>
    <s v="authorized"/>
    <n v="1"/>
    <m/>
    <s v="ACC-3485804958"/>
    <s v="AUD"/>
    <x v="23"/>
    <s v="SALES-POS"/>
    <s v="78ab2b76-4131-40df-89f1-aba4574144db"/>
    <m/>
    <x v="21"/>
    <n v="18110.73"/>
    <d v="2018-08-27T00:00:00"/>
    <s v="F"/>
    <n v="34"/>
    <s v="Parkes"/>
    <s v="ACT"/>
    <s v="2018-08-27T09:53:13.000+0000"/>
    <n v="20.170000000000002"/>
    <s v="10939e5eda504eb6b83cfab3afcc7809"/>
    <s v="Australia"/>
    <s v="CUS-1196156254"/>
    <s v="149.13 -35.3"/>
    <x v="0"/>
  </r>
  <r>
    <s v="authorized"/>
    <n v="1"/>
    <m/>
    <s v="ACC-182446574"/>
    <s v="AUD"/>
    <x v="5"/>
    <s v="POS"/>
    <s v="cb31ac7e-24f0-48d2-bfca-0fcdac531c45"/>
    <m/>
    <x v="5"/>
    <n v="3123.67"/>
    <d v="2018-08-27T00:00:00"/>
    <s v="F"/>
    <n v="27"/>
    <s v="Coolbellup"/>
    <s v="WA"/>
    <s v="2018-08-27T09:57:27.000+0000"/>
    <n v="19.52"/>
    <s v="39d8dc3e2e6345b8b5e87082e857ded2"/>
    <s v="Australia"/>
    <s v="CUS-3026014945"/>
    <s v="115.81 -32.08"/>
    <x v="0"/>
  </r>
  <r>
    <s v="posted"/>
    <m/>
    <m/>
    <s v="ACC-182446574"/>
    <s v="AUD"/>
    <x v="5"/>
    <s v="PAYMENT"/>
    <m/>
    <m/>
    <x v="5"/>
    <n v="2929.67"/>
    <d v="2018-08-27T00:00:00"/>
    <s v="F"/>
    <n v="27"/>
    <m/>
    <m/>
    <s v="2018-08-27T10:00:00.000+0000"/>
    <n v="194"/>
    <s v="639c44f6b4d040eebd17551a014aac3d"/>
    <s v="Australia"/>
    <s v="CUS-3026014945"/>
    <m/>
    <x v="0"/>
  </r>
  <r>
    <s v="authorized"/>
    <n v="1"/>
    <m/>
    <s v="ACC-2901672282"/>
    <s v="AUD"/>
    <x v="34"/>
    <s v="POS"/>
    <s v="19e5d2d7-988b-44ff-a1b0-7523717189c3"/>
    <m/>
    <x v="31"/>
    <n v="2934.49"/>
    <d v="2018-08-27T00:00:00"/>
    <s v="M"/>
    <n v="22"/>
    <s v="Sydney"/>
    <s v="NSW"/>
    <s v="2018-08-27T10:03:06.000+0000"/>
    <n v="104.04"/>
    <s v="d4545c15c81c482180ce5ae52b5ee7f1"/>
    <s v="Australia"/>
    <s v="CUS-1617121891"/>
    <s v="151.21 -33.87"/>
    <x v="0"/>
  </r>
  <r>
    <s v="authorized"/>
    <n v="1"/>
    <m/>
    <s v="ACC-4258502723"/>
    <s v="AUD"/>
    <x v="14"/>
    <s v="POS"/>
    <s v="645b4142-5a9b-49b5-a2a3-d41957505a50"/>
    <m/>
    <x v="13"/>
    <n v="1564.28"/>
    <d v="2018-08-27T00:00:00"/>
    <s v="F"/>
    <n v="24"/>
    <s v="Kew"/>
    <s v="VIC"/>
    <s v="2018-08-27T10:10:51.000+0000"/>
    <n v="8.27"/>
    <s v="b553ad0fa49d4f43ad3978a1e92d0066"/>
    <s v="Australia"/>
    <s v="CUS-3378712515"/>
    <s v="145.03 -37.81"/>
    <x v="0"/>
  </r>
  <r>
    <s v="authorized"/>
    <n v="1"/>
    <m/>
    <s v="ACC-1222300524"/>
    <s v="AUD"/>
    <x v="1"/>
    <s v="SALES-POS"/>
    <s v="4b70e3d4-96ca-407d-ab8a-f5c54c0b6036"/>
    <m/>
    <x v="1"/>
    <n v="1373.52"/>
    <d v="2018-08-27T00:00:00"/>
    <s v="M"/>
    <n v="38"/>
    <s v="Liverpool"/>
    <s v="NSW"/>
    <s v="2018-08-27T10:18:36.000+0000"/>
    <n v="23.3"/>
    <s v="7eacc797b1d34cb08f53492cb110c816"/>
    <s v="Australia"/>
    <s v="CUS-2142601169"/>
    <s v="150.92 -33.93"/>
    <x v="0"/>
  </r>
  <r>
    <s v="authorized"/>
    <n v="1"/>
    <m/>
    <s v="ACC-1443681913"/>
    <s v="AUD"/>
    <x v="20"/>
    <s v="POS"/>
    <s v="efefeb05-9ea1-4b28-ab11-eecdbeee8901"/>
    <m/>
    <x v="18"/>
    <n v="2241.83"/>
    <d v="2018-08-27T00:00:00"/>
    <s v="M"/>
    <n v="31"/>
    <s v="Artarmon"/>
    <s v="NSW"/>
    <s v="2018-08-27T10:26:21.000+0000"/>
    <n v="14.21"/>
    <s v="e53008171e5144cfb3eba04646e733f4"/>
    <s v="Australia"/>
    <s v="CUS-3129499595"/>
    <s v="151.19 -33.82"/>
    <x v="0"/>
  </r>
  <r>
    <s v="authorized"/>
    <n v="1"/>
    <m/>
    <s v="ACC-966140392"/>
    <s v="AUD"/>
    <x v="18"/>
    <s v="SALES-POS"/>
    <s v="e33c4e9c-f14d-4ce4-90d4-369e532d0f79"/>
    <m/>
    <x v="14"/>
    <n v="2943.36"/>
    <d v="2018-08-27T00:00:00"/>
    <s v="M"/>
    <n v="21"/>
    <s v="Beaumaris"/>
    <s v="VIC"/>
    <s v="2018-08-27T10:34:06.000+0000"/>
    <n v="30.33"/>
    <s v="d6fb0977bf57425fb5fb49da722f75a7"/>
    <s v="Australia"/>
    <s v="CUS-537508723"/>
    <s v="145.03 -37.99"/>
    <x v="0"/>
  </r>
  <r>
    <s v="authorized"/>
    <n v="1"/>
    <m/>
    <s v="ACC-90814749"/>
    <s v="AUD"/>
    <x v="59"/>
    <s v="POS"/>
    <s v="15388986-8d72-4006-aacb-2eacc4150ab3"/>
    <m/>
    <x v="34"/>
    <n v="9546.41"/>
    <d v="2018-08-27T00:00:00"/>
    <s v="M"/>
    <n v="35"/>
    <s v="New Lambton Heights"/>
    <s v="NSW"/>
    <s v="2018-08-27T10:41:51.000+0000"/>
    <n v="11.26"/>
    <s v="d6b173bfca6040c381479c803cfef027"/>
    <s v="Australia"/>
    <s v="CUS-1896554896"/>
    <s v="151.69 -32.92"/>
    <x v="0"/>
  </r>
  <r>
    <s v="authorized"/>
    <n v="1"/>
    <m/>
    <s v="ACC-574997646"/>
    <s v="AUD"/>
    <x v="57"/>
    <s v="POS"/>
    <s v="e339d722-2349-4e18-a86a-7f17dd209523"/>
    <m/>
    <x v="49"/>
    <n v="3244.57"/>
    <d v="2018-08-27T00:00:00"/>
    <s v="F"/>
    <n v="18"/>
    <s v="Shellharbour City Centre"/>
    <s v="NSW"/>
    <s v="2018-08-27T10:49:36.000+0000"/>
    <n v="4.99"/>
    <s v="c0e34a20ceb44940a5bd03bc17b0ba8f"/>
    <s v="Australia"/>
    <s v="CUS-586638664"/>
    <s v="150.84 -34.56"/>
    <x v="0"/>
  </r>
  <r>
    <s v="authorized"/>
    <n v="1"/>
    <m/>
    <s v="ACC-3100725361"/>
    <s v="AUD"/>
    <x v="24"/>
    <s v="SALES-POS"/>
    <s v="71cbf835-a5d9-44d8-8d58-d425865171b5"/>
    <m/>
    <x v="22"/>
    <n v="432.46"/>
    <d v="2018-08-27T00:00:00"/>
    <s v="M"/>
    <n v="25"/>
    <s v="Spotswood"/>
    <s v="VIC"/>
    <s v="2018-08-27T10:57:21.000+0000"/>
    <n v="28.94"/>
    <s v="72b02373738344c0a42c05108ae24e1a"/>
    <s v="Australia"/>
    <s v="CUS-2178051368"/>
    <s v="144.89 -37.83"/>
    <x v="0"/>
  </r>
  <r>
    <s v="posted"/>
    <m/>
    <n v="0"/>
    <s v="ACC-3233697971"/>
    <s v="AUD"/>
    <x v="98"/>
    <s v="PAY/SALARY"/>
    <m/>
    <n v="0"/>
    <x v="79"/>
    <n v="5719.06"/>
    <d v="2018-08-27T00:00:00"/>
    <s v="F"/>
    <n v="34"/>
    <m/>
    <m/>
    <s v="2018-08-27T11:00:00.000+0000"/>
    <n v="1711.39"/>
    <s v="d0bd54391d674aa4846c422e559b10fe"/>
    <s v="Australia"/>
    <s v="CUS-1147642491"/>
    <m/>
    <x v="1"/>
  </r>
  <r>
    <s v="posted"/>
    <m/>
    <m/>
    <s v="ACC-3233697971"/>
    <s v="AUD"/>
    <x v="98"/>
    <s v="PAYMENT"/>
    <m/>
    <m/>
    <x v="79"/>
    <n v="5673.06"/>
    <d v="2018-08-27T00:00:00"/>
    <s v="F"/>
    <n v="34"/>
    <m/>
    <m/>
    <s v="2018-08-27T11:00:00.000+0000"/>
    <n v="46"/>
    <s v="f36efa3952b44115970d34f254c980c7"/>
    <s v="Australia"/>
    <s v="CUS-1147642491"/>
    <m/>
    <x v="0"/>
  </r>
  <r>
    <s v="posted"/>
    <m/>
    <m/>
    <s v="ACC-847145727"/>
    <s v="AUD"/>
    <x v="76"/>
    <s v="PAYMENT"/>
    <m/>
    <m/>
    <x v="1"/>
    <n v="52352.83"/>
    <d v="2018-08-27T00:00:00"/>
    <s v="M"/>
    <n v="19"/>
    <m/>
    <m/>
    <s v="2018-08-27T11:00:00.000+0000"/>
    <n v="37"/>
    <s v="a1ed59ae7e56457fa1b0bb3c4ce2632f"/>
    <s v="Australia"/>
    <s v="CUS-1609060617"/>
    <m/>
    <x v="0"/>
  </r>
  <r>
    <s v="posted"/>
    <m/>
    <n v="0"/>
    <s v="ACC-1037050564"/>
    <s v="AUD"/>
    <x v="2"/>
    <s v="PAY/SALARY"/>
    <m/>
    <n v="0"/>
    <x v="2"/>
    <n v="3060.28"/>
    <d v="2018-08-27T00:00:00"/>
    <s v="F"/>
    <n v="40"/>
    <m/>
    <m/>
    <s v="2018-08-27T11:00:00.000+0000"/>
    <n v="892.09"/>
    <s v="a11ace33fe2b484e9e512ca45516aeb7"/>
    <s v="Australia"/>
    <s v="CUS-1614226872"/>
    <m/>
    <x v="1"/>
  </r>
  <r>
    <s v="posted"/>
    <m/>
    <m/>
    <s v="ACC-2650850707"/>
    <s v="AUD"/>
    <x v="96"/>
    <s v="INTER BANK"/>
    <m/>
    <m/>
    <x v="77"/>
    <n v="107484.34"/>
    <d v="2018-08-27T00:00:00"/>
    <s v="M"/>
    <n v="42"/>
    <m/>
    <m/>
    <s v="2018-08-27T11:00:00.000+0000"/>
    <n v="197"/>
    <s v="6cfaebbab13d4a42af8b4df8f35917f5"/>
    <s v="Australia"/>
    <s v="CUS-2819545904"/>
    <m/>
    <x v="0"/>
  </r>
  <r>
    <s v="posted"/>
    <m/>
    <m/>
    <s v="ACC-38923874"/>
    <s v="AUD"/>
    <x v="46"/>
    <s v="PAYMENT"/>
    <m/>
    <m/>
    <x v="18"/>
    <n v="34741.29"/>
    <d v="2018-08-27T00:00:00"/>
    <s v="M"/>
    <n v="38"/>
    <m/>
    <m/>
    <s v="2018-08-27T11:00:00.000+0000"/>
    <n v="42"/>
    <s v="e4a95177f18143f6ac9c298c2c0668d6"/>
    <s v="Australia"/>
    <s v="CUS-3249305314"/>
    <m/>
    <x v="0"/>
  </r>
  <r>
    <s v="posted"/>
    <m/>
    <n v="0"/>
    <s v="ACC-2265520058"/>
    <s v="AUD"/>
    <x v="93"/>
    <s v="PAY/SALARY"/>
    <m/>
    <n v="0"/>
    <x v="74"/>
    <n v="3414.87"/>
    <d v="2018-08-27T00:00:00"/>
    <s v="F"/>
    <n v="26"/>
    <m/>
    <m/>
    <s v="2018-08-27T11:00:00.000+0000"/>
    <n v="1843.14"/>
    <s v="5c7f6ca760f64bf3b1ff5ad8cc335aac"/>
    <s v="Australia"/>
    <s v="CUS-331942311"/>
    <m/>
    <x v="1"/>
  </r>
  <r>
    <s v="authorized"/>
    <n v="1"/>
    <m/>
    <s v="ACC-4258502723"/>
    <s v="AUD"/>
    <x v="14"/>
    <s v="SALES-POS"/>
    <s v="535ea858-8516-4f9e-9467-498cee9d2dd3"/>
    <m/>
    <x v="13"/>
    <n v="1527.87"/>
    <d v="2018-08-27T00:00:00"/>
    <s v="F"/>
    <n v="24"/>
    <s v="Campbellfield"/>
    <s v="VIC"/>
    <s v="2018-08-27T11:16:05.000+0000"/>
    <n v="36.409999999999997"/>
    <s v="a0e55c8af8b24249ac5d6d666cab0b8f"/>
    <s v="Australia"/>
    <s v="CUS-3378712515"/>
    <s v="144.97 -37.67"/>
    <x v="0"/>
  </r>
  <r>
    <s v="authorized"/>
    <n v="1"/>
    <m/>
    <s v="ACC-182446574"/>
    <s v="AUD"/>
    <x v="5"/>
    <s v="SALES-POS"/>
    <s v="6a994815-187b-4c67-9dd8-b51ff0292ca8"/>
    <m/>
    <x v="5"/>
    <n v="2909"/>
    <d v="2018-08-27T00:00:00"/>
    <s v="F"/>
    <n v="27"/>
    <s v="Balcatta"/>
    <s v="WA"/>
    <s v="2018-08-27T11:40:29.000+0000"/>
    <n v="20.67"/>
    <s v="9a717d72b1b441ecb57d5720eeabe5eb"/>
    <s v="Australia"/>
    <s v="CUS-3026014945"/>
    <s v="115.81 -31.87"/>
    <x v="0"/>
  </r>
  <r>
    <s v="posted"/>
    <m/>
    <m/>
    <s v="ACC-1349834573"/>
    <s v="AUD"/>
    <x v="55"/>
    <s v="PAYMENT"/>
    <m/>
    <m/>
    <x v="47"/>
    <n v="7754.22"/>
    <d v="2018-08-27T00:00:00"/>
    <s v="M"/>
    <n v="39"/>
    <m/>
    <m/>
    <s v="2018-08-27T12:00:00.000+0000"/>
    <n v="81"/>
    <s v="43831634d9b14b6d95288944ec47f365"/>
    <s v="Australia"/>
    <s v="CUS-1790886359"/>
    <m/>
    <x v="0"/>
  </r>
  <r>
    <s v="posted"/>
    <m/>
    <n v="0"/>
    <s v="ACC-4274272854"/>
    <s v="AUD"/>
    <x v="82"/>
    <s v="PAY/SALARY"/>
    <m/>
    <n v="0"/>
    <x v="65"/>
    <n v="5310.91"/>
    <d v="2018-08-27T00:00:00"/>
    <s v="M"/>
    <n v="20"/>
    <m/>
    <m/>
    <s v="2018-08-27T12:00:00.000+0000"/>
    <n v="1640.83"/>
    <s v="4a29660bd57f496b99a6f11e04847d81"/>
    <s v="Australia"/>
    <s v="CUS-2484453271"/>
    <m/>
    <x v="1"/>
  </r>
  <r>
    <s v="posted"/>
    <m/>
    <n v="0"/>
    <s v="ACC-1438600314"/>
    <s v="AUD"/>
    <x v="81"/>
    <s v="PAY/SALARY"/>
    <m/>
    <n v="0"/>
    <x v="64"/>
    <n v="4298.18"/>
    <d v="2018-08-27T00:00:00"/>
    <s v="F"/>
    <n v="35"/>
    <m/>
    <m/>
    <s v="2018-08-27T12:00:00.000+0000"/>
    <n v="862.95"/>
    <s v="0b26864f22aa4c569ee5573dd1255109"/>
    <s v="Australia"/>
    <s v="CUS-2650223890"/>
    <m/>
    <x v="1"/>
  </r>
  <r>
    <s v="authorized"/>
    <n v="0"/>
    <m/>
    <s v="ACC-1598451071"/>
    <s v="AUD"/>
    <x v="0"/>
    <s v="SALES-POS"/>
    <s v="996dfa41-bc48-4faa-aef3-b4366784b273"/>
    <m/>
    <x v="0"/>
    <n v="1439.35"/>
    <d v="2018-08-27T00:00:00"/>
    <s v="F"/>
    <n v="26"/>
    <s v="Southport"/>
    <s v="QLD"/>
    <s v="2018-08-27T12:04:39.000+0000"/>
    <n v="3.75"/>
    <s v="f0259b83e23a45b0b81becf0fb7a8988"/>
    <s v="Australia"/>
    <s v="CUS-2487424745"/>
    <s v="153.42 -27.97"/>
    <x v="0"/>
  </r>
  <r>
    <s v="authorized"/>
    <n v="1"/>
    <m/>
    <s v="ACC-1443681913"/>
    <s v="AUD"/>
    <x v="20"/>
    <s v="SALES-POS"/>
    <s v="b7a01aea-e488-47b1-9067-d8fb32a49f0d"/>
    <m/>
    <x v="18"/>
    <n v="2213.6799999999998"/>
    <d v="2018-08-27T00:00:00"/>
    <s v="M"/>
    <n v="31"/>
    <s v="Freshwater"/>
    <s v="NSW"/>
    <s v="2018-08-27T12:27:54.000+0000"/>
    <n v="28.15"/>
    <s v="618e45235d154f358b6314a3b0a15559"/>
    <s v="Australia"/>
    <s v="CUS-3129499595"/>
    <s v="151.29 -33.78"/>
    <x v="0"/>
  </r>
  <r>
    <s v="authorized"/>
    <n v="1"/>
    <m/>
    <s v="ACC-2259139624"/>
    <s v="AUD"/>
    <x v="75"/>
    <s v="POS"/>
    <s v="3c460b16-7101-4147-acfa-2d689aa02f0f"/>
    <m/>
    <x v="60"/>
    <n v="7517.77"/>
    <d v="2018-08-27T00:00:00"/>
    <s v="F"/>
    <n v="19"/>
    <s v="Dandenong"/>
    <s v="VIC"/>
    <s v="2018-08-27T12:51:09.000+0000"/>
    <n v="18.38"/>
    <s v="76d48b09cf5a4a18b29f9b45ec8c26e9"/>
    <s v="Australia"/>
    <s v="CUS-3174332735"/>
    <s v="145.23 -37.99"/>
    <x v="0"/>
  </r>
  <r>
    <s v="posted"/>
    <m/>
    <n v="0"/>
    <s v="ACC-2681137560"/>
    <s v="AUD"/>
    <x v="83"/>
    <s v="PAY/SALARY"/>
    <m/>
    <n v="0"/>
    <x v="66"/>
    <n v="5409.34"/>
    <d v="2018-08-27T00:00:00"/>
    <s v="M"/>
    <n v="31"/>
    <m/>
    <m/>
    <s v="2018-08-27T13:00:00.000+0000"/>
    <n v="2886.52"/>
    <s v="73ef29ee367b4c05b617f58f6353a2fa"/>
    <s v="Australia"/>
    <s v="CUS-2083971310"/>
    <m/>
    <x v="1"/>
  </r>
  <r>
    <s v="posted"/>
    <m/>
    <n v="0"/>
    <s v="ACC-1496451953"/>
    <s v="AUD"/>
    <x v="9"/>
    <s v="PAY/SALARY"/>
    <m/>
    <n v="0"/>
    <x v="8"/>
    <n v="8607.25"/>
    <d v="2018-08-27T00:00:00"/>
    <s v="M"/>
    <n v="43"/>
    <m/>
    <m/>
    <s v="2018-08-27T13:00:00.000+0000"/>
    <n v="2588.0100000000002"/>
    <s v="e9e2dcd6b8ef414a8d261e16681dc1ef"/>
    <s v="Australia"/>
    <s v="CUS-3142625864"/>
    <m/>
    <x v="1"/>
  </r>
  <r>
    <s v="posted"/>
    <m/>
    <n v="0"/>
    <s v="ACC-2173390920"/>
    <s v="AUD"/>
    <x v="31"/>
    <s v="PAY/SALARY"/>
    <m/>
    <n v="0"/>
    <x v="28"/>
    <n v="4442.8599999999997"/>
    <d v="2018-08-27T00:00:00"/>
    <s v="M"/>
    <n v="27"/>
    <m/>
    <m/>
    <s v="2018-08-27T13:00:00.000+0000"/>
    <n v="1396.23"/>
    <s v="30dc7e2c5fe3402cbabae3a2ff345c4b"/>
    <s v="Australia"/>
    <s v="CUS-3180318393"/>
    <m/>
    <x v="1"/>
  </r>
  <r>
    <s v="posted"/>
    <m/>
    <n v="0"/>
    <s v="ACC-2615038700"/>
    <s v="AUD"/>
    <x v="17"/>
    <s v="PAY/SALARY"/>
    <m/>
    <n v="0"/>
    <x v="16"/>
    <n v="30444.74"/>
    <d v="2018-08-27T00:00:00"/>
    <s v="F"/>
    <n v="43"/>
    <m/>
    <m/>
    <s v="2018-08-27T13:00:00.000+0000"/>
    <n v="664.43"/>
    <s v="893d00e5033142b589415b709cdeca63"/>
    <s v="Australia"/>
    <s v="CUS-3255104878"/>
    <m/>
    <x v="1"/>
  </r>
  <r>
    <s v="posted"/>
    <m/>
    <n v="0"/>
    <s v="ACC-4258502723"/>
    <s v="AUD"/>
    <x v="14"/>
    <s v="PAY/SALARY"/>
    <m/>
    <n v="0"/>
    <x v="13"/>
    <n v="2587.71"/>
    <d v="2018-08-27T00:00:00"/>
    <s v="F"/>
    <n v="24"/>
    <m/>
    <m/>
    <s v="2018-08-27T13:00:00.000+0000"/>
    <n v="1059.8399999999999"/>
    <s v="27fbe4564a494fe7ab4786443a846b9e"/>
    <s v="Australia"/>
    <s v="CUS-3378712515"/>
    <m/>
    <x v="1"/>
  </r>
  <r>
    <s v="posted"/>
    <m/>
    <n v="0"/>
    <s v="ACC-2249586092"/>
    <s v="AUD"/>
    <x v="42"/>
    <s v="PAY/SALARY"/>
    <m/>
    <n v="0"/>
    <x v="38"/>
    <n v="6609.23"/>
    <d v="2018-08-27T00:00:00"/>
    <s v="M"/>
    <n v="19"/>
    <m/>
    <m/>
    <s v="2018-08-27T13:00:00.000+0000"/>
    <n v="990.55"/>
    <s v="44613cb105574badb087c9c46ade4b6e"/>
    <s v="Australia"/>
    <s v="CUS-443776336"/>
    <m/>
    <x v="1"/>
  </r>
  <r>
    <s v="posted"/>
    <m/>
    <m/>
    <s v="ACC-4059612845"/>
    <s v="AUD"/>
    <x v="53"/>
    <s v="PAYMENT"/>
    <m/>
    <m/>
    <x v="46"/>
    <n v="52014.69"/>
    <d v="2018-08-27T00:00:00"/>
    <s v="M"/>
    <n v="38"/>
    <m/>
    <m/>
    <s v="2018-08-27T13:00:00.000+0000"/>
    <n v="198"/>
    <s v="abf0e03d25624f818b2bad0035ef3e77"/>
    <s v="Australia"/>
    <s v="CUS-495599312"/>
    <m/>
    <x v="0"/>
  </r>
  <r>
    <s v="authorized"/>
    <n v="1"/>
    <m/>
    <s v="ACC-1990648130"/>
    <s v="AUD"/>
    <x v="25"/>
    <s v="POS"/>
    <s v="357ed478-5937-4843-b53b-c3c68cfa26c4"/>
    <m/>
    <x v="23"/>
    <n v="2148.7399999999998"/>
    <d v="2018-08-27T00:00:00"/>
    <s v="F"/>
    <n v="21"/>
    <s v="Newrybar"/>
    <s v="NSW"/>
    <s v="2018-08-27T13:15:07.000+0000"/>
    <n v="13.41"/>
    <s v="4948d5a689aa471582cc1af58165e738"/>
    <s v="Australia"/>
    <s v="CUS-809013380"/>
    <s v="153.53 -28.72"/>
    <x v="0"/>
  </r>
  <r>
    <s v="authorized"/>
    <n v="1"/>
    <m/>
    <s v="ACC-2153562714"/>
    <s v="AUD"/>
    <x v="58"/>
    <s v="SALES-POS"/>
    <s v="0097a400-1f29-4dc5-80fd-72efda13ce03"/>
    <m/>
    <x v="50"/>
    <n v="3720.3"/>
    <d v="2018-08-27T00:00:00"/>
    <s v="F"/>
    <n v="24"/>
    <s v="Forrestfield"/>
    <s v="WA"/>
    <s v="2018-08-27T13:39:30.000+0000"/>
    <n v="17.8"/>
    <s v="6e90e9a366a141bf955c882dd4647a52"/>
    <s v="Australia"/>
    <s v="CUS-423725039"/>
    <s v="116.01 -31.99"/>
    <x v="0"/>
  </r>
  <r>
    <s v="posted"/>
    <m/>
    <m/>
    <s v="ACC-4065652575"/>
    <s v="AUD"/>
    <x v="52"/>
    <s v="PAYMENT"/>
    <m/>
    <m/>
    <x v="45"/>
    <n v="8034.32"/>
    <d v="2018-08-27T00:00:00"/>
    <s v="M"/>
    <n v="21"/>
    <m/>
    <m/>
    <s v="2018-08-27T14:00:00.000+0000"/>
    <n v="40"/>
    <s v="4e0ccd98508a41069493e32265d04f73"/>
    <s v="Australia"/>
    <s v="CUS-1117979751"/>
    <m/>
    <x v="0"/>
  </r>
  <r>
    <s v="posted"/>
    <m/>
    <n v="0"/>
    <s v="ACC-602667573"/>
    <s v="AUD"/>
    <x v="6"/>
    <s v="PAY/SALARY"/>
    <m/>
    <n v="0"/>
    <x v="1"/>
    <n v="7125.16"/>
    <d v="2018-08-27T00:00:00"/>
    <s v="M"/>
    <n v="40"/>
    <m/>
    <m/>
    <s v="2018-08-27T14:00:00.000+0000"/>
    <n v="2280.36"/>
    <s v="ae85daf2579d45328aaf698745c219a5"/>
    <s v="Australia"/>
    <s v="CUS-2031327464"/>
    <m/>
    <x v="1"/>
  </r>
  <r>
    <s v="posted"/>
    <m/>
    <m/>
    <s v="ACC-3827517394"/>
    <s v="AUD"/>
    <x v="43"/>
    <s v="PAYMENT"/>
    <m/>
    <m/>
    <x v="39"/>
    <n v="32522.16"/>
    <d v="2018-08-27T00:00:00"/>
    <s v="M"/>
    <n v="28"/>
    <m/>
    <m/>
    <s v="2018-08-27T14:00:00.000+0000"/>
    <n v="20"/>
    <s v="df04612bd2f84f7092169bc3039ad26f"/>
    <s v="Australia"/>
    <s v="CUS-2663907001"/>
    <m/>
    <x v="0"/>
  </r>
  <r>
    <s v="posted"/>
    <m/>
    <m/>
    <s v="ACC-1334819143"/>
    <s v="AUD"/>
    <x v="37"/>
    <s v="INTER BANK"/>
    <m/>
    <m/>
    <x v="34"/>
    <n v="58041.23"/>
    <d v="2018-08-27T00:00:00"/>
    <s v="M"/>
    <n v="33"/>
    <m/>
    <m/>
    <s v="2018-08-27T14:00:00.000+0000"/>
    <n v="157"/>
    <s v="9ad19033295141f293690581a1a8d288"/>
    <s v="Australia"/>
    <s v="CUS-3117610635"/>
    <m/>
    <x v="0"/>
  </r>
  <r>
    <s v="posted"/>
    <m/>
    <m/>
    <s v="ACC-2897221629"/>
    <s v="AUD"/>
    <x v="67"/>
    <s v="PAYMENT"/>
    <m/>
    <m/>
    <x v="54"/>
    <n v="2036.61"/>
    <d v="2018-08-27T00:00:00"/>
    <s v="M"/>
    <n v="23"/>
    <m/>
    <m/>
    <s v="2018-08-27T14:00:00.000+0000"/>
    <n v="165"/>
    <s v="17cc7952b7674eaa899bf0c679b73148"/>
    <s v="Australia"/>
    <s v="CUS-511326734"/>
    <m/>
    <x v="0"/>
  </r>
  <r>
    <s v="posted"/>
    <m/>
    <n v="0"/>
    <s v="ACC-3021093232"/>
    <s v="AUD"/>
    <x v="71"/>
    <s v="PAY/SALARY"/>
    <m/>
    <n v="0"/>
    <x v="57"/>
    <n v="5188.2700000000004"/>
    <d v="2018-08-27T00:00:00"/>
    <s v="F"/>
    <n v="30"/>
    <m/>
    <m/>
    <s v="2018-08-27T14:00:00.000+0000"/>
    <n v="1636.72"/>
    <s v="4c19fac9a3f44246ba225945bbabcdf2"/>
    <s v="Australia"/>
    <s v="CUS-55310383"/>
    <m/>
    <x v="1"/>
  </r>
  <r>
    <s v="authorized"/>
    <n v="0"/>
    <m/>
    <s v="ACC-1598451071"/>
    <s v="AUD"/>
    <x v="0"/>
    <s v="SALES-POS"/>
    <s v="b0a6a7f9-b9c9-45b3-ac1b-eaf2e65a141c"/>
    <m/>
    <x v="0"/>
    <n v="1435.4"/>
    <d v="2018-08-27T00:00:00"/>
    <s v="F"/>
    <n v="26"/>
    <s v="Kalbarri"/>
    <s v="WA"/>
    <s v="2018-08-27T14:04:06.000+0000"/>
    <n v="3.95"/>
    <s v="d0f382e64f554592bb38f5b7bdf67fa5"/>
    <s v="Australia"/>
    <s v="CUS-2487424745"/>
    <s v="114.17 -27.71"/>
    <x v="0"/>
  </r>
  <r>
    <s v="authorized"/>
    <n v="1"/>
    <m/>
    <s v="ACC-3100725361"/>
    <s v="AUD"/>
    <x v="24"/>
    <s v="SALES-POS"/>
    <s v="12a1e4a6-4d48-4984-9afe-c16a4c1f623d"/>
    <m/>
    <x v="22"/>
    <n v="403.69"/>
    <d v="2018-08-27T00:00:00"/>
    <s v="M"/>
    <n v="25"/>
    <s v="Cobram"/>
    <s v="VIC"/>
    <s v="2018-08-27T14:29:44.000+0000"/>
    <n v="28.77"/>
    <s v="1fd95d0490f74d08bb103c7d4dba48dd"/>
    <s v="Australia"/>
    <s v="CUS-2178051368"/>
    <s v="145.64 -35.92"/>
    <x v="0"/>
  </r>
  <r>
    <s v="authorized"/>
    <n v="1"/>
    <m/>
    <s v="ACC-1799207998"/>
    <s v="AUD"/>
    <x v="29"/>
    <s v="SALES-POS"/>
    <s v="87671a02-681f-463e-a72c-6d269de9ea1b"/>
    <m/>
    <x v="27"/>
    <n v="4047.05"/>
    <d v="2018-08-27T00:00:00"/>
    <s v="F"/>
    <n v="20"/>
    <s v="Northmead"/>
    <s v="NSW"/>
    <s v="2018-08-27T14:55:23.000+0000"/>
    <n v="26.97"/>
    <s v="9ff6e88b2c50405793c4c09450fee190"/>
    <s v="Australia"/>
    <s v="CUS-164374203"/>
    <s v="151 -33.79"/>
    <x v="0"/>
  </r>
  <r>
    <s v="posted"/>
    <m/>
    <m/>
    <s v="ACC-819621312"/>
    <s v="AUD"/>
    <x v="47"/>
    <s v="INTER BANK"/>
    <m/>
    <m/>
    <x v="42"/>
    <n v="3412.73"/>
    <d v="2018-08-27T00:00:00"/>
    <s v="F"/>
    <n v="30"/>
    <m/>
    <m/>
    <s v="2018-08-27T15:00:00.000+0000"/>
    <n v="55"/>
    <s v="a3abe04a8df544bba641e5c59d2729a5"/>
    <s v="Australia"/>
    <s v="CUS-1271030853"/>
    <m/>
    <x v="0"/>
  </r>
  <r>
    <s v="posted"/>
    <m/>
    <m/>
    <s v="ACC-1650504218"/>
    <s v="AUD"/>
    <x v="39"/>
    <s v="PAYMENT"/>
    <m/>
    <m/>
    <x v="35"/>
    <n v="5581.52"/>
    <d v="2018-08-27T00:00:00"/>
    <s v="F"/>
    <n v="23"/>
    <m/>
    <m/>
    <s v="2018-08-27T15:00:00.000+0000"/>
    <n v="22"/>
    <s v="fe840ce9a1b443f1bb40a7be376ce2ef"/>
    <s v="Australia"/>
    <s v="CUS-2500783281"/>
    <m/>
    <x v="0"/>
  </r>
  <r>
    <s v="authorized"/>
    <n v="1"/>
    <m/>
    <s v="ACC-3021093232"/>
    <s v="AUD"/>
    <x v="71"/>
    <s v="SALES-POS"/>
    <s v="36849d50-8b9e-4074-b907-e4ab21901ee2"/>
    <m/>
    <x v="57"/>
    <n v="5172.66"/>
    <d v="2018-08-27T00:00:00"/>
    <s v="F"/>
    <n v="30"/>
    <s v="Merrylands"/>
    <s v="NSW"/>
    <s v="2018-08-27T15:16:44.000+0000"/>
    <n v="15.61"/>
    <s v="8eb0413c8d96415daba0053d9ea19aa1"/>
    <s v="Australia"/>
    <s v="CUS-55310383"/>
    <s v="151 -33.84"/>
    <x v="0"/>
  </r>
  <r>
    <s v="authorized"/>
    <n v="1"/>
    <m/>
    <s v="ACC-1598451071"/>
    <s v="AUD"/>
    <x v="0"/>
    <s v="POS"/>
    <s v="bcc12489-906b-442f-9df8-c57f6a58cc2c"/>
    <m/>
    <x v="0"/>
    <n v="1414.4"/>
    <d v="2018-08-27T00:00:00"/>
    <s v="F"/>
    <n v="26"/>
    <s v="Sydney"/>
    <s v="NSW"/>
    <s v="2018-08-27T15:37:08.000+0000"/>
    <n v="21"/>
    <s v="50880a5a301d418b912ada35db68e4ac"/>
    <s v="Australia"/>
    <s v="CUS-2487424745"/>
    <s v="151.21 -33.87"/>
    <x v="0"/>
  </r>
  <r>
    <s v="authorized"/>
    <n v="1"/>
    <m/>
    <s v="ACC-1799207998"/>
    <s v="AUD"/>
    <x v="29"/>
    <s v="POS"/>
    <s v="a56f0166-ac0a-4d85-9a55-2aa088b9e8f8"/>
    <m/>
    <x v="27"/>
    <n v="4013.65"/>
    <d v="2018-08-27T00:00:00"/>
    <s v="F"/>
    <n v="20"/>
    <s v="West Ryde"/>
    <s v="NSW"/>
    <s v="2018-08-27T15:57:33.000+0000"/>
    <n v="33.4"/>
    <s v="bc6f2ca13ac2406fa1813c0157ddabe3"/>
    <s v="Australia"/>
    <s v="CUS-164374203"/>
    <s v="151.09 -33.81"/>
    <x v="0"/>
  </r>
  <r>
    <s v="authorized"/>
    <n v="1"/>
    <m/>
    <s v="ACC-4258502723"/>
    <s v="AUD"/>
    <x v="14"/>
    <s v="POS"/>
    <s v="958da525-af63-4261-b326-2284eae8bfd0"/>
    <m/>
    <x v="13"/>
    <n v="2579.84"/>
    <d v="2018-08-27T00:00:00"/>
    <s v="F"/>
    <n v="24"/>
    <s v="South Yarra"/>
    <s v="VIC"/>
    <s v="2018-08-27T16:25:52.000+0000"/>
    <n v="7.87"/>
    <s v="49beb299f1af4d89af057e44a3606e74"/>
    <s v="Australia"/>
    <s v="CUS-3378712515"/>
    <s v="145 -37.84"/>
    <x v="0"/>
  </r>
  <r>
    <s v="authorized"/>
    <n v="1"/>
    <m/>
    <s v="ACC-1608363396"/>
    <s v="AUD"/>
    <x v="3"/>
    <s v="POS"/>
    <s v="6989c34c-4fb7-425b-8f94-e708d2317ba4"/>
    <m/>
    <x v="3"/>
    <n v="4553.0600000000004"/>
    <d v="2018-08-27T00:00:00"/>
    <s v="M"/>
    <n v="20"/>
    <s v="Thornleigh"/>
    <s v="NSW"/>
    <s v="2018-08-27T16:55:17.000+0000"/>
    <n v="12.8"/>
    <s v="c62f38eee53a4214bcb5f5c5937d37ef"/>
    <s v="Australia"/>
    <s v="CUS-2688605418"/>
    <s v="151.07 -33.74"/>
    <x v="0"/>
  </r>
  <r>
    <s v="posted"/>
    <m/>
    <n v="0"/>
    <s v="ACC-847145727"/>
    <s v="AUD"/>
    <x v="76"/>
    <s v="PAY/SALARY"/>
    <m/>
    <n v="0"/>
    <x v="1"/>
    <n v="55207.57"/>
    <d v="2018-08-27T00:00:00"/>
    <s v="M"/>
    <n v="19"/>
    <m/>
    <m/>
    <s v="2018-08-27T17:00:00.000+0000"/>
    <n v="2854.74"/>
    <s v="26e99cb71f874ae68d0933cade64f2c6"/>
    <s v="Australia"/>
    <s v="CUS-1609060617"/>
    <m/>
    <x v="1"/>
  </r>
  <r>
    <s v="posted"/>
    <m/>
    <m/>
    <s v="ACC-1523339231"/>
    <s v="AUD"/>
    <x v="70"/>
    <s v="PAYMENT"/>
    <m/>
    <m/>
    <x v="56"/>
    <n v="62289.22"/>
    <d v="2018-08-27T00:00:00"/>
    <s v="M"/>
    <n v="40"/>
    <m/>
    <m/>
    <s v="2018-08-27T17:00:00.000+0000"/>
    <n v="76"/>
    <s v="1ff16b7112104f9999144e78f891b0cc"/>
    <s v="Australia"/>
    <s v="CUS-1816693151"/>
    <m/>
    <x v="0"/>
  </r>
  <r>
    <s v="posted"/>
    <m/>
    <m/>
    <s v="ACC-3084464802"/>
    <s v="AUD"/>
    <x v="78"/>
    <s v="PAYMENT"/>
    <m/>
    <m/>
    <x v="27"/>
    <n v="5109.95"/>
    <d v="2018-08-27T00:00:00"/>
    <s v="F"/>
    <n v="19"/>
    <m/>
    <m/>
    <s v="2018-08-27T17:00:00.000+0000"/>
    <n v="36"/>
    <s v="9aaa8afd4efe4e3993c28bc2298afb33"/>
    <s v="Australia"/>
    <s v="CUS-1928710999"/>
    <m/>
    <x v="0"/>
  </r>
  <r>
    <s v="posted"/>
    <m/>
    <n v="0"/>
    <s v="ACC-3827517394"/>
    <s v="AUD"/>
    <x v="43"/>
    <s v="PAY/SALARY"/>
    <m/>
    <n v="0"/>
    <x v="39"/>
    <n v="36576.93"/>
    <d v="2018-08-27T00:00:00"/>
    <s v="M"/>
    <n v="28"/>
    <m/>
    <m/>
    <s v="2018-08-27T17:00:00.000+0000"/>
    <n v="4054.77"/>
    <s v="54189e4ab38a4b54922c6f96caac2dd8"/>
    <s v="Australia"/>
    <s v="CUS-2663907001"/>
    <m/>
    <x v="1"/>
  </r>
  <r>
    <s v="posted"/>
    <m/>
    <m/>
    <s v="ACC-4258502723"/>
    <s v="AUD"/>
    <x v="14"/>
    <s v="PAYMENT"/>
    <m/>
    <m/>
    <x v="13"/>
    <n v="2526.84"/>
    <d v="2018-08-27T00:00:00"/>
    <s v="F"/>
    <n v="24"/>
    <m/>
    <m/>
    <s v="2018-08-27T17:00:00.000+0000"/>
    <n v="53"/>
    <s v="9d1be3f8afcb49a2b698fc5252b901d8"/>
    <s v="Australia"/>
    <s v="CUS-3378712515"/>
    <m/>
    <x v="0"/>
  </r>
  <r>
    <s v="authorized"/>
    <n v="0"/>
    <m/>
    <s v="ACC-1710017148"/>
    <s v="AUD"/>
    <x v="21"/>
    <s v="POS"/>
    <s v="da68404b-0d95-42e0-aa2e-0a8149d9efe9"/>
    <m/>
    <x v="19"/>
    <n v="7141.82"/>
    <d v="2018-08-27T00:00:00"/>
    <s v="F"/>
    <n v="19"/>
    <s v="Blacktown"/>
    <s v="NSW"/>
    <s v="2018-08-27T17:27:05.000+0000"/>
    <n v="20.56"/>
    <s v="0fe1f2a7c47049bdb2d2ec3dc956b8e7"/>
    <s v="Australia"/>
    <s v="CUS-883482547"/>
    <s v="150.91 -33.78"/>
    <x v="0"/>
  </r>
  <r>
    <s v="authorized"/>
    <n v="1"/>
    <m/>
    <s v="ACC-3954677887"/>
    <s v="AUD"/>
    <x v="13"/>
    <s v="SALES-POS"/>
    <s v="c9744c93-e984-40f0-82b4-aa09b945fe50"/>
    <m/>
    <x v="12"/>
    <n v="2820.89"/>
    <d v="2018-08-27T00:00:00"/>
    <s v="F"/>
    <n v="47"/>
    <s v="Wollongong"/>
    <s v="NSW"/>
    <s v="2018-08-27T17:59:21.000+0000"/>
    <n v="33.97"/>
    <s v="2e94f5da91984566901d6f5121b95e76"/>
    <s v="Australia"/>
    <s v="CUS-3716701010"/>
    <s v="150.89 -34.43"/>
    <x v="0"/>
  </r>
  <r>
    <s v="posted"/>
    <m/>
    <m/>
    <s v="ACC-414431115"/>
    <s v="AUD"/>
    <x v="36"/>
    <s v="PAYMENT"/>
    <m/>
    <m/>
    <x v="33"/>
    <n v="1276.94"/>
    <d v="2018-08-27T00:00:00"/>
    <s v="F"/>
    <n v="43"/>
    <m/>
    <m/>
    <s v="2018-08-27T18:00:00.000+0000"/>
    <n v="189"/>
    <s v="e6546280589443dfbdcecd29a9073ddb"/>
    <s v="Australia"/>
    <s v="CUS-2599279756"/>
    <m/>
    <x v="0"/>
  </r>
  <r>
    <s v="authorized"/>
    <n v="1"/>
    <m/>
    <s v="ACC-2673069055"/>
    <s v="AUD"/>
    <x v="22"/>
    <s v="POS"/>
    <s v="cfa1bc70-2600-4842-bcd7-0443e30bfee4"/>
    <m/>
    <x v="20"/>
    <n v="15713.1"/>
    <d v="2018-08-27T00:00:00"/>
    <s v="M"/>
    <n v="24"/>
    <s v="Coorparoo"/>
    <s v="QLD"/>
    <s v="2018-08-27T18:33:47.000+0000"/>
    <n v="14.15"/>
    <s v="f4a88f0f663949acac450be29d91251f"/>
    <s v="Australia"/>
    <s v="CUS-51506836"/>
    <s v="153.05 -27.5"/>
    <x v="0"/>
  </r>
  <r>
    <s v="posted"/>
    <m/>
    <m/>
    <s v="ACC-37709441"/>
    <s v="AUD"/>
    <x v="69"/>
    <s v="PAYMENT"/>
    <m/>
    <m/>
    <x v="55"/>
    <n v="6954.8"/>
    <d v="2018-08-27T00:00:00"/>
    <s v="M"/>
    <n v="18"/>
    <m/>
    <m/>
    <s v="2018-08-27T19:00:00.000+0000"/>
    <n v="55"/>
    <s v="285d20def816416a8d0867ab6ede92de"/>
    <s v="Australia"/>
    <s v="CUS-3336454548"/>
    <m/>
    <x v="0"/>
  </r>
  <r>
    <s v="authorized"/>
    <n v="1"/>
    <m/>
    <s v="ACC-854938045"/>
    <s v="AUD"/>
    <x v="56"/>
    <s v="SALES-POS"/>
    <s v="bb7006de-3d66-489a-bd1f-952cdadc6840"/>
    <m/>
    <x v="48"/>
    <n v="10223.379999999999"/>
    <d v="2018-08-27T00:00:00"/>
    <s v="M"/>
    <n v="28"/>
    <s v="Cambridge"/>
    <s v="TAS"/>
    <s v="2018-08-27T19:10:26.000+0000"/>
    <n v="10.5"/>
    <s v="6821c09c46e94598a161dbff6a91a9c5"/>
    <s v="Australia"/>
    <s v="CUS-4023861240"/>
    <s v="147.51 -42.84"/>
    <x v="0"/>
  </r>
  <r>
    <s v="authorized"/>
    <n v="1"/>
    <m/>
    <s v="ACC-3689607373"/>
    <s v="AUD"/>
    <x v="27"/>
    <s v="POS"/>
    <s v="4486cfb1-b6f7-466b-9473-561db42f46d5"/>
    <m/>
    <x v="25"/>
    <n v="4033.67"/>
    <d v="2018-08-27T00:00:00"/>
    <s v="F"/>
    <n v="20"/>
    <s v="Alexandria"/>
    <s v="NSW"/>
    <s v="2018-08-27T19:53:54.000+0000"/>
    <n v="44.99"/>
    <s v="ed6a5520e1c1484fbf536ee591af91d4"/>
    <s v="Australia"/>
    <s v="CUS-127297539"/>
    <s v="151.2 -33.9"/>
    <x v="0"/>
  </r>
  <r>
    <s v="posted"/>
    <m/>
    <m/>
    <s v="ACC-2920611728"/>
    <s v="AUD"/>
    <x v="54"/>
    <s v="PAYMENT"/>
    <m/>
    <m/>
    <x v="44"/>
    <n v="4128.91"/>
    <d v="2018-08-27T00:00:00"/>
    <s v="M"/>
    <n v="69"/>
    <m/>
    <m/>
    <s v="2018-08-27T20:00:00.000+0000"/>
    <n v="64"/>
    <s v="3c8c860abb55408b94696d88550fd838"/>
    <s v="Australia"/>
    <s v="CUS-1388323263"/>
    <m/>
    <x v="0"/>
  </r>
  <r>
    <s v="posted"/>
    <m/>
    <m/>
    <s v="ACC-2650850707"/>
    <s v="AUD"/>
    <x v="96"/>
    <s v="PAYMENT"/>
    <m/>
    <m/>
    <x v="77"/>
    <n v="107451.34"/>
    <d v="2018-08-27T00:00:00"/>
    <s v="M"/>
    <n v="42"/>
    <m/>
    <m/>
    <s v="2018-08-27T20:00:00.000+0000"/>
    <n v="33"/>
    <s v="fb4f9b78849a48948f6627a17994efe1"/>
    <s v="Australia"/>
    <s v="CUS-2819545904"/>
    <m/>
    <x v="0"/>
  </r>
  <r>
    <s v="posted"/>
    <m/>
    <m/>
    <s v="ACC-154431271"/>
    <s v="AUD"/>
    <x v="26"/>
    <s v="PAYMENT"/>
    <m/>
    <m/>
    <x v="24"/>
    <n v="2059.4699999999998"/>
    <d v="2018-08-27T00:00:00"/>
    <s v="F"/>
    <n v="18"/>
    <m/>
    <m/>
    <s v="2018-08-27T20:00:00.000+0000"/>
    <n v="61"/>
    <s v="f334d65e1aa742688c70dcf9b3d9e237"/>
    <s v="Australia"/>
    <s v="CUS-3702001629"/>
    <m/>
    <x v="0"/>
  </r>
  <r>
    <s v="authorized"/>
    <n v="1"/>
    <m/>
    <s v="ACC-1496451953"/>
    <s v="AUD"/>
    <x v="9"/>
    <s v="POS"/>
    <s v="cfa55f6c-bcbd-41c6-ad2f-a311bba78f74"/>
    <m/>
    <x v="8"/>
    <n v="8597.44"/>
    <d v="2018-08-27T00:00:00"/>
    <s v="M"/>
    <n v="43"/>
    <s v="Melbourne"/>
    <s v="VIC"/>
    <s v="2018-08-27T20:16:51.000+0000"/>
    <n v="9.81"/>
    <s v="33f462d74f194b2ca4a3d24199a0c73b"/>
    <s v="Australia"/>
    <s v="CUS-3142625864"/>
    <s v="144.96 -37.81"/>
    <x v="0"/>
  </r>
  <r>
    <s v="authorized"/>
    <n v="1"/>
    <m/>
    <s v="ACC-182446574"/>
    <s v="AUD"/>
    <x v="5"/>
    <s v="POS"/>
    <s v="162b53e8-7a5c-4ca6-9e23-e05526f7313b"/>
    <m/>
    <x v="5"/>
    <n v="2896.26"/>
    <d v="2018-08-27T00:00:00"/>
    <s v="F"/>
    <n v="27"/>
    <s v="Beechboro"/>
    <s v="WA"/>
    <s v="2018-08-27T20:36:28.000+0000"/>
    <n v="12.74"/>
    <s v="532c73a1f1f24d029fc9e917309d8e3f"/>
    <s v="Australia"/>
    <s v="CUS-3026014945"/>
    <s v="115.95 -31.87"/>
    <x v="0"/>
  </r>
  <r>
    <s v="authorized"/>
    <n v="1"/>
    <m/>
    <s v="ACC-1037050564"/>
    <s v="AUD"/>
    <x v="2"/>
    <s v="POS"/>
    <s v="32a4151d-1ae3-4037-a011-9711e3214134"/>
    <m/>
    <x v="2"/>
    <n v="3047.48"/>
    <d v="2018-08-27T00:00:00"/>
    <s v="F"/>
    <n v="40"/>
    <s v="South Toowoomba"/>
    <s v="QLD"/>
    <s v="2018-08-27T20:56:04.000+0000"/>
    <n v="12.8"/>
    <s v="0c1797177e184c7b90c5ded62385bf8d"/>
    <s v="Australia"/>
    <s v="CUS-1614226872"/>
    <s v="151.95 -27.57"/>
    <x v="0"/>
  </r>
  <r>
    <s v="posted"/>
    <m/>
    <m/>
    <s v="ACC-958000567"/>
    <s v="AUD"/>
    <x v="44"/>
    <s v="INTER BANK"/>
    <m/>
    <m/>
    <x v="40"/>
    <n v="5222.29"/>
    <d v="2018-08-27T00:00:00"/>
    <s v="F"/>
    <n v="34"/>
    <m/>
    <m/>
    <s v="2018-08-27T21:00:00.000+0000"/>
    <n v="152"/>
    <s v="ac62eae455e8492c9a20375c4702c9db"/>
    <s v="Australia"/>
    <s v="CUS-4142663097"/>
    <m/>
    <x v="0"/>
  </r>
  <r>
    <s v="authorized"/>
    <n v="1"/>
    <m/>
    <s v="ACC-1037050564"/>
    <s v="AUD"/>
    <x v="2"/>
    <s v="POS"/>
    <s v="6a478059-ed0e-48ce-a825-e7474d269678"/>
    <m/>
    <x v="2"/>
    <n v="3022.78"/>
    <d v="2018-08-27T00:00:00"/>
    <s v="F"/>
    <n v="40"/>
    <s v="Brisbane City"/>
    <s v="QLD"/>
    <s v="2018-08-27T21:10:07.000+0000"/>
    <n v="24.7"/>
    <s v="0c118443193d4ade82ef5ba7efae75d1"/>
    <s v="Australia"/>
    <s v="CUS-1614226872"/>
    <s v="153.03 -27.47"/>
    <x v="0"/>
  </r>
  <r>
    <s v="authorized"/>
    <n v="0"/>
    <m/>
    <s v="ACC-1222300524"/>
    <s v="AUD"/>
    <x v="1"/>
    <s v="SALES-POS"/>
    <s v="438fdb3a-9c2c-45ac-9583-f138420f0d18"/>
    <m/>
    <x v="1"/>
    <n v="1348.13"/>
    <d v="2018-08-27T00:00:00"/>
    <s v="M"/>
    <n v="38"/>
    <s v="Kadina"/>
    <s v="SA"/>
    <s v="2018-08-27T21:22:47.000+0000"/>
    <n v="25.39"/>
    <s v="5ddd1374fc5f4e2eb4a97383aa09d454"/>
    <s v="Australia"/>
    <s v="CUS-2142601169"/>
    <s v="137.72 -33.96"/>
    <x v="0"/>
  </r>
  <r>
    <s v="authorized"/>
    <n v="0"/>
    <m/>
    <s v="ACC-1443681913"/>
    <s v="AUD"/>
    <x v="20"/>
    <s v="SALES-POS"/>
    <s v="bc260cad-0f4a-414f-beda-45e56027380b"/>
    <m/>
    <x v="18"/>
    <n v="2200.08"/>
    <d v="2018-08-27T00:00:00"/>
    <s v="M"/>
    <n v="31"/>
    <s v="Heathcote"/>
    <s v="NSW"/>
    <s v="2018-08-27T21:35:26.000+0000"/>
    <n v="13.6"/>
    <s v="64336f99c68747a9b3dd1ad5277292b8"/>
    <s v="Australia"/>
    <s v="CUS-3129499595"/>
    <s v="151.01 -34.09"/>
    <x v="0"/>
  </r>
  <r>
    <s v="authorized"/>
    <n v="1"/>
    <m/>
    <s v="ACC-1990648130"/>
    <s v="AUD"/>
    <x v="25"/>
    <s v="SALES-POS"/>
    <s v="7233bf62-03fc-4889-861e-83c4bb3aff13"/>
    <m/>
    <x v="23"/>
    <n v="2120.0100000000002"/>
    <d v="2018-08-27T00:00:00"/>
    <s v="F"/>
    <n v="21"/>
    <s v="Casino"/>
    <s v="NSW"/>
    <s v="2018-08-27T21:48:06.000+0000"/>
    <n v="28.73"/>
    <s v="9f2fe4276c2b43a58f8605a775bc5a82"/>
    <s v="Australia"/>
    <s v="CUS-809013380"/>
    <s v="153.04 -28.86"/>
    <x v="0"/>
  </r>
  <r>
    <s v="posted"/>
    <m/>
    <m/>
    <s v="ACC-2249586092"/>
    <s v="AUD"/>
    <x v="42"/>
    <s v="PAYMENT"/>
    <m/>
    <m/>
    <x v="38"/>
    <n v="6578.23"/>
    <d v="2018-08-27T00:00:00"/>
    <s v="M"/>
    <n v="19"/>
    <m/>
    <m/>
    <s v="2018-08-27T22:00:00.000+0000"/>
    <n v="31"/>
    <s v="871eec65bf4f419c889b11ea82efd325"/>
    <s v="Australia"/>
    <s v="CUS-443776336"/>
    <m/>
    <x v="0"/>
  </r>
  <r>
    <s v="authorized"/>
    <n v="1"/>
    <m/>
    <s v="ACC-1608363396"/>
    <s v="AUD"/>
    <x v="3"/>
    <s v="SALES-POS"/>
    <s v="48541d51-046c-4ffc-a0fe-146be5de2ff2"/>
    <m/>
    <x v="3"/>
    <n v="4514.9799999999996"/>
    <d v="2018-08-27T00:00:00"/>
    <s v="M"/>
    <n v="20"/>
    <s v="Lane Cove"/>
    <s v="NSW"/>
    <s v="2018-08-27T22:01:18.000+0000"/>
    <n v="38.08"/>
    <s v="3215950c52dc447a88904bc2a4cdc3e1"/>
    <s v="Australia"/>
    <s v="CUS-2688605418"/>
    <s v="151.17 -33.81"/>
    <x v="0"/>
  </r>
  <r>
    <s v="authorized"/>
    <n v="1"/>
    <m/>
    <s v="ACC-2650850707"/>
    <s v="AUD"/>
    <x v="96"/>
    <s v="SALES-POS"/>
    <s v="9a658f0a-e753-4367-befe-950ff80f40af"/>
    <m/>
    <x v="77"/>
    <n v="107401.35"/>
    <d v="2018-08-27T00:00:00"/>
    <s v="M"/>
    <n v="42"/>
    <s v="Gundagai"/>
    <s v="NSW"/>
    <s v="2018-08-27T22:23:02.000+0000"/>
    <n v="49.99"/>
    <s v="025520641488451a97e509854861cf65"/>
    <s v="Australia"/>
    <s v="CUS-2819545904"/>
    <s v="148.09 -35.08"/>
    <x v="0"/>
  </r>
  <r>
    <s v="authorized"/>
    <n v="1"/>
    <m/>
    <s v="ACC-2650850707"/>
    <s v="AUD"/>
    <x v="96"/>
    <s v="SALES-POS"/>
    <s v="07302d5b-4c80-4fd3-9db9-dcc4e673732d"/>
    <m/>
    <x v="77"/>
    <n v="107347.52"/>
    <d v="2018-08-27T00:00:00"/>
    <s v="M"/>
    <n v="42"/>
    <s v="Emerald"/>
    <s v="QLD"/>
    <s v="2018-08-27T22:44:46.000+0000"/>
    <n v="53.83"/>
    <s v="079c430190524ed88ae1ddf74f2ec8c3"/>
    <s v="Australia"/>
    <s v="CUS-2819545904"/>
    <s v="148.17 -23.53"/>
    <x v="0"/>
  </r>
  <r>
    <s v="posted"/>
    <m/>
    <m/>
    <s v="ACC-1973887809"/>
    <s v="AUD"/>
    <x v="48"/>
    <s v="PAYMENT"/>
    <m/>
    <m/>
    <x v="43"/>
    <n v="2838.83"/>
    <d v="2018-08-27T00:00:00"/>
    <s v="M"/>
    <n v="26"/>
    <m/>
    <m/>
    <s v="2018-08-27T23:00:00.000+0000"/>
    <n v="84"/>
    <s v="a84aef235ae8498ba45503d435f61bef"/>
    <s v="Australia"/>
    <s v="CUS-1646621553"/>
    <m/>
    <x v="0"/>
  </r>
  <r>
    <s v="posted"/>
    <m/>
    <m/>
    <s v="ACC-2259139624"/>
    <s v="AUD"/>
    <x v="75"/>
    <s v="PAYMENT"/>
    <m/>
    <m/>
    <x v="60"/>
    <n v="7429.77"/>
    <d v="2018-08-27T00:00:00"/>
    <s v="F"/>
    <n v="19"/>
    <m/>
    <m/>
    <s v="2018-08-27T23:00:00.000+0000"/>
    <n v="88"/>
    <s v="7872f986a35f46b8abc52c05612f6fac"/>
    <s v="Australia"/>
    <s v="CUS-3174332735"/>
    <m/>
    <x v="0"/>
  </r>
  <r>
    <s v="posted"/>
    <m/>
    <m/>
    <s v="ACC-3881031190"/>
    <s v="AUD"/>
    <x v="62"/>
    <s v="PAYMENT"/>
    <m/>
    <m/>
    <x v="20"/>
    <n v="3576.09"/>
    <d v="2018-08-27T00:00:00"/>
    <s v="M"/>
    <n v="37"/>
    <m/>
    <m/>
    <s v="2018-08-27T23:00:00.000+0000"/>
    <n v="135"/>
    <s v="3cc2e61406014b88beb281d4a4fbd1a2"/>
    <s v="Australia"/>
    <s v="CUS-3201519139"/>
    <m/>
    <x v="0"/>
  </r>
  <r>
    <s v="posted"/>
    <m/>
    <m/>
    <s v="ACC-2970114956"/>
    <s v="AUD"/>
    <x v="84"/>
    <s v="PAYMENT"/>
    <m/>
    <m/>
    <x v="3"/>
    <n v="6651.31"/>
    <d v="2018-08-27T00:00:00"/>
    <s v="M"/>
    <n v="26"/>
    <m/>
    <m/>
    <s v="2018-08-27T23:00:00.000+0000"/>
    <n v="61"/>
    <s v="17cc3673240c4638a9773da78f622b86"/>
    <s v="Australia"/>
    <s v="CUS-880898248"/>
    <m/>
    <x v="0"/>
  </r>
  <r>
    <s v="authorized"/>
    <n v="1"/>
    <m/>
    <s v="ACC-1037050564"/>
    <s v="AUD"/>
    <x v="2"/>
    <s v="SALES-POS"/>
    <s v="8468fd72-60c4-45aa-a49c-4129f51bf0c7"/>
    <m/>
    <x v="2"/>
    <n v="3011.4"/>
    <d v="2018-08-27T00:00:00"/>
    <s v="F"/>
    <n v="40"/>
    <s v="Saint Lucia"/>
    <s v="QLD"/>
    <s v="2018-08-27T23:24:59.000+0000"/>
    <n v="11.38"/>
    <s v="7e19acb81fd649afb9851d786aece010"/>
    <s v="Australia"/>
    <s v="CUS-1614226872"/>
    <s v="153.02 -27.5"/>
    <x v="0"/>
  </r>
  <r>
    <s v="authorized"/>
    <n v="0"/>
    <m/>
    <s v="ACC-1990648130"/>
    <s v="AUD"/>
    <x v="25"/>
    <s v="POS"/>
    <s v="60268e27-530a-4d30-bb9d-9b01072f1cf9"/>
    <m/>
    <x v="23"/>
    <n v="2110.39"/>
    <d v="2018-08-28T00:00:00"/>
    <s v="F"/>
    <n v="21"/>
    <s v="Alstonville"/>
    <s v="NSW"/>
    <s v="2018-08-28T01:01:19.000+0000"/>
    <n v="9.6199999999999992"/>
    <s v="4701e10d62484c729dfd466c50eb1054"/>
    <s v="Australia"/>
    <s v="CUS-809013380"/>
    <s v="153.44 -28.84"/>
    <x v="0"/>
  </r>
  <r>
    <s v="authorized"/>
    <n v="1"/>
    <m/>
    <s v="ACC-1037050564"/>
    <s v="AUD"/>
    <x v="2"/>
    <s v="SALES-POS"/>
    <s v="8390a7a1-b9cd-4d86-9b06-a5229b2abf30"/>
    <m/>
    <x v="2"/>
    <n v="2995.81"/>
    <d v="2018-08-28T00:00:00"/>
    <s v="F"/>
    <n v="40"/>
    <s v="Brisbane City"/>
    <s v="QLD"/>
    <s v="2018-08-28T01:34:39.000+0000"/>
    <n v="15.59"/>
    <s v="14da11296d394f61926dc84f8b30a2d5"/>
    <s v="Australia"/>
    <s v="CUS-1614226872"/>
    <s v="153.03 -27.47"/>
    <x v="0"/>
  </r>
  <r>
    <s v="posted"/>
    <m/>
    <m/>
    <s v="ACC-1349834573"/>
    <s v="AUD"/>
    <x v="55"/>
    <s v="PAYMENT"/>
    <m/>
    <m/>
    <x v="47"/>
    <n v="7672.22"/>
    <d v="2018-08-28T00:00:00"/>
    <s v="M"/>
    <n v="39"/>
    <m/>
    <m/>
    <s v="2018-08-28T02:00:00.000+0000"/>
    <n v="82"/>
    <s v="f6864bda7c9f4befa6991b6102f0c5ac"/>
    <s v="Australia"/>
    <s v="CUS-1790886359"/>
    <m/>
    <x v="0"/>
  </r>
  <r>
    <s v="posted"/>
    <m/>
    <m/>
    <s v="ACC-1598451071"/>
    <s v="AUD"/>
    <x v="0"/>
    <s v="INTER BANK"/>
    <m/>
    <m/>
    <x v="0"/>
    <n v="1394.4"/>
    <d v="2018-08-28T00:00:00"/>
    <s v="F"/>
    <n v="26"/>
    <m/>
    <m/>
    <s v="2018-08-28T02:00:00.000+0000"/>
    <n v="20"/>
    <s v="79f4bd46a7b248b0874539ad66fc6882"/>
    <s v="Australia"/>
    <s v="CUS-2487424745"/>
    <m/>
    <x v="0"/>
  </r>
  <r>
    <s v="authorized"/>
    <n v="1"/>
    <m/>
    <s v="ACC-2153562714"/>
    <s v="AUD"/>
    <x v="58"/>
    <s v="SALES-POS"/>
    <s v="57865c1f-5a8e-41d3-8086-f1b7650cd26c"/>
    <m/>
    <x v="50"/>
    <n v="3666.56"/>
    <d v="2018-08-28T00:00:00"/>
    <s v="F"/>
    <n v="24"/>
    <s v="Balcatta"/>
    <s v="WA"/>
    <s v="2018-08-28T02:17:08.000+0000"/>
    <n v="53.74"/>
    <s v="61de4233ad754ad2b6bb6550f2c68587"/>
    <s v="Australia"/>
    <s v="CUS-423725039"/>
    <s v="115.82 -31.86"/>
    <x v="0"/>
  </r>
  <r>
    <s v="posted"/>
    <m/>
    <m/>
    <s v="ACC-2231965366"/>
    <s v="AUD"/>
    <x v="74"/>
    <s v="INTER BANK"/>
    <m/>
    <m/>
    <x v="50"/>
    <n v="7895.77"/>
    <d v="2018-08-28T00:00:00"/>
    <s v="F"/>
    <n v="35"/>
    <m/>
    <m/>
    <s v="2018-08-28T03:00:00.000+0000"/>
    <n v="17"/>
    <s v="3f6414cc2e7c4530b19bab5e037b1459"/>
    <s v="Australia"/>
    <s v="CUS-2155701614"/>
    <m/>
    <x v="0"/>
  </r>
  <r>
    <s v="posted"/>
    <m/>
    <m/>
    <s v="ACC-240804743"/>
    <s v="AUD"/>
    <x v="99"/>
    <s v="PHONE BANK"/>
    <m/>
    <m/>
    <x v="72"/>
    <n v="7716.32"/>
    <d v="2018-08-28T00:00:00"/>
    <s v="M"/>
    <n v="29"/>
    <m/>
    <m/>
    <s v="2018-08-28T03:00:00.000+0000"/>
    <n v="43"/>
    <s v="b654c553e82e4d11b1b6f01ca08ad75a"/>
    <s v="Australia"/>
    <s v="CUS-261674136"/>
    <m/>
    <x v="0"/>
  </r>
  <r>
    <s v="posted"/>
    <m/>
    <m/>
    <s v="ACC-1788473090"/>
    <s v="AUD"/>
    <x v="79"/>
    <s v="INTER BANK"/>
    <m/>
    <m/>
    <x v="62"/>
    <n v="3323.22"/>
    <d v="2018-08-28T00:00:00"/>
    <s v="F"/>
    <n v="21"/>
    <m/>
    <m/>
    <s v="2018-08-28T04:00:00.000+0000"/>
    <n v="20"/>
    <s v="c0c4112b5a5d4eada489b62dd1cbb7b9"/>
    <s v="Australia"/>
    <s v="CUS-134193016"/>
    <m/>
    <x v="0"/>
  </r>
  <r>
    <s v="posted"/>
    <m/>
    <m/>
    <s v="ACC-3827517394"/>
    <s v="AUD"/>
    <x v="43"/>
    <s v="PAYMENT"/>
    <m/>
    <m/>
    <x v="39"/>
    <n v="36546.93"/>
    <d v="2018-08-28T00:00:00"/>
    <s v="M"/>
    <n v="28"/>
    <m/>
    <m/>
    <s v="2018-08-28T04:00:00.000+0000"/>
    <n v="30"/>
    <s v="10fca34506b24415bba4ea03792150be"/>
    <s v="Australia"/>
    <s v="CUS-2663907001"/>
    <m/>
    <x v="0"/>
  </r>
  <r>
    <s v="authorized"/>
    <n v="1"/>
    <m/>
    <s v="ACC-1222300524"/>
    <s v="AUD"/>
    <x v="1"/>
    <s v="POS"/>
    <s v="ff07af80-5a16-4b43-9ce9-d471b3d0daf1"/>
    <m/>
    <x v="1"/>
    <n v="1333.37"/>
    <d v="2018-08-28T00:00:00"/>
    <s v="M"/>
    <n v="38"/>
    <s v="Sydney"/>
    <s v="NSW"/>
    <s v="2018-08-28T04:22:39.000+0000"/>
    <n v="14.76"/>
    <s v="ead1aee7f61044e88498bdc7debdedce"/>
    <s v="Australia"/>
    <s v="CUS-2142601169"/>
    <s v="151.08 -33.93"/>
    <x v="0"/>
  </r>
  <r>
    <s v="posted"/>
    <m/>
    <m/>
    <s v="ACC-1890605467"/>
    <s v="AUD"/>
    <x v="89"/>
    <s v="INTER BANK"/>
    <m/>
    <m/>
    <x v="70"/>
    <n v="11593.03"/>
    <d v="2018-08-28T00:00:00"/>
    <s v="M"/>
    <n v="38"/>
    <m/>
    <m/>
    <s v="2018-08-28T05:00:00.000+0000"/>
    <n v="42"/>
    <s v="ca0419b6ef3b4c2a9313704289fa35f0"/>
    <s v="Australia"/>
    <s v="CUS-1478398256"/>
    <m/>
    <x v="0"/>
  </r>
  <r>
    <s v="posted"/>
    <m/>
    <m/>
    <s v="ACC-1516130869"/>
    <s v="AUD"/>
    <x v="49"/>
    <s v="INTER BANK"/>
    <m/>
    <m/>
    <x v="21"/>
    <n v="3585.11"/>
    <d v="2018-08-28T00:00:00"/>
    <s v="F"/>
    <n v="21"/>
    <m/>
    <m/>
    <s v="2018-08-28T05:00:00.000+0000"/>
    <n v="173"/>
    <s v="3be56e2b32344143950cd04e4cd3b443"/>
    <s v="Australia"/>
    <s v="CUS-325142416"/>
    <m/>
    <x v="0"/>
  </r>
  <r>
    <s v="posted"/>
    <m/>
    <m/>
    <s v="ACC-958000567"/>
    <s v="AUD"/>
    <x v="44"/>
    <s v="PAYMENT"/>
    <m/>
    <m/>
    <x v="40"/>
    <n v="5202.29"/>
    <d v="2018-08-28T00:00:00"/>
    <s v="F"/>
    <n v="34"/>
    <m/>
    <m/>
    <s v="2018-08-28T05:00:00.000+0000"/>
    <n v="20"/>
    <s v="41b9064f1337441da6d090f533c7fa7f"/>
    <s v="Australia"/>
    <s v="CUS-4142663097"/>
    <m/>
    <x v="0"/>
  </r>
  <r>
    <s v="posted"/>
    <m/>
    <m/>
    <s v="ACC-354106658"/>
    <s v="AUD"/>
    <x v="19"/>
    <s v="PAYMENT"/>
    <m/>
    <m/>
    <x v="17"/>
    <n v="7594.76"/>
    <d v="2018-08-28T00:00:00"/>
    <s v="F"/>
    <n v="39"/>
    <m/>
    <m/>
    <s v="2018-08-28T06:00:00.000+0000"/>
    <n v="21"/>
    <s v="bbc7c12824114ffa8e1161e5418032c1"/>
    <s v="Australia"/>
    <s v="CUS-2376382098"/>
    <m/>
    <x v="0"/>
  </r>
  <r>
    <s v="posted"/>
    <m/>
    <m/>
    <s v="ACC-3881031190"/>
    <s v="AUD"/>
    <x v="62"/>
    <s v="INTER BANK"/>
    <m/>
    <m/>
    <x v="20"/>
    <n v="3428.09"/>
    <d v="2018-08-28T00:00:00"/>
    <s v="M"/>
    <n v="37"/>
    <m/>
    <m/>
    <s v="2018-08-28T06:00:00.000+0000"/>
    <n v="148"/>
    <s v="424d3b8d558f441c98cceb9693070472"/>
    <s v="Australia"/>
    <s v="CUS-3201519139"/>
    <m/>
    <x v="0"/>
  </r>
  <r>
    <s v="posted"/>
    <m/>
    <m/>
    <s v="ACC-1710017148"/>
    <s v="AUD"/>
    <x v="21"/>
    <s v="PAYMENT"/>
    <m/>
    <m/>
    <x v="19"/>
    <n v="6981.82"/>
    <d v="2018-08-28T00:00:00"/>
    <s v="F"/>
    <n v="19"/>
    <m/>
    <m/>
    <s v="2018-08-28T06:00:00.000+0000"/>
    <n v="160"/>
    <s v="f1635d975f154a09aadcb4533760dc75"/>
    <s v="Australia"/>
    <s v="CUS-883482547"/>
    <m/>
    <x v="0"/>
  </r>
  <r>
    <s v="authorized"/>
    <n v="1"/>
    <m/>
    <s v="ACC-3954677887"/>
    <s v="AUD"/>
    <x v="13"/>
    <s v="POS"/>
    <s v="ecc5b9df-b406-4131-827f-2414533885dc"/>
    <m/>
    <x v="12"/>
    <n v="2799.68"/>
    <d v="2018-08-28T00:00:00"/>
    <s v="F"/>
    <n v="47"/>
    <s v="Waikiki"/>
    <s v="WA"/>
    <s v="2018-08-28T06:43:19.000+0000"/>
    <n v="21.21"/>
    <s v="250ff617c1ad43b8b494205dc28e8ea3"/>
    <s v="Australia"/>
    <s v="CUS-3716701010"/>
    <s v="115.75 -32.32"/>
    <x v="0"/>
  </r>
  <r>
    <s v="posted"/>
    <m/>
    <m/>
    <s v="ACC-2270192619"/>
    <s v="AUD"/>
    <x v="72"/>
    <s v="PAYMENT"/>
    <m/>
    <m/>
    <x v="58"/>
    <n v="9138.2000000000007"/>
    <d v="2018-08-28T00:00:00"/>
    <s v="M"/>
    <n v="20"/>
    <m/>
    <m/>
    <s v="2018-08-28T07:00:00.000+0000"/>
    <n v="39"/>
    <s v="04eed4d18e2245cb8d425ee50e39c181"/>
    <s v="Australia"/>
    <s v="CUS-2110742437"/>
    <m/>
    <x v="0"/>
  </r>
  <r>
    <s v="posted"/>
    <m/>
    <m/>
    <s v="ACC-4274272854"/>
    <s v="AUD"/>
    <x v="82"/>
    <s v="PAYMENT"/>
    <m/>
    <m/>
    <x v="65"/>
    <n v="5276.91"/>
    <d v="2018-08-28T00:00:00"/>
    <s v="M"/>
    <n v="20"/>
    <m/>
    <m/>
    <s v="2018-08-28T07:00:00.000+0000"/>
    <n v="34"/>
    <s v="5a97227863174db58f1fe8af317639eb"/>
    <s v="Australia"/>
    <s v="CUS-2484453271"/>
    <m/>
    <x v="0"/>
  </r>
  <r>
    <s v="posted"/>
    <m/>
    <m/>
    <s v="ACC-1598451071"/>
    <s v="AUD"/>
    <x v="0"/>
    <s v="PAYMENT"/>
    <m/>
    <m/>
    <x v="0"/>
    <n v="1358.4"/>
    <d v="2018-08-28T00:00:00"/>
    <s v="F"/>
    <n v="26"/>
    <m/>
    <m/>
    <s v="2018-08-28T07:00:00.000+0000"/>
    <n v="36"/>
    <s v="9ab8c3ca95a14808a7e43d3e58030774"/>
    <s v="Australia"/>
    <s v="CUS-2487424745"/>
    <m/>
    <x v="0"/>
  </r>
  <r>
    <s v="authorized"/>
    <n v="1"/>
    <m/>
    <s v="ACC-1037050564"/>
    <s v="AUD"/>
    <x v="2"/>
    <s v="POS"/>
    <s v="55b0b1fe-4776-4af2-9527-d89b201f16bf"/>
    <m/>
    <x v="2"/>
    <n v="2985.6"/>
    <d v="2018-08-28T00:00:00"/>
    <s v="F"/>
    <n v="40"/>
    <s v="Chermside"/>
    <s v="QLD"/>
    <s v="2018-08-28T07:56:14.000+0000"/>
    <n v="10.210000000000001"/>
    <s v="3fb8433183324d1d9e20cf9a5145c7fd"/>
    <s v="Australia"/>
    <s v="CUS-1614226872"/>
    <s v="153.03 -27.38"/>
    <x v="0"/>
  </r>
  <r>
    <s v="posted"/>
    <m/>
    <m/>
    <s v="ACC-3485804958"/>
    <s v="AUD"/>
    <x v="23"/>
    <s v="PAYMENT"/>
    <m/>
    <m/>
    <x v="21"/>
    <n v="17933.73"/>
    <d v="2018-08-28T00:00:00"/>
    <s v="F"/>
    <n v="34"/>
    <m/>
    <m/>
    <s v="2018-08-28T08:00:00.000+0000"/>
    <n v="177"/>
    <s v="9b50f359275c457d82c06125f0472f6e"/>
    <s v="Australia"/>
    <s v="CUS-1196156254"/>
    <m/>
    <x v="0"/>
  </r>
  <r>
    <s v="posted"/>
    <m/>
    <m/>
    <s v="ACC-2231965366"/>
    <s v="AUD"/>
    <x v="74"/>
    <s v="PAYMENT"/>
    <m/>
    <m/>
    <x v="50"/>
    <n v="7859.77"/>
    <d v="2018-08-28T00:00:00"/>
    <s v="F"/>
    <n v="35"/>
    <m/>
    <m/>
    <s v="2018-08-28T08:00:00.000+0000"/>
    <n v="36"/>
    <s v="b712dcd8a31c4a8eb395b403bd2f8e79"/>
    <s v="Australia"/>
    <s v="CUS-2155701614"/>
    <m/>
    <x v="0"/>
  </r>
  <r>
    <s v="posted"/>
    <m/>
    <m/>
    <s v="ACC-3317636250"/>
    <s v="AUD"/>
    <x v="91"/>
    <s v="PAYMENT"/>
    <m/>
    <m/>
    <x v="72"/>
    <n v="9272.19"/>
    <d v="2018-08-28T00:00:00"/>
    <s v="M"/>
    <n v="35"/>
    <m/>
    <m/>
    <s v="2018-08-28T08:00:00.000+0000"/>
    <n v="93"/>
    <s v="a81ab27940ab4840bdff62fa0f1d7fc2"/>
    <s v="Australia"/>
    <s v="CUS-2738291516"/>
    <m/>
    <x v="0"/>
  </r>
  <r>
    <s v="authorized"/>
    <n v="1"/>
    <m/>
    <s v="ACC-90814749"/>
    <s v="AUD"/>
    <x v="59"/>
    <s v="SALES-POS"/>
    <s v="615600a8-fe3c-42f9-9332-5dbc336daa50"/>
    <m/>
    <x v="34"/>
    <n v="9523.0300000000007"/>
    <d v="2018-08-28T00:00:00"/>
    <s v="M"/>
    <n v="35"/>
    <s v="Armidale"/>
    <s v="NSW"/>
    <s v="2018-08-28T08:19:34.000+0000"/>
    <n v="23.38"/>
    <s v="9fda2de18ff54cdd9be362596064ac8b"/>
    <s v="Australia"/>
    <s v="CUS-1896554896"/>
    <s v="151.67 -30.51"/>
    <x v="0"/>
  </r>
  <r>
    <s v="authorized"/>
    <n v="1"/>
    <m/>
    <s v="ACC-1334819143"/>
    <s v="AUD"/>
    <x v="37"/>
    <s v="POS"/>
    <s v="9d59bd81-7a2e-4c7e-8a1c-09032217662f"/>
    <m/>
    <x v="34"/>
    <n v="58020.53"/>
    <d v="2018-08-28T00:00:00"/>
    <s v="M"/>
    <n v="33"/>
    <s v="Melbourne"/>
    <s v="VIC"/>
    <s v="2018-08-28T08:40:24.000+0000"/>
    <n v="20.7"/>
    <s v="69d79d8bc7254e508bbe507f73754763"/>
    <s v="Australia"/>
    <s v="CUS-3117610635"/>
    <s v="144.96 -37.81"/>
    <x v="0"/>
  </r>
  <r>
    <s v="posted"/>
    <m/>
    <m/>
    <s v="ACC-2107684084"/>
    <s v="AUD"/>
    <x v="30"/>
    <s v="PAYMENT"/>
    <m/>
    <m/>
    <x v="20"/>
    <n v="4025.69"/>
    <d v="2018-08-28T00:00:00"/>
    <s v="M"/>
    <n v="22"/>
    <m/>
    <m/>
    <s v="2018-08-28T09:00:00.000+0000"/>
    <n v="106"/>
    <s v="7092647312164c07a09b8901f9966384"/>
    <s v="Australia"/>
    <s v="CUS-2283904812"/>
    <m/>
    <x v="0"/>
  </r>
  <r>
    <s v="posted"/>
    <m/>
    <m/>
    <s v="ACC-3827517394"/>
    <s v="AUD"/>
    <x v="43"/>
    <s v="INTER BANK"/>
    <m/>
    <m/>
    <x v="39"/>
    <n v="36517.93"/>
    <d v="2018-08-28T00:00:00"/>
    <s v="M"/>
    <n v="28"/>
    <m/>
    <m/>
    <s v="2018-08-28T09:00:00.000+0000"/>
    <n v="29"/>
    <s v="90fedccb06eb4423941f953667a6edaa"/>
    <s v="Australia"/>
    <s v="CUS-2663907001"/>
    <m/>
    <x v="0"/>
  </r>
  <r>
    <s v="posted"/>
    <m/>
    <m/>
    <s v="ACC-1710017148"/>
    <s v="AUD"/>
    <x v="21"/>
    <s v="PAYMENT"/>
    <m/>
    <m/>
    <x v="19"/>
    <n v="6927.82"/>
    <d v="2018-08-28T00:00:00"/>
    <s v="F"/>
    <n v="19"/>
    <m/>
    <m/>
    <s v="2018-08-28T09:00:00.000+0000"/>
    <n v="54"/>
    <s v="74591bbbfb1c4b66b1cd5b23b48a159e"/>
    <s v="Australia"/>
    <s v="CUS-883482547"/>
    <m/>
    <x v="0"/>
  </r>
  <r>
    <s v="authorized"/>
    <n v="1"/>
    <m/>
    <s v="ACC-1990648130"/>
    <s v="AUD"/>
    <x v="25"/>
    <s v="SALES-POS"/>
    <s v="37cd09c5-f238-4d32-8a60-03755b38b744"/>
    <m/>
    <x v="23"/>
    <n v="2102.13"/>
    <d v="2018-08-28T00:00:00"/>
    <s v="F"/>
    <n v="21"/>
    <s v="Mansfield"/>
    <s v="QLD"/>
    <s v="2018-08-28T09:00:14.000+0000"/>
    <n v="8.26"/>
    <s v="87a1af56f67f453883cb40119230fb9a"/>
    <s v="Australia"/>
    <s v="CUS-809013380"/>
    <s v="153.1 -27.53"/>
    <x v="0"/>
  </r>
  <r>
    <s v="authorized"/>
    <n v="1"/>
    <m/>
    <s v="ACC-2153562714"/>
    <s v="AUD"/>
    <x v="58"/>
    <s v="POS"/>
    <s v="82ffa8d8-c0ab-444f-90fc-c9003f92e7a6"/>
    <m/>
    <x v="50"/>
    <n v="3655.65"/>
    <d v="2018-08-28T00:00:00"/>
    <s v="F"/>
    <n v="24"/>
    <s v="Northbridge"/>
    <s v="WA"/>
    <s v="2018-08-28T09:04:16.000+0000"/>
    <n v="10.91"/>
    <s v="1fca3e4251ac499fa24174009b680fd9"/>
    <s v="Australia"/>
    <s v="CUS-423725039"/>
    <s v="115.86 -31.95"/>
    <x v="0"/>
  </r>
  <r>
    <s v="authorized"/>
    <n v="1"/>
    <m/>
    <s v="ACC-1222300524"/>
    <s v="AUD"/>
    <x v="1"/>
    <s v="SALES-POS"/>
    <s v="8ca8ce61-1e0b-4bac-80ba-201190896c37"/>
    <m/>
    <x v="1"/>
    <n v="1327.43"/>
    <d v="2018-08-28T00:00:00"/>
    <s v="M"/>
    <n v="38"/>
    <s v="Revesby"/>
    <s v="NSW"/>
    <s v="2018-08-28T09:08:18.000+0000"/>
    <n v="5.94"/>
    <s v="8bbd142e488d42309534d4e32b3f707a"/>
    <s v="Australia"/>
    <s v="CUS-2142601169"/>
    <s v="151.02 -33.95"/>
    <x v="0"/>
  </r>
  <r>
    <s v="authorized"/>
    <n v="1"/>
    <m/>
    <s v="ACC-854938045"/>
    <s v="AUD"/>
    <x v="56"/>
    <s v="SALES-POS"/>
    <s v="6b519c78-9dc0-4911-9135-4594ff253217"/>
    <m/>
    <x v="48"/>
    <n v="10158.66"/>
    <d v="2018-08-28T00:00:00"/>
    <s v="M"/>
    <n v="28"/>
    <s v="Middlemount"/>
    <s v="QLD"/>
    <s v="2018-08-28T09:12:20.000+0000"/>
    <n v="64.72"/>
    <s v="cd13a88e32be4da7910af8a2a3be3aae"/>
    <s v="Australia"/>
    <s v="CUS-4023861240"/>
    <s v="148.7 -22.81"/>
    <x v="0"/>
  </r>
  <r>
    <s v="authorized"/>
    <n v="0"/>
    <m/>
    <s v="ACC-3541460373"/>
    <s v="AUD"/>
    <x v="38"/>
    <s v="SALES-POS"/>
    <s v="04e58626-ce51-4a2a-bc19-6a0862228acf"/>
    <m/>
    <x v="9"/>
    <n v="2311.66"/>
    <d v="2018-08-28T00:00:00"/>
    <s v="M"/>
    <n v="24"/>
    <s v="Dandenong"/>
    <s v="VIC"/>
    <s v="2018-08-28T09:16:22.000+0000"/>
    <n v="19.97"/>
    <s v="7c6bf4eae4ec4a91a811a2591d880091"/>
    <s v="Australia"/>
    <s v="CUS-1433879684"/>
    <s v="145.22 -37.99"/>
    <x v="0"/>
  </r>
  <r>
    <s v="authorized"/>
    <n v="1"/>
    <m/>
    <s v="ACC-2249586092"/>
    <s v="AUD"/>
    <x v="42"/>
    <s v="SALES-POS"/>
    <s v="6c84c219-96ea-4c6f-9de5-0a28bcaec62f"/>
    <m/>
    <x v="38"/>
    <n v="6562.78"/>
    <d v="2018-08-28T00:00:00"/>
    <s v="M"/>
    <n v="19"/>
    <s v="Rainbow Flat"/>
    <s v="NSW"/>
    <s v="2018-08-28T09:20:24.000+0000"/>
    <n v="15.45"/>
    <s v="a639c197980248aa9e812f98252a9727"/>
    <s v="Australia"/>
    <s v="CUS-443776336"/>
    <s v="152.47 -32.01"/>
    <x v="0"/>
  </r>
  <r>
    <s v="authorized"/>
    <n v="0"/>
    <m/>
    <s v="ACC-3100725361"/>
    <s v="AUD"/>
    <x v="24"/>
    <s v="SALES-POS"/>
    <s v="df955769-9e51-4c5f-995d-70b40b0dacd4"/>
    <m/>
    <x v="22"/>
    <n v="385.73"/>
    <d v="2018-08-28T00:00:00"/>
    <s v="M"/>
    <n v="25"/>
    <s v="Mount Waverley"/>
    <s v="VIC"/>
    <s v="2018-08-28T09:24:26.000+0000"/>
    <n v="17.96"/>
    <s v="8a55563ef01d4be9a4c82c58270007ec"/>
    <s v="Australia"/>
    <s v="CUS-2178051368"/>
    <s v="145.13 -37.88"/>
    <x v="0"/>
  </r>
  <r>
    <s v="authorized"/>
    <n v="1"/>
    <m/>
    <s v="ACC-588564840"/>
    <s v="AUD"/>
    <x v="8"/>
    <s v="POS"/>
    <s v="08f3e3e9-7877-4b52-ae5c-72670002b78b"/>
    <m/>
    <x v="7"/>
    <n v="9151.7900000000009"/>
    <d v="2018-08-28T00:00:00"/>
    <s v="M"/>
    <n v="23"/>
    <s v="Bella Vista"/>
    <s v="NSW"/>
    <s v="2018-08-28T09:28:28.000+0000"/>
    <n v="12.48"/>
    <s v="16e7c79f58d84664ae68984315cca12f"/>
    <s v="Australia"/>
    <s v="CUS-1462656821"/>
    <s v="150.95 -33.73"/>
    <x v="0"/>
  </r>
  <r>
    <s v="authorized"/>
    <n v="1"/>
    <m/>
    <s v="ACC-1598451071"/>
    <s v="AUD"/>
    <x v="0"/>
    <s v="POS"/>
    <s v="44abc19c-aa5c-40bd-b1d0-9b2f236189ea"/>
    <m/>
    <x v="0"/>
    <n v="1348.67"/>
    <d v="2018-08-28T00:00:00"/>
    <s v="F"/>
    <n v="26"/>
    <s v="Bundall"/>
    <s v="QLD"/>
    <s v="2018-08-28T09:32:29.000+0000"/>
    <n v="9.73"/>
    <s v="5172f8a8d4af44658b5860bd8270e07d"/>
    <s v="Australia"/>
    <s v="CUS-2487424745"/>
    <s v="153.41 -28.01"/>
    <x v="0"/>
  </r>
  <r>
    <s v="authorized"/>
    <n v="1"/>
    <m/>
    <s v="ACC-966140392"/>
    <s v="AUD"/>
    <x v="18"/>
    <s v="POS"/>
    <s v="1fd2c765-a10e-4108-b8d7-5a0aee909226"/>
    <m/>
    <x v="14"/>
    <n v="2384.0300000000002"/>
    <d v="2018-08-28T00:00:00"/>
    <s v="M"/>
    <n v="21"/>
    <s v="West Wodonga"/>
    <s v="VIC"/>
    <s v="2018-08-28T09:36:31.000+0000"/>
    <n v="559.33000000000004"/>
    <s v="3d3235a052d24736a936a84cbdb07ca9"/>
    <s v="Australia"/>
    <s v="CUS-537508723"/>
    <s v="146.87 -36.11"/>
    <x v="0"/>
  </r>
  <r>
    <s v="authorized"/>
    <n v="1"/>
    <m/>
    <s v="ACC-3084464802"/>
    <s v="AUD"/>
    <x v="78"/>
    <s v="POS"/>
    <s v="80eaa491-4de7-494a-9f11-afb64ff1dbfa"/>
    <m/>
    <x v="27"/>
    <n v="5096.91"/>
    <d v="2018-08-28T00:00:00"/>
    <s v="F"/>
    <n v="19"/>
    <s v="Macleod"/>
    <s v="VIC"/>
    <s v="2018-08-28T09:40:33.000+0000"/>
    <n v="13.04"/>
    <s v="54e1c4b9ada34edcb29e279ba5cb3dd6"/>
    <s v="Australia"/>
    <s v="CUS-1928710999"/>
    <s v="145.07 -37.73"/>
    <x v="0"/>
  </r>
  <r>
    <s v="authorized"/>
    <n v="1"/>
    <m/>
    <s v="ACC-1222300524"/>
    <s v="AUD"/>
    <x v="1"/>
    <s v="POS"/>
    <s v="eff24725-7bf4-4609-b729-a5cb67288f3d"/>
    <m/>
    <x v="1"/>
    <n v="1302.8399999999999"/>
    <d v="2018-08-28T00:00:00"/>
    <s v="M"/>
    <n v="38"/>
    <s v="Padstow"/>
    <s v="NSW"/>
    <s v="2018-08-28T09:44:35.000+0000"/>
    <n v="24.59"/>
    <s v="3d457495dab3465ab85fc2096489e9bf"/>
    <s v="Australia"/>
    <s v="CUS-2142601169"/>
    <s v="151.04 -33.94"/>
    <x v="0"/>
  </r>
  <r>
    <s v="authorized"/>
    <n v="1"/>
    <m/>
    <s v="ACC-3233697971"/>
    <s v="AUD"/>
    <x v="98"/>
    <s v="SALES-POS"/>
    <s v="a336bf1c-1a4c-4848-8b0d-ee3122510a32"/>
    <m/>
    <x v="79"/>
    <n v="5657.67"/>
    <d v="2018-08-28T00:00:00"/>
    <s v="F"/>
    <n v="34"/>
    <s v="Haymarket"/>
    <s v="NSW"/>
    <s v="2018-08-28T09:48:37.000+0000"/>
    <n v="15.39"/>
    <s v="cd37578a0921482e92b6e398774824ea"/>
    <s v="Australia"/>
    <s v="CUS-1147642491"/>
    <s v="151.21 -33.88"/>
    <x v="0"/>
  </r>
  <r>
    <s v="authorized"/>
    <n v="0"/>
    <m/>
    <s v="ACC-3541460373"/>
    <s v="AUD"/>
    <x v="38"/>
    <s v="SALES-POS"/>
    <s v="e99b6b59-5e0b-41bd-96f3-d68537fb3fa9"/>
    <m/>
    <x v="9"/>
    <n v="2298.6"/>
    <d v="2018-08-28T00:00:00"/>
    <s v="M"/>
    <n v="24"/>
    <s v="Melbourne"/>
    <s v="VIC"/>
    <s v="2018-08-28T09:52:39.000+0000"/>
    <n v="13.06"/>
    <s v="c41ec678e06640948923181d0b15712a"/>
    <s v="Australia"/>
    <s v="CUS-1433879684"/>
    <s v="144.96 -37.81"/>
    <x v="0"/>
  </r>
  <r>
    <s v="authorized"/>
    <n v="1"/>
    <m/>
    <s v="ACC-37709441"/>
    <s v="AUD"/>
    <x v="69"/>
    <s v="SALES-POS"/>
    <s v="8d7196ad-1377-4169-b035-42cbf36a7907"/>
    <m/>
    <x v="55"/>
    <n v="6933.41"/>
    <d v="2018-08-28T00:00:00"/>
    <s v="M"/>
    <n v="18"/>
    <s v="Helensvale"/>
    <s v="QLD"/>
    <s v="2018-08-28T09:56:41.000+0000"/>
    <n v="21.39"/>
    <s v="fd112995c9ad49eaa24c65fbbff4d9de"/>
    <s v="Australia"/>
    <s v="CUS-3336454548"/>
    <s v="153.34 -27.93"/>
    <x v="0"/>
  </r>
  <r>
    <s v="authorized"/>
    <n v="1"/>
    <m/>
    <s v="ACC-1598451071"/>
    <s v="AUD"/>
    <x v="0"/>
    <s v="SALES-POS"/>
    <s v="909f941c-5b52-462e-bfe0-f1922f63ff18"/>
    <m/>
    <x v="0"/>
    <n v="1328.09"/>
    <d v="2018-08-28T00:00:00"/>
    <s v="F"/>
    <n v="26"/>
    <s v="Toowoomba"/>
    <s v="QLD"/>
    <s v="2018-08-28T10:01:46.000+0000"/>
    <n v="20.58"/>
    <s v="82d76b40e16347f59dbd3921e5dc68bf"/>
    <s v="Australia"/>
    <s v="CUS-2487424745"/>
    <s v="151.96 -27.55"/>
    <x v="0"/>
  </r>
  <r>
    <s v="authorized"/>
    <n v="1"/>
    <m/>
    <s v="ACC-2249586092"/>
    <s v="AUD"/>
    <x v="42"/>
    <s v="SALES-POS"/>
    <s v="21496c3f-0761-4e48-8d58-c0ab87743aeb"/>
    <m/>
    <x v="38"/>
    <n v="6558.92"/>
    <d v="2018-08-28T00:00:00"/>
    <s v="M"/>
    <n v="19"/>
    <s v="Hallidays Point"/>
    <s v="NSW"/>
    <s v="2018-08-28T10:11:40.000+0000"/>
    <n v="3.86"/>
    <s v="23e793f5f6614f68bc8d4a463cf9b094"/>
    <s v="Australia"/>
    <s v="CUS-443776336"/>
    <s v="152.54 -32.07"/>
    <x v="0"/>
  </r>
  <r>
    <s v="authorized"/>
    <n v="1"/>
    <m/>
    <s v="ACC-1199531521"/>
    <s v="AUD"/>
    <x v="94"/>
    <s v="SALES-POS"/>
    <s v="116a4a48-eb6b-4ff8-8898-e758c2d5e379"/>
    <m/>
    <x v="75"/>
    <n v="6708.78"/>
    <d v="2018-08-28T00:00:00"/>
    <s v="M"/>
    <n v="52"/>
    <s v="Beeliar"/>
    <s v="WA"/>
    <s v="2018-08-28T10:21:35.000+0000"/>
    <n v="10.220000000000001"/>
    <s v="46857db6ec3044cfa6a3bd24d3279ad8"/>
    <s v="Australia"/>
    <s v="CUS-134833760"/>
    <s v="115.8 -32.13"/>
    <x v="0"/>
  </r>
  <r>
    <s v="authorized"/>
    <n v="0"/>
    <m/>
    <s v="ACC-1710017148"/>
    <s v="AUD"/>
    <x v="21"/>
    <s v="SALES-POS"/>
    <s v="de57c45e-87e6-433d-a756-d3d76be32150"/>
    <m/>
    <x v="19"/>
    <n v="6896.46"/>
    <d v="2018-08-28T00:00:00"/>
    <s v="F"/>
    <n v="19"/>
    <s v="Merrylands"/>
    <s v="NSW"/>
    <s v="2018-08-28T10:31:29.000+0000"/>
    <n v="31.36"/>
    <s v="d7dc6ab8f3dc4cd68449e1ee25c6dfb6"/>
    <s v="Australia"/>
    <s v="CUS-883482547"/>
    <s v="150.99 -33.84"/>
    <x v="0"/>
  </r>
  <r>
    <s v="authorized"/>
    <n v="1"/>
    <m/>
    <s v="ACC-3485804958"/>
    <s v="AUD"/>
    <x v="23"/>
    <s v="SALES-POS"/>
    <s v="3e111141-2bd3-4035-b228-64c2e2092109"/>
    <m/>
    <x v="21"/>
    <n v="17918.63"/>
    <d v="2018-08-28T00:00:00"/>
    <s v="F"/>
    <n v="34"/>
    <s v="Albany"/>
    <s v="WA"/>
    <s v="2018-08-28T10:41:23.000+0000"/>
    <n v="15.1"/>
    <s v="2add260978f44da485e19052e63aa070"/>
    <s v="Australia"/>
    <s v="CUS-1196156254"/>
    <s v="117.88 -35.02"/>
    <x v="0"/>
  </r>
  <r>
    <s v="authorized"/>
    <n v="1"/>
    <m/>
    <s v="ACC-1710017148"/>
    <s v="AUD"/>
    <x v="21"/>
    <s v="SALES-POS"/>
    <s v="155b0711-026f-464e-9640-d38da87add09"/>
    <m/>
    <x v="19"/>
    <n v="6892.78"/>
    <d v="2018-08-28T00:00:00"/>
    <s v="F"/>
    <n v="19"/>
    <s v="Penrith"/>
    <s v="NSW"/>
    <s v="2018-08-28T10:51:17.000+0000"/>
    <n v="3.68"/>
    <s v="3782509b9b7c4e7d87b7e6159b2afeea"/>
    <s v="Australia"/>
    <s v="CUS-883482547"/>
    <s v="150.7 -33.75"/>
    <x v="0"/>
  </r>
  <r>
    <s v="posted"/>
    <m/>
    <m/>
    <s v="ACC-2231965366"/>
    <s v="AUD"/>
    <x v="74"/>
    <s v="PAYMENT"/>
    <m/>
    <m/>
    <x v="50"/>
    <n v="7814.77"/>
    <d v="2018-08-28T00:00:00"/>
    <s v="F"/>
    <n v="35"/>
    <m/>
    <m/>
    <s v="2018-08-28T11:00:00.000+0000"/>
    <n v="45"/>
    <s v="28ab386981ef478781db8fbaae15252c"/>
    <s v="Australia"/>
    <s v="CUS-2155701614"/>
    <m/>
    <x v="0"/>
  </r>
  <r>
    <s v="authorized"/>
    <n v="1"/>
    <m/>
    <s v="ACC-1222300524"/>
    <s v="AUD"/>
    <x v="1"/>
    <s v="POS"/>
    <s v="d7cf976a-7c9c-453a-9fdf-ece9ecb9a484"/>
    <m/>
    <x v="1"/>
    <n v="1277.5"/>
    <d v="2018-08-28T00:00:00"/>
    <s v="M"/>
    <n v="38"/>
    <s v="Clinton"/>
    <s v="QLD"/>
    <s v="2018-08-28T11:01:02.000+0000"/>
    <n v="25.34"/>
    <s v="0220f94ae71c43ecbdb336064ba5f951"/>
    <s v="Australia"/>
    <s v="CUS-2142601169"/>
    <s v="151.22 -23.88"/>
    <x v="0"/>
  </r>
  <r>
    <s v="authorized"/>
    <n v="1"/>
    <m/>
    <s v="ACC-2673069055"/>
    <s v="AUD"/>
    <x v="22"/>
    <s v="SALES-POS"/>
    <s v="7cbc7858-b82d-4ba3-884f-be894d456fb2"/>
    <m/>
    <x v="20"/>
    <n v="15693.17"/>
    <d v="2018-08-28T00:00:00"/>
    <s v="M"/>
    <n v="24"/>
    <s v="Clayfield"/>
    <s v="QLD"/>
    <s v="2018-08-28T11:09:39.000+0000"/>
    <n v="19.93"/>
    <s v="7cd402be84bf449e960526dfe616cdcb"/>
    <s v="Australia"/>
    <s v="CUS-51506836"/>
    <s v="153.06 -27.42"/>
    <x v="0"/>
  </r>
  <r>
    <s v="authorized"/>
    <n v="0"/>
    <m/>
    <s v="ACC-854938045"/>
    <s v="AUD"/>
    <x v="56"/>
    <s v="SALES-POS"/>
    <s v="a25d7bfa-76a9-475d-9251-c73b1f14b4bc"/>
    <m/>
    <x v="48"/>
    <n v="10117.14"/>
    <d v="2018-08-28T00:00:00"/>
    <s v="M"/>
    <n v="28"/>
    <s v="Ultimo"/>
    <s v="NSW"/>
    <s v="2018-08-28T11:18:16.000+0000"/>
    <n v="41.52"/>
    <s v="bf3284f752ab4ee68aeab5d8e6008b92"/>
    <s v="Australia"/>
    <s v="CUS-4023861240"/>
    <s v="151.2 -33.88"/>
    <x v="0"/>
  </r>
  <r>
    <s v="authorized"/>
    <n v="1"/>
    <m/>
    <s v="ACC-1516130869"/>
    <s v="AUD"/>
    <x v="49"/>
    <s v="POS"/>
    <s v="358e6a17-3f2d-4023-803d-b63b201c583e"/>
    <m/>
    <x v="21"/>
    <n v="3577.75"/>
    <d v="2018-08-28T00:00:00"/>
    <s v="F"/>
    <n v="21"/>
    <s v="Eaton"/>
    <s v="NT"/>
    <s v="2018-08-28T11:26:53.000+0000"/>
    <n v="7.36"/>
    <s v="12e66e8a03df4f07a87ad825267abc99"/>
    <s v="Australia"/>
    <s v="CUS-325142416"/>
    <s v="130.88 -12.41"/>
    <x v="0"/>
  </r>
  <r>
    <s v="authorized"/>
    <n v="1"/>
    <m/>
    <s v="ACC-2673069055"/>
    <s v="AUD"/>
    <x v="22"/>
    <s v="SALES-POS"/>
    <s v="0de8b8cd-30e0-4b7f-96e2-7120d692a587"/>
    <m/>
    <x v="20"/>
    <n v="15683.89"/>
    <d v="2018-08-28T00:00:00"/>
    <s v="M"/>
    <n v="24"/>
    <s v="Nundah"/>
    <s v="QLD"/>
    <s v="2018-08-28T11:35:31.000+0000"/>
    <n v="9.2799999999999994"/>
    <s v="694992d1090e4416aa3e491fe1f3fcef"/>
    <s v="Australia"/>
    <s v="CUS-51506836"/>
    <s v="153.07 -27.4"/>
    <x v="0"/>
  </r>
  <r>
    <s v="authorized"/>
    <n v="0"/>
    <m/>
    <s v="ACC-4258502723"/>
    <s v="AUD"/>
    <x v="14"/>
    <s v="SALES-POS"/>
    <s v="ca8118bd-cc76-4c17-8b06-d59faafbe4ef"/>
    <m/>
    <x v="13"/>
    <n v="2500.06"/>
    <d v="2018-08-28T00:00:00"/>
    <s v="F"/>
    <n v="24"/>
    <s v="Mooroolbark"/>
    <s v="VIC"/>
    <s v="2018-08-28T11:44:08.000+0000"/>
    <n v="26.78"/>
    <s v="444d210b9300490db69507c870711f91"/>
    <s v="Australia"/>
    <s v="CUS-3378712515"/>
    <s v="145.31 -37.79"/>
    <x v="0"/>
  </r>
  <r>
    <s v="authorized"/>
    <n v="0"/>
    <m/>
    <s v="ACC-3689607373"/>
    <s v="AUD"/>
    <x v="27"/>
    <s v="POS"/>
    <s v="769e1f46-30a6-4d5f-8054-d11d357e200d"/>
    <m/>
    <x v="25"/>
    <n v="4027.7"/>
    <d v="2018-08-28T00:00:00"/>
    <s v="F"/>
    <n v="20"/>
    <s v="Nedlands"/>
    <s v="WA"/>
    <s v="2018-08-28T11:52:45.000+0000"/>
    <n v="5.97"/>
    <s v="4c23c9d1fd2e47d39ca7df869a4bbd31"/>
    <s v="Australia"/>
    <s v="CUS-127297539"/>
    <s v="115.81 -31.97"/>
    <x v="0"/>
  </r>
  <r>
    <s v="posted"/>
    <m/>
    <m/>
    <s v="ACC-2920611728"/>
    <s v="AUD"/>
    <x v="54"/>
    <s v="PAYMENT"/>
    <m/>
    <m/>
    <x v="44"/>
    <n v="3961.91"/>
    <d v="2018-08-28T00:00:00"/>
    <s v="M"/>
    <n v="69"/>
    <m/>
    <m/>
    <s v="2018-08-28T12:00:00.000+0000"/>
    <n v="167"/>
    <s v="e11510c3d1e54fe1a8371d03e84de946"/>
    <s v="Australia"/>
    <s v="CUS-1388323263"/>
    <m/>
    <x v="0"/>
  </r>
  <r>
    <s v="posted"/>
    <m/>
    <n v="0"/>
    <s v="ACC-2231965366"/>
    <s v="AUD"/>
    <x v="74"/>
    <s v="PAY/SALARY"/>
    <m/>
    <n v="0"/>
    <x v="50"/>
    <n v="10258.01"/>
    <d v="2018-08-28T00:00:00"/>
    <s v="F"/>
    <n v="35"/>
    <m/>
    <m/>
    <s v="2018-08-28T12:00:00.000+0000"/>
    <n v="2443.2399999999998"/>
    <s v="9df11efb513f4b24a0af57a0902ab4b0"/>
    <s v="Australia"/>
    <s v="CUS-2155701614"/>
    <m/>
    <x v="1"/>
  </r>
  <r>
    <s v="posted"/>
    <m/>
    <n v="0"/>
    <s v="ACC-1334819143"/>
    <s v="AUD"/>
    <x v="37"/>
    <s v="PAY/SALARY"/>
    <m/>
    <n v="0"/>
    <x v="34"/>
    <n v="60739.040000000001"/>
    <d v="2018-08-28T00:00:00"/>
    <s v="M"/>
    <n v="33"/>
    <m/>
    <m/>
    <s v="2018-08-28T12:00:00.000+0000"/>
    <n v="2718.51"/>
    <s v="3e28c68b797b41ce9c660c7e2dfc514d"/>
    <s v="Australia"/>
    <s v="CUS-3117610635"/>
    <m/>
    <x v="1"/>
  </r>
  <r>
    <s v="authorized"/>
    <n v="1"/>
    <m/>
    <s v="ACC-3541460373"/>
    <s v="AUD"/>
    <x v="38"/>
    <s v="SALES-POS"/>
    <s v="6ec641b3-30d9-493e-ad0b-1aef39b6e7c7"/>
    <m/>
    <x v="9"/>
    <n v="2267.73"/>
    <d v="2018-08-28T00:00:00"/>
    <s v="M"/>
    <n v="24"/>
    <s v="Rockbank"/>
    <s v="VIC"/>
    <s v="2018-08-28T12:03:33.000+0000"/>
    <n v="30.87"/>
    <s v="7abbcb8b6e0f4d9aa71e2197760ea1b2"/>
    <s v="Australia"/>
    <s v="CUS-1433879684"/>
    <s v="144.63 -37.7"/>
    <x v="0"/>
  </r>
  <r>
    <s v="authorized"/>
    <n v="1"/>
    <m/>
    <s v="ACC-1710017148"/>
    <s v="AUD"/>
    <x v="21"/>
    <s v="POS"/>
    <s v="dacaaef6-b43a-47b9-8873-30b83f7e7661"/>
    <m/>
    <x v="19"/>
    <n v="6874.35"/>
    <d v="2018-08-28T00:00:00"/>
    <s v="F"/>
    <n v="19"/>
    <s v="Dapto"/>
    <s v="NSW"/>
    <s v="2018-08-28T12:25:46.000+0000"/>
    <n v="18.43"/>
    <s v="9e8445b2ec844ae39186d79ba73d0ccc"/>
    <s v="Australia"/>
    <s v="CUS-883482547"/>
    <s v="150.8 -34.49"/>
    <x v="0"/>
  </r>
  <r>
    <s v="authorized"/>
    <n v="1"/>
    <m/>
    <s v="ACC-1037050564"/>
    <s v="AUD"/>
    <x v="2"/>
    <s v="POS"/>
    <s v="1c507e4f-e0cb-424a-9ee4-ac3a102707cc"/>
    <m/>
    <x v="2"/>
    <n v="2977.88"/>
    <d v="2018-08-28T00:00:00"/>
    <s v="F"/>
    <n v="40"/>
    <s v="Toowong"/>
    <s v="QLD"/>
    <s v="2018-08-28T12:47:59.000+0000"/>
    <n v="7.72"/>
    <s v="1a82773b2854494e8160418b95d0f577"/>
    <s v="Australia"/>
    <s v="CUS-1614226872"/>
    <s v="152.99 -27.48"/>
    <x v="0"/>
  </r>
  <r>
    <s v="posted"/>
    <m/>
    <n v="0"/>
    <s v="ACC-1443681913"/>
    <s v="AUD"/>
    <x v="20"/>
    <s v="PAY/SALARY"/>
    <m/>
    <n v="0"/>
    <x v="18"/>
    <n v="3183.94"/>
    <d v="2018-08-28T00:00:00"/>
    <s v="M"/>
    <n v="31"/>
    <m/>
    <m/>
    <s v="2018-08-28T13:00:00.000+0000"/>
    <n v="996.24"/>
    <s v="b8814521a4c94a1ebdc77ca1181ecf4a"/>
    <s v="Australia"/>
    <s v="CUS-3129499595"/>
    <m/>
    <x v="1"/>
  </r>
  <r>
    <s v="posted"/>
    <m/>
    <m/>
    <s v="ACC-3881031190"/>
    <s v="AUD"/>
    <x v="62"/>
    <s v="PAYMENT"/>
    <m/>
    <m/>
    <x v="20"/>
    <n v="3231.09"/>
    <d v="2018-08-28T00:00:00"/>
    <s v="M"/>
    <n v="37"/>
    <m/>
    <m/>
    <s v="2018-08-28T13:00:00.000+0000"/>
    <n v="197"/>
    <s v="772febd4026d4ff88c7b17cefa925209"/>
    <s v="Australia"/>
    <s v="CUS-3201519139"/>
    <m/>
    <x v="0"/>
  </r>
  <r>
    <s v="posted"/>
    <m/>
    <n v="0"/>
    <s v="ACC-1998563091"/>
    <s v="AUD"/>
    <x v="97"/>
    <s v="PAY/SALARY"/>
    <m/>
    <n v="0"/>
    <x v="78"/>
    <n v="16233.77"/>
    <d v="2018-08-28T00:00:00"/>
    <s v="M"/>
    <n v="42"/>
    <m/>
    <m/>
    <s v="2018-08-28T13:00:00.000+0000"/>
    <n v="1757.81"/>
    <s v="333624a8128f4b0099588c437db7d159"/>
    <s v="Australia"/>
    <s v="CUS-3395687666"/>
    <m/>
    <x v="1"/>
  </r>
  <r>
    <s v="authorized"/>
    <n v="1"/>
    <m/>
    <s v="ACC-1056639002"/>
    <s v="AUD"/>
    <x v="50"/>
    <s v="POS"/>
    <s v="fdbf07b8-a347-4dc1-9953-4aadee511d3a"/>
    <m/>
    <x v="1"/>
    <n v="42769.3"/>
    <d v="2018-08-28T00:00:00"/>
    <s v="M"/>
    <n v="22"/>
    <s v="Melbourne"/>
    <s v="VIC"/>
    <s v="2018-08-28T13:09:59.000+0000"/>
    <n v="12.46"/>
    <s v="b3dc16675e894fbfbb30aeac09a0fbac"/>
    <s v="Australia"/>
    <s v="CUS-3462882033"/>
    <s v="144.96 -37.81"/>
    <x v="0"/>
  </r>
  <r>
    <s v="authorized"/>
    <n v="0"/>
    <m/>
    <s v="ACC-1443681913"/>
    <s v="AUD"/>
    <x v="20"/>
    <s v="SALES-POS"/>
    <s v="63664ebd-b860-4f15-86d4-1c43abdcf61d"/>
    <m/>
    <x v="18"/>
    <n v="2187.6999999999998"/>
    <d v="2018-08-28T00:00:00"/>
    <s v="M"/>
    <n v="31"/>
    <s v="Bowral"/>
    <s v="NSW"/>
    <s v="2018-08-28T13:31:44.000+0000"/>
    <n v="12.38"/>
    <s v="1e403f24857c4eb7ad1c2053a63e17c3"/>
    <s v="Australia"/>
    <s v="CUS-3129499595"/>
    <s v="150.42 -34.48"/>
    <x v="0"/>
  </r>
  <r>
    <s v="authorized"/>
    <n v="1"/>
    <m/>
    <s v="ACC-3481401842"/>
    <s v="AUD"/>
    <x v="16"/>
    <s v="POS"/>
    <s v="f0e656b5-fcfc-44a1-b297-29826efcb2a4"/>
    <m/>
    <x v="15"/>
    <n v="3204.12"/>
    <d v="2018-08-28T00:00:00"/>
    <s v="F"/>
    <n v="25"/>
    <s v="Berwick"/>
    <s v="VIC"/>
    <s v="2018-08-28T13:53:28.000+0000"/>
    <n v="22.89"/>
    <s v="90c8fdc3347b4e0d967638b1538ed558"/>
    <s v="Australia"/>
    <s v="CUS-1669695324"/>
    <s v="145.33 -38.02"/>
    <x v="0"/>
  </r>
  <r>
    <s v="posted"/>
    <m/>
    <m/>
    <s v="ACC-3485804958"/>
    <s v="AUD"/>
    <x v="23"/>
    <s v="PAYMENT"/>
    <m/>
    <m/>
    <x v="21"/>
    <n v="17879.63"/>
    <d v="2018-08-28T00:00:00"/>
    <s v="F"/>
    <n v="34"/>
    <m/>
    <m/>
    <s v="2018-08-28T14:00:00.000+0000"/>
    <n v="39"/>
    <s v="6cd7e75bcabf42e69e16ccaaffc34553"/>
    <s v="Australia"/>
    <s v="CUS-1196156254"/>
    <m/>
    <x v="0"/>
  </r>
  <r>
    <s v="posted"/>
    <m/>
    <n v="0"/>
    <s v="ACC-2305712452"/>
    <s v="AUD"/>
    <x v="45"/>
    <s v="PAY/SALARY"/>
    <m/>
    <n v="0"/>
    <x v="41"/>
    <n v="2646.08"/>
    <d v="2018-08-28T00:00:00"/>
    <s v="F"/>
    <n v="18"/>
    <m/>
    <m/>
    <s v="2018-08-28T14:00:00.000+0000"/>
    <n v="761.33"/>
    <s v="6d211c321d064654815546ffaa9ea24b"/>
    <s v="Australia"/>
    <s v="CUS-1842679196"/>
    <m/>
    <x v="1"/>
  </r>
  <r>
    <s v="posted"/>
    <m/>
    <m/>
    <s v="ACC-2173390920"/>
    <s v="AUD"/>
    <x v="31"/>
    <s v="PAYMENT"/>
    <m/>
    <m/>
    <x v="28"/>
    <n v="4414.8599999999997"/>
    <d v="2018-08-28T00:00:00"/>
    <s v="M"/>
    <n v="27"/>
    <m/>
    <m/>
    <s v="2018-08-28T14:00:00.000+0000"/>
    <n v="28"/>
    <s v="43f1d8c4b787467cab3b0b9de9d7dc9a"/>
    <s v="Australia"/>
    <s v="CUS-3180318393"/>
    <m/>
    <x v="0"/>
  </r>
  <r>
    <s v="posted"/>
    <m/>
    <n v="0"/>
    <s v="ACC-1990648130"/>
    <s v="AUD"/>
    <x v="25"/>
    <s v="PAY/SALARY"/>
    <m/>
    <n v="0"/>
    <x v="23"/>
    <n v="3139.2"/>
    <d v="2018-08-28T00:00:00"/>
    <s v="F"/>
    <n v="21"/>
    <m/>
    <m/>
    <s v="2018-08-28T14:00:00.000+0000"/>
    <n v="1037.07"/>
    <s v="41e48fca189b46b78001e98a8a74d11c"/>
    <s v="Australia"/>
    <s v="CUS-809013380"/>
    <m/>
    <x v="1"/>
  </r>
  <r>
    <s v="authorized"/>
    <n v="0"/>
    <m/>
    <s v="ACC-1279356312"/>
    <s v="AUD"/>
    <x v="51"/>
    <s v="POS"/>
    <s v="f14b8e90-2e94-4249-841f-a8a16cb1f88e"/>
    <m/>
    <x v="44"/>
    <n v="5950.68"/>
    <d v="2018-08-28T00:00:00"/>
    <s v="M"/>
    <n v="44"/>
    <s v="Eltham"/>
    <s v="VIC"/>
    <s v="2018-08-28T14:10:08.000+0000"/>
    <n v="31.62"/>
    <s v="9d3720eda10d4451af21d3e411c7ab27"/>
    <s v="Australia"/>
    <s v="CUS-1892177589"/>
    <s v="145.15 -37.72"/>
    <x v="0"/>
  </r>
  <r>
    <s v="authorized"/>
    <n v="0"/>
    <m/>
    <s v="ACC-1890605467"/>
    <s v="AUD"/>
    <x v="89"/>
    <s v="SALES-POS"/>
    <s v="76931b68-8dd8-47c4-98b6-690f1908713a"/>
    <m/>
    <x v="70"/>
    <n v="11560.23"/>
    <d v="2018-08-28T00:00:00"/>
    <s v="M"/>
    <n v="38"/>
    <s v="Roxburgh Park"/>
    <s v="VIC"/>
    <s v="2018-08-28T14:24:38.000+0000"/>
    <n v="32.799999999999997"/>
    <s v="36892ca7446841ab9ff1e9474d05c54b"/>
    <s v="Australia"/>
    <s v="CUS-1478398256"/>
    <s v="144.93 -37.64"/>
    <x v="0"/>
  </r>
  <r>
    <s v="authorized"/>
    <n v="1"/>
    <m/>
    <s v="ACC-2681137560"/>
    <s v="AUD"/>
    <x v="83"/>
    <s v="POS"/>
    <s v="36fa6b5e-0d62-49f6-a02d-66cefe7f0301"/>
    <m/>
    <x v="66"/>
    <n v="5267.36"/>
    <d v="2018-08-28T00:00:00"/>
    <s v="M"/>
    <n v="31"/>
    <s v="Homebush"/>
    <s v="NSW"/>
    <s v="2018-08-28T14:39:07.000+0000"/>
    <n v="141.97999999999999"/>
    <s v="7fe4011a6d584800acef20c3996a799a"/>
    <s v="Australia"/>
    <s v="CUS-2083971310"/>
    <s v="151.08 -33.86"/>
    <x v="0"/>
  </r>
  <r>
    <s v="authorized"/>
    <n v="1"/>
    <m/>
    <s v="ACC-1516130869"/>
    <s v="AUD"/>
    <x v="49"/>
    <s v="POS"/>
    <s v="736423ea-fa57-4f17-a0c9-3df15d9e158f"/>
    <m/>
    <x v="21"/>
    <n v="3569.58"/>
    <d v="2018-08-28T00:00:00"/>
    <s v="F"/>
    <n v="21"/>
    <s v="Palmerston City"/>
    <s v="NT"/>
    <s v="2018-08-28T14:53:37.000+0000"/>
    <n v="8.17"/>
    <s v="12033d4cfe744ccda3843be1563d1bd7"/>
    <s v="Australia"/>
    <s v="CUS-325142416"/>
    <s v="130.99 -12.48"/>
    <x v="0"/>
  </r>
  <r>
    <s v="posted"/>
    <m/>
    <m/>
    <s v="ACC-3481401842"/>
    <s v="AUD"/>
    <x v="16"/>
    <s v="PAYMENT"/>
    <m/>
    <m/>
    <x v="15"/>
    <n v="3172.12"/>
    <d v="2018-08-28T00:00:00"/>
    <s v="F"/>
    <n v="25"/>
    <m/>
    <m/>
    <s v="2018-08-28T15:00:00.000+0000"/>
    <n v="32"/>
    <s v="09a2f2df6701412a9c67f78d282e01af"/>
    <s v="Australia"/>
    <s v="CUS-1669695324"/>
    <m/>
    <x v="0"/>
  </r>
  <r>
    <s v="authorized"/>
    <n v="0"/>
    <m/>
    <s v="ACC-1443681913"/>
    <s v="AUD"/>
    <x v="20"/>
    <s v="POS"/>
    <s v="700e9984-c27e-4277-9b21-db2ba02e64fb"/>
    <m/>
    <x v="18"/>
    <n v="3155.31"/>
    <d v="2018-08-28T00:00:00"/>
    <s v="M"/>
    <n v="31"/>
    <s v="Rose Bay North"/>
    <s v="NSW"/>
    <s v="2018-08-28T15:05:39.000+0000"/>
    <n v="28.63"/>
    <s v="f764658f09f545f2922e2b94e6fc0712"/>
    <s v="Australia"/>
    <s v="CUS-3129499595"/>
    <s v="151.28 -33.87"/>
    <x v="0"/>
  </r>
  <r>
    <s v="authorized"/>
    <n v="1"/>
    <m/>
    <s v="ACC-1334819143"/>
    <s v="AUD"/>
    <x v="37"/>
    <s v="SALES-POS"/>
    <s v="cdd4ca72-31ed-42a0-b33f-217e138d30aa"/>
    <m/>
    <x v="34"/>
    <n v="60727.17"/>
    <d v="2018-08-28T00:00:00"/>
    <s v="M"/>
    <n v="33"/>
    <s v="Melbourne"/>
    <s v="VIC"/>
    <s v="2018-08-28T15:25:51.000+0000"/>
    <n v="11.87"/>
    <s v="22ccbdaf05ae4fb2903e53aa7af98d98"/>
    <s v="Australia"/>
    <s v="CUS-3117610635"/>
    <s v="144.97 -37.81"/>
    <x v="0"/>
  </r>
  <r>
    <s v="authorized"/>
    <n v="1"/>
    <m/>
    <s v="ACC-2901672282"/>
    <s v="AUD"/>
    <x v="34"/>
    <s v="SALES-POS"/>
    <s v="ec501dcc-798e-48dd-b932-ca0fca72f92e"/>
    <m/>
    <x v="31"/>
    <n v="2913.07"/>
    <d v="2018-08-28T00:00:00"/>
    <s v="M"/>
    <n v="22"/>
    <s v="Glen Waverley"/>
    <s v="VIC"/>
    <s v="2018-08-28T15:35:57.000+0000"/>
    <n v="21.42"/>
    <s v="5f1c1b8d66934f169bb6195cf35a1ce2"/>
    <s v="Australia"/>
    <s v="CUS-1617121891"/>
    <s v="145.17 -37.88"/>
    <x v="0"/>
  </r>
  <r>
    <s v="authorized"/>
    <n v="1"/>
    <m/>
    <s v="ACC-1516130869"/>
    <s v="AUD"/>
    <x v="49"/>
    <s v="SALES-POS"/>
    <s v="c4e46e6b-75d5-4ccc-9b36-cc8e8375f08e"/>
    <m/>
    <x v="21"/>
    <n v="3554.52"/>
    <d v="2018-08-28T00:00:00"/>
    <s v="F"/>
    <n v="21"/>
    <s v="Bakewell"/>
    <s v="NT"/>
    <s v="2018-08-28T15:46:03.000+0000"/>
    <n v="15.06"/>
    <s v="f5c60ca714154a3486af60170a8c12a3"/>
    <s v="Australia"/>
    <s v="CUS-325142416"/>
    <s v="130.99 -12.5"/>
    <x v="0"/>
  </r>
  <r>
    <s v="authorized"/>
    <n v="0"/>
    <m/>
    <s v="ACC-2173390920"/>
    <s v="AUD"/>
    <x v="31"/>
    <s v="SALES-POS"/>
    <s v="9dae3fdb-7610-4919-bf87-dce490d6f123"/>
    <m/>
    <x v="28"/>
    <n v="4400.72"/>
    <d v="2018-08-28T00:00:00"/>
    <s v="M"/>
    <n v="27"/>
    <s v="Caroline Springs"/>
    <s v="VIC"/>
    <s v="2018-08-28T15:56:09.000+0000"/>
    <n v="14.14"/>
    <s v="3cc05b5f601b4bc4aa1f33faa8628932"/>
    <s v="Australia"/>
    <s v="CUS-3180318393"/>
    <s v="144.75 -37.73"/>
    <x v="0"/>
  </r>
  <r>
    <s v="posted"/>
    <m/>
    <n v="0"/>
    <s v="ACC-2828321672"/>
    <s v="AUD"/>
    <x v="77"/>
    <s v="PAY/SALARY"/>
    <m/>
    <n v="0"/>
    <x v="61"/>
    <n v="2099.14"/>
    <d v="2018-08-28T00:00:00"/>
    <s v="F"/>
    <n v="53"/>
    <m/>
    <m/>
    <s v="2018-08-28T16:00:00.000+0000"/>
    <n v="970.47"/>
    <s v="9bcd1945ef0a43b5a59d0ba2cf2ee4df"/>
    <s v="Australia"/>
    <s v="CUS-1005756958"/>
    <m/>
    <x v="1"/>
  </r>
  <r>
    <s v="posted"/>
    <m/>
    <m/>
    <s v="ACC-3941181087"/>
    <s v="AUD"/>
    <x v="86"/>
    <s v="PAYMENT"/>
    <m/>
    <m/>
    <x v="68"/>
    <n v="5469.03"/>
    <d v="2018-08-28T00:00:00"/>
    <s v="M"/>
    <n v="25"/>
    <m/>
    <m/>
    <s v="2018-08-28T16:00:00.000+0000"/>
    <n v="46"/>
    <s v="32bf938eaa264087813aed7c0b9081c4"/>
    <s v="Australia"/>
    <s v="CUS-3989008654"/>
    <m/>
    <x v="0"/>
  </r>
  <r>
    <s v="authorized"/>
    <n v="0"/>
    <m/>
    <s v="ACC-37709441"/>
    <s v="AUD"/>
    <x v="69"/>
    <s v="SALES-POS"/>
    <s v="368aab5c-85e7-42b3-8610-de85628a74ed"/>
    <m/>
    <x v="55"/>
    <n v="6927.24"/>
    <d v="2018-08-28T00:00:00"/>
    <s v="M"/>
    <n v="18"/>
    <s v="Yamba"/>
    <s v="NSW"/>
    <s v="2018-08-28T16:14:05.000+0000"/>
    <n v="6.17"/>
    <s v="4d74ee000e184213a63ea57dcd26d9dc"/>
    <s v="Australia"/>
    <s v="CUS-3336454548"/>
    <s v="153.36 -29.44"/>
    <x v="0"/>
  </r>
  <r>
    <s v="authorized"/>
    <n v="1"/>
    <m/>
    <s v="ACC-1443681913"/>
    <s v="AUD"/>
    <x v="20"/>
    <s v="POS"/>
    <s v="db000dad-7f99-4115-9149-de40200f0edc"/>
    <m/>
    <x v="18"/>
    <n v="3111.84"/>
    <d v="2018-08-28T00:00:00"/>
    <s v="M"/>
    <n v="31"/>
    <s v="Green Valley"/>
    <s v="NSW"/>
    <s v="2018-08-28T16:36:49.000+0000"/>
    <n v="43.47"/>
    <s v="b19c697bf8b84ac4a91f99cf6229adb8"/>
    <s v="Australia"/>
    <s v="CUS-3129499595"/>
    <s v="150.88 -33.9"/>
    <x v="0"/>
  </r>
  <r>
    <s v="authorized"/>
    <n v="1"/>
    <m/>
    <s v="ACC-1652235822"/>
    <s v="AUD"/>
    <x v="35"/>
    <s v="POS"/>
    <s v="614e9f14-156f-47d5-8d89-704d21cefea9"/>
    <m/>
    <x v="32"/>
    <n v="19582.29"/>
    <d v="2018-08-28T00:00:00"/>
    <s v="F"/>
    <n v="38"/>
    <s v="Bulleen"/>
    <s v="VIC"/>
    <s v="2018-08-28T16:59:32.000+0000"/>
    <n v="18.09"/>
    <s v="71b0d464a935438997d75d43244250ea"/>
    <s v="Australia"/>
    <s v="CUS-2206365095"/>
    <s v="145.09 -37.77"/>
    <x v="0"/>
  </r>
  <r>
    <s v="posted"/>
    <m/>
    <m/>
    <s v="ACC-2828321672"/>
    <s v="AUD"/>
    <x v="77"/>
    <s v="PAYMENT"/>
    <m/>
    <m/>
    <x v="61"/>
    <n v="1971.14"/>
    <d v="2018-08-28T00:00:00"/>
    <s v="F"/>
    <n v="53"/>
    <m/>
    <m/>
    <s v="2018-08-28T17:00:00.000+0000"/>
    <n v="128"/>
    <s v="5cad6107b097460d8f2bac10ddc8ae41"/>
    <s v="Australia"/>
    <s v="CUS-1005756958"/>
    <m/>
    <x v="0"/>
  </r>
  <r>
    <s v="posted"/>
    <m/>
    <m/>
    <s v="ACC-1199531521"/>
    <s v="AUD"/>
    <x v="94"/>
    <s v="PAYMENT"/>
    <m/>
    <m/>
    <x v="75"/>
    <n v="6615.78"/>
    <d v="2018-08-28T00:00:00"/>
    <s v="M"/>
    <n v="52"/>
    <m/>
    <m/>
    <s v="2018-08-28T17:00:00.000+0000"/>
    <n v="93"/>
    <s v="3e6c44ee8b3941c581a565cdb99d7b8b"/>
    <s v="Australia"/>
    <s v="CUS-134833760"/>
    <m/>
    <x v="0"/>
  </r>
  <r>
    <s v="posted"/>
    <m/>
    <m/>
    <s v="ACC-1279356312"/>
    <s v="AUD"/>
    <x v="51"/>
    <s v="PAYMENT"/>
    <m/>
    <m/>
    <x v="44"/>
    <n v="5923.68"/>
    <d v="2018-08-28T00:00:00"/>
    <s v="M"/>
    <n v="44"/>
    <m/>
    <m/>
    <s v="2018-08-28T17:00:00.000+0000"/>
    <n v="27"/>
    <s v="09107032d07242cd87f6f1e6cecd062b"/>
    <s v="Australia"/>
    <s v="CUS-1892177589"/>
    <m/>
    <x v="0"/>
  </r>
  <r>
    <s v="posted"/>
    <m/>
    <n v="0"/>
    <s v="ACC-1222300524"/>
    <s v="AUD"/>
    <x v="1"/>
    <s v="PAY/SALARY"/>
    <m/>
    <n v="0"/>
    <x v="1"/>
    <n v="2279.63"/>
    <d v="2018-08-28T00:00:00"/>
    <s v="M"/>
    <n v="38"/>
    <m/>
    <m/>
    <s v="2018-08-28T17:00:00.000+0000"/>
    <n v="1002.13"/>
    <s v="c313c9506ec44e8e80ca038c42b45d5f"/>
    <s v="Australia"/>
    <s v="CUS-2142601169"/>
    <m/>
    <x v="1"/>
  </r>
  <r>
    <s v="posted"/>
    <m/>
    <n v="0"/>
    <s v="ACC-1652235822"/>
    <s v="AUD"/>
    <x v="35"/>
    <s v="PAY/SALARY"/>
    <m/>
    <n v="0"/>
    <x v="32"/>
    <n v="21123.41"/>
    <d v="2018-08-28T00:00:00"/>
    <s v="F"/>
    <n v="38"/>
    <m/>
    <m/>
    <s v="2018-08-28T17:00:00.000+0000"/>
    <n v="1541.12"/>
    <s v="af89d0bb05734fa6b769366d20a97dd0"/>
    <s v="Australia"/>
    <s v="CUS-2206365095"/>
    <m/>
    <x v="1"/>
  </r>
  <r>
    <s v="posted"/>
    <m/>
    <n v="0"/>
    <s v="ACC-3771436525"/>
    <s v="AUD"/>
    <x v="66"/>
    <s v="PAY/SALARY"/>
    <m/>
    <n v="0"/>
    <x v="53"/>
    <n v="2574.7399999999998"/>
    <d v="2018-08-28T00:00:00"/>
    <s v="M"/>
    <n v="20"/>
    <m/>
    <m/>
    <s v="2018-08-28T17:00:00.000+0000"/>
    <n v="1099.7"/>
    <s v="ccbfb0d5b5d243788a4ef04cee5732f9"/>
    <s v="Australia"/>
    <s v="CUS-3325710106"/>
    <m/>
    <x v="1"/>
  </r>
  <r>
    <s v="posted"/>
    <m/>
    <n v="0"/>
    <s v="ACC-3954677887"/>
    <s v="AUD"/>
    <x v="13"/>
    <s v="PAY/SALARY"/>
    <m/>
    <n v="0"/>
    <x v="12"/>
    <n v="4072.15"/>
    <d v="2018-08-28T00:00:00"/>
    <s v="F"/>
    <n v="47"/>
    <m/>
    <m/>
    <s v="2018-08-28T17:00:00.000+0000"/>
    <n v="1272.47"/>
    <s v="178890e03a594b6db9491a2783219a4d"/>
    <s v="Australia"/>
    <s v="CUS-3716701010"/>
    <m/>
    <x v="1"/>
  </r>
  <r>
    <s v="posted"/>
    <m/>
    <m/>
    <s v="ACC-1243371644"/>
    <s v="AUD"/>
    <x v="32"/>
    <s v="INTER BANK"/>
    <m/>
    <m/>
    <x v="29"/>
    <n v="2958.07"/>
    <d v="2018-08-28T00:00:00"/>
    <s v="M"/>
    <n v="42"/>
    <m/>
    <m/>
    <s v="2018-08-28T17:00:00.000+0000"/>
    <n v="20"/>
    <s v="3bb8778979454faf93111b09bd1c0fa8"/>
    <s v="Australia"/>
    <s v="CUS-3904958894"/>
    <m/>
    <x v="0"/>
  </r>
  <r>
    <s v="posted"/>
    <m/>
    <n v="0"/>
    <s v="ACC-2897221629"/>
    <s v="AUD"/>
    <x v="67"/>
    <s v="PAY/SALARY"/>
    <m/>
    <n v="0"/>
    <x v="54"/>
    <n v="3019.32"/>
    <d v="2018-08-28T00:00:00"/>
    <s v="M"/>
    <n v="23"/>
    <m/>
    <m/>
    <s v="2018-08-28T17:00:00.000+0000"/>
    <n v="982.71"/>
    <s v="ae01a5673cc34af48976d51d037f6d2b"/>
    <s v="Australia"/>
    <s v="CUS-511326734"/>
    <m/>
    <x v="1"/>
  </r>
  <r>
    <s v="authorized"/>
    <n v="1"/>
    <m/>
    <s v="ACC-1037050564"/>
    <s v="AUD"/>
    <x v="2"/>
    <s v="SALES-POS"/>
    <s v="e0304e19-67ed-4182-aeef-c0cee26d4d5c"/>
    <m/>
    <x v="2"/>
    <n v="2953.87"/>
    <d v="2018-08-28T00:00:00"/>
    <s v="F"/>
    <n v="40"/>
    <s v="Newstead"/>
    <s v="QLD"/>
    <s v="2018-08-28T17:19:35.000+0000"/>
    <n v="24.01"/>
    <s v="4eb9bde281e1405d9e6147d7d0bb256d"/>
    <s v="Australia"/>
    <s v="CUS-1614226872"/>
    <s v="153.04 -27.45"/>
    <x v="0"/>
  </r>
  <r>
    <s v="authorized"/>
    <n v="1"/>
    <m/>
    <s v="ACC-4258502723"/>
    <s v="AUD"/>
    <x v="14"/>
    <s v="SALES-POS"/>
    <s v="7c8cee26-cfe7-4b60-be11-ec5a69a5aea3"/>
    <m/>
    <x v="13"/>
    <n v="2486.64"/>
    <d v="2018-08-28T00:00:00"/>
    <s v="F"/>
    <n v="24"/>
    <s v="Bentleigh"/>
    <s v="VIC"/>
    <s v="2018-08-28T17:39:35.000+0000"/>
    <n v="13.42"/>
    <s v="fe114a5b8a064914a47fab0ffd8eccbb"/>
    <s v="Australia"/>
    <s v="CUS-3378712515"/>
    <s v="145.04 -37.92"/>
    <x v="0"/>
  </r>
  <r>
    <s v="authorized"/>
    <n v="1"/>
    <m/>
    <s v="ACC-2901672282"/>
    <s v="AUD"/>
    <x v="34"/>
    <s v="POS"/>
    <s v="bdf4377a-77a8-4634-ae40-db1fd8128577"/>
    <m/>
    <x v="31"/>
    <n v="2905.3"/>
    <d v="2018-08-28T00:00:00"/>
    <s v="M"/>
    <n v="22"/>
    <s v="Enmore"/>
    <s v="NSW"/>
    <s v="2018-08-28T17:59:35.000+0000"/>
    <n v="7.77"/>
    <s v="c733840ec1994e458f1a7a6abd358692"/>
    <s v="Australia"/>
    <s v="CUS-1617121891"/>
    <s v="151.17 -33.9"/>
    <x v="0"/>
  </r>
  <r>
    <s v="posted"/>
    <m/>
    <m/>
    <s v="ACC-1344825761"/>
    <s v="AUD"/>
    <x v="88"/>
    <s v="PAYMENT"/>
    <m/>
    <m/>
    <x v="69"/>
    <n v="17695.18"/>
    <d v="2018-08-28T00:00:00"/>
    <s v="F"/>
    <n v="46"/>
    <m/>
    <m/>
    <s v="2018-08-28T18:00:00.000+0000"/>
    <n v="45"/>
    <s v="f0fcc229f21f4309a87fc9361f7bd08f"/>
    <s v="Australia"/>
    <s v="CUS-1499065773"/>
    <m/>
    <x v="0"/>
  </r>
  <r>
    <s v="posted"/>
    <m/>
    <m/>
    <s v="ACC-38923874"/>
    <s v="AUD"/>
    <x v="46"/>
    <s v="INTER BANK"/>
    <m/>
    <m/>
    <x v="18"/>
    <n v="34712.29"/>
    <d v="2018-08-28T00:00:00"/>
    <s v="M"/>
    <n v="38"/>
    <m/>
    <m/>
    <s v="2018-08-28T18:00:00.000+0000"/>
    <n v="29"/>
    <s v="647ff38841764d22acc1b63727c9567a"/>
    <s v="Australia"/>
    <s v="CUS-3249305314"/>
    <m/>
    <x v="0"/>
  </r>
  <r>
    <s v="posted"/>
    <m/>
    <m/>
    <s v="ACC-3879258709"/>
    <s v="AUD"/>
    <x v="41"/>
    <s v="PAYMENT"/>
    <m/>
    <m/>
    <x v="37"/>
    <n v="193426"/>
    <d v="2018-08-28T00:00:00"/>
    <s v="F"/>
    <n v="40"/>
    <m/>
    <m/>
    <s v="2018-08-28T18:00:00.000+0000"/>
    <n v="29"/>
    <s v="3dd05d9ffd9143d18151aa1037e16152"/>
    <s v="Australia"/>
    <s v="CUS-527400765"/>
    <m/>
    <x v="0"/>
  </r>
  <r>
    <s v="authorized"/>
    <n v="1"/>
    <m/>
    <s v="ACC-1799207998"/>
    <s v="AUD"/>
    <x v="29"/>
    <s v="POS"/>
    <s v="472848b8-fd24-4349-9557-aa41055136bf"/>
    <m/>
    <x v="27"/>
    <n v="3991.98"/>
    <d v="2018-08-28T00:00:00"/>
    <s v="F"/>
    <n v="20"/>
    <s v="Eastwood"/>
    <s v="NSW"/>
    <s v="2018-08-28T18:32:39.000+0000"/>
    <n v="21.67"/>
    <s v="0659e4dac4f445fbb5344f4a6999d382"/>
    <s v="Australia"/>
    <s v="CUS-164374203"/>
    <s v="151.08 -33.79"/>
    <x v="0"/>
  </r>
  <r>
    <s v="authorized"/>
    <n v="1"/>
    <m/>
    <s v="ACC-3689607373"/>
    <s v="AUD"/>
    <x v="27"/>
    <s v="SALES-POS"/>
    <s v="e91acea1-8221-4492-9f2a-d4a75fe2bb61"/>
    <m/>
    <x v="25"/>
    <n v="4009.82"/>
    <d v="2018-08-28T00:00:00"/>
    <s v="F"/>
    <n v="20"/>
    <s v="Innaloo"/>
    <s v="WA"/>
    <s v="2018-08-28T19:03:27.000+0000"/>
    <n v="17.88"/>
    <s v="c077346bd2f844da8673088a8ae2cf12"/>
    <s v="Australia"/>
    <s v="CUS-127297539"/>
    <s v="115.8 -31.9"/>
    <x v="0"/>
  </r>
  <r>
    <s v="authorized"/>
    <n v="0"/>
    <m/>
    <s v="ACC-90814749"/>
    <s v="AUD"/>
    <x v="59"/>
    <s v="POS"/>
    <s v="1b946c71-30b4-4644-92da-bd0d92bf2909"/>
    <m/>
    <x v="34"/>
    <n v="9421.6"/>
    <d v="2018-08-28T00:00:00"/>
    <s v="M"/>
    <n v="35"/>
    <s v="Narrogin"/>
    <s v="WA"/>
    <s v="2018-08-28T19:22:41.000+0000"/>
    <n v="101.43"/>
    <s v="ad0ea75812034f2a94a63d9569720636"/>
    <s v="Australia"/>
    <s v="CUS-1896554896"/>
    <s v="117.18 -32.94"/>
    <x v="0"/>
  </r>
  <r>
    <s v="authorized"/>
    <n v="1"/>
    <m/>
    <s v="ACC-3233697971"/>
    <s v="AUD"/>
    <x v="98"/>
    <s v="POS"/>
    <s v="77e29db9-c34c-4dc9-9948-074140255ddb"/>
    <m/>
    <x v="79"/>
    <n v="5224.75"/>
    <d v="2018-08-28T00:00:00"/>
    <s v="F"/>
    <n v="34"/>
    <s v="Kingswood"/>
    <s v="NSW"/>
    <s v="2018-08-28T19:41:55.000+0000"/>
    <n v="432.92"/>
    <s v="9536d7bce9944c4f93ba24392332dc29"/>
    <s v="Australia"/>
    <s v="CUS-1147642491"/>
    <s v="150.72 -33.76"/>
    <x v="0"/>
  </r>
  <r>
    <s v="posted"/>
    <m/>
    <m/>
    <s v="ACC-1199531521"/>
    <s v="AUD"/>
    <x v="94"/>
    <s v="PAYMENT"/>
    <m/>
    <m/>
    <x v="75"/>
    <n v="6595.78"/>
    <d v="2018-08-28T00:00:00"/>
    <s v="M"/>
    <n v="52"/>
    <m/>
    <m/>
    <s v="2018-08-28T20:00:00.000+0000"/>
    <n v="20"/>
    <s v="7b4e8591c05e47ed8ff945c722e7c2bb"/>
    <s v="Australia"/>
    <s v="CUS-134833760"/>
    <m/>
    <x v="0"/>
  </r>
  <r>
    <s v="posted"/>
    <m/>
    <m/>
    <s v="ACC-1349834573"/>
    <s v="AUD"/>
    <x v="55"/>
    <s v="PAYMENT"/>
    <m/>
    <m/>
    <x v="47"/>
    <n v="7638.22"/>
    <d v="2018-08-28T00:00:00"/>
    <s v="M"/>
    <n v="39"/>
    <m/>
    <m/>
    <s v="2018-08-28T20:00:00.000+0000"/>
    <n v="34"/>
    <s v="cd500acbc6e94fb29ef15fda352cb3ac"/>
    <s v="Australia"/>
    <s v="CUS-1790886359"/>
    <m/>
    <x v="0"/>
  </r>
  <r>
    <s v="posted"/>
    <m/>
    <m/>
    <s v="ACC-2305712452"/>
    <s v="AUD"/>
    <x v="45"/>
    <s v="INTER BANK"/>
    <m/>
    <m/>
    <x v="41"/>
    <n v="2492.08"/>
    <d v="2018-08-28T00:00:00"/>
    <s v="F"/>
    <n v="18"/>
    <m/>
    <m/>
    <s v="2018-08-28T20:00:00.000+0000"/>
    <n v="154"/>
    <s v="3758f745c6cf402d8e97a6ba15f8f508"/>
    <s v="Australia"/>
    <s v="CUS-1842679196"/>
    <m/>
    <x v="0"/>
  </r>
  <r>
    <s v="posted"/>
    <m/>
    <m/>
    <s v="ACC-90814749"/>
    <s v="AUD"/>
    <x v="59"/>
    <s v="PAYMENT"/>
    <m/>
    <m/>
    <x v="34"/>
    <n v="9288.6"/>
    <d v="2018-08-28T00:00:00"/>
    <s v="M"/>
    <n v="35"/>
    <m/>
    <m/>
    <s v="2018-08-28T20:00:00.000+0000"/>
    <n v="133"/>
    <s v="5968e5aa93c64829b0a7f9a9a455f58f"/>
    <s v="Australia"/>
    <s v="CUS-1896554896"/>
    <m/>
    <x v="0"/>
  </r>
  <r>
    <s v="posted"/>
    <m/>
    <m/>
    <s v="ACC-2528867619"/>
    <s v="AUD"/>
    <x v="95"/>
    <s v="PAYMENT"/>
    <m/>
    <m/>
    <x v="76"/>
    <n v="6619.74"/>
    <d v="2018-08-28T00:00:00"/>
    <s v="F"/>
    <n v="40"/>
    <m/>
    <m/>
    <s v="2018-08-28T20:00:00.000+0000"/>
    <n v="92"/>
    <s v="b31c4a89b4624870931cd623328125f4"/>
    <s v="Australia"/>
    <s v="CUS-2505971401"/>
    <m/>
    <x v="0"/>
  </r>
  <r>
    <s v="authorized"/>
    <n v="1"/>
    <m/>
    <s v="ACC-2249586092"/>
    <s v="AUD"/>
    <x v="42"/>
    <s v="SALES-POS"/>
    <s v="10f3a3be-4aae-4d79-84e5-ca7ef05fe3ae"/>
    <m/>
    <x v="38"/>
    <n v="6550.99"/>
    <d v="2018-08-28T00:00:00"/>
    <s v="M"/>
    <n v="19"/>
    <s v="Hillarys"/>
    <s v="WA"/>
    <s v="2018-08-28T20:01:29.000+0000"/>
    <n v="7.93"/>
    <s v="d43446660b9e4d199b2bc32e6de63616"/>
    <s v="Australia"/>
    <s v="CUS-443776336"/>
    <s v="115.75 -31.8"/>
    <x v="0"/>
  </r>
  <r>
    <s v="authorized"/>
    <n v="1"/>
    <m/>
    <s v="ACC-2901672282"/>
    <s v="AUD"/>
    <x v="34"/>
    <s v="SALES-POS"/>
    <s v="f6cb6b79-8707-4c6d-a6bc-2b2012de5aed"/>
    <m/>
    <x v="31"/>
    <n v="2857.48"/>
    <d v="2018-08-28T00:00:00"/>
    <s v="M"/>
    <n v="22"/>
    <s v="Pyrmont"/>
    <s v="NSW"/>
    <s v="2018-08-28T20:26:29.000+0000"/>
    <n v="47.82"/>
    <s v="719b7ea9412045308e483548391bb313"/>
    <s v="Australia"/>
    <s v="CUS-1617121891"/>
    <s v="151.19 -33.87"/>
    <x v="0"/>
  </r>
  <r>
    <s v="authorized"/>
    <n v="1"/>
    <m/>
    <s v="ACC-1799207998"/>
    <s v="AUD"/>
    <x v="29"/>
    <s v="SALES-POS"/>
    <s v="15539947-66a5-4409-be59-f8d3a0aeeb71"/>
    <m/>
    <x v="27"/>
    <n v="3985.28"/>
    <d v="2018-08-28T00:00:00"/>
    <s v="F"/>
    <n v="20"/>
    <s v="Forestville"/>
    <s v="NSW"/>
    <s v="2018-08-28T20:51:29.000+0000"/>
    <n v="6.7"/>
    <s v="56e303255704449ca23fefc503fc5242"/>
    <s v="Australia"/>
    <s v="CUS-164374203"/>
    <s v="151.22 -33.76"/>
    <x v="0"/>
  </r>
  <r>
    <s v="posted"/>
    <m/>
    <m/>
    <s v="ACC-2259139624"/>
    <s v="AUD"/>
    <x v="75"/>
    <s v="PAYMENT"/>
    <m/>
    <m/>
    <x v="60"/>
    <n v="7276.77"/>
    <d v="2018-08-28T00:00:00"/>
    <s v="F"/>
    <n v="19"/>
    <m/>
    <m/>
    <s v="2018-08-28T21:00:00.000+0000"/>
    <n v="153"/>
    <s v="eda2202fae3245b59e328ff077b16a4e"/>
    <s v="Australia"/>
    <s v="CUS-3174332735"/>
    <m/>
    <x v="0"/>
  </r>
  <r>
    <s v="posted"/>
    <m/>
    <m/>
    <s v="ACC-2173390920"/>
    <s v="AUD"/>
    <x v="31"/>
    <s v="PAYMENT"/>
    <m/>
    <m/>
    <x v="28"/>
    <n v="4329.72"/>
    <d v="2018-08-28T00:00:00"/>
    <s v="M"/>
    <n v="27"/>
    <m/>
    <m/>
    <s v="2018-08-28T21:00:00.000+0000"/>
    <n v="71"/>
    <s v="e65824cfe3fe4e8ab6d65694f44fcb8e"/>
    <s v="Australia"/>
    <s v="CUS-3180318393"/>
    <m/>
    <x v="0"/>
  </r>
  <r>
    <s v="authorized"/>
    <n v="1"/>
    <m/>
    <s v="ACC-1598451071"/>
    <s v="AUD"/>
    <x v="0"/>
    <s v="POS"/>
    <s v="85188383-2318-413d-951b-631ba18d3ab8"/>
    <m/>
    <x v="0"/>
    <n v="1321.33"/>
    <d v="2018-08-28T00:00:00"/>
    <s v="F"/>
    <n v="26"/>
    <s v="Broadbeach"/>
    <s v="QLD"/>
    <s v="2018-08-28T21:14:39.000+0000"/>
    <n v="6.76"/>
    <s v="e7c858852c1c4343bce9255805e708c4"/>
    <s v="Australia"/>
    <s v="CUS-2487424745"/>
    <s v="153.43 -28.03"/>
    <x v="0"/>
  </r>
  <r>
    <s v="authorized"/>
    <n v="0"/>
    <m/>
    <s v="ACC-4065652575"/>
    <s v="AUD"/>
    <x v="52"/>
    <s v="SALES-POS"/>
    <s v="c174574a-035e-45ac-a012-734bb797bd07"/>
    <m/>
    <x v="45"/>
    <n v="8023.89"/>
    <d v="2018-08-28T00:00:00"/>
    <s v="M"/>
    <n v="21"/>
    <s v="Northbridge"/>
    <s v="WA"/>
    <s v="2018-08-28T21:36:53.000+0000"/>
    <n v="10.43"/>
    <s v="e2ade8a1ca8340b289a06d354b5c5ff2"/>
    <s v="Australia"/>
    <s v="CUS-1117979751"/>
    <s v="115.86 -31.95"/>
    <x v="0"/>
  </r>
  <r>
    <s v="authorized"/>
    <n v="1"/>
    <m/>
    <s v="ACC-2305712452"/>
    <s v="AUD"/>
    <x v="45"/>
    <s v="POS"/>
    <s v="b4c27693-1e47-4b0c-b8ec-f2e142f578a2"/>
    <m/>
    <x v="41"/>
    <n v="2481.13"/>
    <d v="2018-08-28T00:00:00"/>
    <s v="F"/>
    <n v="18"/>
    <s v="Fyshwick"/>
    <s v="ACT"/>
    <s v="2018-08-28T21:59:06.000+0000"/>
    <n v="10.95"/>
    <s v="5a3c0e8939a943bfa3fe53e6e0eaf509"/>
    <s v="Australia"/>
    <s v="CUS-1842679196"/>
    <s v="149.16 -35.32"/>
    <x v="0"/>
  </r>
  <r>
    <s v="authorized"/>
    <n v="1"/>
    <m/>
    <s v="ACC-3954677887"/>
    <s v="AUD"/>
    <x v="13"/>
    <s v="SALES-POS"/>
    <s v="552b4220-1a02-4608-9e48-4b81003fb6e8"/>
    <m/>
    <x v="12"/>
    <n v="4050.76"/>
    <d v="2018-08-28T00:00:00"/>
    <s v="F"/>
    <n v="47"/>
    <s v="York"/>
    <s v="WA"/>
    <s v="2018-08-28T22:34:17.000+0000"/>
    <n v="21.39"/>
    <s v="4922643e09b942c49b2117b7f3c4d493"/>
    <s v="Australia"/>
    <s v="CUS-3716701010"/>
    <s v="116.77 -31.89"/>
    <x v="0"/>
  </r>
  <r>
    <s v="posted"/>
    <m/>
    <m/>
    <s v="ACC-2901672282"/>
    <s v="AUD"/>
    <x v="34"/>
    <s v="PAYMENT"/>
    <m/>
    <m/>
    <x v="31"/>
    <n v="2817.48"/>
    <d v="2018-08-28T00:00:00"/>
    <s v="M"/>
    <n v="22"/>
    <m/>
    <m/>
    <s v="2018-08-28T23:00:00.000+0000"/>
    <n v="40"/>
    <s v="9e16813c687d436385bfb97c285230e7"/>
    <s v="Australia"/>
    <s v="CUS-1617121891"/>
    <m/>
    <x v="0"/>
  </r>
  <r>
    <s v="posted"/>
    <m/>
    <m/>
    <s v="ACC-3879258709"/>
    <s v="AUD"/>
    <x v="41"/>
    <s v="PAYMENT"/>
    <m/>
    <m/>
    <x v="37"/>
    <n v="193245"/>
    <d v="2018-08-28T00:00:00"/>
    <s v="F"/>
    <n v="40"/>
    <m/>
    <m/>
    <s v="2018-08-28T23:00:00.000+0000"/>
    <n v="181"/>
    <s v="db80c93f5d8a44f78e7255b31b62b780"/>
    <s v="Australia"/>
    <s v="CUS-527400765"/>
    <m/>
    <x v="0"/>
  </r>
  <r>
    <s v="posted"/>
    <m/>
    <m/>
    <s v="ACC-3879258709"/>
    <s v="AUD"/>
    <x v="41"/>
    <s v="PAYMENT"/>
    <m/>
    <m/>
    <x v="37"/>
    <n v="193084"/>
    <d v="2018-08-28T00:00:00"/>
    <s v="F"/>
    <n v="40"/>
    <m/>
    <m/>
    <s v="2018-08-28T23:00:00.000+0000"/>
    <n v="161"/>
    <s v="37747849381c4171b752a32a88838f80"/>
    <s v="Australia"/>
    <s v="CUS-527400765"/>
    <m/>
    <x v="0"/>
  </r>
  <r>
    <s v="authorized"/>
    <n v="1"/>
    <m/>
    <s v="ACC-574997646"/>
    <s v="AUD"/>
    <x v="57"/>
    <s v="POS"/>
    <s v="57de149c-95cb-4fc4-89b1-c64249e6aee1"/>
    <m/>
    <x v="49"/>
    <n v="3219.39"/>
    <d v="2018-08-28T00:00:00"/>
    <s v="F"/>
    <n v="18"/>
    <s v="South Melbourne"/>
    <s v="VIC"/>
    <s v="2018-08-28T23:06:13.000+0000"/>
    <n v="25.18"/>
    <s v="8af6efc375a446a797d3a28cff3d86dc"/>
    <s v="Australia"/>
    <s v="CUS-586638664"/>
    <s v="144.96 -37.83"/>
    <x v="0"/>
  </r>
  <r>
    <s v="authorized"/>
    <n v="0"/>
    <m/>
    <s v="ACC-1334819143"/>
    <s v="AUD"/>
    <x v="37"/>
    <s v="SALES-POS"/>
    <s v="c53fdadc-08f2-4241-b655-00c1f31c4917"/>
    <m/>
    <x v="34"/>
    <n v="60703.71"/>
    <d v="2018-08-28T00:00:00"/>
    <s v="M"/>
    <n v="33"/>
    <s v="Melbourne"/>
    <s v="VIC"/>
    <s v="2018-08-28T23:28:26.000+0000"/>
    <n v="23.46"/>
    <s v="6e901eb154de4893b321342eae9839b4"/>
    <s v="Australia"/>
    <s v="CUS-3117610635"/>
    <s v="144.96 -37.81"/>
    <x v="0"/>
  </r>
  <r>
    <s v="authorized"/>
    <n v="0"/>
    <m/>
    <s v="ACC-3233697971"/>
    <s v="AUD"/>
    <x v="98"/>
    <s v="POS"/>
    <s v="bd534126-c967-4847-a0ec-97ee74e93f74"/>
    <m/>
    <x v="79"/>
    <n v="4922.84"/>
    <d v="2018-08-28T00:00:00"/>
    <s v="F"/>
    <n v="34"/>
    <s v="Wentworthville"/>
    <s v="NSW"/>
    <s v="2018-08-28T23:50:39.000+0000"/>
    <n v="301.91000000000003"/>
    <s v="2d22336061e745549fca3a459db0c4d3"/>
    <s v="Australia"/>
    <s v="CUS-1147642491"/>
    <s v="150.97 -33.81"/>
    <x v="0"/>
  </r>
  <r>
    <s v="authorized"/>
    <n v="1"/>
    <m/>
    <s v="ACC-90814749"/>
    <s v="AUD"/>
    <x v="59"/>
    <s v="SALES-POS"/>
    <s v="a254b32f-cf0d-476f-bce8-c579a623add7"/>
    <m/>
    <x v="34"/>
    <n v="9268.73"/>
    <d v="2018-08-29T00:00:00"/>
    <s v="M"/>
    <n v="35"/>
    <s v="Cardiff"/>
    <s v="NSW"/>
    <s v="2018-08-29T00:30:31.000+0000"/>
    <n v="19.87"/>
    <s v="51ef2038d61d4fb2a765f9914447b2f3"/>
    <s v="Australia"/>
    <s v="CUS-1896554896"/>
    <s v="151.66 -32.94"/>
    <x v="0"/>
  </r>
  <r>
    <s v="authorized"/>
    <n v="1"/>
    <m/>
    <s v="ACC-37709441"/>
    <s v="AUD"/>
    <x v="69"/>
    <s v="SALES-POS"/>
    <s v="4f26fd31-c711-4f76-8e98-3edee26af677"/>
    <m/>
    <x v="55"/>
    <n v="6920.62"/>
    <d v="2018-08-29T00:00:00"/>
    <s v="M"/>
    <n v="18"/>
    <s v="Robina"/>
    <s v="QLD"/>
    <s v="2018-08-29T01:09:59.000+0000"/>
    <n v="6.62"/>
    <s v="bda01e787bca4d2d92659623ef73e2d4"/>
    <s v="Australia"/>
    <s v="CUS-3336454548"/>
    <s v="153.39 -28.08"/>
    <x v="0"/>
  </r>
  <r>
    <s v="authorized"/>
    <n v="0"/>
    <m/>
    <s v="ACC-958000567"/>
    <s v="AUD"/>
    <x v="44"/>
    <s v="SALES-POS"/>
    <s v="441fb5fc-693f-4898-a0e9-ac8ea1bbfbd4"/>
    <m/>
    <x v="40"/>
    <n v="5007.26"/>
    <d v="2018-08-29T00:00:00"/>
    <s v="F"/>
    <n v="34"/>
    <s v="Darwin City"/>
    <s v="NT"/>
    <s v="2018-08-29T01:55:27.000+0000"/>
    <n v="195.03"/>
    <s v="5e25769ef18a4dee80b5e24038c000ec"/>
    <s v="Australia"/>
    <s v="CUS-4142663097"/>
    <s v="130.78 -12.39"/>
    <x v="0"/>
  </r>
  <r>
    <s v="authorized"/>
    <n v="1"/>
    <m/>
    <s v="ACC-182446574"/>
    <s v="AUD"/>
    <x v="5"/>
    <s v="POS"/>
    <s v="f5446956-20a9-4c2f-8df8-3d93ce458ccf"/>
    <m/>
    <x v="5"/>
    <n v="2861.78"/>
    <d v="2018-08-29T00:00:00"/>
    <s v="F"/>
    <n v="27"/>
    <s v="Ceduna"/>
    <s v="SA"/>
    <s v="2018-08-29T04:02:34.000+0000"/>
    <n v="34.479999999999997"/>
    <s v="a29ddc960d804ab2a2e553f3013e530a"/>
    <s v="Australia"/>
    <s v="CUS-3026014945"/>
    <s v="133.67 -32.13"/>
    <x v="0"/>
  </r>
  <r>
    <s v="authorized"/>
    <n v="0"/>
    <m/>
    <s v="ACC-2901672282"/>
    <s v="AUD"/>
    <x v="34"/>
    <s v="POS"/>
    <s v="9c7a33fe-c1e9-48cd-b740-26325adc0457"/>
    <m/>
    <x v="31"/>
    <n v="2736.02"/>
    <d v="2018-08-29T00:00:00"/>
    <s v="M"/>
    <n v="22"/>
    <s v="Sydney"/>
    <s v="NSW"/>
    <s v="2018-08-29T04:34:50.000+0000"/>
    <n v="81.459999999999994"/>
    <s v="249bff3bf10c4e0497e99446e094b6ae"/>
    <s v="Australia"/>
    <s v="CUS-1617121891"/>
    <s v="151.21 -33.87"/>
    <x v="0"/>
  </r>
  <r>
    <s v="authorized"/>
    <n v="1"/>
    <m/>
    <s v="ACC-1598451071"/>
    <s v="AUD"/>
    <x v="0"/>
    <s v="SALES-POS"/>
    <s v="8a2c577e-6d84-41ee-ba72-5148ad656792"/>
    <m/>
    <x v="0"/>
    <n v="1300.1300000000001"/>
    <d v="2018-08-29T00:00:00"/>
    <s v="F"/>
    <n v="26"/>
    <s v="Brisbane City"/>
    <s v="QLD"/>
    <s v="2018-08-29T05:54:59.000+0000"/>
    <n v="21.2"/>
    <s v="e9d2e321b17743129d06a50c14e5d702"/>
    <s v="Australia"/>
    <s v="CUS-2487424745"/>
    <s v="153.02 -27.47"/>
    <x v="0"/>
  </r>
  <r>
    <s v="posted"/>
    <m/>
    <m/>
    <s v="ACC-602667573"/>
    <s v="AUD"/>
    <x v="6"/>
    <s v="INTER BANK"/>
    <m/>
    <m/>
    <x v="1"/>
    <n v="7104.16"/>
    <d v="2018-08-29T00:00:00"/>
    <s v="M"/>
    <n v="40"/>
    <m/>
    <m/>
    <s v="2018-08-29T06:00:00.000+0000"/>
    <n v="21"/>
    <s v="e9ed2100900f44979bbfafaa9ac3a1b3"/>
    <s v="Australia"/>
    <s v="CUS-2031327464"/>
    <m/>
    <x v="0"/>
  </r>
  <r>
    <s v="posted"/>
    <m/>
    <m/>
    <s v="ACC-2171593283"/>
    <s v="AUD"/>
    <x v="7"/>
    <s v="PAYMENT"/>
    <m/>
    <m/>
    <x v="6"/>
    <n v="8830.4699999999993"/>
    <d v="2018-08-29T00:00:00"/>
    <s v="M"/>
    <n v="19"/>
    <m/>
    <m/>
    <s v="2018-08-29T06:00:00.000+0000"/>
    <n v="27"/>
    <s v="54a871e037e64e87bd81d6212fe65997"/>
    <s v="Australia"/>
    <s v="CUS-2317998716"/>
    <m/>
    <x v="0"/>
  </r>
  <r>
    <s v="posted"/>
    <m/>
    <m/>
    <s v="ACC-2776252858"/>
    <s v="AUD"/>
    <x v="4"/>
    <s v="PAYMENT"/>
    <m/>
    <m/>
    <x v="4"/>
    <n v="2071.98"/>
    <d v="2018-08-29T00:00:00"/>
    <s v="F"/>
    <n v="43"/>
    <m/>
    <m/>
    <s v="2018-08-29T06:00:00.000+0000"/>
    <n v="29"/>
    <s v="123f5352535f40fe842044ef66aae59d"/>
    <s v="Australia"/>
    <s v="CUS-4123612273"/>
    <m/>
    <x v="0"/>
  </r>
  <r>
    <s v="posted"/>
    <m/>
    <m/>
    <s v="ACC-588564840"/>
    <s v="AUD"/>
    <x v="8"/>
    <s v="INTER BANK"/>
    <m/>
    <m/>
    <x v="7"/>
    <n v="9126.7900000000009"/>
    <d v="2018-08-29T00:00:00"/>
    <s v="M"/>
    <n v="23"/>
    <m/>
    <m/>
    <s v="2018-08-29T07:00:00.000+0000"/>
    <n v="25"/>
    <s v="f88d1f8059e84f46a1a7e7ac7cf0bb58"/>
    <s v="Australia"/>
    <s v="CUS-1462656821"/>
    <m/>
    <x v="0"/>
  </r>
  <r>
    <s v="posted"/>
    <m/>
    <m/>
    <s v="ACC-1496451953"/>
    <s v="AUD"/>
    <x v="9"/>
    <s v="INTER BANK"/>
    <m/>
    <m/>
    <x v="8"/>
    <n v="8558.44"/>
    <d v="2018-08-29T00:00:00"/>
    <s v="M"/>
    <n v="43"/>
    <m/>
    <m/>
    <s v="2018-08-29T07:00:00.000+0000"/>
    <n v="39"/>
    <s v="1c30722d053f4096bd57011b09872c73"/>
    <s v="Australia"/>
    <s v="CUS-3142625864"/>
    <m/>
    <x v="0"/>
  </r>
  <r>
    <s v="authorized"/>
    <n v="1"/>
    <m/>
    <s v="ACC-4065652575"/>
    <s v="AUD"/>
    <x v="52"/>
    <s v="POS"/>
    <s v="999bebd6-9b43-4a85-b17b-85c68b7042e5"/>
    <m/>
    <x v="45"/>
    <n v="7983.69"/>
    <d v="2018-08-29T00:00:00"/>
    <s v="M"/>
    <n v="21"/>
    <s v="Northbridge"/>
    <s v="WA"/>
    <s v="2018-08-29T07:15:49.000+0000"/>
    <n v="40.200000000000003"/>
    <s v="d2eeb6ccf8684186805673599ad82d4b"/>
    <s v="Australia"/>
    <s v="CUS-1117979751"/>
    <s v="115.86 -31.95"/>
    <x v="0"/>
  </r>
  <r>
    <s v="authorized"/>
    <n v="0"/>
    <m/>
    <s v="ACC-4258502723"/>
    <s v="AUD"/>
    <x v="14"/>
    <s v="SALES-POS"/>
    <s v="b66afd3f-6bcb-4ac0-adfc-2689bc96bb4e"/>
    <m/>
    <x v="13"/>
    <n v="2441.08"/>
    <d v="2018-08-29T00:00:00"/>
    <s v="F"/>
    <n v="24"/>
    <s v="Footscray"/>
    <s v="VIC"/>
    <s v="2018-08-29T07:57:29.000+0000"/>
    <n v="45.56"/>
    <s v="a95010c7f13841c3bab7f024259b7067"/>
    <s v="Australia"/>
    <s v="CUS-3378712515"/>
    <s v="144.89 -37.79"/>
    <x v="0"/>
  </r>
  <r>
    <s v="posted"/>
    <m/>
    <m/>
    <s v="ACC-2014856841"/>
    <s v="AUD"/>
    <x v="11"/>
    <s v="INTER BANK"/>
    <m/>
    <m/>
    <x v="10"/>
    <n v="262088.86"/>
    <d v="2018-08-29T00:00:00"/>
    <s v="M"/>
    <n v="46"/>
    <m/>
    <m/>
    <s v="2018-08-29T08:00:00.000+0000"/>
    <n v="22"/>
    <s v="cd44d7ec97154ff392b70aac591ad595"/>
    <s v="Australia"/>
    <s v="CUS-2370108457"/>
    <m/>
    <x v="0"/>
  </r>
  <r>
    <s v="posted"/>
    <m/>
    <m/>
    <s v="ACC-4163822186"/>
    <s v="AUD"/>
    <x v="12"/>
    <s v="PAYMENT"/>
    <m/>
    <m/>
    <x v="11"/>
    <n v="5165.38"/>
    <d v="2018-08-29T00:00:00"/>
    <s v="F"/>
    <n v="26"/>
    <m/>
    <m/>
    <s v="2018-08-29T08:00:00.000+0000"/>
    <n v="55"/>
    <s v="abf4abb32c824b9f889bdef50fdf09fe"/>
    <s v="Australia"/>
    <s v="CUS-2630892467"/>
    <m/>
    <x v="0"/>
  </r>
  <r>
    <s v="posted"/>
    <m/>
    <m/>
    <s v="ACC-3954677887"/>
    <s v="AUD"/>
    <x v="13"/>
    <s v="PAYMENT"/>
    <m/>
    <m/>
    <x v="12"/>
    <n v="3992.76"/>
    <d v="2018-08-29T00:00:00"/>
    <s v="F"/>
    <n v="47"/>
    <m/>
    <m/>
    <s v="2018-08-29T08:00:00.000+0000"/>
    <n v="58"/>
    <s v="01bb959ba9704d16b18153d007737c8d"/>
    <s v="Australia"/>
    <s v="CUS-3716701010"/>
    <m/>
    <x v="0"/>
  </r>
  <r>
    <s v="authorized"/>
    <n v="1"/>
    <m/>
    <s v="ACC-958000567"/>
    <s v="AUD"/>
    <x v="44"/>
    <s v="POS"/>
    <s v="c50f2e29-5fb5-4ac5-a2ea-1ae575443069"/>
    <m/>
    <x v="40"/>
    <n v="4895.97"/>
    <d v="2018-08-29T00:00:00"/>
    <s v="F"/>
    <n v="34"/>
    <s v="Haymarket"/>
    <s v="NSW"/>
    <s v="2018-08-29T08:11:11.000+0000"/>
    <n v="111.29"/>
    <s v="08e70342338f41d2943ecb673c8dd08e"/>
    <s v="Australia"/>
    <s v="CUS-4142663097"/>
    <s v="151.21 -33.88"/>
    <x v="0"/>
  </r>
  <r>
    <s v="authorized"/>
    <n v="1"/>
    <m/>
    <s v="ACC-1598451071"/>
    <s v="AUD"/>
    <x v="0"/>
    <s v="SALES-POS"/>
    <s v="b248adfc-cf4e-4985-bc4e-d6cde93d8a14"/>
    <m/>
    <x v="0"/>
    <n v="1298.54"/>
    <d v="2018-08-29T00:00:00"/>
    <s v="F"/>
    <n v="26"/>
    <s v="Box Hill South"/>
    <s v="VIC"/>
    <s v="2018-08-29T08:23:05.000+0000"/>
    <n v="1.59"/>
    <s v="b3dc16e164d44322a28285eb7b50d858"/>
    <s v="Australia"/>
    <s v="CUS-2487424745"/>
    <s v="145.13 -37.84"/>
    <x v="0"/>
  </r>
  <r>
    <s v="authorized"/>
    <n v="1"/>
    <m/>
    <s v="ACC-2265520058"/>
    <s v="AUD"/>
    <x v="93"/>
    <s v="SALES-POS"/>
    <s v="54ebf871-2553-4bb2-8542-cde92fc2b8d0"/>
    <m/>
    <x v="74"/>
    <n v="3372.37"/>
    <d v="2018-08-29T00:00:00"/>
    <s v="F"/>
    <n v="26"/>
    <s v="Chatswood"/>
    <s v="NSW"/>
    <s v="2018-08-29T08:34:59.000+0000"/>
    <n v="42.5"/>
    <s v="0482b6589e9f45ff99c7b221f217994f"/>
    <s v="Australia"/>
    <s v="CUS-331942311"/>
    <s v="151.18 -33.8"/>
    <x v="0"/>
  </r>
  <r>
    <s v="authorized"/>
    <n v="1"/>
    <m/>
    <s v="ACC-3233697971"/>
    <s v="AUD"/>
    <x v="98"/>
    <s v="SALES-POS"/>
    <s v="648492a5-bfe0-4fd2-ae9b-07b8fe742e3c"/>
    <m/>
    <x v="79"/>
    <n v="4863.1099999999997"/>
    <d v="2018-08-29T00:00:00"/>
    <s v="F"/>
    <n v="34"/>
    <s v="Fairfield Heights"/>
    <s v="NSW"/>
    <s v="2018-08-29T08:46:54.000+0000"/>
    <n v="59.73"/>
    <s v="ee3cca5fda6d4fb7949214c4036496b0"/>
    <s v="Australia"/>
    <s v="CUS-1147642491"/>
    <s v="150.94 -33.86"/>
    <x v="0"/>
  </r>
  <r>
    <s v="authorized"/>
    <n v="1"/>
    <m/>
    <s v="ACC-3689607373"/>
    <s v="AUD"/>
    <x v="27"/>
    <s v="POS"/>
    <s v="ca7a3fbc-ceac-4a05-8904-9d5b05d643aa"/>
    <m/>
    <x v="25"/>
    <n v="3989.26"/>
    <d v="2018-08-29T00:00:00"/>
    <s v="F"/>
    <n v="20"/>
    <s v="Darch"/>
    <s v="WA"/>
    <s v="2018-08-29T08:58:48.000+0000"/>
    <n v="20.56"/>
    <s v="a72ee465615746feb78da64566fe9ea0"/>
    <s v="Australia"/>
    <s v="CUS-127297539"/>
    <s v="115.84 -31.8"/>
    <x v="0"/>
  </r>
  <r>
    <s v="posted"/>
    <m/>
    <m/>
    <s v="ACC-354106658"/>
    <s v="AUD"/>
    <x v="19"/>
    <s v="INTER BANK"/>
    <m/>
    <m/>
    <x v="17"/>
    <n v="7569.76"/>
    <d v="2018-08-29T00:00:00"/>
    <s v="F"/>
    <n v="39"/>
    <m/>
    <m/>
    <s v="2018-08-29T09:00:00.000+0000"/>
    <n v="25"/>
    <s v="9fc1c1cf14ff4c95b0deeef3d44fc579"/>
    <s v="Australia"/>
    <s v="CUS-2376382098"/>
    <m/>
    <x v="0"/>
  </r>
  <r>
    <s v="posted"/>
    <m/>
    <m/>
    <s v="ACC-1443681913"/>
    <s v="AUD"/>
    <x v="20"/>
    <s v="PAYMENT"/>
    <m/>
    <m/>
    <x v="18"/>
    <n v="3075.84"/>
    <d v="2018-08-29T00:00:00"/>
    <s v="M"/>
    <n v="31"/>
    <m/>
    <m/>
    <s v="2018-08-29T09:00:00.000+0000"/>
    <n v="36"/>
    <s v="e0c55b8678f64e12887426fecbdb3f70"/>
    <s v="Australia"/>
    <s v="CUS-3129499595"/>
    <m/>
    <x v="0"/>
  </r>
  <r>
    <s v="authorized"/>
    <n v="0"/>
    <m/>
    <s v="ACC-3536132544"/>
    <s v="AUD"/>
    <x v="64"/>
    <s v="SALES-POS"/>
    <s v="b952dc05-e859-4ade-b09f-1a138db6d88b"/>
    <m/>
    <x v="52"/>
    <n v="2916.5"/>
    <d v="2018-08-29T00:00:00"/>
    <s v="F"/>
    <n v="41"/>
    <s v="Strathmore"/>
    <s v="VIC"/>
    <s v="2018-08-29T09:03:59.000+0000"/>
    <n v="65.709999999999994"/>
    <s v="e1ccdeb718a647988edd8e076a8ceac4"/>
    <s v="Australia"/>
    <s v="CUS-2348881191"/>
    <s v="144.9 -37.73"/>
    <x v="0"/>
  </r>
  <r>
    <s v="authorized"/>
    <n v="1"/>
    <m/>
    <s v="ACC-37709441"/>
    <s v="AUD"/>
    <x v="69"/>
    <s v="POS"/>
    <s v="ddf112bb-15d5-4c0f-a0c5-5aa73fcd7ac7"/>
    <m/>
    <x v="55"/>
    <n v="6902.39"/>
    <d v="2018-08-29T00:00:00"/>
    <s v="M"/>
    <n v="18"/>
    <s v="Clear Island Waters"/>
    <s v="QLD"/>
    <s v="2018-08-29T09:08:26.000+0000"/>
    <n v="18.23"/>
    <s v="c4f6e2fac92846398d4de51c5eecc576"/>
    <s v="Australia"/>
    <s v="CUS-3336454548"/>
    <s v="153.39 -28.03"/>
    <x v="0"/>
  </r>
  <r>
    <s v="authorized"/>
    <n v="1"/>
    <m/>
    <s v="ACC-182446574"/>
    <s v="AUD"/>
    <x v="5"/>
    <s v="POS"/>
    <s v="36db97dd-4053-4fa2-8a4e-b2641cc236f6"/>
    <m/>
    <x v="5"/>
    <n v="2852.85"/>
    <d v="2018-08-29T00:00:00"/>
    <s v="F"/>
    <n v="27"/>
    <s v="Churchlands"/>
    <s v="WA"/>
    <s v="2018-08-29T09:12:53.000+0000"/>
    <n v="8.93"/>
    <s v="1f51ffd89c73460fb18cefbf7c23ea13"/>
    <s v="Australia"/>
    <s v="CUS-3026014945"/>
    <s v="115.8 -31.93"/>
    <x v="0"/>
  </r>
  <r>
    <s v="authorized"/>
    <n v="1"/>
    <m/>
    <s v="ACC-2305712452"/>
    <s v="AUD"/>
    <x v="45"/>
    <s v="POS"/>
    <s v="15f959c2-f0c5-4ed1-afcd-9a7aa54d423b"/>
    <m/>
    <x v="41"/>
    <n v="2472.7800000000002"/>
    <d v="2018-08-29T00:00:00"/>
    <s v="F"/>
    <n v="18"/>
    <s v="Modbury"/>
    <s v="SA"/>
    <s v="2018-08-29T09:17:19.000+0000"/>
    <n v="8.35"/>
    <s v="382d9e18df9b483f97e54e5b6375ec46"/>
    <s v="Australia"/>
    <s v="CUS-1842679196"/>
    <s v="138.69 -34.83"/>
    <x v="0"/>
  </r>
  <r>
    <s v="authorized"/>
    <n v="1"/>
    <m/>
    <s v="ACC-3084464802"/>
    <s v="AUD"/>
    <x v="78"/>
    <s v="SALES-POS"/>
    <s v="57246be2-5a4d-4fbc-ad7c-eb826d12e430"/>
    <m/>
    <x v="27"/>
    <n v="5087.13"/>
    <d v="2018-08-29T00:00:00"/>
    <s v="F"/>
    <n v="19"/>
    <s v="Melton West"/>
    <s v="VIC"/>
    <s v="2018-08-29T09:21:46.000+0000"/>
    <n v="9.7799999999999994"/>
    <s v="4dcb64a2b7384921af5b2dd3e0de0fd3"/>
    <s v="Australia"/>
    <s v="CUS-1928710999"/>
    <s v="144.57 -37.69"/>
    <x v="0"/>
  </r>
  <r>
    <s v="authorized"/>
    <n v="0"/>
    <m/>
    <s v="ACC-1598451071"/>
    <s v="AUD"/>
    <x v="0"/>
    <s v="SALES-POS"/>
    <s v="4ebc232a-cd11-42f7-88c5-3ac36610bcdc"/>
    <m/>
    <x v="0"/>
    <n v="1291.45"/>
    <d v="2018-08-29T00:00:00"/>
    <s v="F"/>
    <n v="26"/>
    <s v="Saint George"/>
    <s v="QLD"/>
    <s v="2018-08-29T09:26:13.000+0000"/>
    <n v="7.09"/>
    <s v="fb3028971f014127b23fcae566e6bc29"/>
    <s v="Australia"/>
    <s v="CUS-2487424745"/>
    <s v="148.59 -28.04"/>
    <x v="0"/>
  </r>
  <r>
    <s v="authorized"/>
    <n v="1"/>
    <m/>
    <s v="ACC-2897221629"/>
    <s v="AUD"/>
    <x v="67"/>
    <s v="POS"/>
    <s v="64f5d0e8-21a6-4430-807c-2f116a06f85c"/>
    <m/>
    <x v="54"/>
    <n v="3000.29"/>
    <d v="2018-08-29T00:00:00"/>
    <s v="M"/>
    <n v="23"/>
    <s v="Yagoona"/>
    <s v="NSW"/>
    <s v="2018-08-29T09:30:39.000+0000"/>
    <n v="19.03"/>
    <s v="71bc09b7e6e444f9b4e05f6abd0636de"/>
    <s v="Australia"/>
    <s v="CUS-511326734"/>
    <s v="151.03 -33.91"/>
    <x v="0"/>
  </r>
  <r>
    <s v="authorized"/>
    <n v="1"/>
    <m/>
    <s v="ACC-1598451071"/>
    <s v="AUD"/>
    <x v="0"/>
    <s v="SALES-POS"/>
    <s v="da686f15-cfd8-461d-a2d2-9472254150bb"/>
    <m/>
    <x v="0"/>
    <n v="1280.75"/>
    <d v="2018-08-29T00:00:00"/>
    <s v="F"/>
    <n v="26"/>
    <s v="Broadbeach"/>
    <s v="QLD"/>
    <s v="2018-08-29T09:35:06.000+0000"/>
    <n v="10.7"/>
    <s v="1cd1490a2d4a40aa875c693179c26a67"/>
    <s v="Australia"/>
    <s v="CUS-2487424745"/>
    <s v="153.43 -28.03"/>
    <x v="0"/>
  </r>
  <r>
    <s v="authorized"/>
    <n v="1"/>
    <m/>
    <s v="ACC-3689607373"/>
    <s v="AUD"/>
    <x v="27"/>
    <s v="SALES-POS"/>
    <s v="0bee35e7-b6d4-44ea-a9d7-c025acdc3d0e"/>
    <m/>
    <x v="25"/>
    <n v="3971.12"/>
    <d v="2018-08-29T00:00:00"/>
    <s v="F"/>
    <n v="20"/>
    <s v="Sorrento"/>
    <s v="WA"/>
    <s v="2018-08-29T09:39:33.000+0000"/>
    <n v="18.14"/>
    <s v="4cc80f9b880549479cb5a13f3d51c14d"/>
    <s v="Australia"/>
    <s v="CUS-127297539"/>
    <s v="115.76 -31.82"/>
    <x v="0"/>
  </r>
  <r>
    <s v="authorized"/>
    <n v="1"/>
    <m/>
    <s v="ACC-1279356312"/>
    <s v="AUD"/>
    <x v="51"/>
    <s v="POS"/>
    <s v="8bee9f57-4517-4f80-b7ee-c161f33421e2"/>
    <m/>
    <x v="44"/>
    <n v="5906.28"/>
    <d v="2018-08-29T00:00:00"/>
    <s v="M"/>
    <n v="44"/>
    <s v="Preston"/>
    <s v="VIC"/>
    <s v="2018-08-29T09:43:59.000+0000"/>
    <n v="17.399999999999999"/>
    <s v="d87dc36be2a2414784dd1c84ced28c71"/>
    <s v="Australia"/>
    <s v="CUS-1892177589"/>
    <s v="145 -37.74"/>
    <x v="0"/>
  </r>
  <r>
    <s v="authorized"/>
    <n v="0"/>
    <m/>
    <s v="ACC-1598451071"/>
    <s v="AUD"/>
    <x v="0"/>
    <s v="SALES-POS"/>
    <s v="430c23a4-b449-4225-8c79-d7f274810e6e"/>
    <m/>
    <x v="0"/>
    <n v="1268.06"/>
    <d v="2018-08-29T00:00:00"/>
    <s v="F"/>
    <n v="26"/>
    <s v="Arundel"/>
    <s v="QLD"/>
    <s v="2018-08-29T09:48:26.000+0000"/>
    <n v="12.69"/>
    <s v="08555685b562493bb74aa68fd1627012"/>
    <s v="Australia"/>
    <s v="CUS-2487424745"/>
    <s v="153.38 -27.93"/>
    <x v="0"/>
  </r>
  <r>
    <s v="authorized"/>
    <n v="1"/>
    <m/>
    <s v="ACC-1799207998"/>
    <s v="AUD"/>
    <x v="29"/>
    <s v="POS"/>
    <s v="e6b73afb-c2d4-498d-83d7-f7dc648ef2ac"/>
    <m/>
    <x v="27"/>
    <n v="3974.32"/>
    <d v="2018-08-29T00:00:00"/>
    <s v="F"/>
    <n v="20"/>
    <s v="Rosehill"/>
    <s v="NSW"/>
    <s v="2018-08-29T09:52:53.000+0000"/>
    <n v="10.96"/>
    <s v="2c4cbf2adbee461f9179d88faad49c4d"/>
    <s v="Australia"/>
    <s v="CUS-164374203"/>
    <s v="151.02 -33.83"/>
    <x v="0"/>
  </r>
  <r>
    <s v="authorized"/>
    <n v="1"/>
    <m/>
    <s v="ACC-240804743"/>
    <s v="AUD"/>
    <x v="99"/>
    <s v="SALES-POS"/>
    <s v="30d360f5-0df8-4949-997a-9ee51f7b9613"/>
    <m/>
    <x v="72"/>
    <n v="7707.46"/>
    <d v="2018-08-29T00:00:00"/>
    <s v="M"/>
    <n v="29"/>
    <s v="Somerville"/>
    <s v="WA"/>
    <s v="2018-08-29T09:57:19.000+0000"/>
    <n v="8.86"/>
    <s v="a332c280946c4d419ba5e53812743067"/>
    <s v="Australia"/>
    <s v="CUS-261674136"/>
    <s v="121.46 -30.76"/>
    <x v="0"/>
  </r>
  <r>
    <s v="posted"/>
    <m/>
    <m/>
    <s v="ACC-1037050564"/>
    <s v="AUD"/>
    <x v="2"/>
    <s v="PAYMENT"/>
    <m/>
    <m/>
    <x v="2"/>
    <n v="2921.87"/>
    <d v="2018-08-29T00:00:00"/>
    <s v="F"/>
    <n v="40"/>
    <m/>
    <m/>
    <s v="2018-08-29T10:00:00.000+0000"/>
    <n v="32"/>
    <s v="ec522fdd6ba74377a0d7dff437843e0a"/>
    <s v="Australia"/>
    <s v="CUS-1614226872"/>
    <m/>
    <x v="0"/>
  </r>
  <r>
    <s v="posted"/>
    <m/>
    <m/>
    <s v="ACC-1799207998"/>
    <s v="AUD"/>
    <x v="29"/>
    <s v="INTER BANK"/>
    <m/>
    <m/>
    <x v="27"/>
    <n v="3922.93"/>
    <d v="2018-08-29T00:00:00"/>
    <s v="F"/>
    <n v="20"/>
    <m/>
    <m/>
    <s v="2018-08-29T10:00:00.000+0000"/>
    <n v="39"/>
    <s v="b53362565aa14a408bc7d57eb836b622"/>
    <s v="Australia"/>
    <s v="CUS-164374203"/>
    <m/>
    <x v="0"/>
  </r>
  <r>
    <s v="posted"/>
    <m/>
    <m/>
    <s v="ACC-2107684084"/>
    <s v="AUD"/>
    <x v="30"/>
    <s v="PAYMENT"/>
    <m/>
    <m/>
    <x v="20"/>
    <n v="3991.69"/>
    <d v="2018-08-29T00:00:00"/>
    <s v="M"/>
    <n v="22"/>
    <m/>
    <m/>
    <s v="2018-08-29T10:00:00.000+0000"/>
    <n v="34"/>
    <s v="80859ac9c9154c5bb6b1df4935c77357"/>
    <s v="Australia"/>
    <s v="CUS-2283904812"/>
    <m/>
    <x v="0"/>
  </r>
  <r>
    <s v="posted"/>
    <m/>
    <m/>
    <s v="ACC-2173390920"/>
    <s v="AUD"/>
    <x v="31"/>
    <s v="PAYMENT"/>
    <m/>
    <m/>
    <x v="28"/>
    <n v="4300.72"/>
    <d v="2018-08-29T00:00:00"/>
    <s v="M"/>
    <n v="27"/>
    <m/>
    <m/>
    <s v="2018-08-29T10:00:00.000+0000"/>
    <n v="29"/>
    <s v="492f1fb5dd4547458e3019dc79865e73"/>
    <s v="Australia"/>
    <s v="CUS-3180318393"/>
    <m/>
    <x v="0"/>
  </r>
  <r>
    <s v="posted"/>
    <m/>
    <m/>
    <s v="ACC-966140392"/>
    <s v="AUD"/>
    <x v="18"/>
    <s v="PAYMENT"/>
    <m/>
    <m/>
    <x v="14"/>
    <n v="2354.0300000000002"/>
    <d v="2018-08-29T00:00:00"/>
    <s v="M"/>
    <n v="21"/>
    <m/>
    <m/>
    <s v="2018-08-29T10:00:00.000+0000"/>
    <n v="30"/>
    <s v="1d15216d696941ecab584430c5d10062"/>
    <s v="Australia"/>
    <s v="CUS-537508723"/>
    <m/>
    <x v="0"/>
  </r>
  <r>
    <s v="authorized"/>
    <n v="1"/>
    <m/>
    <s v="ACC-2901672282"/>
    <s v="AUD"/>
    <x v="34"/>
    <s v="SALES-POS"/>
    <s v="f75d1ba6-c916-4906-92f6-d8beb6e19339"/>
    <m/>
    <x v="31"/>
    <n v="2628.93"/>
    <d v="2018-08-29T00:00:00"/>
    <s v="M"/>
    <n v="22"/>
    <s v="Burnley"/>
    <s v="VIC"/>
    <s v="2018-08-29T10:05:38.000+0000"/>
    <n v="107.09"/>
    <s v="552a5e273c7345b5b2eafcf24e81a9a7"/>
    <s v="Australia"/>
    <s v="CUS-1617121891"/>
    <s v="145.02 -37.83"/>
    <x v="0"/>
  </r>
  <r>
    <s v="authorized"/>
    <n v="1"/>
    <m/>
    <s v="ACC-1799207998"/>
    <s v="AUD"/>
    <x v="29"/>
    <s v="POS"/>
    <s v="36849d50-8b9e-4074-b907-e4ab21901ee2"/>
    <m/>
    <x v="27"/>
    <n v="3961.93"/>
    <d v="2018-08-29T00:00:00"/>
    <s v="F"/>
    <n v="20"/>
    <s v="Merrylands"/>
    <s v="NSW"/>
    <s v="2018-08-29T10:19:43.000+0000"/>
    <n v="12.39"/>
    <s v="568c3d9089744d628150bcd43117b6ec"/>
    <s v="Australia"/>
    <s v="CUS-164374203"/>
    <s v="151 -33.84"/>
    <x v="0"/>
  </r>
  <r>
    <s v="authorized"/>
    <n v="1"/>
    <m/>
    <s v="ACC-2897221629"/>
    <s v="AUD"/>
    <x v="67"/>
    <s v="POS"/>
    <s v="2fa2d309-7f93-4e78-9888-e209790efed2"/>
    <m/>
    <x v="54"/>
    <n v="2980.49"/>
    <d v="2018-08-29T00:00:00"/>
    <s v="M"/>
    <n v="23"/>
    <s v="Roseworthy"/>
    <s v="SA"/>
    <s v="2018-08-29T10:33:48.000+0000"/>
    <n v="19.8"/>
    <s v="511b126c89f048d99a70e47c11af76c1"/>
    <s v="Australia"/>
    <s v="CUS-511326734"/>
    <s v="138.75 -34.54"/>
    <x v="0"/>
  </r>
  <r>
    <s v="authorized"/>
    <n v="1"/>
    <m/>
    <s v="ACC-1598451071"/>
    <s v="AUD"/>
    <x v="0"/>
    <s v="POS"/>
    <s v="82569bc7-3865-4737-b898-0e34e5544027"/>
    <m/>
    <x v="0"/>
    <n v="1260.3"/>
    <d v="2018-08-29T00:00:00"/>
    <s v="F"/>
    <n v="26"/>
    <s v="Burleigh Waters"/>
    <s v="QLD"/>
    <s v="2018-08-29T10:47:53.000+0000"/>
    <n v="7.76"/>
    <s v="cdd68d3cb28244329512bff2e0b5463c"/>
    <s v="Australia"/>
    <s v="CUS-2487424745"/>
    <s v="153.42 -28.1"/>
    <x v="0"/>
  </r>
  <r>
    <s v="posted"/>
    <m/>
    <n v="0"/>
    <s v="ACC-588564840"/>
    <s v="AUD"/>
    <x v="8"/>
    <s v="PAY/SALARY"/>
    <m/>
    <n v="0"/>
    <x v="7"/>
    <n v="13030.74"/>
    <d v="2018-08-29T00:00:00"/>
    <s v="M"/>
    <n v="23"/>
    <m/>
    <m/>
    <s v="2018-08-29T11:00:00.000+0000"/>
    <n v="3903.95"/>
    <s v="0d496e23bf2d461eb3ac886c1a16f3b4"/>
    <s v="Australia"/>
    <s v="CUS-1462656821"/>
    <m/>
    <x v="1"/>
  </r>
  <r>
    <s v="authorized"/>
    <n v="0"/>
    <m/>
    <s v="ACC-1608363396"/>
    <s v="AUD"/>
    <x v="3"/>
    <s v="POS"/>
    <s v="be1e4323-5323-418f-ab84-8dc7dcecb6a6"/>
    <m/>
    <x v="3"/>
    <n v="4501.87"/>
    <d v="2018-08-29T00:00:00"/>
    <s v="M"/>
    <n v="20"/>
    <s v="Chipping Norton"/>
    <s v="NSW"/>
    <s v="2018-08-29T11:01:08.000+0000"/>
    <n v="13.11"/>
    <s v="03aed02f74f344349ef1a770ee2556c4"/>
    <s v="Australia"/>
    <s v="CUS-2688605418"/>
    <s v="150.95 -33.93"/>
    <x v="0"/>
  </r>
  <r>
    <s v="authorized"/>
    <n v="1"/>
    <m/>
    <s v="ACC-2650850707"/>
    <s v="AUD"/>
    <x v="96"/>
    <s v="SALES-POS"/>
    <s v="7640c58c-f7d8-4cb5-971f-7754e72a8070"/>
    <m/>
    <x v="77"/>
    <n v="107258.77"/>
    <d v="2018-08-29T00:00:00"/>
    <s v="M"/>
    <n v="42"/>
    <s v="Barcaldine"/>
    <s v="QLD"/>
    <s v="2018-08-29T11:09:16.000+0000"/>
    <n v="88.75"/>
    <s v="0fd9424ab27343f9b1543e8ecfc6339e"/>
    <s v="Australia"/>
    <s v="CUS-2819545904"/>
    <s v="145.28 -23.55"/>
    <x v="0"/>
  </r>
  <r>
    <s v="authorized"/>
    <n v="1"/>
    <m/>
    <s v="ACC-3541460373"/>
    <s v="AUD"/>
    <x v="38"/>
    <s v="SALES-POS"/>
    <s v="b0f26c5a-1cb9-49d7-b2e7-566f0438e8cf"/>
    <m/>
    <x v="9"/>
    <n v="2254.91"/>
    <d v="2018-08-29T00:00:00"/>
    <s v="M"/>
    <n v="24"/>
    <s v="Brighton"/>
    <s v="VIC"/>
    <s v="2018-08-29T11:17:23.000+0000"/>
    <n v="12.82"/>
    <s v="faf923237ced4971b6649f422504bd60"/>
    <s v="Australia"/>
    <s v="CUS-1433879684"/>
    <s v="144.99 -37.92"/>
    <x v="0"/>
  </r>
  <r>
    <s v="authorized"/>
    <n v="0"/>
    <m/>
    <s v="ACC-3233697971"/>
    <s v="AUD"/>
    <x v="98"/>
    <s v="POS"/>
    <s v="5cd13a16-b6cc-46d3-b5c4-18e4f10114ac"/>
    <m/>
    <x v="79"/>
    <n v="4800.04"/>
    <d v="2018-08-29T00:00:00"/>
    <s v="F"/>
    <n v="34"/>
    <s v="Busselton"/>
    <s v="WA"/>
    <s v="2018-08-29T11:25:31.000+0000"/>
    <n v="63.07"/>
    <s v="8e8bf36270e44a879b076aeeed635328"/>
    <s v="Australia"/>
    <s v="CUS-1147642491"/>
    <s v="115.35 -33.67"/>
    <x v="0"/>
  </r>
  <r>
    <s v="authorized"/>
    <n v="0"/>
    <m/>
    <s v="ACC-182446574"/>
    <s v="AUD"/>
    <x v="5"/>
    <s v="SALES-POS"/>
    <s v="d4819848-a051-4abd-84d3-52fe3e636292"/>
    <m/>
    <x v="5"/>
    <n v="2833.85"/>
    <d v="2018-08-29T00:00:00"/>
    <s v="F"/>
    <n v="27"/>
    <s v="City Beach"/>
    <s v="WA"/>
    <s v="2018-08-29T11:33:39.000+0000"/>
    <n v="19"/>
    <s v="188d57f5e589496f8eaccfb688a65b11"/>
    <s v="Australia"/>
    <s v="CUS-3026014945"/>
    <s v="115.77 -31.93"/>
    <x v="0"/>
  </r>
  <r>
    <s v="authorized"/>
    <n v="1"/>
    <m/>
    <s v="ACC-1279356312"/>
    <s v="AUD"/>
    <x v="51"/>
    <s v="POS"/>
    <s v="eeb9bc98-a2b3-432d-9c90-9745f21912bc"/>
    <m/>
    <x v="44"/>
    <n v="5880.15"/>
    <d v="2018-08-29T00:00:00"/>
    <s v="M"/>
    <n v="44"/>
    <s v="Hamilton"/>
    <s v="VIC"/>
    <s v="2018-08-29T11:41:47.000+0000"/>
    <n v="26.13"/>
    <s v="01bc8ae1ea2c447ca3f69b4108f3041f"/>
    <s v="Australia"/>
    <s v="CUS-1892177589"/>
    <s v="142.02 -37.74"/>
    <x v="0"/>
  </r>
  <r>
    <s v="authorized"/>
    <n v="1"/>
    <m/>
    <s v="ACC-3541460373"/>
    <s v="AUD"/>
    <x v="38"/>
    <s v="POS"/>
    <s v="2a01a45e-ff49-483a-9306-a26564c7d1fc"/>
    <m/>
    <x v="9"/>
    <n v="2210.38"/>
    <d v="2018-08-29T00:00:00"/>
    <s v="M"/>
    <n v="24"/>
    <s v="Melbourne"/>
    <s v="VIC"/>
    <s v="2018-08-29T11:49:55.000+0000"/>
    <n v="44.53"/>
    <s v="f6045b1c0edf48afb6ac7c9825deb45b"/>
    <s v="Australia"/>
    <s v="CUS-1433879684"/>
    <s v="144.97 -37.81"/>
    <x v="0"/>
  </r>
  <r>
    <s v="authorized"/>
    <n v="0"/>
    <m/>
    <s v="ACC-819621312"/>
    <s v="AUD"/>
    <x v="47"/>
    <s v="SALES-POS"/>
    <s v="47914b27-cb1b-40b2-87c0-14a614c023cb"/>
    <m/>
    <x v="42"/>
    <n v="3379.53"/>
    <d v="2018-08-29T00:00:00"/>
    <s v="F"/>
    <n v="30"/>
    <s v="Wantirna South"/>
    <s v="VIC"/>
    <s v="2018-08-29T11:58:02.000+0000"/>
    <n v="33.200000000000003"/>
    <s v="c0d54d39a92d4c3f8f610892a3179581"/>
    <s v="Australia"/>
    <s v="CUS-1271030853"/>
    <s v="145.24 -37.87"/>
    <x v="0"/>
  </r>
  <r>
    <s v="posted"/>
    <m/>
    <n v="0"/>
    <s v="ACC-1650504218"/>
    <s v="AUD"/>
    <x v="39"/>
    <s v="PAY/SALARY"/>
    <m/>
    <n v="0"/>
    <x v="35"/>
    <n v="7208"/>
    <d v="2018-08-29T00:00:00"/>
    <s v="F"/>
    <n v="23"/>
    <m/>
    <m/>
    <s v="2018-08-29T12:00:00.000+0000"/>
    <n v="1626.48"/>
    <s v="1fefa57cc7474050ba48a830eb1f0df0"/>
    <s v="Australia"/>
    <s v="CUS-2500783281"/>
    <m/>
    <x v="1"/>
  </r>
  <r>
    <s v="posted"/>
    <m/>
    <m/>
    <s v="ACC-4163822186"/>
    <s v="AUD"/>
    <x v="12"/>
    <s v="PAYMENT"/>
    <m/>
    <m/>
    <x v="11"/>
    <n v="5119.38"/>
    <d v="2018-08-29T00:00:00"/>
    <s v="F"/>
    <n v="26"/>
    <m/>
    <m/>
    <s v="2018-08-29T12:00:00.000+0000"/>
    <n v="46"/>
    <s v="26b0fb637427408f9ddd66c3af5f0cab"/>
    <s v="Australia"/>
    <s v="CUS-2630892467"/>
    <m/>
    <x v="0"/>
  </r>
  <r>
    <s v="posted"/>
    <m/>
    <m/>
    <s v="ACC-182446574"/>
    <s v="AUD"/>
    <x v="5"/>
    <s v="INTER BANK"/>
    <m/>
    <m/>
    <x v="5"/>
    <n v="2776.85"/>
    <d v="2018-08-29T00:00:00"/>
    <s v="F"/>
    <n v="27"/>
    <m/>
    <m/>
    <s v="2018-08-29T12:00:00.000+0000"/>
    <n v="57"/>
    <s v="9c2091f57d934f759193bb2245c6a8ec"/>
    <s v="Australia"/>
    <s v="CUS-3026014945"/>
    <m/>
    <x v="0"/>
  </r>
  <r>
    <s v="posted"/>
    <m/>
    <n v="0"/>
    <s v="ACC-3326339947"/>
    <s v="AUD"/>
    <x v="40"/>
    <s v="PAY/SALARY"/>
    <m/>
    <n v="0"/>
    <x v="36"/>
    <n v="6224.19"/>
    <d v="2018-08-29T00:00:00"/>
    <s v="M"/>
    <n v="22"/>
    <m/>
    <m/>
    <s v="2018-08-29T12:00:00.000+0000"/>
    <n v="983.36"/>
    <s v="590afc33a45d4c0c949d9b01112ad343"/>
    <s v="Australia"/>
    <s v="CUS-326006476"/>
    <m/>
    <x v="1"/>
  </r>
  <r>
    <s v="authorized"/>
    <n v="1"/>
    <m/>
    <s v="ACC-2970114956"/>
    <s v="AUD"/>
    <x v="84"/>
    <s v="SALES-POS"/>
    <s v="99529eec-3416-4ee1-9e02-d6c118401b0d"/>
    <m/>
    <x v="3"/>
    <n v="6621.37"/>
    <d v="2018-08-29T00:00:00"/>
    <s v="M"/>
    <n v="26"/>
    <s v="Hawthorn East"/>
    <s v="VIC"/>
    <s v="2018-08-29T12:14:04.000+0000"/>
    <n v="29.94"/>
    <s v="199d2cebb1a14ced80003f9cd15f60ce"/>
    <s v="Australia"/>
    <s v="CUS-880898248"/>
    <s v="145.05 -37.85"/>
    <x v="0"/>
  </r>
  <r>
    <s v="authorized"/>
    <n v="0"/>
    <m/>
    <s v="ACC-2897221629"/>
    <s v="AUD"/>
    <x v="67"/>
    <s v="POS"/>
    <s v="41a54bc6-ca5b-452a-abf3-970ec2abf10a"/>
    <m/>
    <x v="54"/>
    <n v="2974.84"/>
    <d v="2018-08-29T00:00:00"/>
    <s v="M"/>
    <n v="23"/>
    <s v="Glendenning"/>
    <s v="NSW"/>
    <s v="2018-08-29T12:32:35.000+0000"/>
    <n v="5.65"/>
    <s v="a809a25024d943189d7c3da5b3a4570b"/>
    <s v="Australia"/>
    <s v="CUS-511326734"/>
    <s v="150.85 -33.75"/>
    <x v="0"/>
  </r>
  <r>
    <s v="authorized"/>
    <n v="0"/>
    <m/>
    <s v="ACC-2970114956"/>
    <s v="AUD"/>
    <x v="84"/>
    <s v="SALES-POS"/>
    <s v="a1393fa3-196b-4b47-bc66-91e287c25733"/>
    <m/>
    <x v="3"/>
    <n v="6605.73"/>
    <d v="2018-08-29T00:00:00"/>
    <s v="M"/>
    <n v="26"/>
    <s v="North Sydney"/>
    <s v="NSW"/>
    <s v="2018-08-29T12:51:06.000+0000"/>
    <n v="15.64"/>
    <s v="af2b0e4f403d4eba993ac5aaeca6d565"/>
    <s v="Australia"/>
    <s v="CUS-880898248"/>
    <s v="151.21 -33.84"/>
    <x v="0"/>
  </r>
  <r>
    <s v="posted"/>
    <m/>
    <n v="0"/>
    <s v="ACC-3541460373"/>
    <s v="AUD"/>
    <x v="38"/>
    <s v="PAY/SALARY"/>
    <m/>
    <n v="0"/>
    <x v="9"/>
    <n v="3618.46"/>
    <d v="2018-08-29T00:00:00"/>
    <s v="M"/>
    <n v="24"/>
    <m/>
    <m/>
    <s v="2018-08-29T13:00:00.000+0000"/>
    <n v="1408.08"/>
    <s v="250cf46900ef455aa573e729321ccf45"/>
    <s v="Australia"/>
    <s v="CUS-1433879684"/>
    <m/>
    <x v="1"/>
  </r>
  <r>
    <s v="posted"/>
    <m/>
    <m/>
    <s v="ACC-3100725361"/>
    <s v="AUD"/>
    <x v="24"/>
    <s v="INTER BANK"/>
    <m/>
    <m/>
    <x v="22"/>
    <n v="359.73"/>
    <d v="2018-08-29T00:00:00"/>
    <s v="M"/>
    <n v="25"/>
    <m/>
    <m/>
    <s v="2018-08-29T13:00:00.000+0000"/>
    <n v="26"/>
    <s v="eeed6df93b3a4c84b933f5e3410f992c"/>
    <s v="Australia"/>
    <s v="CUS-2178051368"/>
    <m/>
    <x v="0"/>
  </r>
  <r>
    <s v="posted"/>
    <m/>
    <n v="0"/>
    <s v="ACC-2776252858"/>
    <s v="AUD"/>
    <x v="4"/>
    <s v="PAY/SALARY"/>
    <m/>
    <n v="0"/>
    <x v="4"/>
    <n v="3140.02"/>
    <d v="2018-08-29T00:00:00"/>
    <s v="F"/>
    <n v="43"/>
    <m/>
    <m/>
    <s v="2018-08-29T13:00:00.000+0000"/>
    <n v="1068.04"/>
    <s v="7a748507255e40d197ef649812661098"/>
    <s v="Australia"/>
    <s v="CUS-4123612273"/>
    <m/>
    <x v="1"/>
  </r>
  <r>
    <s v="authorized"/>
    <n v="1"/>
    <m/>
    <s v="ACC-1279356312"/>
    <s v="AUD"/>
    <x v="51"/>
    <s v="POS"/>
    <s v="3204a3c7-f065-4621-93c4-c332d9563c80"/>
    <m/>
    <x v="44"/>
    <n v="5858.86"/>
    <d v="2018-08-29T00:00:00"/>
    <s v="M"/>
    <n v="44"/>
    <s v="Rowville"/>
    <s v="VIC"/>
    <s v="2018-08-29T13:10:11.000+0000"/>
    <n v="21.29"/>
    <s v="34594e195c0c40feac1d46a0492ea32e"/>
    <s v="Australia"/>
    <s v="CUS-1892177589"/>
    <s v="145.23 -37.93"/>
    <x v="0"/>
  </r>
  <r>
    <s v="authorized"/>
    <n v="1"/>
    <m/>
    <s v="ACC-90814749"/>
    <s v="AUD"/>
    <x v="59"/>
    <s v="POS"/>
    <s v="b059aa9e-10ab-46ce-9c18-5769a9020d0b"/>
    <m/>
    <x v="34"/>
    <n v="9249.01"/>
    <d v="2018-08-29T00:00:00"/>
    <s v="M"/>
    <n v="35"/>
    <s v="Narrogin"/>
    <s v="WA"/>
    <s v="2018-08-29T13:29:48.000+0000"/>
    <n v="19.72"/>
    <s v="46d2212b502149af84596481a9c2511b"/>
    <s v="Australia"/>
    <s v="CUS-1896554896"/>
    <s v="117.18 -32.94"/>
    <x v="0"/>
  </r>
  <r>
    <s v="authorized"/>
    <n v="1"/>
    <m/>
    <s v="ACC-182446574"/>
    <s v="AUD"/>
    <x v="5"/>
    <s v="POS"/>
    <s v="786bc81f-6dbf-4f71-9d70-8278c5db4028"/>
    <m/>
    <x v="5"/>
    <n v="2766.16"/>
    <d v="2018-08-29T00:00:00"/>
    <s v="F"/>
    <n v="27"/>
    <s v="Fremantle"/>
    <s v="WA"/>
    <s v="2018-08-29T13:49:24.000+0000"/>
    <n v="10.69"/>
    <s v="599beb6dc1ea4c69b24f4b7c02203a25"/>
    <s v="Australia"/>
    <s v="CUS-3026014945"/>
    <s v="115.75 -32.05"/>
    <x v="0"/>
  </r>
  <r>
    <s v="posted"/>
    <m/>
    <n v="0"/>
    <s v="ACC-1598451071"/>
    <s v="AUD"/>
    <x v="0"/>
    <s v="PAY/SALARY"/>
    <m/>
    <n v="0"/>
    <x v="0"/>
    <n v="2273.9699999999998"/>
    <d v="2018-08-29T00:00:00"/>
    <s v="F"/>
    <n v="26"/>
    <m/>
    <m/>
    <s v="2018-08-29T14:00:00.000+0000"/>
    <n v="1013.67"/>
    <s v="44941fc90d514b71990c07c2c09ce22a"/>
    <s v="Australia"/>
    <s v="CUS-2487424745"/>
    <m/>
    <x v="1"/>
  </r>
  <r>
    <s v="posted"/>
    <m/>
    <m/>
    <s v="ACC-240804743"/>
    <s v="AUD"/>
    <x v="99"/>
    <s v="PAYMENT"/>
    <m/>
    <m/>
    <x v="72"/>
    <n v="7651.46"/>
    <d v="2018-08-29T00:00:00"/>
    <s v="M"/>
    <n v="29"/>
    <m/>
    <m/>
    <s v="2018-08-29T14:00:00.000+0000"/>
    <n v="56"/>
    <s v="010cfffccf6c4fefb0a7d0b88a6d68da"/>
    <s v="Australia"/>
    <s v="CUS-261674136"/>
    <m/>
    <x v="0"/>
  </r>
  <r>
    <s v="authorized"/>
    <n v="1"/>
    <m/>
    <s v="ACC-4258502723"/>
    <s v="AUD"/>
    <x v="14"/>
    <s v="SALES-POS"/>
    <s v="f39c3860-b72a-403e-a325-b0773954e1a4"/>
    <m/>
    <x v="13"/>
    <n v="2423.2199999999998"/>
    <d v="2018-08-29T00:00:00"/>
    <s v="F"/>
    <n v="24"/>
    <s v="Saint Kilda East"/>
    <s v="VIC"/>
    <s v="2018-08-29T14:03:53.000+0000"/>
    <n v="17.86"/>
    <s v="b6e9f222c96b46baa6a26343e2b07da6"/>
    <s v="Australia"/>
    <s v="CUS-3378712515"/>
    <s v="145 -37.87"/>
    <x v="0"/>
  </r>
  <r>
    <s v="authorized"/>
    <n v="1"/>
    <m/>
    <s v="ACC-2173390920"/>
    <s v="AUD"/>
    <x v="31"/>
    <s v="SALES-POS"/>
    <s v="c1607430-2a27-4b6c-a0d1-cbb698023abf"/>
    <m/>
    <x v="28"/>
    <n v="4260.28"/>
    <d v="2018-08-29T00:00:00"/>
    <s v="M"/>
    <n v="27"/>
    <s v="Heathcote"/>
    <s v="VIC"/>
    <s v="2018-08-29T14:12:22.000+0000"/>
    <n v="40.44"/>
    <s v="433c12ec9f884c05adbe37706535c64e"/>
    <s v="Australia"/>
    <s v="CUS-3180318393"/>
    <s v="144.71 -36.92"/>
    <x v="0"/>
  </r>
  <r>
    <s v="authorized"/>
    <n v="1"/>
    <m/>
    <s v="ACC-3536132544"/>
    <s v="AUD"/>
    <x v="64"/>
    <s v="POS"/>
    <s v="c60b616f-96d9-4a9e-a7e7-b38b2f83b266"/>
    <m/>
    <x v="52"/>
    <n v="2867.09"/>
    <d v="2018-08-29T00:00:00"/>
    <s v="F"/>
    <n v="41"/>
    <s v="Seddon"/>
    <s v="VIC"/>
    <s v="2018-08-29T14:20:50.000+0000"/>
    <n v="49.41"/>
    <s v="8207a441b3084beca7c5c7d159b456bf"/>
    <s v="Australia"/>
    <s v="CUS-2348881191"/>
    <s v="144.89 -37.81"/>
    <x v="0"/>
  </r>
  <r>
    <s v="authorized"/>
    <n v="1"/>
    <m/>
    <s v="ACC-2890243754"/>
    <s v="AUD"/>
    <x v="15"/>
    <s v="POS"/>
    <s v="6ad817d9-62c1-4ae0-b58e-250def5ff24f"/>
    <m/>
    <x v="14"/>
    <n v="2315.9699999999998"/>
    <d v="2018-08-29T00:00:00"/>
    <s v="M"/>
    <n v="37"/>
    <s v="Kenmore"/>
    <s v="QLD"/>
    <s v="2018-08-29T14:29:19.000+0000"/>
    <n v="18.27"/>
    <s v="30579056722640ca8f5aa6c2d5fc1932"/>
    <s v="Australia"/>
    <s v="CUS-2695611575"/>
    <s v="152.95 -27.51"/>
    <x v="0"/>
  </r>
  <r>
    <s v="authorized"/>
    <n v="1"/>
    <m/>
    <s v="ACC-4258502723"/>
    <s v="AUD"/>
    <x v="14"/>
    <s v="POS"/>
    <s v="2f3bc0c3-93fd-41a4-a1cc-5ad551adbecc"/>
    <m/>
    <x v="13"/>
    <n v="2337.44"/>
    <d v="2018-08-29T00:00:00"/>
    <s v="F"/>
    <n v="24"/>
    <s v="Sydney"/>
    <s v="NSW"/>
    <s v="2018-08-29T14:37:47.000+0000"/>
    <n v="85.78"/>
    <s v="6624f0bad6a744e0bd3a71d119bef3ba"/>
    <s v="Australia"/>
    <s v="CUS-3378712515"/>
    <s v="151.2 -33.87"/>
    <x v="0"/>
  </r>
  <r>
    <s v="authorized"/>
    <n v="1"/>
    <m/>
    <s v="ACC-1222300524"/>
    <s v="AUD"/>
    <x v="1"/>
    <s v="POS"/>
    <s v="79b9f09f-73fd-4bae-a1b9-0f8e13358b4c"/>
    <m/>
    <x v="1"/>
    <n v="2267.3000000000002"/>
    <d v="2018-08-29T00:00:00"/>
    <s v="M"/>
    <n v="38"/>
    <s v="Pyrmont"/>
    <s v="NSW"/>
    <s v="2018-08-29T14:46:16.000+0000"/>
    <n v="12.33"/>
    <s v="b85c8fbfa55f416c8cda751ae9dec695"/>
    <s v="Australia"/>
    <s v="CUS-2142601169"/>
    <s v="151.2 -33.87"/>
    <x v="0"/>
  </r>
  <r>
    <s v="authorized"/>
    <n v="1"/>
    <m/>
    <s v="ACC-574997646"/>
    <s v="AUD"/>
    <x v="57"/>
    <s v="POS"/>
    <s v="f5fa6091-a464-4f01-b563-4a3cba0ae50c"/>
    <m/>
    <x v="49"/>
    <n v="3191.24"/>
    <d v="2018-08-29T00:00:00"/>
    <s v="F"/>
    <n v="18"/>
    <s v="Katanning"/>
    <s v="WA"/>
    <s v="2018-08-29T14:54:44.000+0000"/>
    <n v="28.15"/>
    <s v="f3a59fb36ff9487997609b5e23b8c429"/>
    <s v="Australia"/>
    <s v="CUS-586638664"/>
    <s v="117.56 -33.69"/>
    <x v="0"/>
  </r>
  <r>
    <s v="posted"/>
    <m/>
    <m/>
    <s v="ACC-2305712452"/>
    <s v="AUD"/>
    <x v="45"/>
    <s v="PAYMENT"/>
    <m/>
    <m/>
    <x v="41"/>
    <n v="2436.7800000000002"/>
    <d v="2018-08-29T00:00:00"/>
    <s v="F"/>
    <n v="18"/>
    <m/>
    <m/>
    <s v="2018-08-29T15:00:00.000+0000"/>
    <n v="36"/>
    <s v="2d3c59d3fa1b494ca3d3e543091e0b02"/>
    <s v="Australia"/>
    <s v="CUS-1842679196"/>
    <m/>
    <x v="0"/>
  </r>
  <r>
    <s v="posted"/>
    <m/>
    <m/>
    <s v="ACC-38923874"/>
    <s v="AUD"/>
    <x v="46"/>
    <s v="PAYMENT"/>
    <m/>
    <m/>
    <x v="18"/>
    <n v="34677.29"/>
    <d v="2018-08-29T00:00:00"/>
    <s v="M"/>
    <n v="38"/>
    <m/>
    <m/>
    <s v="2018-08-29T15:00:00.000+0000"/>
    <n v="35"/>
    <s v="1bbea99896914495b8198a9317bca425"/>
    <s v="Australia"/>
    <s v="CUS-3249305314"/>
    <m/>
    <x v="0"/>
  </r>
  <r>
    <s v="authorized"/>
    <n v="0"/>
    <m/>
    <s v="ACC-2890243754"/>
    <s v="AUD"/>
    <x v="15"/>
    <s v="SALES-POS"/>
    <s v="b9970d9c-2621-4b85-b4eb-026aa612e696"/>
    <m/>
    <x v="14"/>
    <n v="2268.89"/>
    <d v="2018-08-29T00:00:00"/>
    <s v="M"/>
    <n v="37"/>
    <s v="Taringa"/>
    <s v="QLD"/>
    <s v="2018-08-29T15:02:15.000+0000"/>
    <n v="47.08"/>
    <s v="b626d24307f545a58d69274631daf1a2"/>
    <s v="Australia"/>
    <s v="CUS-2695611575"/>
    <s v="152.98 -27.49"/>
    <x v="0"/>
  </r>
  <r>
    <s v="authorized"/>
    <n v="0"/>
    <m/>
    <s v="ACC-1516130869"/>
    <s v="AUD"/>
    <x v="49"/>
    <s v="SALES-POS"/>
    <s v="b65fbdcb-47f5-421b-9b42-c0057f43ab8a"/>
    <m/>
    <x v="21"/>
    <n v="3544.05"/>
    <d v="2018-08-29T00:00:00"/>
    <s v="F"/>
    <n v="21"/>
    <s v="Melbourne"/>
    <s v="VIC"/>
    <s v="2018-08-29T15:08:12.000+0000"/>
    <n v="10.47"/>
    <s v="b29f8d66cbf34d06874d23a1e756edd4"/>
    <s v="Australia"/>
    <s v="CUS-325142416"/>
    <s v="144.96 -37.82"/>
    <x v="0"/>
  </r>
  <r>
    <s v="authorized"/>
    <n v="0"/>
    <m/>
    <s v="ACC-1222300524"/>
    <s v="AUD"/>
    <x v="1"/>
    <s v="SALES-POS"/>
    <s v="0ee8697e-18ad-41b7-a285-4973c6634982"/>
    <m/>
    <x v="1"/>
    <n v="2250.25"/>
    <d v="2018-08-29T00:00:00"/>
    <s v="M"/>
    <n v="38"/>
    <s v="Cambridge Park"/>
    <s v="NSW"/>
    <s v="2018-08-29T15:14:09.000+0000"/>
    <n v="17.05"/>
    <s v="9a0fdc174139484f97c469709ebf7a2b"/>
    <s v="Australia"/>
    <s v="CUS-2142601169"/>
    <s v="150.72 -33.75"/>
    <x v="0"/>
  </r>
  <r>
    <s v="authorized"/>
    <n v="1"/>
    <m/>
    <s v="ACC-4258502723"/>
    <s v="AUD"/>
    <x v="14"/>
    <s v="POS"/>
    <s v="6ef13e0c-7568-47c7-9dfe-80952f858fa8"/>
    <m/>
    <x v="13"/>
    <n v="2332"/>
    <d v="2018-08-29T00:00:00"/>
    <s v="F"/>
    <n v="24"/>
    <s v="Canterbury"/>
    <s v="VIC"/>
    <s v="2018-08-29T15:20:07.000+0000"/>
    <n v="5.44"/>
    <s v="c53a5f03d22847e2895038bfd7ef7f66"/>
    <s v="Australia"/>
    <s v="CUS-3378712515"/>
    <s v="145.08 -37.83"/>
    <x v="0"/>
  </r>
  <r>
    <s v="authorized"/>
    <n v="1"/>
    <m/>
    <s v="ACC-3954677887"/>
    <s v="AUD"/>
    <x v="13"/>
    <s v="SALES-POS"/>
    <s v="b5386da3-dd49-489a-a0a5-799de5429ec7"/>
    <m/>
    <x v="12"/>
    <n v="3955.17"/>
    <d v="2018-08-29T00:00:00"/>
    <s v="F"/>
    <n v="47"/>
    <s v="Warwick"/>
    <s v="WA"/>
    <s v="2018-08-29T15:26:04.000+0000"/>
    <n v="37.590000000000003"/>
    <s v="6790e4700b4d454cbe72bd382d9d268c"/>
    <s v="Australia"/>
    <s v="CUS-3716701010"/>
    <s v="115.81 -31.84"/>
    <x v="0"/>
  </r>
  <r>
    <s v="authorized"/>
    <n v="1"/>
    <m/>
    <s v="ACC-1598451071"/>
    <s v="AUD"/>
    <x v="0"/>
    <s v="SALES-POS"/>
    <s v="fc660c03-775e-4f8b-8b53-9c00a9cc908a"/>
    <m/>
    <x v="0"/>
    <n v="2262.04"/>
    <d v="2018-08-29T00:00:00"/>
    <s v="F"/>
    <n v="26"/>
    <s v="Biggera Waters"/>
    <s v="QLD"/>
    <s v="2018-08-29T15:32:01.000+0000"/>
    <n v="11.93"/>
    <s v="bda671ba7c8641618c3c3e0b88d7b38a"/>
    <s v="Australia"/>
    <s v="CUS-2487424745"/>
    <s v="153.39 -27.93"/>
    <x v="0"/>
  </r>
  <r>
    <s v="authorized"/>
    <n v="1"/>
    <m/>
    <s v="ACC-1222300524"/>
    <s v="AUD"/>
    <x v="1"/>
    <s v="POS"/>
    <s v="3ce2653e-5bde-4459-9aef-af93e8ebaf1c"/>
    <m/>
    <x v="1"/>
    <n v="2242.15"/>
    <d v="2018-08-29T00:00:00"/>
    <s v="M"/>
    <n v="38"/>
    <s v="North Sydney"/>
    <s v="NSW"/>
    <s v="2018-08-29T15:37:58.000+0000"/>
    <n v="8.1"/>
    <s v="6955ba8efb2d416a9f8921bd4fe4ece3"/>
    <s v="Australia"/>
    <s v="CUS-2142601169"/>
    <s v="151.21 -33.84"/>
    <x v="0"/>
  </r>
  <r>
    <s v="authorized"/>
    <n v="1"/>
    <m/>
    <s v="ACC-4258502723"/>
    <s v="AUD"/>
    <x v="14"/>
    <s v="POS"/>
    <s v="1c629f4a-ab4c-432f-9fda-f6b9acb44c88"/>
    <m/>
    <x v="13"/>
    <n v="2307.21"/>
    <d v="2018-08-29T00:00:00"/>
    <s v="F"/>
    <n v="24"/>
    <s v="Melbourne"/>
    <s v="VIC"/>
    <s v="2018-08-29T15:43:55.000+0000"/>
    <n v="24.79"/>
    <s v="650970ec09d6451a91b9b457c3ae623e"/>
    <s v="Australia"/>
    <s v="CUS-3378712515"/>
    <s v="144.97 -37.81"/>
    <x v="0"/>
  </r>
  <r>
    <s v="authorized"/>
    <n v="1"/>
    <m/>
    <s v="ACC-3541460373"/>
    <s v="AUD"/>
    <x v="38"/>
    <s v="SALES-POS"/>
    <s v="f3c386d7-c74f-4eb5-ad11-71607fcdbb71"/>
    <m/>
    <x v="9"/>
    <n v="3573.36"/>
    <d v="2018-08-29T00:00:00"/>
    <s v="M"/>
    <n v="24"/>
    <s v="Sydney"/>
    <s v="NSW"/>
    <s v="2018-08-29T15:49:52.000+0000"/>
    <n v="45.1"/>
    <s v="e8427f80ec334ba1a3decde09e4ea966"/>
    <s v="Australia"/>
    <s v="CUS-1433879684"/>
    <s v="151.21 -33.87"/>
    <x v="0"/>
  </r>
  <r>
    <s v="authorized"/>
    <n v="1"/>
    <m/>
    <s v="ACC-958000567"/>
    <s v="AUD"/>
    <x v="44"/>
    <s v="POS"/>
    <s v="acca7ddf-189d-4f37-a5f6-2425359f2270"/>
    <m/>
    <x v="40"/>
    <n v="4873.63"/>
    <d v="2018-08-29T00:00:00"/>
    <s v="F"/>
    <n v="34"/>
    <s v="Coconut Grove"/>
    <s v="NT"/>
    <s v="2018-08-29T15:55:49.000+0000"/>
    <n v="22.34"/>
    <s v="69d77e4251c24b7bb0778785512c3c91"/>
    <s v="Australia"/>
    <s v="CUS-4142663097"/>
    <s v="130.86 -12.4"/>
    <x v="0"/>
  </r>
  <r>
    <s v="posted"/>
    <m/>
    <m/>
    <s v="ACC-4065652575"/>
    <s v="AUD"/>
    <x v="52"/>
    <s v="PAYMENT"/>
    <m/>
    <m/>
    <x v="45"/>
    <n v="7928.69"/>
    <d v="2018-08-29T00:00:00"/>
    <s v="M"/>
    <n v="21"/>
    <m/>
    <m/>
    <s v="2018-08-29T16:00:00.000+0000"/>
    <n v="55"/>
    <s v="74a4b79a01f74bcd9469a53455e106d9"/>
    <s v="Australia"/>
    <s v="CUS-1117979751"/>
    <m/>
    <x v="0"/>
  </r>
  <r>
    <s v="posted"/>
    <m/>
    <n v="0"/>
    <s v="ACC-3485804958"/>
    <s v="AUD"/>
    <x v="23"/>
    <s v="PAY/SALARY"/>
    <m/>
    <n v="0"/>
    <x v="21"/>
    <n v="21761.07"/>
    <d v="2018-08-29T00:00:00"/>
    <s v="F"/>
    <n v="34"/>
    <m/>
    <m/>
    <s v="2018-08-29T16:00:00.000+0000"/>
    <n v="3903.73"/>
    <s v="c1d8da8d4cdb48418e357451bacdb3c2"/>
    <s v="Australia"/>
    <s v="CUS-1196156254"/>
    <m/>
    <x v="1"/>
  </r>
  <r>
    <s v="posted"/>
    <m/>
    <m/>
    <s v="ACC-1799207998"/>
    <s v="AUD"/>
    <x v="29"/>
    <s v="PAYMENT"/>
    <m/>
    <m/>
    <x v="27"/>
    <n v="3887.93"/>
    <d v="2018-08-29T00:00:00"/>
    <s v="F"/>
    <n v="20"/>
    <m/>
    <m/>
    <s v="2018-08-29T16:00:00.000+0000"/>
    <n v="35"/>
    <s v="bdb9a3372a624eaa80cc5715e49d67a2"/>
    <s v="Australia"/>
    <s v="CUS-164374203"/>
    <m/>
    <x v="0"/>
  </r>
  <r>
    <s v="posted"/>
    <m/>
    <n v="0"/>
    <s v="ACC-1973887809"/>
    <s v="AUD"/>
    <x v="48"/>
    <s v="PAY/SALARY"/>
    <m/>
    <n v="0"/>
    <x v="43"/>
    <n v="3937.74"/>
    <d v="2018-08-29T00:00:00"/>
    <s v="M"/>
    <n v="26"/>
    <m/>
    <m/>
    <s v="2018-08-29T16:00:00.000+0000"/>
    <n v="1098.9100000000001"/>
    <s v="0fc7ab19a9f04e47828ca1ca6a0fd52f"/>
    <s v="Australia"/>
    <s v="CUS-1646621553"/>
    <m/>
    <x v="1"/>
  </r>
  <r>
    <s v="posted"/>
    <m/>
    <n v="0"/>
    <s v="ACC-4059612845"/>
    <s v="AUD"/>
    <x v="53"/>
    <s v="PAY/SALARY"/>
    <m/>
    <n v="0"/>
    <x v="46"/>
    <n v="54662.07"/>
    <d v="2018-08-29T00:00:00"/>
    <s v="M"/>
    <n v="38"/>
    <m/>
    <m/>
    <s v="2018-08-29T16:00:00.000+0000"/>
    <n v="2647.38"/>
    <s v="5a6379a5850d43cd95462e75c54fe20b"/>
    <s v="Australia"/>
    <s v="CUS-495599312"/>
    <m/>
    <x v="1"/>
  </r>
  <r>
    <s v="authorized"/>
    <n v="1"/>
    <m/>
    <s v="ACC-3485804958"/>
    <s v="AUD"/>
    <x v="23"/>
    <s v="POS"/>
    <s v="fa38d743-985d-4138-b7cd-09ff48b3742d"/>
    <m/>
    <x v="21"/>
    <n v="17857.34"/>
    <d v="2018-08-29T00:00:00"/>
    <s v="F"/>
    <n v="34"/>
    <s v="Brisbane City"/>
    <s v="QLD"/>
    <s v="2018-08-29T16:03:42.000+0000"/>
    <n v="22.29"/>
    <s v="d2baac2666984e29b70dfaa3bdd677db"/>
    <s v="Australia"/>
    <s v="CUS-1196156254"/>
    <s v="153.02 -27.46"/>
    <x v="0"/>
  </r>
  <r>
    <s v="authorized"/>
    <n v="1"/>
    <m/>
    <s v="ACC-3100725361"/>
    <s v="AUD"/>
    <x v="24"/>
    <s v="POS"/>
    <s v="d102321d-9e76-4322-8933-7d22a3a3764b"/>
    <m/>
    <x v="22"/>
    <n v="351.83"/>
    <d v="2018-08-29T00:00:00"/>
    <s v="M"/>
    <n v="25"/>
    <s v="Drouin"/>
    <s v="VIC"/>
    <s v="2018-08-29T16:16:02.000+0000"/>
    <n v="7.9"/>
    <s v="a975bd92c258478bae5c0d70ed6ed0b5"/>
    <s v="Australia"/>
    <s v="CUS-2178051368"/>
    <s v="145.86 -38.13"/>
    <x v="0"/>
  </r>
  <r>
    <s v="authorized"/>
    <n v="1"/>
    <m/>
    <s v="ACC-3689607373"/>
    <s v="AUD"/>
    <x v="27"/>
    <s v="POS"/>
    <s v="0e7dc530-13fc-45db-a027-e754167a3312"/>
    <m/>
    <x v="25"/>
    <n v="3954.74"/>
    <d v="2018-08-29T00:00:00"/>
    <s v="F"/>
    <n v="20"/>
    <s v="Morley"/>
    <s v="WA"/>
    <s v="2018-08-29T16:28:23.000+0000"/>
    <n v="16.38"/>
    <s v="1d272bdc5ec14f65acc124d58c7f4014"/>
    <s v="Australia"/>
    <s v="CUS-127297539"/>
    <s v="115.9 -31.9"/>
    <x v="0"/>
  </r>
  <r>
    <s v="authorized"/>
    <n v="1"/>
    <m/>
    <s v="ACC-3084464802"/>
    <s v="AUD"/>
    <x v="78"/>
    <s v="POS"/>
    <s v="34e74076-90f3-4ec8-8df4-af8a36b473bf"/>
    <m/>
    <x v="27"/>
    <n v="5077.66"/>
    <d v="2018-08-29T00:00:00"/>
    <s v="F"/>
    <n v="19"/>
    <s v="Melbourne"/>
    <s v="VIC"/>
    <s v="2018-08-29T16:40:44.000+0000"/>
    <n v="9.4700000000000006"/>
    <s v="20b7f5c5e1ff4737af20cfa179d8300b"/>
    <s v="Australia"/>
    <s v="CUS-1928710999"/>
    <s v="144.96 -37.81"/>
    <x v="0"/>
  </r>
  <r>
    <s v="authorized"/>
    <n v="1"/>
    <m/>
    <s v="ACC-958000567"/>
    <s v="AUD"/>
    <x v="44"/>
    <s v="POS"/>
    <s v="012fee56-7727-4955-921a-f0369663dc65"/>
    <m/>
    <x v="40"/>
    <n v="4854.95"/>
    <d v="2018-08-29T00:00:00"/>
    <s v="F"/>
    <n v="34"/>
    <s v="Darwin City"/>
    <s v="NT"/>
    <s v="2018-08-29T16:53:05.000+0000"/>
    <n v="18.68"/>
    <s v="f3f528ceee214b40953a832f8afbeb44"/>
    <s v="Australia"/>
    <s v="CUS-4142663097"/>
    <s v="130.84 -12.46"/>
    <x v="0"/>
  </r>
  <r>
    <s v="posted"/>
    <m/>
    <n v="0"/>
    <s v="ACC-819621312"/>
    <s v="AUD"/>
    <x v="47"/>
    <s v="PAY/SALARY"/>
    <m/>
    <n v="0"/>
    <x v="42"/>
    <n v="4537.68"/>
    <d v="2018-08-29T00:00:00"/>
    <s v="F"/>
    <n v="30"/>
    <m/>
    <m/>
    <s v="2018-08-29T17:00:00.000+0000"/>
    <n v="1158.1500000000001"/>
    <s v="6213c383935345edac8126f91327f0e5"/>
    <s v="Australia"/>
    <s v="CUS-1271030853"/>
    <m/>
    <x v="1"/>
  </r>
  <r>
    <s v="posted"/>
    <m/>
    <n v="0"/>
    <s v="ACC-2920611728"/>
    <s v="AUD"/>
    <x v="54"/>
    <s v="PAY/SALARY"/>
    <m/>
    <n v="0"/>
    <x v="44"/>
    <n v="5005.03"/>
    <d v="2018-08-29T00:00:00"/>
    <s v="M"/>
    <n v="69"/>
    <m/>
    <m/>
    <s v="2018-08-29T17:00:00.000+0000"/>
    <n v="1043.1199999999999"/>
    <s v="7af1ca18f9764659a87bbf709cd9b815"/>
    <s v="Australia"/>
    <s v="CUS-1388323263"/>
    <m/>
    <x v="1"/>
  </r>
  <r>
    <s v="posted"/>
    <m/>
    <m/>
    <s v="ACC-2901672282"/>
    <s v="AUD"/>
    <x v="34"/>
    <s v="PAYMENT"/>
    <m/>
    <m/>
    <x v="31"/>
    <n v="2595.9299999999998"/>
    <d v="2018-08-29T00:00:00"/>
    <s v="M"/>
    <n v="22"/>
    <m/>
    <m/>
    <s v="2018-08-29T17:00:00.000+0000"/>
    <n v="33"/>
    <s v="efb9266560ff437e894dec09a19851d2"/>
    <s v="Australia"/>
    <s v="CUS-1617121891"/>
    <m/>
    <x v="0"/>
  </r>
  <r>
    <s v="posted"/>
    <m/>
    <n v="0"/>
    <s v="ACC-1799207998"/>
    <s v="AUD"/>
    <x v="29"/>
    <s v="PAY/SALARY"/>
    <m/>
    <n v="0"/>
    <x v="27"/>
    <n v="5283.42"/>
    <d v="2018-08-29T00:00:00"/>
    <s v="F"/>
    <n v="20"/>
    <m/>
    <m/>
    <s v="2018-08-29T17:00:00.000+0000"/>
    <n v="1395.49"/>
    <s v="2bb22874edd7440a888880e6be7c9cae"/>
    <s v="Australia"/>
    <s v="CUS-164374203"/>
    <m/>
    <x v="1"/>
  </r>
  <r>
    <s v="posted"/>
    <m/>
    <n v="0"/>
    <s v="ACC-1349834573"/>
    <s v="AUD"/>
    <x v="55"/>
    <s v="PAY/SALARY"/>
    <m/>
    <n v="0"/>
    <x v="47"/>
    <n v="10709.36"/>
    <d v="2018-08-29T00:00:00"/>
    <s v="M"/>
    <n v="39"/>
    <m/>
    <m/>
    <s v="2018-08-29T17:00:00.000+0000"/>
    <n v="3071.14"/>
    <s v="515ac107ec9946998b85d1e42ce9ea36"/>
    <s v="Australia"/>
    <s v="CUS-1790886359"/>
    <m/>
    <x v="1"/>
  </r>
  <r>
    <s v="posted"/>
    <m/>
    <m/>
    <s v="ACC-4163822186"/>
    <s v="AUD"/>
    <x v="12"/>
    <s v="PAYMENT"/>
    <m/>
    <m/>
    <x v="11"/>
    <n v="5069.38"/>
    <d v="2018-08-29T00:00:00"/>
    <s v="F"/>
    <n v="26"/>
    <m/>
    <m/>
    <s v="2018-08-29T17:00:00.000+0000"/>
    <n v="50"/>
    <s v="7c28a8f4421d4092ac4ddd04c539a7d5"/>
    <s v="Australia"/>
    <s v="CUS-2630892467"/>
    <m/>
    <x v="0"/>
  </r>
  <r>
    <s v="authorized"/>
    <n v="1"/>
    <m/>
    <s v="ACC-3233697971"/>
    <s v="AUD"/>
    <x v="98"/>
    <s v="SALES-POS"/>
    <s v="b106ee11-e182-40e9-97fd-b27844e78289"/>
    <m/>
    <x v="79"/>
    <n v="4776.07"/>
    <d v="2018-08-29T00:00:00"/>
    <s v="F"/>
    <n v="34"/>
    <s v="Thornleigh"/>
    <s v="NSW"/>
    <s v="2018-08-29T17:04:46.000+0000"/>
    <n v="23.97"/>
    <s v="22eb0e42dcfb49a4a37b47eb4ddd5e56"/>
    <s v="Australia"/>
    <s v="CUS-1147642491"/>
    <s v="151.08 -33.73"/>
    <x v="0"/>
  </r>
  <r>
    <s v="authorized"/>
    <n v="1"/>
    <m/>
    <s v="ACC-1598451071"/>
    <s v="AUD"/>
    <x v="0"/>
    <s v="POS"/>
    <s v="65049f44-035f-4e42-ace7-f73689049758"/>
    <m/>
    <x v="0"/>
    <n v="2237.7199999999998"/>
    <d v="2018-08-29T00:00:00"/>
    <s v="F"/>
    <n v="26"/>
    <s v="Peak Crossing"/>
    <s v="QLD"/>
    <s v="2018-08-29T17:15:39.000+0000"/>
    <n v="24.32"/>
    <s v="773b6f3172704841ba79590d2e36be35"/>
    <s v="Australia"/>
    <s v="CUS-2487424745"/>
    <s v="152.73 -27.78"/>
    <x v="0"/>
  </r>
  <r>
    <s v="authorized"/>
    <n v="0"/>
    <m/>
    <s v="ACC-1199531521"/>
    <s v="AUD"/>
    <x v="94"/>
    <s v="POS"/>
    <s v="2df8bd3d-ef44-4d84-8ef2-bace9ccfd7fb"/>
    <m/>
    <x v="75"/>
    <n v="6566.32"/>
    <d v="2018-08-29T00:00:00"/>
    <s v="M"/>
    <n v="52"/>
    <s v="Karrinyup"/>
    <s v="WA"/>
    <s v="2018-08-29T17:26:31.000+0000"/>
    <n v="29.46"/>
    <s v="485eb85557b1449cad09729f89bf00e2"/>
    <s v="Australia"/>
    <s v="CUS-134833760"/>
    <s v="115.78 -31.88"/>
    <x v="0"/>
  </r>
  <r>
    <s v="authorized"/>
    <n v="1"/>
    <m/>
    <s v="ACC-1990648130"/>
    <s v="AUD"/>
    <x v="25"/>
    <s v="POS"/>
    <s v="047e675b-ba97-4fd2-973f-bf14fa17f431"/>
    <m/>
    <x v="23"/>
    <n v="3108.35"/>
    <d v="2018-08-29T00:00:00"/>
    <s v="F"/>
    <n v="21"/>
    <s v="Geraldton"/>
    <s v="WA"/>
    <s v="2018-08-29T17:37:23.000+0000"/>
    <n v="30.85"/>
    <s v="8541ad5e363843f48c58443971ea6ebf"/>
    <s v="Australia"/>
    <s v="CUS-809013380"/>
    <s v="114.61 -28.78"/>
    <x v="0"/>
  </r>
  <r>
    <s v="authorized"/>
    <n v="0"/>
    <m/>
    <s v="ACC-182446574"/>
    <s v="AUD"/>
    <x v="5"/>
    <s v="POS"/>
    <s v="4e532832-a349-4cbf-8427-8f8e698170ae"/>
    <m/>
    <x v="5"/>
    <n v="2748.14"/>
    <d v="2018-08-29T00:00:00"/>
    <s v="F"/>
    <n v="27"/>
    <s v="Success"/>
    <s v="WA"/>
    <s v="2018-08-29T17:48:15.000+0000"/>
    <n v="18.02"/>
    <s v="070a25158d12445982847fe45bba2010"/>
    <s v="Australia"/>
    <s v="CUS-3026014945"/>
    <s v="115.86 -32.13"/>
    <x v="0"/>
  </r>
  <r>
    <s v="authorized"/>
    <n v="1"/>
    <m/>
    <s v="ACC-1598451071"/>
    <s v="AUD"/>
    <x v="0"/>
    <s v="POS"/>
    <s v="f805f997-c939-49e2-9945-9b0b799b1f8d"/>
    <m/>
    <x v="0"/>
    <n v="2234.37"/>
    <d v="2018-08-29T00:00:00"/>
    <s v="F"/>
    <n v="26"/>
    <s v="Tweed Heads"/>
    <s v="NSW"/>
    <s v="2018-08-29T17:59:07.000+0000"/>
    <n v="3.35"/>
    <s v="2651132d588c4db8804de8ed23659aaa"/>
    <s v="Australia"/>
    <s v="CUS-2487424745"/>
    <s v="153.54 -28.18"/>
    <x v="0"/>
  </r>
  <r>
    <s v="posted"/>
    <m/>
    <m/>
    <s v="ACC-2153562714"/>
    <s v="AUD"/>
    <x v="58"/>
    <s v="PAYMENT"/>
    <m/>
    <m/>
    <x v="50"/>
    <n v="3609.65"/>
    <d v="2018-08-29T00:00:00"/>
    <s v="F"/>
    <n v="24"/>
    <m/>
    <m/>
    <s v="2018-08-29T18:00:00.000+0000"/>
    <n v="46"/>
    <s v="e3befe99febc430d84df23e3ebfdf520"/>
    <s v="Australia"/>
    <s v="CUS-423725039"/>
    <m/>
    <x v="0"/>
  </r>
  <r>
    <s v="authorized"/>
    <n v="0"/>
    <m/>
    <s v="ACC-1334819143"/>
    <s v="AUD"/>
    <x v="37"/>
    <s v="SALES-POS"/>
    <s v="b7595e30-e20c-4bd7-a024-094f3fa4a5b8"/>
    <m/>
    <x v="34"/>
    <n v="60670.04"/>
    <d v="2018-08-29T00:00:00"/>
    <s v="M"/>
    <n v="33"/>
    <s v="Elsternwick"/>
    <s v="VIC"/>
    <s v="2018-08-29T18:24:51.000+0000"/>
    <n v="33.67"/>
    <s v="8702df5077944a8b8bc7a2e9e2c17d30"/>
    <s v="Australia"/>
    <s v="CUS-3117610635"/>
    <s v="145 -37.88"/>
    <x v="0"/>
  </r>
  <r>
    <s v="authorized"/>
    <n v="1"/>
    <m/>
    <s v="ACC-1279356312"/>
    <s v="AUD"/>
    <x v="51"/>
    <s v="SALES-POS"/>
    <s v="efce5f93-8e38-4b86-a643-0177ef9dc192"/>
    <m/>
    <x v="44"/>
    <n v="5629.3"/>
    <d v="2018-08-29T00:00:00"/>
    <s v="M"/>
    <n v="44"/>
    <s v="Alphington"/>
    <s v="VIC"/>
    <s v="2018-08-29T18:51:53.000+0000"/>
    <n v="229.56"/>
    <s v="0151859b57834d788ded8981cc711b3b"/>
    <s v="Australia"/>
    <s v="CUS-1892177589"/>
    <s v="145.03 -37.78"/>
    <x v="0"/>
  </r>
  <r>
    <s v="posted"/>
    <m/>
    <m/>
    <s v="ACC-1349834573"/>
    <s v="AUD"/>
    <x v="55"/>
    <s v="PAYMENT"/>
    <m/>
    <m/>
    <x v="47"/>
    <n v="10661.36"/>
    <d v="2018-08-29T00:00:00"/>
    <s v="M"/>
    <n v="39"/>
    <m/>
    <m/>
    <s v="2018-08-29T19:00:00.000+0000"/>
    <n v="48"/>
    <s v="a81148accf734909bc083e19c92b4d6b"/>
    <s v="Australia"/>
    <s v="CUS-1790886359"/>
    <m/>
    <x v="0"/>
  </r>
  <r>
    <s v="authorized"/>
    <n v="0"/>
    <m/>
    <s v="ACC-1598451071"/>
    <s v="AUD"/>
    <x v="0"/>
    <s v="POS"/>
    <s v="a1c4c7aa-b7da-4064-8ed1-d4a236d772c6"/>
    <m/>
    <x v="0"/>
    <n v="2229.0500000000002"/>
    <d v="2018-08-29T00:00:00"/>
    <s v="F"/>
    <n v="26"/>
    <s v="Tugun"/>
    <s v="QLD"/>
    <s v="2018-08-29T19:08:19.000+0000"/>
    <n v="5.32"/>
    <s v="6af63f830b1b461ba47e57c7f8377f3e"/>
    <s v="Australia"/>
    <s v="CUS-2487424745"/>
    <s v="153.49 -28.15"/>
    <x v="0"/>
  </r>
  <r>
    <s v="authorized"/>
    <n v="1"/>
    <m/>
    <s v="ACC-1598451071"/>
    <s v="AUD"/>
    <x v="0"/>
    <s v="SALES-POS"/>
    <s v="b5e612f7-2329-4a73-9639-c86449fa0cc3"/>
    <m/>
    <x v="0"/>
    <n v="2218.14"/>
    <d v="2018-08-29T00:00:00"/>
    <s v="F"/>
    <n v="26"/>
    <s v="Coolangatta"/>
    <s v="QLD"/>
    <s v="2018-08-29T19:20:14.000+0000"/>
    <n v="10.91"/>
    <s v="e5ad7f02a47b428eacb6342c0b589aff"/>
    <s v="Australia"/>
    <s v="CUS-2487424745"/>
    <s v="153.54 -28.17"/>
    <x v="0"/>
  </r>
  <r>
    <s v="authorized"/>
    <n v="1"/>
    <m/>
    <s v="ACC-1598451071"/>
    <s v="AUD"/>
    <x v="0"/>
    <s v="SALES-POS"/>
    <s v="174c502e-6804-4d22-bf4c-2b362b0b9c14"/>
    <m/>
    <x v="0"/>
    <n v="1644.48"/>
    <d v="2018-08-29T00:00:00"/>
    <s v="F"/>
    <n v="26"/>
    <s v="Newtown"/>
    <s v="NSW"/>
    <s v="2018-08-29T19:32:08.000+0000"/>
    <n v="573.66"/>
    <s v="6cf96dec10bb4dd7bf1c60d063697141"/>
    <s v="Australia"/>
    <s v="CUS-2487424745"/>
    <s v="151.18 -33.9"/>
    <x v="0"/>
  </r>
  <r>
    <s v="authorized"/>
    <n v="1"/>
    <m/>
    <s v="ACC-3481401842"/>
    <s v="AUD"/>
    <x v="16"/>
    <s v="POS"/>
    <s v="35075912-cb32-4224-bf96-b8f9c7bec968"/>
    <m/>
    <x v="15"/>
    <n v="3147.01"/>
    <d v="2018-08-29T00:00:00"/>
    <s v="F"/>
    <n v="25"/>
    <s v="Hillarys"/>
    <s v="WA"/>
    <s v="2018-08-29T19:44:02.000+0000"/>
    <n v="25.11"/>
    <s v="2d283d8cecf742ad8923c3ccb75750c7"/>
    <s v="Australia"/>
    <s v="CUS-1669695324"/>
    <s v="115.75 -31.8"/>
    <x v="0"/>
  </r>
  <r>
    <s v="authorized"/>
    <n v="1"/>
    <m/>
    <s v="ACC-1598451071"/>
    <s v="AUD"/>
    <x v="0"/>
    <s v="SALES-POS"/>
    <s v="b182afcd-b37f-47d4-afab-5d1ce407f1e5"/>
    <m/>
    <x v="0"/>
    <n v="1627.2"/>
    <d v="2018-08-29T00:00:00"/>
    <s v="F"/>
    <n v="26"/>
    <s v="Broadbeach"/>
    <s v="QLD"/>
    <s v="2018-08-29T19:55:57.000+0000"/>
    <n v="17.28"/>
    <s v="30750bbc66bf4307b896421bbfdf7e80"/>
    <s v="Australia"/>
    <s v="CUS-2487424745"/>
    <s v="153.43 -28.03"/>
    <x v="0"/>
  </r>
  <r>
    <s v="posted"/>
    <m/>
    <m/>
    <s v="ACC-2171593283"/>
    <s v="AUD"/>
    <x v="7"/>
    <s v="PAYMENT"/>
    <m/>
    <m/>
    <x v="6"/>
    <n v="8813.4699999999993"/>
    <d v="2018-08-29T00:00:00"/>
    <s v="M"/>
    <n v="19"/>
    <m/>
    <m/>
    <s v="2018-08-29T20:00:00.000+0000"/>
    <n v="17"/>
    <s v="630d0ebec553426e923a3ede48273225"/>
    <s v="Australia"/>
    <s v="CUS-2317998716"/>
    <m/>
    <x v="0"/>
  </r>
  <r>
    <s v="posted"/>
    <m/>
    <m/>
    <s v="ACC-1650504218"/>
    <s v="AUD"/>
    <x v="39"/>
    <s v="PAYMENT"/>
    <m/>
    <m/>
    <x v="35"/>
    <n v="7175"/>
    <d v="2018-08-29T00:00:00"/>
    <s v="F"/>
    <n v="23"/>
    <m/>
    <m/>
    <s v="2018-08-29T20:00:00.000+0000"/>
    <n v="33"/>
    <s v="0be583d23f504c6ba5180294534d6292"/>
    <s v="Australia"/>
    <s v="CUS-2500783281"/>
    <m/>
    <x v="0"/>
  </r>
  <r>
    <s v="posted"/>
    <m/>
    <m/>
    <s v="ACC-182446574"/>
    <s v="AUD"/>
    <x v="5"/>
    <s v="INTER BANK"/>
    <m/>
    <m/>
    <x v="5"/>
    <n v="2715.14"/>
    <d v="2018-08-29T00:00:00"/>
    <s v="F"/>
    <n v="27"/>
    <m/>
    <m/>
    <s v="2018-08-29T20:00:00.000+0000"/>
    <n v="33"/>
    <s v="7ecbe8e8ce1149ea86cf99a699149c14"/>
    <s v="Australia"/>
    <s v="CUS-3026014945"/>
    <m/>
    <x v="0"/>
  </r>
  <r>
    <s v="posted"/>
    <m/>
    <m/>
    <s v="ACC-4281711154"/>
    <s v="AUD"/>
    <x v="63"/>
    <s v="PHONE BANK"/>
    <m/>
    <m/>
    <x v="36"/>
    <n v="36049.74"/>
    <d v="2018-08-29T00:00:00"/>
    <s v="M"/>
    <n v="42"/>
    <m/>
    <m/>
    <s v="2018-08-29T20:00:00.000+0000"/>
    <n v="36"/>
    <s v="dda1713896ee4823b094500fbdd074a8"/>
    <s v="Australia"/>
    <s v="CUS-3151318058"/>
    <m/>
    <x v="0"/>
  </r>
  <r>
    <s v="authorized"/>
    <n v="1"/>
    <m/>
    <s v="ACC-3233697971"/>
    <s v="AUD"/>
    <x v="98"/>
    <s v="SALES-POS"/>
    <s v="d7effe6e-ecfb-464b-aab6-6bb1390ffe97"/>
    <m/>
    <x v="79"/>
    <n v="4724.96"/>
    <d v="2018-08-29T00:00:00"/>
    <s v="F"/>
    <n v="34"/>
    <s v="Chatswood"/>
    <s v="NSW"/>
    <s v="2018-08-29T20:18:19.000+0000"/>
    <n v="51.11"/>
    <s v="db4252e6f7d74c2a82e1b40420e45617"/>
    <s v="Australia"/>
    <s v="CUS-1147642491"/>
    <s v="151.18 -33.8"/>
    <x v="0"/>
  </r>
  <r>
    <s v="authorized"/>
    <n v="0"/>
    <m/>
    <s v="ACC-90814749"/>
    <s v="AUD"/>
    <x v="59"/>
    <s v="POS"/>
    <s v="7e90d0c6-eacb-405e-97bc-c0bcbe562c3f"/>
    <m/>
    <x v="34"/>
    <n v="9230.1200000000008"/>
    <d v="2018-08-29T00:00:00"/>
    <s v="M"/>
    <n v="35"/>
    <s v="Myalup"/>
    <s v="WA"/>
    <s v="2018-08-29T20:46:06.000+0000"/>
    <n v="18.89"/>
    <s v="352670cf66ca42509d06ed08d010dbf4"/>
    <s v="Australia"/>
    <s v="CUS-1896554896"/>
    <s v="115.74 -33.01"/>
    <x v="0"/>
  </r>
  <r>
    <s v="posted"/>
    <m/>
    <m/>
    <s v="ACC-3536132544"/>
    <s v="AUD"/>
    <x v="64"/>
    <s v="INTER BANK"/>
    <m/>
    <m/>
    <x v="52"/>
    <n v="2824.09"/>
    <d v="2018-08-29T00:00:00"/>
    <s v="F"/>
    <n v="41"/>
    <m/>
    <m/>
    <s v="2018-08-29T21:00:00.000+0000"/>
    <n v="43"/>
    <s v="81c7a997760a4ffb8bbd22079fa1244f"/>
    <s v="Australia"/>
    <s v="CUS-2348881191"/>
    <m/>
    <x v="0"/>
  </r>
  <r>
    <s v="posted"/>
    <m/>
    <m/>
    <s v="ACC-2173390920"/>
    <s v="AUD"/>
    <x v="31"/>
    <s v="PHONE BANK"/>
    <m/>
    <m/>
    <x v="28"/>
    <n v="4193.28"/>
    <d v="2018-08-29T00:00:00"/>
    <s v="M"/>
    <n v="27"/>
    <m/>
    <m/>
    <s v="2018-08-29T21:00:00.000+0000"/>
    <n v="67"/>
    <s v="7fbab519d46944ad9395a2efdf9312fe"/>
    <s v="Australia"/>
    <s v="CUS-3180318393"/>
    <m/>
    <x v="0"/>
  </r>
  <r>
    <s v="authorized"/>
    <n v="1"/>
    <m/>
    <s v="ACC-3481401842"/>
    <s v="AUD"/>
    <x v="16"/>
    <s v="POS"/>
    <s v="51cdcd94-2a4b-458b-b29b-e9dbad358427"/>
    <m/>
    <x v="15"/>
    <n v="3140.75"/>
    <d v="2018-08-29T00:00:00"/>
    <s v="F"/>
    <n v="25"/>
    <s v="Bayswater"/>
    <s v="WA"/>
    <s v="2018-08-29T21:10:52.000+0000"/>
    <n v="6.26"/>
    <s v="d7565744fbe24129bf671e572cfcd7b7"/>
    <s v="Australia"/>
    <s v="CUS-1669695324"/>
    <s v="115.91 -31.92"/>
    <x v="0"/>
  </r>
  <r>
    <s v="authorized"/>
    <n v="0"/>
    <m/>
    <s v="ACC-1990648130"/>
    <s v="AUD"/>
    <x v="25"/>
    <s v="POS"/>
    <s v="bde60467-effb-4a93-bdf3-6e84ef38156b"/>
    <m/>
    <x v="23"/>
    <n v="3083.55"/>
    <d v="2018-08-29T00:00:00"/>
    <s v="F"/>
    <n v="21"/>
    <s v="Goonellabah"/>
    <s v="NSW"/>
    <s v="2018-08-29T21:32:36.000+0000"/>
    <n v="24.8"/>
    <s v="f586c711a72240188d3d7167e3dbce6b"/>
    <s v="Australia"/>
    <s v="CUS-809013380"/>
    <s v="153.33 -28.82"/>
    <x v="0"/>
  </r>
  <r>
    <s v="authorized"/>
    <n v="0"/>
    <m/>
    <s v="ACC-1199531521"/>
    <s v="AUD"/>
    <x v="94"/>
    <s v="SALES-POS"/>
    <s v="f70d646b-d9a2-44a5-9ffa-becda2a18792"/>
    <m/>
    <x v="75"/>
    <n v="6537.65"/>
    <d v="2018-08-29T00:00:00"/>
    <s v="M"/>
    <n v="52"/>
    <s v="Glebe"/>
    <s v="NSW"/>
    <s v="2018-08-29T21:54:20.000+0000"/>
    <n v="28.67"/>
    <s v="1395b4931ef74935a7faf237040bf9dc"/>
    <s v="Australia"/>
    <s v="CUS-134833760"/>
    <s v="151.19 -33.88"/>
    <x v="0"/>
  </r>
  <r>
    <s v="posted"/>
    <m/>
    <m/>
    <s v="ACC-1710017148"/>
    <s v="AUD"/>
    <x v="21"/>
    <s v="PAYMENT"/>
    <m/>
    <m/>
    <x v="19"/>
    <n v="6841.35"/>
    <d v="2018-08-29T00:00:00"/>
    <s v="F"/>
    <n v="19"/>
    <m/>
    <m/>
    <s v="2018-08-29T22:00:00.000+0000"/>
    <n v="33"/>
    <s v="ee6afa6837d643d5868c19aa4be55cfd"/>
    <s v="Australia"/>
    <s v="CUS-883482547"/>
    <m/>
    <x v="0"/>
  </r>
  <r>
    <s v="authorized"/>
    <n v="1"/>
    <m/>
    <s v="ACC-3481401842"/>
    <s v="AUD"/>
    <x v="16"/>
    <s v="SALES-POS"/>
    <s v="03f4de0d-d78b-421a-8a53-30a0d03479eb"/>
    <m/>
    <x v="15"/>
    <n v="3136.18"/>
    <d v="2018-08-29T00:00:00"/>
    <s v="F"/>
    <n v="25"/>
    <s v="Aveley"/>
    <s v="WA"/>
    <s v="2018-08-29T22:23:07.000+0000"/>
    <n v="4.57"/>
    <s v="606d20eed32049bc8eb9f385cd2499a0"/>
    <s v="Australia"/>
    <s v="CUS-1669695324"/>
    <s v="115.98 -31.8"/>
    <x v="0"/>
  </r>
  <r>
    <s v="authorized"/>
    <n v="1"/>
    <m/>
    <s v="ACC-1334819143"/>
    <s v="AUD"/>
    <x v="37"/>
    <s v="SALES-POS"/>
    <s v="1ddea015-d916-49e5-9705-a18ba0076a80"/>
    <m/>
    <x v="34"/>
    <n v="60649.61"/>
    <d v="2018-08-29T00:00:00"/>
    <s v="M"/>
    <n v="33"/>
    <s v="North Melbourne"/>
    <s v="VIC"/>
    <s v="2018-08-29T22:54:22.000+0000"/>
    <n v="20.43"/>
    <s v="4d26a83c0de340c79fb53b7fb9548689"/>
    <s v="Australia"/>
    <s v="CUS-3117610635"/>
    <s v="144.95 -37.8"/>
    <x v="0"/>
  </r>
  <r>
    <s v="posted"/>
    <m/>
    <m/>
    <s v="ACC-1973887809"/>
    <s v="AUD"/>
    <x v="48"/>
    <s v="PAYMENT"/>
    <m/>
    <m/>
    <x v="43"/>
    <n v="3908.74"/>
    <d v="2018-08-29T00:00:00"/>
    <s v="M"/>
    <n v="26"/>
    <m/>
    <m/>
    <s v="2018-08-29T23:00:00.000+0000"/>
    <n v="29"/>
    <s v="e3784796a1154cada4c65aeb5c7b3c5e"/>
    <s v="Australia"/>
    <s v="CUS-1646621553"/>
    <m/>
    <x v="0"/>
  </r>
  <r>
    <s v="posted"/>
    <m/>
    <m/>
    <s v="ACC-1349834573"/>
    <s v="AUD"/>
    <x v="55"/>
    <s v="PAYMENT"/>
    <m/>
    <m/>
    <x v="47"/>
    <n v="10629.36"/>
    <d v="2018-08-29T00:00:00"/>
    <s v="M"/>
    <n v="39"/>
    <m/>
    <m/>
    <s v="2018-08-29T23:00:00.000+0000"/>
    <n v="32"/>
    <s v="d047335eb2c3416e909a35f6829b6047"/>
    <s v="Australia"/>
    <s v="CUS-1790886359"/>
    <m/>
    <x v="0"/>
  </r>
  <r>
    <s v="posted"/>
    <m/>
    <m/>
    <s v="ACC-240804743"/>
    <s v="AUD"/>
    <x v="99"/>
    <s v="PAYMENT"/>
    <m/>
    <m/>
    <x v="72"/>
    <n v="7612.46"/>
    <d v="2018-08-29T00:00:00"/>
    <s v="M"/>
    <n v="29"/>
    <m/>
    <m/>
    <s v="2018-08-29T23:00:00.000+0000"/>
    <n v="39"/>
    <s v="ca97d65b5a9e49498a9342d2b0e8e771"/>
    <s v="Australia"/>
    <s v="CUS-261674136"/>
    <m/>
    <x v="0"/>
  </r>
  <r>
    <s v="authorized"/>
    <n v="1"/>
    <m/>
    <s v="ACC-182446574"/>
    <s v="AUD"/>
    <x v="5"/>
    <s v="SALES-POS"/>
    <s v="6ecb4267-d0d9-4a3d-8336-6c41b3d4d941"/>
    <m/>
    <x v="5"/>
    <n v="2701.76"/>
    <d v="2018-08-29T00:00:00"/>
    <s v="F"/>
    <n v="27"/>
    <s v="Applecross"/>
    <s v="WA"/>
    <s v="2018-08-29T23:13:00.000+0000"/>
    <n v="13.38"/>
    <s v="31b550d3fce648dea6b2e23340a7bd3c"/>
    <s v="Australia"/>
    <s v="CUS-3026014945"/>
    <s v="115.83 -32.02"/>
    <x v="0"/>
  </r>
  <r>
    <s v="authorized"/>
    <n v="1"/>
    <m/>
    <s v="ACC-3536132544"/>
    <s v="AUD"/>
    <x v="64"/>
    <s v="POS"/>
    <s v="236b298f-f2c8-487e-b399-38ae6959a2bd"/>
    <m/>
    <x v="52"/>
    <n v="2810.64"/>
    <d v="2018-08-29T00:00:00"/>
    <s v="F"/>
    <n v="41"/>
    <s v="Launching Place"/>
    <s v="VIC"/>
    <s v="2018-08-29T23:28:53.000+0000"/>
    <n v="13.45"/>
    <s v="b257c60840de445ebb7498a95fccf3ff"/>
    <s v="Australia"/>
    <s v="CUS-2348881191"/>
    <s v="145.58 -37.78"/>
    <x v="0"/>
  </r>
  <r>
    <s v="authorized"/>
    <n v="0"/>
    <m/>
    <s v="ACC-1056639002"/>
    <s v="AUD"/>
    <x v="50"/>
    <s v="SALES-POS"/>
    <s v="d11c5550-a396-4b1d-b085-cd76a6274280"/>
    <m/>
    <x v="1"/>
    <n v="42753.46"/>
    <d v="2018-08-29T00:00:00"/>
    <s v="M"/>
    <n v="22"/>
    <s v="Rosanna"/>
    <s v="VIC"/>
    <s v="2018-08-29T23:44:45.000+0000"/>
    <n v="15.84"/>
    <s v="b793376496fb49389fcd5ce771322031"/>
    <s v="Australia"/>
    <s v="CUS-3462882033"/>
    <s v="145.07 -37.74"/>
    <x v="0"/>
  </r>
  <r>
    <s v="authorized"/>
    <n v="1"/>
    <m/>
    <s v="ACC-4258502723"/>
    <s v="AUD"/>
    <x v="14"/>
    <s v="POS"/>
    <s v="60fe8a98-3ef5-446f-9174-10d77c8e995d"/>
    <m/>
    <x v="13"/>
    <n v="2293.59"/>
    <d v="2018-08-30T00:00:00"/>
    <s v="F"/>
    <n v="24"/>
    <s v="Epping"/>
    <s v="VIC"/>
    <s v="2018-08-30T00:01:19.000+0000"/>
    <n v="13.62"/>
    <s v="ac978344251b43bfb2afd60dbbca674e"/>
    <s v="Australia"/>
    <s v="CUS-3378712515"/>
    <s v="145.02 -37.65"/>
    <x v="0"/>
  </r>
  <r>
    <s v="authorized"/>
    <n v="1"/>
    <m/>
    <s v="ACC-2890243754"/>
    <s v="AUD"/>
    <x v="15"/>
    <s v="POS"/>
    <s v="de87aafc-b17e-4d34-ac3f-4eeb8053a6fe"/>
    <m/>
    <x v="14"/>
    <n v="2261.15"/>
    <d v="2018-08-30T00:00:00"/>
    <s v="M"/>
    <n v="37"/>
    <s v="Southport"/>
    <s v="QLD"/>
    <s v="2018-08-30T00:34:39.000+0000"/>
    <n v="7.74"/>
    <s v="c657c78bad6740f1bdeaca02011cf674"/>
    <s v="Australia"/>
    <s v="CUS-2695611575"/>
    <s v="153.41 -27.97"/>
    <x v="0"/>
  </r>
  <r>
    <s v="authorized"/>
    <n v="1"/>
    <m/>
    <s v="ACC-3084464802"/>
    <s v="AUD"/>
    <x v="78"/>
    <s v="SALES-POS"/>
    <s v="3ad1d3a7-f65c-48e9-a2ef-a54b7de31e29"/>
    <m/>
    <x v="27"/>
    <n v="5059.17"/>
    <d v="2018-08-30T00:00:00"/>
    <s v="F"/>
    <n v="19"/>
    <s v="Laverton North"/>
    <s v="VIC"/>
    <s v="2018-08-30T01:06:09.000+0000"/>
    <n v="18.489999999999998"/>
    <s v="c793c7a0a8ba4385bd46968cfeaebee0"/>
    <s v="Australia"/>
    <s v="CUS-1928710999"/>
    <s v="144.82 -37.82"/>
    <x v="0"/>
  </r>
  <r>
    <s v="authorized"/>
    <n v="1"/>
    <m/>
    <s v="ACC-2650850707"/>
    <s v="AUD"/>
    <x v="96"/>
    <s v="POS"/>
    <s v="b141b0c5-537d-4b2e-8776-39396d8d20c0"/>
    <m/>
    <x v="77"/>
    <n v="107171.87"/>
    <d v="2018-08-30T00:00:00"/>
    <s v="M"/>
    <n v="42"/>
    <s v="Grenfell"/>
    <s v="NSW"/>
    <s v="2018-08-30T01:31:47.000+0000"/>
    <n v="86.9"/>
    <s v="1c425475758b4b65bb518b1102413f3a"/>
    <s v="Australia"/>
    <s v="CUS-2819545904"/>
    <s v="148.16 -33.89"/>
    <x v="0"/>
  </r>
  <r>
    <s v="authorized"/>
    <n v="1"/>
    <m/>
    <s v="ACC-3689607373"/>
    <s v="AUD"/>
    <x v="27"/>
    <s v="POS"/>
    <s v="41b90cfc-01e1-4771-8d3a-6914f8b165a9"/>
    <m/>
    <x v="25"/>
    <n v="3941.53"/>
    <d v="2018-08-30T00:00:00"/>
    <s v="F"/>
    <n v="20"/>
    <s v="Broken Hill"/>
    <s v="NSW"/>
    <s v="2018-08-30T01:57:26.000+0000"/>
    <n v="13.21"/>
    <s v="6cc8f172faea411686ad4e2bfb95d781"/>
    <s v="Australia"/>
    <s v="CUS-127297539"/>
    <s v="141.46 -31.98"/>
    <x v="0"/>
  </r>
  <r>
    <s v="posted"/>
    <m/>
    <m/>
    <s v="ACC-1496451953"/>
    <s v="AUD"/>
    <x v="9"/>
    <s v="INTER BANK"/>
    <m/>
    <m/>
    <x v="8"/>
    <n v="8542.44"/>
    <d v="2018-08-30T00:00:00"/>
    <s v="M"/>
    <n v="43"/>
    <m/>
    <m/>
    <s v="2018-08-30T02:00:00.000+0000"/>
    <n v="16"/>
    <s v="febe4716802840b8b3fb1ed761d9c2c1"/>
    <s v="Australia"/>
    <s v="CUS-3142625864"/>
    <m/>
    <x v="0"/>
  </r>
  <r>
    <s v="posted"/>
    <m/>
    <m/>
    <s v="ACC-1523339231"/>
    <s v="AUD"/>
    <x v="70"/>
    <s v="PAYMENT"/>
    <m/>
    <m/>
    <x v="56"/>
    <n v="62242.22"/>
    <d v="2018-08-30T00:00:00"/>
    <s v="M"/>
    <n v="40"/>
    <m/>
    <m/>
    <s v="2018-08-30T03:00:00.000+0000"/>
    <n v="47"/>
    <s v="3dfd2b61ad7b4905980c5987a095ca49"/>
    <s v="Australia"/>
    <s v="CUS-1816693151"/>
    <m/>
    <x v="0"/>
  </r>
  <r>
    <s v="posted"/>
    <m/>
    <m/>
    <s v="ACC-2890243754"/>
    <s v="AUD"/>
    <x v="15"/>
    <s v="PAYMENT"/>
    <m/>
    <m/>
    <x v="14"/>
    <n v="2209.15"/>
    <d v="2018-08-30T00:00:00"/>
    <s v="M"/>
    <n v="37"/>
    <m/>
    <m/>
    <s v="2018-08-30T03:00:00.000+0000"/>
    <n v="52"/>
    <s v="bbbe28de413d4215b47453e6574cd74f"/>
    <s v="Australia"/>
    <s v="CUS-2695611575"/>
    <m/>
    <x v="0"/>
  </r>
  <r>
    <s v="posted"/>
    <m/>
    <m/>
    <s v="ACC-2270192619"/>
    <s v="AUD"/>
    <x v="72"/>
    <s v="PAYMENT"/>
    <m/>
    <m/>
    <x v="58"/>
    <n v="9099.2000000000007"/>
    <d v="2018-08-30T00:00:00"/>
    <s v="M"/>
    <n v="20"/>
    <m/>
    <m/>
    <s v="2018-08-30T04:00:00.000+0000"/>
    <n v="39"/>
    <s v="764efbc6f0c544bfa1627f67053417f4"/>
    <s v="Australia"/>
    <s v="CUS-2110742437"/>
    <m/>
    <x v="0"/>
  </r>
  <r>
    <s v="posted"/>
    <m/>
    <m/>
    <s v="ACC-3536132544"/>
    <s v="AUD"/>
    <x v="64"/>
    <s v="PAYMENT"/>
    <m/>
    <m/>
    <x v="52"/>
    <n v="2788.64"/>
    <d v="2018-08-30T00:00:00"/>
    <s v="F"/>
    <n v="41"/>
    <m/>
    <m/>
    <s v="2018-08-30T04:00:00.000+0000"/>
    <n v="22"/>
    <s v="97f4f967cbf340faa884c838b335f497"/>
    <s v="Australia"/>
    <s v="CUS-2348881191"/>
    <m/>
    <x v="0"/>
  </r>
  <r>
    <s v="authorized"/>
    <n v="1"/>
    <m/>
    <s v="ACC-2890243754"/>
    <s v="AUD"/>
    <x v="15"/>
    <s v="POS"/>
    <s v="58599f43-0a48-4767-be62-36ff44cee853"/>
    <m/>
    <x v="14"/>
    <n v="2203.2199999999998"/>
    <d v="2018-08-30T00:00:00"/>
    <s v="M"/>
    <n v="37"/>
    <s v="Robina"/>
    <s v="QLD"/>
    <s v="2018-08-30T04:01:45.000+0000"/>
    <n v="5.93"/>
    <s v="4d05e8f8c4ac4d0fb8f371106d3e0c4f"/>
    <s v="Australia"/>
    <s v="CUS-2695611575"/>
    <s v="153.39 -28.08"/>
    <x v="0"/>
  </r>
  <r>
    <s v="authorized"/>
    <n v="1"/>
    <m/>
    <s v="ACC-3485804958"/>
    <s v="AUD"/>
    <x v="23"/>
    <s v="SALES-POS"/>
    <s v="36038911-5791-4b2a-aadc-438e4ad075ea"/>
    <m/>
    <x v="21"/>
    <n v="21750.61"/>
    <d v="2018-08-30T00:00:00"/>
    <s v="F"/>
    <n v="34"/>
    <s v="Parkes"/>
    <s v="ACT"/>
    <s v="2018-08-30T04:31:10.000+0000"/>
    <n v="10.46"/>
    <s v="17e0c34bb14d4ee58406ef64bd8a5203"/>
    <s v="Australia"/>
    <s v="CUS-1196156254"/>
    <s v="149.13 -35.3"/>
    <x v="0"/>
  </r>
  <r>
    <s v="posted"/>
    <m/>
    <m/>
    <s v="ACC-2171593283"/>
    <s v="AUD"/>
    <x v="7"/>
    <s v="PAYMENT"/>
    <m/>
    <m/>
    <x v="6"/>
    <n v="8780.4699999999993"/>
    <d v="2018-08-30T00:00:00"/>
    <s v="M"/>
    <n v="19"/>
    <m/>
    <m/>
    <s v="2018-08-30T05:00:00.000+0000"/>
    <n v="33"/>
    <s v="c82c4aae461f43379a09f39c025efa86"/>
    <s v="Australia"/>
    <s v="CUS-2317998716"/>
    <m/>
    <x v="0"/>
  </r>
  <r>
    <s v="posted"/>
    <m/>
    <m/>
    <s v="ACC-2890243754"/>
    <s v="AUD"/>
    <x v="15"/>
    <s v="PAYMENT"/>
    <m/>
    <m/>
    <x v="14"/>
    <n v="2185.2199999999998"/>
    <d v="2018-08-30T00:00:00"/>
    <s v="M"/>
    <n v="37"/>
    <m/>
    <m/>
    <s v="2018-08-30T05:00:00.000+0000"/>
    <n v="18"/>
    <s v="843c371ea0da4c1486fa82de925279cd"/>
    <s v="Australia"/>
    <s v="CUS-2695611575"/>
    <m/>
    <x v="0"/>
  </r>
  <r>
    <s v="authorized"/>
    <n v="1"/>
    <m/>
    <s v="ACC-1199531521"/>
    <s v="AUD"/>
    <x v="94"/>
    <s v="POS"/>
    <s v="a3277e6b-3fe9-4c89-95fc-3b76207c2ccc"/>
    <m/>
    <x v="75"/>
    <n v="6497.75"/>
    <d v="2018-08-30T00:00:00"/>
    <s v="M"/>
    <n v="52"/>
    <s v="Noranda"/>
    <s v="WA"/>
    <s v="2018-08-30T05:03:59.000+0000"/>
    <n v="39.9"/>
    <s v="aa1f0addc76d42f09bdeab37ef6ad5a1"/>
    <s v="Australia"/>
    <s v="CUS-134833760"/>
    <s v="115.89 -31.88"/>
    <x v="0"/>
  </r>
  <r>
    <s v="posted"/>
    <m/>
    <m/>
    <s v="ACC-3481401842"/>
    <s v="AUD"/>
    <x v="16"/>
    <s v="PAYMENT"/>
    <m/>
    <m/>
    <x v="15"/>
    <n v="3090.18"/>
    <d v="2018-08-30T00:00:00"/>
    <s v="F"/>
    <n v="25"/>
    <m/>
    <m/>
    <s v="2018-08-30T06:00:00.000+0000"/>
    <n v="46"/>
    <s v="80b0dc318ae04f7babe17e2a7ebbc7e9"/>
    <s v="Australia"/>
    <s v="CUS-1669695324"/>
    <m/>
    <x v="0"/>
  </r>
  <r>
    <s v="posted"/>
    <m/>
    <m/>
    <s v="ACC-211792489"/>
    <s v="AUD"/>
    <x v="73"/>
    <s v="PAYMENT"/>
    <m/>
    <m/>
    <x v="59"/>
    <n v="6517.76"/>
    <d v="2018-08-30T00:00:00"/>
    <s v="F"/>
    <n v="30"/>
    <m/>
    <m/>
    <s v="2018-08-30T06:00:00.000+0000"/>
    <n v="47"/>
    <s v="b20bf63452a342ac8c987d74faf58157"/>
    <s v="Australia"/>
    <s v="CUS-497688347"/>
    <m/>
    <x v="0"/>
  </r>
  <r>
    <s v="authorized"/>
    <n v="0"/>
    <m/>
    <s v="ACC-2890243754"/>
    <s v="AUD"/>
    <x v="15"/>
    <s v="SALES-POS"/>
    <s v="7fd1b176-d418-4ba9-959f-320e20a3ae05"/>
    <m/>
    <x v="14"/>
    <n v="2169.21"/>
    <d v="2018-08-30T00:00:00"/>
    <s v="M"/>
    <n v="37"/>
    <s v="Highett"/>
    <s v="VIC"/>
    <s v="2018-08-30T06:55:23.000+0000"/>
    <n v="16.010000000000002"/>
    <s v="473e41a5158c4694a36fc27173ebe277"/>
    <s v="Australia"/>
    <s v="CUS-2695611575"/>
    <s v="145.04 -37.95"/>
    <x v="0"/>
  </r>
  <r>
    <s v="posted"/>
    <m/>
    <m/>
    <s v="ACC-2231965366"/>
    <s v="AUD"/>
    <x v="74"/>
    <s v="PAYMENT"/>
    <m/>
    <m/>
    <x v="50"/>
    <n v="10225.01"/>
    <d v="2018-08-30T00:00:00"/>
    <s v="F"/>
    <n v="35"/>
    <m/>
    <m/>
    <s v="2018-08-30T07:00:00.000+0000"/>
    <n v="33"/>
    <s v="f7f703236c2f466792728be3a1c9b688"/>
    <s v="Australia"/>
    <s v="CUS-2155701614"/>
    <m/>
    <x v="0"/>
  </r>
  <r>
    <s v="posted"/>
    <m/>
    <m/>
    <s v="ACC-2259139624"/>
    <s v="AUD"/>
    <x v="75"/>
    <s v="INTER BANK"/>
    <m/>
    <m/>
    <x v="60"/>
    <n v="7226.85"/>
    <d v="2018-08-30T00:00:00"/>
    <s v="F"/>
    <n v="19"/>
    <m/>
    <m/>
    <s v="2018-08-30T07:00:00.000+0000"/>
    <n v="22"/>
    <s v="9732d99dd2974e80ac6e9b551b2afb9e"/>
    <s v="Australia"/>
    <s v="CUS-3174332735"/>
    <m/>
    <x v="0"/>
  </r>
  <r>
    <s v="authorized"/>
    <n v="0"/>
    <m/>
    <s v="ACC-2259139624"/>
    <s v="AUD"/>
    <x v="75"/>
    <s v="SALES-POS"/>
    <s v="43f22ffb-0954-4770-ac05-d6761aec5ccc"/>
    <m/>
    <x v="60"/>
    <n v="7248.85"/>
    <d v="2018-08-30T00:00:00"/>
    <s v="F"/>
    <n v="19"/>
    <s v="Niddrie"/>
    <s v="VIC"/>
    <s v="2018-08-30T07:39:09.000+0000"/>
    <n v="27.92"/>
    <s v="9dbf8852ff7d4adca788e512ff64bc75"/>
    <s v="Australia"/>
    <s v="CUS-3174332735"/>
    <s v="144.9 -37.74"/>
    <x v="0"/>
  </r>
  <r>
    <s v="posted"/>
    <m/>
    <m/>
    <s v="ACC-2776252858"/>
    <s v="AUD"/>
    <x v="4"/>
    <s v="PAYMENT"/>
    <m/>
    <m/>
    <x v="4"/>
    <n v="3097.02"/>
    <d v="2018-08-30T00:00:00"/>
    <s v="F"/>
    <n v="43"/>
    <m/>
    <m/>
    <s v="2018-08-30T08:00:00.000+0000"/>
    <n v="43"/>
    <s v="2c6a7fe791a4493a8ba09f2bb53d5b6b"/>
    <s v="Australia"/>
    <s v="CUS-4123612273"/>
    <m/>
    <x v="0"/>
  </r>
  <r>
    <s v="authorized"/>
    <n v="1"/>
    <m/>
    <s v="ACC-3954677887"/>
    <s v="AUD"/>
    <x v="13"/>
    <s v="POS"/>
    <s v="b09d863f-4ca8-4053-b342-8b2571dc1714"/>
    <m/>
    <x v="12"/>
    <n v="3934.37"/>
    <d v="2018-08-30T00:00:00"/>
    <s v="F"/>
    <n v="47"/>
    <s v="Cloverdale"/>
    <s v="WA"/>
    <s v="2018-08-30T08:05:19.000+0000"/>
    <n v="20.8"/>
    <s v="fcf2985704644b8fb5852c8884054c73"/>
    <s v="Australia"/>
    <s v="CUS-3716701010"/>
    <s v="115.93 -31.97"/>
    <x v="0"/>
  </r>
  <r>
    <s v="authorized"/>
    <n v="0"/>
    <m/>
    <s v="ACC-966140392"/>
    <s v="AUD"/>
    <x v="18"/>
    <s v="POS"/>
    <s v="bfb6a27c-139c-4728-9be7-d1b68e430cb2"/>
    <m/>
    <x v="14"/>
    <n v="2339.33"/>
    <d v="2018-08-30T00:00:00"/>
    <s v="M"/>
    <n v="21"/>
    <s v="Brisbane City"/>
    <s v="QLD"/>
    <s v="2018-08-30T08:15:57.000+0000"/>
    <n v="14.7"/>
    <s v="31e0ee839b314ce5b2245e3b5d303189"/>
    <s v="Australia"/>
    <s v="CUS-537508723"/>
    <s v="153.03 -27.47"/>
    <x v="0"/>
  </r>
  <r>
    <s v="authorized"/>
    <n v="1"/>
    <m/>
    <s v="ACC-966140392"/>
    <s v="AUD"/>
    <x v="18"/>
    <s v="POS"/>
    <s v="79dabde3-141d-4363-9b6d-043d695cba32"/>
    <m/>
    <x v="14"/>
    <n v="2307.67"/>
    <d v="2018-08-30T00:00:00"/>
    <s v="M"/>
    <n v="21"/>
    <s v="Melbourne"/>
    <s v="VIC"/>
    <s v="2018-08-30T08:26:35.000+0000"/>
    <n v="31.66"/>
    <s v="767ef2b449d8492dae892959115f31a5"/>
    <s v="Australia"/>
    <s v="CUS-537508723"/>
    <s v="145.01 -37.91"/>
    <x v="0"/>
  </r>
  <r>
    <s v="authorized"/>
    <n v="1"/>
    <m/>
    <s v="ACC-1334819143"/>
    <s v="AUD"/>
    <x v="37"/>
    <s v="SALES-POS"/>
    <s v="317eb39a-df81-4a76-8ade-8bf0d049657e"/>
    <m/>
    <x v="34"/>
    <n v="60620.55"/>
    <d v="2018-08-30T00:00:00"/>
    <s v="M"/>
    <n v="33"/>
    <s v="Wantirna South"/>
    <s v="VIC"/>
    <s v="2018-08-30T08:37:14.000+0000"/>
    <n v="29.06"/>
    <s v="b69a37fd8fc94d06b61359a7419e24c4"/>
    <s v="Australia"/>
    <s v="CUS-3117610635"/>
    <s v="145.23 -37.88"/>
    <x v="0"/>
  </r>
  <r>
    <s v="authorized"/>
    <n v="1"/>
    <m/>
    <s v="ACC-182446574"/>
    <s v="AUD"/>
    <x v="5"/>
    <s v="SALES-POS"/>
    <s v="c1138a8b-f026-4c0d-9c98-5c40823b0965"/>
    <m/>
    <x v="5"/>
    <n v="2676.03"/>
    <d v="2018-08-30T00:00:00"/>
    <s v="F"/>
    <n v="27"/>
    <s v="Wanneroo"/>
    <s v="WA"/>
    <s v="2018-08-30T08:47:52.000+0000"/>
    <n v="25.73"/>
    <s v="d453999c51194685ad753aeac7274f5d"/>
    <s v="Australia"/>
    <s v="CUS-3026014945"/>
    <s v="115.81 -31.78"/>
    <x v="0"/>
  </r>
  <r>
    <s v="authorized"/>
    <n v="1"/>
    <m/>
    <s v="ACC-3485804958"/>
    <s v="AUD"/>
    <x v="23"/>
    <s v="POS"/>
    <s v="30dd6f5a-4a03-4d90-ac48-cdc92136900b"/>
    <m/>
    <x v="21"/>
    <n v="21691.61"/>
    <d v="2018-08-30T00:00:00"/>
    <s v="F"/>
    <n v="34"/>
    <s v="Berry"/>
    <s v="NSW"/>
    <s v="2018-08-30T08:58:30.000+0000"/>
    <n v="59"/>
    <s v="eafaa8d46cff495393a8601ebcc92c6e"/>
    <s v="Australia"/>
    <s v="CUS-1196156254"/>
    <s v="150.7 -34.78"/>
    <x v="0"/>
  </r>
  <r>
    <s v="posted"/>
    <m/>
    <m/>
    <s v="ACC-3485804958"/>
    <s v="AUD"/>
    <x v="23"/>
    <s v="PAYMENT"/>
    <m/>
    <m/>
    <x v="21"/>
    <n v="21664.61"/>
    <d v="2018-08-30T00:00:00"/>
    <s v="F"/>
    <n v="34"/>
    <m/>
    <m/>
    <s v="2018-08-30T09:00:00.000+0000"/>
    <n v="27"/>
    <s v="fd7a14ad17874901b6224d22544d913b"/>
    <s v="Australia"/>
    <s v="CUS-1196156254"/>
    <m/>
    <x v="0"/>
  </r>
  <r>
    <s v="posted"/>
    <m/>
    <m/>
    <s v="ACC-1516130869"/>
    <s v="AUD"/>
    <x v="49"/>
    <s v="INTER BANK"/>
    <m/>
    <m/>
    <x v="21"/>
    <n v="3505.05"/>
    <d v="2018-08-30T00:00:00"/>
    <s v="F"/>
    <n v="21"/>
    <m/>
    <m/>
    <s v="2018-08-30T09:00:00.000+0000"/>
    <n v="39"/>
    <s v="9be66dcaa1e245f6a99d3ca71794906a"/>
    <s v="Australia"/>
    <s v="CUS-325142416"/>
    <m/>
    <x v="0"/>
  </r>
  <r>
    <s v="authorized"/>
    <n v="1"/>
    <m/>
    <s v="ACC-4258502723"/>
    <s v="AUD"/>
    <x v="14"/>
    <s v="SALES-POS"/>
    <s v="d9161ca9-1671-48ff-a78e-b3ed332d1950"/>
    <m/>
    <x v="13"/>
    <n v="2285.91"/>
    <d v="2018-08-30T00:00:00"/>
    <s v="F"/>
    <n v="24"/>
    <s v="Saint Kilda"/>
    <s v="VIC"/>
    <s v="2018-08-30T09:05:14.000+0000"/>
    <n v="7.68"/>
    <s v="bfeace97d616437cada5054a7891c3bf"/>
    <s v="Australia"/>
    <s v="CUS-3378712515"/>
    <s v="144.98 -37.86"/>
    <x v="0"/>
  </r>
  <r>
    <s v="authorized"/>
    <n v="1"/>
    <m/>
    <s v="ACC-37709441"/>
    <s v="AUD"/>
    <x v="69"/>
    <s v="POS"/>
    <s v="0a8608b7-efba-401b-b675-e17c4a802ba4"/>
    <m/>
    <x v="55"/>
    <n v="6892.66"/>
    <d v="2018-08-30T00:00:00"/>
    <s v="M"/>
    <n v="18"/>
    <s v="Broadbeach"/>
    <s v="QLD"/>
    <s v="2018-08-30T09:11:20.000+0000"/>
    <n v="9.73"/>
    <s v="cdc87f94dc70414d919bd57f8a89828b"/>
    <s v="Australia"/>
    <s v="CUS-3336454548"/>
    <s v="153.43 -28.03"/>
    <x v="0"/>
  </r>
  <r>
    <s v="authorized"/>
    <n v="1"/>
    <m/>
    <s v="ACC-3536132544"/>
    <s v="AUD"/>
    <x v="64"/>
    <s v="POS"/>
    <s v="29f0b89e-fba1-4e6d-8104-f13078787ede"/>
    <m/>
    <x v="52"/>
    <n v="2773.11"/>
    <d v="2018-08-30T00:00:00"/>
    <s v="F"/>
    <n v="41"/>
    <s v="Mount Gambier"/>
    <s v="SA"/>
    <s v="2018-08-30T09:17:26.000+0000"/>
    <n v="15.53"/>
    <s v="77e5860af77d4f5d9c06ed2b3d596204"/>
    <s v="Australia"/>
    <s v="CUS-2348881191"/>
    <s v="140.78 -37.83"/>
    <x v="0"/>
  </r>
  <r>
    <s v="authorized"/>
    <n v="1"/>
    <m/>
    <s v="ACC-2650850707"/>
    <s v="AUD"/>
    <x v="96"/>
    <s v="SALES-POS"/>
    <s v="25c15dab-30e0-4df3-bcb1-85b76bb7ec2b"/>
    <m/>
    <x v="77"/>
    <n v="107130.36"/>
    <d v="2018-08-30T00:00:00"/>
    <s v="M"/>
    <n v="42"/>
    <s v="Gracemere"/>
    <s v="QLD"/>
    <s v="2018-08-30T09:23:32.000+0000"/>
    <n v="41.51"/>
    <s v="426d8b14a0184f039290cd6ee751c0eb"/>
    <s v="Australia"/>
    <s v="CUS-2819545904"/>
    <s v="150.45 -23.46"/>
    <x v="0"/>
  </r>
  <r>
    <s v="authorized"/>
    <n v="1"/>
    <m/>
    <s v="ACC-182446574"/>
    <s v="AUD"/>
    <x v="5"/>
    <s v="POS"/>
    <s v="a97f43c9-3ba8-4050-8242-63c80574c1af"/>
    <m/>
    <x v="5"/>
    <n v="2589.4"/>
    <d v="2018-08-30T00:00:00"/>
    <s v="F"/>
    <n v="27"/>
    <s v="Claremont"/>
    <s v="WA"/>
    <s v="2018-08-30T09:29:38.000+0000"/>
    <n v="86.63"/>
    <s v="7a31a21e0d0648f49626bf7c58c2d3d5"/>
    <s v="Australia"/>
    <s v="CUS-3026014945"/>
    <s v="115.78 -31.98"/>
    <x v="0"/>
  </r>
  <r>
    <s v="authorized"/>
    <n v="0"/>
    <m/>
    <s v="ACC-958000567"/>
    <s v="AUD"/>
    <x v="44"/>
    <s v="SALES-POS"/>
    <s v="b4ef8c0b-d288-4542-8be9-c310d56e2dff"/>
    <m/>
    <x v="40"/>
    <n v="4729.71"/>
    <d v="2018-08-30T00:00:00"/>
    <s v="F"/>
    <n v="34"/>
    <s v="Howard Springs"/>
    <s v="NT"/>
    <s v="2018-08-30T09:35:43.000+0000"/>
    <n v="125.24"/>
    <s v="1d598f8eb14e40c0a07da0109a9e9e41"/>
    <s v="Australia"/>
    <s v="CUS-4142663097"/>
    <s v="131.04 -12.5"/>
    <x v="0"/>
  </r>
  <r>
    <s v="authorized"/>
    <n v="0"/>
    <m/>
    <s v="ACC-1334819143"/>
    <s v="AUD"/>
    <x v="37"/>
    <s v="POS"/>
    <s v="c6299974-d50a-4eea-8b23-a567df6e28ed"/>
    <m/>
    <x v="34"/>
    <n v="60598.720000000001"/>
    <d v="2018-08-30T00:00:00"/>
    <s v="M"/>
    <n v="33"/>
    <s v="Carlton"/>
    <s v="VIC"/>
    <s v="2018-08-30T09:41:49.000+0000"/>
    <n v="21.83"/>
    <s v="e53b3c5c13e541959025fc93faacafbd"/>
    <s v="Australia"/>
    <s v="CUS-3117610635"/>
    <s v="144.97 -37.8"/>
    <x v="0"/>
  </r>
  <r>
    <s v="authorized"/>
    <n v="0"/>
    <m/>
    <s v="ACC-1199531521"/>
    <s v="AUD"/>
    <x v="94"/>
    <s v="POS"/>
    <s v="294193ff-d76e-445f-b240-dea59df2caf8"/>
    <m/>
    <x v="75"/>
    <n v="6483.79"/>
    <d v="2018-08-30T00:00:00"/>
    <s v="M"/>
    <n v="52"/>
    <s v="Broken Hill"/>
    <s v="NSW"/>
    <s v="2018-08-30T09:47:55.000+0000"/>
    <n v="13.96"/>
    <s v="0606bc7a6ed24fb6beaaca9a70dc8ac9"/>
    <s v="Australia"/>
    <s v="CUS-134833760"/>
    <s v="141.47 -31.94"/>
    <x v="0"/>
  </r>
  <r>
    <s v="authorized"/>
    <n v="1"/>
    <m/>
    <s v="ACC-2305712452"/>
    <s v="AUD"/>
    <x v="45"/>
    <s v="POS"/>
    <s v="3bc7d519-5040-4e67-8530-9b5a69ffc918"/>
    <m/>
    <x v="41"/>
    <n v="2431.9299999999998"/>
    <d v="2018-08-30T00:00:00"/>
    <s v="F"/>
    <n v="18"/>
    <s v="Shoalhaven Heads"/>
    <s v="NSW"/>
    <s v="2018-08-30T09:54:01.000+0000"/>
    <n v="4.8499999999999996"/>
    <s v="45470a1958bb4bd2bbf6388ee8830e5d"/>
    <s v="Australia"/>
    <s v="CUS-1842679196"/>
    <s v="150.74 -34.85"/>
    <x v="0"/>
  </r>
  <r>
    <s v="authorized"/>
    <n v="1"/>
    <m/>
    <s v="ACC-3485804958"/>
    <s v="AUD"/>
    <x v="23"/>
    <s v="POS"/>
    <s v="5a3c0cad-eb95-43f2-9d62-c55f9d325ce9"/>
    <m/>
    <x v="21"/>
    <n v="21651.58"/>
    <d v="2018-08-30T00:00:00"/>
    <s v="F"/>
    <n v="34"/>
    <s v="North Wagga Wagga"/>
    <s v="NSW"/>
    <s v="2018-08-30T10:00:24.000+0000"/>
    <n v="13.03"/>
    <s v="5bd478d164744a59a5d567b8358944b8"/>
    <s v="Australia"/>
    <s v="CUS-1196156254"/>
    <s v="147.38 -35.1"/>
    <x v="0"/>
  </r>
  <r>
    <s v="authorized"/>
    <n v="1"/>
    <m/>
    <s v="ACC-2270192619"/>
    <s v="AUD"/>
    <x v="72"/>
    <s v="SALES-POS"/>
    <s v="1f7c911e-b78f-4a8f-9e68-77104639248c"/>
    <m/>
    <x v="58"/>
    <n v="9089.09"/>
    <d v="2018-08-30T00:00:00"/>
    <s v="M"/>
    <n v="20"/>
    <s v="Adelaide"/>
    <s v="SA"/>
    <s v="2018-08-30T10:21:14.000+0000"/>
    <n v="10.11"/>
    <s v="f66e84d1f97147d5a171ca17a37e3767"/>
    <s v="Australia"/>
    <s v="CUS-2110742437"/>
    <s v="138.6 -34.92"/>
    <x v="0"/>
  </r>
  <r>
    <s v="authorized"/>
    <n v="1"/>
    <m/>
    <s v="ACC-1199531521"/>
    <s v="AUD"/>
    <x v="94"/>
    <s v="SALES-POS"/>
    <s v="2596ec05-2838-49c6-a444-83548cad42a0"/>
    <m/>
    <x v="75"/>
    <n v="6459.55"/>
    <d v="2018-08-30T00:00:00"/>
    <s v="M"/>
    <n v="52"/>
    <s v="Myaree"/>
    <s v="WA"/>
    <s v="2018-08-30T10:42:04.000+0000"/>
    <n v="24.24"/>
    <s v="9d98bfd7266b4e7e8b9a69ca8eb3652e"/>
    <s v="Australia"/>
    <s v="CUS-134833760"/>
    <s v="115.81 -32.05"/>
    <x v="0"/>
  </r>
  <r>
    <s v="posted"/>
    <m/>
    <m/>
    <s v="ACC-3541460373"/>
    <s v="AUD"/>
    <x v="38"/>
    <s v="PAYMENT"/>
    <m/>
    <m/>
    <x v="9"/>
    <n v="3532.36"/>
    <d v="2018-08-30T00:00:00"/>
    <s v="M"/>
    <n v="24"/>
    <m/>
    <m/>
    <s v="2018-08-30T11:00:00.000+0000"/>
    <n v="41"/>
    <s v="b859c3c294924c60b6da09364707727f"/>
    <s v="Australia"/>
    <s v="CUS-1433879684"/>
    <m/>
    <x v="0"/>
  </r>
  <r>
    <s v="posted"/>
    <m/>
    <n v="0"/>
    <s v="ACC-4163822186"/>
    <s v="AUD"/>
    <x v="12"/>
    <s v="PAY/SALARY"/>
    <m/>
    <n v="0"/>
    <x v="11"/>
    <n v="5990.09"/>
    <d v="2018-08-30T00:00:00"/>
    <s v="F"/>
    <n v="26"/>
    <m/>
    <m/>
    <s v="2018-08-30T11:00:00.000+0000"/>
    <n v="920.71"/>
    <s v="27f79cf5f9984310b2c1a9142dc0effd"/>
    <s v="Australia"/>
    <s v="CUS-2630892467"/>
    <m/>
    <x v="1"/>
  </r>
  <r>
    <s v="posted"/>
    <m/>
    <m/>
    <s v="ACC-1608363396"/>
    <s v="AUD"/>
    <x v="3"/>
    <s v="INTER BANK"/>
    <m/>
    <m/>
    <x v="3"/>
    <n v="4477.87"/>
    <d v="2018-08-30T00:00:00"/>
    <s v="M"/>
    <n v="20"/>
    <m/>
    <m/>
    <s v="2018-08-30T11:00:00.000+0000"/>
    <n v="24"/>
    <s v="ec0bf1cf1f5b4d87b690bedc7573a620"/>
    <s v="Australia"/>
    <s v="CUS-2688605418"/>
    <m/>
    <x v="0"/>
  </r>
  <r>
    <s v="posted"/>
    <m/>
    <m/>
    <s v="ACC-3954677887"/>
    <s v="AUD"/>
    <x v="13"/>
    <s v="PAYMENT"/>
    <m/>
    <m/>
    <x v="12"/>
    <n v="3888.37"/>
    <d v="2018-08-30T00:00:00"/>
    <s v="F"/>
    <n v="47"/>
    <m/>
    <m/>
    <s v="2018-08-30T11:00:00.000+0000"/>
    <n v="46"/>
    <s v="b4c66c06651b4bc995c732408f6ac21a"/>
    <s v="Australia"/>
    <s v="CUS-3716701010"/>
    <m/>
    <x v="0"/>
  </r>
  <r>
    <s v="authorized"/>
    <n v="1"/>
    <m/>
    <s v="ACC-3689607373"/>
    <s v="AUD"/>
    <x v="27"/>
    <s v="POS"/>
    <s v="428f9cbe-9d7a-41b8-af5b-a9fa0cf63866"/>
    <m/>
    <x v="25"/>
    <n v="3929.07"/>
    <d v="2018-08-30T00:00:00"/>
    <s v="F"/>
    <n v="20"/>
    <s v="Coorabie"/>
    <s v="SA"/>
    <s v="2018-08-30T11:01:13.000+0000"/>
    <n v="12.46"/>
    <s v="f3ec3310f9484bddabb381fe0d350bc6"/>
    <s v="Australia"/>
    <s v="CUS-127297539"/>
    <s v="132.23 -31.79"/>
    <x v="0"/>
  </r>
  <r>
    <s v="authorized"/>
    <n v="1"/>
    <m/>
    <s v="ACC-966140392"/>
    <s v="AUD"/>
    <x v="18"/>
    <s v="SALES-POS"/>
    <s v="078398fa-9310-47fa-9946-f04d3f182307"/>
    <m/>
    <x v="14"/>
    <n v="2297.48"/>
    <d v="2018-08-30T00:00:00"/>
    <s v="M"/>
    <n v="21"/>
    <s v="Collingwood"/>
    <s v="VIC"/>
    <s v="2018-08-30T11:09:54.000+0000"/>
    <n v="10.19"/>
    <s v="b10d927e66e049f285f508feda8bbf43"/>
    <s v="Australia"/>
    <s v="CUS-537508723"/>
    <s v="144.99 -37.8"/>
    <x v="0"/>
  </r>
  <r>
    <s v="authorized"/>
    <n v="1"/>
    <m/>
    <s v="ACC-90814749"/>
    <s v="AUD"/>
    <x v="59"/>
    <s v="POS"/>
    <s v="0fab4c47-59e6-4978-a65d-921fc447728f"/>
    <m/>
    <x v="34"/>
    <n v="9154.81"/>
    <d v="2018-08-30T00:00:00"/>
    <s v="M"/>
    <n v="35"/>
    <s v="Hinton"/>
    <s v="NSW"/>
    <s v="2018-08-30T11:18:36.000+0000"/>
    <n v="75.31"/>
    <s v="b2c7bd69bdb64dd0ba53ecb917c6fdbb"/>
    <s v="Australia"/>
    <s v="CUS-1896554896"/>
    <s v="151.65 -32.72"/>
    <x v="0"/>
  </r>
  <r>
    <s v="authorized"/>
    <n v="1"/>
    <m/>
    <s v="ACC-966140392"/>
    <s v="AUD"/>
    <x v="18"/>
    <s v="SALES-POS"/>
    <s v="93d9b4fe-7a24-47fb-a72e-05961625e9a8"/>
    <m/>
    <x v="14"/>
    <n v="2287.38"/>
    <d v="2018-08-30T00:00:00"/>
    <s v="M"/>
    <n v="21"/>
    <s v="Maribyrnong"/>
    <s v="VIC"/>
    <s v="2018-08-30T11:27:18.000+0000"/>
    <n v="10.1"/>
    <s v="74f271dc3676462db33f8a9ba63fd045"/>
    <s v="Australia"/>
    <s v="CUS-537508723"/>
    <s v="144.89 -37.77"/>
    <x v="0"/>
  </r>
  <r>
    <s v="authorized"/>
    <n v="1"/>
    <m/>
    <s v="ACC-2890243754"/>
    <s v="AUD"/>
    <x v="15"/>
    <s v="SALES-POS"/>
    <s v="0a8608b7-efba-401b-b675-e17c4a802ba4"/>
    <m/>
    <x v="14"/>
    <n v="2160.5500000000002"/>
    <d v="2018-08-30T00:00:00"/>
    <s v="M"/>
    <n v="37"/>
    <s v="Broadbeach"/>
    <s v="QLD"/>
    <s v="2018-08-30T11:35:59.000+0000"/>
    <n v="8.66"/>
    <s v="c4f9a5088d9e4bd7b7bae28f7d3d5ea6"/>
    <s v="Australia"/>
    <s v="CUS-2695611575"/>
    <s v="153.43 -28.03"/>
    <x v="0"/>
  </r>
  <r>
    <s v="authorized"/>
    <n v="0"/>
    <m/>
    <s v="ACC-3689607373"/>
    <s v="AUD"/>
    <x v="27"/>
    <s v="POS"/>
    <s v="566e20e5-188d-4e5b-b858-4e487730d3da"/>
    <m/>
    <x v="25"/>
    <n v="3927.02"/>
    <d v="2018-08-30T00:00:00"/>
    <s v="F"/>
    <n v="20"/>
    <s v="South Bunbury"/>
    <s v="WA"/>
    <s v="2018-08-30T11:44:41.000+0000"/>
    <n v="2.0499999999999998"/>
    <s v="e0e35933d94644908bd2cf6b685f244c"/>
    <s v="Australia"/>
    <s v="CUS-127297539"/>
    <s v="115.64 -33.34"/>
    <x v="0"/>
  </r>
  <r>
    <s v="authorized"/>
    <n v="1"/>
    <m/>
    <s v="ACC-588564840"/>
    <s v="AUD"/>
    <x v="8"/>
    <s v="SALES-POS"/>
    <s v="5678dcd2-c857-4297-9387-4a7f677fa5a1"/>
    <m/>
    <x v="7"/>
    <n v="12836.34"/>
    <d v="2018-08-30T00:00:00"/>
    <s v="M"/>
    <n v="23"/>
    <s v="Sydney"/>
    <s v="NSW"/>
    <s v="2018-08-30T11:53:23.000+0000"/>
    <n v="194.4"/>
    <s v="36f170716eea4691ab0f519c573f69c4"/>
    <s v="Australia"/>
    <s v="CUS-1462656821"/>
    <s v="151.21 -33.87"/>
    <x v="0"/>
  </r>
  <r>
    <s v="posted"/>
    <m/>
    <n v="0"/>
    <s v="ACC-721712940"/>
    <s v="AUD"/>
    <x v="28"/>
    <s v="PAY/SALARY"/>
    <m/>
    <n v="0"/>
    <x v="26"/>
    <n v="53173.8"/>
    <d v="2018-08-30T00:00:00"/>
    <s v="M"/>
    <n v="78"/>
    <m/>
    <m/>
    <s v="2018-08-30T12:00:00.000+0000"/>
    <n v="782.42"/>
    <s v="4dc6271b9c3b43cd8c966f207d6a62e9"/>
    <s v="Australia"/>
    <s v="CUS-1646183815"/>
    <m/>
    <x v="1"/>
  </r>
  <r>
    <s v="posted"/>
    <m/>
    <m/>
    <s v="ACC-3879258709"/>
    <s v="AUD"/>
    <x v="41"/>
    <s v="PHONE BANK"/>
    <m/>
    <m/>
    <x v="37"/>
    <n v="193043"/>
    <d v="2018-08-30T00:00:00"/>
    <s v="F"/>
    <n v="40"/>
    <m/>
    <m/>
    <s v="2018-08-30T12:00:00.000+0000"/>
    <n v="41"/>
    <s v="9df14c1972b2419ab1ccd0f5c6a07d85"/>
    <s v="Australia"/>
    <s v="CUS-527400765"/>
    <m/>
    <x v="0"/>
  </r>
  <r>
    <s v="posted"/>
    <m/>
    <m/>
    <s v="ACC-966140392"/>
    <s v="AUD"/>
    <x v="18"/>
    <s v="PAYMENT"/>
    <m/>
    <m/>
    <x v="14"/>
    <n v="2252.38"/>
    <d v="2018-08-30T00:00:00"/>
    <s v="M"/>
    <n v="21"/>
    <m/>
    <m/>
    <s v="2018-08-30T12:00:00.000+0000"/>
    <n v="35"/>
    <s v="4965de38c7cb47b19ec1af98dffa03ac"/>
    <s v="Australia"/>
    <s v="CUS-537508723"/>
    <m/>
    <x v="0"/>
  </r>
  <r>
    <s v="authorized"/>
    <n v="1"/>
    <m/>
    <s v="ACC-1334819143"/>
    <s v="AUD"/>
    <x v="37"/>
    <s v="POS"/>
    <s v="0554e4ea-166b-4f1d-9515-53ef3c3980f4"/>
    <m/>
    <x v="34"/>
    <n v="60545.279999999999"/>
    <d v="2018-08-30T00:00:00"/>
    <s v="M"/>
    <n v="33"/>
    <s v="Sherbrooke"/>
    <s v="VIC"/>
    <s v="2018-08-30T12:04:17.000+0000"/>
    <n v="53.44"/>
    <s v="d2a713f7ef8c4d9da2390844ba215af8"/>
    <s v="Australia"/>
    <s v="CUS-3117610635"/>
    <s v="145.36 -37.88"/>
    <x v="0"/>
  </r>
  <r>
    <s v="authorized"/>
    <n v="1"/>
    <m/>
    <s v="ACC-182446574"/>
    <s v="AUD"/>
    <x v="5"/>
    <s v="POS"/>
    <s v="dd3d267a-e825-412c-b49b-650cd341f6f1"/>
    <m/>
    <x v="5"/>
    <n v="2579.4299999999998"/>
    <d v="2018-08-30T00:00:00"/>
    <s v="F"/>
    <n v="27"/>
    <s v="Canning Vale"/>
    <s v="WA"/>
    <s v="2018-08-30T12:22:08.000+0000"/>
    <n v="9.9700000000000006"/>
    <s v="87a531ffd16d45228b3338c4840c2c21"/>
    <s v="Australia"/>
    <s v="CUS-3026014945"/>
    <s v="115.92 -32.09"/>
    <x v="0"/>
  </r>
  <r>
    <s v="authorized"/>
    <n v="1"/>
    <m/>
    <s v="ACC-3541460373"/>
    <s v="AUD"/>
    <x v="38"/>
    <s v="POS"/>
    <s v="9148f42a-c5b8-487d-8f5a-a38264d30552"/>
    <m/>
    <x v="9"/>
    <n v="3423.34"/>
    <d v="2018-08-30T00:00:00"/>
    <s v="M"/>
    <n v="24"/>
    <s v="Melbourne"/>
    <s v="VIC"/>
    <s v="2018-08-30T12:39:59.000+0000"/>
    <n v="109.02"/>
    <s v="7963ca2d8a604a13a6188603430111fe"/>
    <s v="Australia"/>
    <s v="CUS-1433879684"/>
    <s v="144.97 -37.82"/>
    <x v="0"/>
  </r>
  <r>
    <s v="authorized"/>
    <n v="0"/>
    <m/>
    <s v="ACC-1334819143"/>
    <s v="AUD"/>
    <x v="37"/>
    <s v="POS"/>
    <s v="ff0d46d6-c939-474e-8a08-6974387a4ed9"/>
    <m/>
    <x v="34"/>
    <n v="60519.11"/>
    <d v="2018-08-30T00:00:00"/>
    <s v="M"/>
    <n v="33"/>
    <s v="Sunshine"/>
    <s v="VIC"/>
    <s v="2018-08-30T12:57:51.000+0000"/>
    <n v="26.17"/>
    <s v="fc5e6e94008947dd8568a58f09ccac80"/>
    <s v="Australia"/>
    <s v="CUS-3117610635"/>
    <s v="144.83 -37.78"/>
    <x v="0"/>
  </r>
  <r>
    <s v="posted"/>
    <m/>
    <n v="0"/>
    <s v="ACC-2107684084"/>
    <s v="AUD"/>
    <x v="30"/>
    <s v="PAY/SALARY"/>
    <m/>
    <n v="0"/>
    <x v="20"/>
    <n v="6210.42"/>
    <d v="2018-08-30T00:00:00"/>
    <s v="M"/>
    <n v="22"/>
    <m/>
    <m/>
    <s v="2018-08-30T13:00:00.000+0000"/>
    <n v="2218.73"/>
    <s v="2c23a95a384b447cb209722a2274dfe4"/>
    <s v="Australia"/>
    <s v="CUS-2283904812"/>
    <m/>
    <x v="1"/>
  </r>
  <r>
    <s v="posted"/>
    <m/>
    <m/>
    <s v="ACC-4274272854"/>
    <s v="AUD"/>
    <x v="82"/>
    <s v="PAYMENT"/>
    <m/>
    <m/>
    <x v="65"/>
    <n v="5261.91"/>
    <d v="2018-08-30T00:00:00"/>
    <s v="M"/>
    <n v="20"/>
    <m/>
    <m/>
    <s v="2018-08-30T13:00:00.000+0000"/>
    <n v="15"/>
    <s v="9cf6bac786c04e84b26e3f922fbbc508"/>
    <s v="Australia"/>
    <s v="CUS-2484453271"/>
    <m/>
    <x v="0"/>
  </r>
  <r>
    <s v="authorized"/>
    <n v="1"/>
    <m/>
    <s v="ACC-1279356312"/>
    <s v="AUD"/>
    <x v="51"/>
    <s v="POS"/>
    <s v="f4ae589f-2e4c-4329-acec-19a947c4c73b"/>
    <m/>
    <x v="44"/>
    <n v="5612.81"/>
    <d v="2018-08-30T00:00:00"/>
    <s v="M"/>
    <n v="44"/>
    <s v="Bacchus Marsh"/>
    <s v="VIC"/>
    <s v="2018-08-30T13:16:55.000+0000"/>
    <n v="16.489999999999998"/>
    <s v="127082352c0546ce8b6744d5eafaa495"/>
    <s v="Australia"/>
    <s v="CUS-1892177589"/>
    <s v="144.44 -37.68"/>
    <x v="0"/>
  </r>
  <r>
    <s v="authorized"/>
    <n v="1"/>
    <m/>
    <s v="ACC-3541460373"/>
    <s v="AUD"/>
    <x v="38"/>
    <s v="SALES-POS"/>
    <s v="fd372897-1e23-436a-9a72-92a685570e3f"/>
    <m/>
    <x v="9"/>
    <n v="3354.02"/>
    <d v="2018-08-30T00:00:00"/>
    <s v="M"/>
    <n v="24"/>
    <s v="Chirnside Park"/>
    <s v="VIC"/>
    <s v="2018-08-30T13:36:09.000+0000"/>
    <n v="69.319999999999993"/>
    <s v="48ceb2095a8c40889fb33d2a9cc92984"/>
    <s v="Australia"/>
    <s v="CUS-1433879684"/>
    <s v="145.3 -37.76"/>
    <x v="0"/>
  </r>
  <r>
    <s v="authorized"/>
    <n v="1"/>
    <m/>
    <s v="ACC-240804743"/>
    <s v="AUD"/>
    <x v="99"/>
    <s v="SALES-POS"/>
    <s v="e28c426d-cbef-4e2d-aa06-1ba0b6b1902f"/>
    <m/>
    <x v="72"/>
    <n v="7596.19"/>
    <d v="2018-08-30T00:00:00"/>
    <s v="M"/>
    <n v="29"/>
    <s v="Boggabri"/>
    <s v="NSW"/>
    <s v="2018-08-30T13:55:23.000+0000"/>
    <n v="16.27"/>
    <s v="71679ffbd59940e2be1927b300f7fc55"/>
    <s v="Australia"/>
    <s v="CUS-261674136"/>
    <s v="150.04 -30.7"/>
    <x v="0"/>
  </r>
  <r>
    <s v="posted"/>
    <m/>
    <m/>
    <s v="ACC-1349834573"/>
    <s v="AUD"/>
    <x v="55"/>
    <s v="PAYMENT"/>
    <m/>
    <m/>
    <x v="47"/>
    <n v="10569.36"/>
    <d v="2018-08-30T00:00:00"/>
    <s v="M"/>
    <n v="39"/>
    <m/>
    <m/>
    <s v="2018-08-30T14:00:00.000+0000"/>
    <n v="60"/>
    <s v="ca66f5cc4d614f408264595bf8b0b29f"/>
    <s v="Australia"/>
    <s v="CUS-1790886359"/>
    <m/>
    <x v="0"/>
  </r>
  <r>
    <s v="posted"/>
    <m/>
    <n v="0"/>
    <s v="ACC-1903037542"/>
    <s v="AUD"/>
    <x v="10"/>
    <s v="PAY/SALARY"/>
    <m/>
    <n v="0"/>
    <x v="9"/>
    <n v="3362.02"/>
    <d v="2018-08-30T00:00:00"/>
    <s v="M"/>
    <n v="30"/>
    <m/>
    <m/>
    <s v="2018-08-30T14:00:00.000+0000"/>
    <n v="1808.62"/>
    <s v="d4ce31e0f08f434489eef2d277b5123b"/>
    <s v="Australia"/>
    <s v="CUS-860700529"/>
    <m/>
    <x v="1"/>
  </r>
  <r>
    <s v="authorized"/>
    <n v="0"/>
    <m/>
    <s v="ACC-1279356312"/>
    <s v="AUD"/>
    <x v="51"/>
    <s v="SALES-POS"/>
    <s v="08fa85a5-f949-47b2-9fd6-8fe2a7119e36"/>
    <m/>
    <x v="44"/>
    <n v="5602.69"/>
    <d v="2018-08-30T00:00:00"/>
    <s v="M"/>
    <n v="44"/>
    <s v="Hay"/>
    <s v="NSW"/>
    <s v="2018-08-30T14:07:22.000+0000"/>
    <n v="10.119999999999999"/>
    <s v="306037f360094962881739e93b850150"/>
    <s v="Australia"/>
    <s v="CUS-1892177589"/>
    <s v="144.84 -34.5"/>
    <x v="0"/>
  </r>
  <r>
    <s v="authorized"/>
    <n v="1"/>
    <m/>
    <s v="ACC-2673069055"/>
    <s v="AUD"/>
    <x v="22"/>
    <s v="POS"/>
    <s v="3ce9c136-7b37-4255-91f2-bab26d1d4baf"/>
    <m/>
    <x v="20"/>
    <n v="15672.85"/>
    <d v="2018-08-30T00:00:00"/>
    <s v="M"/>
    <n v="24"/>
    <s v="Pullenvale"/>
    <s v="QLD"/>
    <s v="2018-08-30T14:17:05.000+0000"/>
    <n v="11.04"/>
    <s v="c5f522c1a4154a45a1e63136a46706c5"/>
    <s v="Australia"/>
    <s v="CUS-51506836"/>
    <s v="152.91 -27.53"/>
    <x v="0"/>
  </r>
  <r>
    <s v="authorized"/>
    <n v="1"/>
    <m/>
    <s v="ACC-3689607373"/>
    <s v="AUD"/>
    <x v="27"/>
    <s v="POS"/>
    <s v="e23c0ecf-8e9c-4b05-8ff9-b8d1e70fe08a"/>
    <m/>
    <x v="25"/>
    <n v="3909.27"/>
    <d v="2018-08-30T00:00:00"/>
    <s v="F"/>
    <n v="20"/>
    <s v="Mirrabooka"/>
    <s v="WA"/>
    <s v="2018-08-30T14:26:47.000+0000"/>
    <n v="17.75"/>
    <s v="98b4b3ad9fe24c4b9de89a0d2bae13a7"/>
    <s v="Australia"/>
    <s v="CUS-127297539"/>
    <s v="115.86 -31.87"/>
    <x v="0"/>
  </r>
  <r>
    <s v="authorized"/>
    <n v="0"/>
    <m/>
    <s v="ACC-958000567"/>
    <s v="AUD"/>
    <x v="44"/>
    <s v="POS"/>
    <s v="61334d6d-b25d-4c6c-9145-029b9a988c70"/>
    <m/>
    <x v="40"/>
    <n v="4714.59"/>
    <d v="2018-08-30T00:00:00"/>
    <s v="F"/>
    <n v="34"/>
    <s v="Palmerston City"/>
    <s v="NT"/>
    <s v="2018-08-30T14:36:30.000+0000"/>
    <n v="15.12"/>
    <s v="52413edab17043248f3652d7ffc94214"/>
    <s v="Australia"/>
    <s v="CUS-4142663097"/>
    <s v="130.99 -12.48"/>
    <x v="0"/>
  </r>
  <r>
    <s v="authorized"/>
    <n v="1"/>
    <m/>
    <s v="ACC-2920611728"/>
    <s v="AUD"/>
    <x v="54"/>
    <s v="SALES-POS"/>
    <s v="4bf1e62b-6e47-41a0-bee4-70651d0e5c62"/>
    <m/>
    <x v="44"/>
    <n v="4965.62"/>
    <d v="2018-08-30T00:00:00"/>
    <s v="M"/>
    <n v="69"/>
    <s v="Melbourne"/>
    <s v="VIC"/>
    <s v="2018-08-30T14:46:12.000+0000"/>
    <n v="39.409999999999997"/>
    <s v="5fd33869c9f3426db96f6a92ca44bf79"/>
    <s v="Australia"/>
    <s v="CUS-1388323263"/>
    <s v="144.96 -37.82"/>
    <x v="0"/>
  </r>
  <r>
    <s v="authorized"/>
    <n v="1"/>
    <m/>
    <s v="ACC-3481401842"/>
    <s v="AUD"/>
    <x v="16"/>
    <s v="SALES-POS"/>
    <s v="61a4d6c9-f47c-4f10-984c-024c578d6af0"/>
    <m/>
    <x v="15"/>
    <n v="3081.05"/>
    <d v="2018-08-30T00:00:00"/>
    <s v="F"/>
    <n v="25"/>
    <s v="Success"/>
    <s v="WA"/>
    <s v="2018-08-30T14:55:55.000+0000"/>
    <n v="9.1300000000000008"/>
    <s v="57f69df79c1d4400b0bac793f84073b4"/>
    <s v="Australia"/>
    <s v="CUS-1669695324"/>
    <s v="115.86 -32.13"/>
    <x v="0"/>
  </r>
  <r>
    <s v="posted"/>
    <m/>
    <n v="0"/>
    <s v="ACC-2988263882"/>
    <s v="AUD"/>
    <x v="68"/>
    <s v="PAY/SALARY"/>
    <m/>
    <n v="0"/>
    <x v="1"/>
    <n v="4366.17"/>
    <d v="2018-08-30T00:00:00"/>
    <s v="M"/>
    <n v="44"/>
    <m/>
    <m/>
    <s v="2018-08-30T15:00:00.000+0000"/>
    <n v="596.33000000000004"/>
    <s v="f66c22b581c742c78b1731ab15dddae8"/>
    <s v="Australia"/>
    <s v="CUS-1233833708"/>
    <m/>
    <x v="1"/>
  </r>
  <r>
    <s v="posted"/>
    <m/>
    <m/>
    <s v="ACC-1037050564"/>
    <s v="AUD"/>
    <x v="2"/>
    <s v="PAYMENT"/>
    <m/>
    <m/>
    <x v="2"/>
    <n v="2888.87"/>
    <d v="2018-08-30T00:00:00"/>
    <s v="F"/>
    <n v="40"/>
    <m/>
    <m/>
    <s v="2018-08-30T15:00:00.000+0000"/>
    <n v="33"/>
    <s v="d94d455b88fe4211b974b2b347105ac3"/>
    <s v="Australia"/>
    <s v="CUS-1614226872"/>
    <m/>
    <x v="0"/>
  </r>
  <r>
    <s v="posted"/>
    <m/>
    <n v="0"/>
    <s v="ACC-2970114956"/>
    <s v="AUD"/>
    <x v="84"/>
    <s v="PAY/SALARY"/>
    <m/>
    <n v="0"/>
    <x v="3"/>
    <n v="8039.71"/>
    <d v="2018-08-30T00:00:00"/>
    <s v="M"/>
    <n v="26"/>
    <m/>
    <m/>
    <s v="2018-08-30T15:00:00.000+0000"/>
    <n v="1433.98"/>
    <s v="615cd11c8e4a4edca03ae00c88176bea"/>
    <s v="Australia"/>
    <s v="CUS-880898248"/>
    <m/>
    <x v="1"/>
  </r>
  <r>
    <s v="authorized"/>
    <n v="0"/>
    <m/>
    <s v="ACC-1222300524"/>
    <s v="AUD"/>
    <x v="1"/>
    <s v="SALES-POS"/>
    <s v="4c7213c1-8e71-4c8a-917f-cea08a5cf4db"/>
    <m/>
    <x v="1"/>
    <n v="2214.8000000000002"/>
    <d v="2018-08-30T00:00:00"/>
    <s v="M"/>
    <n v="38"/>
    <s v="Lurnea"/>
    <s v="NSW"/>
    <s v="2018-08-30T15:03:04.000+0000"/>
    <n v="27.35"/>
    <s v="8fbc2ea160364e93a08e8d5d8854033b"/>
    <s v="Australia"/>
    <s v="CUS-2142601169"/>
    <s v="150.9 -33.93"/>
    <x v="0"/>
  </r>
  <r>
    <s v="authorized"/>
    <n v="1"/>
    <m/>
    <s v="ACC-4258502723"/>
    <s v="AUD"/>
    <x v="14"/>
    <s v="SALES-POS"/>
    <s v="6d447101-22cf-4181-894d-2dc37dccabf9"/>
    <m/>
    <x v="13"/>
    <n v="2250.84"/>
    <d v="2018-08-30T00:00:00"/>
    <s v="F"/>
    <n v="24"/>
    <s v="Melbourne Airport"/>
    <s v="VIC"/>
    <s v="2018-08-30T15:08:21.000+0000"/>
    <n v="35.07"/>
    <s v="071f6268f6144c80b69b815a636e72e6"/>
    <s v="Australia"/>
    <s v="CUS-3378712515"/>
    <s v="144.84 -37.67"/>
    <x v="0"/>
  </r>
  <r>
    <s v="authorized"/>
    <n v="0"/>
    <m/>
    <s v="ACC-211792489"/>
    <s v="AUD"/>
    <x v="73"/>
    <s v="POS"/>
    <s v="cb51887f-7267-4e74-8c5f-d170cedfe943"/>
    <m/>
    <x v="59"/>
    <n v="6502.56"/>
    <d v="2018-08-30T00:00:00"/>
    <s v="F"/>
    <n v="30"/>
    <s v="Campbelltown"/>
    <s v="SA"/>
    <s v="2018-08-30T15:13:39.000+0000"/>
    <n v="15.2"/>
    <s v="51f6b2d77a3d4e91bb00c38d0af12ff9"/>
    <s v="Australia"/>
    <s v="CUS-497688347"/>
    <s v="138.66 -34.88"/>
    <x v="0"/>
  </r>
  <r>
    <s v="authorized"/>
    <n v="1"/>
    <m/>
    <s v="ACC-3485804958"/>
    <s v="AUD"/>
    <x v="23"/>
    <s v="SALES-POS"/>
    <s v="5b939344-c418-4b64-ace2-2087565e4dd2"/>
    <m/>
    <x v="21"/>
    <n v="21644.17"/>
    <d v="2018-08-30T00:00:00"/>
    <s v="F"/>
    <n v="34"/>
    <s v="Rosewater"/>
    <s v="SA"/>
    <s v="2018-08-30T15:18:56.000+0000"/>
    <n v="7.41"/>
    <s v="741e37ebed4e4d38b0a0d01b06132269"/>
    <s v="Australia"/>
    <s v="CUS-1196156254"/>
    <s v="138.53 -34.85"/>
    <x v="0"/>
  </r>
  <r>
    <s v="authorized"/>
    <n v="1"/>
    <m/>
    <s v="ACC-588564840"/>
    <s v="AUD"/>
    <x v="8"/>
    <s v="SALES-POS"/>
    <s v="0b4f8b86-7164-4f05-9745-554d900ecaf9"/>
    <m/>
    <x v="7"/>
    <n v="12687.58"/>
    <d v="2018-08-30T00:00:00"/>
    <s v="M"/>
    <n v="23"/>
    <s v="Alexandria"/>
    <s v="NSW"/>
    <s v="2018-08-30T15:24:13.000+0000"/>
    <n v="148.76"/>
    <s v="6a40ea14cf4a4eeda88b66e749c3218c"/>
    <s v="Australia"/>
    <s v="CUS-1462656821"/>
    <s v="151.2 -33.91"/>
    <x v="0"/>
  </r>
  <r>
    <s v="authorized"/>
    <n v="1"/>
    <m/>
    <s v="ACC-2673069055"/>
    <s v="AUD"/>
    <x v="22"/>
    <s v="POS"/>
    <s v="8a0fab50-4efb-41e2-a569-29346eb6c9de"/>
    <m/>
    <x v="20"/>
    <n v="15658.11"/>
    <d v="2018-08-30T00:00:00"/>
    <s v="M"/>
    <n v="24"/>
    <s v="Granville"/>
    <s v="NSW"/>
    <s v="2018-08-30T15:29:31.000+0000"/>
    <n v="14.74"/>
    <s v="1b102cbd7cf24d02a6dd19a97596ed2f"/>
    <s v="Australia"/>
    <s v="CUS-51506836"/>
    <s v="151 -33.83"/>
    <x v="0"/>
  </r>
  <r>
    <s v="authorized"/>
    <n v="1"/>
    <m/>
    <s v="ACC-1222300524"/>
    <s v="AUD"/>
    <x v="1"/>
    <s v="SALES-POS"/>
    <s v="658fbab9-3626-4516-9ad0-d4fc2e7eafbc"/>
    <m/>
    <x v="1"/>
    <n v="2210.63"/>
    <d v="2018-08-30T00:00:00"/>
    <s v="M"/>
    <n v="38"/>
    <s v="Punchbowl"/>
    <s v="NSW"/>
    <s v="2018-08-30T15:34:48.000+0000"/>
    <n v="4.17"/>
    <s v="83d9d4b9d63b42f39cd5c59e2d469327"/>
    <s v="Australia"/>
    <s v="CUS-2142601169"/>
    <s v="151.04 -33.93"/>
    <x v="0"/>
  </r>
  <r>
    <s v="authorized"/>
    <n v="1"/>
    <m/>
    <s v="ACC-1222300524"/>
    <s v="AUD"/>
    <x v="1"/>
    <s v="POS"/>
    <s v="abe64210-3df3-4615-83d7-5cc2c28964d6"/>
    <m/>
    <x v="1"/>
    <n v="2197.34"/>
    <d v="2018-08-30T00:00:00"/>
    <s v="M"/>
    <n v="38"/>
    <s v="Ultimo"/>
    <s v="NSW"/>
    <s v="2018-08-30T15:40:06.000+0000"/>
    <n v="13.29"/>
    <s v="b466499527744863bd4ecd461c3acbdf"/>
    <s v="Australia"/>
    <s v="CUS-2142601169"/>
    <s v="151.2 -33.88"/>
    <x v="0"/>
  </r>
  <r>
    <s v="authorized"/>
    <n v="0"/>
    <m/>
    <s v="ACC-37709441"/>
    <s v="AUD"/>
    <x v="69"/>
    <s v="SALES-POS"/>
    <s v="9ddc1fae-1d52-4ecf-a212-a7f9c950b963"/>
    <m/>
    <x v="55"/>
    <n v="6880.8"/>
    <d v="2018-08-30T00:00:00"/>
    <s v="M"/>
    <n v="18"/>
    <s v="Robina"/>
    <s v="QLD"/>
    <s v="2018-08-30T15:45:23.000+0000"/>
    <n v="11.86"/>
    <s v="249fb572f9014d0d805f363e42e079d9"/>
    <s v="Australia"/>
    <s v="CUS-3336454548"/>
    <s v="153.39 -28.08"/>
    <x v="0"/>
  </r>
  <r>
    <s v="authorized"/>
    <n v="1"/>
    <m/>
    <s v="ACC-182446574"/>
    <s v="AUD"/>
    <x v="5"/>
    <s v="POS"/>
    <s v="de9e8d67-1e9e-4964-8b10-c2b4f65135b1"/>
    <m/>
    <x v="5"/>
    <n v="2565.91"/>
    <d v="2018-08-30T00:00:00"/>
    <s v="F"/>
    <n v="27"/>
    <s v="Ceduna"/>
    <s v="SA"/>
    <s v="2018-08-30T15:50:41.000+0000"/>
    <n v="13.52"/>
    <s v="398ce12c27954d8ab83be6aac1c20ccd"/>
    <s v="Australia"/>
    <s v="CUS-3026014945"/>
    <s v="133.68 -32.13"/>
    <x v="0"/>
  </r>
  <r>
    <s v="authorized"/>
    <n v="1"/>
    <m/>
    <s v="ACC-2673069055"/>
    <s v="AUD"/>
    <x v="22"/>
    <s v="SALES-POS"/>
    <s v="236861a5-af94-42a9-aefc-660f30e395fa"/>
    <m/>
    <x v="20"/>
    <n v="15646.46"/>
    <d v="2018-08-30T00:00:00"/>
    <s v="M"/>
    <n v="24"/>
    <s v="Port Macquarie"/>
    <s v="NSW"/>
    <s v="2018-08-30T15:55:58.000+0000"/>
    <n v="11.65"/>
    <s v="414a5beb42594d7ba711e4c281e48c51"/>
    <s v="Australia"/>
    <s v="CUS-51506836"/>
    <s v="152.89 -31.44"/>
    <x v="0"/>
  </r>
  <r>
    <s v="posted"/>
    <m/>
    <n v="0"/>
    <s v="ACC-414431115"/>
    <s v="AUD"/>
    <x v="36"/>
    <s v="PAY/SALARY"/>
    <m/>
    <n v="0"/>
    <x v="33"/>
    <n v="2907.3"/>
    <d v="2018-08-30T00:00:00"/>
    <s v="F"/>
    <n v="43"/>
    <m/>
    <m/>
    <s v="2018-08-30T16:00:00.000+0000"/>
    <n v="1630.36"/>
    <s v="3008b3e4f7f24c968581f3145a388676"/>
    <s v="Australia"/>
    <s v="CUS-2599279756"/>
    <m/>
    <x v="1"/>
  </r>
  <r>
    <s v="posted"/>
    <m/>
    <n v="0"/>
    <s v="ACC-3881031190"/>
    <s v="AUD"/>
    <x v="62"/>
    <s v="PAY/SALARY"/>
    <m/>
    <n v="0"/>
    <x v="20"/>
    <n v="4147.84"/>
    <d v="2018-08-30T00:00:00"/>
    <s v="M"/>
    <n v="37"/>
    <m/>
    <m/>
    <s v="2018-08-30T16:00:00.000+0000"/>
    <n v="916.75"/>
    <s v="dc2294ace86a47baa74dbf87f0ede740"/>
    <s v="Australia"/>
    <s v="CUS-3201519139"/>
    <m/>
    <x v="1"/>
  </r>
  <r>
    <s v="authorized"/>
    <n v="1"/>
    <m/>
    <s v="ACC-2528867619"/>
    <s v="AUD"/>
    <x v="95"/>
    <s v="POS"/>
    <s v="8f49e7a9-c5ca-4c7a-81dc-911ec5e52ba6"/>
    <m/>
    <x v="76"/>
    <n v="6585.86"/>
    <d v="2018-08-30T00:00:00"/>
    <s v="F"/>
    <n v="40"/>
    <s v="Ringwood"/>
    <s v="VIC"/>
    <s v="2018-08-30T16:02:10.000+0000"/>
    <n v="33.880000000000003"/>
    <s v="c92b19ddce8743eab39cfd254cdb9a63"/>
    <s v="Australia"/>
    <s v="CUS-2505971401"/>
    <s v="145.15 -37.71"/>
    <x v="0"/>
  </r>
  <r>
    <s v="authorized"/>
    <n v="1"/>
    <m/>
    <s v="ACC-1222300524"/>
    <s v="AUD"/>
    <x v="1"/>
    <s v="SALES-POS"/>
    <s v="6f483fb2-c860-4d75-8c48-846fd9ce5500"/>
    <m/>
    <x v="1"/>
    <n v="2175"/>
    <d v="2018-08-30T00:00:00"/>
    <s v="M"/>
    <n v="38"/>
    <s v="Emu Plains"/>
    <s v="NSW"/>
    <s v="2018-08-30T16:11:16.000+0000"/>
    <n v="22.34"/>
    <s v="90de06607ab2415d88202218dbb8441c"/>
    <s v="Australia"/>
    <s v="CUS-2142601169"/>
    <s v="150.66 -33.75"/>
    <x v="0"/>
  </r>
  <r>
    <s v="authorized"/>
    <n v="0"/>
    <m/>
    <s v="ACC-1516130869"/>
    <s v="AUD"/>
    <x v="49"/>
    <s v="POS"/>
    <s v="6f931528-3e0b-454b-ab7c-898c916b33a2"/>
    <m/>
    <x v="21"/>
    <n v="3478.44"/>
    <d v="2018-08-30T00:00:00"/>
    <s v="F"/>
    <n v="21"/>
    <s v="Parap"/>
    <s v="NT"/>
    <s v="2018-08-30T16:20:21.000+0000"/>
    <n v="26.61"/>
    <s v="f47c51aae6e14625bd6381c77094981d"/>
    <s v="Australia"/>
    <s v="CUS-325142416"/>
    <s v="130.84 -12.43"/>
    <x v="0"/>
  </r>
  <r>
    <s v="authorized"/>
    <n v="1"/>
    <m/>
    <s v="ACC-182446574"/>
    <s v="AUD"/>
    <x v="5"/>
    <s v="POS"/>
    <s v="84812265-9b6e-4c7c-a438-d89ce74c9e61"/>
    <m/>
    <x v="5"/>
    <n v="2563.12"/>
    <d v="2018-08-30T00:00:00"/>
    <s v="F"/>
    <n v="27"/>
    <s v="Black Head"/>
    <s v="NSW"/>
    <s v="2018-08-30T16:29:27.000+0000"/>
    <n v="2.79"/>
    <s v="c8a56a26b1e741d48fdb4affb54bbccd"/>
    <s v="Australia"/>
    <s v="CUS-3026014945"/>
    <s v="152.54 -32.08"/>
    <x v="0"/>
  </r>
  <r>
    <s v="authorized"/>
    <n v="0"/>
    <m/>
    <s v="ACC-1279356312"/>
    <s v="AUD"/>
    <x v="51"/>
    <s v="SALES-POS"/>
    <s v="414aa9fd-4062-4963-accd-2079ef2a93af"/>
    <m/>
    <x v="44"/>
    <n v="5584.54"/>
    <d v="2018-08-30T00:00:00"/>
    <s v="M"/>
    <n v="44"/>
    <s v="Airport West"/>
    <s v="VIC"/>
    <s v="2018-08-30T16:38:32.000+0000"/>
    <n v="18.149999999999999"/>
    <s v="27148b054c514ae7a89acbadbeeae04b"/>
    <s v="Australia"/>
    <s v="CUS-1892177589"/>
    <s v="144.89 -37.71"/>
    <x v="0"/>
  </r>
  <r>
    <s v="authorized"/>
    <n v="1"/>
    <m/>
    <s v="ACC-3689607373"/>
    <s v="AUD"/>
    <x v="27"/>
    <s v="POS"/>
    <s v="14efaca9-7c78-4318-94e9-45f0415e1073"/>
    <m/>
    <x v="25"/>
    <n v="3861.04"/>
    <d v="2018-08-30T00:00:00"/>
    <s v="F"/>
    <n v="20"/>
    <s v="Karrinyup"/>
    <s v="WA"/>
    <s v="2018-08-30T16:47:38.000+0000"/>
    <n v="48.23"/>
    <s v="f28394631ad74445bd77df63a3eaa151"/>
    <s v="Australia"/>
    <s v="CUS-127297539"/>
    <s v="115.78 -31.88"/>
    <x v="0"/>
  </r>
  <r>
    <s v="authorized"/>
    <n v="1"/>
    <m/>
    <s v="ACC-182446574"/>
    <s v="AUD"/>
    <x v="5"/>
    <s v="SALES-POS"/>
    <s v="89642d1f-df43-46dc-81ba-b443a1ee32ea"/>
    <m/>
    <x v="5"/>
    <n v="2552.06"/>
    <d v="2018-08-30T00:00:00"/>
    <s v="F"/>
    <n v="27"/>
    <s v="Perth"/>
    <s v="WA"/>
    <s v="2018-08-30T16:56:43.000+0000"/>
    <n v="11.06"/>
    <s v="b5faedcfa489475c8b786195a569b4f6"/>
    <s v="Australia"/>
    <s v="CUS-3026014945"/>
    <s v="115.85 -31.95"/>
    <x v="0"/>
  </r>
  <r>
    <s v="posted"/>
    <m/>
    <m/>
    <s v="ACC-1279356312"/>
    <s v="AUD"/>
    <x v="51"/>
    <s v="PAYMENT"/>
    <m/>
    <m/>
    <x v="44"/>
    <n v="5550.44"/>
    <d v="2018-08-30T00:00:00"/>
    <s v="M"/>
    <n v="44"/>
    <m/>
    <m/>
    <s v="2018-08-30T17:00:00.000+0000"/>
    <n v="15"/>
    <s v="113243cfcbf24286b7945c8e4c046343"/>
    <s v="Australia"/>
    <s v="CUS-1892177589"/>
    <m/>
    <x v="0"/>
  </r>
  <r>
    <s v="posted"/>
    <m/>
    <m/>
    <s v="ACC-2173390920"/>
    <s v="AUD"/>
    <x v="31"/>
    <s v="PAYMENT"/>
    <m/>
    <m/>
    <x v="28"/>
    <n v="4164.28"/>
    <d v="2018-08-30T00:00:00"/>
    <s v="M"/>
    <n v="27"/>
    <m/>
    <m/>
    <s v="2018-08-30T17:00:00.000+0000"/>
    <n v="29"/>
    <s v="db065db8c5fb49d5bcfb99ce542a01e4"/>
    <s v="Australia"/>
    <s v="CUS-3180318393"/>
    <m/>
    <x v="0"/>
  </r>
  <r>
    <s v="posted"/>
    <m/>
    <n v="0"/>
    <s v="ACC-1056639002"/>
    <s v="AUD"/>
    <x v="50"/>
    <s v="PAY/SALARY"/>
    <m/>
    <n v="0"/>
    <x v="1"/>
    <n v="45948.47"/>
    <d v="2018-08-30T00:00:00"/>
    <s v="M"/>
    <n v="22"/>
    <m/>
    <m/>
    <s v="2018-08-30T17:00:00.000+0000"/>
    <n v="3195.01"/>
    <s v="fa43714cbbef4af5bacd95f4762d8ff2"/>
    <s v="Australia"/>
    <s v="CUS-3462882033"/>
    <m/>
    <x v="1"/>
  </r>
  <r>
    <s v="posted"/>
    <m/>
    <m/>
    <s v="ACC-958000567"/>
    <s v="AUD"/>
    <x v="44"/>
    <s v="PAYMENT"/>
    <m/>
    <m/>
    <x v="40"/>
    <n v="4677.59"/>
    <d v="2018-08-30T00:00:00"/>
    <s v="F"/>
    <n v="34"/>
    <m/>
    <m/>
    <s v="2018-08-30T17:00:00.000+0000"/>
    <n v="37"/>
    <s v="2a63ef9b09db42da8dfa3f7e81fda4d5"/>
    <s v="Australia"/>
    <s v="CUS-4142663097"/>
    <m/>
    <x v="0"/>
  </r>
  <r>
    <s v="posted"/>
    <m/>
    <n v="0"/>
    <s v="ACC-53508546"/>
    <s v="AUD"/>
    <x v="87"/>
    <s v="PAY/SALARY"/>
    <m/>
    <n v="0"/>
    <x v="13"/>
    <n v="3312.68"/>
    <d v="2018-08-30T00:00:00"/>
    <s v="F"/>
    <n v="35"/>
    <m/>
    <m/>
    <s v="2018-08-30T17:00:00.000+0000"/>
    <n v="725.32"/>
    <s v="2f11cd8a1b6b426caa5075921ff6c6dd"/>
    <s v="Australia"/>
    <s v="CUS-72755508"/>
    <m/>
    <x v="1"/>
  </r>
  <r>
    <s v="authorized"/>
    <n v="1"/>
    <m/>
    <s v="ACC-1222300524"/>
    <s v="AUD"/>
    <x v="1"/>
    <s v="SALES-POS"/>
    <s v="3075b265-3b29-4d54-a38e-c379113f73bf"/>
    <m/>
    <x v="1"/>
    <n v="2082.12"/>
    <d v="2018-08-30T00:00:00"/>
    <s v="M"/>
    <n v="38"/>
    <s v="Balingup"/>
    <s v="WA"/>
    <s v="2018-08-30T17:07:31.000+0000"/>
    <n v="92.88"/>
    <s v="1f3dcc274d3944e5939f41499416a3b3"/>
    <s v="Australia"/>
    <s v="CUS-2142601169"/>
    <s v="115.97 -33.79"/>
    <x v="0"/>
  </r>
  <r>
    <s v="authorized"/>
    <n v="1"/>
    <m/>
    <s v="ACC-1222300524"/>
    <s v="AUD"/>
    <x v="1"/>
    <s v="POS"/>
    <s v="134b1580-cc99-4261-992d-8aef5b5b1375"/>
    <m/>
    <x v="1"/>
    <n v="2072.5500000000002"/>
    <d v="2018-08-30T00:00:00"/>
    <s v="M"/>
    <n v="38"/>
    <s v="Westmead"/>
    <s v="NSW"/>
    <s v="2018-08-30T17:19:17.000+0000"/>
    <n v="9.57"/>
    <s v="35d21ae2ed334b7481b106eeb1b48cf1"/>
    <s v="Australia"/>
    <s v="CUS-2142601169"/>
    <s v="150.99 -33.81"/>
    <x v="0"/>
  </r>
  <r>
    <s v="authorized"/>
    <n v="0"/>
    <m/>
    <s v="ACC-2673069055"/>
    <s v="AUD"/>
    <x v="22"/>
    <s v="POS"/>
    <s v="88a0c51d-a601-4cef-afff-05a07a47343e"/>
    <m/>
    <x v="20"/>
    <n v="15515.16"/>
    <d v="2018-08-30T00:00:00"/>
    <s v="M"/>
    <n v="24"/>
    <s v="Karana Downs"/>
    <s v="QLD"/>
    <s v="2018-08-30T17:31:03.000+0000"/>
    <n v="131.30000000000001"/>
    <s v="25100684d9e44876b96032f4d36aee94"/>
    <s v="Australia"/>
    <s v="CUS-51506836"/>
    <s v="152.82 -27.55"/>
    <x v="0"/>
  </r>
  <r>
    <s v="authorized"/>
    <n v="1"/>
    <m/>
    <s v="ACC-240804743"/>
    <s v="AUD"/>
    <x v="99"/>
    <s v="SALES-POS"/>
    <s v="40f16a84-480f-47a5-bd17-16aecfb896cb"/>
    <m/>
    <x v="72"/>
    <n v="7587.3"/>
    <d v="2018-08-30T00:00:00"/>
    <s v="M"/>
    <n v="29"/>
    <s v="Hannans"/>
    <s v="WA"/>
    <s v="2018-08-30T17:42:49.000+0000"/>
    <n v="8.89"/>
    <s v="bae05eb9c4b947bca8fd8e8cb761e94b"/>
    <s v="Australia"/>
    <s v="CUS-261674136"/>
    <s v="121.45 -30.73"/>
    <x v="0"/>
  </r>
  <r>
    <s v="authorized"/>
    <n v="0"/>
    <m/>
    <s v="ACC-1279356312"/>
    <s v="AUD"/>
    <x v="51"/>
    <s v="POS"/>
    <s v="6f47afe3-a2b1-4022-bc74-0d6caf24db02"/>
    <m/>
    <x v="44"/>
    <n v="5565.44"/>
    <d v="2018-08-30T00:00:00"/>
    <s v="M"/>
    <n v="44"/>
    <s v="Wantirna South"/>
    <s v="VIC"/>
    <s v="2018-08-30T17:54:35.000+0000"/>
    <n v="19.100000000000001"/>
    <s v="af5530d99d39482dbe91c8df2cdab277"/>
    <s v="Australia"/>
    <s v="CUS-1892177589"/>
    <s v="145.24 -37.86"/>
    <x v="0"/>
  </r>
  <r>
    <s v="posted"/>
    <m/>
    <m/>
    <s v="ACC-588564840"/>
    <s v="AUD"/>
    <x v="8"/>
    <s v="PAYMENT"/>
    <m/>
    <m/>
    <x v="7"/>
    <n v="12646.58"/>
    <d v="2018-08-30T00:00:00"/>
    <s v="M"/>
    <n v="23"/>
    <m/>
    <m/>
    <s v="2018-08-30T18:00:00.000+0000"/>
    <n v="41"/>
    <s v="ae58e431ce204233a94d5824f4dd43ee"/>
    <s v="Australia"/>
    <s v="CUS-1462656821"/>
    <m/>
    <x v="0"/>
  </r>
  <r>
    <s v="posted"/>
    <m/>
    <m/>
    <s v="ACC-1683215619"/>
    <s v="AUD"/>
    <x v="33"/>
    <s v="PAYMENT"/>
    <m/>
    <m/>
    <x v="30"/>
    <n v="4562.4799999999996"/>
    <d v="2018-08-30T00:00:00"/>
    <s v="M"/>
    <n v="38"/>
    <m/>
    <m/>
    <s v="2018-08-30T18:00:00.000+0000"/>
    <n v="49"/>
    <s v="f083e4622f4d4cfabd371baaa4748001"/>
    <s v="Australia"/>
    <s v="CUS-1604596597"/>
    <m/>
    <x v="0"/>
  </r>
  <r>
    <s v="posted"/>
    <m/>
    <m/>
    <s v="ACC-3879258709"/>
    <s v="AUD"/>
    <x v="41"/>
    <s v="PAYMENT"/>
    <m/>
    <m/>
    <x v="37"/>
    <n v="193022"/>
    <d v="2018-08-30T00:00:00"/>
    <s v="F"/>
    <n v="40"/>
    <m/>
    <m/>
    <s v="2018-08-30T18:00:00.000+0000"/>
    <n v="21"/>
    <s v="aa32867a674047fab62c497d22446975"/>
    <s v="Australia"/>
    <s v="CUS-527400765"/>
    <m/>
    <x v="0"/>
  </r>
  <r>
    <s v="authorized"/>
    <n v="1"/>
    <m/>
    <s v="ACC-1279356312"/>
    <s v="AUD"/>
    <x v="51"/>
    <s v="POS"/>
    <s v="8b0785bf-16f2-42ec-a11b-e5c7538045da"/>
    <m/>
    <x v="44"/>
    <n v="5526.45"/>
    <d v="2018-08-30T00:00:00"/>
    <s v="M"/>
    <n v="44"/>
    <s v="Werribee"/>
    <s v="VIC"/>
    <s v="2018-08-30T18:12:33.000+0000"/>
    <n v="23.99"/>
    <s v="90fe33d7c80144728e29aaa271d50668"/>
    <s v="Australia"/>
    <s v="CUS-1892177589"/>
    <s v="144.66 -37.9"/>
    <x v="0"/>
  </r>
  <r>
    <s v="authorized"/>
    <n v="1"/>
    <m/>
    <s v="ACC-1973887809"/>
    <s v="AUD"/>
    <x v="48"/>
    <s v="POS"/>
    <s v="8caf462b-ee93-48b6-b57e-865cc10f3a18"/>
    <m/>
    <x v="43"/>
    <n v="3859.5"/>
    <d v="2018-08-30T00:00:00"/>
    <s v="M"/>
    <n v="26"/>
    <s v="Clarkson"/>
    <s v="WA"/>
    <s v="2018-08-30T18:35:48.000+0000"/>
    <n v="49.24"/>
    <s v="d9571a76d16042fdb92f689e26e2e21f"/>
    <s v="Australia"/>
    <s v="CUS-1646621553"/>
    <s v="115.72 -31.69"/>
    <x v="0"/>
  </r>
  <r>
    <s v="authorized"/>
    <n v="1"/>
    <m/>
    <s v="ACC-1516130869"/>
    <s v="AUD"/>
    <x v="49"/>
    <s v="POS"/>
    <s v="5689d17d-5202-4ad5-9333-2505f051c5dd"/>
    <m/>
    <x v="21"/>
    <n v="2823.49"/>
    <d v="2018-08-30T00:00:00"/>
    <s v="F"/>
    <n v="21"/>
    <s v="Parap"/>
    <s v="NT"/>
    <s v="2018-08-30T18:59:04.000+0000"/>
    <n v="654.95000000000005"/>
    <s v="63b8d6af76a44e1c96a2aabdfec99632"/>
    <s v="Australia"/>
    <s v="CUS-325142416"/>
    <s v="130.84 -12.44"/>
    <x v="0"/>
  </r>
  <r>
    <s v="posted"/>
    <m/>
    <m/>
    <s v="ACC-1222300524"/>
    <s v="AUD"/>
    <x v="1"/>
    <s v="PAYMENT"/>
    <m/>
    <m/>
    <x v="1"/>
    <n v="2022.55"/>
    <d v="2018-08-30T00:00:00"/>
    <s v="M"/>
    <n v="38"/>
    <m/>
    <m/>
    <s v="2018-08-30T19:00:00.000+0000"/>
    <n v="50"/>
    <s v="b8c8649704f740a1a800028b020ff18e"/>
    <s v="Australia"/>
    <s v="CUS-2142601169"/>
    <m/>
    <x v="0"/>
  </r>
  <r>
    <s v="posted"/>
    <m/>
    <m/>
    <s v="ACC-2014856841"/>
    <s v="AUD"/>
    <x v="11"/>
    <s v="PAYMENT"/>
    <m/>
    <m/>
    <x v="10"/>
    <n v="262038.86"/>
    <d v="2018-08-30T00:00:00"/>
    <s v="M"/>
    <n v="46"/>
    <m/>
    <m/>
    <s v="2018-08-30T19:00:00.000+0000"/>
    <n v="50"/>
    <s v="11a39608f74144e18232809b4b4a1078"/>
    <s v="Australia"/>
    <s v="CUS-2370108457"/>
    <m/>
    <x v="0"/>
  </r>
  <r>
    <s v="authorized"/>
    <n v="1"/>
    <m/>
    <s v="ACC-854938045"/>
    <s v="AUD"/>
    <x v="56"/>
    <s v="SALES-POS"/>
    <s v="39057114-0e63-476e-9877-dea209de407d"/>
    <m/>
    <x v="48"/>
    <n v="10035.06"/>
    <d v="2018-08-30T00:00:00"/>
    <s v="M"/>
    <n v="28"/>
    <s v="Trundle"/>
    <s v="NSW"/>
    <s v="2018-08-30T19:09:19.000+0000"/>
    <n v="82.08"/>
    <s v="057d5ecf5dba47058b0c8482b13e5055"/>
    <s v="Australia"/>
    <s v="CUS-4023861240"/>
    <s v="147.71 -32.92"/>
    <x v="0"/>
  </r>
  <r>
    <s v="authorized"/>
    <n v="1"/>
    <m/>
    <s v="ACC-3954677887"/>
    <s v="AUD"/>
    <x v="13"/>
    <s v="POS"/>
    <s v="da3deefd-e453-4ba6-9d32-54edf2dfd93d"/>
    <m/>
    <x v="12"/>
    <n v="3851.91"/>
    <d v="2018-08-30T00:00:00"/>
    <s v="F"/>
    <n v="47"/>
    <s v="Docklands"/>
    <s v="VIC"/>
    <s v="2018-08-30T19:19:01.000+0000"/>
    <n v="36.46"/>
    <s v="f23676c58b5d4a8fa6064657658f6a55"/>
    <s v="Australia"/>
    <s v="CUS-3716701010"/>
    <s v="144.95 -37.82"/>
    <x v="0"/>
  </r>
  <r>
    <s v="authorized"/>
    <n v="1"/>
    <m/>
    <s v="ACC-1443681913"/>
    <s v="AUD"/>
    <x v="20"/>
    <s v="SALES-POS"/>
    <s v="0afff570-e732-4d08-9933-416d7a72cb62"/>
    <m/>
    <x v="18"/>
    <n v="3064.91"/>
    <d v="2018-08-30T00:00:00"/>
    <s v="M"/>
    <n v="31"/>
    <s v="Chatswood"/>
    <s v="NSW"/>
    <s v="2018-08-30T19:28:44.000+0000"/>
    <n v="10.93"/>
    <s v="25d712a3d92b44b986208653fe29fca6"/>
    <s v="Australia"/>
    <s v="CUS-3129499595"/>
    <s v="151.19 -33.79"/>
    <x v="0"/>
  </r>
  <r>
    <s v="authorized"/>
    <n v="1"/>
    <m/>
    <s v="ACC-3954677887"/>
    <s v="AUD"/>
    <x v="13"/>
    <s v="SALES-POS"/>
    <s v="a2074a5f-2cc1-4dae-af9a-4fd4b6151d24"/>
    <m/>
    <x v="12"/>
    <n v="3793.37"/>
    <d v="2018-08-30T00:00:00"/>
    <s v="F"/>
    <n v="47"/>
    <s v="Port Augusta West"/>
    <s v="SA"/>
    <s v="2018-08-30T19:38:26.000+0000"/>
    <n v="58.54"/>
    <s v="d37f1a5e7a8a427e8365f03f56a6106e"/>
    <s v="Australia"/>
    <s v="CUS-3716701010"/>
    <s v="137.76 -32.48"/>
    <x v="0"/>
  </r>
  <r>
    <s v="authorized"/>
    <n v="0"/>
    <m/>
    <s v="ACC-4065652575"/>
    <s v="AUD"/>
    <x v="52"/>
    <s v="POS"/>
    <s v="5ffb8a54-eab8-4a36-8703-badd60d3e783"/>
    <m/>
    <x v="45"/>
    <n v="7891.28"/>
    <d v="2018-08-30T00:00:00"/>
    <s v="M"/>
    <n v="21"/>
    <s v="Hillarys"/>
    <s v="WA"/>
    <s v="2018-08-30T19:48:09.000+0000"/>
    <n v="37.409999999999997"/>
    <s v="59fab504286446ed9d0256f85308184d"/>
    <s v="Australia"/>
    <s v="CUS-1117979751"/>
    <s v="115.74 -31.82"/>
    <x v="0"/>
  </r>
  <r>
    <s v="authorized"/>
    <n v="1"/>
    <m/>
    <s v="ACC-2249586092"/>
    <s v="AUD"/>
    <x v="42"/>
    <s v="SALES-POS"/>
    <s v="1eae0e40-42e0-44c8-9c71-8dad9d2f8d59"/>
    <m/>
    <x v="38"/>
    <n v="6547.85"/>
    <d v="2018-08-30T00:00:00"/>
    <s v="M"/>
    <n v="19"/>
    <s v="Spearwood"/>
    <s v="WA"/>
    <s v="2018-08-30T19:57:51.000+0000"/>
    <n v="3.14"/>
    <s v="10b5fec6a99440c3bbf145a9cf474847"/>
    <s v="Australia"/>
    <s v="CUS-443776336"/>
    <s v="115.78 -32.11"/>
    <x v="0"/>
  </r>
  <r>
    <s v="posted"/>
    <m/>
    <m/>
    <s v="ACC-1279356312"/>
    <s v="AUD"/>
    <x v="51"/>
    <s v="PAYMENT"/>
    <m/>
    <m/>
    <x v="44"/>
    <n v="5485.45"/>
    <d v="2018-08-30T00:00:00"/>
    <s v="M"/>
    <n v="44"/>
    <m/>
    <m/>
    <s v="2018-08-30T20:00:00.000+0000"/>
    <n v="41"/>
    <s v="15ce0c3ebe524a0a9835d56b8001ef2b"/>
    <s v="Australia"/>
    <s v="CUS-1892177589"/>
    <m/>
    <x v="0"/>
  </r>
  <r>
    <s v="authorized"/>
    <n v="1"/>
    <m/>
    <s v="ACC-53508546"/>
    <s v="AUD"/>
    <x v="87"/>
    <s v="SALES-POS"/>
    <s v="68d2fed9-2a8f-4d14-ac52-51e1afdacbc5"/>
    <m/>
    <x v="13"/>
    <n v="3272.39"/>
    <d v="2018-08-30T00:00:00"/>
    <s v="F"/>
    <n v="35"/>
    <s v="Wentworthville"/>
    <s v="NSW"/>
    <s v="2018-08-30T20:13:41.000+0000"/>
    <n v="40.29"/>
    <s v="d77c41a4722c40e2925cb6cf2d51865f"/>
    <s v="Australia"/>
    <s v="CUS-72755508"/>
    <s v="150.97 -33.81"/>
    <x v="0"/>
  </r>
  <r>
    <s v="authorized"/>
    <n v="1"/>
    <m/>
    <s v="ACC-3541460373"/>
    <s v="AUD"/>
    <x v="38"/>
    <s v="SALES-POS"/>
    <s v="bb32264f-eb69-4761-9d4a-9a7e6217496a"/>
    <m/>
    <x v="9"/>
    <n v="3317.47"/>
    <d v="2018-08-30T00:00:00"/>
    <s v="M"/>
    <n v="24"/>
    <s v="Hampton"/>
    <s v="VIC"/>
    <s v="2018-08-30T20:31:13.000+0000"/>
    <n v="36.549999999999997"/>
    <s v="a9fd7e68795847838785e32f9566437d"/>
    <s v="Australia"/>
    <s v="CUS-1433879684"/>
    <s v="145 -37.94"/>
    <x v="0"/>
  </r>
  <r>
    <s v="authorized"/>
    <n v="1"/>
    <m/>
    <s v="ACC-3741880913"/>
    <s v="AUD"/>
    <x v="92"/>
    <s v="SALES-POS"/>
    <s v="46336324-57b4-4cf9-98c0-b74a4097c717"/>
    <m/>
    <x v="73"/>
    <n v="5989.04"/>
    <d v="2018-08-30T00:00:00"/>
    <s v="F"/>
    <n v="25"/>
    <s v="Biloela"/>
    <s v="QLD"/>
    <s v="2018-08-30T20:48:46.000+0000"/>
    <n v="14.18"/>
    <s v="f997022d37e34640b0c1c6545863fd44"/>
    <s v="Australia"/>
    <s v="CUS-1220154422"/>
    <s v="150.51 -24.4"/>
    <x v="0"/>
  </r>
  <r>
    <s v="posted"/>
    <m/>
    <m/>
    <s v="ACC-854938045"/>
    <s v="AUD"/>
    <x v="56"/>
    <s v="PHONE BANK"/>
    <m/>
    <m/>
    <x v="48"/>
    <n v="9940.93"/>
    <d v="2018-08-30T00:00:00"/>
    <s v="M"/>
    <n v="28"/>
    <m/>
    <m/>
    <s v="2018-08-30T21:00:00.000+0000"/>
    <n v="58"/>
    <s v="fd6dd33e3e8f43418ce8dcc576dcf7b7"/>
    <s v="Australia"/>
    <s v="CUS-4023861240"/>
    <m/>
    <x v="0"/>
  </r>
  <r>
    <s v="authorized"/>
    <n v="1"/>
    <m/>
    <s v="ACC-4258502723"/>
    <s v="AUD"/>
    <x v="14"/>
    <s v="POS"/>
    <s v="014b2838-7331-4874-b792-9092327d96a2"/>
    <m/>
    <x v="13"/>
    <n v="2233.85"/>
    <d v="2018-08-30T00:00:00"/>
    <s v="F"/>
    <n v="24"/>
    <s v="Melbourne"/>
    <s v="VIC"/>
    <s v="2018-08-30T21:04:33.000+0000"/>
    <n v="16.989999999999998"/>
    <s v="6c3cdb520c9c4b9fbcaff932be0cf441"/>
    <s v="Australia"/>
    <s v="CUS-3378712515"/>
    <s v="144.96 -37.82"/>
    <x v="0"/>
  </r>
  <r>
    <s v="authorized"/>
    <n v="1"/>
    <m/>
    <s v="ACC-1199531521"/>
    <s v="AUD"/>
    <x v="94"/>
    <s v="POS"/>
    <s v="641b16cf-f933-45da-a71b-c4565a2aa4e9"/>
    <m/>
    <x v="75"/>
    <n v="6425.54"/>
    <d v="2018-08-30T00:00:00"/>
    <s v="M"/>
    <n v="52"/>
    <s v="Balcatta"/>
    <s v="WA"/>
    <s v="2018-08-30T21:17:12.000+0000"/>
    <n v="34.01"/>
    <s v="694697a8b46d4504afa62c1f9297eecd"/>
    <s v="Australia"/>
    <s v="CUS-134833760"/>
    <s v="115.83 -31.87"/>
    <x v="0"/>
  </r>
  <r>
    <s v="authorized"/>
    <n v="1"/>
    <m/>
    <s v="ACC-854938045"/>
    <s v="AUD"/>
    <x v="56"/>
    <s v="POS"/>
    <s v="3367da74-aa94-4f49-83a1-263705e30e83"/>
    <m/>
    <x v="48"/>
    <n v="9998.93"/>
    <d v="2018-08-30T00:00:00"/>
    <s v="M"/>
    <n v="28"/>
    <s v="Tieri"/>
    <s v="QLD"/>
    <s v="2018-08-30T21:29:52.000+0000"/>
    <n v="36.130000000000003"/>
    <s v="980f648b48e44d17b0ad296c18953059"/>
    <s v="Australia"/>
    <s v="CUS-4023861240"/>
    <s v="148.35 -23.04"/>
    <x v="0"/>
  </r>
  <r>
    <s v="authorized"/>
    <n v="0"/>
    <m/>
    <s v="ACC-1199531521"/>
    <s v="AUD"/>
    <x v="94"/>
    <s v="POS"/>
    <s v="a9d29a36-f712-4595-b775-2514f47c5917"/>
    <m/>
    <x v="75"/>
    <n v="6398.29"/>
    <d v="2018-08-30T00:00:00"/>
    <s v="M"/>
    <n v="52"/>
    <s v="Booragoon"/>
    <s v="WA"/>
    <s v="2018-08-30T21:42:31.000+0000"/>
    <n v="27.25"/>
    <s v="8142fc938368488e94666caa60b3d500"/>
    <s v="Australia"/>
    <s v="CUS-134833760"/>
    <s v="115.83 -32.03"/>
    <x v="0"/>
  </r>
  <r>
    <s v="authorized"/>
    <n v="0"/>
    <m/>
    <s v="ACC-1222300524"/>
    <s v="AUD"/>
    <x v="1"/>
    <s v="SALES-POS"/>
    <s v="a992af86-06b6-48e4-a951-ec1ceb529957"/>
    <m/>
    <x v="1"/>
    <n v="2005.24"/>
    <d v="2018-08-30T00:00:00"/>
    <s v="M"/>
    <n v="38"/>
    <s v="Peakhurst"/>
    <s v="NSW"/>
    <s v="2018-08-30T21:55:11.000+0000"/>
    <n v="17.309999999999999"/>
    <s v="c971e3dc8c554cd796a7bbc1373125ec"/>
    <s v="Australia"/>
    <s v="CUS-2142601169"/>
    <s v="151.06 -33.96"/>
    <x v="0"/>
  </r>
  <r>
    <s v="posted"/>
    <m/>
    <m/>
    <s v="ACC-3741880913"/>
    <s v="AUD"/>
    <x v="92"/>
    <s v="PAYMENT"/>
    <m/>
    <m/>
    <x v="73"/>
    <n v="5957.04"/>
    <d v="2018-08-30T00:00:00"/>
    <s v="F"/>
    <n v="25"/>
    <m/>
    <m/>
    <s v="2018-08-30T22:00:00.000+0000"/>
    <n v="32"/>
    <s v="0ee3f8cedf854eec84d7ea39af46b210"/>
    <s v="Australia"/>
    <s v="CUS-1220154422"/>
    <m/>
    <x v="0"/>
  </r>
  <r>
    <s v="posted"/>
    <m/>
    <m/>
    <s v="ACC-90814749"/>
    <s v="AUD"/>
    <x v="59"/>
    <s v="PAYMENT"/>
    <m/>
    <m/>
    <x v="34"/>
    <n v="9118.81"/>
    <d v="2018-08-30T00:00:00"/>
    <s v="M"/>
    <n v="35"/>
    <m/>
    <m/>
    <s v="2018-08-30T22:00:00.000+0000"/>
    <n v="36"/>
    <s v="26687223ba8d40a4aa27a7826114e96b"/>
    <s v="Australia"/>
    <s v="CUS-1896554896"/>
    <m/>
    <x v="0"/>
  </r>
  <r>
    <s v="posted"/>
    <m/>
    <m/>
    <s v="ACC-2265520058"/>
    <s v="AUD"/>
    <x v="93"/>
    <s v="PAYMENT"/>
    <m/>
    <m/>
    <x v="74"/>
    <n v="3339.37"/>
    <d v="2018-08-30T00:00:00"/>
    <s v="F"/>
    <n v="26"/>
    <m/>
    <m/>
    <s v="2018-08-30T22:00:00.000+0000"/>
    <n v="33"/>
    <s v="e29913940c9f465bac1307dd080c9bb0"/>
    <s v="Australia"/>
    <s v="CUS-331942311"/>
    <m/>
    <x v="0"/>
  </r>
  <r>
    <s v="authorized"/>
    <n v="1"/>
    <m/>
    <s v="ACC-4258502723"/>
    <s v="AUD"/>
    <x v="14"/>
    <s v="POS"/>
    <s v="ea74dd90-6681-4d97-bb41-7bf308fa6388"/>
    <m/>
    <x v="13"/>
    <n v="2216.27"/>
    <d v="2018-08-30T00:00:00"/>
    <s v="F"/>
    <n v="24"/>
    <s v="Brisbane City"/>
    <s v="QLD"/>
    <s v="2018-08-30T22:11:41.000+0000"/>
    <n v="17.579999999999998"/>
    <s v="9117012730da4eaebf32b18731789c34"/>
    <s v="Australia"/>
    <s v="CUS-3378712515"/>
    <s v="153.03 -27.46"/>
    <x v="0"/>
  </r>
  <r>
    <s v="authorized"/>
    <n v="1"/>
    <m/>
    <s v="ACC-3485804958"/>
    <s v="AUD"/>
    <x v="23"/>
    <s v="POS"/>
    <s v="c5e7e0b4-e42b-49fc-a869-4e36bb42bf7c"/>
    <m/>
    <x v="21"/>
    <n v="21562.11"/>
    <d v="2018-08-30T00:00:00"/>
    <s v="F"/>
    <n v="34"/>
    <s v="Goodwood"/>
    <s v="SA"/>
    <s v="2018-08-30T22:30:33.000+0000"/>
    <n v="82.06"/>
    <s v="3b095425ae864c998e372e3c0357582f"/>
    <s v="Australia"/>
    <s v="CUS-1196156254"/>
    <s v="138.6 -34.95"/>
    <x v="0"/>
  </r>
  <r>
    <s v="authorized"/>
    <n v="1"/>
    <m/>
    <s v="ACC-37709441"/>
    <s v="AUD"/>
    <x v="69"/>
    <s v="SALES-POS"/>
    <s v="c8fd614c-ccd6-41aa-ab6b-ea19681818bf"/>
    <m/>
    <x v="55"/>
    <n v="6849.03"/>
    <d v="2018-08-30T00:00:00"/>
    <s v="M"/>
    <n v="18"/>
    <s v="Upper Coomera"/>
    <s v="QLD"/>
    <s v="2018-08-30T22:49:26.000+0000"/>
    <n v="31.77"/>
    <s v="3d0a21f02ea2446d9bde8ad2cae7a359"/>
    <s v="Australia"/>
    <s v="CUS-3336454548"/>
    <s v="153.29 -27.9"/>
    <x v="0"/>
  </r>
  <r>
    <s v="posted"/>
    <m/>
    <m/>
    <s v="ACC-354106658"/>
    <s v="AUD"/>
    <x v="19"/>
    <s v="PAYMENT"/>
    <m/>
    <m/>
    <x v="17"/>
    <n v="7517.76"/>
    <d v="2018-08-30T00:00:00"/>
    <s v="F"/>
    <n v="39"/>
    <m/>
    <m/>
    <s v="2018-08-30T23:00:00.000+0000"/>
    <n v="52"/>
    <s v="8c6a9be544db4ba7b1af98ad5b9d0a5f"/>
    <s v="Australia"/>
    <s v="CUS-2376382098"/>
    <m/>
    <x v="0"/>
  </r>
  <r>
    <s v="posted"/>
    <m/>
    <m/>
    <s v="ACC-3317636250"/>
    <s v="AUD"/>
    <x v="91"/>
    <s v="PAYMENT"/>
    <m/>
    <m/>
    <x v="72"/>
    <n v="7721.19"/>
    <d v="2018-08-30T00:00:00"/>
    <s v="M"/>
    <n v="35"/>
    <m/>
    <m/>
    <s v="2018-08-30T23:00:00.000+0000"/>
    <n v="1551"/>
    <s v="cbee2e46d2d74a1f8dee14034c1d4d73"/>
    <s v="Australia"/>
    <s v="CUS-2738291516"/>
    <m/>
    <x v="0"/>
  </r>
  <r>
    <s v="posted"/>
    <m/>
    <m/>
    <s v="ACC-1334819143"/>
    <s v="AUD"/>
    <x v="37"/>
    <s v="INTER BANK"/>
    <m/>
    <m/>
    <x v="34"/>
    <n v="60460.11"/>
    <d v="2018-08-30T00:00:00"/>
    <s v="M"/>
    <n v="33"/>
    <m/>
    <m/>
    <s v="2018-08-30T23:00:00.000+0000"/>
    <n v="59"/>
    <s v="c42258b1bc374ac3a7fbcd5d95e890ce"/>
    <s v="Australia"/>
    <s v="CUS-3117610635"/>
    <m/>
    <x v="0"/>
  </r>
  <r>
    <s v="authorized"/>
    <n v="1"/>
    <m/>
    <s v="ACC-854938045"/>
    <s v="AUD"/>
    <x v="56"/>
    <s v="SALES-POS"/>
    <s v="31f0219e-ba45-44bc-b9b6-9f6e9d60e67d"/>
    <m/>
    <x v="48"/>
    <n v="9855.1200000000008"/>
    <d v="2018-08-30T00:00:00"/>
    <s v="M"/>
    <n v="28"/>
    <s v="Albion"/>
    <s v="VIC"/>
    <s v="2018-08-30T23:07:12.000+0000"/>
    <n v="85.81"/>
    <s v="c7d93dbbd806480a92ceb5b23f1d8129"/>
    <s v="Australia"/>
    <s v="CUS-4023861240"/>
    <s v="144.82 -37.78"/>
    <x v="0"/>
  </r>
  <r>
    <s v="authorized"/>
    <n v="1"/>
    <m/>
    <s v="ACC-2249586092"/>
    <s v="AUD"/>
    <x v="42"/>
    <s v="SALES-POS"/>
    <s v="2e022ece-4bcb-4390-8f00-cc29b633af3f"/>
    <m/>
    <x v="38"/>
    <n v="6540.36"/>
    <d v="2018-08-30T00:00:00"/>
    <s v="M"/>
    <n v="19"/>
    <s v="Balcatta"/>
    <s v="WA"/>
    <s v="2018-08-30T23:23:36.000+0000"/>
    <n v="7.49"/>
    <s v="3152bbb5e13f410296e8821bba331000"/>
    <s v="Australia"/>
    <s v="CUS-443776336"/>
    <s v="115.83 -31.87"/>
    <x v="0"/>
  </r>
  <r>
    <s v="authorized"/>
    <n v="0"/>
    <m/>
    <s v="ACC-1222300524"/>
    <s v="AUD"/>
    <x v="1"/>
    <s v="POS"/>
    <s v="1e48b1a9-5fe2-408f-92f2-1b0406edb2c8"/>
    <m/>
    <x v="1"/>
    <n v="2001.99"/>
    <d v="2018-08-30T00:00:00"/>
    <s v="M"/>
    <n v="38"/>
    <s v="Mortdale"/>
    <s v="NSW"/>
    <s v="2018-08-30T23:39:59.000+0000"/>
    <n v="3.25"/>
    <s v="2ac6a76a7550494eaec0fa87d1f33b91"/>
    <s v="Australia"/>
    <s v="CUS-2142601169"/>
    <s v="151.08 -33.97"/>
    <x v="0"/>
  </r>
  <r>
    <s v="authorized"/>
    <n v="0"/>
    <m/>
    <s v="ACC-2249586092"/>
    <s v="AUD"/>
    <x v="42"/>
    <s v="SALES-POS"/>
    <s v="294193ff-d76e-445f-b240-dea59df2caf8"/>
    <m/>
    <x v="38"/>
    <n v="6534.18"/>
    <d v="2018-08-30T00:00:00"/>
    <s v="M"/>
    <n v="19"/>
    <s v="Broken Hill"/>
    <s v="NSW"/>
    <s v="2018-08-30T23:56:23.000+0000"/>
    <n v="6.18"/>
    <s v="d868e30df2bb4cacaa818baf515ff147"/>
    <s v="Australia"/>
    <s v="CUS-443776336"/>
    <s v="141.47 -31.94"/>
    <x v="0"/>
  </r>
  <r>
    <s v="authorized"/>
    <n v="1"/>
    <m/>
    <s v="ACC-2897221629"/>
    <s v="AUD"/>
    <x v="67"/>
    <s v="SALES-POS"/>
    <s v="51c6ffc4-622f-48c2-a82a-5787cdff3d63"/>
    <m/>
    <x v="54"/>
    <n v="2927.44"/>
    <d v="2018-08-31T00:00:00"/>
    <s v="M"/>
    <n v="23"/>
    <s v="Silverwater"/>
    <s v="NSW"/>
    <s v="2018-08-31T00:32:29.000+0000"/>
    <n v="47.4"/>
    <s v="d69c902305f14bf98a018276ba0cb066"/>
    <s v="Australia"/>
    <s v="CUS-511326734"/>
    <s v="151.05 -33.83"/>
    <x v="0"/>
  </r>
  <r>
    <s v="authorized"/>
    <n v="0"/>
    <m/>
    <s v="ACC-1598451071"/>
    <s v="AUD"/>
    <x v="0"/>
    <s v="POS"/>
    <s v="978b4966-1922-4d31-91cb-ca658ab3f969"/>
    <m/>
    <x v="0"/>
    <n v="1619.64"/>
    <d v="2018-08-31T00:00:00"/>
    <s v="F"/>
    <n v="26"/>
    <s v="Ocean Shores"/>
    <s v="NSW"/>
    <s v="2018-08-31T01:05:51.000+0000"/>
    <n v="7.56"/>
    <s v="ae89cb26840c4e92ae2bc8ec424eb2d0"/>
    <s v="Australia"/>
    <s v="CUS-2487424745"/>
    <s v="153.54 -28.52"/>
    <x v="0"/>
  </r>
  <r>
    <s v="authorized"/>
    <n v="0"/>
    <m/>
    <s v="ACC-1890605467"/>
    <s v="AUD"/>
    <x v="89"/>
    <s v="POS"/>
    <s v="9abc6dfb-5e63-40fb-8852-4eaebe967c80"/>
    <m/>
    <x v="70"/>
    <n v="11537.37"/>
    <d v="2018-08-31T00:00:00"/>
    <s v="M"/>
    <n v="38"/>
    <s v="Fitzroy North"/>
    <s v="VIC"/>
    <s v="2018-08-31T01:23:06.000+0000"/>
    <n v="22.86"/>
    <s v="64da74c314044fa5a9773e9e704c0097"/>
    <s v="Australia"/>
    <s v="CUS-1478398256"/>
    <s v="144.98 -37.78"/>
    <x v="0"/>
  </r>
  <r>
    <s v="authorized"/>
    <n v="0"/>
    <m/>
    <s v="ACC-4258502723"/>
    <s v="AUD"/>
    <x v="14"/>
    <s v="POS"/>
    <s v="dd2f7c66-f3f9-4b71-bde3-3f86cbef3b12"/>
    <m/>
    <x v="13"/>
    <n v="2185.9"/>
    <d v="2018-08-31T00:00:00"/>
    <s v="F"/>
    <n v="24"/>
    <s v="Melbourne"/>
    <s v="VIC"/>
    <s v="2018-08-31T01:40:20.000+0000"/>
    <n v="30.37"/>
    <s v="2c2bc8ac45fd4cbaac31d226f314925f"/>
    <s v="Australia"/>
    <s v="CUS-3378712515"/>
    <s v="144.96 -37.82"/>
    <x v="0"/>
  </r>
  <r>
    <s v="authorized"/>
    <n v="1"/>
    <m/>
    <s v="ACC-1222300524"/>
    <s v="AUD"/>
    <x v="1"/>
    <s v="POS"/>
    <s v="31dfa493-202d-4c6f-93c6-a4722c1fc92f"/>
    <m/>
    <x v="1"/>
    <n v="1951.1"/>
    <d v="2018-08-31T00:00:00"/>
    <s v="M"/>
    <n v="38"/>
    <s v="Sydney"/>
    <s v="NSW"/>
    <s v="2018-08-31T01:57:35.000+0000"/>
    <n v="50.89"/>
    <s v="364a88067bfb44a3947e46e9c54b26df"/>
    <s v="Australia"/>
    <s v="CUS-2142601169"/>
    <s v="151.2 -33.87"/>
    <x v="0"/>
  </r>
  <r>
    <s v="posted"/>
    <m/>
    <m/>
    <s v="ACC-1516130869"/>
    <s v="AUD"/>
    <x v="49"/>
    <s v="INTER BANK"/>
    <m/>
    <m/>
    <x v="21"/>
    <n v="1271.49"/>
    <d v="2018-08-31T00:00:00"/>
    <s v="F"/>
    <n v="21"/>
    <m/>
    <m/>
    <s v="2018-08-31T02:00:00.000+0000"/>
    <n v="1552"/>
    <s v="f4772436ce1947ae867d6795cccf5b33"/>
    <s v="Australia"/>
    <s v="CUS-325142416"/>
    <m/>
    <x v="0"/>
  </r>
  <r>
    <s v="authorized"/>
    <n v="1"/>
    <m/>
    <s v="ACC-1279356312"/>
    <s v="AUD"/>
    <x v="51"/>
    <s v="POS"/>
    <s v="7a356389-e911-4f7f-815a-9fed89acaf2e"/>
    <m/>
    <x v="44"/>
    <n v="5478.84"/>
    <d v="2018-08-31T00:00:00"/>
    <s v="M"/>
    <n v="44"/>
    <s v="Melbourne"/>
    <s v="VIC"/>
    <s v="2018-08-31T02:22:03.000+0000"/>
    <n v="6.61"/>
    <s v="a68ce4927e924b7f98856c309a592905"/>
    <s v="Australia"/>
    <s v="CUS-1892177589"/>
    <s v="144.96 -37.82"/>
    <x v="0"/>
  </r>
  <r>
    <s v="authorized"/>
    <n v="1"/>
    <m/>
    <s v="ACC-1279356312"/>
    <s v="AUD"/>
    <x v="51"/>
    <s v="SALES-POS"/>
    <s v="7a5cb7fa-bc0f-45ce-80d8-d01f316ec58e"/>
    <m/>
    <x v="44"/>
    <n v="5450.18"/>
    <d v="2018-08-31T00:00:00"/>
    <s v="M"/>
    <n v="44"/>
    <s v="Sorrento"/>
    <s v="VIC"/>
    <s v="2018-08-31T02:47:41.000+0000"/>
    <n v="28.66"/>
    <s v="ac8fb63c0783409bacbefb28c2ee5a4a"/>
    <s v="Australia"/>
    <s v="CUS-1892177589"/>
    <s v="144.74 -38.34"/>
    <x v="0"/>
  </r>
  <r>
    <s v="posted"/>
    <m/>
    <m/>
    <s v="ACC-1683215619"/>
    <s v="AUD"/>
    <x v="33"/>
    <s v="PAYMENT"/>
    <m/>
    <m/>
    <x v="30"/>
    <n v="4503.4799999999996"/>
    <d v="2018-08-31T00:00:00"/>
    <s v="M"/>
    <n v="38"/>
    <m/>
    <m/>
    <s v="2018-08-31T03:00:00.000+0000"/>
    <n v="59"/>
    <s v="498f6951fac74dd29428721b24d8167a"/>
    <s v="Australia"/>
    <s v="CUS-1604596597"/>
    <m/>
    <x v="0"/>
  </r>
  <r>
    <s v="posted"/>
    <m/>
    <m/>
    <s v="ACC-2673069055"/>
    <s v="AUD"/>
    <x v="22"/>
    <s v="PAYMENT"/>
    <m/>
    <m/>
    <x v="20"/>
    <n v="15472.16"/>
    <d v="2018-08-31T00:00:00"/>
    <s v="M"/>
    <n v="24"/>
    <m/>
    <m/>
    <s v="2018-08-31T03:00:00.000+0000"/>
    <n v="43"/>
    <s v="5b9b4b6b9aa44e138b0eae7853f38672"/>
    <s v="Australia"/>
    <s v="CUS-51506836"/>
    <m/>
    <x v="0"/>
  </r>
  <r>
    <s v="posted"/>
    <m/>
    <m/>
    <s v="ACC-1496451953"/>
    <s v="AUD"/>
    <x v="9"/>
    <s v="PAYMENT"/>
    <m/>
    <m/>
    <x v="8"/>
    <n v="8519.44"/>
    <d v="2018-08-31T00:00:00"/>
    <s v="M"/>
    <n v="43"/>
    <m/>
    <m/>
    <s v="2018-08-31T04:00:00.000+0000"/>
    <n v="23"/>
    <s v="99bafd4a9eac4efd9bb3cca24132c102"/>
    <s v="Australia"/>
    <s v="CUS-3142625864"/>
    <m/>
    <x v="0"/>
  </r>
  <r>
    <s v="posted"/>
    <m/>
    <m/>
    <s v="ACC-1710017148"/>
    <s v="AUD"/>
    <x v="21"/>
    <s v="PAYMENT"/>
    <m/>
    <m/>
    <x v="19"/>
    <n v="6801.35"/>
    <d v="2018-08-31T00:00:00"/>
    <s v="F"/>
    <n v="19"/>
    <m/>
    <m/>
    <s v="2018-08-31T04:00:00.000+0000"/>
    <n v="40"/>
    <s v="6f03a982d9c841a2b02c1a32a6c7941c"/>
    <s v="Australia"/>
    <s v="CUS-883482547"/>
    <m/>
    <x v="0"/>
  </r>
  <r>
    <s v="authorized"/>
    <n v="1"/>
    <m/>
    <s v="ACC-2890243754"/>
    <s v="AUD"/>
    <x v="15"/>
    <s v="POS"/>
    <s v="fa9e019d-037f-4d0e-8c55-29383b059b1f"/>
    <m/>
    <x v="14"/>
    <n v="2129.1799999999998"/>
    <d v="2018-08-31T00:00:00"/>
    <s v="M"/>
    <n v="37"/>
    <s v="Ashmore"/>
    <s v="QLD"/>
    <s v="2018-08-31T04:05:14.000+0000"/>
    <n v="31.37"/>
    <s v="40f0f471a73c4136a11038edc05ce742"/>
    <s v="Australia"/>
    <s v="CUS-2695611575"/>
    <s v="153.38 -27.98"/>
    <x v="0"/>
  </r>
  <r>
    <s v="authorized"/>
    <n v="0"/>
    <m/>
    <s v="ACC-1443681913"/>
    <s v="AUD"/>
    <x v="20"/>
    <s v="SALES-POS"/>
    <s v="7b08b478-9639-4ec2-b389-c526887e5615"/>
    <m/>
    <x v="18"/>
    <n v="2934.36"/>
    <d v="2018-08-31T00:00:00"/>
    <s v="M"/>
    <n v="31"/>
    <s v="Mascot"/>
    <s v="NSW"/>
    <s v="2018-08-31T04:29:02.000+0000"/>
    <n v="130.55000000000001"/>
    <s v="d97147c71d23473087112c57b40961be"/>
    <s v="Australia"/>
    <s v="CUS-3129499595"/>
    <s v="151.18 -33.93"/>
    <x v="0"/>
  </r>
  <r>
    <s v="authorized"/>
    <n v="1"/>
    <m/>
    <s v="ACC-3485804958"/>
    <s v="AUD"/>
    <x v="23"/>
    <s v="SALES-POS"/>
    <s v="310dc575-0166-4af8-b8c6-a62dab9426e1"/>
    <m/>
    <x v="21"/>
    <n v="21551.200000000001"/>
    <d v="2018-08-31T00:00:00"/>
    <s v="F"/>
    <n v="34"/>
    <s v="Kingston"/>
    <s v="ACT"/>
    <s v="2018-08-31T04:52:51.000+0000"/>
    <n v="10.91"/>
    <s v="20841ba46da14c61b5a44b6e8f6791ba"/>
    <s v="Australia"/>
    <s v="CUS-1196156254"/>
    <s v="149.14 -35.31"/>
    <x v="0"/>
  </r>
  <r>
    <s v="posted"/>
    <m/>
    <m/>
    <s v="ACC-3827517394"/>
    <s v="AUD"/>
    <x v="43"/>
    <s v="PAYMENT"/>
    <m/>
    <m/>
    <x v="39"/>
    <n v="36452.93"/>
    <d v="2018-08-31T00:00:00"/>
    <s v="M"/>
    <n v="28"/>
    <m/>
    <m/>
    <s v="2018-08-31T05:00:00.000+0000"/>
    <n v="65"/>
    <s v="9e37487ec90f47a68fadc7b0d384f6c5"/>
    <s v="Australia"/>
    <s v="CUS-2663907001"/>
    <m/>
    <x v="0"/>
  </r>
  <r>
    <s v="posted"/>
    <m/>
    <m/>
    <s v="ACC-3941181087"/>
    <s v="AUD"/>
    <x v="86"/>
    <s v="PAYMENT"/>
    <m/>
    <m/>
    <x v="68"/>
    <n v="5441.03"/>
    <d v="2018-08-31T00:00:00"/>
    <s v="M"/>
    <n v="25"/>
    <m/>
    <m/>
    <s v="2018-08-31T06:00:00.000+0000"/>
    <n v="28"/>
    <s v="a702a78623e842f7814017a1a9302de8"/>
    <s v="Australia"/>
    <s v="CUS-3989008654"/>
    <m/>
    <x v="0"/>
  </r>
  <r>
    <s v="posted"/>
    <m/>
    <m/>
    <s v="ACC-1990648130"/>
    <s v="AUD"/>
    <x v="25"/>
    <s v="PAYMENT"/>
    <m/>
    <m/>
    <x v="23"/>
    <n v="3055.55"/>
    <d v="2018-08-31T00:00:00"/>
    <s v="F"/>
    <n v="21"/>
    <m/>
    <m/>
    <s v="2018-08-31T06:00:00.000+0000"/>
    <n v="28"/>
    <s v="a27972a6807140568a60445f2a381789"/>
    <s v="Australia"/>
    <s v="CUS-809013380"/>
    <m/>
    <x v="0"/>
  </r>
  <r>
    <s v="authorized"/>
    <n v="1"/>
    <m/>
    <s v="ACC-2920611728"/>
    <s v="AUD"/>
    <x v="54"/>
    <s v="POS"/>
    <s v="d5b6fb02-8f78-467d-9bb1-2f2bafd8d422"/>
    <m/>
    <x v="44"/>
    <n v="4936.17"/>
    <d v="2018-08-31T00:00:00"/>
    <s v="M"/>
    <n v="69"/>
    <s v="The University of Melbourne"/>
    <s v="VIC"/>
    <s v="2018-08-31T06:15:42.000+0000"/>
    <n v="29.45"/>
    <s v="b0a90a969d004921a72889314a26d3f6"/>
    <s v="Australia"/>
    <s v="CUS-1388323263"/>
    <s v="144.96 -37.8"/>
    <x v="0"/>
  </r>
  <r>
    <s v="posted"/>
    <m/>
    <m/>
    <s v="ACC-1496451953"/>
    <s v="AUD"/>
    <x v="9"/>
    <s v="PAYMENT"/>
    <m/>
    <m/>
    <x v="8"/>
    <n v="8502.44"/>
    <d v="2018-08-31T00:00:00"/>
    <s v="M"/>
    <n v="43"/>
    <m/>
    <m/>
    <s v="2018-08-31T07:00:00.000+0000"/>
    <n v="17"/>
    <s v="86a995bc50ed4ce3af11dd2e7cf60466"/>
    <s v="Australia"/>
    <s v="CUS-3142625864"/>
    <m/>
    <x v="0"/>
  </r>
  <r>
    <s v="authorized"/>
    <n v="0"/>
    <m/>
    <s v="ACC-1199531521"/>
    <s v="AUD"/>
    <x v="94"/>
    <s v="POS"/>
    <s v="dbb1b4e2-04ae-4f77-b40c-7ea9495c7f21"/>
    <m/>
    <x v="75"/>
    <n v="6390.62"/>
    <d v="2018-08-31T00:00:00"/>
    <s v="M"/>
    <n v="52"/>
    <s v="Westminster"/>
    <s v="WA"/>
    <s v="2018-08-31T07:14:04.000+0000"/>
    <n v="7.67"/>
    <s v="de755b39f63645249c0401523b94f68d"/>
    <s v="Australia"/>
    <s v="CUS-134833760"/>
    <s v="115.84 -31.87"/>
    <x v="0"/>
  </r>
  <r>
    <s v="authorized"/>
    <n v="1"/>
    <m/>
    <s v="ACC-1990648130"/>
    <s v="AUD"/>
    <x v="25"/>
    <s v="POS"/>
    <s v="a18ccfc9-fc63-45a7-b359-715d1732b712"/>
    <m/>
    <x v="23"/>
    <n v="3046.77"/>
    <d v="2018-08-31T00:00:00"/>
    <s v="F"/>
    <n v="21"/>
    <s v="Casino"/>
    <s v="NSW"/>
    <s v="2018-08-31T07:51:06.000+0000"/>
    <n v="8.7799999999999994"/>
    <s v="2ac134a8e581450da7fef6e0ec4d1bf1"/>
    <s v="Australia"/>
    <s v="CUS-809013380"/>
    <s v="153.04 -28.87"/>
    <x v="0"/>
  </r>
  <r>
    <s v="authorized"/>
    <n v="1"/>
    <m/>
    <s v="ACC-1222300524"/>
    <s v="AUD"/>
    <x v="1"/>
    <s v="POS"/>
    <s v="68b25786-f854-4deb-9e9b-bc3e11217907"/>
    <m/>
    <x v="1"/>
    <n v="1943.73"/>
    <d v="2018-08-31T00:00:00"/>
    <s v="M"/>
    <n v="38"/>
    <s v="Westmead"/>
    <s v="NSW"/>
    <s v="2018-08-31T08:07:35.000+0000"/>
    <n v="7.37"/>
    <s v="e1e04ae854ff44d8b9d8e3a26224d948"/>
    <s v="Australia"/>
    <s v="CUS-2142601169"/>
    <s v="150.99 -33.81"/>
    <x v="0"/>
  </r>
  <r>
    <s v="authorized"/>
    <n v="1"/>
    <m/>
    <s v="ACC-211792489"/>
    <s v="AUD"/>
    <x v="73"/>
    <s v="SALES-POS"/>
    <s v="bcf97b8e-b78f-489d-9703-cb0cfb4b23b9"/>
    <m/>
    <x v="59"/>
    <n v="6450.97"/>
    <d v="2018-08-31T00:00:00"/>
    <s v="F"/>
    <n v="30"/>
    <s v="Glenside"/>
    <s v="SA"/>
    <s v="2018-08-31T08:17:35.000+0000"/>
    <n v="51.59"/>
    <s v="1bbf240e0f9748748a2e8a46107d2b91"/>
    <s v="Australia"/>
    <s v="CUS-497688347"/>
    <s v="138.64 -34.94"/>
    <x v="0"/>
  </r>
  <r>
    <s v="authorized"/>
    <n v="1"/>
    <m/>
    <s v="ACC-559365433"/>
    <s v="AUD"/>
    <x v="80"/>
    <s v="POS"/>
    <s v="2b81d172-bc5e-42fb-8569-098eaff5063d"/>
    <m/>
    <x v="63"/>
    <n v="1797.44"/>
    <d v="2018-08-31T00:00:00"/>
    <s v="F"/>
    <n v="64"/>
    <s v="Warburton"/>
    <s v="VIC"/>
    <s v="2018-08-31T08:27:35.000+0000"/>
    <n v="13.22"/>
    <s v="a3f344cd83e54fbbbfcfd76de0c1a62c"/>
    <s v="Australia"/>
    <s v="CUS-1654129794"/>
    <s v="145.69 -37.75"/>
    <x v="0"/>
  </r>
  <r>
    <s v="authorized"/>
    <n v="1"/>
    <m/>
    <s v="ACC-1516130869"/>
    <s v="AUD"/>
    <x v="49"/>
    <s v="POS"/>
    <s v="383aeeda-a0da-442e-b018-70389e109700"/>
    <m/>
    <x v="21"/>
    <n v="1262.45"/>
    <d v="2018-08-31T00:00:00"/>
    <s v="F"/>
    <n v="21"/>
    <s v="Yarrawonga"/>
    <s v="NT"/>
    <s v="2018-08-31T08:37:35.000+0000"/>
    <n v="9.0399999999999991"/>
    <s v="bc8aaa4cdfc4463abaf707c7f9931366"/>
    <s v="Australia"/>
    <s v="CUS-325142416"/>
    <s v="130.98 -12.47"/>
    <x v="0"/>
  </r>
  <r>
    <s v="authorized"/>
    <n v="1"/>
    <m/>
    <s v="ACC-1516130869"/>
    <s v="AUD"/>
    <x v="49"/>
    <s v="POS"/>
    <s v="5ffbbe16-b16b-44fb-94c4-202bd885499e"/>
    <m/>
    <x v="21"/>
    <n v="1249.32"/>
    <d v="2018-08-31T00:00:00"/>
    <s v="F"/>
    <n v="21"/>
    <s v="Casuarina"/>
    <s v="NT"/>
    <s v="2018-08-31T08:47:35.000+0000"/>
    <n v="13.13"/>
    <s v="862cb634074145a1b3ff81962fbb4df2"/>
    <s v="Australia"/>
    <s v="CUS-325142416"/>
    <s v="130.88 -12.38"/>
    <x v="0"/>
  </r>
  <r>
    <s v="authorized"/>
    <n v="1"/>
    <m/>
    <s v="ACC-2173390920"/>
    <s v="AUD"/>
    <x v="31"/>
    <s v="POS"/>
    <s v="d78c4cd3-d6b0-4d6c-a800-2e7def79d9db"/>
    <m/>
    <x v="28"/>
    <n v="4140.0200000000004"/>
    <d v="2018-08-31T00:00:00"/>
    <s v="M"/>
    <n v="27"/>
    <s v="Werribee"/>
    <s v="VIC"/>
    <s v="2018-08-31T08:57:35.000+0000"/>
    <n v="24.26"/>
    <s v="52ac3a0d5a924869bbc5a02d1d46ada5"/>
    <s v="Australia"/>
    <s v="CUS-3180318393"/>
    <s v="144.66 -37.9"/>
    <x v="0"/>
  </r>
  <r>
    <s v="authorized"/>
    <n v="1"/>
    <m/>
    <s v="ACC-2897221629"/>
    <s v="AUD"/>
    <x v="67"/>
    <s v="SALES-POS"/>
    <s v="0d05f6d3-b8cd-4c32-b997-22cf8eb5019b"/>
    <m/>
    <x v="54"/>
    <n v="2907.29"/>
    <d v="2018-08-31T00:00:00"/>
    <s v="M"/>
    <n v="23"/>
    <s v="Bulli"/>
    <s v="NSW"/>
    <s v="2018-08-31T09:06:13.000+0000"/>
    <n v="20.149999999999999"/>
    <s v="1be305f0f35e4c01b67a0597109745e3"/>
    <s v="Australia"/>
    <s v="CUS-511326734"/>
    <s v="150.91 -34.34"/>
    <x v="0"/>
  </r>
  <r>
    <s v="authorized"/>
    <n v="1"/>
    <m/>
    <s v="ACC-1424176027"/>
    <s v="AUD"/>
    <x v="90"/>
    <s v="POS"/>
    <s v="3a1a327b-db5e-4db3-bd83-df84d8253096"/>
    <m/>
    <x v="71"/>
    <n v="3786.23"/>
    <d v="2018-08-31T00:00:00"/>
    <s v="M"/>
    <n v="22"/>
    <s v="Cowell"/>
    <s v="SA"/>
    <s v="2018-08-31T09:14:25.000+0000"/>
    <n v="16.899999999999999"/>
    <s v="96cce48cb606485ea051cc223d88d617"/>
    <s v="Australia"/>
    <s v="CUS-3431016847"/>
    <s v="136.93 -33.68"/>
    <x v="0"/>
  </r>
  <r>
    <s v="authorized"/>
    <n v="1"/>
    <m/>
    <s v="ACC-1496451953"/>
    <s v="AUD"/>
    <x v="9"/>
    <s v="SALES-POS"/>
    <s v="b2064789-cb26-4828-8874-20cf146cba01"/>
    <m/>
    <x v="8"/>
    <n v="8474.3799999999992"/>
    <d v="2018-08-31T00:00:00"/>
    <s v="M"/>
    <n v="43"/>
    <s v="Prahran"/>
    <s v="VIC"/>
    <s v="2018-08-31T09:22:37.000+0000"/>
    <n v="28.06"/>
    <s v="e1265226b51e49fd87d93bb3ddc4706d"/>
    <s v="Australia"/>
    <s v="CUS-3142625864"/>
    <s v="145 -37.85"/>
    <x v="0"/>
  </r>
  <r>
    <s v="authorized"/>
    <n v="1"/>
    <m/>
    <s v="ACC-2305712452"/>
    <s v="AUD"/>
    <x v="45"/>
    <s v="POS"/>
    <s v="5f956c3e-cc5f-4860-b4e4-d6a2b3943758"/>
    <m/>
    <x v="41"/>
    <n v="2408.92"/>
    <d v="2018-08-31T00:00:00"/>
    <s v="F"/>
    <n v="18"/>
    <s v="Bruce"/>
    <s v="ACT"/>
    <s v="2018-08-31T09:30:49.000+0000"/>
    <n v="23.01"/>
    <s v="cd2f426caae84b3190468ff8aada8e86"/>
    <s v="Australia"/>
    <s v="CUS-1842679196"/>
    <s v="149.08 -35.24"/>
    <x v="0"/>
  </r>
  <r>
    <s v="authorized"/>
    <n v="1"/>
    <m/>
    <s v="ACC-3485804958"/>
    <s v="AUD"/>
    <x v="23"/>
    <s v="POS"/>
    <s v="0b971b7b-6fd6-4abe-819a-9fab9bf75293"/>
    <m/>
    <x v="21"/>
    <n v="21525.61"/>
    <d v="2018-08-31T00:00:00"/>
    <s v="F"/>
    <n v="34"/>
    <s v="Narrabundah"/>
    <s v="ACT"/>
    <s v="2018-08-31T09:39:00.000+0000"/>
    <n v="25.59"/>
    <s v="5638ff6ffad545708830f8533821f2c7"/>
    <s v="Australia"/>
    <s v="CUS-1196156254"/>
    <s v="149.15 -35.34"/>
    <x v="0"/>
  </r>
  <r>
    <s v="authorized"/>
    <n v="1"/>
    <m/>
    <s v="ACC-1598451071"/>
    <s v="AUD"/>
    <x v="0"/>
    <s v="POS"/>
    <s v="d0619380-8617-465a-8dbf-22627a125790"/>
    <m/>
    <x v="0"/>
    <n v="1610.49"/>
    <d v="2018-08-31T00:00:00"/>
    <s v="F"/>
    <n v="26"/>
    <s v="Elanora"/>
    <s v="QLD"/>
    <s v="2018-08-31T09:47:12.000+0000"/>
    <n v="9.15"/>
    <s v="7c6b87bc723e4d919e0ae537c35f54d9"/>
    <s v="Australia"/>
    <s v="CUS-2487424745"/>
    <s v="153.45 -28.13"/>
    <x v="0"/>
  </r>
  <r>
    <s v="authorized"/>
    <n v="1"/>
    <m/>
    <s v="ACC-2897221629"/>
    <s v="AUD"/>
    <x v="67"/>
    <s v="POS"/>
    <s v="0cb0d502-bc1d-4405-ad2a-44e856c4ec41"/>
    <m/>
    <x v="54"/>
    <n v="2896.62"/>
    <d v="2018-08-31T00:00:00"/>
    <s v="M"/>
    <n v="23"/>
    <s v="Crows Nest"/>
    <s v="NSW"/>
    <s v="2018-08-31T09:55:24.000+0000"/>
    <n v="10.67"/>
    <s v="12f9cd44e8fe4bfd94cb51360a8f78bc"/>
    <s v="Australia"/>
    <s v="CUS-511326734"/>
    <s v="151.2 -33.83"/>
    <x v="0"/>
  </r>
  <r>
    <s v="posted"/>
    <m/>
    <m/>
    <s v="ACC-1334819143"/>
    <s v="AUD"/>
    <x v="37"/>
    <s v="PAYMENT"/>
    <m/>
    <m/>
    <x v="34"/>
    <n v="60410.11"/>
    <d v="2018-08-31T00:00:00"/>
    <s v="M"/>
    <n v="33"/>
    <m/>
    <m/>
    <s v="2018-08-31T10:00:00.000+0000"/>
    <n v="50"/>
    <s v="c96a3cb7f63d4f0ea6ec298cba9bf747"/>
    <s v="Australia"/>
    <s v="CUS-3117610635"/>
    <m/>
    <x v="0"/>
  </r>
  <r>
    <s v="authorized"/>
    <n v="1"/>
    <m/>
    <s v="ACC-1598451071"/>
    <s v="AUD"/>
    <x v="0"/>
    <s v="POS"/>
    <s v="f3720aac-32cc-43ef-a924-9d923af42601"/>
    <m/>
    <x v="0"/>
    <n v="1601.06"/>
    <d v="2018-08-31T00:00:00"/>
    <s v="F"/>
    <n v="26"/>
    <s v="Tweed Heads South"/>
    <s v="NSW"/>
    <s v="2018-08-31T10:08:58.000+0000"/>
    <n v="9.43"/>
    <s v="dbb855c2cdf840a1be5bd63eb97caa5a"/>
    <s v="Australia"/>
    <s v="CUS-2487424745"/>
    <s v="153.55 -28.21"/>
    <x v="0"/>
  </r>
  <r>
    <s v="authorized"/>
    <n v="0"/>
    <m/>
    <s v="ACC-3100725361"/>
    <s v="AUD"/>
    <x v="24"/>
    <s v="SALES-POS"/>
    <s v="b8649567-81b9-465e-938b-393ddd20104d"/>
    <m/>
    <x v="22"/>
    <n v="328.73"/>
    <d v="2018-08-31T00:00:00"/>
    <s v="M"/>
    <n v="25"/>
    <s v="Upper Burnie"/>
    <s v="TAS"/>
    <s v="2018-08-31T10:29:23.000+0000"/>
    <n v="23.1"/>
    <s v="01b413aede9543d0958f88045ff30feb"/>
    <s v="Australia"/>
    <s v="CUS-2178051368"/>
    <s v="145.9 -41.07"/>
    <x v="0"/>
  </r>
  <r>
    <s v="authorized"/>
    <n v="0"/>
    <m/>
    <s v="ACC-3541460373"/>
    <s v="AUD"/>
    <x v="38"/>
    <s v="SALES-POS"/>
    <s v="d504059c-aac7-47bd-95f0-d89fa29b3eff"/>
    <m/>
    <x v="9"/>
    <n v="3305.68"/>
    <d v="2018-08-31T00:00:00"/>
    <s v="M"/>
    <n v="24"/>
    <s v="Ringwood"/>
    <s v="VIC"/>
    <s v="2018-08-31T10:49:47.000+0000"/>
    <n v="11.79"/>
    <s v="8d3cb515314744209875933dbdaa2125"/>
    <s v="Australia"/>
    <s v="CUS-1433879684"/>
    <s v="145.23 -37.81"/>
    <x v="0"/>
  </r>
  <r>
    <s v="posted"/>
    <m/>
    <m/>
    <s v="ACC-1788473090"/>
    <s v="AUD"/>
    <x v="79"/>
    <s v="INTER BANK"/>
    <m/>
    <m/>
    <x v="62"/>
    <n v="3257.22"/>
    <d v="2018-08-31T00:00:00"/>
    <s v="F"/>
    <n v="21"/>
    <m/>
    <m/>
    <s v="2018-08-31T11:00:00.000+0000"/>
    <n v="66"/>
    <s v="33e87514af5b4aecbf38e2c16afdfe3b"/>
    <s v="Australia"/>
    <s v="CUS-134193016"/>
    <m/>
    <x v="0"/>
  </r>
  <r>
    <s v="posted"/>
    <m/>
    <m/>
    <s v="ACC-3536132544"/>
    <s v="AUD"/>
    <x v="64"/>
    <s v="PAYMENT"/>
    <m/>
    <m/>
    <x v="52"/>
    <n v="2740.11"/>
    <d v="2018-08-31T00:00:00"/>
    <s v="F"/>
    <n v="41"/>
    <m/>
    <m/>
    <s v="2018-08-31T11:00:00.000+0000"/>
    <n v="33"/>
    <s v="f326190d2de34c538ac2bd5ba2f3003f"/>
    <s v="Australia"/>
    <s v="CUS-2348881191"/>
    <m/>
    <x v="0"/>
  </r>
  <r>
    <s v="posted"/>
    <m/>
    <m/>
    <s v="ACC-414431115"/>
    <s v="AUD"/>
    <x v="36"/>
    <s v="INTER BANK"/>
    <m/>
    <m/>
    <x v="33"/>
    <n v="2889.3"/>
    <d v="2018-08-31T00:00:00"/>
    <s v="F"/>
    <n v="43"/>
    <m/>
    <m/>
    <s v="2018-08-31T11:00:00.000+0000"/>
    <n v="18"/>
    <s v="4953101aaa5f49649e4ef6cc901a800b"/>
    <s v="Australia"/>
    <s v="CUS-2599279756"/>
    <m/>
    <x v="0"/>
  </r>
  <r>
    <s v="posted"/>
    <m/>
    <n v="0"/>
    <s v="ACC-38923874"/>
    <s v="AUD"/>
    <x v="46"/>
    <s v="PAY/SALARY"/>
    <m/>
    <n v="0"/>
    <x v="18"/>
    <n v="36558.239999999998"/>
    <d v="2018-08-31T00:00:00"/>
    <s v="M"/>
    <n v="38"/>
    <m/>
    <m/>
    <s v="2018-08-31T11:00:00.000+0000"/>
    <n v="1880.95"/>
    <s v="a7829be099c14536a77ccd456e4c938b"/>
    <s v="Australia"/>
    <s v="CUS-3249305314"/>
    <m/>
    <x v="1"/>
  </r>
  <r>
    <s v="authorized"/>
    <n v="1"/>
    <m/>
    <s v="ACC-1598451071"/>
    <s v="AUD"/>
    <x v="0"/>
    <s v="SALES-POS"/>
    <s v="beeb6931-4e16-45cc-a6e0-30c23cf76d55"/>
    <m/>
    <x v="0"/>
    <n v="1589.81"/>
    <d v="2018-08-31T00:00:00"/>
    <s v="F"/>
    <n v="26"/>
    <s v="Arundel"/>
    <s v="QLD"/>
    <s v="2018-08-31T11:03:56.000+0000"/>
    <n v="11.25"/>
    <s v="a3d18b3a00af48b780bcc9dc1a611233"/>
    <s v="Australia"/>
    <s v="CUS-2487424745"/>
    <s v="153.35 -27.95"/>
    <x v="0"/>
  </r>
  <r>
    <s v="authorized"/>
    <n v="0"/>
    <m/>
    <s v="ACC-4065652575"/>
    <s v="AUD"/>
    <x v="52"/>
    <s v="SALES-POS"/>
    <s v="ad61874f-6b54-4a56-ab41-4a1ba9b95a24"/>
    <m/>
    <x v="45"/>
    <n v="7881.98"/>
    <d v="2018-08-31T00:00:00"/>
    <s v="M"/>
    <n v="21"/>
    <s v="Nedlands"/>
    <s v="WA"/>
    <s v="2018-08-31T11:11:48.000+0000"/>
    <n v="9.3000000000000007"/>
    <s v="bd4f8c76da304afca181de8d1e56984e"/>
    <s v="Australia"/>
    <s v="CUS-1117979751"/>
    <s v="115.81 -31.99"/>
    <x v="0"/>
  </r>
  <r>
    <s v="authorized"/>
    <n v="1"/>
    <m/>
    <s v="ACC-3771436525"/>
    <s v="AUD"/>
    <x v="66"/>
    <s v="SALES-POS"/>
    <s v="741b088c-4a16-42a3-b4d6-3b9a5e018613"/>
    <m/>
    <x v="53"/>
    <n v="2558.14"/>
    <d v="2018-08-31T00:00:00"/>
    <s v="M"/>
    <n v="20"/>
    <s v="Brunswick East"/>
    <s v="VIC"/>
    <s v="2018-08-31T11:19:41.000+0000"/>
    <n v="16.600000000000001"/>
    <s v="4783fc6636134fdaa4a3273c7d1a62c7"/>
    <s v="Australia"/>
    <s v="CUS-3325710106"/>
    <s v="144.97 -37.77"/>
    <x v="0"/>
  </r>
  <r>
    <s v="authorized"/>
    <n v="1"/>
    <m/>
    <s v="ACC-1990648130"/>
    <s v="AUD"/>
    <x v="25"/>
    <s v="SALES-POS"/>
    <s v="d4a36b62-4e26-461b-a18a-bbdb7800b004"/>
    <m/>
    <x v="23"/>
    <n v="3035.41"/>
    <d v="2018-08-31T00:00:00"/>
    <s v="F"/>
    <n v="21"/>
    <s v="Perth"/>
    <s v="WA"/>
    <s v="2018-08-31T11:27:33.000+0000"/>
    <n v="11.36"/>
    <s v="0f0448d8015a40c085266a0ca4c6834d"/>
    <s v="Australia"/>
    <s v="CUS-809013380"/>
    <s v="115.86 -31.96"/>
    <x v="0"/>
  </r>
  <r>
    <s v="authorized"/>
    <n v="1"/>
    <m/>
    <s v="ACC-1516130869"/>
    <s v="AUD"/>
    <x v="49"/>
    <s v="POS"/>
    <s v="63821ef6-be41-48de-872a-fdd5cc4e29ea"/>
    <m/>
    <x v="21"/>
    <n v="1236.03"/>
    <d v="2018-08-31T00:00:00"/>
    <s v="F"/>
    <n v="21"/>
    <s v="Yarrawonga"/>
    <s v="NT"/>
    <s v="2018-08-31T11:35:25.000+0000"/>
    <n v="13.29"/>
    <s v="0abe4f92062549d0b3a492f9520af95c"/>
    <s v="Australia"/>
    <s v="CUS-325142416"/>
    <s v="130.98 -12.47"/>
    <x v="0"/>
  </r>
  <r>
    <s v="authorized"/>
    <n v="1"/>
    <m/>
    <s v="ACC-1598451071"/>
    <s v="AUD"/>
    <x v="0"/>
    <s v="POS"/>
    <s v="6d400acf-6aa9-404f-9cf0-f932559d0c38"/>
    <m/>
    <x v="0"/>
    <n v="1585.15"/>
    <d v="2018-08-31T00:00:00"/>
    <s v="F"/>
    <n v="26"/>
    <s v="Pimpama"/>
    <s v="QLD"/>
    <s v="2018-08-31T11:43:18.000+0000"/>
    <n v="4.66"/>
    <s v="f785acbf2a4a4da98f307973e75c073d"/>
    <s v="Australia"/>
    <s v="CUS-2487424745"/>
    <s v="153.32 -27.82"/>
    <x v="0"/>
  </r>
  <r>
    <s v="authorized"/>
    <n v="1"/>
    <m/>
    <s v="ACC-3233697971"/>
    <s v="AUD"/>
    <x v="98"/>
    <s v="SALES-POS"/>
    <s v="05494f88-46bb-4e8f-a3c1-e9e98d7b7c5f"/>
    <m/>
    <x v="79"/>
    <n v="4707.4799999999996"/>
    <d v="2018-08-31T00:00:00"/>
    <s v="F"/>
    <n v="34"/>
    <s v="Katanning"/>
    <s v="WA"/>
    <s v="2018-08-31T11:51:10.000+0000"/>
    <n v="17.48"/>
    <s v="9d9b13ce36de4d59ab2cbbc747e407b9"/>
    <s v="Australia"/>
    <s v="CUS-1147642491"/>
    <s v="117.56 -33.69"/>
    <x v="0"/>
  </r>
  <r>
    <s v="authorized"/>
    <n v="0"/>
    <m/>
    <s v="ACC-1890605467"/>
    <s v="AUD"/>
    <x v="89"/>
    <s v="SALES-POS"/>
    <s v="b6c1fb32-bd29-48fa-a650-1d2604ce8f26"/>
    <m/>
    <x v="70"/>
    <n v="11476.07"/>
    <d v="2018-08-31T00:00:00"/>
    <s v="M"/>
    <n v="38"/>
    <s v="Taylors Lakes"/>
    <s v="VIC"/>
    <s v="2018-08-31T11:59:03.000+0000"/>
    <n v="61.3"/>
    <s v="dbc0ac87b826497e9926d9969e69ad21"/>
    <s v="Australia"/>
    <s v="CUS-1478398256"/>
    <s v="144.8 -37.7"/>
    <x v="0"/>
  </r>
  <r>
    <s v="posted"/>
    <m/>
    <m/>
    <s v="ACC-3485804958"/>
    <s v="AUD"/>
    <x v="23"/>
    <s v="PAYMENT"/>
    <m/>
    <m/>
    <x v="21"/>
    <n v="21509.61"/>
    <d v="2018-08-31T00:00:00"/>
    <s v="F"/>
    <n v="34"/>
    <m/>
    <m/>
    <s v="2018-08-31T12:00:00.000+0000"/>
    <n v="16"/>
    <s v="365f179e1e75445598aae0b78dab60c5"/>
    <s v="Australia"/>
    <s v="CUS-1196156254"/>
    <m/>
    <x v="0"/>
  </r>
  <r>
    <s v="posted"/>
    <m/>
    <n v="0"/>
    <s v="ACC-3689607373"/>
    <s v="AUD"/>
    <x v="27"/>
    <s v="PAY/SALARY"/>
    <m/>
    <n v="0"/>
    <x v="25"/>
    <n v="4999.83"/>
    <d v="2018-08-31T00:00:00"/>
    <s v="F"/>
    <n v="20"/>
    <m/>
    <m/>
    <s v="2018-08-31T12:00:00.000+0000"/>
    <n v="1138.79"/>
    <s v="776eb3e74b534b8cbb6ab81196273bba"/>
    <s v="Australia"/>
    <s v="CUS-127297539"/>
    <m/>
    <x v="1"/>
  </r>
  <r>
    <s v="posted"/>
    <m/>
    <n v="0"/>
    <s v="ACC-2890243754"/>
    <s v="AUD"/>
    <x v="15"/>
    <s v="PAY/SALARY"/>
    <m/>
    <n v="0"/>
    <x v="14"/>
    <n v="3046.63"/>
    <d v="2018-08-31T00:00:00"/>
    <s v="M"/>
    <n v="37"/>
    <m/>
    <m/>
    <s v="2018-08-31T12:00:00.000+0000"/>
    <n v="917.45"/>
    <s v="45eb88c070ba4b1390de775db62d5a69"/>
    <s v="Australia"/>
    <s v="CUS-2695611575"/>
    <m/>
    <x v="1"/>
  </r>
  <r>
    <s v="authorized"/>
    <n v="1"/>
    <m/>
    <s v="ACC-3100725361"/>
    <s v="AUD"/>
    <x v="24"/>
    <s v="SALES-POS"/>
    <s v="7aa35faa-c607-489f-b7ea-226b095b16ee"/>
    <m/>
    <x v="22"/>
    <n v="246.54"/>
    <d v="2018-08-31T00:00:00"/>
    <s v="M"/>
    <n v="25"/>
    <s v="Melbourne"/>
    <s v="VIC"/>
    <s v="2018-08-31T12:14:54.000+0000"/>
    <n v="82.19"/>
    <s v="1e2edf532f1c438aa947dd515e5f47ba"/>
    <s v="Australia"/>
    <s v="CUS-2178051368"/>
    <s v="144.96 -37.82"/>
    <x v="0"/>
  </r>
  <r>
    <s v="authorized"/>
    <n v="0"/>
    <m/>
    <s v="ACC-4258502723"/>
    <s v="AUD"/>
    <x v="14"/>
    <s v="SALES-POS"/>
    <s v="c77784c1-e6b8-4d16-b7f2-95811569db8e"/>
    <m/>
    <x v="13"/>
    <n v="2161.4699999999998"/>
    <d v="2018-08-31T00:00:00"/>
    <s v="F"/>
    <n v="24"/>
    <s v="Eltham"/>
    <s v="VIC"/>
    <s v="2018-08-31T12:31:51.000+0000"/>
    <n v="24.43"/>
    <s v="fe582f4991c64d07b09f9c82a6747c68"/>
    <s v="Australia"/>
    <s v="CUS-3378712515"/>
    <s v="145.15 -37.71"/>
    <x v="0"/>
  </r>
  <r>
    <s v="authorized"/>
    <n v="1"/>
    <m/>
    <s v="ACC-854938045"/>
    <s v="AUD"/>
    <x v="56"/>
    <s v="POS"/>
    <s v="640a9df2-a42d-4d8b-8393-c1199cd413f2"/>
    <m/>
    <x v="48"/>
    <n v="9648.09"/>
    <d v="2018-08-31T00:00:00"/>
    <s v="M"/>
    <n v="28"/>
    <s v="Brighton"/>
    <s v="VIC"/>
    <s v="2018-08-31T12:48:48.000+0000"/>
    <n v="207.03"/>
    <s v="169492f536d44cb89db74ef615e1bda6"/>
    <s v="Australia"/>
    <s v="CUS-4023861240"/>
    <s v="145 -37.91"/>
    <x v="0"/>
  </r>
  <r>
    <s v="posted"/>
    <m/>
    <n v="0"/>
    <s v="ACC-1788473090"/>
    <s v="AUD"/>
    <x v="79"/>
    <s v="PAY/SALARY"/>
    <m/>
    <n v="0"/>
    <x v="62"/>
    <n v="5280.9"/>
    <d v="2018-08-31T00:00:00"/>
    <s v="F"/>
    <n v="21"/>
    <m/>
    <m/>
    <s v="2018-08-31T13:00:00.000+0000"/>
    <n v="2023.68"/>
    <s v="df26ec928b604d1290bb4d2f797c4efc"/>
    <s v="Australia"/>
    <s v="CUS-134193016"/>
    <m/>
    <x v="1"/>
  </r>
  <r>
    <s v="posted"/>
    <m/>
    <n v="0"/>
    <s v="ACC-1199531521"/>
    <s v="AUD"/>
    <x v="94"/>
    <s v="PAY/SALARY"/>
    <m/>
    <n v="0"/>
    <x v="75"/>
    <n v="10176.4"/>
    <d v="2018-08-31T00:00:00"/>
    <s v="M"/>
    <n v="52"/>
    <m/>
    <m/>
    <s v="2018-08-31T13:00:00.000+0000"/>
    <n v="3785.78"/>
    <s v="8f92f3ea88fb456f8da40dafdfb879e4"/>
    <s v="Australia"/>
    <s v="CUS-134833760"/>
    <m/>
    <x v="1"/>
  </r>
  <r>
    <s v="posted"/>
    <m/>
    <n v="0"/>
    <s v="ACC-559365433"/>
    <s v="AUD"/>
    <x v="80"/>
    <s v="PAY/SALARY"/>
    <m/>
    <n v="0"/>
    <x v="63"/>
    <n v="2373.44"/>
    <d v="2018-08-31T00:00:00"/>
    <s v="F"/>
    <n v="64"/>
    <m/>
    <m/>
    <s v="2018-08-31T13:00:00.000+0000"/>
    <n v="576"/>
    <s v="f65d420896c2449abd8c02ffb9bd952a"/>
    <s v="Australia"/>
    <s v="CUS-1654129794"/>
    <m/>
    <x v="1"/>
  </r>
  <r>
    <s v="posted"/>
    <m/>
    <n v="0"/>
    <s v="ACC-3481401842"/>
    <s v="AUD"/>
    <x v="16"/>
    <s v="PAY/SALARY"/>
    <m/>
    <n v="0"/>
    <x v="15"/>
    <n v="4306.38"/>
    <d v="2018-08-31T00:00:00"/>
    <s v="F"/>
    <n v="25"/>
    <m/>
    <m/>
    <s v="2018-08-31T13:00:00.000+0000"/>
    <n v="1225.33"/>
    <s v="8d2d1cca8ab54090adbf51db90a212a0"/>
    <s v="Australia"/>
    <s v="CUS-1669695324"/>
    <m/>
    <x v="1"/>
  </r>
  <r>
    <s v="posted"/>
    <m/>
    <n v="0"/>
    <s v="ACC-2528867619"/>
    <s v="AUD"/>
    <x v="95"/>
    <s v="PAY/SALARY"/>
    <m/>
    <n v="0"/>
    <x v="76"/>
    <n v="8532.43"/>
    <d v="2018-08-31T00:00:00"/>
    <s v="F"/>
    <n v="40"/>
    <m/>
    <m/>
    <s v="2018-08-31T13:00:00.000+0000"/>
    <n v="1946.57"/>
    <s v="8e1bad39009c4356aef19c44de6bae7b"/>
    <s v="Australia"/>
    <s v="CUS-2505971401"/>
    <m/>
    <x v="1"/>
  </r>
  <r>
    <s v="posted"/>
    <m/>
    <m/>
    <s v="ACC-1516130869"/>
    <s v="AUD"/>
    <x v="49"/>
    <s v="PAYMENT"/>
    <m/>
    <m/>
    <x v="21"/>
    <n v="1207.03"/>
    <d v="2018-08-31T00:00:00"/>
    <s v="F"/>
    <n v="21"/>
    <m/>
    <m/>
    <s v="2018-08-31T13:00:00.000+0000"/>
    <n v="29"/>
    <s v="522759f1c859442f927113dbd020c63c"/>
    <s v="Australia"/>
    <s v="CUS-325142416"/>
    <m/>
    <x v="0"/>
  </r>
  <r>
    <s v="authorized"/>
    <n v="1"/>
    <m/>
    <s v="ACC-1334819143"/>
    <s v="AUD"/>
    <x v="37"/>
    <s v="SALES-POS"/>
    <s v="d1e92e58-202c-4640-aa12-295663cde4c2"/>
    <m/>
    <x v="34"/>
    <n v="60402.34"/>
    <d v="2018-08-31T00:00:00"/>
    <s v="M"/>
    <n v="33"/>
    <s v="Melbourne"/>
    <s v="VIC"/>
    <s v="2018-08-31T13:06:10.000+0000"/>
    <n v="7.77"/>
    <s v="d7914c4565f841ec99db178453ecd0c9"/>
    <s v="Australia"/>
    <s v="CUS-3117610635"/>
    <s v="144.96 -37.81"/>
    <x v="0"/>
  </r>
  <r>
    <s v="authorized"/>
    <n v="1"/>
    <m/>
    <s v="ACC-1424176027"/>
    <s v="AUD"/>
    <x v="90"/>
    <s v="POS"/>
    <s v="20350a17-ead5-464b-bea9-5cbf33362de2"/>
    <m/>
    <x v="71"/>
    <n v="3738.4"/>
    <d v="2018-08-31T00:00:00"/>
    <s v="M"/>
    <n v="22"/>
    <s v="Oakleigh"/>
    <s v="VIC"/>
    <s v="2018-08-31T13:24:21.000+0000"/>
    <n v="47.83"/>
    <s v="1476d6c58cc44e64a56036158ed4ae0a"/>
    <s v="Australia"/>
    <s v="CUS-3431016847"/>
    <s v="145.09 -37.9"/>
    <x v="0"/>
  </r>
  <r>
    <s v="authorized"/>
    <n v="1"/>
    <m/>
    <s v="ACC-1496451953"/>
    <s v="AUD"/>
    <x v="9"/>
    <s v="POS"/>
    <s v="5c7ccfe3-1e4d-4a0c-bc0b-684e878a6992"/>
    <m/>
    <x v="8"/>
    <n v="8447.84"/>
    <d v="2018-08-31T00:00:00"/>
    <s v="M"/>
    <n v="43"/>
    <s v="Williams Landing"/>
    <s v="VIC"/>
    <s v="2018-08-31T13:42:32.000+0000"/>
    <n v="26.54"/>
    <s v="59372e57e6c34f419a1cb370fd771d35"/>
    <s v="Australia"/>
    <s v="CUS-3142625864"/>
    <s v="144.74 -37.87"/>
    <x v="0"/>
  </r>
  <r>
    <s v="posted"/>
    <m/>
    <m/>
    <s v="ACC-1344825761"/>
    <s v="AUD"/>
    <x v="88"/>
    <s v="PAYMENT"/>
    <m/>
    <m/>
    <x v="69"/>
    <n v="17673.18"/>
    <d v="2018-08-31T00:00:00"/>
    <s v="F"/>
    <n v="46"/>
    <m/>
    <m/>
    <s v="2018-08-31T14:00:00.000+0000"/>
    <n v="22"/>
    <s v="32d806e17752466eb1e82a3d3ae3d952"/>
    <s v="Australia"/>
    <s v="CUS-1499065773"/>
    <m/>
    <x v="0"/>
  </r>
  <r>
    <s v="posted"/>
    <m/>
    <m/>
    <s v="ACC-1523339231"/>
    <s v="AUD"/>
    <x v="70"/>
    <s v="PAYMENT"/>
    <m/>
    <m/>
    <x v="56"/>
    <n v="62202.22"/>
    <d v="2018-08-31T00:00:00"/>
    <s v="M"/>
    <n v="40"/>
    <m/>
    <m/>
    <s v="2018-08-31T14:00:00.000+0000"/>
    <n v="40"/>
    <s v="9b8bd5b1999e4e4f88b9883d469a332b"/>
    <s v="Australia"/>
    <s v="CUS-1816693151"/>
    <m/>
    <x v="0"/>
  </r>
  <r>
    <s v="posted"/>
    <m/>
    <n v="0"/>
    <s v="ACC-2674800293"/>
    <s v="AUD"/>
    <x v="85"/>
    <s v="PAY/SALARY"/>
    <m/>
    <n v="0"/>
    <x v="67"/>
    <n v="28076.1"/>
    <d v="2018-08-31T00:00:00"/>
    <s v="F"/>
    <n v="50"/>
    <m/>
    <m/>
    <s v="2018-08-31T14:00:00.000+0000"/>
    <n v="1436.98"/>
    <s v="a8cb7f41af97447e806d4de1a51f88e4"/>
    <s v="Australia"/>
    <s v="CUS-2977593493"/>
    <m/>
    <x v="1"/>
  </r>
  <r>
    <s v="authorized"/>
    <n v="1"/>
    <m/>
    <s v="ACC-1990648130"/>
    <s v="AUD"/>
    <x v="25"/>
    <s v="SALES-POS"/>
    <s v="ff1f7f98-6258-48d5-9b2c-0b45d9d01e9d"/>
    <m/>
    <x v="23"/>
    <n v="2957.78"/>
    <d v="2018-08-31T00:00:00"/>
    <s v="F"/>
    <n v="21"/>
    <s v="Ballandean"/>
    <s v="QLD"/>
    <s v="2018-08-31T14:00:24.000+0000"/>
    <n v="77.63"/>
    <s v="98f425fde1a54b8d91ada96d67624f1c"/>
    <s v="Australia"/>
    <s v="CUS-809013380"/>
    <s v="151.9 -28.8"/>
    <x v="0"/>
  </r>
  <r>
    <s v="authorized"/>
    <n v="1"/>
    <m/>
    <s v="ACC-3689607373"/>
    <s v="AUD"/>
    <x v="27"/>
    <s v="POS"/>
    <s v="2d97a89b-8ded-4e13-9d64-da1793a29eae"/>
    <m/>
    <x v="25"/>
    <n v="4963.8100000000004"/>
    <d v="2018-08-31T00:00:00"/>
    <s v="F"/>
    <n v="20"/>
    <s v="Laurieton"/>
    <s v="NSW"/>
    <s v="2018-08-31T14:10:43.000+0000"/>
    <n v="36.020000000000003"/>
    <s v="9a2f78b8b38b46af8cfeb152bf513ac5"/>
    <s v="Australia"/>
    <s v="CUS-127297539"/>
    <s v="152.8 -31.65"/>
    <x v="0"/>
  </r>
  <r>
    <s v="authorized"/>
    <n v="1"/>
    <m/>
    <s v="ACC-2173390920"/>
    <s v="AUD"/>
    <x v="31"/>
    <s v="SALES-POS"/>
    <s v="451cb577-798b-4e80-be73-0cff5f8e7c4f"/>
    <m/>
    <x v="28"/>
    <n v="4125.2299999999996"/>
    <d v="2018-08-31T00:00:00"/>
    <s v="M"/>
    <n v="27"/>
    <s v="Sydenham"/>
    <s v="VIC"/>
    <s v="2018-08-31T14:21:01.000+0000"/>
    <n v="14.79"/>
    <s v="7ccb0014a82d40669f012fbca556dc4b"/>
    <s v="Australia"/>
    <s v="CUS-3180318393"/>
    <s v="144.76 -37.69"/>
    <x v="0"/>
  </r>
  <r>
    <s v="authorized"/>
    <n v="1"/>
    <m/>
    <s v="ACC-3879258709"/>
    <s v="AUD"/>
    <x v="41"/>
    <s v="POS"/>
    <s v="055b3022-a5b4-44b4-b4b6-a03eaea535d5"/>
    <m/>
    <x v="37"/>
    <n v="192986.49"/>
    <d v="2018-08-31T00:00:00"/>
    <s v="F"/>
    <n v="40"/>
    <s v="Maribyrnong"/>
    <s v="VIC"/>
    <s v="2018-08-31T14:31:20.000+0000"/>
    <n v="35.51"/>
    <s v="88978db38fc24a16bf30dc33ad0d7776"/>
    <s v="Australia"/>
    <s v="CUS-527400765"/>
    <s v="144.89 -37.77"/>
    <x v="0"/>
  </r>
  <r>
    <s v="authorized"/>
    <n v="1"/>
    <m/>
    <s v="ACC-4258502723"/>
    <s v="AUD"/>
    <x v="14"/>
    <s v="POS"/>
    <s v="df85de79-140f-4114-9e59-248008da934d"/>
    <m/>
    <x v="13"/>
    <n v="2154.7199999999998"/>
    <d v="2018-08-31T00:00:00"/>
    <s v="F"/>
    <n v="24"/>
    <s v="Burwood"/>
    <s v="VIC"/>
    <s v="2018-08-31T14:41:38.000+0000"/>
    <n v="6.75"/>
    <s v="073ea78fcabf4c5d9f616e9cf17cea29"/>
    <s v="Australia"/>
    <s v="CUS-3378712515"/>
    <s v="145.12 -37.85"/>
    <x v="0"/>
  </r>
  <r>
    <s v="authorized"/>
    <n v="1"/>
    <m/>
    <s v="ACC-3689607373"/>
    <s v="AUD"/>
    <x v="27"/>
    <s v="SALES-POS"/>
    <s v="18d056a5-a6ac-4435-a130-2a2cc5114f30"/>
    <m/>
    <x v="25"/>
    <n v="4949.95"/>
    <d v="2018-08-31T00:00:00"/>
    <s v="F"/>
    <n v="20"/>
    <s v="Brentwood"/>
    <s v="WA"/>
    <s v="2018-08-31T14:51:57.000+0000"/>
    <n v="13.86"/>
    <s v="a1041349e73646bb9145c482aa445133"/>
    <s v="Australia"/>
    <s v="CUS-127297539"/>
    <s v="115.85 -32.04"/>
    <x v="0"/>
  </r>
  <r>
    <s v="posted"/>
    <m/>
    <n v="0"/>
    <s v="ACC-182446574"/>
    <s v="AUD"/>
    <x v="5"/>
    <s v="PAY/SALARY"/>
    <m/>
    <n v="0"/>
    <x v="5"/>
    <n v="5392.21"/>
    <d v="2018-08-31T00:00:00"/>
    <s v="F"/>
    <n v="27"/>
    <m/>
    <m/>
    <s v="2018-08-31T15:00:00.000+0000"/>
    <n v="2840.15"/>
    <s v="7bd46e8199df4f10aaf42ec30b9ffe25"/>
    <s v="Australia"/>
    <s v="CUS-3026014945"/>
    <m/>
    <x v="1"/>
  </r>
  <r>
    <s v="authorized"/>
    <n v="0"/>
    <m/>
    <s v="ACC-1990648130"/>
    <s v="AUD"/>
    <x v="25"/>
    <s v="POS"/>
    <s v="efaf871e-5d3e-40a2-8990-218c13e5a78e"/>
    <m/>
    <x v="23"/>
    <n v="2937.02"/>
    <d v="2018-08-31T00:00:00"/>
    <s v="F"/>
    <n v="21"/>
    <s v="Tabulam"/>
    <s v="NSW"/>
    <s v="2018-08-31T15:01:49.000+0000"/>
    <n v="20.76"/>
    <s v="03203d58b53a4e5faa15483e92700103"/>
    <s v="Australia"/>
    <s v="CUS-809013380"/>
    <s v="152.57 -28.89"/>
    <x v="0"/>
  </r>
  <r>
    <s v="authorized"/>
    <n v="0"/>
    <m/>
    <s v="ACC-1516130869"/>
    <s v="AUD"/>
    <x v="49"/>
    <s v="POS"/>
    <s v="dabb2aa4-31fa-4f27-9ed9-ca87e5966428"/>
    <m/>
    <x v="21"/>
    <n v="1203.8900000000001"/>
    <d v="2018-08-31T00:00:00"/>
    <s v="F"/>
    <n v="21"/>
    <s v="Darwin City"/>
    <s v="NT"/>
    <s v="2018-08-31T15:10:04.000+0000"/>
    <n v="3.14"/>
    <s v="f242975c40db4629a507543fcbb84ca6"/>
    <s v="Australia"/>
    <s v="CUS-325142416"/>
    <s v="130.84 -12.46"/>
    <x v="0"/>
  </r>
  <r>
    <s v="authorized"/>
    <n v="1"/>
    <m/>
    <s v="ACC-1998563091"/>
    <s v="AUD"/>
    <x v="97"/>
    <s v="POS"/>
    <s v="467279fa-b8a2-4468-86aa-af8aa15a1d6e"/>
    <m/>
    <x v="78"/>
    <n v="16196.11"/>
    <d v="2018-08-31T00:00:00"/>
    <s v="M"/>
    <n v="42"/>
    <s v="Milton"/>
    <s v="NSW"/>
    <s v="2018-08-31T15:18:20.000+0000"/>
    <n v="37.659999999999997"/>
    <s v="e714f9776a774276a28f4c86b7b18bc8"/>
    <s v="Australia"/>
    <s v="CUS-3395687666"/>
    <s v="150.44 -35.32"/>
    <x v="0"/>
  </r>
  <r>
    <s v="authorized"/>
    <n v="1"/>
    <m/>
    <s v="ACC-1334819143"/>
    <s v="AUD"/>
    <x v="37"/>
    <s v="POS"/>
    <s v="05702806-40c5-4a79-82ac-e1bf781a723c"/>
    <m/>
    <x v="34"/>
    <n v="60375.29"/>
    <d v="2018-08-31T00:00:00"/>
    <s v="M"/>
    <n v="33"/>
    <s v="Melbourne"/>
    <s v="VIC"/>
    <s v="2018-08-31T15:26:36.000+0000"/>
    <n v="27.05"/>
    <s v="007c9b9c221341769e5335952de61fc3"/>
    <s v="Australia"/>
    <s v="CUS-3117610635"/>
    <s v="144.97 -37.81"/>
    <x v="0"/>
  </r>
  <r>
    <s v="authorized"/>
    <n v="1"/>
    <m/>
    <s v="ACC-819621312"/>
    <s v="AUD"/>
    <x v="47"/>
    <s v="POS"/>
    <s v="82858de0-5a6d-4b2a-a1a2-8d902328336d"/>
    <m/>
    <x v="42"/>
    <n v="4519.67"/>
    <d v="2018-08-31T00:00:00"/>
    <s v="F"/>
    <n v="30"/>
    <s v="Huntingdale"/>
    <s v="VIC"/>
    <s v="2018-08-31T15:34:52.000+0000"/>
    <n v="18.010000000000002"/>
    <s v="8c763454f7cf4a7585ece491da3d5eb5"/>
    <s v="Australia"/>
    <s v="CUS-1271030853"/>
    <s v="145.1 -37.91"/>
    <x v="0"/>
  </r>
  <r>
    <s v="authorized"/>
    <n v="1"/>
    <m/>
    <s v="ACC-3485804958"/>
    <s v="AUD"/>
    <x v="23"/>
    <s v="SALES-POS"/>
    <s v="56155437-b395-47cc-827c-fd7009450bd3"/>
    <m/>
    <x v="21"/>
    <n v="21478.35"/>
    <d v="2018-08-31T00:00:00"/>
    <s v="F"/>
    <n v="34"/>
    <s v="Adelaide"/>
    <s v="SA"/>
    <s v="2018-08-31T15:43:08.000+0000"/>
    <n v="31.26"/>
    <s v="6f894ecc33ee4708932b7256d1874a17"/>
    <s v="Australia"/>
    <s v="CUS-1196156254"/>
    <s v="138.6 -34.93"/>
    <x v="0"/>
  </r>
  <r>
    <s v="authorized"/>
    <n v="1"/>
    <m/>
    <s v="ACC-3689607373"/>
    <s v="AUD"/>
    <x v="27"/>
    <s v="SALES-POS"/>
    <s v="ccbd17fa-2dc0-43d3-b0b1-95af4b6363c4"/>
    <m/>
    <x v="25"/>
    <n v="4938.26"/>
    <d v="2018-08-31T00:00:00"/>
    <s v="F"/>
    <n v="20"/>
    <s v="Hamilton Hill"/>
    <s v="WA"/>
    <s v="2018-08-31T15:51:24.000+0000"/>
    <n v="11.69"/>
    <s v="e7dae551c5564d75a30c900e5fdc804d"/>
    <s v="Australia"/>
    <s v="CUS-127297539"/>
    <s v="115.78 -32.08"/>
    <x v="0"/>
  </r>
  <r>
    <s v="authorized"/>
    <n v="1"/>
    <m/>
    <s v="ACC-2249586092"/>
    <s v="AUD"/>
    <x v="42"/>
    <s v="SALES-POS"/>
    <s v="0c4bd181-32b2-4b81-8cbc-5f17b0ea5a20"/>
    <m/>
    <x v="38"/>
    <n v="6482.67"/>
    <d v="2018-08-31T00:00:00"/>
    <s v="M"/>
    <n v="19"/>
    <s v="Sydney"/>
    <s v="NSW"/>
    <s v="2018-08-31T15:59:40.000+0000"/>
    <n v="51.51"/>
    <s v="899ff0dfa46e4b8ba64f44f1c11338ef"/>
    <s v="Australia"/>
    <s v="CUS-443776336"/>
    <s v="151.2 -33.87"/>
    <x v="0"/>
  </r>
  <r>
    <s v="posted"/>
    <m/>
    <n v="0"/>
    <s v="ACC-3741880913"/>
    <s v="AUD"/>
    <x v="92"/>
    <s v="PAY/SALARY"/>
    <m/>
    <n v="0"/>
    <x v="73"/>
    <n v="8239.4"/>
    <d v="2018-08-31T00:00:00"/>
    <s v="F"/>
    <n v="25"/>
    <m/>
    <m/>
    <s v="2018-08-31T16:00:00.000+0000"/>
    <n v="2282.36"/>
    <s v="a241350330274e5f8f16fed5eb37b5e8"/>
    <s v="Australia"/>
    <s v="CUS-1220154422"/>
    <m/>
    <x v="1"/>
  </r>
  <r>
    <s v="posted"/>
    <m/>
    <m/>
    <s v="ACC-602667573"/>
    <s v="AUD"/>
    <x v="6"/>
    <s v="PAYMENT"/>
    <m/>
    <m/>
    <x v="1"/>
    <n v="7063.16"/>
    <d v="2018-08-31T00:00:00"/>
    <s v="M"/>
    <n v="40"/>
    <m/>
    <m/>
    <s v="2018-08-31T16:00:00.000+0000"/>
    <n v="41"/>
    <s v="15fcd2ff034d4f28a3e12161baa50848"/>
    <s v="Australia"/>
    <s v="CUS-2031327464"/>
    <m/>
    <x v="0"/>
  </r>
  <r>
    <s v="posted"/>
    <m/>
    <n v="0"/>
    <s v="ACC-964839203"/>
    <s v="AUD"/>
    <x v="60"/>
    <s v="PAY/SALARY"/>
    <m/>
    <n v="0"/>
    <x v="1"/>
    <n v="34453.199999999997"/>
    <d v="2018-08-31T00:00:00"/>
    <s v="M"/>
    <n v="21"/>
    <m/>
    <m/>
    <s v="2018-08-31T16:00:00.000+0000"/>
    <n v="1560.2"/>
    <s v="09119bfd8bfb47e68a2578ff69fd5485"/>
    <s v="Australia"/>
    <s v="CUS-2059096722"/>
    <m/>
    <x v="1"/>
  </r>
  <r>
    <s v="posted"/>
    <m/>
    <m/>
    <s v="ACC-3827517394"/>
    <s v="AUD"/>
    <x v="43"/>
    <s v="PAYMENT"/>
    <m/>
    <m/>
    <x v="39"/>
    <n v="36409.93"/>
    <d v="2018-08-31T00:00:00"/>
    <s v="M"/>
    <n v="28"/>
    <m/>
    <m/>
    <s v="2018-08-31T16:00:00.000+0000"/>
    <n v="43"/>
    <s v="2d91b48aaeec4b748cfb5c5a175499d3"/>
    <s v="Australia"/>
    <s v="CUS-2663907001"/>
    <m/>
    <x v="0"/>
  </r>
  <r>
    <s v="posted"/>
    <m/>
    <m/>
    <s v="ACC-2153562714"/>
    <s v="AUD"/>
    <x v="58"/>
    <s v="PAYMENT"/>
    <m/>
    <m/>
    <x v="50"/>
    <n v="3582.65"/>
    <d v="2018-08-31T00:00:00"/>
    <s v="F"/>
    <n v="24"/>
    <m/>
    <m/>
    <s v="2018-08-31T16:00:00.000+0000"/>
    <n v="27"/>
    <s v="4f40d7824cbc415b8a4a2c5c4694b8b7"/>
    <s v="Australia"/>
    <s v="CUS-423725039"/>
    <m/>
    <x v="0"/>
  </r>
  <r>
    <s v="authorized"/>
    <n v="1"/>
    <m/>
    <s v="ACC-4258502723"/>
    <s v="AUD"/>
    <x v="14"/>
    <s v="SALES-POS"/>
    <s v="3c7da1c3-394a-472f-92b3-3ded0fabbf02"/>
    <m/>
    <x v="13"/>
    <n v="2146.84"/>
    <d v="2018-08-31T00:00:00"/>
    <s v="F"/>
    <n v="24"/>
    <s v="Richmond"/>
    <s v="VIC"/>
    <s v="2018-08-31T16:11:02.000+0000"/>
    <n v="7.88"/>
    <s v="562af1db2fd7409f97af58871cc6ddb1"/>
    <s v="Australia"/>
    <s v="CUS-3378712515"/>
    <s v="145 -37.82"/>
    <x v="0"/>
  </r>
  <r>
    <s v="authorized"/>
    <n v="1"/>
    <m/>
    <s v="ACC-3689607373"/>
    <s v="AUD"/>
    <x v="27"/>
    <s v="SALES-POS"/>
    <s v="4d1c882d-8b38-4de0-8b1d-c486d2202d2e"/>
    <m/>
    <x v="25"/>
    <n v="4923.2"/>
    <d v="2018-08-31T00:00:00"/>
    <s v="F"/>
    <n v="20"/>
    <s v="Gloucester"/>
    <s v="NSW"/>
    <s v="2018-08-31T16:22:31.000+0000"/>
    <n v="15.06"/>
    <s v="1dee4a26ee9c4267b577d89880fe8d10"/>
    <s v="Australia"/>
    <s v="CUS-127297539"/>
    <s v="151.96 -32.01"/>
    <x v="0"/>
  </r>
  <r>
    <s v="authorized"/>
    <n v="1"/>
    <m/>
    <s v="ACC-182446574"/>
    <s v="AUD"/>
    <x v="5"/>
    <s v="SALES-POS"/>
    <s v="8ae15cfd-7ffc-4987-8e62-c75c1b555bbd"/>
    <m/>
    <x v="5"/>
    <n v="5375.87"/>
    <d v="2018-08-31T00:00:00"/>
    <s v="F"/>
    <n v="27"/>
    <s v="Balcatta"/>
    <s v="WA"/>
    <s v="2018-08-31T16:34:01.000+0000"/>
    <n v="16.34"/>
    <s v="a7fe40ec41e34eec9e1c584cc872e570"/>
    <s v="Australia"/>
    <s v="CUS-3026014945"/>
    <s v="115.81 -31.87"/>
    <x v="0"/>
  </r>
  <r>
    <s v="authorized"/>
    <n v="1"/>
    <m/>
    <s v="ACC-958000567"/>
    <s v="AUD"/>
    <x v="44"/>
    <s v="POS"/>
    <s v="9a245a63-48f8-48ef-830e-cf3421d030e9"/>
    <m/>
    <x v="40"/>
    <n v="4653.1400000000003"/>
    <d v="2018-08-31T00:00:00"/>
    <s v="F"/>
    <n v="34"/>
    <s v="Darwin City"/>
    <s v="NT"/>
    <s v="2018-08-31T16:45:31.000+0000"/>
    <n v="24.45"/>
    <s v="4718781e53bf4bf2b0866303c51cb7f8"/>
    <s v="Australia"/>
    <s v="CUS-4142663097"/>
    <s v="130.84 -12.47"/>
    <x v="0"/>
  </r>
  <r>
    <s v="authorized"/>
    <n v="1"/>
    <m/>
    <s v="ACC-1516130869"/>
    <s v="AUD"/>
    <x v="49"/>
    <s v="SALES-POS"/>
    <s v="49927e3c-dc7a-416b-b860-9334ead4fe41"/>
    <m/>
    <x v="21"/>
    <n v="1193.8599999999999"/>
    <d v="2018-08-31T00:00:00"/>
    <s v="F"/>
    <n v="21"/>
    <s v="Holtze"/>
    <s v="NT"/>
    <s v="2018-08-31T16:57:00.000+0000"/>
    <n v="10.029999999999999"/>
    <s v="25afac99dbfe455eb4afa5f4d36c703e"/>
    <s v="Australia"/>
    <s v="CUS-325142416"/>
    <s v="130.97 -12.46"/>
    <x v="0"/>
  </r>
  <r>
    <s v="posted"/>
    <m/>
    <n v="0"/>
    <s v="ACC-2901672282"/>
    <s v="AUD"/>
    <x v="34"/>
    <s v="PAY/SALARY"/>
    <m/>
    <n v="0"/>
    <x v="31"/>
    <n v="5924.7"/>
    <d v="2018-08-31T00:00:00"/>
    <s v="M"/>
    <n v="22"/>
    <m/>
    <m/>
    <s v="2018-08-31T17:00:00.000+0000"/>
    <n v="3328.77"/>
    <s v="e31dccf666dd4520b1c3636f5f81ca1e"/>
    <s v="Australia"/>
    <s v="CUS-1617121891"/>
    <m/>
    <x v="1"/>
  </r>
  <r>
    <s v="posted"/>
    <m/>
    <n v="0"/>
    <s v="ACC-3317636250"/>
    <s v="AUD"/>
    <x v="91"/>
    <s v="PAY/SALARY"/>
    <m/>
    <n v="0"/>
    <x v="72"/>
    <n v="10265.950000000001"/>
    <d v="2018-08-31T00:00:00"/>
    <s v="M"/>
    <n v="35"/>
    <m/>
    <m/>
    <s v="2018-08-31T17:00:00.000+0000"/>
    <n v="2544.7600000000002"/>
    <s v="d0afe39d68e244d6a8b87cc1e2ff1f77"/>
    <s v="Australia"/>
    <s v="CUS-2738291516"/>
    <m/>
    <x v="1"/>
  </r>
  <r>
    <s v="posted"/>
    <m/>
    <n v="0"/>
    <s v="ACC-966140392"/>
    <s v="AUD"/>
    <x v="18"/>
    <s v="PAY/SALARY"/>
    <m/>
    <n v="0"/>
    <x v="14"/>
    <n v="4816.3999999999996"/>
    <d v="2018-08-31T00:00:00"/>
    <s v="M"/>
    <n v="21"/>
    <m/>
    <m/>
    <s v="2018-08-31T17:00:00.000+0000"/>
    <n v="2572.91"/>
    <s v="3e7b05f58ef648c0be177f21308467c5"/>
    <s v="Australia"/>
    <s v="CUS-537508723"/>
    <m/>
    <x v="1"/>
  </r>
  <r>
    <s v="authorized"/>
    <n v="1"/>
    <m/>
    <s v="ACC-958000567"/>
    <s v="AUD"/>
    <x v="44"/>
    <s v="POS"/>
    <s v="281346a6-a8aa-4180-a14b-1408c707e55e"/>
    <m/>
    <x v="40"/>
    <n v="4639.7"/>
    <d v="2018-08-31T00:00:00"/>
    <s v="F"/>
    <n v="34"/>
    <s v="Ramingining"/>
    <s v="NT"/>
    <s v="2018-08-31T17:09:01.000+0000"/>
    <n v="13.44"/>
    <s v="0b5f6af339c742e1846266aedc4a35db"/>
    <s v="Australia"/>
    <s v="CUS-4142663097"/>
    <s v="134.93 -12.33"/>
    <x v="0"/>
  </r>
  <r>
    <s v="authorized"/>
    <n v="1"/>
    <m/>
    <s v="ACC-2270192619"/>
    <s v="AUD"/>
    <x v="72"/>
    <s v="SALES-POS"/>
    <s v="ce609109-2426-49c9-9455-223c71e06797"/>
    <m/>
    <x v="58"/>
    <n v="9066.17"/>
    <d v="2018-08-31T00:00:00"/>
    <s v="M"/>
    <n v="20"/>
    <s v="Fyshwick"/>
    <s v="ACT"/>
    <s v="2018-08-31T17:21:13.000+0000"/>
    <n v="22.92"/>
    <s v="d160d736588544e1b839d4a839d32345"/>
    <s v="Australia"/>
    <s v="CUS-2110742437"/>
    <s v="149.17 -35.33"/>
    <x v="0"/>
  </r>
  <r>
    <s v="authorized"/>
    <n v="1"/>
    <m/>
    <s v="ACC-182446574"/>
    <s v="AUD"/>
    <x v="5"/>
    <s v="POS"/>
    <s v="1e06835d-e4ea-4aa1-9d5c-b92692e00f39"/>
    <m/>
    <x v="5"/>
    <n v="5361.91"/>
    <d v="2018-08-31T00:00:00"/>
    <s v="F"/>
    <n v="27"/>
    <s v="Booragoon"/>
    <s v="WA"/>
    <s v="2018-08-31T17:33:24.000+0000"/>
    <n v="13.96"/>
    <s v="090d2cf257fb406488cc386aa021b59f"/>
    <s v="Australia"/>
    <s v="CUS-3026014945"/>
    <s v="115.84 -32.03"/>
    <x v="0"/>
  </r>
  <r>
    <s v="authorized"/>
    <n v="1"/>
    <m/>
    <s v="ACC-1990648130"/>
    <s v="AUD"/>
    <x v="25"/>
    <s v="POS"/>
    <s v="ce4dfff9-2a03-43b3-96c6-4cfd104bce00"/>
    <m/>
    <x v="23"/>
    <n v="2913.6"/>
    <d v="2018-08-31T00:00:00"/>
    <s v="F"/>
    <n v="21"/>
    <s v="South Lismore"/>
    <s v="NSW"/>
    <s v="2018-08-31T17:45:36.000+0000"/>
    <n v="23.42"/>
    <s v="58a39f6cdc3444799cec1fc93bd6fc06"/>
    <s v="Australia"/>
    <s v="CUS-809013380"/>
    <s v="153.27 -28.81"/>
    <x v="0"/>
  </r>
  <r>
    <s v="authorized"/>
    <n v="1"/>
    <m/>
    <s v="ACC-966140392"/>
    <s v="AUD"/>
    <x v="18"/>
    <s v="SALES-POS"/>
    <s v="f18e2613-241a-403c-82e4-5dcd4b454f9c"/>
    <m/>
    <x v="14"/>
    <n v="2243.4899999999998"/>
    <d v="2018-08-31T00:00:00"/>
    <s v="M"/>
    <n v="21"/>
    <s v="Ormond"/>
    <s v="VIC"/>
    <s v="2018-08-31T17:57:48.000+0000"/>
    <n v="8.89"/>
    <s v="009a7fe21a444b37bf62e898b7d30164"/>
    <s v="Australia"/>
    <s v="CUS-537508723"/>
    <s v="145.04 -37.9"/>
    <x v="0"/>
  </r>
  <r>
    <s v="posted"/>
    <m/>
    <m/>
    <s v="ACC-1788473090"/>
    <s v="AUD"/>
    <x v="79"/>
    <s v="INTER BANK"/>
    <m/>
    <m/>
    <x v="62"/>
    <n v="5247.9"/>
    <d v="2018-08-31T00:00:00"/>
    <s v="F"/>
    <n v="21"/>
    <m/>
    <m/>
    <s v="2018-08-31T18:00:00.000+0000"/>
    <n v="33"/>
    <s v="ed9321f44e244a369aace6c6a52fc665"/>
    <s v="Australia"/>
    <s v="CUS-134193016"/>
    <m/>
    <x v="0"/>
  </r>
  <r>
    <s v="posted"/>
    <m/>
    <m/>
    <s v="ACC-3541460373"/>
    <s v="AUD"/>
    <x v="38"/>
    <s v="PAYMENT"/>
    <m/>
    <m/>
    <x v="9"/>
    <n v="3252.68"/>
    <d v="2018-08-31T00:00:00"/>
    <s v="M"/>
    <n v="24"/>
    <m/>
    <m/>
    <s v="2018-08-31T18:00:00.000+0000"/>
    <n v="53"/>
    <s v="a519ab98a8234ccc8ca557560b34246d"/>
    <s v="Australia"/>
    <s v="CUS-1433879684"/>
    <m/>
    <x v="0"/>
  </r>
  <r>
    <s v="posted"/>
    <m/>
    <m/>
    <s v="ACC-1652235822"/>
    <s v="AUD"/>
    <x v="35"/>
    <s v="PAYMENT"/>
    <m/>
    <m/>
    <x v="32"/>
    <n v="21057.41"/>
    <d v="2018-08-31T00:00:00"/>
    <s v="F"/>
    <n v="38"/>
    <m/>
    <m/>
    <s v="2018-08-31T18:00:00.000+0000"/>
    <n v="66"/>
    <s v="2c6f6838e6a945d2860b604cc0ebaf0d"/>
    <s v="Australia"/>
    <s v="CUS-2206365095"/>
    <m/>
    <x v="0"/>
  </r>
  <r>
    <s v="authorized"/>
    <n v="1"/>
    <m/>
    <s v="ACC-182446574"/>
    <s v="AUD"/>
    <x v="5"/>
    <s v="SALES-POS"/>
    <s v="6c84c219-96ea-4c6f-9de5-0a28bcaec62f"/>
    <m/>
    <x v="5"/>
    <n v="5341.14"/>
    <d v="2018-08-31T00:00:00"/>
    <s v="F"/>
    <n v="27"/>
    <s v="Rainbow Flat"/>
    <s v="NSW"/>
    <s v="2018-08-31T18:17:49.000+0000"/>
    <n v="20.77"/>
    <s v="dc9a439aaffa487898098795cbb4b542"/>
    <s v="Australia"/>
    <s v="CUS-3026014945"/>
    <s v="152.47 -32.01"/>
    <x v="0"/>
  </r>
  <r>
    <s v="authorized"/>
    <n v="1"/>
    <m/>
    <s v="ACC-3084464802"/>
    <s v="AUD"/>
    <x v="78"/>
    <s v="POS"/>
    <s v="01aa962e-70a1-4e8a-8df2-590e790a00d9"/>
    <m/>
    <x v="27"/>
    <n v="5032.09"/>
    <d v="2018-08-31T00:00:00"/>
    <s v="F"/>
    <n v="19"/>
    <s v="Heidelberg"/>
    <s v="VIC"/>
    <s v="2018-08-31T18:39:33.000+0000"/>
    <n v="27.08"/>
    <s v="cfb6d9bcb4e148ea995e0d3a06fe5f53"/>
    <s v="Australia"/>
    <s v="CUS-1928710999"/>
    <s v="145.06 -37.76"/>
    <x v="0"/>
  </r>
  <r>
    <s v="posted"/>
    <m/>
    <m/>
    <s v="ACC-3485804958"/>
    <s v="AUD"/>
    <x v="23"/>
    <s v="PAYMENT"/>
    <m/>
    <m/>
    <x v="21"/>
    <n v="21415.35"/>
    <d v="2018-08-31T00:00:00"/>
    <s v="F"/>
    <n v="34"/>
    <m/>
    <m/>
    <s v="2018-08-31T19:00:00.000+0000"/>
    <n v="63"/>
    <s v="b5c2f8871c624e818e33c621812c326e"/>
    <s v="Australia"/>
    <s v="CUS-1196156254"/>
    <m/>
    <x v="0"/>
  </r>
  <r>
    <s v="posted"/>
    <m/>
    <m/>
    <s v="ACC-3689607373"/>
    <s v="AUD"/>
    <x v="27"/>
    <s v="INTER BANK"/>
    <m/>
    <m/>
    <x v="25"/>
    <n v="4859"/>
    <d v="2018-08-31T00:00:00"/>
    <s v="F"/>
    <n v="20"/>
    <m/>
    <m/>
    <s v="2018-08-31T19:00:00.000+0000"/>
    <n v="55"/>
    <s v="06c99811f1b8414280273369b04e6cd8"/>
    <s v="Australia"/>
    <s v="CUS-127297539"/>
    <m/>
    <x v="0"/>
  </r>
  <r>
    <s v="posted"/>
    <m/>
    <m/>
    <s v="ACC-2171593283"/>
    <s v="AUD"/>
    <x v="7"/>
    <s v="PAYMENT"/>
    <m/>
    <m/>
    <x v="6"/>
    <n v="8740.4699999999993"/>
    <d v="2018-08-31T00:00:00"/>
    <s v="M"/>
    <n v="19"/>
    <m/>
    <m/>
    <s v="2018-08-31T19:00:00.000+0000"/>
    <n v="40"/>
    <s v="5a3a9b068c7048d18637b48fe16e3c15"/>
    <s v="Australia"/>
    <s v="CUS-2317998716"/>
    <m/>
    <x v="0"/>
  </r>
  <r>
    <s v="posted"/>
    <m/>
    <m/>
    <s v="ACC-1438600314"/>
    <s v="AUD"/>
    <x v="81"/>
    <s v="PAYMENT"/>
    <m/>
    <m/>
    <x v="64"/>
    <n v="4253.18"/>
    <d v="2018-08-31T00:00:00"/>
    <s v="F"/>
    <n v="35"/>
    <m/>
    <m/>
    <s v="2018-08-31T19:00:00.000+0000"/>
    <n v="45"/>
    <s v="b0a79a8dd1264e8d8077a35839ec67ae"/>
    <s v="Australia"/>
    <s v="CUS-2650223890"/>
    <m/>
    <x v="0"/>
  </r>
  <r>
    <s v="authorized"/>
    <n v="1"/>
    <m/>
    <s v="ACC-3689607373"/>
    <s v="AUD"/>
    <x v="27"/>
    <s v="SALES-POS"/>
    <s v="f1ccef3b-7081-429a-acc9-c24b1ccde2e7"/>
    <m/>
    <x v="25"/>
    <n v="4914"/>
    <d v="2018-08-31T00:00:00"/>
    <s v="F"/>
    <n v="20"/>
    <s v="Doubleview"/>
    <s v="WA"/>
    <s v="2018-08-31T19:00:39.000+0000"/>
    <n v="9.1999999999999993"/>
    <s v="f390b6722428415292233ae865dc874a"/>
    <s v="Australia"/>
    <s v="CUS-127297539"/>
    <s v="115.78 -31.9"/>
    <x v="0"/>
  </r>
  <r>
    <s v="authorized"/>
    <n v="1"/>
    <m/>
    <s v="ACC-3771436525"/>
    <s v="AUD"/>
    <x v="66"/>
    <s v="SALES-POS"/>
    <s v="4cc213cb-2959-47b0-83a4-924d99e26216"/>
    <m/>
    <x v="53"/>
    <n v="2526.58"/>
    <d v="2018-08-31T00:00:00"/>
    <s v="M"/>
    <n v="20"/>
    <s v="Oakleigh"/>
    <s v="VIC"/>
    <s v="2018-08-31T19:11:46.000+0000"/>
    <n v="31.56"/>
    <s v="e6a3a2c5d69b47bebe9c6e3d4d173e44"/>
    <s v="Australia"/>
    <s v="CUS-3325710106"/>
    <s v="145.09 -37.89"/>
    <x v="0"/>
  </r>
  <r>
    <s v="authorized"/>
    <n v="1"/>
    <m/>
    <s v="ACC-2249586092"/>
    <s v="AUD"/>
    <x v="42"/>
    <s v="SALES-POS"/>
    <s v="2150c863-93fd-4de5-a6c6-4f703c42948b"/>
    <m/>
    <x v="38"/>
    <n v="6470.56"/>
    <d v="2018-08-31T00:00:00"/>
    <s v="M"/>
    <n v="19"/>
    <s v="Southern River"/>
    <s v="WA"/>
    <s v="2018-08-31T19:22:53.000+0000"/>
    <n v="12.11"/>
    <s v="9026e78c701d4bb7af7bbf82e2b0a672"/>
    <s v="Australia"/>
    <s v="CUS-443776336"/>
    <s v="115.94 -32.09"/>
    <x v="0"/>
  </r>
  <r>
    <s v="authorized"/>
    <n v="1"/>
    <m/>
    <s v="ACC-211792489"/>
    <s v="AUD"/>
    <x v="73"/>
    <s v="SALES-POS"/>
    <s v="60d76015-c18d-4d8d-a6a9-8ce46669fafb"/>
    <m/>
    <x v="59"/>
    <n v="6422.51"/>
    <d v="2018-08-31T00:00:00"/>
    <s v="F"/>
    <n v="30"/>
    <s v="Hyde Park"/>
    <s v="SA"/>
    <s v="2018-08-31T19:33:59.000+0000"/>
    <n v="28.46"/>
    <s v="f55c5b75c3664f25ad71a1b0c9acd93b"/>
    <s v="Australia"/>
    <s v="CUS-497688347"/>
    <s v="138.61 -34.95"/>
    <x v="0"/>
  </r>
  <r>
    <s v="authorized"/>
    <n v="0"/>
    <m/>
    <s v="ACC-958000567"/>
    <s v="AUD"/>
    <x v="44"/>
    <s v="POS"/>
    <s v="73c0924f-dc35-4ab1-8136-2b5775cf4280"/>
    <m/>
    <x v="40"/>
    <n v="4615.3999999999996"/>
    <d v="2018-08-31T00:00:00"/>
    <s v="F"/>
    <n v="34"/>
    <s v="Stuart Park"/>
    <s v="NT"/>
    <s v="2018-08-31T19:45:06.000+0000"/>
    <n v="24.3"/>
    <s v="1ad3ae9b83574198b617821e04d5b941"/>
    <s v="Australia"/>
    <s v="CUS-4142663097"/>
    <s v="130.84 -12.44"/>
    <x v="0"/>
  </r>
  <r>
    <s v="authorized"/>
    <n v="1"/>
    <m/>
    <s v="ACC-3100725361"/>
    <s v="AUD"/>
    <x v="24"/>
    <s v="SALES-POS"/>
    <s v="0fc4e975-d30b-4bfe-ba2e-47268890a7d0"/>
    <m/>
    <x v="22"/>
    <n v="237.05"/>
    <d v="2018-08-31T00:00:00"/>
    <s v="M"/>
    <n v="25"/>
    <s v="Tully"/>
    <s v="QLD"/>
    <s v="2018-08-31T19:56:13.000+0000"/>
    <n v="9.49"/>
    <s v="acd93e8a942d45cb9e5ebb5b2b0d9518"/>
    <s v="Australia"/>
    <s v="CUS-2178051368"/>
    <s v="145.92 -17.93"/>
    <x v="0"/>
  </r>
  <r>
    <s v="posted"/>
    <m/>
    <m/>
    <s v="ACC-37709441"/>
    <s v="AUD"/>
    <x v="69"/>
    <s v="PAYMENT"/>
    <m/>
    <m/>
    <x v="55"/>
    <n v="6822.03"/>
    <d v="2018-08-31T00:00:00"/>
    <s v="M"/>
    <n v="18"/>
    <m/>
    <m/>
    <s v="2018-08-31T20:00:00.000+0000"/>
    <n v="27"/>
    <s v="fb1f021b3cee44868d988d8e3a8b5e08"/>
    <s v="Australia"/>
    <s v="CUS-3336454548"/>
    <m/>
    <x v="0"/>
  </r>
  <r>
    <s v="authorized"/>
    <n v="1"/>
    <m/>
    <s v="ACC-819621312"/>
    <s v="AUD"/>
    <x v="47"/>
    <s v="POS"/>
    <s v="a4e65e35-4a97-4406-9e56-48a831ef9d91"/>
    <m/>
    <x v="42"/>
    <n v="4401.37"/>
    <d v="2018-08-31T00:00:00"/>
    <s v="F"/>
    <n v="30"/>
    <s v="Maribyrnong"/>
    <s v="VIC"/>
    <s v="2018-08-31T20:05:56.000+0000"/>
    <n v="118.3"/>
    <s v="dcddc0a070964e97a8fa33989f05f34e"/>
    <s v="Australia"/>
    <s v="CUS-1271030853"/>
    <s v="144.89 -37.77"/>
    <x v="0"/>
  </r>
  <r>
    <s v="authorized"/>
    <n v="1"/>
    <m/>
    <s v="ACC-4258502723"/>
    <s v="AUD"/>
    <x v="14"/>
    <s v="POS"/>
    <s v="18276409-7398-4abf-94a8-a631dd3e4e32"/>
    <m/>
    <x v="13"/>
    <n v="2128.6"/>
    <d v="2018-08-31T00:00:00"/>
    <s v="F"/>
    <n v="24"/>
    <s v="Fitzroy North"/>
    <s v="VIC"/>
    <s v="2018-08-31T20:14:57.000+0000"/>
    <n v="18.239999999999998"/>
    <s v="71bb3dce0c114e4096381e3b5ec5658d"/>
    <s v="Australia"/>
    <s v="CUS-3378712515"/>
    <s v="144.98 -37.78"/>
    <x v="0"/>
  </r>
  <r>
    <s v="authorized"/>
    <n v="1"/>
    <m/>
    <s v="ACC-2173390920"/>
    <s v="AUD"/>
    <x v="31"/>
    <s v="POS"/>
    <s v="c3f373c8-84fb-483e-a855-7364223b6521"/>
    <m/>
    <x v="28"/>
    <n v="4087.22"/>
    <d v="2018-08-31T00:00:00"/>
    <s v="M"/>
    <n v="27"/>
    <s v="Dunkeld"/>
    <s v="VIC"/>
    <s v="2018-08-31T20:23:57.000+0000"/>
    <n v="38.01"/>
    <s v="d66e6148f5af40069d04cebbae612345"/>
    <s v="Australia"/>
    <s v="CUS-3180318393"/>
    <s v="142.35 -37.65"/>
    <x v="0"/>
  </r>
  <r>
    <s v="authorized"/>
    <n v="1"/>
    <m/>
    <s v="ACC-3689607373"/>
    <s v="AUD"/>
    <x v="27"/>
    <s v="SALES-POS"/>
    <s v="1f03f1d0-3cac-42e7-b949-4efab26faebd"/>
    <m/>
    <x v="25"/>
    <n v="4850.3900000000003"/>
    <d v="2018-08-31T00:00:00"/>
    <s v="F"/>
    <n v="20"/>
    <s v="Bondi Junction"/>
    <s v="NSW"/>
    <s v="2018-08-31T20:32:58.000+0000"/>
    <n v="8.61"/>
    <s v="f980ef669bed4dabbce18c81f0c0c66a"/>
    <s v="Australia"/>
    <s v="CUS-127297539"/>
    <s v="151.25 -33.89"/>
    <x v="0"/>
  </r>
  <r>
    <s v="authorized"/>
    <n v="1"/>
    <m/>
    <s v="ACC-1496451953"/>
    <s v="AUD"/>
    <x v="9"/>
    <s v="SALES-POS"/>
    <s v="4fec12c6-b31f-41aa-a1b1-9fa793452fa5"/>
    <m/>
    <x v="8"/>
    <n v="8385.32"/>
    <d v="2018-08-31T00:00:00"/>
    <s v="M"/>
    <n v="43"/>
    <s v="Maroochydore"/>
    <s v="QLD"/>
    <s v="2018-08-31T20:41:58.000+0000"/>
    <n v="62.52"/>
    <s v="ac0ca41f0f56485a99c3cd061e9d71a0"/>
    <s v="Australia"/>
    <s v="CUS-3142625864"/>
    <s v="153.09 -26.65"/>
    <x v="0"/>
  </r>
  <r>
    <s v="authorized"/>
    <n v="1"/>
    <m/>
    <s v="ACC-819621312"/>
    <s v="AUD"/>
    <x v="47"/>
    <s v="SALES-POS"/>
    <s v="d5887d53-1850-4274-8348-c5751e7148ac"/>
    <m/>
    <x v="42"/>
    <n v="4377.1000000000004"/>
    <d v="2018-08-31T00:00:00"/>
    <s v="F"/>
    <n v="30"/>
    <s v="Mt Gambier"/>
    <s v="SA"/>
    <s v="2018-08-31T20:50:59.000+0000"/>
    <n v="24.27"/>
    <s v="fb13c37126df419895ecbb67370cb3c8"/>
    <s v="Australia"/>
    <s v="CUS-1271030853"/>
    <s v="140.79 -37.85"/>
    <x v="0"/>
  </r>
  <r>
    <s v="authorized"/>
    <n v="1"/>
    <m/>
    <s v="ACC-1990648130"/>
    <s v="AUD"/>
    <x v="25"/>
    <s v="POS"/>
    <s v="c19c0f54-5006-441a-9bd2-1055cb84084c"/>
    <m/>
    <x v="23"/>
    <n v="2883.01"/>
    <d v="2018-08-31T00:00:00"/>
    <s v="F"/>
    <n v="21"/>
    <s v="Lismore"/>
    <s v="NSW"/>
    <s v="2018-08-31T20:59:59.000+0000"/>
    <n v="30.59"/>
    <s v="880d948900604c71a0804ff20a4dd486"/>
    <s v="Australia"/>
    <s v="CUS-809013380"/>
    <s v="153.29 -28.81"/>
    <x v="0"/>
  </r>
  <r>
    <s v="posted"/>
    <m/>
    <m/>
    <s v="ACC-3689607373"/>
    <s v="AUD"/>
    <x v="27"/>
    <s v="PAYMENT"/>
    <m/>
    <m/>
    <x v="25"/>
    <n v="4781.3900000000003"/>
    <d v="2018-08-31T00:00:00"/>
    <s v="F"/>
    <n v="20"/>
    <m/>
    <m/>
    <s v="2018-08-31T21:00:00.000+0000"/>
    <n v="69"/>
    <s v="f20818ffee4a446e99a8711a8898a431"/>
    <s v="Australia"/>
    <s v="CUS-127297539"/>
    <m/>
    <x v="0"/>
  </r>
  <r>
    <s v="posted"/>
    <m/>
    <m/>
    <s v="ACC-721712940"/>
    <s v="AUD"/>
    <x v="28"/>
    <s v="PAYMENT"/>
    <m/>
    <m/>
    <x v="26"/>
    <n v="53135.8"/>
    <d v="2018-08-31T00:00:00"/>
    <s v="M"/>
    <n v="78"/>
    <m/>
    <m/>
    <s v="2018-08-31T21:00:00.000+0000"/>
    <n v="38"/>
    <s v="61480e6e03c54d58bc801ff62097e3b0"/>
    <s v="Australia"/>
    <s v="CUS-1646183815"/>
    <m/>
    <x v="0"/>
  </r>
  <r>
    <s v="posted"/>
    <m/>
    <m/>
    <s v="ACC-2681137560"/>
    <s v="AUD"/>
    <x v="83"/>
    <s v="PAYMENT"/>
    <m/>
    <m/>
    <x v="66"/>
    <n v="5238.3599999999997"/>
    <d v="2018-08-31T00:00:00"/>
    <s v="M"/>
    <n v="31"/>
    <m/>
    <m/>
    <s v="2018-08-31T21:00:00.000+0000"/>
    <n v="29"/>
    <s v="b8f91fc2aa3e4d22b41454bb639df116"/>
    <s v="Australia"/>
    <s v="CUS-2083971310"/>
    <m/>
    <x v="0"/>
  </r>
  <r>
    <s v="posted"/>
    <m/>
    <m/>
    <s v="ACC-2171593283"/>
    <s v="AUD"/>
    <x v="7"/>
    <s v="PAYMENT"/>
    <m/>
    <m/>
    <x v="6"/>
    <n v="8690.4699999999993"/>
    <d v="2018-08-31T00:00:00"/>
    <s v="M"/>
    <n v="19"/>
    <m/>
    <m/>
    <s v="2018-08-31T21:00:00.000+0000"/>
    <n v="50"/>
    <s v="ca1e80e7bb7c445db19cd003ff91ec74"/>
    <s v="Australia"/>
    <s v="CUS-2317998716"/>
    <m/>
    <x v="0"/>
  </r>
  <r>
    <s v="posted"/>
    <m/>
    <m/>
    <s v="ACC-1903037542"/>
    <s v="AUD"/>
    <x v="10"/>
    <s v="PAYMENT"/>
    <m/>
    <m/>
    <x v="9"/>
    <n v="3311.65"/>
    <d v="2018-08-31T00:00:00"/>
    <s v="M"/>
    <n v="30"/>
    <m/>
    <m/>
    <s v="2018-08-31T21:00:00.000+0000"/>
    <n v="23"/>
    <s v="4c924d211a6f4ae18a2f842df0d5bd69"/>
    <s v="Australia"/>
    <s v="CUS-860700529"/>
    <m/>
    <x v="0"/>
  </r>
  <r>
    <s v="authorized"/>
    <n v="1"/>
    <m/>
    <s v="ACC-2173390920"/>
    <s v="AUD"/>
    <x v="31"/>
    <s v="SALES-POS"/>
    <s v="1e7a10df-3fec-4eec-844c-4505c1b91c94"/>
    <m/>
    <x v="28"/>
    <n v="4063.98"/>
    <d v="2018-08-31T00:00:00"/>
    <s v="M"/>
    <n v="27"/>
    <s v="Craigieburn"/>
    <s v="VIC"/>
    <s v="2018-08-31T21:04:57.000+0000"/>
    <n v="23.24"/>
    <s v="db844daf84fe468c915ee46a9cc480aa"/>
    <s v="Australia"/>
    <s v="CUS-3180318393"/>
    <s v="144.94 -37.59"/>
    <x v="0"/>
  </r>
  <r>
    <s v="authorized"/>
    <n v="1"/>
    <m/>
    <s v="ACC-1424176027"/>
    <s v="AUD"/>
    <x v="90"/>
    <s v="POS"/>
    <s v="08f4f809-fafc-4123-8a7d-a0ab650b27cd"/>
    <m/>
    <x v="71"/>
    <n v="3724.19"/>
    <d v="2018-08-31T00:00:00"/>
    <s v="M"/>
    <n v="22"/>
    <s v="Ryde"/>
    <s v="NSW"/>
    <s v="2018-08-31T21:09:54.000+0000"/>
    <n v="14.21"/>
    <s v="5284ecd11125439fbac2054190804317"/>
    <s v="Australia"/>
    <s v="CUS-3431016847"/>
    <s v="151.12 -33.79"/>
    <x v="0"/>
  </r>
  <r>
    <s v="authorized"/>
    <n v="1"/>
    <m/>
    <s v="ACC-1990648130"/>
    <s v="AUD"/>
    <x v="25"/>
    <s v="POS"/>
    <s v="122883a5-9d03-4192-bfd2-927eb4800e55"/>
    <m/>
    <x v="23"/>
    <n v="2857.6"/>
    <d v="2018-08-31T00:00:00"/>
    <s v="F"/>
    <n v="21"/>
    <s v="Goonellabah"/>
    <s v="NSW"/>
    <s v="2018-08-31T21:14:51.000+0000"/>
    <n v="25.41"/>
    <s v="2e8da146e84449888d1ccb080bb570e3"/>
    <s v="Australia"/>
    <s v="CUS-809013380"/>
    <s v="153.34 -28.82"/>
    <x v="0"/>
  </r>
  <r>
    <s v="authorized"/>
    <n v="1"/>
    <m/>
    <s v="ACC-2305712452"/>
    <s v="AUD"/>
    <x v="45"/>
    <s v="SALES-POS"/>
    <s v="ae05bf40-b7dc-41a1-8ac1-61c0e8608760"/>
    <m/>
    <x v="41"/>
    <n v="2390.88"/>
    <d v="2018-08-31T00:00:00"/>
    <s v="F"/>
    <n v="18"/>
    <s v="Gilles Plains"/>
    <s v="SA"/>
    <s v="2018-08-31T21:19:48.000+0000"/>
    <n v="18.04"/>
    <s v="03a5e32154914752a4316fa6663633b6"/>
    <s v="Australia"/>
    <s v="CUS-1842679196"/>
    <s v="138.66 -34.85"/>
    <x v="0"/>
  </r>
  <r>
    <s v="authorized"/>
    <n v="0"/>
    <m/>
    <s v="ACC-1990648130"/>
    <s v="AUD"/>
    <x v="25"/>
    <s v="SALES-POS"/>
    <s v="6078b36f-b7a8-4171-806e-813ae73bf628"/>
    <m/>
    <x v="23"/>
    <n v="2848.73"/>
    <d v="2018-08-31T00:00:00"/>
    <s v="F"/>
    <n v="21"/>
    <s v="Ballina"/>
    <s v="NSW"/>
    <s v="2018-08-31T21:24:45.000+0000"/>
    <n v="8.8699999999999992"/>
    <s v="05a2f78ecced44fe86ff46a45d432218"/>
    <s v="Australia"/>
    <s v="CUS-809013380"/>
    <s v="153.56 -28.86"/>
    <x v="0"/>
  </r>
  <r>
    <s v="authorized"/>
    <n v="1"/>
    <m/>
    <s v="ACC-3084464802"/>
    <s v="AUD"/>
    <x v="78"/>
    <s v="SALES-POS"/>
    <s v="3794505f-1ad4-4b8e-9dd1-866311c34481"/>
    <m/>
    <x v="27"/>
    <n v="4854.9399999999996"/>
    <d v="2018-08-31T00:00:00"/>
    <s v="F"/>
    <n v="19"/>
    <s v="Mount Gambier"/>
    <s v="SA"/>
    <s v="2018-08-31T21:29:42.000+0000"/>
    <n v="177.15"/>
    <s v="c4c3fff820ec42a18fa868ac216ad8bf"/>
    <s v="Australia"/>
    <s v="CUS-1928710999"/>
    <s v="140.78 -37.84"/>
    <x v="0"/>
  </r>
  <r>
    <s v="authorized"/>
    <n v="1"/>
    <m/>
    <s v="ACC-1903037542"/>
    <s v="AUD"/>
    <x v="10"/>
    <s v="SALES-POS"/>
    <s v="b871810d-2737-45c0-8c1a-34dee0368cd3"/>
    <m/>
    <x v="9"/>
    <n v="3341.52"/>
    <d v="2018-08-31T00:00:00"/>
    <s v="M"/>
    <n v="30"/>
    <s v="Miami"/>
    <s v="QLD"/>
    <s v="2018-08-31T21:34:39.000+0000"/>
    <n v="20.5"/>
    <s v="d1ebd664ca5141de86b56ae0ac07c324"/>
    <s v="Australia"/>
    <s v="CUS-860700529"/>
    <s v="153.45 -28.07"/>
    <x v="0"/>
  </r>
  <r>
    <s v="authorized"/>
    <n v="1"/>
    <m/>
    <s v="ACC-1443681913"/>
    <s v="AUD"/>
    <x v="20"/>
    <s v="POS"/>
    <s v="45a37c0b-7008-45ce-b6e0-449d3e91e293"/>
    <m/>
    <x v="18"/>
    <n v="2835.43"/>
    <d v="2018-08-31T00:00:00"/>
    <s v="M"/>
    <n v="31"/>
    <s v="North Curl Curl"/>
    <s v="NSW"/>
    <s v="2018-08-31T21:39:36.000+0000"/>
    <n v="98.93"/>
    <s v="68f0bbe85ab943a4922f113cfb3fa2e6"/>
    <s v="Australia"/>
    <s v="CUS-3129499595"/>
    <s v="151.28 -33.76"/>
    <x v="0"/>
  </r>
  <r>
    <s v="authorized"/>
    <n v="1"/>
    <m/>
    <s v="ACC-1903037542"/>
    <s v="AUD"/>
    <x v="10"/>
    <s v="SALES-POS"/>
    <s v="db9c1b81-1ae7-4032-8623-06e46ea919c3"/>
    <m/>
    <x v="9"/>
    <n v="3334.65"/>
    <d v="2018-08-31T00:00:00"/>
    <s v="M"/>
    <n v="30"/>
    <s v="Redcliffe"/>
    <s v="QLD"/>
    <s v="2018-08-31T21:44:33.000+0000"/>
    <n v="6.87"/>
    <s v="32de04450bd64d9e80459541995fd010"/>
    <s v="Australia"/>
    <s v="CUS-860700529"/>
    <s v="153.11 -27.23"/>
    <x v="0"/>
  </r>
  <r>
    <s v="authorized"/>
    <n v="0"/>
    <m/>
    <s v="ACC-958000567"/>
    <s v="AUD"/>
    <x v="44"/>
    <s v="POS"/>
    <s v="281346a6-a8aa-4180-a14b-1408c707e55e"/>
    <m/>
    <x v="40"/>
    <n v="4603.58"/>
    <d v="2018-08-31T00:00:00"/>
    <s v="F"/>
    <n v="34"/>
    <s v="Ramingining"/>
    <s v="NT"/>
    <s v="2018-08-31T21:49:30.000+0000"/>
    <n v="11.82"/>
    <s v="b471637414c44007aa5dc0432110d60b"/>
    <s v="Australia"/>
    <s v="CUS-4142663097"/>
    <s v="134.93 -12.33"/>
    <x v="0"/>
  </r>
  <r>
    <s v="authorized"/>
    <n v="0"/>
    <m/>
    <s v="ACC-819621312"/>
    <s v="AUD"/>
    <x v="47"/>
    <s v="POS"/>
    <s v="a89086cf-e639-43bc-8039-eb0b46ae7fd2"/>
    <m/>
    <x v="42"/>
    <n v="4358.99"/>
    <d v="2018-08-31T00:00:00"/>
    <s v="F"/>
    <n v="30"/>
    <s v="Melbourne"/>
    <s v="VIC"/>
    <s v="2018-08-31T21:54:27.000+0000"/>
    <n v="18.11"/>
    <s v="12630b9cdabd4bf6b51aeee94fadfecb"/>
    <s v="Australia"/>
    <s v="CUS-1271030853"/>
    <s v="144.96 -37.81"/>
    <x v="0"/>
  </r>
  <r>
    <s v="authorized"/>
    <n v="1"/>
    <m/>
    <s v="ACC-3485804958"/>
    <s v="AUD"/>
    <x v="23"/>
    <s v="SALES-POS"/>
    <s v="cec6c173-d338-458d-8de3-0268e91dfcd6"/>
    <m/>
    <x v="21"/>
    <n v="21024.68"/>
    <d v="2018-08-31T00:00:00"/>
    <s v="F"/>
    <n v="34"/>
    <s v="Lowlands"/>
    <s v="WA"/>
    <s v="2018-08-31T21:59:24.000+0000"/>
    <n v="390.67"/>
    <s v="a8997bb6e0824fb3b3dbcb61cbe74d6e"/>
    <s v="Australia"/>
    <s v="CUS-1196156254"/>
    <s v="117.53 -35.06"/>
    <x v="0"/>
  </r>
  <r>
    <s v="authorized"/>
    <n v="0"/>
    <m/>
    <s v="ACC-3771436525"/>
    <s v="AUD"/>
    <x v="66"/>
    <s v="POS"/>
    <s v="660292cf-7b01-4be6-b1be-9277e7ca4290"/>
    <m/>
    <x v="53"/>
    <n v="2394"/>
    <d v="2018-08-31T00:00:00"/>
    <s v="M"/>
    <n v="20"/>
    <s v="Sydney"/>
    <s v="NSW"/>
    <s v="2018-08-31T22:09:09.000+0000"/>
    <n v="132.58000000000001"/>
    <s v="22cc457f720d4a638430e9dbf72f506b"/>
    <s v="Australia"/>
    <s v="CUS-3325710106"/>
    <s v="151.2 -33.87"/>
    <x v="0"/>
  </r>
  <r>
    <s v="authorized"/>
    <n v="1"/>
    <m/>
    <s v="ACC-2270192619"/>
    <s v="AUD"/>
    <x v="72"/>
    <s v="POS"/>
    <s v="7d49a08a-6a87-409a-9353-ae2476f3f5ea"/>
    <m/>
    <x v="58"/>
    <n v="9052.86"/>
    <d v="2018-08-31T00:00:00"/>
    <s v="M"/>
    <n v="20"/>
    <s v="Canberra"/>
    <s v="ACT"/>
    <s v="2018-08-31T22:19:34.000+0000"/>
    <n v="13.31"/>
    <s v="46077b1eb09342138ae4115439ec7ae9"/>
    <s v="Australia"/>
    <s v="CUS-2110742437"/>
    <s v="149.13 -35.28"/>
    <x v="0"/>
  </r>
  <r>
    <s v="authorized"/>
    <n v="1"/>
    <m/>
    <s v="ACC-3771436525"/>
    <s v="AUD"/>
    <x v="66"/>
    <s v="SALES-POS"/>
    <s v="c0821855-94c7-4780-be17-2c03ba190657"/>
    <m/>
    <x v="53"/>
    <n v="2379.5500000000002"/>
    <d v="2018-08-31T00:00:00"/>
    <s v="M"/>
    <n v="20"/>
    <s v="Malvern East"/>
    <s v="VIC"/>
    <s v="2018-08-31T22:29:59.000+0000"/>
    <n v="14.45"/>
    <s v="9785644a187947128d8baa8875aff133"/>
    <s v="Australia"/>
    <s v="CUS-3325710106"/>
    <s v="145.05 -37.88"/>
    <x v="0"/>
  </r>
  <r>
    <s v="authorized"/>
    <n v="0"/>
    <m/>
    <s v="ACC-2681137560"/>
    <s v="AUD"/>
    <x v="83"/>
    <s v="POS"/>
    <s v="de38f401-f2aa-48e2-a2fd-c739dd6006b7"/>
    <m/>
    <x v="66"/>
    <n v="5220.17"/>
    <d v="2018-08-31T00:00:00"/>
    <s v="M"/>
    <n v="31"/>
    <s v="Smithfield"/>
    <s v="NSW"/>
    <s v="2018-08-31T22:40:24.000+0000"/>
    <n v="18.190000000000001"/>
    <s v="af3d0cfe225444d2bcf168b6f6e6b6b2"/>
    <s v="Australia"/>
    <s v="CUS-2083971310"/>
    <s v="150.94 -33.85"/>
    <x v="0"/>
  </r>
  <r>
    <s v="authorized"/>
    <n v="0"/>
    <m/>
    <s v="ACC-1903037542"/>
    <s v="AUD"/>
    <x v="10"/>
    <s v="SALES-POS"/>
    <s v="5139f9a3-9391-4462-933f-a9a9400c4d62"/>
    <m/>
    <x v="9"/>
    <n v="3302.72"/>
    <d v="2018-08-31T00:00:00"/>
    <s v="M"/>
    <n v="30"/>
    <s v="Red Hill"/>
    <s v="QLD"/>
    <s v="2018-08-31T22:50:49.000+0000"/>
    <n v="8.93"/>
    <s v="6bbe708bfea845819d964aff825765a7"/>
    <s v="Australia"/>
    <s v="CUS-860700529"/>
    <s v="153.01 -27.45"/>
    <x v="0"/>
  </r>
  <r>
    <s v="posted"/>
    <m/>
    <m/>
    <s v="ACC-3541460373"/>
    <s v="AUD"/>
    <x v="38"/>
    <s v="PAYMENT"/>
    <m/>
    <m/>
    <x v="9"/>
    <n v="3211.68"/>
    <d v="2018-08-31T00:00:00"/>
    <s v="M"/>
    <n v="24"/>
    <m/>
    <m/>
    <s v="2018-08-31T23:00:00.000+0000"/>
    <n v="41"/>
    <s v="6374a019a1144381bea331fad2c7b330"/>
    <s v="Australia"/>
    <s v="CUS-1433879684"/>
    <m/>
    <x v="0"/>
  </r>
  <r>
    <s v="authorized"/>
    <n v="1"/>
    <m/>
    <s v="ACC-588564840"/>
    <s v="AUD"/>
    <x v="8"/>
    <s v="SALES-POS"/>
    <s v="edadc46b-f158-4c81-a040-7f615aaf9c4d"/>
    <m/>
    <x v="7"/>
    <n v="12624.72"/>
    <d v="2018-08-31T00:00:00"/>
    <s v="M"/>
    <n v="23"/>
    <s v="Castle Hill"/>
    <s v="NSW"/>
    <s v="2018-08-31T23:01:41.000+0000"/>
    <n v="21.86"/>
    <s v="4291ddcf81c54f5b9a420289f679f0a1"/>
    <s v="Australia"/>
    <s v="CUS-1462656821"/>
    <s v="151.01 -33.73"/>
    <x v="0"/>
  </r>
  <r>
    <s v="authorized"/>
    <n v="1"/>
    <m/>
    <s v="ACC-2265520058"/>
    <s v="AUD"/>
    <x v="93"/>
    <s v="SALES-POS"/>
    <s v="6fcf2543-343c-497c-ab74-63660c75cac5"/>
    <m/>
    <x v="74"/>
    <n v="3295.8"/>
    <d v="2018-08-31T00:00:00"/>
    <s v="F"/>
    <n v="26"/>
    <s v="Bondi Beach"/>
    <s v="NSW"/>
    <s v="2018-08-31T23:15:46.000+0000"/>
    <n v="43.57"/>
    <s v="cb130761591b4095b1fb922aba36ec48"/>
    <s v="Australia"/>
    <s v="CUS-331942311"/>
    <s v="151.27 -33.89"/>
    <x v="0"/>
  </r>
  <r>
    <s v="authorized"/>
    <n v="1"/>
    <m/>
    <s v="ACC-1903037542"/>
    <s v="AUD"/>
    <x v="10"/>
    <s v="SALES-POS"/>
    <s v="9f3694c1-cdf2-4a95-9908-1e590194a552"/>
    <m/>
    <x v="9"/>
    <n v="3288.26"/>
    <d v="2018-08-31T00:00:00"/>
    <s v="M"/>
    <n v="30"/>
    <s v="Chermside"/>
    <s v="QLD"/>
    <s v="2018-08-31T23:29:51.000+0000"/>
    <n v="14.46"/>
    <s v="42f4afcfcf0d475aacb31c845ce67ad4"/>
    <s v="Australia"/>
    <s v="CUS-860700529"/>
    <s v="153.03 -27.39"/>
    <x v="0"/>
  </r>
  <r>
    <s v="authorized"/>
    <n v="1"/>
    <m/>
    <s v="ACC-2231965366"/>
    <s v="AUD"/>
    <x v="74"/>
    <s v="POS"/>
    <s v="ad1404e0-42fe-4df6-ab2b-ed1b8fd73c1a"/>
    <m/>
    <x v="50"/>
    <n v="10213.950000000001"/>
    <d v="2018-08-31T00:00:00"/>
    <s v="F"/>
    <n v="35"/>
    <s v="Docklands"/>
    <s v="VIC"/>
    <s v="2018-08-31T23:43:56.000+0000"/>
    <n v="11.06"/>
    <s v="8fd0b5addc654dce9db7fd1b093e9604"/>
    <s v="Australia"/>
    <s v="CUS-2155701614"/>
    <s v="144.95 -37.82"/>
    <x v="0"/>
  </r>
  <r>
    <s v="authorized"/>
    <n v="1"/>
    <m/>
    <s v="ACC-2270192619"/>
    <s v="AUD"/>
    <x v="72"/>
    <s v="POS"/>
    <s v="a92e41a3-6cc6-4367-baba-43247a332def"/>
    <m/>
    <x v="58"/>
    <n v="9045.27"/>
    <d v="2018-08-31T00:00:00"/>
    <s v="M"/>
    <n v="20"/>
    <s v="Queanbeyan"/>
    <s v="NSW"/>
    <s v="2018-08-31T23:58:01.000+0000"/>
    <n v="7.59"/>
    <s v="f0d22c8764554c048f3a560bd4d7e91f"/>
    <s v="Australia"/>
    <s v="CUS-2110742437"/>
    <s v="149.24 -35.35"/>
    <x v="0"/>
  </r>
  <r>
    <s v="authorized"/>
    <n v="1"/>
    <m/>
    <s v="ACC-1903037542"/>
    <s v="AUD"/>
    <x v="10"/>
    <s v="POS"/>
    <s v="35703b7a-216b-4a01-9056-0bfd36d2ec03"/>
    <m/>
    <x v="9"/>
    <n v="3279.11"/>
    <d v="2018-09-01T00:00:00"/>
    <s v="M"/>
    <n v="30"/>
    <s v="Redbank"/>
    <s v="QLD"/>
    <s v="2018-09-01T00:35:49.000+0000"/>
    <n v="9.15"/>
    <s v="900330f3b6e64a4aa547e90ff93b8326"/>
    <s v="Australia"/>
    <s v="CUS-860700529"/>
    <s v="152.87 -27.61"/>
    <x v="0"/>
  </r>
  <r>
    <s v="authorized"/>
    <n v="1"/>
    <m/>
    <s v="ACC-2897221629"/>
    <s v="AUD"/>
    <x v="67"/>
    <s v="POS"/>
    <s v="86bbe984-a9a6-48a8-a449-c59edbdf7032"/>
    <m/>
    <x v="54"/>
    <n v="2810.78"/>
    <d v="2018-09-01T00:00:00"/>
    <s v="M"/>
    <n v="23"/>
    <s v="Parramatta"/>
    <s v="NSW"/>
    <s v="2018-09-01T01:08:04.000+0000"/>
    <n v="85.84"/>
    <s v="d451a84695e6409b8e92dd45f0f28832"/>
    <s v="Australia"/>
    <s v="CUS-511326734"/>
    <s v="151.02 -33.81"/>
    <x v="0"/>
  </r>
  <r>
    <s v="authorized"/>
    <n v="1"/>
    <m/>
    <s v="ACC-2681137560"/>
    <s v="AUD"/>
    <x v="83"/>
    <s v="POS"/>
    <s v="ffb4538f-cf69-434f-8c0a-5c9e7a8d359b"/>
    <m/>
    <x v="66"/>
    <n v="5204.51"/>
    <d v="2018-09-01T00:00:00"/>
    <s v="M"/>
    <n v="31"/>
    <s v="Ryde"/>
    <s v="NSW"/>
    <s v="2018-09-01T01:27:18.000+0000"/>
    <n v="15.66"/>
    <s v="59377e7f435944729ed6fed10868337f"/>
    <s v="Australia"/>
    <s v="CUS-2083971310"/>
    <s v="151.11 -33.81"/>
    <x v="0"/>
  </r>
  <r>
    <s v="authorized"/>
    <n v="1"/>
    <m/>
    <s v="ACC-3541460373"/>
    <s v="AUD"/>
    <x v="38"/>
    <s v="SALES-POS"/>
    <s v="727f70ec-7434-44fd-8cd7-0583a1b07097"/>
    <m/>
    <x v="9"/>
    <n v="3196.81"/>
    <d v="2018-09-01T00:00:00"/>
    <s v="M"/>
    <n v="24"/>
    <s v="Bairnsdale"/>
    <s v="VIC"/>
    <s v="2018-09-01T01:46:32.000+0000"/>
    <n v="14.87"/>
    <s v="7301eeeda28a4ca3a578b2e09a786ed8"/>
    <s v="Australia"/>
    <s v="CUS-1433879684"/>
    <s v="147.63 -37.83"/>
    <x v="0"/>
  </r>
  <r>
    <s v="posted"/>
    <m/>
    <m/>
    <s v="ACC-3481401842"/>
    <s v="AUD"/>
    <x v="16"/>
    <s v="PAYMENT"/>
    <m/>
    <m/>
    <x v="15"/>
    <n v="4280.38"/>
    <d v="2018-09-01T00:00:00"/>
    <s v="F"/>
    <n v="25"/>
    <m/>
    <m/>
    <s v="2018-09-01T02:00:00.000+0000"/>
    <n v="26"/>
    <s v="37ed6589ae98454988284d6c7e15d5c1"/>
    <s v="Australia"/>
    <s v="CUS-1669695324"/>
    <m/>
    <x v="0"/>
  </r>
  <r>
    <s v="posted"/>
    <m/>
    <m/>
    <s v="ACC-1608363396"/>
    <s v="AUD"/>
    <x v="3"/>
    <s v="PAYMENT"/>
    <m/>
    <m/>
    <x v="3"/>
    <n v="4314.87"/>
    <d v="2018-09-01T00:00:00"/>
    <s v="M"/>
    <n v="20"/>
    <m/>
    <m/>
    <s v="2018-09-01T02:00:00.000+0000"/>
    <n v="163"/>
    <s v="acef22a46f714087a7cbb07f1d68bd91"/>
    <s v="Australia"/>
    <s v="CUS-2688605418"/>
    <m/>
    <x v="0"/>
  </r>
  <r>
    <s v="authorized"/>
    <n v="1"/>
    <m/>
    <s v="ACC-3100725361"/>
    <s v="AUD"/>
    <x v="24"/>
    <s v="POS"/>
    <s v="43f4b696-fd6a-4236-a6bf-00fb26ea9c75"/>
    <m/>
    <x v="22"/>
    <n v="214.7"/>
    <d v="2018-09-01T00:00:00"/>
    <s v="M"/>
    <n v="25"/>
    <s v="Somerset"/>
    <s v="TAS"/>
    <s v="2018-09-01T02:07:29.000+0000"/>
    <n v="22.35"/>
    <s v="3e4b2c4d5d1e455dbc42e7e2a967386b"/>
    <s v="Australia"/>
    <s v="CUS-2178051368"/>
    <s v="145.83 -41.04"/>
    <x v="0"/>
  </r>
  <r>
    <s v="authorized"/>
    <n v="1"/>
    <m/>
    <s v="ACC-3771436525"/>
    <s v="AUD"/>
    <x v="66"/>
    <s v="POS"/>
    <s v="0bccc0f0-5538-4fdc-8897-63e5b07a68d2"/>
    <m/>
    <x v="53"/>
    <n v="2357.0300000000002"/>
    <d v="2018-09-01T00:00:00"/>
    <s v="M"/>
    <n v="20"/>
    <s v="Melbourne"/>
    <s v="VIC"/>
    <s v="2018-09-01T02:32:29.000+0000"/>
    <n v="22.52"/>
    <s v="cc5039b1ea7e4407a2eb1fa751a756b5"/>
    <s v="Australia"/>
    <s v="CUS-3325710106"/>
    <s v="144.97 -37.82"/>
    <x v="0"/>
  </r>
  <r>
    <s v="authorized"/>
    <n v="0"/>
    <m/>
    <s v="ACC-819621312"/>
    <s v="AUD"/>
    <x v="47"/>
    <s v="SALES-POS"/>
    <s v="229b2f27-a417-48ee-b121-526b156558d6"/>
    <m/>
    <x v="42"/>
    <n v="4331.53"/>
    <d v="2018-09-01T00:00:00"/>
    <s v="F"/>
    <n v="30"/>
    <s v="Edithvale"/>
    <s v="VIC"/>
    <s v="2018-09-01T02:57:29.000+0000"/>
    <n v="27.46"/>
    <s v="0328899508d84fdd90bf3abd26a5f58c"/>
    <s v="Australia"/>
    <s v="CUS-1271030853"/>
    <s v="145.11 -38.03"/>
    <x v="0"/>
  </r>
  <r>
    <s v="authorized"/>
    <n v="1"/>
    <m/>
    <s v="ACC-3100725361"/>
    <s v="AUD"/>
    <x v="24"/>
    <s v="SALES-POS"/>
    <s v="f1741d09-69b2-4f5f-b1bd-6282476ef072"/>
    <m/>
    <x v="22"/>
    <n v="201.01"/>
    <d v="2018-09-01T00:00:00"/>
    <s v="M"/>
    <n v="25"/>
    <s v="Mareeba"/>
    <s v="QLD"/>
    <s v="2018-09-01T03:56:14.000+0000"/>
    <n v="13.69"/>
    <s v="dfc6ed6e855548e9a77b675a363467e4"/>
    <s v="Australia"/>
    <s v="CUS-2178051368"/>
    <s v="145.43 -17.01"/>
    <x v="0"/>
  </r>
  <r>
    <s v="posted"/>
    <m/>
    <m/>
    <s v="ACC-964839203"/>
    <s v="AUD"/>
    <x v="60"/>
    <s v="PAYMENT"/>
    <m/>
    <m/>
    <x v="1"/>
    <n v="34425.199999999997"/>
    <d v="2018-09-01T00:00:00"/>
    <s v="M"/>
    <n v="21"/>
    <m/>
    <m/>
    <s v="2018-09-01T04:00:00.000+0000"/>
    <n v="28"/>
    <s v="98a9d117fb2b44d5a59009c35f5fddb1"/>
    <s v="Australia"/>
    <s v="CUS-2059096722"/>
    <m/>
    <x v="0"/>
  </r>
  <r>
    <s v="authorized"/>
    <n v="1"/>
    <m/>
    <s v="ACC-958000567"/>
    <s v="AUD"/>
    <x v="44"/>
    <s v="POS"/>
    <s v="ece151d2-3e52-4c95-b47c-38cc75b4a517"/>
    <m/>
    <x v="40"/>
    <n v="4597.62"/>
    <d v="2018-09-01T00:00:00"/>
    <s v="F"/>
    <n v="34"/>
    <s v="North Sydney"/>
    <s v="NSW"/>
    <s v="2018-09-01T04:20:26.000+0000"/>
    <n v="5.96"/>
    <s v="bef9406f7d9a47e58c344093ff4b11d0"/>
    <s v="Australia"/>
    <s v="CUS-4142663097"/>
    <s v="151.21 -33.84"/>
    <x v="0"/>
  </r>
  <r>
    <s v="authorized"/>
    <n v="1"/>
    <m/>
    <s v="ACC-90814749"/>
    <s v="AUD"/>
    <x v="59"/>
    <s v="SALES-POS"/>
    <s v="fc76d86e-a1ac-4864-a500-9ca999e84d61"/>
    <m/>
    <x v="34"/>
    <n v="9104.68"/>
    <d v="2018-09-01T00:00:00"/>
    <s v="M"/>
    <n v="35"/>
    <s v="Kotara"/>
    <s v="NSW"/>
    <s v="2018-09-01T04:42:10.000+0000"/>
    <n v="14.13"/>
    <s v="c33d9296dca14cfd935f1db3d3b19b74"/>
    <s v="Australia"/>
    <s v="CUS-1896554896"/>
    <s v="151.71 -32.94"/>
    <x v="0"/>
  </r>
  <r>
    <s v="posted"/>
    <m/>
    <m/>
    <s v="ACC-2681137560"/>
    <s v="AUD"/>
    <x v="83"/>
    <s v="PAYMENT"/>
    <m/>
    <m/>
    <x v="66"/>
    <n v="5178.51"/>
    <d v="2018-09-01T00:00:00"/>
    <s v="M"/>
    <n v="31"/>
    <m/>
    <m/>
    <s v="2018-09-01T05:00:00.000+0000"/>
    <n v="26"/>
    <s v="6c86cc2702c94d1bb70870a80b28c30b"/>
    <s v="Australia"/>
    <s v="CUS-2083971310"/>
    <m/>
    <x v="0"/>
  </r>
  <r>
    <s v="posted"/>
    <m/>
    <m/>
    <s v="ACC-1652235822"/>
    <s v="AUD"/>
    <x v="35"/>
    <s v="PAYMENT"/>
    <m/>
    <m/>
    <x v="32"/>
    <n v="21012.41"/>
    <d v="2018-09-01T00:00:00"/>
    <s v="F"/>
    <n v="38"/>
    <m/>
    <m/>
    <s v="2018-09-01T05:00:00.000+0000"/>
    <n v="45"/>
    <s v="2d41ede9848e49a8ad8e8ff86450fe76"/>
    <s v="Australia"/>
    <s v="CUS-2206365095"/>
    <m/>
    <x v="0"/>
  </r>
  <r>
    <s v="posted"/>
    <m/>
    <m/>
    <s v="ACC-1650504218"/>
    <s v="AUD"/>
    <x v="39"/>
    <s v="PAYMENT"/>
    <m/>
    <m/>
    <x v="35"/>
    <n v="7132"/>
    <d v="2018-09-01T00:00:00"/>
    <s v="F"/>
    <n v="23"/>
    <m/>
    <m/>
    <s v="2018-09-01T05:00:00.000+0000"/>
    <n v="43"/>
    <s v="09e297238df346cf8d08b5e1cbf5ce88"/>
    <s v="Australia"/>
    <s v="CUS-2500783281"/>
    <m/>
    <x v="0"/>
  </r>
  <r>
    <s v="posted"/>
    <m/>
    <m/>
    <s v="ACC-4281711154"/>
    <s v="AUD"/>
    <x v="63"/>
    <s v="PAYMENT"/>
    <m/>
    <m/>
    <x v="36"/>
    <n v="36012.74"/>
    <d v="2018-09-01T00:00:00"/>
    <s v="M"/>
    <n v="42"/>
    <m/>
    <m/>
    <s v="2018-09-01T05:00:00.000+0000"/>
    <n v="37"/>
    <s v="7811819db0a44b48b9e50b90bfb3db92"/>
    <s v="Australia"/>
    <s v="CUS-3151318058"/>
    <m/>
    <x v="0"/>
  </r>
  <r>
    <s v="authorized"/>
    <n v="1"/>
    <m/>
    <s v="ACC-3771436525"/>
    <s v="AUD"/>
    <x v="66"/>
    <s v="POS"/>
    <s v="1c2da096-2a2a-4a01-b6ad-0aaa87787ec3"/>
    <m/>
    <x v="53"/>
    <n v="2354.0500000000002"/>
    <d v="2018-09-01T00:00:00"/>
    <s v="M"/>
    <n v="20"/>
    <s v="Clyde North"/>
    <s v="VIC"/>
    <s v="2018-09-01T05:22:29.000+0000"/>
    <n v="2.98"/>
    <s v="15a4fa261dec48478717cf1db667ad9f"/>
    <s v="Australia"/>
    <s v="CUS-3325710106"/>
    <s v="145.32 -38.1"/>
    <x v="0"/>
  </r>
  <r>
    <s v="authorized"/>
    <n v="1"/>
    <m/>
    <s v="ACC-588564840"/>
    <s v="AUD"/>
    <x v="8"/>
    <s v="SALES-POS"/>
    <s v="e3f89d2c-ee69-46cf-a77f-909926fdda0f"/>
    <m/>
    <x v="7"/>
    <n v="12592.28"/>
    <d v="2018-09-01T00:00:00"/>
    <s v="M"/>
    <n v="23"/>
    <s v="Kings Langley"/>
    <s v="NSW"/>
    <s v="2018-09-01T06:46:39.000+0000"/>
    <n v="32.44"/>
    <s v="197d785554c146c09ac1d67f5c4ec9c9"/>
    <s v="Australia"/>
    <s v="CUS-1462656821"/>
    <s v="150.94 -33.76"/>
    <x v="0"/>
  </r>
  <r>
    <s v="authorized"/>
    <n v="1"/>
    <m/>
    <s v="ACC-90814749"/>
    <s v="AUD"/>
    <x v="59"/>
    <s v="POS"/>
    <s v="0fab4c47-59e6-4978-a65d-921fc447728f"/>
    <m/>
    <x v="34"/>
    <n v="9029.89"/>
    <d v="2018-09-01T00:00:00"/>
    <s v="M"/>
    <n v="35"/>
    <s v="Hinton"/>
    <s v="NSW"/>
    <s v="2018-09-01T07:28:34.000+0000"/>
    <n v="74.790000000000006"/>
    <s v="6acd1e388e5d43c088ee7b2a9bbada95"/>
    <s v="Australia"/>
    <s v="CUS-1896554896"/>
    <s v="151.65 -32.72"/>
    <x v="0"/>
  </r>
  <r>
    <s v="authorized"/>
    <n v="1"/>
    <m/>
    <s v="ACC-588564840"/>
    <s v="AUD"/>
    <x v="8"/>
    <s v="POS"/>
    <s v="5e30d5e8-c4e0-4bd5-843c-63cb2e1db2bf"/>
    <m/>
    <x v="7"/>
    <n v="12439.1"/>
    <d v="2018-09-01T00:00:00"/>
    <s v="M"/>
    <n v="23"/>
    <s v="Mascot"/>
    <s v="NSW"/>
    <s v="2018-09-01T08:02:13.000+0000"/>
    <n v="153.18"/>
    <s v="2be801fa85a947d98a670d1610f76150"/>
    <s v="Australia"/>
    <s v="CUS-1462656821"/>
    <s v="151.19 -33.93"/>
    <x v="0"/>
  </r>
  <r>
    <s v="authorized"/>
    <n v="1"/>
    <m/>
    <s v="ACC-3084464802"/>
    <s v="AUD"/>
    <x v="78"/>
    <s v="SALES-POS"/>
    <s v="1e53dd68-faec-440e-81c4-f18cb3eecd76"/>
    <m/>
    <x v="27"/>
    <n v="4840.71"/>
    <d v="2018-09-01T00:00:00"/>
    <s v="F"/>
    <n v="19"/>
    <s v="Melbourne"/>
    <s v="VIC"/>
    <s v="2018-09-01T08:20:44.000+0000"/>
    <n v="14.23"/>
    <s v="d3081e2c371143a795d93bd3ca9c7372"/>
    <s v="Australia"/>
    <s v="CUS-1928710999"/>
    <s v="144.96 -37.82"/>
    <x v="0"/>
  </r>
  <r>
    <s v="authorized"/>
    <n v="1"/>
    <m/>
    <s v="ACC-1056639002"/>
    <s v="AUD"/>
    <x v="50"/>
    <s v="SALES-POS"/>
    <s v="34982e8c-3d7e-4833-a9e2-905af0d7ae71"/>
    <m/>
    <x v="1"/>
    <n v="45927.92"/>
    <d v="2018-09-01T00:00:00"/>
    <s v="M"/>
    <n v="22"/>
    <s v="Ringwood"/>
    <s v="VIC"/>
    <s v="2018-09-01T08:39:15.000+0000"/>
    <n v="20.55"/>
    <s v="ada5829b67db44d582411d70e32d9d29"/>
    <s v="Australia"/>
    <s v="CUS-3462882033"/>
    <s v="145.23 -37.81"/>
    <x v="0"/>
  </r>
  <r>
    <s v="authorized"/>
    <n v="1"/>
    <m/>
    <s v="ACC-819621312"/>
    <s v="AUD"/>
    <x v="47"/>
    <s v="POS"/>
    <s v="a8d4ae96-b786-474a-b65c-12b76a2bab55"/>
    <m/>
    <x v="42"/>
    <n v="4252.8"/>
    <d v="2018-09-01T00:00:00"/>
    <s v="F"/>
    <n v="30"/>
    <s v="Carlton North"/>
    <s v="VIC"/>
    <s v="2018-09-01T08:57:46.000+0000"/>
    <n v="78.73"/>
    <s v="981cedc5fb184e438c06ea8dbc90f0c0"/>
    <s v="Australia"/>
    <s v="CUS-1271030853"/>
    <s v="144.97 -37.79"/>
    <x v="0"/>
  </r>
  <r>
    <s v="authorized"/>
    <n v="1"/>
    <m/>
    <s v="ACC-3771436525"/>
    <s v="AUD"/>
    <x v="66"/>
    <s v="POS"/>
    <s v="88ab68ca-28ea-4baf-9719-04fd94cb7628"/>
    <m/>
    <x v="53"/>
    <n v="2340.36"/>
    <d v="2018-09-01T00:00:00"/>
    <s v="M"/>
    <n v="20"/>
    <s v="North Essendon"/>
    <s v="VIC"/>
    <s v="2018-09-01T09:08:27.000+0000"/>
    <n v="13.69"/>
    <s v="0c909e32f9bb4f4ebf4d16627f17ad08"/>
    <s v="Australia"/>
    <s v="CUS-3325710106"/>
    <s v="144.9 -37.74"/>
    <x v="0"/>
  </r>
  <r>
    <s v="authorized"/>
    <n v="1"/>
    <m/>
    <s v="ACC-3100725361"/>
    <s v="AUD"/>
    <x v="24"/>
    <s v="SALES-POS"/>
    <s v="814b74ef-67a5-472d-82f0-6c1dace99cf3"/>
    <m/>
    <x v="22"/>
    <n v="194.57"/>
    <d v="2018-09-01T00:00:00"/>
    <s v="M"/>
    <n v="25"/>
    <s v="Cobar"/>
    <s v="NSW"/>
    <s v="2018-09-01T09:18:04.000+0000"/>
    <n v="6.44"/>
    <s v="d593cd36e1e94bccaa302ffd092f8895"/>
    <s v="Australia"/>
    <s v="CUS-2178051368"/>
    <s v="145.84 -31.5"/>
    <x v="0"/>
  </r>
  <r>
    <s v="authorized"/>
    <n v="1"/>
    <m/>
    <s v="ACC-182446574"/>
    <s v="AUD"/>
    <x v="5"/>
    <s v="POS"/>
    <s v="c6f1642d-7309-4970-a380-da4656c569ed"/>
    <m/>
    <x v="5"/>
    <n v="5302.85"/>
    <d v="2018-09-01T00:00:00"/>
    <s v="F"/>
    <n v="27"/>
    <s v="Edgewater"/>
    <s v="WA"/>
    <s v="2018-09-01T09:27:41.000+0000"/>
    <n v="38.29"/>
    <s v="8c6a446fe9ba40e38e322104e740d852"/>
    <s v="Australia"/>
    <s v="CUS-3026014945"/>
    <s v="115.78 -31.77"/>
    <x v="0"/>
  </r>
  <r>
    <s v="authorized"/>
    <n v="1"/>
    <m/>
    <s v="ACC-3771436525"/>
    <s v="AUD"/>
    <x v="66"/>
    <s v="POS"/>
    <s v="ee6f52f2-b39d-497f-84ff-5bab1e80dda6"/>
    <m/>
    <x v="53"/>
    <n v="2324.52"/>
    <d v="2018-09-01T00:00:00"/>
    <s v="M"/>
    <n v="20"/>
    <s v="Malvern East"/>
    <s v="VIC"/>
    <s v="2018-09-01T09:37:18.000+0000"/>
    <n v="15.84"/>
    <s v="15a8c89ca3ea41edadabe5160463446d"/>
    <s v="Australia"/>
    <s v="CUS-3325710106"/>
    <s v="145.08 -37.89"/>
    <x v="0"/>
  </r>
  <r>
    <s v="authorized"/>
    <n v="1"/>
    <m/>
    <s v="ACC-819621312"/>
    <s v="AUD"/>
    <x v="47"/>
    <s v="POS"/>
    <s v="5d2fe9e6-efb6-44e5-be25-85ac9bb7a4bf"/>
    <m/>
    <x v="42"/>
    <n v="4195.03"/>
    <d v="2018-09-01T00:00:00"/>
    <s v="F"/>
    <n v="30"/>
    <s v="Aberfeldie"/>
    <s v="VIC"/>
    <s v="2018-09-01T09:46:55.000+0000"/>
    <n v="57.77"/>
    <s v="deb6b4940f904f1d88099730e83bac96"/>
    <s v="Australia"/>
    <s v="CUS-1271030853"/>
    <s v="144.9 -37.76"/>
    <x v="0"/>
  </r>
  <r>
    <s v="authorized"/>
    <n v="1"/>
    <m/>
    <s v="ACC-1443681913"/>
    <s v="AUD"/>
    <x v="20"/>
    <s v="POS"/>
    <s v="0bacf8a8-2ffe-4b09-b1de-e4004a9ea52d"/>
    <m/>
    <x v="18"/>
    <n v="2796.97"/>
    <d v="2018-09-01T00:00:00"/>
    <s v="M"/>
    <n v="31"/>
    <s v="Liverpool"/>
    <s v="NSW"/>
    <s v="2018-09-01T09:56:32.000+0000"/>
    <n v="38.46"/>
    <s v="94bafbf560974215ac97b2df99517548"/>
    <s v="Australia"/>
    <s v="CUS-3129499595"/>
    <s v="150.92 -33.93"/>
    <x v="0"/>
  </r>
  <r>
    <s v="posted"/>
    <m/>
    <m/>
    <s v="ACC-1243371644"/>
    <s v="AUD"/>
    <x v="32"/>
    <s v="PAYMENT"/>
    <m/>
    <m/>
    <x v="29"/>
    <n v="2808.07"/>
    <d v="2018-09-01T00:00:00"/>
    <s v="M"/>
    <n v="42"/>
    <m/>
    <m/>
    <s v="2018-09-01T10:00:00.000+0000"/>
    <n v="150"/>
    <s v="c89458a5f26545069f51e4cc883c6300"/>
    <s v="Australia"/>
    <s v="CUS-3904958894"/>
    <m/>
    <x v="0"/>
  </r>
  <r>
    <s v="posted"/>
    <m/>
    <m/>
    <s v="ACC-574997646"/>
    <s v="AUD"/>
    <x v="57"/>
    <s v="PAYMENT"/>
    <m/>
    <m/>
    <x v="49"/>
    <n v="3146.24"/>
    <d v="2018-09-01T00:00:00"/>
    <s v="F"/>
    <n v="18"/>
    <m/>
    <m/>
    <s v="2018-09-01T10:00:00.000+0000"/>
    <n v="45"/>
    <s v="6a205d2eac134d95a4e4ae4a99db180e"/>
    <s v="Australia"/>
    <s v="CUS-586638664"/>
    <m/>
    <x v="0"/>
  </r>
  <r>
    <s v="authorized"/>
    <n v="1"/>
    <m/>
    <s v="ACC-3084464802"/>
    <s v="AUD"/>
    <x v="78"/>
    <s v="SALES-POS"/>
    <s v="91596333-18b9-4045-91a0-6b91cfcc86a5"/>
    <m/>
    <x v="27"/>
    <n v="4807.8500000000004"/>
    <d v="2018-09-01T00:00:00"/>
    <s v="F"/>
    <n v="19"/>
    <s v="Richmond"/>
    <s v="VIC"/>
    <s v="2018-09-01T10:06:39.000+0000"/>
    <n v="32.86"/>
    <s v="db4612cb6a06443a9163af4c4029347f"/>
    <s v="Australia"/>
    <s v="CUS-1928710999"/>
    <s v="145 -37.82"/>
    <x v="0"/>
  </r>
  <r>
    <s v="authorized"/>
    <n v="0"/>
    <m/>
    <s v="ACC-3771436525"/>
    <s v="AUD"/>
    <x v="66"/>
    <s v="SALES-POS"/>
    <s v="a14b058d-1c59-4c98-b71f-044d65cdd118"/>
    <m/>
    <x v="53"/>
    <n v="2295.7600000000002"/>
    <d v="2018-09-01T00:00:00"/>
    <s v="M"/>
    <n v="20"/>
    <s v="Carrum Downs"/>
    <s v="VIC"/>
    <s v="2018-09-01T10:17:04.000+0000"/>
    <n v="28.76"/>
    <s v="879bc2dd2f1145f49edb90108663efd6"/>
    <s v="Australia"/>
    <s v="CUS-3325710106"/>
    <s v="145.18 -38.1"/>
    <x v="0"/>
  </r>
  <r>
    <s v="authorized"/>
    <n v="1"/>
    <m/>
    <s v="ACC-2249586092"/>
    <s v="AUD"/>
    <x v="42"/>
    <s v="SALES-POS"/>
    <s v="a684e8da-788b-48e2-8e9e-68dcca90266d"/>
    <m/>
    <x v="38"/>
    <n v="6460.27"/>
    <d v="2018-09-01T00:00:00"/>
    <s v="M"/>
    <n v="19"/>
    <s v="Midland"/>
    <s v="WA"/>
    <s v="2018-09-01T10:27:29.000+0000"/>
    <n v="10.29"/>
    <s v="a6c0764ecae64d0396784c7cbe4913e8"/>
    <s v="Australia"/>
    <s v="CUS-443776336"/>
    <s v="116 -31.89"/>
    <x v="0"/>
  </r>
  <r>
    <s v="authorized"/>
    <n v="1"/>
    <m/>
    <s v="ACC-2173390920"/>
    <s v="AUD"/>
    <x v="31"/>
    <s v="SALES-POS"/>
    <s v="19498dcc-b4b9-4e23-9926-63f044e073a2"/>
    <m/>
    <x v="28"/>
    <n v="4036.27"/>
    <d v="2018-09-01T00:00:00"/>
    <s v="M"/>
    <n v="27"/>
    <s v="Brunswick"/>
    <s v="VIC"/>
    <s v="2018-09-01T10:37:54.000+0000"/>
    <n v="27.71"/>
    <s v="5dd20ac28644404d946c1860e34b0fb3"/>
    <s v="Australia"/>
    <s v="CUS-3180318393"/>
    <s v="144.96 -37.76"/>
    <x v="0"/>
  </r>
  <r>
    <s v="authorized"/>
    <n v="1"/>
    <m/>
    <s v="ACC-3689607373"/>
    <s v="AUD"/>
    <x v="27"/>
    <s v="SALES-POS"/>
    <s v="eff5148f-7b5f-4214-8a3f-445ecf89802a"/>
    <m/>
    <x v="25"/>
    <n v="4773.01"/>
    <d v="2018-09-01T00:00:00"/>
    <s v="F"/>
    <n v="20"/>
    <s v="Perth"/>
    <s v="WA"/>
    <s v="2018-09-01T10:48:19.000+0000"/>
    <n v="8.3800000000000008"/>
    <s v="4ffe36a0d389466eb8e36b4df45a196a"/>
    <s v="Australia"/>
    <s v="CUS-127297539"/>
    <s v="115.86 -31.95"/>
    <x v="0"/>
  </r>
  <r>
    <s v="authorized"/>
    <n v="0"/>
    <m/>
    <s v="ACC-3485804958"/>
    <s v="AUD"/>
    <x v="23"/>
    <s v="POS"/>
    <s v="9148f42a-c5b8-487d-8f5a-a38264d30552"/>
    <m/>
    <x v="21"/>
    <n v="20934.77"/>
    <d v="2018-09-01T00:00:00"/>
    <s v="F"/>
    <n v="34"/>
    <s v="Melbourne"/>
    <s v="VIC"/>
    <s v="2018-09-01T10:58:44.000+0000"/>
    <n v="89.91"/>
    <s v="75ecde03039f4288856bfe27d1d7cfe8"/>
    <s v="Australia"/>
    <s v="CUS-1196156254"/>
    <s v="144.97 -37.82"/>
    <x v="0"/>
  </r>
  <r>
    <s v="posted"/>
    <m/>
    <m/>
    <s v="ACC-2901672282"/>
    <s v="AUD"/>
    <x v="34"/>
    <s v="PAYMENT"/>
    <m/>
    <m/>
    <x v="31"/>
    <n v="5829.7"/>
    <d v="2018-09-01T00:00:00"/>
    <s v="M"/>
    <n v="22"/>
    <m/>
    <m/>
    <s v="2018-09-01T11:00:00.000+0000"/>
    <n v="95"/>
    <s v="f810a114e2c544b0a5fcb7ebe3f19167"/>
    <s v="Australia"/>
    <s v="CUS-1617121891"/>
    <m/>
    <x v="0"/>
  </r>
  <r>
    <s v="posted"/>
    <m/>
    <m/>
    <s v="ACC-2681137560"/>
    <s v="AUD"/>
    <x v="83"/>
    <s v="PAYMENT"/>
    <m/>
    <m/>
    <x v="66"/>
    <n v="5161.51"/>
    <d v="2018-09-01T00:00:00"/>
    <s v="M"/>
    <n v="31"/>
    <m/>
    <m/>
    <s v="2018-09-01T11:00:00.000+0000"/>
    <n v="17"/>
    <s v="b98c6abcb3d74c35b78e78a7b66c71ec"/>
    <s v="Australia"/>
    <s v="CUS-2083971310"/>
    <m/>
    <x v="0"/>
  </r>
  <r>
    <s v="authorized"/>
    <n v="1"/>
    <m/>
    <s v="ACC-90814749"/>
    <s v="AUD"/>
    <x v="59"/>
    <s v="SALES-POS"/>
    <s v="9fbd34f1-3a80-45ce-9784-e76c763fa428"/>
    <m/>
    <x v="34"/>
    <n v="9019.9500000000007"/>
    <d v="2018-09-01T00:00:00"/>
    <s v="M"/>
    <n v="35"/>
    <s v="The Junction"/>
    <s v="NSW"/>
    <s v="2018-09-01T11:06:14.000+0000"/>
    <n v="9.94"/>
    <s v="8e36192eb7df49e38d130e4bd9909043"/>
    <s v="Australia"/>
    <s v="CUS-1896554896"/>
    <s v="151.76 -32.94"/>
    <x v="0"/>
  </r>
  <r>
    <s v="authorized"/>
    <n v="1"/>
    <m/>
    <s v="ACC-1279356312"/>
    <s v="AUD"/>
    <x v="51"/>
    <s v="SALES-POS"/>
    <s v="51c5261f-1bb0-4913-8a7f-f59224213151"/>
    <m/>
    <x v="44"/>
    <n v="5085.49"/>
    <d v="2018-09-01T00:00:00"/>
    <s v="M"/>
    <n v="44"/>
    <s v="Greensborough"/>
    <s v="VIC"/>
    <s v="2018-09-01T11:13:19.000+0000"/>
    <n v="364.69"/>
    <s v="cb2a40b3523f4a2ea7d359ddb7b0542a"/>
    <s v="Australia"/>
    <s v="CUS-1892177589"/>
    <s v="145.11 -37.69"/>
    <x v="0"/>
  </r>
  <r>
    <s v="authorized"/>
    <n v="1"/>
    <m/>
    <s v="ACC-1279356312"/>
    <s v="AUD"/>
    <x v="51"/>
    <s v="POS"/>
    <s v="76760ebf-de38-4ca6-a239-81751a689133"/>
    <m/>
    <x v="44"/>
    <n v="5074.21"/>
    <d v="2018-09-01T00:00:00"/>
    <s v="M"/>
    <n v="44"/>
    <s v="Cockatoo"/>
    <s v="VIC"/>
    <s v="2018-09-01T11:20:25.000+0000"/>
    <n v="11.28"/>
    <s v="13639c80014f459282d324d32654759a"/>
    <s v="Australia"/>
    <s v="CUS-1892177589"/>
    <s v="145.49 -37.94"/>
    <x v="0"/>
  </r>
  <r>
    <s v="authorized"/>
    <n v="1"/>
    <m/>
    <s v="ACC-3689607373"/>
    <s v="AUD"/>
    <x v="27"/>
    <s v="POS"/>
    <s v="7a696b6f-7586-4d4d-a2c6-e32904de84dd"/>
    <m/>
    <x v="25"/>
    <n v="4749.58"/>
    <d v="2018-09-01T00:00:00"/>
    <s v="F"/>
    <n v="20"/>
    <s v="Ceduna"/>
    <s v="SA"/>
    <s v="2018-09-01T11:27:31.000+0000"/>
    <n v="23.43"/>
    <s v="25c91a9983ea43848d9fd9f3d47d1e1e"/>
    <s v="Australia"/>
    <s v="CUS-127297539"/>
    <s v="133.67 -32.13"/>
    <x v="0"/>
  </r>
  <r>
    <s v="authorized"/>
    <n v="1"/>
    <m/>
    <s v="ACC-3689607373"/>
    <s v="AUD"/>
    <x v="27"/>
    <s v="SALES-POS"/>
    <s v="02e67fcd-b41a-4cb4-8b8e-b76c4ac06d96"/>
    <m/>
    <x v="25"/>
    <n v="4729.3"/>
    <d v="2018-09-01T00:00:00"/>
    <s v="F"/>
    <n v="20"/>
    <s v="Madeley"/>
    <s v="WA"/>
    <s v="2018-09-01T11:34:36.000+0000"/>
    <n v="20.28"/>
    <s v="36f166628c20496eba0d3adf2040a91a"/>
    <s v="Australia"/>
    <s v="CUS-127297539"/>
    <s v="115.82 -31.82"/>
    <x v="0"/>
  </r>
  <r>
    <s v="authorized"/>
    <n v="1"/>
    <m/>
    <s v="ACC-1056639002"/>
    <s v="AUD"/>
    <x v="50"/>
    <s v="POS"/>
    <s v="fcff708f-9da5-4150-8650-d9aaa3cac19f"/>
    <m/>
    <x v="1"/>
    <n v="45878.53"/>
    <d v="2018-09-01T00:00:00"/>
    <s v="M"/>
    <n v="22"/>
    <s v="Richmond"/>
    <s v="VIC"/>
    <s v="2018-09-01T11:41:42.000+0000"/>
    <n v="49.39"/>
    <s v="fd5bd940a9be4187bf23b414174361e4"/>
    <s v="Australia"/>
    <s v="CUS-3462882033"/>
    <s v="144.99 -37.83"/>
    <x v="0"/>
  </r>
  <r>
    <s v="authorized"/>
    <n v="1"/>
    <m/>
    <s v="ACC-854938045"/>
    <s v="AUD"/>
    <x v="56"/>
    <s v="POS"/>
    <s v="a24bb055-ef5a-4930-8023-d3cd9a7b8ae7"/>
    <m/>
    <x v="48"/>
    <n v="9634.57"/>
    <d v="2018-09-01T00:00:00"/>
    <s v="M"/>
    <n v="28"/>
    <s v="Campbell Town"/>
    <s v="TAS"/>
    <s v="2018-09-01T11:48:47.000+0000"/>
    <n v="13.52"/>
    <s v="81f29922e21d4f6d9cbac78e53006a41"/>
    <s v="Australia"/>
    <s v="CUS-4023861240"/>
    <s v="147.49 -41.93"/>
    <x v="0"/>
  </r>
  <r>
    <s v="authorized"/>
    <n v="0"/>
    <m/>
    <s v="ACC-958000567"/>
    <s v="AUD"/>
    <x v="44"/>
    <s v="POS"/>
    <s v="ade44fed-cf6d-4c45-8141-790dadb96d8b"/>
    <m/>
    <x v="40"/>
    <n v="4539.43"/>
    <d v="2018-09-01T00:00:00"/>
    <s v="F"/>
    <n v="34"/>
    <s v="Sydney"/>
    <s v="NSW"/>
    <s v="2018-09-01T11:55:53.000+0000"/>
    <n v="58.19"/>
    <s v="5818677875b142dd988111e4420c5a68"/>
    <s v="Australia"/>
    <s v="CUS-4142663097"/>
    <s v="151.21 -33.87"/>
    <x v="0"/>
  </r>
  <r>
    <s v="posted"/>
    <m/>
    <m/>
    <s v="ACC-1998563091"/>
    <s v="AUD"/>
    <x v="97"/>
    <s v="PAYMENT"/>
    <m/>
    <m/>
    <x v="78"/>
    <n v="16151.11"/>
    <d v="2018-09-01T00:00:00"/>
    <s v="M"/>
    <n v="42"/>
    <m/>
    <m/>
    <s v="2018-09-01T12:00:00.000+0000"/>
    <n v="45"/>
    <s v="3392333cd1b84f8d89a0da672cbc8b32"/>
    <s v="Australia"/>
    <s v="CUS-3395687666"/>
    <m/>
    <x v="0"/>
  </r>
  <r>
    <s v="posted"/>
    <m/>
    <m/>
    <s v="ACC-3879258709"/>
    <s v="AUD"/>
    <x v="41"/>
    <s v="PAYMENT"/>
    <m/>
    <m/>
    <x v="37"/>
    <n v="192816.49"/>
    <d v="2018-09-01T00:00:00"/>
    <s v="F"/>
    <n v="40"/>
    <m/>
    <m/>
    <s v="2018-09-01T12:00:00.000+0000"/>
    <n v="170"/>
    <s v="91305a8a6afa4daa95c85be8a00224c7"/>
    <s v="Australia"/>
    <s v="CUS-527400765"/>
    <m/>
    <x v="0"/>
  </r>
  <r>
    <s v="authorized"/>
    <n v="1"/>
    <m/>
    <s v="ACC-3485804958"/>
    <s v="AUD"/>
    <x v="23"/>
    <s v="SALES-POS"/>
    <s v="f2f0934b-a448-4e8f-b742-46c66073aee8"/>
    <m/>
    <x v="21"/>
    <n v="20917.900000000001"/>
    <d v="2018-09-01T00:00:00"/>
    <s v="F"/>
    <n v="34"/>
    <s v="Seacliff Park"/>
    <s v="SA"/>
    <s v="2018-09-01T12:06:46.000+0000"/>
    <n v="16.87"/>
    <s v="11f2281ba261424588471e639ba64001"/>
    <s v="Australia"/>
    <s v="CUS-1196156254"/>
    <s v="138.53 -35.03"/>
    <x v="0"/>
  </r>
  <r>
    <s v="authorized"/>
    <n v="1"/>
    <m/>
    <s v="ACC-4065652575"/>
    <s v="AUD"/>
    <x v="52"/>
    <s v="POS"/>
    <s v="0b9582bf-aee0-494b-86f9-08ed5a989322"/>
    <m/>
    <x v="45"/>
    <n v="7871.19"/>
    <d v="2018-09-01T00:00:00"/>
    <s v="M"/>
    <n v="21"/>
    <s v="Aubin Grove"/>
    <s v="WA"/>
    <s v="2018-09-01T12:22:54.000+0000"/>
    <n v="10.79"/>
    <s v="e3d5a663efc941e2910a994d26c9ccad"/>
    <s v="Australia"/>
    <s v="CUS-1117979751"/>
    <s v="115.86 -32.17"/>
    <x v="0"/>
  </r>
  <r>
    <s v="authorized"/>
    <n v="1"/>
    <m/>
    <s v="ACC-37709441"/>
    <s v="AUD"/>
    <x v="69"/>
    <s v="SALES-POS"/>
    <s v="e1c0331f-3ec5-4d0b-85ad-1ef31a5eb6a1"/>
    <m/>
    <x v="55"/>
    <n v="6808.64"/>
    <d v="2018-09-01T00:00:00"/>
    <s v="M"/>
    <n v="18"/>
    <s v="Mermaid Beach"/>
    <s v="QLD"/>
    <s v="2018-09-01T12:39:01.000+0000"/>
    <n v="13.39"/>
    <s v="c3e677761e61426ba5ffebd4ccbfad5a"/>
    <s v="Australia"/>
    <s v="CUS-3336454548"/>
    <s v="153.43 -28.04"/>
    <x v="0"/>
  </r>
  <r>
    <s v="authorized"/>
    <n v="1"/>
    <m/>
    <s v="ACC-958000567"/>
    <s v="AUD"/>
    <x v="44"/>
    <s v="SALES-POS"/>
    <s v="5218e5e3-8971-47bc-986a-0428a0fc7a04"/>
    <m/>
    <x v="40"/>
    <n v="4524.7299999999996"/>
    <d v="2018-09-01T00:00:00"/>
    <s v="F"/>
    <n v="34"/>
    <s v="Palmerston City"/>
    <s v="NT"/>
    <s v="2018-09-01T12:55:09.000+0000"/>
    <n v="14.7"/>
    <s v="0689f97adc234d6e955f471e8abb52bc"/>
    <s v="Australia"/>
    <s v="CUS-4142663097"/>
    <s v="130.99 -12.48"/>
    <x v="0"/>
  </r>
  <r>
    <s v="posted"/>
    <m/>
    <m/>
    <s v="ACC-90814749"/>
    <s v="AUD"/>
    <x v="59"/>
    <s v="INTER BANK"/>
    <m/>
    <m/>
    <x v="34"/>
    <n v="8975.9500000000007"/>
    <d v="2018-09-01T00:00:00"/>
    <s v="M"/>
    <n v="35"/>
    <m/>
    <m/>
    <s v="2018-09-01T13:00:00.000+0000"/>
    <n v="44"/>
    <s v="1d8b2962c87e45ddbc240557e37a80eb"/>
    <s v="Australia"/>
    <s v="CUS-1896554896"/>
    <m/>
    <x v="0"/>
  </r>
  <r>
    <s v="authorized"/>
    <n v="1"/>
    <m/>
    <s v="ACC-2920611728"/>
    <s v="AUD"/>
    <x v="54"/>
    <s v="SALES-POS"/>
    <s v="7b69c603-686d-46c9-9d1c-e27a693e638b"/>
    <m/>
    <x v="44"/>
    <n v="4913.34"/>
    <d v="2018-09-01T00:00:00"/>
    <s v="M"/>
    <n v="69"/>
    <s v="Donnybrook"/>
    <s v="VIC"/>
    <s v="2018-09-01T13:11:51.000+0000"/>
    <n v="22.83"/>
    <s v="7b880973ac8c4b42952341271b939bdf"/>
    <s v="Australia"/>
    <s v="CUS-1388323263"/>
    <s v="144.94 -37.54"/>
    <x v="0"/>
  </r>
  <r>
    <s v="authorized"/>
    <n v="0"/>
    <m/>
    <s v="ACC-3541460373"/>
    <s v="AUD"/>
    <x v="38"/>
    <s v="POS"/>
    <s v="59ba0b94-0a95-4a8c-b11c-7ee934e3ea4d"/>
    <m/>
    <x v="9"/>
    <n v="3164.66"/>
    <d v="2018-09-01T00:00:00"/>
    <s v="M"/>
    <n v="24"/>
    <s v="West Perth"/>
    <s v="WA"/>
    <s v="2018-09-01T13:28:48.000+0000"/>
    <n v="32.15"/>
    <s v="0e186c77594c48f7a2027653f636c5eb"/>
    <s v="Australia"/>
    <s v="CUS-1433879684"/>
    <s v="115.84 -31.95"/>
    <x v="0"/>
  </r>
  <r>
    <s v="authorized"/>
    <n v="1"/>
    <m/>
    <s v="ACC-3689607373"/>
    <s v="AUD"/>
    <x v="27"/>
    <s v="SALES-POS"/>
    <s v="deb7ade5-9552-4ab1-abff-a0ba6721bb15"/>
    <m/>
    <x v="25"/>
    <n v="4702.8"/>
    <d v="2018-09-01T00:00:00"/>
    <s v="F"/>
    <n v="20"/>
    <s v="Gilgandra"/>
    <s v="NSW"/>
    <s v="2018-09-01T13:45:45.000+0000"/>
    <n v="26.5"/>
    <s v="9303f55ff3354e47977c802621e94ac0"/>
    <s v="Australia"/>
    <s v="CUS-127297539"/>
    <s v="148.67 -31.71"/>
    <x v="0"/>
  </r>
  <r>
    <s v="posted"/>
    <m/>
    <m/>
    <s v="ACC-37709441"/>
    <s v="AUD"/>
    <x v="69"/>
    <s v="INTER BANK"/>
    <m/>
    <m/>
    <x v="55"/>
    <n v="6763.64"/>
    <d v="2018-09-01T00:00:00"/>
    <s v="M"/>
    <n v="18"/>
    <m/>
    <m/>
    <s v="2018-09-01T14:00:00.000+0000"/>
    <n v="45"/>
    <s v="713999d9a12c4d22967a1e3315d4b487"/>
    <s v="Australia"/>
    <s v="CUS-3336454548"/>
    <m/>
    <x v="0"/>
  </r>
  <r>
    <s v="authorized"/>
    <n v="1"/>
    <m/>
    <s v="ACC-1998563091"/>
    <s v="AUD"/>
    <x v="97"/>
    <s v="SALES-POS"/>
    <s v="f759fd6a-0d41-4a72-a65a-a9ae2d47eee0"/>
    <m/>
    <x v="78"/>
    <n v="16111.86"/>
    <d v="2018-09-01T00:00:00"/>
    <s v="M"/>
    <n v="42"/>
    <s v="Christies Beach"/>
    <s v="SA"/>
    <s v="2018-09-01T14:01:11.000+0000"/>
    <n v="39.25"/>
    <s v="00c7e252fb31417394073456694c0666"/>
    <s v="Australia"/>
    <s v="CUS-3395687666"/>
    <s v="138.47 -35.14"/>
    <x v="0"/>
  </r>
  <r>
    <s v="authorized"/>
    <n v="1"/>
    <m/>
    <s v="ACC-1890605467"/>
    <s v="AUD"/>
    <x v="89"/>
    <s v="POS"/>
    <s v="231f5f5b-628b-4365-a00f-22bc51095a5a"/>
    <m/>
    <x v="70"/>
    <n v="11432.95"/>
    <d v="2018-09-01T00:00:00"/>
    <s v="M"/>
    <n v="38"/>
    <s v="Bundoora"/>
    <s v="VIC"/>
    <s v="2018-09-01T14:08:35.000+0000"/>
    <n v="43.12"/>
    <s v="e69b5e77f2a64700bd626edc316c0eb5"/>
    <s v="Australia"/>
    <s v="CUS-1478398256"/>
    <s v="145.06 -37.7"/>
    <x v="0"/>
  </r>
  <r>
    <s v="authorized"/>
    <n v="0"/>
    <m/>
    <s v="ACC-3084464802"/>
    <s v="AUD"/>
    <x v="78"/>
    <s v="SALES-POS"/>
    <s v="ab7309b7-ad87-4d24-bd87-111c70b56759"/>
    <m/>
    <x v="27"/>
    <n v="4774.82"/>
    <d v="2018-09-01T00:00:00"/>
    <s v="F"/>
    <n v="19"/>
    <s v="Melbourne"/>
    <s v="VIC"/>
    <s v="2018-09-01T14:15:59.000+0000"/>
    <n v="33.03"/>
    <s v="1865f79880b74c339f0cbaa7d0cf25a3"/>
    <s v="Australia"/>
    <s v="CUS-1928710999"/>
    <s v="144.97 -37.84"/>
    <x v="0"/>
  </r>
  <r>
    <s v="authorized"/>
    <n v="1"/>
    <m/>
    <s v="ACC-3536132544"/>
    <s v="AUD"/>
    <x v="64"/>
    <s v="SALES-POS"/>
    <s v="f7e32ec1-8be1-4cc9-bed6-9968d20f0f9c"/>
    <m/>
    <x v="52"/>
    <n v="2719.71"/>
    <d v="2018-09-01T00:00:00"/>
    <s v="F"/>
    <n v="41"/>
    <s v="Epping"/>
    <s v="VIC"/>
    <s v="2018-09-01T14:23:24.000+0000"/>
    <n v="20.399999999999999"/>
    <s v="745df73418ea4b119364225f5589520a"/>
    <s v="Australia"/>
    <s v="CUS-2348881191"/>
    <s v="145.02 -37.65"/>
    <x v="0"/>
  </r>
  <r>
    <s v="authorized"/>
    <n v="1"/>
    <m/>
    <s v="ACC-182446574"/>
    <s v="AUD"/>
    <x v="5"/>
    <s v="POS"/>
    <s v="51f03efa-4903-425b-b27e-c7ecfbc7789d"/>
    <m/>
    <x v="5"/>
    <n v="5277.81"/>
    <d v="2018-09-01T00:00:00"/>
    <s v="F"/>
    <n v="27"/>
    <s v="Parramatta"/>
    <s v="NSW"/>
    <s v="2018-09-01T14:30:48.000+0000"/>
    <n v="25.04"/>
    <s v="463d007840ac44fc9947645828b77732"/>
    <s v="Australia"/>
    <s v="CUS-3026014945"/>
    <s v="151.02 -33.81"/>
    <x v="0"/>
  </r>
  <r>
    <s v="authorized"/>
    <n v="1"/>
    <m/>
    <s v="ACC-2897221629"/>
    <s v="AUD"/>
    <x v="67"/>
    <s v="SALES-POS"/>
    <s v="c74f36a4-3ddb-47b4-9125-98671a3d904e"/>
    <m/>
    <x v="54"/>
    <n v="2786.8"/>
    <d v="2018-09-01T00:00:00"/>
    <s v="M"/>
    <n v="23"/>
    <s v="Galston"/>
    <s v="NSW"/>
    <s v="2018-09-01T14:45:37.000+0000"/>
    <n v="23.98"/>
    <s v="0590f45aba9048f9adf85c6b23dc48bc"/>
    <s v="Australia"/>
    <s v="CUS-511326734"/>
    <s v="151.05 -33.65"/>
    <x v="0"/>
  </r>
  <r>
    <s v="authorized"/>
    <n v="1"/>
    <m/>
    <s v="ACC-3689607373"/>
    <s v="AUD"/>
    <x v="27"/>
    <s v="SALES-POS"/>
    <s v="8096c474-820e-43b4-bfe5-c4ef722d0677"/>
    <m/>
    <x v="25"/>
    <n v="4679.9399999999996"/>
    <d v="2018-09-01T00:00:00"/>
    <s v="F"/>
    <n v="20"/>
    <s v="Hillarys"/>
    <s v="WA"/>
    <s v="2018-09-01T14:53:02.000+0000"/>
    <n v="22.86"/>
    <s v="382aad3ee5944350babc6f921d000136"/>
    <s v="Australia"/>
    <s v="CUS-127297539"/>
    <s v="115.74 -31.82"/>
    <x v="0"/>
  </r>
  <r>
    <s v="authorized"/>
    <n v="1"/>
    <m/>
    <s v="ACC-2681137560"/>
    <s v="AUD"/>
    <x v="83"/>
    <s v="POS"/>
    <s v="cf4fea2f-dd7b-4b20-bc43-40e99f576e59"/>
    <m/>
    <x v="66"/>
    <n v="5152.68"/>
    <d v="2018-09-01T00:00:00"/>
    <s v="M"/>
    <n v="31"/>
    <s v="Roseville"/>
    <s v="NSW"/>
    <s v="2018-09-01T15:00:34.000+0000"/>
    <n v="8.83"/>
    <s v="4d50a7fdd08f404e9affa77da1e0d45f"/>
    <s v="Australia"/>
    <s v="CUS-2083971310"/>
    <s v="151.19 -33.79"/>
    <x v="0"/>
  </r>
  <r>
    <s v="authorized"/>
    <n v="1"/>
    <m/>
    <s v="ACC-1222300524"/>
    <s v="AUD"/>
    <x v="1"/>
    <s v="SALES-POS"/>
    <s v="fce3c46f-5fa7-47aa-a50a-7b12ad1644b8"/>
    <m/>
    <x v="1"/>
    <n v="1933.66"/>
    <d v="2018-09-01T00:00:00"/>
    <s v="M"/>
    <n v="38"/>
    <s v="Roselands"/>
    <s v="NSW"/>
    <s v="2018-09-01T15:10:17.000+0000"/>
    <n v="10.07"/>
    <s v="1f67543070b54735aa156b3a7476510d"/>
    <s v="Australia"/>
    <s v="CUS-2142601169"/>
    <s v="151.07 -33.93"/>
    <x v="0"/>
  </r>
  <r>
    <s v="authorized"/>
    <n v="1"/>
    <m/>
    <s v="ACC-1890605467"/>
    <s v="AUD"/>
    <x v="89"/>
    <s v="POS"/>
    <s v="15116f50-f83d-4e87-ae55-bfbefc312a7f"/>
    <m/>
    <x v="70"/>
    <n v="11405.36"/>
    <d v="2018-09-01T00:00:00"/>
    <s v="M"/>
    <n v="38"/>
    <s v="Roxburgh Park"/>
    <s v="VIC"/>
    <s v="2018-09-01T15:19:59.000+0000"/>
    <n v="27.59"/>
    <s v="3d5f73706e444a07a0426d65361dd334"/>
    <s v="Australia"/>
    <s v="CUS-1478398256"/>
    <s v="144.93 -37.64"/>
    <x v="0"/>
  </r>
  <r>
    <s v="authorized"/>
    <n v="0"/>
    <m/>
    <s v="ACC-3771436525"/>
    <s v="AUD"/>
    <x v="66"/>
    <s v="POS"/>
    <s v="df39e155-fa65-4da8-a339-13a91b6841e0"/>
    <m/>
    <x v="53"/>
    <n v="2274.42"/>
    <d v="2018-09-01T00:00:00"/>
    <s v="M"/>
    <n v="20"/>
    <s v="Saint Kilda"/>
    <s v="VIC"/>
    <s v="2018-09-01T15:29:42.000+0000"/>
    <n v="21.34"/>
    <s v="515eaae556294278ba709f8b46c2bbdc"/>
    <s v="Australia"/>
    <s v="CUS-3325710106"/>
    <s v="144.98 -37.87"/>
    <x v="0"/>
  </r>
  <r>
    <s v="authorized"/>
    <n v="1"/>
    <m/>
    <s v="ACC-182446574"/>
    <s v="AUD"/>
    <x v="5"/>
    <s v="POS"/>
    <s v="7fbd6363-a171-4ce6-ad92-c59fd7991396"/>
    <m/>
    <x v="5"/>
    <n v="5266.35"/>
    <d v="2018-09-01T00:00:00"/>
    <s v="F"/>
    <n v="27"/>
    <s v="Lidcombe"/>
    <s v="NSW"/>
    <s v="2018-09-01T15:39:25.000+0000"/>
    <n v="11.46"/>
    <s v="6674f480b3ea427f946081efd3bdf2a5"/>
    <s v="Australia"/>
    <s v="CUS-3026014945"/>
    <s v="151.06 -33.86"/>
    <x v="0"/>
  </r>
  <r>
    <s v="authorized"/>
    <n v="1"/>
    <m/>
    <s v="ACC-90814749"/>
    <s v="AUD"/>
    <x v="59"/>
    <s v="SALES-POS"/>
    <s v="a67930fa-c3e4-4d0a-99ca-fce0c8391dbf"/>
    <m/>
    <x v="34"/>
    <n v="8949.92"/>
    <d v="2018-09-01T00:00:00"/>
    <s v="M"/>
    <n v="35"/>
    <s v="Oakey"/>
    <s v="QLD"/>
    <s v="2018-09-01T15:49:07.000+0000"/>
    <n v="26.03"/>
    <s v="56f264846c1e41af84eb12bb7ee8458f"/>
    <s v="Australia"/>
    <s v="CUS-1896554896"/>
    <s v="151.72 -27.44"/>
    <x v="0"/>
  </r>
  <r>
    <s v="authorized"/>
    <n v="0"/>
    <m/>
    <s v="ACC-4258502723"/>
    <s v="AUD"/>
    <x v="14"/>
    <s v="POS"/>
    <s v="fd80b331-9f35-4ea8-9cf1-8fbb1ee77c89"/>
    <m/>
    <x v="13"/>
    <n v="2109.94"/>
    <d v="2018-09-01T00:00:00"/>
    <s v="F"/>
    <n v="24"/>
    <s v="Melbourne"/>
    <s v="VIC"/>
    <s v="2018-09-01T15:58:50.000+0000"/>
    <n v="18.66"/>
    <s v="5062d45cf8084e85a5c1ba6da35678db"/>
    <s v="Australia"/>
    <s v="CUS-3378712515"/>
    <s v="144.97 -37.81"/>
    <x v="0"/>
  </r>
  <r>
    <s v="posted"/>
    <m/>
    <m/>
    <s v="ACC-2920611728"/>
    <s v="AUD"/>
    <x v="54"/>
    <s v="PAYMENT"/>
    <m/>
    <m/>
    <x v="44"/>
    <n v="4896.34"/>
    <d v="2018-09-01T00:00:00"/>
    <s v="M"/>
    <n v="69"/>
    <m/>
    <m/>
    <s v="2018-09-01T16:00:00.000+0000"/>
    <n v="17"/>
    <s v="d2c47f9b4daf4304a48630624cf871eb"/>
    <s v="Australia"/>
    <s v="CUS-1388323263"/>
    <m/>
    <x v="0"/>
  </r>
  <r>
    <s v="posted"/>
    <m/>
    <m/>
    <s v="ACC-37709441"/>
    <s v="AUD"/>
    <x v="69"/>
    <s v="PHONE BANK"/>
    <m/>
    <m/>
    <x v="55"/>
    <n v="6742.64"/>
    <d v="2018-09-01T00:00:00"/>
    <s v="M"/>
    <n v="18"/>
    <m/>
    <m/>
    <s v="2018-09-01T16:00:00.000+0000"/>
    <n v="21"/>
    <s v="51d1a92e56ea4fb0907821d73113e642"/>
    <s v="Australia"/>
    <s v="CUS-3336454548"/>
    <m/>
    <x v="0"/>
  </r>
  <r>
    <s v="authorized"/>
    <n v="0"/>
    <m/>
    <s v="ACC-1990648130"/>
    <s v="AUD"/>
    <x v="25"/>
    <s v="POS"/>
    <s v="86f6f266-ca2e-4a5e-b563-2a40bda8d2e0"/>
    <m/>
    <x v="23"/>
    <n v="2803.56"/>
    <d v="2018-09-01T00:00:00"/>
    <s v="F"/>
    <n v="21"/>
    <s v="Melbourne"/>
    <s v="VIC"/>
    <s v="2018-09-01T16:13:44.000+0000"/>
    <n v="45.17"/>
    <s v="2649c5bdfe1a4e8c9138c2a49d1ab14b"/>
    <s v="Australia"/>
    <s v="CUS-809013380"/>
    <s v="144.96 -37.82"/>
    <x v="0"/>
  </r>
  <r>
    <s v="authorized"/>
    <n v="1"/>
    <m/>
    <s v="ACC-1222300524"/>
    <s v="AUD"/>
    <x v="1"/>
    <s v="SALES-POS"/>
    <s v="5bef6f4d-3555-4b95-9419-bb8816864048"/>
    <m/>
    <x v="1"/>
    <n v="1924.92"/>
    <d v="2018-09-01T00:00:00"/>
    <s v="M"/>
    <n v="38"/>
    <s v="Ashburton"/>
    <s v="VIC"/>
    <s v="2018-09-01T16:29:22.000+0000"/>
    <n v="8.74"/>
    <s v="2085c18ea33c4a06aab92fff65045894"/>
    <s v="Australia"/>
    <s v="CUS-2142601169"/>
    <s v="145.09 -37.86"/>
    <x v="0"/>
  </r>
  <r>
    <s v="authorized"/>
    <n v="0"/>
    <m/>
    <s v="ACC-1443681913"/>
    <s v="AUD"/>
    <x v="20"/>
    <s v="POS"/>
    <s v="badad515-2c08-4896-b2f2-3d50a4505fe2"/>
    <m/>
    <x v="18"/>
    <n v="2753.79"/>
    <d v="2018-09-01T00:00:00"/>
    <s v="M"/>
    <n v="31"/>
    <s v="Guildford"/>
    <s v="NSW"/>
    <s v="2018-09-01T16:44:59.000+0000"/>
    <n v="43.18"/>
    <s v="9916bc8730984e648e20343e2882ad09"/>
    <s v="Australia"/>
    <s v="CUS-3129499595"/>
    <s v="150.99 -33.85"/>
    <x v="0"/>
  </r>
  <r>
    <s v="posted"/>
    <m/>
    <m/>
    <s v="ACC-854938045"/>
    <s v="AUD"/>
    <x v="56"/>
    <s v="PAYMENT"/>
    <m/>
    <m/>
    <x v="48"/>
    <n v="9585.57"/>
    <d v="2018-09-01T00:00:00"/>
    <s v="M"/>
    <n v="28"/>
    <m/>
    <m/>
    <s v="2018-09-01T17:00:00.000+0000"/>
    <n v="49"/>
    <s v="1792f3653c4846c78a8b4970b694ddee"/>
    <s v="Australia"/>
    <s v="CUS-4023861240"/>
    <m/>
    <x v="0"/>
  </r>
  <r>
    <s v="posted"/>
    <m/>
    <m/>
    <s v="ACC-958000567"/>
    <s v="AUD"/>
    <x v="44"/>
    <s v="PAYMENT"/>
    <m/>
    <m/>
    <x v="40"/>
    <n v="4356.7299999999996"/>
    <d v="2018-09-01T00:00:00"/>
    <s v="F"/>
    <n v="34"/>
    <m/>
    <m/>
    <s v="2018-09-01T17:00:00.000+0000"/>
    <n v="168"/>
    <s v="fbd1d58bd55e4cb69b3b693dfe832e2d"/>
    <s v="Australia"/>
    <s v="CUS-4142663097"/>
    <m/>
    <x v="0"/>
  </r>
  <r>
    <s v="authorized"/>
    <n v="1"/>
    <m/>
    <s v="ACC-1990648130"/>
    <s v="AUD"/>
    <x v="25"/>
    <s v="POS"/>
    <s v="ca76c244-2b13-4760-8832-3d02d0ef8bae"/>
    <m/>
    <x v="23"/>
    <n v="2797.18"/>
    <d v="2018-09-01T00:00:00"/>
    <s v="F"/>
    <n v="21"/>
    <s v="Surry Hills"/>
    <s v="NSW"/>
    <s v="2018-09-01T17:00:19.000+0000"/>
    <n v="6.38"/>
    <s v="d8b7c28afac942bf81c816483c78d90f"/>
    <s v="Australia"/>
    <s v="CUS-809013380"/>
    <s v="151.21 -33.88"/>
    <x v="0"/>
  </r>
  <r>
    <s v="authorized"/>
    <n v="0"/>
    <m/>
    <s v="ACC-1222300524"/>
    <s v="AUD"/>
    <x v="1"/>
    <s v="POS"/>
    <s v="14dceb58-aa1a-4fa3-9633-e359b7247c0b"/>
    <m/>
    <x v="1"/>
    <n v="1907.97"/>
    <d v="2018-09-01T00:00:00"/>
    <s v="M"/>
    <n v="38"/>
    <s v="Five Dock"/>
    <s v="NSW"/>
    <s v="2018-09-01T17:08:23.000+0000"/>
    <n v="16.95"/>
    <s v="063fba39c72b46ab853c9d9359cb8132"/>
    <s v="Australia"/>
    <s v="CUS-2142601169"/>
    <s v="151.11 -33.87"/>
    <x v="0"/>
  </r>
  <r>
    <s v="authorized"/>
    <n v="0"/>
    <m/>
    <s v="ACC-1990648130"/>
    <s v="AUD"/>
    <x v="25"/>
    <s v="POS"/>
    <s v="f75cba91-43f5-48cb-83ac-c4c2254e0028"/>
    <m/>
    <x v="23"/>
    <n v="2784.33"/>
    <d v="2018-09-01T00:00:00"/>
    <s v="F"/>
    <n v="21"/>
    <s v="Alstonville"/>
    <s v="NSW"/>
    <s v="2018-09-01T17:16:27.000+0000"/>
    <n v="12.85"/>
    <s v="82bfdd4b89514327bd0d51f3ef254460"/>
    <s v="Australia"/>
    <s v="CUS-809013380"/>
    <s v="153.45 -28.85"/>
    <x v="0"/>
  </r>
  <r>
    <s v="authorized"/>
    <n v="0"/>
    <m/>
    <s v="ACC-37709441"/>
    <s v="AUD"/>
    <x v="69"/>
    <s v="POS"/>
    <s v="96771859-4bff-4c75-8db7-0132179e1380"/>
    <m/>
    <x v="55"/>
    <n v="6719.55"/>
    <d v="2018-09-01T00:00:00"/>
    <s v="M"/>
    <n v="18"/>
    <s v="Southport"/>
    <s v="QLD"/>
    <s v="2018-09-01T17:24:30.000+0000"/>
    <n v="23.09"/>
    <s v="489e482ad801469492da973680bc43cc"/>
    <s v="Australia"/>
    <s v="CUS-3336454548"/>
    <s v="153.42 -27.97"/>
    <x v="0"/>
  </r>
  <r>
    <s v="authorized"/>
    <n v="0"/>
    <m/>
    <s v="ACC-3689607373"/>
    <s v="AUD"/>
    <x v="27"/>
    <s v="SALES-POS"/>
    <s v="293fb8f1-9c16-4271-a64d-7fc03b56f673"/>
    <m/>
    <x v="25"/>
    <n v="4494.16"/>
    <d v="2018-09-01T00:00:00"/>
    <s v="F"/>
    <n v="20"/>
    <s v="Ashfield"/>
    <s v="NSW"/>
    <s v="2018-09-01T17:32:34.000+0000"/>
    <n v="185.78"/>
    <s v="29e8970ac30748ffb7eeec66f56c243e"/>
    <s v="Australia"/>
    <s v="CUS-127297539"/>
    <s v="151.12 -33.89"/>
    <x v="0"/>
  </r>
  <r>
    <s v="authorized"/>
    <n v="1"/>
    <m/>
    <s v="ACC-2897221629"/>
    <s v="AUD"/>
    <x v="67"/>
    <s v="SALES-POS"/>
    <s v="25ba61f5-a9e8-4330-8a4e-74246f6e631d"/>
    <m/>
    <x v="54"/>
    <n v="2773.11"/>
    <d v="2018-09-01T00:00:00"/>
    <s v="M"/>
    <n v="23"/>
    <s v="Marrickville"/>
    <s v="NSW"/>
    <s v="2018-09-01T17:40:38.000+0000"/>
    <n v="13.69"/>
    <s v="43e1b23ad5234ca484d01229faae864f"/>
    <s v="Australia"/>
    <s v="CUS-511326734"/>
    <s v="151.17 -33.91"/>
    <x v="0"/>
  </r>
  <r>
    <s v="authorized"/>
    <n v="1"/>
    <m/>
    <s v="ACC-3100725361"/>
    <s v="AUD"/>
    <x v="24"/>
    <s v="SALES-POS"/>
    <s v="dbbe8885-57f9-4724-b6f5-c3e34e1030b8"/>
    <m/>
    <x v="22"/>
    <n v="187.74"/>
    <d v="2018-09-01T00:00:00"/>
    <s v="M"/>
    <n v="25"/>
    <s v="Inverloch"/>
    <s v="VIC"/>
    <s v="2018-09-01T17:48:42.000+0000"/>
    <n v="6.83"/>
    <s v="22965534d23f4cf2ac068b082c1449bd"/>
    <s v="Australia"/>
    <s v="CUS-2178051368"/>
    <s v="145.73 -38.63"/>
    <x v="0"/>
  </r>
  <r>
    <s v="authorized"/>
    <n v="1"/>
    <m/>
    <s v="ACC-3879258709"/>
    <s v="AUD"/>
    <x v="41"/>
    <s v="SALES-POS"/>
    <s v="acf1a6ca-3f83-4511-aa48-302b1bfef3aa"/>
    <m/>
    <x v="37"/>
    <n v="192790.29"/>
    <d v="2018-09-01T00:00:00"/>
    <s v="F"/>
    <n v="40"/>
    <s v="Kerang"/>
    <s v="VIC"/>
    <s v="2018-09-01T17:56:46.000+0000"/>
    <n v="26.2"/>
    <s v="e41382be940b4138b95f6e751ef32531"/>
    <s v="Australia"/>
    <s v="CUS-527400765"/>
    <s v="143.92 -35.73"/>
    <x v="0"/>
  </r>
  <r>
    <s v="posted"/>
    <m/>
    <m/>
    <s v="ACC-958000567"/>
    <s v="AUD"/>
    <x v="44"/>
    <s v="PAYMENT"/>
    <m/>
    <m/>
    <x v="40"/>
    <n v="4259.66"/>
    <d v="2018-09-01T00:00:00"/>
    <s v="F"/>
    <n v="34"/>
    <m/>
    <m/>
    <s v="2018-09-01T18:00:00.000+0000"/>
    <n v="17"/>
    <s v="4d7bf32d7c7849c2ba1046ab37a9942e"/>
    <s v="Australia"/>
    <s v="CUS-4142663097"/>
    <m/>
    <x v="0"/>
  </r>
  <r>
    <s v="authorized"/>
    <n v="1"/>
    <m/>
    <s v="ACC-3741880913"/>
    <s v="AUD"/>
    <x v="92"/>
    <s v="POS"/>
    <s v="6f7d6056-ab46-4f90-8c33-840e1986c030"/>
    <m/>
    <x v="73"/>
    <n v="8228.6299999999992"/>
    <d v="2018-09-01T00:00:00"/>
    <s v="F"/>
    <n v="25"/>
    <s v="Narrawallee"/>
    <s v="NSW"/>
    <s v="2018-09-01T18:12:29.000+0000"/>
    <n v="10.77"/>
    <s v="aa867dffd04e4d89b23f4b1fae74292b"/>
    <s v="Australia"/>
    <s v="CUS-1220154422"/>
    <s v="150.47 -35.32"/>
    <x v="0"/>
  </r>
  <r>
    <s v="authorized"/>
    <n v="1"/>
    <m/>
    <s v="ACC-80388494"/>
    <s v="AUD"/>
    <x v="61"/>
    <s v="POS"/>
    <s v="af49051a-591d-4b08-bd3c-27730b70ed37"/>
    <m/>
    <x v="51"/>
    <n v="4053.45"/>
    <d v="2018-09-01T00:00:00"/>
    <s v="M"/>
    <n v="28"/>
    <s v="Oakleigh"/>
    <s v="VIC"/>
    <s v="2018-09-01T18:33:19.000+0000"/>
    <n v="21.07"/>
    <s v="0298fe066c7243e2acd575613bedddb9"/>
    <s v="Australia"/>
    <s v="CUS-1140341822"/>
    <s v="145.09 -37.91"/>
    <x v="0"/>
  </r>
  <r>
    <s v="authorized"/>
    <n v="1"/>
    <m/>
    <s v="ACC-958000567"/>
    <s v="AUD"/>
    <x v="44"/>
    <s v="POS"/>
    <s v="d78bc180-93c4-4358-a9c3-0ac1845763f2"/>
    <m/>
    <x v="40"/>
    <n v="4276.66"/>
    <d v="2018-09-01T00:00:00"/>
    <s v="F"/>
    <n v="34"/>
    <s v="Yulara"/>
    <s v="NT"/>
    <s v="2018-09-01T18:54:09.000+0000"/>
    <n v="80.069999999999993"/>
    <s v="ae3b9ea5999a4dbcaf2b4b3711998cb0"/>
    <s v="Australia"/>
    <s v="CUS-4142663097"/>
    <s v="130.99 -25.24"/>
    <x v="0"/>
  </r>
  <r>
    <s v="authorized"/>
    <n v="0"/>
    <m/>
    <s v="ACC-1598451071"/>
    <s v="AUD"/>
    <x v="0"/>
    <s v="POS"/>
    <s v="994f51ea-1a1f-49a7-b117-6651005b4bec"/>
    <m/>
    <x v="0"/>
    <n v="1582.75"/>
    <d v="2018-09-01T00:00:00"/>
    <s v="F"/>
    <n v="26"/>
    <s v="Brisbane City"/>
    <s v="QLD"/>
    <s v="2018-09-01T19:07:34.000+0000"/>
    <n v="2.4"/>
    <s v="65ac637026be4e15a21b52fd5bf92fc8"/>
    <s v="Australia"/>
    <s v="CUS-2487424745"/>
    <s v="153.03 -27.47"/>
    <x v="0"/>
  </r>
  <r>
    <s v="authorized"/>
    <n v="1"/>
    <m/>
    <s v="ACC-2897221629"/>
    <s v="AUD"/>
    <x v="67"/>
    <s v="POS"/>
    <s v="75ecb1a9-7214-44b3-b547-60fe12510d7c"/>
    <m/>
    <x v="54"/>
    <n v="2766.06"/>
    <d v="2018-09-01T00:00:00"/>
    <s v="M"/>
    <n v="23"/>
    <s v="Cherrybrook"/>
    <s v="NSW"/>
    <s v="2018-09-01T19:18:06.000+0000"/>
    <n v="7.05"/>
    <s v="f4c11223578147be93d769581a76769e"/>
    <s v="Australia"/>
    <s v="CUS-511326734"/>
    <s v="151.04 -33.72"/>
    <x v="0"/>
  </r>
  <r>
    <s v="authorized"/>
    <n v="1"/>
    <m/>
    <s v="ACC-2249586092"/>
    <s v="AUD"/>
    <x v="42"/>
    <s v="POS"/>
    <s v="84812265-9b6e-4c7c-a438-d89ce74c9e61"/>
    <m/>
    <x v="38"/>
    <n v="6456.82"/>
    <d v="2018-09-01T00:00:00"/>
    <s v="M"/>
    <n v="19"/>
    <s v="Black Head"/>
    <s v="NSW"/>
    <s v="2018-09-01T19:28:37.000+0000"/>
    <n v="3.45"/>
    <s v="e807e1609f4d4b8498dd687a39354903"/>
    <s v="Australia"/>
    <s v="CUS-443776336"/>
    <s v="152.54 -32.08"/>
    <x v="0"/>
  </r>
  <r>
    <s v="authorized"/>
    <n v="1"/>
    <m/>
    <s v="ACC-240804743"/>
    <s v="AUD"/>
    <x v="99"/>
    <s v="POS"/>
    <s v="41aa5103-841a-4f87-8cd2-577fe3e2b269"/>
    <m/>
    <x v="72"/>
    <n v="7570.06"/>
    <d v="2018-09-01T00:00:00"/>
    <s v="M"/>
    <n v="29"/>
    <s v="Loganholme"/>
    <s v="QLD"/>
    <s v="2018-09-01T19:39:09.000+0000"/>
    <n v="17.239999999999998"/>
    <s v="f9f908c893e24ccf8dbfdb781fbe90b9"/>
    <s v="Australia"/>
    <s v="CUS-261674136"/>
    <s v="152.87 -30.8"/>
    <x v="0"/>
  </r>
  <r>
    <s v="authorized"/>
    <n v="1"/>
    <m/>
    <s v="ACC-1516130869"/>
    <s v="AUD"/>
    <x v="49"/>
    <s v="SALES-POS"/>
    <s v="e41588f5-21f9-4949-807d-f08781ec112a"/>
    <m/>
    <x v="21"/>
    <n v="1162.1099999999999"/>
    <d v="2018-09-01T00:00:00"/>
    <s v="F"/>
    <n v="21"/>
    <s v="Darwin City"/>
    <s v="NT"/>
    <s v="2018-09-01T19:49:41.000+0000"/>
    <n v="31.75"/>
    <s v="9e8a3c1217b447bdaa8158591ecfec86"/>
    <s v="Australia"/>
    <s v="CUS-325142416"/>
    <s v="130.84 -12.46"/>
    <x v="0"/>
  </r>
  <r>
    <s v="posted"/>
    <m/>
    <m/>
    <s v="ACC-4258502723"/>
    <s v="AUD"/>
    <x v="14"/>
    <s v="INTER BANK"/>
    <m/>
    <m/>
    <x v="13"/>
    <n v="2081.94"/>
    <d v="2018-09-01T00:00:00"/>
    <s v="F"/>
    <n v="24"/>
    <m/>
    <m/>
    <s v="2018-09-01T20:00:00.000+0000"/>
    <n v="28"/>
    <s v="4ca73467d311406e9ad0a0ce8cf2fa66"/>
    <s v="Australia"/>
    <s v="CUS-3378712515"/>
    <m/>
    <x v="0"/>
  </r>
  <r>
    <s v="authorized"/>
    <n v="0"/>
    <m/>
    <s v="ACC-1056639002"/>
    <s v="AUD"/>
    <x v="50"/>
    <s v="POS"/>
    <s v="b627037c-26e1-42dc-9a1b-51d2c73b4629"/>
    <m/>
    <x v="1"/>
    <n v="45870.67"/>
    <d v="2018-09-01T00:00:00"/>
    <s v="M"/>
    <n v="22"/>
    <s v="Heidelberg"/>
    <s v="VIC"/>
    <s v="2018-09-01T20:00:08.000+0000"/>
    <n v="7.86"/>
    <s v="08a03516c6c546a586078e141cbfa1f6"/>
    <s v="Australia"/>
    <s v="CUS-3462882033"/>
    <s v="145.07 -37.76"/>
    <x v="0"/>
  </r>
  <r>
    <s v="authorized"/>
    <n v="1"/>
    <m/>
    <s v="ACC-1990648130"/>
    <s v="AUD"/>
    <x v="25"/>
    <s v="POS"/>
    <s v="6a71cdc2-672a-4f84-b4bd-13eaaef07d9e"/>
    <m/>
    <x v="23"/>
    <n v="2746.54"/>
    <d v="2018-09-01T00:00:00"/>
    <s v="F"/>
    <n v="21"/>
    <s v="Ballina"/>
    <s v="NSW"/>
    <s v="2018-09-01T20:06:53.000+0000"/>
    <n v="37.79"/>
    <s v="4693f04d0c764b82b2a9df78faa24538"/>
    <s v="Australia"/>
    <s v="CUS-809013380"/>
    <s v="153.56 -28.86"/>
    <x v="0"/>
  </r>
  <r>
    <s v="authorized"/>
    <n v="1"/>
    <m/>
    <s v="ACC-958000567"/>
    <s v="AUD"/>
    <x v="44"/>
    <s v="SALES-POS"/>
    <s v="d6d6bb87-b92b-4ee5-99cf-aeb4f7b60c6f"/>
    <m/>
    <x v="40"/>
    <n v="4221.6099999999997"/>
    <d v="2018-09-01T00:00:00"/>
    <s v="F"/>
    <n v="34"/>
    <s v="Batchelor"/>
    <s v="NT"/>
    <s v="2018-09-01T20:13:38.000+0000"/>
    <n v="38.049999999999997"/>
    <s v="0f0da5591fb84f2e9016d9393bf435fb"/>
    <s v="Australia"/>
    <s v="CUS-4142663097"/>
    <s v="131.02 -13.05"/>
    <x v="0"/>
  </r>
  <r>
    <s v="authorized"/>
    <n v="1"/>
    <m/>
    <s v="ACC-240804743"/>
    <s v="AUD"/>
    <x v="99"/>
    <s v="SALES-POS"/>
    <s v="f66f5f5a-ebd4-4fd5-9471-3dbbc4c65894"/>
    <m/>
    <x v="72"/>
    <n v="7513.89"/>
    <d v="2018-09-01T00:00:00"/>
    <s v="M"/>
    <n v="29"/>
    <s v="Milton"/>
    <s v="QLD"/>
    <s v="2018-09-01T20:20:24.000+0000"/>
    <n v="56.17"/>
    <s v="7a173ad8a2ed420abf60a4719d907d18"/>
    <s v="Australia"/>
    <s v="CUS-261674136"/>
    <s v="153 -27.47"/>
    <x v="0"/>
  </r>
  <r>
    <s v="authorized"/>
    <n v="1"/>
    <m/>
    <s v="ACC-1990648130"/>
    <s v="AUD"/>
    <x v="25"/>
    <s v="POS"/>
    <s v="3a12af3d-a155-4e6f-aaf0-24d4ad71a57d"/>
    <m/>
    <x v="23"/>
    <n v="2734.94"/>
    <d v="2018-09-01T00:00:00"/>
    <s v="F"/>
    <n v="21"/>
    <s v="East Lismore"/>
    <s v="NSW"/>
    <s v="2018-09-01T20:27:09.000+0000"/>
    <n v="11.6"/>
    <s v="25023deb7ccf44ffa528aea5bb909a81"/>
    <s v="Australia"/>
    <s v="CUS-809013380"/>
    <s v="153.3 -28.82"/>
    <x v="0"/>
  </r>
  <r>
    <s v="authorized"/>
    <n v="1"/>
    <m/>
    <s v="ACC-1598451071"/>
    <s v="AUD"/>
    <x v="0"/>
    <s v="SALES-POS"/>
    <s v="150a461b-53a5-4a53-9d26-8a6d4434308e"/>
    <m/>
    <x v="0"/>
    <n v="1557.87"/>
    <d v="2018-09-01T00:00:00"/>
    <s v="F"/>
    <n v="26"/>
    <s v="Broadbeach"/>
    <s v="QLD"/>
    <s v="2018-09-01T20:33:55.000+0000"/>
    <n v="24.88"/>
    <s v="bebea0e0835947719ecb36845d0c130f"/>
    <s v="Australia"/>
    <s v="CUS-2487424745"/>
    <s v="153.43 -28.03"/>
    <x v="0"/>
  </r>
  <r>
    <s v="authorized"/>
    <n v="1"/>
    <m/>
    <s v="ACC-1443681913"/>
    <s v="AUD"/>
    <x v="20"/>
    <s v="POS"/>
    <s v="a0a75540-9552-439d-a258-fdbe92d1f3de"/>
    <m/>
    <x v="18"/>
    <n v="2744.9"/>
    <d v="2018-09-01T00:00:00"/>
    <s v="M"/>
    <n v="31"/>
    <s v="St Leonards"/>
    <s v="NSW"/>
    <s v="2018-09-01T20:40:40.000+0000"/>
    <n v="8.89"/>
    <s v="3e16158609c74faba41acaddb60bdf15"/>
    <s v="Australia"/>
    <s v="CUS-3129499595"/>
    <s v="151.19 -33.82"/>
    <x v="0"/>
  </r>
  <r>
    <s v="authorized"/>
    <n v="1"/>
    <m/>
    <s v="ACC-3689607373"/>
    <s v="AUD"/>
    <x v="27"/>
    <s v="SALES-POS"/>
    <s v="20350a17-ead5-464b-bea9-5cbf33362de2"/>
    <m/>
    <x v="25"/>
    <n v="4448.08"/>
    <d v="2018-09-01T00:00:00"/>
    <s v="F"/>
    <n v="20"/>
    <s v="Oakleigh"/>
    <s v="VIC"/>
    <s v="2018-09-01T20:47:25.000+0000"/>
    <n v="46.08"/>
    <s v="8e244424c1bc43a99fee5a72649ee9ab"/>
    <s v="Australia"/>
    <s v="CUS-127297539"/>
    <s v="145.09 -37.9"/>
    <x v="0"/>
  </r>
  <r>
    <s v="authorized"/>
    <n v="1"/>
    <m/>
    <s v="ACC-90814749"/>
    <s v="AUD"/>
    <x v="59"/>
    <s v="SALES-POS"/>
    <s v="3d429f5a-6a5b-482b-9c30-5357af5b569f"/>
    <m/>
    <x v="34"/>
    <n v="8910.9500000000007"/>
    <d v="2018-09-01T00:00:00"/>
    <s v="M"/>
    <n v="35"/>
    <s v="Whyalla"/>
    <s v="SA"/>
    <s v="2018-09-01T20:54:11.000+0000"/>
    <n v="38.97"/>
    <s v="f48bd40b6ec040c885de3b0c07240aa8"/>
    <s v="Australia"/>
    <s v="CUS-1896554896"/>
    <s v="137.57 -33.03"/>
    <x v="0"/>
  </r>
  <r>
    <s v="posted"/>
    <m/>
    <m/>
    <s v="ACC-1344825761"/>
    <s v="AUD"/>
    <x v="88"/>
    <s v="PAYMENT"/>
    <m/>
    <m/>
    <x v="69"/>
    <n v="17645.18"/>
    <d v="2018-09-01T00:00:00"/>
    <s v="F"/>
    <n v="46"/>
    <m/>
    <m/>
    <s v="2018-09-01T21:00:00.000+0000"/>
    <n v="28"/>
    <s v="01b220ed27a64416b208f3f5e8667b4f"/>
    <s v="Australia"/>
    <s v="CUS-1499065773"/>
    <m/>
    <x v="0"/>
  </r>
  <r>
    <s v="authorized"/>
    <n v="1"/>
    <m/>
    <s v="ACC-1598451071"/>
    <s v="AUD"/>
    <x v="0"/>
    <s v="SALES-POS"/>
    <s v="efab2733-f248-47f8-aa0d-e92d3f436a43"/>
    <m/>
    <x v="0"/>
    <n v="1543.1"/>
    <d v="2018-09-01T00:00:00"/>
    <s v="F"/>
    <n v="26"/>
    <s v="Burleigh Waters"/>
    <s v="QLD"/>
    <s v="2018-09-01T21:00:36.000+0000"/>
    <n v="14.77"/>
    <s v="409a2b6237854a0faa2b23b3ddb7d585"/>
    <s v="Australia"/>
    <s v="CUS-2487424745"/>
    <s v="153.42 -28.1"/>
    <x v="0"/>
  </r>
  <r>
    <s v="authorized"/>
    <n v="1"/>
    <m/>
    <s v="ACC-3100725361"/>
    <s v="AUD"/>
    <x v="24"/>
    <s v="POS"/>
    <s v="a42d4595-dcd9-41ca-95e4-946b8243355b"/>
    <m/>
    <x v="22"/>
    <n v="172.35"/>
    <d v="2018-09-01T00:00:00"/>
    <s v="M"/>
    <n v="25"/>
    <s v="Berrigan"/>
    <s v="NSW"/>
    <s v="2018-09-01T21:04:58.000+0000"/>
    <n v="15.39"/>
    <s v="c08f370d2658426bbf1e9548cfb02781"/>
    <s v="Australia"/>
    <s v="CUS-2178051368"/>
    <s v="145.81 -35.66"/>
    <x v="0"/>
  </r>
  <r>
    <s v="authorized"/>
    <n v="1"/>
    <m/>
    <s v="ACC-2173390920"/>
    <s v="AUD"/>
    <x v="31"/>
    <s v="SALES-POS"/>
    <s v="4009eacb-a18b-477b-b4e5-bc4eb97fcbe2"/>
    <m/>
    <x v="28"/>
    <n v="3989.03"/>
    <d v="2018-09-01T00:00:00"/>
    <s v="M"/>
    <n v="27"/>
    <s v="Narbethong"/>
    <s v="VIC"/>
    <s v="2018-09-01T21:09:20.000+0000"/>
    <n v="47.24"/>
    <s v="086541d1fdb448bfbfb211a9199a8aa8"/>
    <s v="Australia"/>
    <s v="CUS-3180318393"/>
    <s v="145.64 -37.57"/>
    <x v="0"/>
  </r>
  <r>
    <s v="authorized"/>
    <n v="1"/>
    <m/>
    <s v="ACC-2249586092"/>
    <s v="AUD"/>
    <x v="42"/>
    <s v="SALES-POS"/>
    <s v="6bbcd84f-2bd6-466b-9084-d0998fe887b2"/>
    <m/>
    <x v="38"/>
    <n v="6361.94"/>
    <d v="2018-09-01T00:00:00"/>
    <s v="M"/>
    <n v="19"/>
    <s v="Collingwood"/>
    <s v="VIC"/>
    <s v="2018-09-01T21:13:42.000+0000"/>
    <n v="94.88"/>
    <s v="fcdc0fdc3da64900acaa73457df42599"/>
    <s v="Australia"/>
    <s v="CUS-443776336"/>
    <s v="144.99 -37.8"/>
    <x v="0"/>
  </r>
  <r>
    <s v="authorized"/>
    <n v="1"/>
    <m/>
    <s v="ACC-182446574"/>
    <s v="AUD"/>
    <x v="5"/>
    <s v="POS"/>
    <s v="58cd3120-ac03-4968-9c6d-0f3523469769"/>
    <m/>
    <x v="5"/>
    <n v="5228.9399999999996"/>
    <d v="2018-09-01T00:00:00"/>
    <s v="F"/>
    <n v="27"/>
    <s v="Old Bar"/>
    <s v="NSW"/>
    <s v="2018-09-01T21:18:04.000+0000"/>
    <n v="37.409999999999997"/>
    <s v="d8878f885e3a434688ddd27e9e4e5df6"/>
    <s v="Australia"/>
    <s v="CUS-3026014945"/>
    <s v="152.58 -31.97"/>
    <x v="0"/>
  </r>
  <r>
    <s v="authorized"/>
    <n v="1"/>
    <m/>
    <s v="ACC-1598451071"/>
    <s v="AUD"/>
    <x v="0"/>
    <s v="POS"/>
    <s v="e67cbcbd-e44b-4cf0-b318-30827a7425af"/>
    <m/>
    <x v="0"/>
    <n v="1472.88"/>
    <d v="2018-09-01T00:00:00"/>
    <s v="F"/>
    <n v="26"/>
    <s v="Docklands"/>
    <s v="VIC"/>
    <s v="2018-09-01T21:22:26.000+0000"/>
    <n v="70.22"/>
    <s v="ccdf83d242b440738a0fca54ae8c5abf"/>
    <s v="Australia"/>
    <s v="CUS-2487424745"/>
    <s v="144.95 -37.82"/>
    <x v="0"/>
  </r>
  <r>
    <s v="authorized"/>
    <n v="0"/>
    <m/>
    <s v="ACC-3771436525"/>
    <s v="AUD"/>
    <x v="66"/>
    <s v="SALES-POS"/>
    <s v="7b3f4761-3330-4537-8c58-96949bc12314"/>
    <m/>
    <x v="53"/>
    <n v="2175.4499999999998"/>
    <d v="2018-09-01T00:00:00"/>
    <s v="M"/>
    <n v="20"/>
    <s v="Melbourne"/>
    <s v="VIC"/>
    <s v="2018-09-01T21:26:48.000+0000"/>
    <n v="98.97"/>
    <s v="99bf9916cff94720adfff5dc704852b3"/>
    <s v="Australia"/>
    <s v="CUS-3325710106"/>
    <s v="144.96 -37.81"/>
    <x v="0"/>
  </r>
  <r>
    <s v="authorized"/>
    <n v="1"/>
    <m/>
    <s v="ACC-1903037542"/>
    <s v="AUD"/>
    <x v="10"/>
    <s v="SALES-POS"/>
    <s v="6703c648-7b87-4417-b2c4-43ae4a2d5579"/>
    <m/>
    <x v="9"/>
    <n v="3258.94"/>
    <d v="2018-09-01T00:00:00"/>
    <s v="M"/>
    <n v="30"/>
    <s v="Nambour"/>
    <s v="QLD"/>
    <s v="2018-09-01T21:31:10.000+0000"/>
    <n v="20.170000000000002"/>
    <s v="89cc6687099d4f83af0d88f3f2d90b7b"/>
    <s v="Australia"/>
    <s v="CUS-860700529"/>
    <s v="152.96 -26.63"/>
    <x v="0"/>
  </r>
  <r>
    <s v="authorized"/>
    <n v="1"/>
    <m/>
    <s v="ACC-354106658"/>
    <s v="AUD"/>
    <x v="19"/>
    <s v="SALES-POS"/>
    <s v="2d9bae98-81ec-4c16-8b72-2d19123eafda"/>
    <m/>
    <x v="17"/>
    <n v="6743.77"/>
    <d v="2018-09-01T00:00:00"/>
    <s v="F"/>
    <n v="39"/>
    <s v="Sydney"/>
    <s v="NSW"/>
    <s v="2018-09-01T21:35:32.000+0000"/>
    <n v="773.99"/>
    <s v="21b59ddabb91482db1237a299a701c95"/>
    <s v="Australia"/>
    <s v="CUS-2376382098"/>
    <s v="151.2 -33.87"/>
    <x v="0"/>
  </r>
  <r>
    <s v="authorized"/>
    <n v="1"/>
    <m/>
    <s v="ACC-1710017148"/>
    <s v="AUD"/>
    <x v="21"/>
    <s v="SALES-POS"/>
    <s v="cc41785e-0e26-4e86-a5d0-40ca04413a35"/>
    <m/>
    <x v="19"/>
    <n v="6707.13"/>
    <d v="2018-09-01T00:00:00"/>
    <s v="F"/>
    <n v="19"/>
    <s v="North Willoughby"/>
    <s v="NSW"/>
    <s v="2018-09-01T21:39:54.000+0000"/>
    <n v="94.22"/>
    <s v="1a954ee6471e46759bd3548b1b414e4e"/>
    <s v="Australia"/>
    <s v="CUS-883482547"/>
    <s v="151.2 -33.8"/>
    <x v="0"/>
  </r>
  <r>
    <s v="authorized"/>
    <n v="0"/>
    <m/>
    <s v="ACC-3954677887"/>
    <s v="AUD"/>
    <x v="13"/>
    <s v="POS"/>
    <s v="fa3a6b8e-fe87-45e8-96c1-c6560e487575"/>
    <m/>
    <x v="12"/>
    <n v="3779.96"/>
    <d v="2018-09-01T00:00:00"/>
    <s v="F"/>
    <n v="47"/>
    <s v="Dubbo"/>
    <s v="NSW"/>
    <s v="2018-09-01T21:44:16.000+0000"/>
    <n v="13.41"/>
    <s v="d841660d4625413ba65a7483c5d66e1d"/>
    <s v="Australia"/>
    <s v="CUS-3716701010"/>
    <s v="148.6 -32.24"/>
    <x v="0"/>
  </r>
  <r>
    <s v="authorized"/>
    <n v="1"/>
    <m/>
    <s v="ACC-354106658"/>
    <s v="AUD"/>
    <x v="19"/>
    <s v="SALES-POS"/>
    <s v="123f64f0-fcb1-44d3-80c8-3f7febf31fcd"/>
    <m/>
    <x v="17"/>
    <n v="6693.5"/>
    <d v="2018-09-01T00:00:00"/>
    <s v="F"/>
    <n v="39"/>
    <s v="Illawong"/>
    <s v="NSW"/>
    <s v="2018-09-01T21:48:38.000+0000"/>
    <n v="50.27"/>
    <s v="58483d8c233142259cf2ca3977be4849"/>
    <s v="Australia"/>
    <s v="CUS-2376382098"/>
    <s v="151.04 -34"/>
    <x v="0"/>
  </r>
  <r>
    <s v="authorized"/>
    <n v="1"/>
    <m/>
    <s v="ACC-958000567"/>
    <s v="AUD"/>
    <x v="44"/>
    <s v="SALES-POS"/>
    <s v="da5df8d1-1e08-4749-ba78-6e1b6f305877"/>
    <m/>
    <x v="40"/>
    <n v="4206.22"/>
    <d v="2018-09-01T00:00:00"/>
    <s v="F"/>
    <n v="34"/>
    <s v="Darwin City"/>
    <s v="NT"/>
    <s v="2018-09-01T21:53:00.000+0000"/>
    <n v="15.39"/>
    <s v="fd9df69e90c045aa84d3509c5692fb36"/>
    <s v="Australia"/>
    <s v="CUS-4142663097"/>
    <s v="130.84 -12.46"/>
    <x v="0"/>
  </r>
  <r>
    <s v="authorized"/>
    <n v="1"/>
    <m/>
    <s v="ACC-1710017148"/>
    <s v="AUD"/>
    <x v="21"/>
    <s v="SALES-POS"/>
    <s v="8e46c116-18e7-442f-8863-88b6b79ed8bb"/>
    <m/>
    <x v="19"/>
    <n v="6694.37"/>
    <d v="2018-09-01T00:00:00"/>
    <s v="F"/>
    <n v="19"/>
    <s v="Canterbury"/>
    <s v="NSW"/>
    <s v="2018-09-01T21:57:22.000+0000"/>
    <n v="12.76"/>
    <s v="a172ca32eaeb436398b8b8708a617ab2"/>
    <s v="Australia"/>
    <s v="CUS-883482547"/>
    <s v="151.12 -33.91"/>
    <x v="0"/>
  </r>
  <r>
    <s v="posted"/>
    <m/>
    <m/>
    <s v="ACC-1890605467"/>
    <s v="AUD"/>
    <x v="89"/>
    <s v="PAYMENT"/>
    <m/>
    <m/>
    <x v="70"/>
    <n v="10559.36"/>
    <d v="2018-09-01T00:00:00"/>
    <s v="M"/>
    <n v="38"/>
    <m/>
    <m/>
    <s v="2018-09-01T22:00:00.000+0000"/>
    <n v="846"/>
    <s v="df0bb9d85390456387bedf12c81a83a8"/>
    <s v="Australia"/>
    <s v="CUS-1478398256"/>
    <m/>
    <x v="0"/>
  </r>
  <r>
    <s v="posted"/>
    <m/>
    <m/>
    <s v="ACC-1799207998"/>
    <s v="AUD"/>
    <x v="29"/>
    <s v="PAYMENT"/>
    <m/>
    <m/>
    <x v="27"/>
    <n v="5253.42"/>
    <d v="2018-09-01T00:00:00"/>
    <s v="F"/>
    <n v="20"/>
    <m/>
    <m/>
    <s v="2018-09-01T22:00:00.000+0000"/>
    <n v="30"/>
    <s v="9305fde1a6c94788851087a28c511427"/>
    <s v="Australia"/>
    <s v="CUS-164374203"/>
    <m/>
    <x v="0"/>
  </r>
  <r>
    <s v="authorized"/>
    <n v="0"/>
    <m/>
    <s v="ACC-2231965366"/>
    <s v="AUD"/>
    <x v="74"/>
    <s v="POS"/>
    <s v="8caef465-4a6c-46fd-a286-483a6a22fa57"/>
    <m/>
    <x v="50"/>
    <n v="10192.02"/>
    <d v="2018-09-01T00:00:00"/>
    <s v="F"/>
    <n v="35"/>
    <s v="Heidelberg"/>
    <s v="VIC"/>
    <s v="2018-09-01T22:04:32.000+0000"/>
    <n v="21.93"/>
    <s v="9f7d3a94c782469aabc0710c198d22d6"/>
    <s v="Australia"/>
    <s v="CUS-2155701614"/>
    <s v="145.07 -37.76"/>
    <x v="0"/>
  </r>
  <r>
    <s v="authorized"/>
    <n v="1"/>
    <m/>
    <s v="ACC-3689607373"/>
    <s v="AUD"/>
    <x v="27"/>
    <s v="SALES-POS"/>
    <s v="bd19a059-abcb-4c59-83f4-ca0a07c93d4d"/>
    <m/>
    <x v="25"/>
    <n v="4442.8500000000004"/>
    <d v="2018-09-01T00:00:00"/>
    <s v="F"/>
    <n v="20"/>
    <s v="Mascot"/>
    <s v="NSW"/>
    <s v="2018-09-01T22:15:54.000+0000"/>
    <n v="5.23"/>
    <s v="b85f936219074db7981da18222a2d154"/>
    <s v="Australia"/>
    <s v="CUS-127297539"/>
    <s v="151.19 -33.93"/>
    <x v="0"/>
  </r>
  <r>
    <s v="authorized"/>
    <n v="1"/>
    <m/>
    <s v="ACC-3100725361"/>
    <s v="AUD"/>
    <x v="24"/>
    <s v="SALES-POS"/>
    <s v="017fe51b-2e55-4adc-bf20-6d1f9973fb2f"/>
    <m/>
    <x v="22"/>
    <n v="151.34"/>
    <d v="2018-09-01T00:00:00"/>
    <s v="M"/>
    <n v="25"/>
    <s v="Burnie"/>
    <s v="TAS"/>
    <s v="2018-09-01T22:27:16.000+0000"/>
    <n v="21.01"/>
    <s v="13ae080f6e244d619d3a66751e819685"/>
    <s v="Australia"/>
    <s v="CUS-2178051368"/>
    <s v="145.9 -41.05"/>
    <x v="0"/>
  </r>
  <r>
    <s v="authorized"/>
    <n v="1"/>
    <m/>
    <s v="ACC-2231965366"/>
    <s v="AUD"/>
    <x v="74"/>
    <s v="POS"/>
    <s v="c6f8db8d-b03c-4e19-b2b1-2c366982e2a7"/>
    <m/>
    <x v="50"/>
    <n v="10168.86"/>
    <d v="2018-09-01T00:00:00"/>
    <s v="F"/>
    <n v="35"/>
    <s v="Lakes Entrance"/>
    <s v="VIC"/>
    <s v="2018-09-01T22:38:38.000+0000"/>
    <n v="23.16"/>
    <s v="d5e704fc58bd40e491de4440c81454ca"/>
    <s v="Australia"/>
    <s v="CUS-2155701614"/>
    <s v="147.97 -37.88"/>
    <x v="0"/>
  </r>
  <r>
    <s v="authorized"/>
    <n v="0"/>
    <m/>
    <s v="ACC-2897221629"/>
    <s v="AUD"/>
    <x v="67"/>
    <s v="SALES-POS"/>
    <s v="dea2fd5f-f8d8-476d-a324-5855744663bf"/>
    <m/>
    <x v="54"/>
    <n v="2756.68"/>
    <d v="2018-09-01T00:00:00"/>
    <s v="M"/>
    <n v="23"/>
    <s v="Neutral Bay"/>
    <s v="NSW"/>
    <s v="2018-09-01T22:49:59.000+0000"/>
    <n v="9.3800000000000008"/>
    <s v="9654e4cb997d43f79d56f8a26be536d3"/>
    <s v="Australia"/>
    <s v="CUS-511326734"/>
    <s v="151.21 -33.84"/>
    <x v="0"/>
  </r>
  <r>
    <s v="posted"/>
    <m/>
    <m/>
    <s v="ACC-2988263882"/>
    <s v="AUD"/>
    <x v="68"/>
    <s v="PAYMENT"/>
    <m/>
    <m/>
    <x v="1"/>
    <n v="4209.17"/>
    <d v="2018-09-01T00:00:00"/>
    <s v="M"/>
    <n v="44"/>
    <m/>
    <m/>
    <s v="2018-09-01T23:00:00.000+0000"/>
    <n v="157"/>
    <s v="ef286d7e0d6f42099dbb7c3cc2f48897"/>
    <s v="Australia"/>
    <s v="CUS-1233833708"/>
    <m/>
    <x v="0"/>
  </r>
  <r>
    <s v="posted"/>
    <m/>
    <m/>
    <s v="ACC-2014856841"/>
    <s v="AUD"/>
    <x v="11"/>
    <s v="PAYMENT"/>
    <m/>
    <m/>
    <x v="10"/>
    <n v="261995.86"/>
    <d v="2018-09-01T00:00:00"/>
    <s v="M"/>
    <n v="46"/>
    <m/>
    <m/>
    <s v="2018-09-01T23:00:00.000+0000"/>
    <n v="43"/>
    <s v="880fe1bb3aae4b9fbd60421fb3b599be"/>
    <s v="Australia"/>
    <s v="CUS-2370108457"/>
    <m/>
    <x v="0"/>
  </r>
  <r>
    <s v="posted"/>
    <m/>
    <m/>
    <s v="ACC-3954677887"/>
    <s v="AUD"/>
    <x v="13"/>
    <s v="PAYMENT"/>
    <m/>
    <m/>
    <x v="12"/>
    <n v="3755.96"/>
    <d v="2018-09-01T00:00:00"/>
    <s v="F"/>
    <n v="47"/>
    <m/>
    <m/>
    <s v="2018-09-01T23:00:00.000+0000"/>
    <n v="24"/>
    <s v="99d4dffe1b7e485a9bd8e3592c4aac04"/>
    <s v="Australia"/>
    <s v="CUS-3716701010"/>
    <m/>
    <x v="0"/>
  </r>
  <r>
    <s v="authorized"/>
    <n v="1"/>
    <m/>
    <s v="ACC-1903037542"/>
    <s v="AUD"/>
    <x v="10"/>
    <s v="POS"/>
    <s v="a01f26fd-0a90-4522-9206-687a8091125c"/>
    <m/>
    <x v="9"/>
    <n v="3237.85"/>
    <d v="2018-09-01T00:00:00"/>
    <s v="M"/>
    <n v="30"/>
    <s v="Labrador"/>
    <s v="QLD"/>
    <s v="2018-09-01T23:01:34.000+0000"/>
    <n v="21.09"/>
    <s v="bd87dbabe27d4ef4b1f8d5cf34df0452"/>
    <s v="Australia"/>
    <s v="CUS-860700529"/>
    <s v="153.4 -27.94"/>
    <x v="0"/>
  </r>
  <r>
    <s v="authorized"/>
    <n v="1"/>
    <m/>
    <s v="ACC-2901672282"/>
    <s v="AUD"/>
    <x v="34"/>
    <s v="POS"/>
    <s v="b35c0649-12ba-428b-a82d-09ad6bb11bdb"/>
    <m/>
    <x v="31"/>
    <n v="5739.08"/>
    <d v="2018-09-01T00:00:00"/>
    <s v="M"/>
    <n v="22"/>
    <s v="Ellenbrook"/>
    <s v="WA"/>
    <s v="2018-09-01T23:14:44.000+0000"/>
    <n v="90.62"/>
    <s v="06f78d90b9064a48abd10d25aa20f044"/>
    <s v="Australia"/>
    <s v="CUS-1617121891"/>
    <s v="115.97 -31.78"/>
    <x v="0"/>
  </r>
  <r>
    <s v="authorized"/>
    <n v="1"/>
    <m/>
    <s v="ACC-3689607373"/>
    <s v="AUD"/>
    <x v="27"/>
    <s v="SALES-POS"/>
    <s v="08e69e96-622a-4faa-9322-b6ba1a96d94e"/>
    <m/>
    <x v="25"/>
    <n v="4410.49"/>
    <d v="2018-09-01T00:00:00"/>
    <s v="F"/>
    <n v="20"/>
    <s v="Karrinyup"/>
    <s v="WA"/>
    <s v="2018-09-01T23:27:53.000+0000"/>
    <n v="32.36"/>
    <s v="3a412f9ae70e436c8e4b732bfc96d642"/>
    <s v="Australia"/>
    <s v="CUS-127297539"/>
    <s v="115.78 -31.88"/>
    <x v="0"/>
  </r>
  <r>
    <s v="authorized"/>
    <n v="1"/>
    <m/>
    <s v="ACC-2901672282"/>
    <s v="AUD"/>
    <x v="34"/>
    <s v="SALES-POS"/>
    <s v="4c28d42b-d6ce-4a81-a3ed-8d69611b5bd4"/>
    <m/>
    <x v="31"/>
    <n v="5718.72"/>
    <d v="2018-09-01T00:00:00"/>
    <s v="M"/>
    <n v="22"/>
    <s v="Parkside"/>
    <s v="SA"/>
    <s v="2018-09-01T23:41:03.000+0000"/>
    <n v="20.36"/>
    <s v="813f3190221649a1b0a18678318631b8"/>
    <s v="Australia"/>
    <s v="CUS-1617121891"/>
    <s v="138.61 -34.94"/>
    <x v="0"/>
  </r>
  <r>
    <s v="authorized"/>
    <n v="1"/>
    <m/>
    <s v="ACC-1903037542"/>
    <s v="AUD"/>
    <x v="10"/>
    <s v="SALES-POS"/>
    <s v="3fbd914e-7602-46b5-9dca-a5ad2ffb27a3"/>
    <m/>
    <x v="9"/>
    <n v="3217.68"/>
    <d v="2018-09-01T00:00:00"/>
    <s v="M"/>
    <n v="30"/>
    <s v="Chermside"/>
    <s v="QLD"/>
    <s v="2018-09-01T23:54:12.000+0000"/>
    <n v="20.170000000000002"/>
    <s v="c2308ed03d5c45959cc30cbca477d43d"/>
    <s v="Australia"/>
    <s v="CUS-860700529"/>
    <s v="153.02 -27.39"/>
    <x v="0"/>
  </r>
  <r>
    <s v="authorized"/>
    <n v="0"/>
    <m/>
    <s v="ACC-3100725361"/>
    <s v="AUD"/>
    <x v="24"/>
    <s v="SALES-POS"/>
    <s v="e475c328-f4bb-4542-b036-e7ee08661afc"/>
    <m/>
    <x v="22"/>
    <n v="126.8"/>
    <d v="2018-09-02T00:00:00"/>
    <s v="M"/>
    <n v="25"/>
    <s v="Elliott"/>
    <s v="TAS"/>
    <s v="2018-09-02T00:34:59.000+0000"/>
    <n v="24.54"/>
    <s v="a65173159e1440a18f75fa3c0998ce02"/>
    <s v="Australia"/>
    <s v="CUS-2178051368"/>
    <s v="145.79 -41.08"/>
    <x v="0"/>
  </r>
  <r>
    <s v="authorized"/>
    <n v="1"/>
    <m/>
    <s v="ACC-854938045"/>
    <s v="AUD"/>
    <x v="56"/>
    <s v="POS"/>
    <s v="b2bfeb0c-0b50-493e-a1e4-bd6c571b22a6"/>
    <m/>
    <x v="48"/>
    <n v="9541.2099999999991"/>
    <d v="2018-09-02T00:00:00"/>
    <s v="M"/>
    <n v="28"/>
    <s v="Melbourne"/>
    <s v="VIC"/>
    <s v="2018-09-02T01:13:38.000+0000"/>
    <n v="44.36"/>
    <s v="b3709b324c964a43813e313a21a4a084"/>
    <s v="Australia"/>
    <s v="CUS-4023861240"/>
    <s v="144.97 -37.81"/>
    <x v="0"/>
  </r>
  <r>
    <s v="authorized"/>
    <n v="1"/>
    <m/>
    <s v="ACC-1903037542"/>
    <s v="AUD"/>
    <x v="10"/>
    <s v="POS"/>
    <s v="9bd98735-8b39-4eb1-9226-4624430f74a1"/>
    <m/>
    <x v="9"/>
    <n v="3192.08"/>
    <d v="2018-09-02T00:00:00"/>
    <s v="M"/>
    <n v="30"/>
    <s v="Rangeville"/>
    <s v="QLD"/>
    <s v="2018-09-02T01:36:21.000+0000"/>
    <n v="25.6"/>
    <s v="9e5e8a77dd1b48748b8a84efdd69d28c"/>
    <s v="Australia"/>
    <s v="CUS-860700529"/>
    <s v="151.98 -27.59"/>
    <x v="0"/>
  </r>
  <r>
    <s v="authorized"/>
    <n v="1"/>
    <m/>
    <s v="ACC-3100725361"/>
    <s v="AUD"/>
    <x v="24"/>
    <s v="SALES-POS"/>
    <s v="a42d4595-dcd9-41ca-95e4-946b8243355b"/>
    <m/>
    <x v="22"/>
    <n v="111.02"/>
    <d v="2018-09-02T00:00:00"/>
    <s v="M"/>
    <n v="25"/>
    <s v="Berrigan"/>
    <s v="NSW"/>
    <s v="2018-09-02T01:59:05.000+0000"/>
    <n v="15.78"/>
    <s v="eb5f86aa95044496821449eb0507010d"/>
    <s v="Australia"/>
    <s v="CUS-2178051368"/>
    <s v="145.81 -35.66"/>
    <x v="0"/>
  </r>
  <r>
    <s v="posted"/>
    <m/>
    <m/>
    <s v="ACC-2107684084"/>
    <s v="AUD"/>
    <x v="30"/>
    <s v="PAYMENT"/>
    <m/>
    <m/>
    <x v="20"/>
    <n v="6185.42"/>
    <d v="2018-09-02T00:00:00"/>
    <s v="M"/>
    <n v="22"/>
    <m/>
    <m/>
    <s v="2018-09-02T02:00:00.000+0000"/>
    <n v="25"/>
    <s v="3b6d9ed44f3d4935b6221df550ba1a84"/>
    <s v="Australia"/>
    <s v="CUS-2283904812"/>
    <m/>
    <x v="0"/>
  </r>
  <r>
    <s v="authorized"/>
    <n v="1"/>
    <m/>
    <s v="ACC-37709441"/>
    <s v="AUD"/>
    <x v="69"/>
    <s v="SALES-POS"/>
    <s v="92b064b0-5bc8-48f9-9294-7145b058d4e6"/>
    <m/>
    <x v="55"/>
    <n v="6711.84"/>
    <d v="2018-09-02T00:00:00"/>
    <s v="M"/>
    <n v="18"/>
    <s v="Pimpama"/>
    <s v="QLD"/>
    <s v="2018-09-02T02:31:59.000+0000"/>
    <n v="7.71"/>
    <s v="d75e274f265349df99c1ce268e7b129e"/>
    <s v="Australia"/>
    <s v="CUS-3336454548"/>
    <s v="153.32 -27.82"/>
    <x v="0"/>
  </r>
  <r>
    <s v="posted"/>
    <m/>
    <m/>
    <s v="ACC-1056639002"/>
    <s v="AUD"/>
    <x v="50"/>
    <s v="INTER BANK"/>
    <m/>
    <m/>
    <x v="1"/>
    <n v="45834.67"/>
    <d v="2018-09-02T00:00:00"/>
    <s v="M"/>
    <n v="22"/>
    <m/>
    <m/>
    <s v="2018-09-02T03:00:00.000+0000"/>
    <n v="36"/>
    <s v="be8385e9b31c453e82305c3e22347854"/>
    <s v="Australia"/>
    <s v="CUS-3462882033"/>
    <m/>
    <x v="0"/>
  </r>
  <r>
    <s v="authorized"/>
    <n v="1"/>
    <m/>
    <s v="ACC-3689607373"/>
    <s v="AUD"/>
    <x v="27"/>
    <s v="POS"/>
    <s v="7acb0082-2056-4040-8c99-ad7fba5662f3"/>
    <m/>
    <x v="25"/>
    <n v="4393.9799999999996"/>
    <d v="2018-09-02T00:00:00"/>
    <s v="F"/>
    <n v="20"/>
    <s v="Port Kennedy"/>
    <s v="WA"/>
    <s v="2018-09-02T03:09:59.000+0000"/>
    <n v="16.510000000000002"/>
    <s v="005d1b9be38d4984bf6761e5121281d6"/>
    <s v="Australia"/>
    <s v="CUS-127297539"/>
    <s v="115.76 -32.37"/>
    <x v="0"/>
  </r>
  <r>
    <s v="posted"/>
    <m/>
    <m/>
    <s v="ACC-4258502723"/>
    <s v="AUD"/>
    <x v="14"/>
    <s v="PAYMENT"/>
    <m/>
    <m/>
    <x v="13"/>
    <n v="2043.94"/>
    <d v="2018-09-02T00:00:00"/>
    <s v="F"/>
    <n v="24"/>
    <m/>
    <m/>
    <s v="2018-09-02T04:00:00.000+0000"/>
    <n v="38"/>
    <s v="de7c4bed4ff04054837c605b5ca04f5d"/>
    <s v="Australia"/>
    <s v="CUS-3378712515"/>
    <m/>
    <x v="0"/>
  </r>
  <r>
    <s v="authorized"/>
    <n v="0"/>
    <m/>
    <s v="ACC-1598451071"/>
    <s v="AUD"/>
    <x v="0"/>
    <s v="POS"/>
    <s v="d7f79527-7860-4e9c-b96c-ec8d371fa06a"/>
    <m/>
    <x v="0"/>
    <n v="1465.37"/>
    <d v="2018-09-02T00:00:00"/>
    <s v="F"/>
    <n v="26"/>
    <s v="Labrador"/>
    <s v="QLD"/>
    <s v="2018-09-02T04:07:08.000+0000"/>
    <n v="7.51"/>
    <s v="871fdb737a26439ebbdddbbe582fbb20"/>
    <s v="Australia"/>
    <s v="CUS-2487424745"/>
    <s v="153.39 -27.95"/>
    <x v="0"/>
  </r>
  <r>
    <s v="authorized"/>
    <n v="1"/>
    <m/>
    <s v="ACC-958000567"/>
    <s v="AUD"/>
    <x v="44"/>
    <s v="POS"/>
    <s v="869c5966-86e4-476f-9795-38b0b9908a66"/>
    <m/>
    <x v="40"/>
    <n v="4184.66"/>
    <d v="2018-09-02T00:00:00"/>
    <s v="F"/>
    <n v="34"/>
    <s v="Darwin"/>
    <s v="NT"/>
    <s v="2018-09-02T04:42:51.000+0000"/>
    <n v="21.56"/>
    <s v="0be87db38aba458f816702fee2a8e0f5"/>
    <s v="Australia"/>
    <s v="CUS-4142663097"/>
    <s v="130.84 -12.46"/>
    <x v="0"/>
  </r>
  <r>
    <s v="posted"/>
    <m/>
    <m/>
    <s v="ACC-3485804958"/>
    <s v="AUD"/>
    <x v="23"/>
    <s v="PAYMENT"/>
    <m/>
    <m/>
    <x v="21"/>
    <n v="20886.900000000001"/>
    <d v="2018-09-02T00:00:00"/>
    <s v="F"/>
    <n v="34"/>
    <m/>
    <m/>
    <s v="2018-09-02T05:00:00.000+0000"/>
    <n v="31"/>
    <s v="35664ffb488d43a88772e15ef5893353"/>
    <s v="Australia"/>
    <s v="CUS-1196156254"/>
    <m/>
    <x v="0"/>
  </r>
  <r>
    <s v="posted"/>
    <m/>
    <m/>
    <s v="ACC-559365433"/>
    <s v="AUD"/>
    <x v="80"/>
    <s v="PAYMENT"/>
    <m/>
    <m/>
    <x v="63"/>
    <n v="2343.44"/>
    <d v="2018-09-02T00:00:00"/>
    <s v="F"/>
    <n v="64"/>
    <m/>
    <m/>
    <s v="2018-09-02T05:00:00.000+0000"/>
    <n v="30"/>
    <s v="8b8c2ac9ff964e53b866400db701293f"/>
    <s v="Australia"/>
    <s v="CUS-1654129794"/>
    <m/>
    <x v="0"/>
  </r>
  <r>
    <s v="authorized"/>
    <n v="1"/>
    <m/>
    <s v="ACC-1598451071"/>
    <s v="AUD"/>
    <x v="0"/>
    <s v="POS"/>
    <s v="4ebc232a-cd11-42f7-88c5-3ac36610bcdc"/>
    <m/>
    <x v="0"/>
    <n v="1459.1"/>
    <d v="2018-09-02T00:00:00"/>
    <s v="F"/>
    <n v="26"/>
    <s v="Saint George"/>
    <s v="QLD"/>
    <s v="2018-09-02T05:43:19.000+0000"/>
    <n v="6.27"/>
    <s v="23f1bbd8fc534357a5a7ad401aeff82d"/>
    <s v="Australia"/>
    <s v="CUS-2487424745"/>
    <s v="148.59 -28.04"/>
    <x v="0"/>
  </r>
  <r>
    <s v="posted"/>
    <m/>
    <m/>
    <s v="ACC-1523339231"/>
    <s v="AUD"/>
    <x v="70"/>
    <s v="INTER BANK"/>
    <m/>
    <m/>
    <x v="56"/>
    <n v="62163.22"/>
    <d v="2018-09-02T00:00:00"/>
    <s v="M"/>
    <n v="40"/>
    <m/>
    <m/>
    <s v="2018-09-02T06:00:00.000+0000"/>
    <n v="39"/>
    <s v="0865216cc6114b4390f6402e6fe00402"/>
    <s v="Australia"/>
    <s v="CUS-1816693151"/>
    <m/>
    <x v="0"/>
  </r>
  <r>
    <s v="posted"/>
    <m/>
    <m/>
    <s v="ACC-3771436525"/>
    <s v="AUD"/>
    <x v="66"/>
    <s v="PAYMENT"/>
    <m/>
    <m/>
    <x v="53"/>
    <n v="2126.4499999999998"/>
    <d v="2018-09-02T00:00:00"/>
    <s v="M"/>
    <n v="20"/>
    <m/>
    <m/>
    <s v="2018-09-02T07:00:00.000+0000"/>
    <n v="49"/>
    <s v="c487b7013d0b4f7d897dd5cfec23ff11"/>
    <s v="Australia"/>
    <s v="CUS-3325710106"/>
    <m/>
    <x v="0"/>
  </r>
  <r>
    <s v="posted"/>
    <m/>
    <m/>
    <s v="ACC-2776252858"/>
    <s v="AUD"/>
    <x v="4"/>
    <s v="INTER BANK"/>
    <m/>
    <m/>
    <x v="4"/>
    <n v="2900.02"/>
    <d v="2018-09-02T00:00:00"/>
    <s v="F"/>
    <n v="43"/>
    <m/>
    <m/>
    <s v="2018-09-02T07:00:00.000+0000"/>
    <n v="197"/>
    <s v="19c9fab5e4b54d0ab0bd3af4cb580756"/>
    <s v="Australia"/>
    <s v="CUS-4123612273"/>
    <m/>
    <x v="0"/>
  </r>
  <r>
    <s v="authorized"/>
    <n v="1"/>
    <m/>
    <s v="ACC-3689607373"/>
    <s v="AUD"/>
    <x v="27"/>
    <s v="SALES-POS"/>
    <s v="4a03543c-04c2-434d-9d76-b3bf5411cbf1"/>
    <m/>
    <x v="25"/>
    <n v="4375.13"/>
    <d v="2018-09-02T00:00:00"/>
    <s v="F"/>
    <n v="20"/>
    <s v="Duncraig"/>
    <s v="WA"/>
    <s v="2018-09-02T07:06:39.000+0000"/>
    <n v="18.850000000000001"/>
    <s v="b310b537762a4dbba2a627a1e1c64941"/>
    <s v="Australia"/>
    <s v="CUS-127297539"/>
    <s v="115.79 -31.84"/>
    <x v="0"/>
  </r>
  <r>
    <s v="authorized"/>
    <n v="1"/>
    <m/>
    <s v="ACC-2681137560"/>
    <s v="AUD"/>
    <x v="83"/>
    <s v="POS"/>
    <s v="438fdb3a-9c2c-45ac-9583-f138420f0d18"/>
    <m/>
    <x v="66"/>
    <n v="5122.38"/>
    <d v="2018-09-02T00:00:00"/>
    <s v="M"/>
    <n v="31"/>
    <s v="Kadina"/>
    <s v="SA"/>
    <s v="2018-09-02T07:54:17.000+0000"/>
    <n v="30.3"/>
    <s v="3e8c903ce2f2405cad9cf72deaa06b1d"/>
    <s v="Australia"/>
    <s v="CUS-2083971310"/>
    <s v="137.72 -33.96"/>
    <x v="0"/>
  </r>
  <r>
    <s v="posted"/>
    <m/>
    <m/>
    <s v="ACC-2107684084"/>
    <s v="AUD"/>
    <x v="30"/>
    <s v="INTER BANK"/>
    <m/>
    <m/>
    <x v="20"/>
    <n v="6152.42"/>
    <d v="2018-09-02T00:00:00"/>
    <s v="M"/>
    <n v="22"/>
    <m/>
    <m/>
    <s v="2018-09-02T08:00:00.000+0000"/>
    <n v="33"/>
    <s v="2d5ab86c17354c2e8978b585a82f0a26"/>
    <s v="Australia"/>
    <s v="CUS-2283904812"/>
    <m/>
    <x v="0"/>
  </r>
  <r>
    <s v="posted"/>
    <m/>
    <m/>
    <s v="ACC-240804743"/>
    <s v="AUD"/>
    <x v="99"/>
    <s v="PAYMENT"/>
    <m/>
    <m/>
    <x v="72"/>
    <n v="7438.89"/>
    <d v="2018-09-02T00:00:00"/>
    <s v="M"/>
    <n v="29"/>
    <m/>
    <m/>
    <s v="2018-09-02T08:00:00.000+0000"/>
    <n v="75"/>
    <s v="f7e58243b7ed4ed382048667b2652d8e"/>
    <s v="Australia"/>
    <s v="CUS-261674136"/>
    <m/>
    <x v="0"/>
  </r>
  <r>
    <s v="posted"/>
    <m/>
    <m/>
    <s v="ACC-574997646"/>
    <s v="AUD"/>
    <x v="57"/>
    <s v="PAYMENT"/>
    <m/>
    <m/>
    <x v="49"/>
    <n v="2995.24"/>
    <d v="2018-09-02T00:00:00"/>
    <s v="F"/>
    <n v="18"/>
    <m/>
    <m/>
    <s v="2018-09-02T08:00:00.000+0000"/>
    <n v="151"/>
    <s v="96f8a9e68c9442619d486d16437b99d2"/>
    <s v="Australia"/>
    <s v="CUS-586638664"/>
    <m/>
    <x v="0"/>
  </r>
  <r>
    <s v="authorized"/>
    <n v="1"/>
    <m/>
    <s v="ACC-2988263882"/>
    <s v="AUD"/>
    <x v="68"/>
    <s v="POS"/>
    <s v="392389f2-0068-4ec2-b95d-c229e0893935"/>
    <m/>
    <x v="1"/>
    <n v="4155.5200000000004"/>
    <d v="2018-09-02T00:00:00"/>
    <s v="M"/>
    <n v="44"/>
    <s v="Essendon"/>
    <s v="VIC"/>
    <s v="2018-09-02T08:16:17.000+0000"/>
    <n v="53.65"/>
    <s v="ed2f183d7f56464daa7743ec78ac8942"/>
    <s v="Australia"/>
    <s v="CUS-1233833708"/>
    <s v="144.91 -37.75"/>
    <x v="0"/>
  </r>
  <r>
    <s v="authorized"/>
    <n v="1"/>
    <m/>
    <s v="ACC-3100725361"/>
    <s v="AUD"/>
    <x v="24"/>
    <s v="POS"/>
    <s v="bcfecba6-8652-4413-bfd6-4e9f6e51cfdf"/>
    <m/>
    <x v="22"/>
    <n v="99.16"/>
    <d v="2018-09-02T00:00:00"/>
    <s v="M"/>
    <n v="25"/>
    <s v="Maribyrnong"/>
    <s v="VIC"/>
    <s v="2018-09-02T08:34:48.000+0000"/>
    <n v="11.86"/>
    <s v="2a7a869af44e44ff814282cd5c7a92e1"/>
    <s v="Australia"/>
    <s v="CUS-2178051368"/>
    <s v="144.89 -37.77"/>
    <x v="0"/>
  </r>
  <r>
    <s v="authorized"/>
    <n v="1"/>
    <m/>
    <s v="ACC-1334819143"/>
    <s v="AUD"/>
    <x v="37"/>
    <s v="SALES-POS"/>
    <s v="b2e29946-a170-4f2c-a164-43a06197ae92"/>
    <m/>
    <x v="34"/>
    <n v="60357.21"/>
    <d v="2018-09-02T00:00:00"/>
    <s v="M"/>
    <n v="33"/>
    <s v="Melbourne"/>
    <s v="VIC"/>
    <s v="2018-09-02T08:53:19.000+0000"/>
    <n v="18.079999999999998"/>
    <s v="dc470041c8004186803aa2ab59f19980"/>
    <s v="Australia"/>
    <s v="CUS-3117610635"/>
    <s v="144.97 -37.82"/>
    <x v="0"/>
  </r>
  <r>
    <s v="authorized"/>
    <n v="0"/>
    <m/>
    <s v="ACC-3689607373"/>
    <s v="AUD"/>
    <x v="27"/>
    <s v="SALES-POS"/>
    <s v="552b4220-1a02-4608-9e48-4b81003fb6e8"/>
    <m/>
    <x v="25"/>
    <n v="4362.87"/>
    <d v="2018-09-02T00:00:00"/>
    <s v="F"/>
    <n v="20"/>
    <s v="York"/>
    <s v="WA"/>
    <s v="2018-09-02T09:03:40.000+0000"/>
    <n v="12.26"/>
    <s v="0b0609e32db546349af866fc840bf34f"/>
    <s v="Australia"/>
    <s v="CUS-127297539"/>
    <s v="116.77 -31.89"/>
    <x v="0"/>
  </r>
  <r>
    <s v="authorized"/>
    <n v="0"/>
    <m/>
    <s v="ACC-3536132544"/>
    <s v="AUD"/>
    <x v="64"/>
    <s v="SALES-POS"/>
    <s v="60098adb-5a6a-46c8-ae27-f9837e4405ea"/>
    <m/>
    <x v="52"/>
    <n v="2689.21"/>
    <d v="2018-09-02T00:00:00"/>
    <s v="F"/>
    <n v="41"/>
    <s v="Melbourne"/>
    <s v="VIC"/>
    <s v="2018-09-02T09:09:25.000+0000"/>
    <n v="30.5"/>
    <s v="e0264ad1ff934ef99b3404b5d3466481"/>
    <s v="Australia"/>
    <s v="CUS-2348881191"/>
    <s v="144.95 -37.82"/>
    <x v="0"/>
  </r>
  <r>
    <s v="authorized"/>
    <n v="0"/>
    <m/>
    <s v="ACC-819621312"/>
    <s v="AUD"/>
    <x v="47"/>
    <s v="SALES-POS"/>
    <s v="375fd692-ea5d-43f5-bfc4-1eec96af7cee"/>
    <m/>
    <x v="42"/>
    <n v="4168.47"/>
    <d v="2018-09-02T00:00:00"/>
    <s v="F"/>
    <n v="30"/>
    <s v="Ravenhall"/>
    <s v="VIC"/>
    <s v="2018-09-02T09:15:10.000+0000"/>
    <n v="26.56"/>
    <s v="a4f00fc46f7e44deaa6840d55a1415a2"/>
    <s v="Australia"/>
    <s v="CUS-1271030853"/>
    <s v="144.75 -37.76"/>
    <x v="0"/>
  </r>
  <r>
    <s v="authorized"/>
    <n v="1"/>
    <m/>
    <s v="ACC-1334819143"/>
    <s v="AUD"/>
    <x v="37"/>
    <s v="SALES-POS"/>
    <s v="878da03f-55da-4c4a-9a65-568dea0206cd"/>
    <m/>
    <x v="34"/>
    <n v="60334.9"/>
    <d v="2018-09-02T00:00:00"/>
    <s v="M"/>
    <n v="33"/>
    <s v="Keilor Downs"/>
    <s v="VIC"/>
    <s v="2018-09-02T09:20:55.000+0000"/>
    <n v="22.31"/>
    <s v="cade45de93c447d089617e858daa6902"/>
    <s v="Australia"/>
    <s v="CUS-3117610635"/>
    <s v="144.81 -37.72"/>
    <x v="0"/>
  </r>
  <r>
    <s v="authorized"/>
    <n v="0"/>
    <m/>
    <s v="ACC-1598451071"/>
    <s v="AUD"/>
    <x v="0"/>
    <s v="SALES-POS"/>
    <s v="4f9d4f51-26fb-4afb-b65f-6e05d31a9aca"/>
    <m/>
    <x v="0"/>
    <n v="1454.82"/>
    <d v="2018-09-02T00:00:00"/>
    <s v="F"/>
    <n v="26"/>
    <s v="Tweed Heads"/>
    <s v="NSW"/>
    <s v="2018-09-02T09:26:39.000+0000"/>
    <n v="4.28"/>
    <s v="a40aa94ddcdf459288337660d226ecb8"/>
    <s v="Australia"/>
    <s v="CUS-2487424745"/>
    <s v="153.54 -28.17"/>
    <x v="0"/>
  </r>
  <r>
    <s v="authorized"/>
    <n v="1"/>
    <m/>
    <s v="ACC-2681137560"/>
    <s v="AUD"/>
    <x v="83"/>
    <s v="SALES-POS"/>
    <s v="d816309c-7cd6-4975-8ef4-e8b3d7ea33e8"/>
    <m/>
    <x v="66"/>
    <n v="5088.6499999999996"/>
    <d v="2018-09-02T00:00:00"/>
    <s v="M"/>
    <n v="31"/>
    <s v="Eastwood"/>
    <s v="NSW"/>
    <s v="2018-09-02T09:32:24.000+0000"/>
    <n v="33.729999999999997"/>
    <s v="8258d38c142c4e39bab4abb7121e83dd"/>
    <s v="Australia"/>
    <s v="CUS-2083971310"/>
    <s v="151.08 -33.79"/>
    <x v="0"/>
  </r>
  <r>
    <s v="authorized"/>
    <n v="1"/>
    <m/>
    <s v="ACC-37709441"/>
    <s v="AUD"/>
    <x v="69"/>
    <s v="POS"/>
    <s v="26c92de4-4848-4c65-aba4-f33884e7545a"/>
    <m/>
    <x v="55"/>
    <n v="6630.94"/>
    <d v="2018-09-02T00:00:00"/>
    <s v="M"/>
    <n v="18"/>
    <s v="Ashmore"/>
    <s v="QLD"/>
    <s v="2018-09-02T09:38:09.000+0000"/>
    <n v="80.900000000000006"/>
    <s v="7cf8b2e6e87d4a588a7cf98063a6323e"/>
    <s v="Australia"/>
    <s v="CUS-3336454548"/>
    <s v="153.39 -27.99"/>
    <x v="0"/>
  </r>
  <r>
    <s v="authorized"/>
    <n v="1"/>
    <m/>
    <s v="ACC-2988263882"/>
    <s v="AUD"/>
    <x v="68"/>
    <s v="POS"/>
    <s v="948749e3-471e-4a8f-92ad-73e934b95ec4"/>
    <m/>
    <x v="1"/>
    <n v="4129.1899999999996"/>
    <d v="2018-09-02T00:00:00"/>
    <s v="M"/>
    <n v="44"/>
    <s v="Sydney"/>
    <s v="NSW"/>
    <s v="2018-09-02T09:43:54.000+0000"/>
    <n v="26.33"/>
    <s v="849b254a63364dcdbec744df319bf122"/>
    <s v="Australia"/>
    <s v="CUS-1233833708"/>
    <s v="151.21 -33.87"/>
    <x v="0"/>
  </r>
  <r>
    <s v="authorized"/>
    <n v="1"/>
    <m/>
    <s v="ACC-854938045"/>
    <s v="AUD"/>
    <x v="56"/>
    <s v="SALES-POS"/>
    <s v="eb0272c4-ab58-4e30-a0bf-278a58032a40"/>
    <m/>
    <x v="48"/>
    <n v="9512.52"/>
    <d v="2018-09-02T00:00:00"/>
    <s v="M"/>
    <n v="28"/>
    <s v="Tom Price"/>
    <s v="WA"/>
    <s v="2018-09-02T09:49:39.000+0000"/>
    <n v="28.69"/>
    <s v="d84484e0ea264fccbe97db0badb129aa"/>
    <s v="Australia"/>
    <s v="CUS-4023861240"/>
    <s v="117.8 -22.69"/>
    <x v="0"/>
  </r>
  <r>
    <s v="authorized"/>
    <n v="1"/>
    <m/>
    <s v="ACC-958000567"/>
    <s v="AUD"/>
    <x v="44"/>
    <s v="POS"/>
    <s v="f26401e1-93c1-4dc9-92e2-79cd25e902e2"/>
    <m/>
    <x v="40"/>
    <n v="4146.54"/>
    <d v="2018-09-02T00:00:00"/>
    <s v="F"/>
    <n v="34"/>
    <s v="Brookvale"/>
    <s v="NSW"/>
    <s v="2018-09-02T09:55:24.000+0000"/>
    <n v="38.119999999999997"/>
    <s v="6167d8f02607490c86ed4edf55c7bbe4"/>
    <s v="Australia"/>
    <s v="CUS-4142663097"/>
    <s v="151.26 -33.77"/>
    <x v="0"/>
  </r>
  <r>
    <s v="posted"/>
    <m/>
    <m/>
    <s v="ACC-964839203"/>
    <s v="AUD"/>
    <x v="60"/>
    <s v="PAYMENT"/>
    <m/>
    <m/>
    <x v="1"/>
    <n v="34383.199999999997"/>
    <d v="2018-09-02T00:00:00"/>
    <s v="M"/>
    <n v="21"/>
    <m/>
    <m/>
    <s v="2018-09-02T10:00:00.000+0000"/>
    <n v="42"/>
    <s v="8db1107faf13495bad97d8214b314a47"/>
    <s v="Australia"/>
    <s v="CUS-2059096722"/>
    <m/>
    <x v="0"/>
  </r>
  <r>
    <s v="authorized"/>
    <n v="0"/>
    <m/>
    <s v="ACC-3741880913"/>
    <s v="AUD"/>
    <x v="92"/>
    <s v="POS"/>
    <s v="a7362ad4-39ad-40ed-a2c8-646ae8b1568d"/>
    <m/>
    <x v="73"/>
    <n v="8114.87"/>
    <d v="2018-09-02T00:00:00"/>
    <s v="F"/>
    <n v="25"/>
    <s v="South Melbourne"/>
    <s v="VIC"/>
    <s v="2018-09-02T10:01:22.000+0000"/>
    <n v="113.76"/>
    <s v="d0d2eeb3705a4b488e557bf19e9c162e"/>
    <s v="Australia"/>
    <s v="CUS-1220154422"/>
    <s v="144.95 -37.83"/>
    <x v="0"/>
  </r>
  <r>
    <s v="authorized"/>
    <n v="1"/>
    <m/>
    <s v="ACC-1598451071"/>
    <s v="AUD"/>
    <x v="0"/>
    <s v="POS"/>
    <s v="e7bffb4e-8d57-49cf-a546-7f4d7e0e54ea"/>
    <m/>
    <x v="0"/>
    <n v="1446.36"/>
    <d v="2018-09-02T00:00:00"/>
    <s v="F"/>
    <n v="26"/>
    <s v="Worongary"/>
    <s v="QLD"/>
    <s v="2018-09-02T10:08:13.000+0000"/>
    <n v="8.4600000000000009"/>
    <s v="e8734e717f794ce2a8585d853acb2901"/>
    <s v="Australia"/>
    <s v="CUS-2487424745"/>
    <s v="153.35 -28.04"/>
    <x v="0"/>
  </r>
  <r>
    <s v="authorized"/>
    <n v="1"/>
    <m/>
    <s v="ACC-2674800293"/>
    <s v="AUD"/>
    <x v="85"/>
    <s v="SALES-POS"/>
    <s v="0a142703-a518-46ac-b854-a98a334f9b27"/>
    <m/>
    <x v="67"/>
    <n v="28061.47"/>
    <d v="2018-09-02T00:00:00"/>
    <s v="F"/>
    <n v="50"/>
    <s v="Lakes Entrance"/>
    <s v="VIC"/>
    <s v="2018-09-02T10:15:04.000+0000"/>
    <n v="14.63"/>
    <s v="1a6640a6946443ceaee661764ff4210a"/>
    <s v="Australia"/>
    <s v="CUS-2977593493"/>
    <s v="147.99 -37.88"/>
    <x v="0"/>
  </r>
  <r>
    <s v="authorized"/>
    <n v="1"/>
    <m/>
    <s v="ACC-819621312"/>
    <s v="AUD"/>
    <x v="47"/>
    <s v="POS"/>
    <s v="84570b8f-77c1-4a6c-b4fc-fb7ac8c1205f"/>
    <m/>
    <x v="42"/>
    <n v="4147.6400000000003"/>
    <d v="2018-09-02T00:00:00"/>
    <s v="F"/>
    <n v="30"/>
    <s v="Saint Kilda East"/>
    <s v="VIC"/>
    <s v="2018-09-02T10:21:55.000+0000"/>
    <n v="20.83"/>
    <s v="d8412c6091a84d6089f6091f529bc3b5"/>
    <s v="Australia"/>
    <s v="CUS-1271030853"/>
    <s v="144.99 -37.87"/>
    <x v="0"/>
  </r>
  <r>
    <s v="authorized"/>
    <n v="1"/>
    <m/>
    <s v="ACC-1222300524"/>
    <s v="AUD"/>
    <x v="1"/>
    <s v="POS"/>
    <s v="81c98cac-899b-4aea-b50b-8382e706a5ad"/>
    <m/>
    <x v="1"/>
    <n v="1901.53"/>
    <d v="2018-09-02T00:00:00"/>
    <s v="M"/>
    <n v="38"/>
    <s v="Bankstown"/>
    <s v="NSW"/>
    <s v="2018-09-02T10:28:46.000+0000"/>
    <n v="6.44"/>
    <s v="a4c274a24ac144ea9488b737607fc4ec"/>
    <s v="Australia"/>
    <s v="CUS-2142601169"/>
    <s v="151.04 -33.92"/>
    <x v="0"/>
  </r>
  <r>
    <s v="authorized"/>
    <n v="1"/>
    <m/>
    <s v="ACC-3536132544"/>
    <s v="AUD"/>
    <x v="64"/>
    <s v="SALES-POS"/>
    <s v="497ca549-1d9a-44c6-8d02-5c041e809440"/>
    <m/>
    <x v="52"/>
    <n v="2663.48"/>
    <d v="2018-09-02T00:00:00"/>
    <s v="F"/>
    <n v="41"/>
    <s v="Windsor"/>
    <s v="VIC"/>
    <s v="2018-09-02T10:35:36.000+0000"/>
    <n v="25.73"/>
    <s v="a63aaa62a3e44782b38e811517a6c341"/>
    <s v="Australia"/>
    <s v="CUS-2348881191"/>
    <s v="144.99 -37.85"/>
    <x v="0"/>
  </r>
  <r>
    <s v="authorized"/>
    <n v="0"/>
    <m/>
    <s v="ACC-1598451071"/>
    <s v="AUD"/>
    <x v="0"/>
    <s v="POS"/>
    <s v="6a4ae845-a0ef-4ea6-9832-82b898c9b59d"/>
    <m/>
    <x v="0"/>
    <n v="1434.21"/>
    <d v="2018-09-02T00:00:00"/>
    <s v="F"/>
    <n v="26"/>
    <s v="Biggera Waters"/>
    <s v="QLD"/>
    <s v="2018-09-02T10:42:27.000+0000"/>
    <n v="12.15"/>
    <s v="c3a68f1743f3464da0acbff3d39417c9"/>
    <s v="Australia"/>
    <s v="CUS-2487424745"/>
    <s v="153.39 -27.93"/>
    <x v="0"/>
  </r>
  <r>
    <s v="authorized"/>
    <n v="1"/>
    <m/>
    <s v="ACC-3100725361"/>
    <s v="AUD"/>
    <x v="24"/>
    <s v="POS"/>
    <s v="e66ffcab-8b3d-4bfe-9786-6f6e062f3812"/>
    <m/>
    <x v="22"/>
    <n v="92.66"/>
    <d v="2018-09-02T00:00:00"/>
    <s v="M"/>
    <n v="25"/>
    <s v="Drouin"/>
    <s v="VIC"/>
    <s v="2018-09-02T10:49:18.000+0000"/>
    <n v="6.5"/>
    <s v="ac9997182b114e3185407e7bdbb52e50"/>
    <s v="Australia"/>
    <s v="CUS-2178051368"/>
    <s v="145.84 -38.13"/>
    <x v="0"/>
  </r>
  <r>
    <s v="authorized"/>
    <n v="0"/>
    <m/>
    <s v="ACC-2890243754"/>
    <s v="AUD"/>
    <x v="15"/>
    <s v="POS"/>
    <s v="981c64c8-5e95-451b-9d4c-8a19e8b4f999"/>
    <m/>
    <x v="14"/>
    <n v="3025.78"/>
    <d v="2018-09-02T00:00:00"/>
    <s v="M"/>
    <n v="37"/>
    <s v="Palm Beach"/>
    <s v="QLD"/>
    <s v="2018-09-02T10:56:09.000+0000"/>
    <n v="20.85"/>
    <s v="866d5e4cb76346859c7238702652e370"/>
    <s v="Australia"/>
    <s v="CUS-2695611575"/>
    <s v="153.47 -28.12"/>
    <x v="0"/>
  </r>
  <r>
    <s v="posted"/>
    <m/>
    <m/>
    <s v="ACC-3827517394"/>
    <s v="AUD"/>
    <x v="43"/>
    <s v="PAYMENT"/>
    <m/>
    <m/>
    <x v="39"/>
    <n v="36381.93"/>
    <d v="2018-09-02T00:00:00"/>
    <s v="M"/>
    <n v="28"/>
    <m/>
    <m/>
    <s v="2018-09-02T11:00:00.000+0000"/>
    <n v="28"/>
    <s v="fdbca1f0cf9d4f1fb332b941168a19c5"/>
    <s v="Australia"/>
    <s v="CUS-2663907001"/>
    <m/>
    <x v="0"/>
  </r>
  <r>
    <s v="posted"/>
    <m/>
    <m/>
    <s v="ACC-1496451953"/>
    <s v="AUD"/>
    <x v="9"/>
    <s v="INTER BANK"/>
    <m/>
    <m/>
    <x v="8"/>
    <n v="8354.32"/>
    <d v="2018-09-02T00:00:00"/>
    <s v="M"/>
    <n v="43"/>
    <m/>
    <m/>
    <s v="2018-09-02T11:00:00.000+0000"/>
    <n v="31"/>
    <s v="3bd44bb7a7c949deaf7cf3a633bf0b17"/>
    <s v="Australia"/>
    <s v="CUS-3142625864"/>
    <m/>
    <x v="0"/>
  </r>
  <r>
    <s v="posted"/>
    <m/>
    <m/>
    <s v="ACC-2615038700"/>
    <s v="AUD"/>
    <x v="17"/>
    <s v="INTER BANK"/>
    <m/>
    <m/>
    <x v="16"/>
    <n v="30406.74"/>
    <d v="2018-09-02T00:00:00"/>
    <s v="F"/>
    <n v="43"/>
    <m/>
    <m/>
    <s v="2018-09-02T11:00:00.000+0000"/>
    <n v="38"/>
    <s v="7aae7f617c374daaa3afd831227513a5"/>
    <s v="Australia"/>
    <s v="CUS-3255104878"/>
    <m/>
    <x v="0"/>
  </r>
  <r>
    <s v="posted"/>
    <m/>
    <m/>
    <s v="ACC-854938045"/>
    <s v="AUD"/>
    <x v="56"/>
    <s v="PAYMENT"/>
    <m/>
    <m/>
    <x v="48"/>
    <n v="9478.52"/>
    <d v="2018-09-02T00:00:00"/>
    <s v="M"/>
    <n v="28"/>
    <m/>
    <m/>
    <s v="2018-09-02T11:00:00.000+0000"/>
    <n v="34"/>
    <s v="29e24448de9743f2ac6fc245b0a72d97"/>
    <s v="Australia"/>
    <s v="CUS-4023861240"/>
    <m/>
    <x v="0"/>
  </r>
  <r>
    <s v="authorized"/>
    <n v="0"/>
    <m/>
    <s v="ACC-3485804958"/>
    <s v="AUD"/>
    <x v="23"/>
    <s v="SALES-POS"/>
    <s v="33be4fb6-9e56-4bc3-a6a9-ec95ab6e55e0"/>
    <m/>
    <x v="21"/>
    <n v="20878.68"/>
    <d v="2018-09-02T00:00:00"/>
    <s v="F"/>
    <n v="34"/>
    <s v="Adelaide"/>
    <s v="SA"/>
    <s v="2018-09-02T11:03:51.000+0000"/>
    <n v="8.2200000000000006"/>
    <s v="0417b1feb77a43fb86c9e36a74cbbc33"/>
    <s v="Australia"/>
    <s v="CUS-1196156254"/>
    <s v="138.6 -34.92"/>
    <x v="0"/>
  </r>
  <r>
    <s v="authorized"/>
    <n v="1"/>
    <m/>
    <s v="ACC-2890243754"/>
    <s v="AUD"/>
    <x v="15"/>
    <s v="POS"/>
    <s v="dee29734-d544-4e69-a6ef-4e923632c8a4"/>
    <m/>
    <x v="14"/>
    <n v="3018.05"/>
    <d v="2018-09-02T00:00:00"/>
    <s v="M"/>
    <n v="37"/>
    <s v="Saint Lucia"/>
    <s v="QLD"/>
    <s v="2018-09-02T11:12:37.000+0000"/>
    <n v="7.73"/>
    <s v="0e16023e6d9c457889c749986020791e"/>
    <s v="Australia"/>
    <s v="CUS-2695611575"/>
    <s v="153 -27.49"/>
    <x v="0"/>
  </r>
  <r>
    <s v="authorized"/>
    <n v="1"/>
    <m/>
    <s v="ACC-3084464802"/>
    <s v="AUD"/>
    <x v="78"/>
    <s v="POS"/>
    <s v="6853e2a5-8300-47c8-83b5-3064da462516"/>
    <m/>
    <x v="27"/>
    <n v="4759.28"/>
    <d v="2018-09-02T00:00:00"/>
    <s v="F"/>
    <n v="19"/>
    <s v="Doncaster East"/>
    <s v="VIC"/>
    <s v="2018-09-02T11:21:24.000+0000"/>
    <n v="15.54"/>
    <s v="3b5bb47355474a77a3ecba7604501a3a"/>
    <s v="Australia"/>
    <s v="CUS-1928710999"/>
    <s v="145.17 -37.76"/>
    <x v="0"/>
  </r>
  <r>
    <s v="authorized"/>
    <n v="1"/>
    <m/>
    <s v="ACC-2249586092"/>
    <s v="AUD"/>
    <x v="42"/>
    <s v="SALES-POS"/>
    <s v="71e68b5c-d855-40e1-844e-decd9f93fb97"/>
    <m/>
    <x v="38"/>
    <n v="6351.96"/>
    <d v="2018-09-02T00:00:00"/>
    <s v="M"/>
    <n v="19"/>
    <s v="Success"/>
    <s v="WA"/>
    <s v="2018-09-02T11:30:10.000+0000"/>
    <n v="9.98"/>
    <s v="82d9b81d9a1f4122aef597e72b15c4f1"/>
    <s v="Australia"/>
    <s v="CUS-443776336"/>
    <s v="115.86 -32.13"/>
    <x v="0"/>
  </r>
  <r>
    <s v="authorized"/>
    <n v="1"/>
    <m/>
    <s v="ACC-2901672282"/>
    <s v="AUD"/>
    <x v="34"/>
    <s v="SALES-POS"/>
    <s v="0e976dfc-9444-4756-930f-164e5d5aaa21"/>
    <m/>
    <x v="31"/>
    <n v="5713.98"/>
    <d v="2018-09-02T00:00:00"/>
    <s v="M"/>
    <n v="22"/>
    <s v="Hawthorn East"/>
    <s v="VIC"/>
    <s v="2018-09-02T11:38:56.000+0000"/>
    <n v="4.74"/>
    <s v="501ff15f0022414f8a13bd235f53ce03"/>
    <s v="Australia"/>
    <s v="CUS-1617121891"/>
    <s v="145.05 -37.85"/>
    <x v="0"/>
  </r>
  <r>
    <s v="authorized"/>
    <n v="0"/>
    <m/>
    <s v="ACC-1990648130"/>
    <s v="AUD"/>
    <x v="25"/>
    <s v="POS"/>
    <s v="8c17f994-bf4e-4045-ad13-7cbf4173eea4"/>
    <m/>
    <x v="23"/>
    <n v="2728.76"/>
    <d v="2018-09-02T00:00:00"/>
    <s v="F"/>
    <n v="21"/>
    <s v="Geraldton"/>
    <s v="WA"/>
    <s v="2018-09-02T11:47:43.000+0000"/>
    <n v="6.18"/>
    <s v="4ea93df2e24e4c238c1580c705b7dff0"/>
    <s v="Australia"/>
    <s v="CUS-809013380"/>
    <s v="114.61 -28.77"/>
    <x v="0"/>
  </r>
  <r>
    <s v="authorized"/>
    <n v="1"/>
    <m/>
    <s v="ACC-1990648130"/>
    <s v="AUD"/>
    <x v="25"/>
    <s v="SALES-POS"/>
    <s v="97f098ef-0fd9-4cb1-94d2-a68d8446ca6c"/>
    <m/>
    <x v="23"/>
    <n v="2716.41"/>
    <d v="2018-09-02T00:00:00"/>
    <s v="F"/>
    <n v="21"/>
    <s v="Ballina"/>
    <s v="NSW"/>
    <s v="2018-09-02T11:56:29.000+0000"/>
    <n v="12.35"/>
    <s v="fd9538c030d7458da20afa3067e9dca6"/>
    <s v="Australia"/>
    <s v="CUS-809013380"/>
    <s v="153.56 -28.87"/>
    <x v="0"/>
  </r>
  <r>
    <s v="posted"/>
    <m/>
    <m/>
    <s v="ACC-2249586092"/>
    <s v="AUD"/>
    <x v="42"/>
    <s v="PAYMENT"/>
    <m/>
    <m/>
    <x v="38"/>
    <n v="6314.96"/>
    <d v="2018-09-02T00:00:00"/>
    <s v="M"/>
    <n v="19"/>
    <m/>
    <m/>
    <s v="2018-09-02T12:00:00.000+0000"/>
    <n v="37"/>
    <s v="a0afbb1dfd9845c4a24dbbd75eb2146c"/>
    <s v="Australia"/>
    <s v="CUS-443776336"/>
    <m/>
    <x v="0"/>
  </r>
  <r>
    <s v="authorized"/>
    <n v="1"/>
    <m/>
    <s v="ACC-1516130869"/>
    <s v="AUD"/>
    <x v="49"/>
    <s v="SALES-POS"/>
    <s v="ff7652a0-7d92-41bf-afbc-0f1bb6c5cde2"/>
    <m/>
    <x v="21"/>
    <n v="1149.27"/>
    <d v="2018-09-02T00:00:00"/>
    <s v="F"/>
    <n v="21"/>
    <s v="Bakewell"/>
    <s v="NT"/>
    <s v="2018-09-02T12:10:31.000+0000"/>
    <n v="12.84"/>
    <s v="8e700d8c72ce40629a02fe8a116c9288"/>
    <s v="Australia"/>
    <s v="CUS-325142416"/>
    <s v="130.99 -12.5"/>
    <x v="0"/>
  </r>
  <r>
    <s v="authorized"/>
    <n v="1"/>
    <m/>
    <s v="ACC-2270192619"/>
    <s v="AUD"/>
    <x v="72"/>
    <s v="POS"/>
    <s v="a851a118-cfad-4232-8dec-f528125fc2a1"/>
    <m/>
    <x v="58"/>
    <n v="9021.51"/>
    <d v="2018-09-02T00:00:00"/>
    <s v="M"/>
    <n v="20"/>
    <s v="Prospect"/>
    <s v="SA"/>
    <s v="2018-09-02T12:28:04.000+0000"/>
    <n v="23.76"/>
    <s v="6d662e6220444c88afdec9ad01fdffe4"/>
    <s v="Australia"/>
    <s v="CUS-2110742437"/>
    <s v="138.59 -34.88"/>
    <x v="0"/>
  </r>
  <r>
    <s v="authorized"/>
    <n v="1"/>
    <m/>
    <s v="ACC-2901672282"/>
    <s v="AUD"/>
    <x v="34"/>
    <s v="POS"/>
    <s v="75b47942-0fb3-40c5-aab3-a15f60f53e61"/>
    <m/>
    <x v="31"/>
    <n v="5657.92"/>
    <d v="2018-09-02T00:00:00"/>
    <s v="M"/>
    <n v="22"/>
    <s v="Keswick"/>
    <s v="SA"/>
    <s v="2018-09-02T12:45:36.000+0000"/>
    <n v="56.06"/>
    <s v="38ed79a34ae54b579b517ab527acebc7"/>
    <s v="Australia"/>
    <s v="CUS-1617121891"/>
    <s v="138.57 -34.95"/>
    <x v="0"/>
  </r>
  <r>
    <s v="posted"/>
    <m/>
    <m/>
    <s v="ACC-588564840"/>
    <s v="AUD"/>
    <x v="8"/>
    <s v="INTER BANK"/>
    <m/>
    <m/>
    <x v="7"/>
    <n v="12322.1"/>
    <d v="2018-09-02T00:00:00"/>
    <s v="M"/>
    <n v="23"/>
    <m/>
    <m/>
    <s v="2018-09-02T13:00:00.000+0000"/>
    <n v="117"/>
    <s v="a17d310a9ec649e8a0150e48e3ac21d3"/>
    <s v="Australia"/>
    <s v="CUS-1462656821"/>
    <m/>
    <x v="0"/>
  </r>
  <r>
    <s v="authorized"/>
    <n v="1"/>
    <m/>
    <s v="ACC-3084464802"/>
    <s v="AUD"/>
    <x v="78"/>
    <s v="POS"/>
    <s v="5b6c51c7-5794-46d6-98cb-a6fbf53fb1a4"/>
    <m/>
    <x v="27"/>
    <n v="4725.26"/>
    <d v="2018-09-02T00:00:00"/>
    <s v="F"/>
    <n v="19"/>
    <s v="Melbourne"/>
    <s v="VIC"/>
    <s v="2018-09-02T13:03:19.000+0000"/>
    <n v="34.020000000000003"/>
    <s v="1365792cc9684f1b9056c237ad9b2181"/>
    <s v="Australia"/>
    <s v="CUS-1928710999"/>
    <s v="144.96 -37.82"/>
    <x v="0"/>
  </r>
  <r>
    <s v="authorized"/>
    <n v="1"/>
    <m/>
    <s v="ACC-2249586092"/>
    <s v="AUD"/>
    <x v="42"/>
    <s v="SALES-POS"/>
    <s v="9223d7eb-268f-41d4-a975-3378517186e6"/>
    <m/>
    <x v="38"/>
    <n v="6291.5"/>
    <d v="2018-09-02T00:00:00"/>
    <s v="M"/>
    <n v="19"/>
    <s v="Subiaco"/>
    <s v="WA"/>
    <s v="2018-09-02T13:21:51.000+0000"/>
    <n v="23.46"/>
    <s v="78fbac4643184bdb8d8bd23af0c87c97"/>
    <s v="Australia"/>
    <s v="CUS-443776336"/>
    <s v="115.82 -31.95"/>
    <x v="0"/>
  </r>
  <r>
    <s v="authorized"/>
    <n v="1"/>
    <m/>
    <s v="ACC-1222300524"/>
    <s v="AUD"/>
    <x v="1"/>
    <s v="SALES-POS"/>
    <s v="5cf787f7-83e4-4354-bae2-05be0334d290"/>
    <m/>
    <x v="1"/>
    <n v="1855.51"/>
    <d v="2018-09-02T00:00:00"/>
    <s v="M"/>
    <n v="38"/>
    <s v="Eagle Farm"/>
    <s v="QLD"/>
    <s v="2018-09-02T13:40:22.000+0000"/>
    <n v="46.02"/>
    <s v="bbd610a2571b4299a0efdb9f48f54791"/>
    <s v="Australia"/>
    <s v="CUS-2142601169"/>
    <s v="153.08 -27.41"/>
    <x v="0"/>
  </r>
  <r>
    <s v="authorized"/>
    <n v="1"/>
    <m/>
    <s v="ACC-1222300524"/>
    <s v="AUD"/>
    <x v="1"/>
    <s v="SALES-POS"/>
    <s v="7747bd2b-e29e-486f-b6aa-ad20ec5f6971"/>
    <m/>
    <x v="1"/>
    <n v="1834.58"/>
    <d v="2018-09-02T00:00:00"/>
    <s v="M"/>
    <n v="38"/>
    <s v="Bankstown"/>
    <s v="NSW"/>
    <s v="2018-09-02T13:58:53.000+0000"/>
    <n v="20.93"/>
    <s v="152da5aedd6f4a96a43db48e0af96f64"/>
    <s v="Australia"/>
    <s v="CUS-2142601169"/>
    <s v="151.04 -33.92"/>
    <x v="0"/>
  </r>
  <r>
    <s v="posted"/>
    <m/>
    <m/>
    <s v="ACC-37709441"/>
    <s v="AUD"/>
    <x v="69"/>
    <s v="INTER BANK"/>
    <m/>
    <m/>
    <x v="55"/>
    <n v="6590.94"/>
    <d v="2018-09-02T00:00:00"/>
    <s v="M"/>
    <n v="18"/>
    <m/>
    <m/>
    <s v="2018-09-02T14:00:00.000+0000"/>
    <n v="40"/>
    <s v="298afaf3391d4841ae0f4f80ae1e27a7"/>
    <s v="Australia"/>
    <s v="CUS-3336454548"/>
    <m/>
    <x v="0"/>
  </r>
  <r>
    <s v="authorized"/>
    <n v="0"/>
    <m/>
    <s v="ACC-2901672282"/>
    <s v="AUD"/>
    <x v="34"/>
    <s v="POS"/>
    <s v="9eff6ea8-061d-4e88-93a5-6711962d80ed"/>
    <m/>
    <x v="31"/>
    <n v="5494.37"/>
    <d v="2018-09-02T00:00:00"/>
    <s v="M"/>
    <n v="22"/>
    <s v="Kew"/>
    <s v="VIC"/>
    <s v="2018-09-02T14:08:10.000+0000"/>
    <n v="163.55000000000001"/>
    <s v="25c067e977ed4073826d2de0060ee6c6"/>
    <s v="Australia"/>
    <s v="CUS-1617121891"/>
    <s v="145.03 -37.81"/>
    <x v="0"/>
  </r>
  <r>
    <s v="authorized"/>
    <n v="1"/>
    <m/>
    <s v="ACC-3100725361"/>
    <s v="AUD"/>
    <x v="24"/>
    <s v="POS"/>
    <s v="1eca2901-6392-4097-88d8-e41915133abe"/>
    <m/>
    <x v="22"/>
    <n v="87.06"/>
    <d v="2018-09-02T00:00:00"/>
    <s v="M"/>
    <n v="25"/>
    <s v="Yarra Junction"/>
    <s v="VIC"/>
    <s v="2018-09-02T14:16:52.000+0000"/>
    <n v="5.6"/>
    <s v="93f927911a3146868188646c3628f140"/>
    <s v="Australia"/>
    <s v="CUS-2178051368"/>
    <s v="145.61 -37.78"/>
    <x v="0"/>
  </r>
  <r>
    <s v="authorized"/>
    <n v="1"/>
    <m/>
    <s v="ACC-1990648130"/>
    <s v="AUD"/>
    <x v="25"/>
    <s v="SALES-POS"/>
    <s v="5c011d61-fbbe-437f-9ffa-3d9910cd2c7a"/>
    <m/>
    <x v="23"/>
    <n v="2660.06"/>
    <d v="2018-09-02T00:00:00"/>
    <s v="F"/>
    <n v="21"/>
    <s v="Blackburn"/>
    <s v="VIC"/>
    <s v="2018-09-02T14:25:33.000+0000"/>
    <n v="56.35"/>
    <s v="0cc49c6e4d02467ab9d946a1d5bc4e15"/>
    <s v="Australia"/>
    <s v="CUS-809013380"/>
    <s v="145.15 -37.83"/>
    <x v="0"/>
  </r>
  <r>
    <s v="authorized"/>
    <n v="1"/>
    <m/>
    <s v="ACC-1990648130"/>
    <s v="AUD"/>
    <x v="25"/>
    <s v="POS"/>
    <s v="f4b6a8b6-df07-4da7-9a9d-b46f3aff014b"/>
    <m/>
    <x v="23"/>
    <n v="2612.73"/>
    <d v="2018-09-02T00:00:00"/>
    <s v="F"/>
    <n v="21"/>
    <s v="Ballina"/>
    <s v="NSW"/>
    <s v="2018-09-02T14:34:15.000+0000"/>
    <n v="47.33"/>
    <s v="1649678e940b4d2a8c48c96f810bf322"/>
    <s v="Australia"/>
    <s v="CUS-809013380"/>
    <s v="153.56 -28.86"/>
    <x v="0"/>
  </r>
  <r>
    <s v="authorized"/>
    <n v="1"/>
    <m/>
    <s v="ACC-1710017148"/>
    <s v="AUD"/>
    <x v="21"/>
    <s v="POS"/>
    <s v="d1eb59dc-1878-4f0c-ae70-99221c4389f4"/>
    <m/>
    <x v="19"/>
    <n v="6676.05"/>
    <d v="2018-09-02T00:00:00"/>
    <s v="F"/>
    <n v="19"/>
    <s v="Eastgardens"/>
    <s v="NSW"/>
    <s v="2018-09-02T14:42:57.000+0000"/>
    <n v="18.32"/>
    <s v="68a325d6eb5041e2aa72ec9c9779f011"/>
    <s v="Australia"/>
    <s v="CUS-883482547"/>
    <s v="151.22 -33.94"/>
    <x v="0"/>
  </r>
  <r>
    <s v="authorized"/>
    <n v="1"/>
    <m/>
    <s v="ACC-1334819143"/>
    <s v="AUD"/>
    <x v="37"/>
    <s v="POS"/>
    <s v="fc77266a-68d0-47a5-8d33-b7bdf25d3330"/>
    <m/>
    <x v="34"/>
    <n v="60310.07"/>
    <d v="2018-09-02T00:00:00"/>
    <s v="M"/>
    <n v="33"/>
    <s v="Fitzroy"/>
    <s v="VIC"/>
    <s v="2018-09-02T14:51:39.000+0000"/>
    <n v="24.83"/>
    <s v="f4e5a65eafe6469ea58119a63af153fc"/>
    <s v="Australia"/>
    <s v="CUS-3117610635"/>
    <s v="144.98 -37.8"/>
    <x v="0"/>
  </r>
  <r>
    <s v="authorized"/>
    <n v="0"/>
    <m/>
    <s v="ACC-3689607373"/>
    <s v="AUD"/>
    <x v="27"/>
    <s v="SALES-POS"/>
    <s v="79adbf92-bca9-4da2-b8cf-bcc47bd73267"/>
    <m/>
    <x v="25"/>
    <n v="4357.3"/>
    <d v="2018-09-02T00:00:00"/>
    <s v="F"/>
    <n v="20"/>
    <s v="Claremont"/>
    <s v="WA"/>
    <s v="2018-09-02T15:00:43.000+0000"/>
    <n v="5.57"/>
    <s v="fee4331c3a814778a452e5a924b544f7"/>
    <s v="Australia"/>
    <s v="CUS-127297539"/>
    <s v="115.78 -31.98"/>
    <x v="0"/>
  </r>
  <r>
    <s v="authorized"/>
    <n v="0"/>
    <m/>
    <s v="ACC-1056639002"/>
    <s v="AUD"/>
    <x v="50"/>
    <s v="POS"/>
    <s v="24751771-4535-46e7-959c-78dee7b00db0"/>
    <m/>
    <x v="1"/>
    <n v="45778.89"/>
    <d v="2018-09-02T00:00:00"/>
    <s v="M"/>
    <n v="22"/>
    <s v="Clifton Hill"/>
    <s v="VIC"/>
    <s v="2018-09-02T15:18:54.000+0000"/>
    <n v="55.78"/>
    <s v="30d5ad91835b47298b96c0a215ba473f"/>
    <s v="Australia"/>
    <s v="CUS-3462882033"/>
    <s v="144.99 -37.79"/>
    <x v="0"/>
  </r>
  <r>
    <s v="authorized"/>
    <n v="1"/>
    <m/>
    <s v="ACC-2681137560"/>
    <s v="AUD"/>
    <x v="83"/>
    <s v="POS"/>
    <s v="25d3cec1-491f-4041-aa54-10560b598c1d"/>
    <m/>
    <x v="66"/>
    <n v="5083.29"/>
    <d v="2018-09-02T00:00:00"/>
    <s v="M"/>
    <n v="31"/>
    <s v="Concord West"/>
    <s v="NSW"/>
    <s v="2018-09-02T15:37:05.000+0000"/>
    <n v="5.36"/>
    <s v="f05af1349fe9427f820ef25a1be8eb3f"/>
    <s v="Australia"/>
    <s v="CUS-2083971310"/>
    <s v="151.09 -33.85"/>
    <x v="0"/>
  </r>
  <r>
    <s v="authorized"/>
    <n v="1"/>
    <m/>
    <s v="ACC-2920611728"/>
    <s v="AUD"/>
    <x v="54"/>
    <s v="SALES-POS"/>
    <s v="e67cbcbd-e44b-4cf0-b318-30827a7425af"/>
    <m/>
    <x v="44"/>
    <n v="4731.97"/>
    <d v="2018-09-02T00:00:00"/>
    <s v="M"/>
    <n v="69"/>
    <s v="Docklands"/>
    <s v="VIC"/>
    <s v="2018-09-02T15:55:16.000+0000"/>
    <n v="164.37"/>
    <s v="c1818e08188545aab828b30e0df841c3"/>
    <s v="Australia"/>
    <s v="CUS-1388323263"/>
    <s v="144.95 -37.82"/>
    <x v="0"/>
  </r>
  <r>
    <s v="authorized"/>
    <n v="1"/>
    <m/>
    <s v="ACC-3689607373"/>
    <s v="AUD"/>
    <x v="27"/>
    <s v="POS"/>
    <s v="c3d5aef3-61f9-4520-8287-28f072d870c0"/>
    <m/>
    <x v="25"/>
    <n v="4337.62"/>
    <d v="2018-09-02T00:00:00"/>
    <s v="F"/>
    <n v="20"/>
    <s v="Eaton"/>
    <s v="WA"/>
    <s v="2018-09-02T16:13:57.000+0000"/>
    <n v="19.68"/>
    <s v="02cd1ad305ac48bf883b682c1ceb68d0"/>
    <s v="Australia"/>
    <s v="CUS-127297539"/>
    <s v="115.72 -33.32"/>
    <x v="0"/>
  </r>
  <r>
    <s v="authorized"/>
    <n v="1"/>
    <m/>
    <s v="ACC-3084464802"/>
    <s v="AUD"/>
    <x v="78"/>
    <s v="POS"/>
    <s v="3647e656-341b-4fc7-b46e-d4b5fd2c93d4"/>
    <m/>
    <x v="27"/>
    <n v="4615.75"/>
    <d v="2018-09-02T00:00:00"/>
    <s v="F"/>
    <n v="19"/>
    <s v="Alexandria"/>
    <s v="NSW"/>
    <s v="2018-09-02T16:51:41.000+0000"/>
    <n v="109.51"/>
    <s v="f5a19992e21b4d10a183737c41417533"/>
    <s v="Australia"/>
    <s v="CUS-1928710999"/>
    <s v="151.2 -33.9"/>
    <x v="0"/>
  </r>
  <r>
    <s v="posted"/>
    <m/>
    <m/>
    <s v="ACC-3233697971"/>
    <s v="AUD"/>
    <x v="98"/>
    <s v="INTER BANK"/>
    <m/>
    <m/>
    <x v="79"/>
    <n v="4582.4799999999996"/>
    <d v="2018-09-02T00:00:00"/>
    <s v="F"/>
    <n v="34"/>
    <m/>
    <m/>
    <s v="2018-09-02T17:00:00.000+0000"/>
    <n v="125"/>
    <s v="aa310f299b2245f3ad19de21c52423ba"/>
    <s v="Australia"/>
    <s v="CUS-1147642491"/>
    <m/>
    <x v="0"/>
  </r>
  <r>
    <s v="posted"/>
    <m/>
    <m/>
    <s v="ACC-588564840"/>
    <s v="AUD"/>
    <x v="8"/>
    <s v="PAYMENT"/>
    <m/>
    <m/>
    <x v="7"/>
    <n v="12141.1"/>
    <d v="2018-09-02T00:00:00"/>
    <s v="M"/>
    <n v="23"/>
    <m/>
    <m/>
    <s v="2018-09-02T17:00:00.000+0000"/>
    <n v="181"/>
    <s v="f05c43542c514c3bb79c05aac38a8a16"/>
    <s v="Australia"/>
    <s v="CUS-1462656821"/>
    <m/>
    <x v="0"/>
  </r>
  <r>
    <s v="posted"/>
    <m/>
    <m/>
    <s v="ACC-211792489"/>
    <s v="AUD"/>
    <x v="73"/>
    <s v="PAYMENT"/>
    <m/>
    <m/>
    <x v="59"/>
    <n v="6400.51"/>
    <d v="2018-09-02T00:00:00"/>
    <s v="F"/>
    <n v="30"/>
    <m/>
    <m/>
    <s v="2018-09-02T17:00:00.000+0000"/>
    <n v="22"/>
    <s v="896a45fbe1c04884bffdf46d1d37f060"/>
    <s v="Australia"/>
    <s v="CUS-497688347"/>
    <m/>
    <x v="0"/>
  </r>
  <r>
    <s v="authorized"/>
    <n v="0"/>
    <m/>
    <s v="ACC-3689607373"/>
    <s v="AUD"/>
    <x v="27"/>
    <s v="SALES-POS"/>
    <s v="6ebae375-77d4-4b6d-a004-c67eef82fd1f"/>
    <m/>
    <x v="25"/>
    <n v="4312.38"/>
    <d v="2018-09-02T00:00:00"/>
    <s v="F"/>
    <n v="20"/>
    <s v="Meckering"/>
    <s v="WA"/>
    <s v="2018-09-02T17:08:06.000+0000"/>
    <n v="25.24"/>
    <s v="0ec2eed7b6174d66b73be268c6521c0f"/>
    <s v="Australia"/>
    <s v="CUS-127297539"/>
    <s v="117.01 -31.63"/>
    <x v="0"/>
  </r>
  <r>
    <s v="authorized"/>
    <n v="1"/>
    <m/>
    <s v="ACC-2171593283"/>
    <s v="AUD"/>
    <x v="7"/>
    <s v="SALES-POS"/>
    <s v="cafe47f2-556a-4080-895b-f2adf7c0b8b3"/>
    <m/>
    <x v="6"/>
    <n v="8660.7099999999991"/>
    <d v="2018-09-02T00:00:00"/>
    <s v="M"/>
    <n v="19"/>
    <s v="Altona North"/>
    <s v="VIC"/>
    <s v="2018-09-02T17:22:36.000+0000"/>
    <n v="29.76"/>
    <s v="8a82c6cc537b44bca88babf90f7266cd"/>
    <s v="Australia"/>
    <s v="CUS-2317998716"/>
    <s v="144.85 -37.83"/>
    <x v="0"/>
  </r>
  <r>
    <s v="authorized"/>
    <n v="1"/>
    <m/>
    <s v="ACC-559365433"/>
    <s v="AUD"/>
    <x v="80"/>
    <s v="SALES-POS"/>
    <s v="90df79a5-5cdc-4611-a332-b8cb7dd8c61a"/>
    <m/>
    <x v="63"/>
    <n v="2313.94"/>
    <d v="2018-09-02T00:00:00"/>
    <s v="F"/>
    <n v="64"/>
    <s v="Somerville"/>
    <s v="VIC"/>
    <s v="2018-09-02T17:37:06.000+0000"/>
    <n v="29.5"/>
    <s v="afbaef6fcfb4422b9e88a28a64084e00"/>
    <s v="Australia"/>
    <s v="CUS-1654129794"/>
    <s v="145.18 -38.2"/>
    <x v="0"/>
  </r>
  <r>
    <s v="authorized"/>
    <n v="0"/>
    <m/>
    <s v="ACC-1056639002"/>
    <s v="AUD"/>
    <x v="50"/>
    <s v="POS"/>
    <s v="65db74fb-6e0a-4d76-9c2d-dd96c66de08b"/>
    <m/>
    <x v="1"/>
    <n v="45763.71"/>
    <d v="2018-09-02T00:00:00"/>
    <s v="M"/>
    <n v="22"/>
    <s v="Truganina"/>
    <s v="VIC"/>
    <s v="2018-09-02T17:51:35.000+0000"/>
    <n v="15.18"/>
    <s v="6aca27f0567f4fd48998e82bbc027773"/>
    <s v="Australia"/>
    <s v="CUS-3462882033"/>
    <s v="144.75 -37.84"/>
    <x v="0"/>
  </r>
  <r>
    <s v="posted"/>
    <m/>
    <m/>
    <s v="ACC-2681137560"/>
    <s v="AUD"/>
    <x v="83"/>
    <s v="PAYMENT"/>
    <m/>
    <m/>
    <x v="66"/>
    <n v="5038.29"/>
    <d v="2018-09-02T00:00:00"/>
    <s v="M"/>
    <n v="31"/>
    <m/>
    <m/>
    <s v="2018-09-02T18:00:00.000+0000"/>
    <n v="45"/>
    <s v="b2a07801b63c433d9607fe4642b8b599"/>
    <s v="Australia"/>
    <s v="CUS-2083971310"/>
    <m/>
    <x v="0"/>
  </r>
  <r>
    <s v="posted"/>
    <m/>
    <m/>
    <s v="ACC-1990648130"/>
    <s v="AUD"/>
    <x v="25"/>
    <s v="PAYMENT"/>
    <m/>
    <m/>
    <x v="23"/>
    <n v="2477.73"/>
    <d v="2018-09-02T00:00:00"/>
    <s v="F"/>
    <n v="21"/>
    <m/>
    <m/>
    <s v="2018-09-02T18:00:00.000+0000"/>
    <n v="135"/>
    <s v="de0fc5a562b240d092552306edc5d521"/>
    <s v="Australia"/>
    <s v="CUS-809013380"/>
    <m/>
    <x v="0"/>
  </r>
  <r>
    <s v="authorized"/>
    <n v="1"/>
    <m/>
    <s v="ACC-2901672282"/>
    <s v="AUD"/>
    <x v="34"/>
    <s v="POS"/>
    <s v="c4d6e945-af74-4562-a295-79b8b4a1d2b7"/>
    <m/>
    <x v="31"/>
    <n v="5479.91"/>
    <d v="2018-09-02T00:00:00"/>
    <s v="M"/>
    <n v="22"/>
    <s v="West Perth"/>
    <s v="WA"/>
    <s v="2018-09-02T18:10:29.000+0000"/>
    <n v="14.46"/>
    <s v="27e6c2bffc5e4501934f08be576b647e"/>
    <s v="Australia"/>
    <s v="CUS-1617121891"/>
    <s v="115.85 -31.95"/>
    <x v="0"/>
  </r>
  <r>
    <s v="authorized"/>
    <n v="1"/>
    <m/>
    <s v="ACC-1516130869"/>
    <s v="AUD"/>
    <x v="49"/>
    <s v="SALES-POS"/>
    <s v="d4f3292b-5c68-4f47-9e0c-2661ab143e88"/>
    <m/>
    <x v="21"/>
    <n v="1141.43"/>
    <d v="2018-09-02T00:00:00"/>
    <s v="F"/>
    <n v="21"/>
    <s v="Eaton"/>
    <s v="NT"/>
    <s v="2018-09-02T18:35:29.000+0000"/>
    <n v="7.84"/>
    <s v="42dff2e9179742e6b68623522c0b44aa"/>
    <s v="Australia"/>
    <s v="CUS-325142416"/>
    <s v="130.86 -12.4"/>
    <x v="0"/>
  </r>
  <r>
    <s v="posted"/>
    <m/>
    <m/>
    <s v="ACC-1650504218"/>
    <s v="AUD"/>
    <x v="39"/>
    <s v="PAYMENT"/>
    <m/>
    <m/>
    <x v="35"/>
    <n v="7114"/>
    <d v="2018-09-02T00:00:00"/>
    <s v="F"/>
    <n v="23"/>
    <m/>
    <m/>
    <s v="2018-09-02T19:00:00.000+0000"/>
    <n v="18"/>
    <s v="9d54a5bbfde0489aab11a2c30ca316a4"/>
    <s v="Australia"/>
    <s v="CUS-2500783281"/>
    <m/>
    <x v="0"/>
  </r>
  <r>
    <s v="posted"/>
    <m/>
    <m/>
    <s v="ACC-37709441"/>
    <s v="AUD"/>
    <x v="69"/>
    <s v="INTER BANK"/>
    <m/>
    <m/>
    <x v="55"/>
    <n v="6563.94"/>
    <d v="2018-09-02T00:00:00"/>
    <s v="M"/>
    <n v="18"/>
    <m/>
    <m/>
    <s v="2018-09-02T19:00:00.000+0000"/>
    <n v="27"/>
    <s v="55c01d92d53e41b4987c0efca6c9a50d"/>
    <s v="Australia"/>
    <s v="CUS-3336454548"/>
    <m/>
    <x v="0"/>
  </r>
  <r>
    <s v="authorized"/>
    <n v="1"/>
    <m/>
    <s v="ACC-3689607373"/>
    <s v="AUD"/>
    <x v="27"/>
    <s v="SALES-POS"/>
    <s v="15f95e2b-b264-42da-843b-bde7a0d9c62a"/>
    <m/>
    <x v="25"/>
    <n v="4301.09"/>
    <d v="2018-09-02T00:00:00"/>
    <s v="F"/>
    <n v="20"/>
    <s v="Modbury"/>
    <s v="SA"/>
    <s v="2018-09-02T19:00:17.000+0000"/>
    <n v="11.29"/>
    <s v="18429951169a432f822fb4d2f97330a8"/>
    <s v="Australia"/>
    <s v="CUS-127297539"/>
    <s v="138.69 -34.83"/>
    <x v="0"/>
  </r>
  <r>
    <s v="authorized"/>
    <n v="1"/>
    <m/>
    <s v="ACC-90814749"/>
    <s v="AUD"/>
    <x v="59"/>
    <s v="POS"/>
    <s v="a40690d5-f670-49ad-87e0-4ebd4d901364"/>
    <m/>
    <x v="34"/>
    <n v="8875.92"/>
    <d v="2018-09-02T00:00:00"/>
    <s v="M"/>
    <n v="35"/>
    <s v="Narrogin"/>
    <s v="WA"/>
    <s v="2018-09-02T19:14:46.000+0000"/>
    <n v="35.03"/>
    <s v="125ac8bc64bf4ec69bddaa0b810ae1fe"/>
    <s v="Australia"/>
    <s v="CUS-1896554896"/>
    <s v="117.18 -32.93"/>
    <x v="0"/>
  </r>
  <r>
    <s v="authorized"/>
    <n v="1"/>
    <m/>
    <s v="ACC-1279356312"/>
    <s v="AUD"/>
    <x v="51"/>
    <s v="SALES-POS"/>
    <s v="065491b2-7c30-488c-be7f-c7a20fe4e041"/>
    <m/>
    <x v="44"/>
    <n v="5040.28"/>
    <d v="2018-09-02T00:00:00"/>
    <s v="M"/>
    <n v="44"/>
    <s v="Ivanhoe"/>
    <s v="VIC"/>
    <s v="2018-09-02T19:29:16.000+0000"/>
    <n v="33.93"/>
    <s v="7db8de9b673042adaf51f4478da81c73"/>
    <s v="Australia"/>
    <s v="CUS-1892177589"/>
    <s v="145.06 -37.78"/>
    <x v="0"/>
  </r>
  <r>
    <s v="authorized"/>
    <n v="1"/>
    <m/>
    <s v="ACC-3485804958"/>
    <s v="AUD"/>
    <x v="23"/>
    <s v="POS"/>
    <s v="d6688d4c-9653-4051-8623-16233df27cde"/>
    <m/>
    <x v="21"/>
    <n v="20835.900000000001"/>
    <d v="2018-09-02T00:00:00"/>
    <s v="F"/>
    <n v="34"/>
    <s v="Tumut"/>
    <s v="NSW"/>
    <s v="2018-09-02T19:43:46.000+0000"/>
    <n v="42.78"/>
    <s v="5ffcce791bfb4485927f4b7ff70de363"/>
    <s v="Australia"/>
    <s v="CUS-1196156254"/>
    <s v="148.22 -35.3"/>
    <x v="0"/>
  </r>
  <r>
    <s v="authorized"/>
    <n v="1"/>
    <m/>
    <s v="ACC-819621312"/>
    <s v="AUD"/>
    <x v="47"/>
    <s v="SALES-POS"/>
    <s v="05360bfc-bb3f-4995-8712-b1887fff73a1"/>
    <m/>
    <x v="42"/>
    <n v="4134.2"/>
    <d v="2018-09-02T00:00:00"/>
    <s v="F"/>
    <n v="30"/>
    <s v="Chadstone"/>
    <s v="VIC"/>
    <s v="2018-09-02T19:58:15.000+0000"/>
    <n v="13.44"/>
    <s v="79e46de6216145128f3a0cfc5d784583"/>
    <s v="Australia"/>
    <s v="CUS-1271030853"/>
    <s v="145.08 -37.89"/>
    <x v="0"/>
  </r>
  <r>
    <s v="posted"/>
    <m/>
    <m/>
    <s v="ACC-240804743"/>
    <s v="AUD"/>
    <x v="99"/>
    <s v="PAYMENT"/>
    <m/>
    <m/>
    <x v="72"/>
    <n v="7371.46"/>
    <d v="2018-09-02T00:00:00"/>
    <s v="M"/>
    <n v="29"/>
    <m/>
    <m/>
    <s v="2018-09-02T20:00:00.000+0000"/>
    <n v="48"/>
    <s v="27db9e61adf84b1280177a95c3a6bc00"/>
    <s v="Australia"/>
    <s v="CUS-261674136"/>
    <m/>
    <x v="0"/>
  </r>
  <r>
    <s v="posted"/>
    <m/>
    <m/>
    <s v="ACC-1424176027"/>
    <s v="AUD"/>
    <x v="90"/>
    <s v="PAYMENT"/>
    <m/>
    <m/>
    <x v="71"/>
    <n v="3529.19"/>
    <d v="2018-09-02T00:00:00"/>
    <s v="M"/>
    <n v="22"/>
    <m/>
    <m/>
    <s v="2018-09-02T20:00:00.000+0000"/>
    <n v="195"/>
    <s v="16b1d8ae70de4556b640498a35c34617"/>
    <s v="Australia"/>
    <s v="CUS-3431016847"/>
    <m/>
    <x v="0"/>
  </r>
  <r>
    <s v="posted"/>
    <m/>
    <m/>
    <s v="ACC-2897221629"/>
    <s v="AUD"/>
    <x v="67"/>
    <s v="PAYMENT"/>
    <m/>
    <m/>
    <x v="54"/>
    <n v="2680.83"/>
    <d v="2018-09-02T00:00:00"/>
    <s v="M"/>
    <n v="23"/>
    <m/>
    <m/>
    <s v="2018-09-02T20:00:00.000+0000"/>
    <n v="42"/>
    <s v="50f4573320a640dcbecc43452eeafabc"/>
    <s v="Australia"/>
    <s v="CUS-511326734"/>
    <m/>
    <x v="0"/>
  </r>
  <r>
    <s v="authorized"/>
    <n v="1"/>
    <m/>
    <s v="ACC-2920611728"/>
    <s v="AUD"/>
    <x v="54"/>
    <s v="SALES-POS"/>
    <s v="df5575c7-916e-47df-91bb-b6bd0e7bd890"/>
    <m/>
    <x v="44"/>
    <n v="4674.18"/>
    <d v="2018-09-02T00:00:00"/>
    <s v="M"/>
    <n v="69"/>
    <s v="Lilydale"/>
    <s v="VIC"/>
    <s v="2018-09-02T20:07:31.000+0000"/>
    <n v="57.79"/>
    <s v="2057159346c84e5fa37c59006e0c2a12"/>
    <s v="Australia"/>
    <s v="CUS-1388323263"/>
    <s v="145.37 -37.77"/>
    <x v="0"/>
  </r>
  <r>
    <s v="authorized"/>
    <n v="0"/>
    <m/>
    <s v="ACC-2897221629"/>
    <s v="AUD"/>
    <x v="67"/>
    <s v="SALES-POS"/>
    <s v="e04fee7c-8e11-44e3-8fdd-574dbd5be4a5"/>
    <m/>
    <x v="54"/>
    <n v="2722.83"/>
    <d v="2018-09-02T00:00:00"/>
    <s v="M"/>
    <n v="23"/>
    <s v="Woolooware"/>
    <s v="NSW"/>
    <s v="2018-09-02T20:16:04.000+0000"/>
    <n v="33.85"/>
    <s v="d361e06af5224900abfabcfcc5ec5215"/>
    <s v="Australia"/>
    <s v="CUS-511326734"/>
    <s v="151.14 -34.04"/>
    <x v="0"/>
  </r>
  <r>
    <s v="authorized"/>
    <n v="1"/>
    <m/>
    <s v="ACC-1652235822"/>
    <s v="AUD"/>
    <x v="35"/>
    <s v="POS"/>
    <s v="f0e656b5-fcfc-44a1-b297-29826efcb2a4"/>
    <m/>
    <x v="32"/>
    <n v="20988.21"/>
    <d v="2018-09-02T00:00:00"/>
    <s v="F"/>
    <n v="38"/>
    <s v="Berwick"/>
    <s v="VIC"/>
    <s v="2018-09-02T20:24:36.000+0000"/>
    <n v="24.2"/>
    <s v="f022209e439d4fc2b2fe40ecabb14bec"/>
    <s v="Australia"/>
    <s v="CUS-2206365095"/>
    <s v="145.33 -38.02"/>
    <x v="0"/>
  </r>
  <r>
    <s v="authorized"/>
    <n v="1"/>
    <m/>
    <s v="ACC-240804743"/>
    <s v="AUD"/>
    <x v="99"/>
    <s v="POS"/>
    <s v="15e1c7bb-bd96-4304-8679-5815422382b1"/>
    <m/>
    <x v="72"/>
    <n v="7419.46"/>
    <d v="2018-09-02T00:00:00"/>
    <s v="M"/>
    <n v="29"/>
    <s v="Kalgoorlie"/>
    <s v="WA"/>
    <s v="2018-09-02T20:33:09.000+0000"/>
    <n v="19.43"/>
    <s v="7ff0113af6074e94a75ff83fc1991ed7"/>
    <s v="Australia"/>
    <s v="CUS-261674136"/>
    <s v="121.47 -30.75"/>
    <x v="0"/>
  </r>
  <r>
    <s v="authorized"/>
    <n v="1"/>
    <m/>
    <s v="ACC-3879258709"/>
    <s v="AUD"/>
    <x v="41"/>
    <s v="SALES-POS"/>
    <s v="4731a2be-f711-4ba0-8eb5-59d9af96296a"/>
    <m/>
    <x v="37"/>
    <n v="192768.92"/>
    <d v="2018-09-02T00:00:00"/>
    <s v="F"/>
    <n v="40"/>
    <s v="Carlton"/>
    <s v="VIC"/>
    <s v="2018-09-02T20:41:42.000+0000"/>
    <n v="21.37"/>
    <s v="d6465489a5b943869cf47d0a2c9fa241"/>
    <s v="Australia"/>
    <s v="CUS-527400765"/>
    <s v="144.96 -37.8"/>
    <x v="0"/>
  </r>
  <r>
    <s v="authorized"/>
    <n v="0"/>
    <m/>
    <s v="ACC-1443681913"/>
    <s v="AUD"/>
    <x v="20"/>
    <s v="POS"/>
    <s v="1b1140e3-9149-4738-9916-028e5527d1b1"/>
    <m/>
    <x v="18"/>
    <n v="2730.77"/>
    <d v="2018-09-02T00:00:00"/>
    <s v="M"/>
    <n v="31"/>
    <s v="Lansvale"/>
    <s v="NSW"/>
    <s v="2018-09-02T20:50:15.000+0000"/>
    <n v="14.13"/>
    <s v="4c7ccddb27b5425ea84b9f804d86723c"/>
    <s v="Australia"/>
    <s v="CUS-3129499595"/>
    <s v="150.95 -33.9"/>
    <x v="0"/>
  </r>
  <r>
    <s v="authorized"/>
    <n v="0"/>
    <m/>
    <s v="ACC-1279356312"/>
    <s v="AUD"/>
    <x v="51"/>
    <s v="POS"/>
    <s v="5bd759ba-27b5-4aa0-971f-a4e7fb5c8cd3"/>
    <m/>
    <x v="44"/>
    <n v="5018.3599999999997"/>
    <d v="2018-09-02T00:00:00"/>
    <s v="M"/>
    <n v="44"/>
    <s v="Cheltenham"/>
    <s v="VIC"/>
    <s v="2018-09-02T20:58:48.000+0000"/>
    <n v="21.92"/>
    <s v="d5b832ffc1844b788922aeaca1a6858d"/>
    <s v="Australia"/>
    <s v="CUS-1892177589"/>
    <s v="145.06 -37.97"/>
    <x v="0"/>
  </r>
  <r>
    <s v="posted"/>
    <m/>
    <m/>
    <s v="ACC-1056639002"/>
    <s v="AUD"/>
    <x v="50"/>
    <s v="PAYMENT"/>
    <m/>
    <m/>
    <x v="1"/>
    <n v="45677.71"/>
    <d v="2018-09-02T00:00:00"/>
    <s v="M"/>
    <n v="22"/>
    <m/>
    <m/>
    <s v="2018-09-02T21:00:00.000+0000"/>
    <n v="86"/>
    <s v="7d0fd2ccd71c4dbcae5013b0ba342b6f"/>
    <s v="Australia"/>
    <s v="CUS-3462882033"/>
    <m/>
    <x v="0"/>
  </r>
  <r>
    <s v="posted"/>
    <m/>
    <m/>
    <s v="ACC-154431271"/>
    <s v="AUD"/>
    <x v="26"/>
    <s v="PAYMENT"/>
    <m/>
    <m/>
    <x v="24"/>
    <n v="2009.47"/>
    <d v="2018-09-02T00:00:00"/>
    <s v="F"/>
    <n v="18"/>
    <m/>
    <m/>
    <s v="2018-09-02T21:00:00.000+0000"/>
    <n v="50"/>
    <s v="53b2c550f2834cafa64b0a86dd3409fd"/>
    <s v="Australia"/>
    <s v="CUS-3702001629"/>
    <m/>
    <x v="0"/>
  </r>
  <r>
    <s v="authorized"/>
    <n v="1"/>
    <m/>
    <s v="ACC-3481401842"/>
    <s v="AUD"/>
    <x v="16"/>
    <s v="POS"/>
    <s v="ac52f8d3-161a-4bc7-92a3-f4beb57bb9dd"/>
    <m/>
    <x v="15"/>
    <n v="4269.26"/>
    <d v="2018-09-02T00:00:00"/>
    <s v="F"/>
    <n v="25"/>
    <s v="Kensington"/>
    <s v="WA"/>
    <s v="2018-09-02T21:05:08.000+0000"/>
    <n v="11.12"/>
    <s v="a0bd895b8cc0482ca4efa4c93e612368"/>
    <s v="Australia"/>
    <s v="CUS-1669695324"/>
    <s v="115.88 -31.99"/>
    <x v="0"/>
  </r>
  <r>
    <s v="authorized"/>
    <n v="1"/>
    <m/>
    <s v="ACC-1424176027"/>
    <s v="AUD"/>
    <x v="90"/>
    <s v="POS"/>
    <s v="a79036c3-1880-4066-81cf-2daea81ac507"/>
    <m/>
    <x v="71"/>
    <n v="3505.73"/>
    <d v="2018-09-02T00:00:00"/>
    <s v="M"/>
    <n v="22"/>
    <s v="Redfern"/>
    <s v="NSW"/>
    <s v="2018-09-02T21:11:08.000+0000"/>
    <n v="23.46"/>
    <s v="769d6a3c7ee34d63bdca4f599bd97a63"/>
    <s v="Australia"/>
    <s v="CUS-3431016847"/>
    <s v="151.21 -33.9"/>
    <x v="0"/>
  </r>
  <r>
    <s v="authorized"/>
    <n v="1"/>
    <m/>
    <s v="ACC-3741880913"/>
    <s v="AUD"/>
    <x v="92"/>
    <s v="SALES-POS"/>
    <s v="8bd01dc0-2bf8-49a0-8765-efd6b0676edd"/>
    <m/>
    <x v="73"/>
    <n v="8093.9"/>
    <d v="2018-09-02T00:00:00"/>
    <s v="F"/>
    <n v="25"/>
    <s v="Biloela"/>
    <s v="QLD"/>
    <s v="2018-09-02T21:17:07.000+0000"/>
    <n v="20.97"/>
    <s v="a0c17ef744124d95b46b804225de97cd"/>
    <s v="Australia"/>
    <s v="CUS-1220154422"/>
    <s v="150.51 -24.4"/>
    <x v="0"/>
  </r>
  <r>
    <s v="authorized"/>
    <n v="1"/>
    <m/>
    <s v="ACC-2897221629"/>
    <s v="AUD"/>
    <x v="67"/>
    <s v="SALES-POS"/>
    <s v="5723fe96-24c1-41ca-a549-322f75fc6785"/>
    <m/>
    <x v="54"/>
    <n v="2662.42"/>
    <d v="2018-09-02T00:00:00"/>
    <s v="M"/>
    <n v="23"/>
    <s v="Dural"/>
    <s v="NSW"/>
    <s v="2018-09-02T21:23:06.000+0000"/>
    <n v="18.41"/>
    <s v="b2bac49780f14905aec9296cf617bc5d"/>
    <s v="Australia"/>
    <s v="CUS-511326734"/>
    <s v="151.02 -33.69"/>
    <x v="0"/>
  </r>
  <r>
    <s v="authorized"/>
    <n v="0"/>
    <m/>
    <s v="ACC-90814749"/>
    <s v="AUD"/>
    <x v="59"/>
    <s v="SALES-POS"/>
    <s v="3d429f5a-6a5b-482b-9c30-5357af5b569f"/>
    <m/>
    <x v="34"/>
    <n v="8838.93"/>
    <d v="2018-09-02T00:00:00"/>
    <s v="M"/>
    <n v="35"/>
    <s v="Whyalla"/>
    <s v="SA"/>
    <s v="2018-09-02T21:29:06.000+0000"/>
    <n v="36.99"/>
    <s v="19250c7c35bf42229e3028c2f2f614c5"/>
    <s v="Australia"/>
    <s v="CUS-1896554896"/>
    <s v="137.57 -33.03"/>
    <x v="0"/>
  </r>
  <r>
    <s v="authorized"/>
    <n v="1"/>
    <m/>
    <s v="ACC-38923874"/>
    <s v="AUD"/>
    <x v="46"/>
    <s v="SALES-POS"/>
    <s v="05341afb-03ea-4331-8d4b-1b519af2784d"/>
    <m/>
    <x v="18"/>
    <n v="36535.78"/>
    <d v="2018-09-02T00:00:00"/>
    <s v="M"/>
    <n v="38"/>
    <s v="Newtown"/>
    <s v="NSW"/>
    <s v="2018-09-02T21:35:05.000+0000"/>
    <n v="22.46"/>
    <s v="55fc103a375548b7ac4fb2f43d1ff052"/>
    <s v="Australia"/>
    <s v="CUS-3249305314"/>
    <s v="151.18 -33.9"/>
    <x v="0"/>
  </r>
  <r>
    <s v="authorized"/>
    <n v="1"/>
    <m/>
    <s v="ACC-3536132544"/>
    <s v="AUD"/>
    <x v="64"/>
    <s v="POS"/>
    <s v="98f8bc1c-462f-4adb-9fbc-c135364ff429"/>
    <m/>
    <x v="52"/>
    <n v="2564.7199999999998"/>
    <d v="2018-09-02T00:00:00"/>
    <s v="F"/>
    <n v="41"/>
    <s v="Ballarat Central"/>
    <s v="VIC"/>
    <s v="2018-09-02T21:41:04.000+0000"/>
    <n v="98.76"/>
    <s v="0b115ff2284b42e5b3fa5275f0f2c50c"/>
    <s v="Australia"/>
    <s v="CUS-2348881191"/>
    <s v="143.86 -37.56"/>
    <x v="0"/>
  </r>
  <r>
    <s v="authorized"/>
    <n v="1"/>
    <m/>
    <s v="ACC-2890243754"/>
    <s v="AUD"/>
    <x v="15"/>
    <s v="POS"/>
    <s v="8a0e9a21-4360-4421-8aac-9af5114c9cda"/>
    <m/>
    <x v="14"/>
    <n v="3009.8"/>
    <d v="2018-09-02T00:00:00"/>
    <s v="M"/>
    <n v="37"/>
    <s v="Robina"/>
    <s v="QLD"/>
    <s v="2018-09-02T21:47:03.000+0000"/>
    <n v="8.25"/>
    <s v="cd7abb7bba0c4a5a971ea30dd717e056"/>
    <s v="Australia"/>
    <s v="CUS-2695611575"/>
    <s v="153.39 -28.08"/>
    <x v="0"/>
  </r>
  <r>
    <s v="authorized"/>
    <n v="1"/>
    <m/>
    <s v="ACC-3481401842"/>
    <s v="AUD"/>
    <x v="16"/>
    <s v="SALES-POS"/>
    <s v="9904f9e6-144e-4452-ba62-cb41a07a3f96"/>
    <m/>
    <x v="15"/>
    <n v="4238.3900000000003"/>
    <d v="2018-09-02T00:00:00"/>
    <s v="F"/>
    <n v="25"/>
    <s v="Duncraig"/>
    <s v="WA"/>
    <s v="2018-09-02T21:53:03.000+0000"/>
    <n v="30.87"/>
    <s v="c0d05f9903d2470abd5e5d7abd225ea3"/>
    <s v="Australia"/>
    <s v="CUS-1669695324"/>
    <s v="115.77 -31.83"/>
    <x v="0"/>
  </r>
  <r>
    <s v="authorized"/>
    <n v="0"/>
    <m/>
    <s v="ACC-2528867619"/>
    <s v="AUD"/>
    <x v="95"/>
    <s v="SALES-POS"/>
    <s v="2013fab2-4c62-4f96-8199-22db61f0d0ed"/>
    <m/>
    <x v="76"/>
    <n v="8397.98"/>
    <d v="2018-09-02T00:00:00"/>
    <s v="F"/>
    <n v="40"/>
    <s v="Parramatta"/>
    <s v="NSW"/>
    <s v="2018-09-02T21:59:02.000+0000"/>
    <n v="134.44999999999999"/>
    <s v="6bab267cc9e545aa847c6ad1edc5626a"/>
    <s v="Australia"/>
    <s v="CUS-2505971401"/>
    <s v="151.01 -33.82"/>
    <x v="0"/>
  </r>
  <r>
    <s v="posted"/>
    <m/>
    <m/>
    <s v="ACC-602667573"/>
    <s v="AUD"/>
    <x v="6"/>
    <s v="PAYMENT"/>
    <m/>
    <m/>
    <x v="1"/>
    <n v="7038.16"/>
    <d v="2018-09-02T00:00:00"/>
    <s v="M"/>
    <n v="40"/>
    <m/>
    <m/>
    <s v="2018-09-02T22:00:00.000+0000"/>
    <n v="25"/>
    <s v="264f21839a034308990ca21a8fb6bb60"/>
    <s v="Australia"/>
    <s v="CUS-2031327464"/>
    <m/>
    <x v="0"/>
  </r>
  <r>
    <s v="posted"/>
    <m/>
    <m/>
    <s v="ACC-3536132544"/>
    <s v="AUD"/>
    <x v="64"/>
    <s v="INTER BANK"/>
    <m/>
    <m/>
    <x v="52"/>
    <n v="2435.85"/>
    <d v="2018-09-02T00:00:00"/>
    <s v="F"/>
    <n v="41"/>
    <m/>
    <m/>
    <s v="2018-09-02T22:00:00.000+0000"/>
    <n v="109"/>
    <s v="6f8f067e746646159b5dd985259f451b"/>
    <s v="Australia"/>
    <s v="CUS-2348881191"/>
    <m/>
    <x v="0"/>
  </r>
  <r>
    <s v="posted"/>
    <m/>
    <m/>
    <s v="ACC-2259139624"/>
    <s v="AUD"/>
    <x v="75"/>
    <s v="PAYMENT"/>
    <m/>
    <m/>
    <x v="60"/>
    <n v="7118.85"/>
    <d v="2018-09-02T00:00:00"/>
    <s v="F"/>
    <n v="19"/>
    <m/>
    <m/>
    <s v="2018-09-02T22:00:00.000+0000"/>
    <n v="108"/>
    <s v="6956a694edb14fd49b80a414218939f0"/>
    <s v="Australia"/>
    <s v="CUS-3174332735"/>
    <m/>
    <x v="0"/>
  </r>
  <r>
    <s v="authorized"/>
    <n v="1"/>
    <m/>
    <s v="ACC-1056639002"/>
    <s v="AUD"/>
    <x v="50"/>
    <s v="SALES-POS"/>
    <s v="e3de18b7-b11a-45fd-b1fe-1c4e337242df"/>
    <m/>
    <x v="1"/>
    <n v="45663.09"/>
    <d v="2018-09-02T00:00:00"/>
    <s v="M"/>
    <n v="22"/>
    <s v="Wantirna"/>
    <s v="VIC"/>
    <s v="2018-09-02T22:12:43.000+0000"/>
    <n v="14.62"/>
    <s v="471da4f1604740ccb40c778dadd135c7"/>
    <s v="Australia"/>
    <s v="CUS-3462882033"/>
    <s v="145.23 -37.85"/>
    <x v="0"/>
  </r>
  <r>
    <s v="authorized"/>
    <n v="0"/>
    <m/>
    <s v="ACC-2171593283"/>
    <s v="AUD"/>
    <x v="7"/>
    <s v="SALES-POS"/>
    <s v="3c5e8df8-2981-4586-b358-47f813797b8d"/>
    <m/>
    <x v="6"/>
    <n v="8614.51"/>
    <d v="2018-09-02T00:00:00"/>
    <s v="M"/>
    <n v="19"/>
    <s v="Annandale"/>
    <s v="QLD"/>
    <s v="2018-09-02T22:27:52.000+0000"/>
    <n v="46.2"/>
    <s v="1014a0889d5f4f69ba6c8657294734e3"/>
    <s v="Australia"/>
    <s v="CUS-2317998716"/>
    <s v="146.79 -19.32"/>
    <x v="0"/>
  </r>
  <r>
    <s v="authorized"/>
    <n v="1"/>
    <m/>
    <s v="ACC-3536132544"/>
    <s v="AUD"/>
    <x v="64"/>
    <s v="SALES-POS"/>
    <s v="e91d53ff-54bd-4a99-9161-c77d8f43d82c"/>
    <m/>
    <x v="52"/>
    <n v="2544.85"/>
    <d v="2018-09-02T00:00:00"/>
    <s v="F"/>
    <n v="41"/>
    <s v="Bairnsdale"/>
    <s v="VIC"/>
    <s v="2018-09-02T22:43:01.000+0000"/>
    <n v="19.87"/>
    <s v="36872bb160bd4d769df5ca8d335ea425"/>
    <s v="Australia"/>
    <s v="CUS-2348881191"/>
    <s v="147.62 -37.83"/>
    <x v="0"/>
  </r>
  <r>
    <s v="authorized"/>
    <n v="1"/>
    <m/>
    <s v="ACC-3084464802"/>
    <s v="AUD"/>
    <x v="78"/>
    <s v="SALES-POS"/>
    <s v="042f2b17-e4bc-48a8-9537-ffef2838d3dd"/>
    <m/>
    <x v="27"/>
    <n v="4588.54"/>
    <d v="2018-09-02T00:00:00"/>
    <s v="F"/>
    <n v="19"/>
    <s v="Forest Hill"/>
    <s v="VIC"/>
    <s v="2018-09-02T22:58:10.000+0000"/>
    <n v="27.21"/>
    <s v="5d1f337fcfd14e7aa9e6e90a9106b1d2"/>
    <s v="Australia"/>
    <s v="CUS-1928710999"/>
    <s v="145.16 -37.84"/>
    <x v="0"/>
  </r>
  <r>
    <s v="posted"/>
    <m/>
    <m/>
    <s v="ACC-1222300524"/>
    <s v="AUD"/>
    <x v="1"/>
    <s v="PAYMENT"/>
    <m/>
    <m/>
    <x v="1"/>
    <n v="1732.58"/>
    <d v="2018-09-02T00:00:00"/>
    <s v="M"/>
    <n v="38"/>
    <m/>
    <m/>
    <s v="2018-09-02T23:00:00.000+0000"/>
    <n v="102"/>
    <s v="7f82031ee2674ddea7ed3da4b8ee1dac"/>
    <s v="Australia"/>
    <s v="CUS-2142601169"/>
    <m/>
    <x v="0"/>
  </r>
  <r>
    <s v="authorized"/>
    <n v="1"/>
    <m/>
    <s v="ACC-2249586092"/>
    <s v="AUD"/>
    <x v="42"/>
    <s v="SALES-POS"/>
    <s v="4a168885-e50f-45d8-a2cc-acb19023406b"/>
    <m/>
    <x v="38"/>
    <n v="6280.07"/>
    <d v="2018-09-02T00:00:00"/>
    <s v="M"/>
    <n v="19"/>
    <s v="Victoria Park"/>
    <s v="WA"/>
    <s v="2018-09-02T23:18:19.000+0000"/>
    <n v="11.43"/>
    <s v="a503d2513e4a4e858d08a10232cf1928"/>
    <s v="Australia"/>
    <s v="CUS-443776336"/>
    <s v="115.88 -31.97"/>
    <x v="0"/>
  </r>
  <r>
    <s v="authorized"/>
    <n v="1"/>
    <m/>
    <s v="ACC-4258502723"/>
    <s v="AUD"/>
    <x v="14"/>
    <s v="SALES-POS"/>
    <s v="c8eceabd-a059-494b-ad51-2909222cf772"/>
    <m/>
    <x v="13"/>
    <n v="2016.27"/>
    <d v="2018-09-02T00:00:00"/>
    <s v="F"/>
    <n v="24"/>
    <s v="Preston"/>
    <s v="VIC"/>
    <s v="2018-09-02T23:39:09.000+0000"/>
    <n v="27.67"/>
    <s v="822a3b48adc84f66a5c88c05c947a943"/>
    <s v="Australia"/>
    <s v="CUS-3378712515"/>
    <s v="145.01 -37.75"/>
    <x v="0"/>
  </r>
  <r>
    <s v="authorized"/>
    <n v="1"/>
    <m/>
    <s v="ACC-1710017148"/>
    <s v="AUD"/>
    <x v="21"/>
    <s v="SALES-POS"/>
    <s v="a86e898d-8740-452a-8d2d-59718c4e8b6c"/>
    <m/>
    <x v="19"/>
    <n v="6664.45"/>
    <d v="2018-09-02T00:00:00"/>
    <s v="F"/>
    <n v="19"/>
    <s v="Yallingup"/>
    <s v="WA"/>
    <s v="2018-09-02T23:59:59.000+0000"/>
    <n v="11.6"/>
    <s v="83df2c2c6e9b42109ea69eccd1b949b3"/>
    <s v="Australia"/>
    <s v="CUS-883482547"/>
    <s v="115.03 -33.65"/>
    <x v="0"/>
  </r>
  <r>
    <s v="authorized"/>
    <n v="1"/>
    <m/>
    <s v="ACC-2890243754"/>
    <s v="AUD"/>
    <x v="15"/>
    <s v="POS"/>
    <s v="663064e6-36b7-4a9e-803c-4bb8339491d6"/>
    <m/>
    <x v="14"/>
    <n v="2989.91"/>
    <d v="2018-09-03T00:00:00"/>
    <s v="M"/>
    <n v="37"/>
    <s v="Broadbeach"/>
    <s v="QLD"/>
    <s v="2018-09-03T01:25:13.000+0000"/>
    <n v="19.89"/>
    <s v="2bf9786b891142acb5e3e413a00a837e"/>
    <s v="Australia"/>
    <s v="CUS-2695611575"/>
    <s v="153.43 -28.04"/>
    <x v="0"/>
  </r>
  <r>
    <s v="posted"/>
    <m/>
    <m/>
    <s v="ACC-1349834573"/>
    <s v="AUD"/>
    <x v="55"/>
    <s v="INTER BANK"/>
    <m/>
    <m/>
    <x v="47"/>
    <n v="10536.36"/>
    <d v="2018-09-03T00:00:00"/>
    <s v="M"/>
    <n v="39"/>
    <m/>
    <m/>
    <s v="2018-09-03T03:00:00.000+0000"/>
    <n v="33"/>
    <s v="f79dd71b584f43db8ec7c2b8acf4a459"/>
    <s v="Australia"/>
    <s v="CUS-1790886359"/>
    <m/>
    <x v="0"/>
  </r>
  <r>
    <s v="posted"/>
    <m/>
    <m/>
    <s v="ACC-3084464802"/>
    <s v="AUD"/>
    <x v="78"/>
    <s v="INTER BANK"/>
    <m/>
    <m/>
    <x v="27"/>
    <n v="4564.54"/>
    <d v="2018-09-03T00:00:00"/>
    <s v="F"/>
    <n v="19"/>
    <m/>
    <m/>
    <s v="2018-09-03T03:00:00.000+0000"/>
    <n v="24"/>
    <s v="da48342d5138451b8c08c30339ccfaaa"/>
    <s v="Australia"/>
    <s v="CUS-1928710999"/>
    <m/>
    <x v="0"/>
  </r>
  <r>
    <s v="authorized"/>
    <n v="1"/>
    <m/>
    <s v="ACC-1990648130"/>
    <s v="AUD"/>
    <x v="25"/>
    <s v="SALES-POS"/>
    <s v="122883a5-9d03-4192-bfd2-927eb4800e55"/>
    <m/>
    <x v="23"/>
    <n v="2451.23"/>
    <d v="2018-09-03T00:00:00"/>
    <s v="F"/>
    <n v="21"/>
    <s v="Goonellabah"/>
    <s v="NSW"/>
    <s v="2018-09-03T03:09:59.000+0000"/>
    <n v="26.5"/>
    <s v="04932da035ab4b56a373e85d0cd566be"/>
    <s v="Australia"/>
    <s v="CUS-809013380"/>
    <s v="153.34 -28.82"/>
    <x v="0"/>
  </r>
  <r>
    <s v="posted"/>
    <m/>
    <m/>
    <s v="ACC-819621312"/>
    <s v="AUD"/>
    <x v="47"/>
    <s v="PAYMENT"/>
    <m/>
    <m/>
    <x v="42"/>
    <n v="4068.2"/>
    <d v="2018-09-03T00:00:00"/>
    <s v="F"/>
    <n v="30"/>
    <m/>
    <m/>
    <s v="2018-09-03T04:00:00.000+0000"/>
    <n v="66"/>
    <s v="e35662c92cb3444088e35b34c646fa49"/>
    <s v="Australia"/>
    <s v="CUS-1271030853"/>
    <m/>
    <x v="0"/>
  </r>
  <r>
    <s v="posted"/>
    <m/>
    <m/>
    <s v="ACC-3827517394"/>
    <s v="AUD"/>
    <x v="43"/>
    <s v="PAYMENT"/>
    <m/>
    <m/>
    <x v="39"/>
    <n v="36257.93"/>
    <d v="2018-09-03T00:00:00"/>
    <s v="M"/>
    <n v="28"/>
    <m/>
    <m/>
    <s v="2018-09-03T04:00:00.000+0000"/>
    <n v="124"/>
    <s v="f91f09d7f5e644589071a6dfdeb8f1aa"/>
    <s v="Australia"/>
    <s v="CUS-2663907001"/>
    <m/>
    <x v="0"/>
  </r>
  <r>
    <s v="posted"/>
    <m/>
    <m/>
    <s v="ACC-2107684084"/>
    <s v="AUD"/>
    <x v="30"/>
    <s v="PAYMENT"/>
    <m/>
    <m/>
    <x v="20"/>
    <n v="6118.42"/>
    <d v="2018-09-03T00:00:00"/>
    <s v="M"/>
    <n v="22"/>
    <m/>
    <m/>
    <s v="2018-09-03T05:00:00.000+0000"/>
    <n v="34"/>
    <s v="326aca5f1ccc45dbb74c2b4d0d058676"/>
    <s v="Australia"/>
    <s v="CUS-2283904812"/>
    <m/>
    <x v="0"/>
  </r>
  <r>
    <s v="posted"/>
    <m/>
    <m/>
    <s v="ACC-1598451071"/>
    <s v="AUD"/>
    <x v="0"/>
    <s v="PAYMENT"/>
    <m/>
    <m/>
    <x v="0"/>
    <n v="1239.21"/>
    <d v="2018-09-03T00:00:00"/>
    <s v="F"/>
    <n v="26"/>
    <m/>
    <m/>
    <s v="2018-09-03T06:00:00.000+0000"/>
    <n v="195"/>
    <s v="6ec674c02a684c80a6898a7d9346788a"/>
    <s v="Australia"/>
    <s v="CUS-2487424745"/>
    <m/>
    <x v="0"/>
  </r>
  <r>
    <s v="posted"/>
    <m/>
    <m/>
    <s v="ACC-1438600314"/>
    <s v="AUD"/>
    <x v="81"/>
    <s v="PAYMENT"/>
    <m/>
    <m/>
    <x v="64"/>
    <n v="4218.18"/>
    <d v="2018-09-03T00:00:00"/>
    <s v="F"/>
    <n v="35"/>
    <m/>
    <m/>
    <s v="2018-09-03T06:00:00.000+0000"/>
    <n v="35"/>
    <s v="90f8ee5ded6343e9a8e9d5755f3027c9"/>
    <s v="Australia"/>
    <s v="CUS-2650223890"/>
    <m/>
    <x v="0"/>
  </r>
  <r>
    <s v="posted"/>
    <m/>
    <m/>
    <s v="ACC-1056639002"/>
    <s v="AUD"/>
    <x v="50"/>
    <s v="INTER BANK"/>
    <m/>
    <m/>
    <x v="1"/>
    <n v="45516.09"/>
    <d v="2018-09-03T00:00:00"/>
    <s v="M"/>
    <n v="22"/>
    <m/>
    <m/>
    <s v="2018-09-03T06:00:00.000+0000"/>
    <n v="147"/>
    <s v="885790ce9fa942a7a65653e960d1faca"/>
    <s v="Australia"/>
    <s v="CUS-3462882033"/>
    <m/>
    <x v="0"/>
  </r>
  <r>
    <s v="posted"/>
    <m/>
    <m/>
    <s v="ACC-1523339231"/>
    <s v="AUD"/>
    <x v="70"/>
    <s v="PAYMENT"/>
    <m/>
    <m/>
    <x v="56"/>
    <n v="62032.22"/>
    <d v="2018-09-03T00:00:00"/>
    <s v="M"/>
    <n v="40"/>
    <m/>
    <m/>
    <s v="2018-09-03T07:00:00.000+0000"/>
    <n v="131"/>
    <s v="9d93a6df4b5b4b70a761a6ce29abb263"/>
    <s v="Australia"/>
    <s v="CUS-1816693151"/>
    <m/>
    <x v="0"/>
  </r>
  <r>
    <s v="posted"/>
    <m/>
    <m/>
    <s v="ACC-90814749"/>
    <s v="AUD"/>
    <x v="59"/>
    <s v="INTER BANK"/>
    <m/>
    <m/>
    <x v="34"/>
    <n v="8728.93"/>
    <d v="2018-09-03T00:00:00"/>
    <s v="M"/>
    <n v="35"/>
    <m/>
    <m/>
    <s v="2018-09-03T07:00:00.000+0000"/>
    <n v="110"/>
    <s v="73e611a7af1345c581ea14921ac677fd"/>
    <s v="Australia"/>
    <s v="CUS-1896554896"/>
    <m/>
    <x v="0"/>
  </r>
  <r>
    <s v="authorized"/>
    <n v="1"/>
    <m/>
    <s v="ACC-2528867619"/>
    <s v="AUD"/>
    <x v="95"/>
    <s v="POS"/>
    <s v="ab2d9fe5-e435-4c50-a839-3604df4c0def"/>
    <m/>
    <x v="76"/>
    <n v="8379.67"/>
    <d v="2018-09-03T00:00:00"/>
    <s v="F"/>
    <n v="40"/>
    <s v="Para Vista"/>
    <s v="SA"/>
    <s v="2018-09-03T07:41:59.000+0000"/>
    <n v="18.309999999999999"/>
    <s v="bc3bd5c20fed48c7bfd917355059dde0"/>
    <s v="Australia"/>
    <s v="CUS-2505971401"/>
    <s v="138.66 -34.82"/>
    <x v="0"/>
  </r>
  <r>
    <s v="posted"/>
    <m/>
    <m/>
    <s v="ACC-2173390920"/>
    <s v="AUD"/>
    <x v="31"/>
    <s v="PAYMENT"/>
    <m/>
    <m/>
    <x v="28"/>
    <n v="3810.03"/>
    <d v="2018-09-03T00:00:00"/>
    <s v="M"/>
    <n v="27"/>
    <m/>
    <m/>
    <s v="2018-09-03T08:00:00.000+0000"/>
    <n v="179"/>
    <s v="201f8c95003c4b27a5c5b9c9cfb1bd43"/>
    <s v="Australia"/>
    <s v="CUS-3180318393"/>
    <m/>
    <x v="0"/>
  </r>
  <r>
    <s v="posted"/>
    <m/>
    <m/>
    <s v="ACC-3879258709"/>
    <s v="AUD"/>
    <x v="41"/>
    <s v="INTER BANK"/>
    <m/>
    <m/>
    <x v="37"/>
    <n v="192717.92"/>
    <d v="2018-09-03T00:00:00"/>
    <s v="F"/>
    <n v="40"/>
    <m/>
    <m/>
    <s v="2018-09-03T08:00:00.000+0000"/>
    <n v="51"/>
    <s v="68d1b0db0d5b41d38e228b08186895d4"/>
    <s v="Australia"/>
    <s v="CUS-527400765"/>
    <m/>
    <x v="0"/>
  </r>
  <r>
    <s v="authorized"/>
    <n v="0"/>
    <m/>
    <s v="ACC-3481401842"/>
    <s v="AUD"/>
    <x v="16"/>
    <s v="POS"/>
    <s v="02e67fcd-b41a-4cb4-8b8e-b76c4ac06d96"/>
    <m/>
    <x v="15"/>
    <n v="4210.93"/>
    <d v="2018-09-03T00:00:00"/>
    <s v="F"/>
    <n v="25"/>
    <s v="Madeley"/>
    <s v="WA"/>
    <s v="2018-09-03T08:13:26.000+0000"/>
    <n v="27.46"/>
    <s v="9758635508f944199fcbdcb5efe256c4"/>
    <s v="Australia"/>
    <s v="CUS-1669695324"/>
    <s v="115.82 -31.82"/>
    <x v="0"/>
  </r>
  <r>
    <s v="authorized"/>
    <n v="1"/>
    <m/>
    <s v="ACC-1222300524"/>
    <s v="AUD"/>
    <x v="1"/>
    <s v="POS"/>
    <s v="7aa35faa-c607-489f-b7ea-226b095b16ee"/>
    <m/>
    <x v="1"/>
    <n v="1652.07"/>
    <d v="2018-09-03T00:00:00"/>
    <s v="M"/>
    <n v="38"/>
    <s v="Melbourne"/>
    <s v="VIC"/>
    <s v="2018-09-03T08:29:50.000+0000"/>
    <n v="80.510000000000005"/>
    <s v="bd12331fd9734731a8f876985492c0ba"/>
    <s v="Australia"/>
    <s v="CUS-2142601169"/>
    <s v="144.96 -37.82"/>
    <x v="0"/>
  </r>
  <r>
    <s v="authorized"/>
    <n v="1"/>
    <m/>
    <s v="ACC-1516130869"/>
    <s v="AUD"/>
    <x v="49"/>
    <s v="SALES-POS"/>
    <s v="4fec12c6-b31f-41aa-a1b1-9fa793452fa5"/>
    <m/>
    <x v="21"/>
    <n v="1106.47"/>
    <d v="2018-09-03T00:00:00"/>
    <s v="F"/>
    <n v="21"/>
    <s v="Maroochydore"/>
    <s v="QLD"/>
    <s v="2018-09-03T08:46:13.000+0000"/>
    <n v="34.96"/>
    <s v="ebf1c48a0cba4e548474bb95789351c2"/>
    <s v="Australia"/>
    <s v="CUS-325142416"/>
    <s v="153.09 -26.65"/>
    <x v="0"/>
  </r>
  <r>
    <s v="posted"/>
    <m/>
    <m/>
    <s v="ACC-2673069055"/>
    <s v="AUD"/>
    <x v="22"/>
    <s v="INTER BANK"/>
    <m/>
    <m/>
    <x v="20"/>
    <n v="15433.16"/>
    <d v="2018-09-03T00:00:00"/>
    <s v="M"/>
    <n v="24"/>
    <m/>
    <m/>
    <s v="2018-09-03T09:00:00.000+0000"/>
    <n v="39"/>
    <s v="8c73c21c038740e2b36d7189301963fb"/>
    <s v="Australia"/>
    <s v="CUS-51506836"/>
    <m/>
    <x v="0"/>
  </r>
  <r>
    <s v="authorized"/>
    <n v="1"/>
    <m/>
    <s v="ACC-1710017148"/>
    <s v="AUD"/>
    <x v="21"/>
    <s v="SALES-POS"/>
    <s v="85262d2a-9173-4d21-9de5-39fbc01a74fe"/>
    <m/>
    <x v="19"/>
    <n v="6658.66"/>
    <d v="2018-09-03T00:00:00"/>
    <s v="F"/>
    <n v="19"/>
    <s v="Newtown"/>
    <s v="NSW"/>
    <s v="2018-09-03T09:00:43.000+0000"/>
    <n v="5.79"/>
    <s v="41c8ab08a7484c54b513470a7c29be75"/>
    <s v="Australia"/>
    <s v="CUS-883482547"/>
    <s v="151.18 -33.9"/>
    <x v="0"/>
  </r>
  <r>
    <s v="authorized"/>
    <n v="0"/>
    <m/>
    <s v="ACC-3485804958"/>
    <s v="AUD"/>
    <x v="23"/>
    <s v="SALES-POS"/>
    <s v="7dbb70bb-832e-4d68-ab1b-d882a2a8a7cc"/>
    <m/>
    <x v="21"/>
    <n v="20816.169999999998"/>
    <d v="2018-09-03T00:00:00"/>
    <s v="F"/>
    <n v="34"/>
    <s v="Wagga Wagga"/>
    <s v="NSW"/>
    <s v="2018-09-03T09:05:14.000+0000"/>
    <n v="19.73"/>
    <s v="4fa9bc7000844058be43359e604ea8a6"/>
    <s v="Australia"/>
    <s v="CUS-1196156254"/>
    <s v="147.37 -35.11"/>
    <x v="0"/>
  </r>
  <r>
    <s v="authorized"/>
    <n v="1"/>
    <m/>
    <s v="ACC-819621312"/>
    <s v="AUD"/>
    <x v="47"/>
    <s v="SALES-POS"/>
    <s v="9482865d-8e79-444d-8d25-36469faaba54"/>
    <m/>
    <x v="42"/>
    <n v="4042.4"/>
    <d v="2018-09-03T00:00:00"/>
    <s v="F"/>
    <n v="30"/>
    <s v="Olinda"/>
    <s v="VIC"/>
    <s v="2018-09-03T09:09:46.000+0000"/>
    <n v="25.8"/>
    <s v="5fe2b033ff3b4e27b3db32e7c3d71e62"/>
    <s v="Australia"/>
    <s v="CUS-1271030853"/>
    <s v="145.38 -37.85"/>
    <x v="0"/>
  </r>
  <r>
    <s v="authorized"/>
    <n v="1"/>
    <m/>
    <s v="ACC-354106658"/>
    <s v="AUD"/>
    <x v="19"/>
    <s v="SALES-POS"/>
    <s v="3800fde8-2b82-4dea-a497-41cbcae043a7"/>
    <m/>
    <x v="17"/>
    <n v="6655.04"/>
    <d v="2018-09-03T00:00:00"/>
    <s v="F"/>
    <n v="39"/>
    <s v="Hornsby"/>
    <s v="NSW"/>
    <s v="2018-09-03T09:18:49.000+0000"/>
    <n v="38.46"/>
    <s v="6b34a7b14e4944d3a35aa9c714005f08"/>
    <s v="Australia"/>
    <s v="CUS-2376382098"/>
    <s v="151.1 -33.7"/>
    <x v="0"/>
  </r>
  <r>
    <s v="authorized"/>
    <n v="0"/>
    <m/>
    <s v="ACC-2249586092"/>
    <s v="AUD"/>
    <x v="42"/>
    <s v="POS"/>
    <s v="a92e16c3-14a3-4d19-b4e9-19ccd297e4f8"/>
    <m/>
    <x v="38"/>
    <n v="6263.74"/>
    <d v="2018-09-03T00:00:00"/>
    <s v="M"/>
    <n v="19"/>
    <s v="Broken Hill"/>
    <s v="NSW"/>
    <s v="2018-09-03T09:23:20.000+0000"/>
    <n v="16.329999999999998"/>
    <s v="a1afc93ab46a405e962f3ac490979f0e"/>
    <s v="Australia"/>
    <s v="CUS-443776336"/>
    <s v="141.45 -31.95"/>
    <x v="0"/>
  </r>
  <r>
    <s v="authorized"/>
    <n v="0"/>
    <m/>
    <s v="ACC-38923874"/>
    <s v="AUD"/>
    <x v="46"/>
    <s v="SALES-POS"/>
    <s v="8e83c95f-f8d1-44c1-8cc1-a06fc34b5482"/>
    <m/>
    <x v="18"/>
    <n v="36511.18"/>
    <d v="2018-09-03T00:00:00"/>
    <s v="M"/>
    <n v="38"/>
    <s v="Annerley"/>
    <s v="QLD"/>
    <s v="2018-09-03T09:27:52.000+0000"/>
    <n v="24.6"/>
    <s v="ba1951ae9cea417b8ccadad3511b17eb"/>
    <s v="Australia"/>
    <s v="CUS-3249305314"/>
    <s v="153.03 -27.5"/>
    <x v="0"/>
  </r>
  <r>
    <s v="authorized"/>
    <n v="1"/>
    <m/>
    <s v="ACC-3485804958"/>
    <s v="AUD"/>
    <x v="23"/>
    <s v="POS"/>
    <s v="88ea1229-f823-4600-811d-c39ee5270e8c"/>
    <m/>
    <x v="21"/>
    <n v="20786.82"/>
    <d v="2018-09-03T00:00:00"/>
    <s v="F"/>
    <n v="34"/>
    <s v="Gundagai"/>
    <s v="NSW"/>
    <s v="2018-09-03T09:32:23.000+0000"/>
    <n v="29.35"/>
    <s v="f62aafb43a844b19820fc0679c330f48"/>
    <s v="Australia"/>
    <s v="CUS-1196156254"/>
    <s v="148.1 -35.06"/>
    <x v="0"/>
  </r>
  <r>
    <s v="authorized"/>
    <n v="1"/>
    <m/>
    <s v="ACC-1890605467"/>
    <s v="AUD"/>
    <x v="89"/>
    <s v="SALES-POS"/>
    <s v="9f87eb59-be5e-4687-8d25-5745329ad419"/>
    <m/>
    <x v="70"/>
    <n v="10535.17"/>
    <d v="2018-09-03T00:00:00"/>
    <s v="M"/>
    <n v="38"/>
    <s v="Bundoora"/>
    <s v="VIC"/>
    <s v="2018-09-03T09:36:55.000+0000"/>
    <n v="24.19"/>
    <s v="4f769e2d26f14b72a3e25a9fb8702b5a"/>
    <s v="Australia"/>
    <s v="CUS-1478398256"/>
    <s v="145.07 -37.68"/>
    <x v="0"/>
  </r>
  <r>
    <s v="authorized"/>
    <n v="1"/>
    <m/>
    <s v="ACC-1903037542"/>
    <s v="AUD"/>
    <x v="10"/>
    <s v="POS"/>
    <s v="ba23d4fd-81e8-4850-8e24-412e2e985541"/>
    <m/>
    <x v="9"/>
    <n v="3187.3"/>
    <d v="2018-09-03T00:00:00"/>
    <s v="M"/>
    <n v="30"/>
    <s v="Fyshwick"/>
    <s v="ACT"/>
    <s v="2018-09-03T09:41:26.000+0000"/>
    <n v="4.78"/>
    <s v="40f225a874e244be96ab341caee3201e"/>
    <s v="Australia"/>
    <s v="CUS-860700529"/>
    <s v="149.18 -35.32"/>
    <x v="0"/>
  </r>
  <r>
    <s v="authorized"/>
    <n v="1"/>
    <m/>
    <s v="ACC-240804743"/>
    <s v="AUD"/>
    <x v="99"/>
    <s v="SALES-POS"/>
    <s v="8cd6e1d8-7197-416b-bfbc-b621fb041d71"/>
    <m/>
    <x v="72"/>
    <n v="7348.09"/>
    <d v="2018-09-03T00:00:00"/>
    <s v="M"/>
    <n v="29"/>
    <s v="Nambucca Heads"/>
    <s v="NSW"/>
    <s v="2018-09-03T09:45:58.000+0000"/>
    <n v="23.37"/>
    <s v="48e4b39f1fb64f53937a389952c29db4"/>
    <s v="Australia"/>
    <s v="CUS-261674136"/>
    <s v="152.99 -30.66"/>
    <x v="0"/>
  </r>
  <r>
    <s v="authorized"/>
    <n v="1"/>
    <m/>
    <s v="ACC-2901672282"/>
    <s v="AUD"/>
    <x v="34"/>
    <s v="SALES-POS"/>
    <s v="8c1a0ca1-7b1b-4812-8f79-8d63ca374fcc"/>
    <m/>
    <x v="31"/>
    <n v="5418.97"/>
    <d v="2018-09-03T00:00:00"/>
    <s v="M"/>
    <n v="22"/>
    <s v="Royal National Park"/>
    <s v="NSW"/>
    <s v="2018-09-03T09:50:29.000+0000"/>
    <n v="60.94"/>
    <s v="652db34e13b24f9fbd3ca72cdece6d1c"/>
    <s v="Australia"/>
    <s v="CUS-1617121891"/>
    <s v="151.06 -34.06"/>
    <x v="0"/>
  </r>
  <r>
    <s v="authorized"/>
    <n v="0"/>
    <m/>
    <s v="ACC-3317636250"/>
    <s v="AUD"/>
    <x v="91"/>
    <s v="SALES-POS"/>
    <s v="c317edf0-8d1a-4dfd-b272-dee1ea4f3331"/>
    <m/>
    <x v="72"/>
    <n v="10190.219999999999"/>
    <d v="2018-09-03T00:00:00"/>
    <s v="M"/>
    <n v="35"/>
    <s v="Toowoomba City"/>
    <s v="QLD"/>
    <s v="2018-09-03T09:55:01.000+0000"/>
    <n v="75.73"/>
    <s v="04d2f7502ecc4ff2a576a00698aded81"/>
    <s v="Australia"/>
    <s v="CUS-2738291516"/>
    <s v="151.95 -27.56"/>
    <x v="0"/>
  </r>
  <r>
    <s v="authorized"/>
    <n v="1"/>
    <m/>
    <s v="ACC-2681137560"/>
    <s v="AUD"/>
    <x v="83"/>
    <s v="SALES-POS"/>
    <s v="c3d9b906-8111-4c76-acf8-7b23fe2a34bf"/>
    <m/>
    <x v="66"/>
    <n v="5034.33"/>
    <d v="2018-09-03T00:00:00"/>
    <s v="M"/>
    <n v="31"/>
    <s v="Marsfield"/>
    <s v="NSW"/>
    <s v="2018-09-03T09:59:32.000+0000"/>
    <n v="3.96"/>
    <s v="88d27819a13e4f47963626c0fd695798"/>
    <s v="Australia"/>
    <s v="CUS-2083971310"/>
    <s v="151.1 -33.77"/>
    <x v="0"/>
  </r>
  <r>
    <s v="authorized"/>
    <n v="1"/>
    <m/>
    <s v="ACC-1903037542"/>
    <s v="AUD"/>
    <x v="10"/>
    <s v="SALES-POS"/>
    <s v="dd4b2615-de83-4f80-ae6f-62681f218108"/>
    <m/>
    <x v="9"/>
    <n v="3176.26"/>
    <d v="2018-09-03T00:00:00"/>
    <s v="M"/>
    <n v="30"/>
    <s v="Birtinya"/>
    <s v="QLD"/>
    <s v="2018-09-03T10:07:26.000+0000"/>
    <n v="11.04"/>
    <s v="70bb0e8111974e70914da9e09698d0d9"/>
    <s v="Australia"/>
    <s v="CUS-860700529"/>
    <s v="153.12 -26.73"/>
    <x v="0"/>
  </r>
  <r>
    <s v="authorized"/>
    <n v="1"/>
    <m/>
    <s v="ACC-80388494"/>
    <s v="AUD"/>
    <x v="61"/>
    <s v="POS"/>
    <s v="f54e8993-7ae0-4b69-9e65-6f43eb27d210"/>
    <m/>
    <x v="51"/>
    <n v="4045.05"/>
    <d v="2018-09-03T00:00:00"/>
    <s v="M"/>
    <n v="28"/>
    <s v="Fitzroy"/>
    <s v="VIC"/>
    <s v="2018-09-03T10:15:42.000+0000"/>
    <n v="8.4"/>
    <s v="5995b9cdc37b4774b95dd9cd4530079e"/>
    <s v="Australia"/>
    <s v="CUS-1140341822"/>
    <s v="144.97 -37.81"/>
    <x v="0"/>
  </r>
  <r>
    <s v="authorized"/>
    <n v="0"/>
    <m/>
    <s v="ACC-3741880913"/>
    <s v="AUD"/>
    <x v="92"/>
    <s v="SALES-POS"/>
    <s v="633d03c8-2319-4802-aaa9-f2c9c366a820"/>
    <m/>
    <x v="73"/>
    <n v="7947.98"/>
    <d v="2018-09-03T00:00:00"/>
    <s v="F"/>
    <n v="25"/>
    <s v="Newman"/>
    <s v="WA"/>
    <s v="2018-09-03T10:23:58.000+0000"/>
    <n v="145.91999999999999"/>
    <s v="a3607eaafd44432982fcccb53cfa950a"/>
    <s v="Australia"/>
    <s v="CUS-1220154422"/>
    <s v="119.8 -23.39"/>
    <x v="0"/>
  </r>
  <r>
    <s v="authorized"/>
    <n v="1"/>
    <m/>
    <s v="ACC-80388494"/>
    <s v="AUD"/>
    <x v="61"/>
    <s v="SALES-POS"/>
    <s v="5c17df84-8fa4-4f1b-b0de-30d8d855e144"/>
    <m/>
    <x v="51"/>
    <n v="4019.53"/>
    <d v="2018-09-03T00:00:00"/>
    <s v="M"/>
    <n v="28"/>
    <s v="Yarraville"/>
    <s v="VIC"/>
    <s v="2018-09-03T10:32:13.000+0000"/>
    <n v="25.52"/>
    <s v="f046a1b8e78c49a58d9e324dc67c5aad"/>
    <s v="Australia"/>
    <s v="CUS-1140341822"/>
    <s v="144.88 -37.82"/>
    <x v="0"/>
  </r>
  <r>
    <s v="authorized"/>
    <n v="1"/>
    <m/>
    <s v="ACC-3481401842"/>
    <s v="AUD"/>
    <x v="16"/>
    <s v="POS"/>
    <s v="a2b45675-f00c-4a65-a2a6-656de2740052"/>
    <m/>
    <x v="15"/>
    <n v="4200.91"/>
    <d v="2018-09-03T00:00:00"/>
    <s v="F"/>
    <n v="25"/>
    <s v="Herron"/>
    <s v="WA"/>
    <s v="2018-09-03T10:40:29.000+0000"/>
    <n v="10.02"/>
    <s v="8b7e945adde243bfbfaddffaa10e4053"/>
    <s v="Australia"/>
    <s v="CUS-1669695324"/>
    <s v="115.66 -32.75"/>
    <x v="0"/>
  </r>
  <r>
    <s v="authorized"/>
    <n v="1"/>
    <m/>
    <s v="ACC-3481401842"/>
    <s v="AUD"/>
    <x v="16"/>
    <s v="POS"/>
    <s v="b5d118eb-8230-43c1-afc0-c91060a2666a"/>
    <m/>
    <x v="15"/>
    <n v="4186.2"/>
    <d v="2018-09-03T00:00:00"/>
    <s v="F"/>
    <n v="25"/>
    <s v="Gilgandra"/>
    <s v="NSW"/>
    <s v="2018-09-03T10:48:45.000+0000"/>
    <n v="14.71"/>
    <s v="c0004333ec794cba879a86070ae66f1f"/>
    <s v="Australia"/>
    <s v="CUS-1669695324"/>
    <s v="148.66 -31.71"/>
    <x v="0"/>
  </r>
  <r>
    <s v="authorized"/>
    <n v="1"/>
    <m/>
    <s v="ACC-3481401842"/>
    <s v="AUD"/>
    <x v="16"/>
    <s v="SALES-POS"/>
    <s v="d3444b1e-0055-4f5a-98e0-1c6174692a94"/>
    <m/>
    <x v="15"/>
    <n v="4154.58"/>
    <d v="2018-09-03T00:00:00"/>
    <s v="F"/>
    <n v="25"/>
    <s v="Mount Lawley"/>
    <s v="WA"/>
    <s v="2018-09-03T10:57:01.000+0000"/>
    <n v="31.62"/>
    <s v="79fb70eedba24912bad9939e77f4a930"/>
    <s v="Australia"/>
    <s v="CUS-1669695324"/>
    <s v="115.88 -31.94"/>
    <x v="0"/>
  </r>
  <r>
    <s v="posted"/>
    <m/>
    <n v="0"/>
    <s v="ACC-4065652575"/>
    <s v="AUD"/>
    <x v="52"/>
    <s v="PAY/SALARY"/>
    <m/>
    <n v="0"/>
    <x v="45"/>
    <n v="11449.84"/>
    <d v="2018-09-03T00:00:00"/>
    <s v="M"/>
    <n v="21"/>
    <m/>
    <m/>
    <s v="2018-09-03T11:00:00.000+0000"/>
    <n v="3578.65"/>
    <s v="7f1bbe5e434940bba95cba96ea35f482"/>
    <s v="Australia"/>
    <s v="CUS-1117979751"/>
    <m/>
    <x v="1"/>
  </r>
  <r>
    <s v="posted"/>
    <m/>
    <n v="0"/>
    <s v="ACC-3233697971"/>
    <s v="AUD"/>
    <x v="98"/>
    <s v="PAY/SALARY"/>
    <m/>
    <n v="0"/>
    <x v="79"/>
    <n v="6293.87"/>
    <d v="2018-09-03T00:00:00"/>
    <s v="F"/>
    <n v="34"/>
    <m/>
    <m/>
    <s v="2018-09-03T11:00:00.000+0000"/>
    <n v="1711.39"/>
    <s v="a001c1f03c2e410097f2edab070bea73"/>
    <s v="Australia"/>
    <s v="CUS-1147642491"/>
    <m/>
    <x v="1"/>
  </r>
  <r>
    <s v="posted"/>
    <m/>
    <m/>
    <s v="ACC-3233697971"/>
    <s v="AUD"/>
    <x v="98"/>
    <s v="PAYMENT"/>
    <m/>
    <m/>
    <x v="79"/>
    <n v="6247.87"/>
    <d v="2018-09-03T00:00:00"/>
    <s v="F"/>
    <n v="34"/>
    <m/>
    <m/>
    <s v="2018-09-03T11:00:00.000+0000"/>
    <n v="46"/>
    <s v="f4a15ff333744e41bfbc9ce2c0e32e5b"/>
    <s v="Australia"/>
    <s v="CUS-1147642491"/>
    <m/>
    <x v="0"/>
  </r>
  <r>
    <s v="posted"/>
    <m/>
    <m/>
    <s v="ACC-847145727"/>
    <s v="AUD"/>
    <x v="76"/>
    <s v="PAYMENT"/>
    <m/>
    <m/>
    <x v="1"/>
    <n v="55170.57"/>
    <d v="2018-09-03T00:00:00"/>
    <s v="M"/>
    <n v="19"/>
    <m/>
    <m/>
    <s v="2018-09-03T11:00:00.000+0000"/>
    <n v="37"/>
    <s v="37ccc936115d49089c4d8e1753ae8d22"/>
    <s v="Australia"/>
    <s v="CUS-1609060617"/>
    <m/>
    <x v="0"/>
  </r>
  <r>
    <s v="posted"/>
    <m/>
    <n v="0"/>
    <s v="ACC-1037050564"/>
    <s v="AUD"/>
    <x v="2"/>
    <s v="PAY/SALARY"/>
    <m/>
    <n v="0"/>
    <x v="2"/>
    <n v="3780.96"/>
    <d v="2018-09-03T00:00:00"/>
    <s v="F"/>
    <n v="40"/>
    <m/>
    <m/>
    <s v="2018-09-03T11:00:00.000+0000"/>
    <n v="892.09"/>
    <s v="586a7325e8d54385bf732eae289f670b"/>
    <s v="Australia"/>
    <s v="CUS-1614226872"/>
    <m/>
    <x v="1"/>
  </r>
  <r>
    <s v="posted"/>
    <m/>
    <m/>
    <s v="ACC-2231965366"/>
    <s v="AUD"/>
    <x v="74"/>
    <s v="PAYMENT"/>
    <m/>
    <m/>
    <x v="50"/>
    <n v="10021.86"/>
    <d v="2018-09-03T00:00:00"/>
    <s v="F"/>
    <n v="35"/>
    <m/>
    <m/>
    <s v="2018-09-03T11:00:00.000+0000"/>
    <n v="147"/>
    <s v="e2d61d5c690f43e8b9e21e4df26f1a73"/>
    <s v="Australia"/>
    <s v="CUS-2155701614"/>
    <m/>
    <x v="0"/>
  </r>
  <r>
    <s v="posted"/>
    <m/>
    <n v="0"/>
    <s v="ACC-240804743"/>
    <s v="AUD"/>
    <x v="99"/>
    <s v="PAY/SALARY"/>
    <m/>
    <n v="0"/>
    <x v="72"/>
    <n v="11753.39"/>
    <d v="2018-09-03T00:00:00"/>
    <s v="M"/>
    <n v="29"/>
    <m/>
    <m/>
    <s v="2018-09-03T11:00:00.000+0000"/>
    <n v="4405.3"/>
    <s v="0c2a160976714ebba65c9f39bdb6c9f6"/>
    <s v="Australia"/>
    <s v="CUS-261674136"/>
    <m/>
    <x v="1"/>
  </r>
  <r>
    <s v="posted"/>
    <m/>
    <m/>
    <s v="ACC-38923874"/>
    <s v="AUD"/>
    <x v="46"/>
    <s v="PAYMENT"/>
    <m/>
    <m/>
    <x v="18"/>
    <n v="36469.18"/>
    <d v="2018-09-03T00:00:00"/>
    <s v="M"/>
    <n v="38"/>
    <m/>
    <m/>
    <s v="2018-09-03T11:00:00.000+0000"/>
    <n v="42"/>
    <s v="b5260505d0644b1cb9a4741f62b4738e"/>
    <s v="Australia"/>
    <s v="CUS-3249305314"/>
    <m/>
    <x v="0"/>
  </r>
  <r>
    <s v="posted"/>
    <m/>
    <n v="0"/>
    <s v="ACC-3879258709"/>
    <s v="AUD"/>
    <x v="41"/>
    <s v="PAY/SALARY"/>
    <m/>
    <n v="0"/>
    <x v="37"/>
    <n v="196933.96"/>
    <d v="2018-09-03T00:00:00"/>
    <s v="F"/>
    <n v="40"/>
    <m/>
    <m/>
    <s v="2018-09-03T11:00:00.000+0000"/>
    <n v="4216.04"/>
    <s v="4e34057828fb45a3997ca4e84270f0be"/>
    <s v="Australia"/>
    <s v="CUS-527400765"/>
    <m/>
    <x v="1"/>
  </r>
  <r>
    <s v="posted"/>
    <m/>
    <m/>
    <s v="ACC-966140392"/>
    <s v="AUD"/>
    <x v="18"/>
    <s v="PAYMENT"/>
    <m/>
    <m/>
    <x v="14"/>
    <n v="4686.3999999999996"/>
    <d v="2018-09-03T00:00:00"/>
    <s v="M"/>
    <n v="21"/>
    <m/>
    <m/>
    <s v="2018-09-03T11:00:00.000+0000"/>
    <n v="130"/>
    <s v="f13a78e18c0d4eb4b4d737bdbe1be0b8"/>
    <s v="Australia"/>
    <s v="CUS-537508723"/>
    <m/>
    <x v="0"/>
  </r>
  <r>
    <s v="authorized"/>
    <n v="1"/>
    <m/>
    <s v="ACC-2305712452"/>
    <s v="AUD"/>
    <x v="45"/>
    <s v="POS"/>
    <s v="fc9f21ad-a8f1-4bc0-8527-c1bf4bda82d5"/>
    <m/>
    <x v="41"/>
    <n v="2376.75"/>
    <d v="2018-09-03T00:00:00"/>
    <s v="F"/>
    <n v="18"/>
    <s v="Torrens Park"/>
    <s v="SA"/>
    <s v="2018-09-03T11:14:53.000+0000"/>
    <n v="14.13"/>
    <s v="5ff184b744f54356ae5e5445415c5554"/>
    <s v="Australia"/>
    <s v="CUS-1842679196"/>
    <s v="138.61 -34.98"/>
    <x v="0"/>
  </r>
  <r>
    <s v="authorized"/>
    <n v="1"/>
    <m/>
    <s v="ACC-1516130869"/>
    <s v="AUD"/>
    <x v="49"/>
    <s v="POS"/>
    <s v="6d108ed0-8eb1-4dba-8da6-1f0ae968b908"/>
    <m/>
    <x v="21"/>
    <n v="1066.95"/>
    <d v="2018-09-03T00:00:00"/>
    <s v="F"/>
    <n v="21"/>
    <s v="Melbourne"/>
    <s v="VIC"/>
    <s v="2018-09-03T11:38:08.000+0000"/>
    <n v="39.520000000000003"/>
    <s v="0639f3e36b4349f0854599f321c2af76"/>
    <s v="Australia"/>
    <s v="CUS-325142416"/>
    <s v="144.98 -37.84"/>
    <x v="0"/>
  </r>
  <r>
    <s v="posted"/>
    <m/>
    <m/>
    <s v="ACC-819621312"/>
    <s v="AUD"/>
    <x v="47"/>
    <s v="INTER BANK"/>
    <m/>
    <m/>
    <x v="42"/>
    <n v="3874.4"/>
    <d v="2018-09-03T00:00:00"/>
    <s v="F"/>
    <n v="30"/>
    <m/>
    <m/>
    <s v="2018-09-03T12:00:00.000+0000"/>
    <n v="168"/>
    <s v="196c39062b4c4d9a916801e8e83a9ff0"/>
    <s v="Australia"/>
    <s v="CUS-1271030853"/>
    <m/>
    <x v="0"/>
  </r>
  <r>
    <s v="posted"/>
    <m/>
    <n v="0"/>
    <s v="ACC-1438600314"/>
    <s v="AUD"/>
    <x v="81"/>
    <s v="PAY/SALARY"/>
    <m/>
    <n v="0"/>
    <x v="64"/>
    <n v="5081.13"/>
    <d v="2018-09-03T00:00:00"/>
    <s v="F"/>
    <n v="35"/>
    <m/>
    <m/>
    <s v="2018-09-03T12:00:00.000+0000"/>
    <n v="862.95"/>
    <s v="b089cb7aca424cf992c8b41db125fb8b"/>
    <s v="Australia"/>
    <s v="CUS-2650223890"/>
    <m/>
    <x v="1"/>
  </r>
  <r>
    <s v="authorized"/>
    <n v="1"/>
    <m/>
    <s v="ACC-4258502723"/>
    <s v="AUD"/>
    <x v="14"/>
    <s v="POS"/>
    <s v="76760ebf-de38-4ca6-a239-81751a689133"/>
    <m/>
    <x v="13"/>
    <n v="2008.57"/>
    <d v="2018-09-03T00:00:00"/>
    <s v="F"/>
    <n v="24"/>
    <s v="Cockatoo"/>
    <s v="VIC"/>
    <s v="2018-09-03T12:01:19.000+0000"/>
    <n v="7.7"/>
    <s v="8592356821c14561acc995ac60b4abed"/>
    <s v="Australia"/>
    <s v="CUS-3378712515"/>
    <s v="145.49 -37.94"/>
    <x v="0"/>
  </r>
  <r>
    <s v="authorized"/>
    <n v="0"/>
    <m/>
    <s v="ACC-2171593283"/>
    <s v="AUD"/>
    <x v="7"/>
    <s v="POS"/>
    <s v="c34d1bb1-04b3-407e-b7e6-45ef0b497902"/>
    <m/>
    <x v="6"/>
    <n v="8606.0499999999993"/>
    <d v="2018-09-03T00:00:00"/>
    <s v="M"/>
    <n v="19"/>
    <s v="Springvale"/>
    <s v="VIC"/>
    <s v="2018-09-03T12:23:33.000+0000"/>
    <n v="8.4600000000000009"/>
    <s v="e29ebb2de35d415c88b4d47b9c3c0b86"/>
    <s v="Australia"/>
    <s v="CUS-2317998716"/>
    <s v="145.16 -37.93"/>
    <x v="0"/>
  </r>
  <r>
    <s v="authorized"/>
    <n v="0"/>
    <m/>
    <s v="ACC-1990648130"/>
    <s v="AUD"/>
    <x v="25"/>
    <s v="SALES-POS"/>
    <s v="b53f4984-e11f-40e1-9b1d-e342e4350ca4"/>
    <m/>
    <x v="23"/>
    <n v="2392.91"/>
    <d v="2018-09-03T00:00:00"/>
    <s v="F"/>
    <n v="21"/>
    <s v="Ballina"/>
    <s v="NSW"/>
    <s v="2018-09-03T12:45:46.000+0000"/>
    <n v="58.32"/>
    <s v="61006d5f87114721be70aefabb466e6d"/>
    <s v="Australia"/>
    <s v="CUS-809013380"/>
    <s v="153.56 -28.86"/>
    <x v="0"/>
  </r>
  <r>
    <s v="posted"/>
    <m/>
    <n v="0"/>
    <s v="ACC-2650850707"/>
    <s v="AUD"/>
    <x v="96"/>
    <s v="PAY/SALARY"/>
    <m/>
    <n v="0"/>
    <x v="77"/>
    <n v="110361.62"/>
    <d v="2018-09-03T00:00:00"/>
    <s v="M"/>
    <n v="42"/>
    <m/>
    <m/>
    <s v="2018-09-03T13:00:00.000+0000"/>
    <n v="3231.26"/>
    <s v="5e2f0c23195f4fb4b31bfc4080d6596c"/>
    <s v="Australia"/>
    <s v="CUS-2819545904"/>
    <m/>
    <x v="1"/>
  </r>
  <r>
    <s v="posted"/>
    <m/>
    <n v="0"/>
    <s v="ACC-1496451953"/>
    <s v="AUD"/>
    <x v="9"/>
    <s v="PAY/SALARY"/>
    <m/>
    <n v="0"/>
    <x v="8"/>
    <n v="10942.33"/>
    <d v="2018-09-03T00:00:00"/>
    <s v="M"/>
    <n v="43"/>
    <m/>
    <m/>
    <s v="2018-09-03T13:00:00.000+0000"/>
    <n v="2588.0100000000002"/>
    <s v="7a9bd9f3a08e41859490d703c2117363"/>
    <s v="Australia"/>
    <s v="CUS-3142625864"/>
    <m/>
    <x v="1"/>
  </r>
  <r>
    <s v="posted"/>
    <m/>
    <n v="0"/>
    <s v="ACC-2173390920"/>
    <s v="AUD"/>
    <x v="31"/>
    <s v="PAY/SALARY"/>
    <m/>
    <n v="0"/>
    <x v="28"/>
    <n v="5206.26"/>
    <d v="2018-09-03T00:00:00"/>
    <s v="M"/>
    <n v="27"/>
    <m/>
    <m/>
    <s v="2018-09-03T13:00:00.000+0000"/>
    <n v="1396.23"/>
    <s v="5d29e59dfaa346efb744d98f30efbf90"/>
    <s v="Australia"/>
    <s v="CUS-3180318393"/>
    <m/>
    <x v="1"/>
  </r>
  <r>
    <s v="posted"/>
    <m/>
    <n v="0"/>
    <s v="ACC-2615038700"/>
    <s v="AUD"/>
    <x v="17"/>
    <s v="PAY/SALARY"/>
    <m/>
    <n v="0"/>
    <x v="16"/>
    <n v="31071.17"/>
    <d v="2018-09-03T00:00:00"/>
    <s v="F"/>
    <n v="43"/>
    <m/>
    <m/>
    <s v="2018-09-03T13:00:00.000+0000"/>
    <n v="664.43"/>
    <s v="6dcaa668861b4d598d3dde412e300116"/>
    <s v="Australia"/>
    <s v="CUS-3255104878"/>
    <m/>
    <x v="1"/>
  </r>
  <r>
    <s v="posted"/>
    <m/>
    <n v="0"/>
    <s v="ACC-4258502723"/>
    <s v="AUD"/>
    <x v="14"/>
    <s v="PAY/SALARY"/>
    <m/>
    <n v="0"/>
    <x v="13"/>
    <n v="3068.41"/>
    <d v="2018-09-03T00:00:00"/>
    <s v="F"/>
    <n v="24"/>
    <m/>
    <m/>
    <s v="2018-09-03T13:00:00.000+0000"/>
    <n v="1059.8399999999999"/>
    <s v="babc13a6d2a9481dae7efdfa02287ea8"/>
    <s v="Australia"/>
    <s v="CUS-3378712515"/>
    <m/>
    <x v="1"/>
  </r>
  <r>
    <s v="posted"/>
    <m/>
    <n v="0"/>
    <s v="ACC-2249586092"/>
    <s v="AUD"/>
    <x v="42"/>
    <s v="PAY/SALARY"/>
    <m/>
    <n v="0"/>
    <x v="38"/>
    <n v="7254.29"/>
    <d v="2018-09-03T00:00:00"/>
    <s v="M"/>
    <n v="19"/>
    <m/>
    <m/>
    <s v="2018-09-03T13:00:00.000+0000"/>
    <n v="990.55"/>
    <s v="3492ea5435844d35b2d617b71743f57a"/>
    <s v="Australia"/>
    <s v="CUS-443776336"/>
    <m/>
    <x v="1"/>
  </r>
  <r>
    <s v="authorized"/>
    <n v="1"/>
    <m/>
    <s v="ACC-1990648130"/>
    <s v="AUD"/>
    <x v="25"/>
    <s v="POS"/>
    <s v="047e675b-ba97-4fd2-973f-bf14fa17f431"/>
    <m/>
    <x v="23"/>
    <n v="2362.87"/>
    <d v="2018-09-03T00:00:00"/>
    <s v="F"/>
    <n v="21"/>
    <s v="Geraldton"/>
    <s v="WA"/>
    <s v="2018-09-03T13:08:22.000+0000"/>
    <n v="30.04"/>
    <s v="ae4afbc66c664088a7b068efc91aa5aa"/>
    <s v="Australia"/>
    <s v="CUS-809013380"/>
    <s v="114.61 -28.78"/>
    <x v="0"/>
  </r>
  <r>
    <s v="authorized"/>
    <n v="1"/>
    <m/>
    <s v="ACC-3536132544"/>
    <s v="AUD"/>
    <x v="64"/>
    <s v="SALES-POS"/>
    <s v="56bf7d92-9b46-4fd8-9d5b-15fff15c95db"/>
    <m/>
    <x v="52"/>
    <n v="2412.0100000000002"/>
    <d v="2018-09-03T00:00:00"/>
    <s v="F"/>
    <n v="41"/>
    <s v="Chirnside Park"/>
    <s v="VIC"/>
    <s v="2018-09-03T13:31:37.000+0000"/>
    <n v="23.84"/>
    <s v="6c0a377596994d7b85605afe8a38dd3d"/>
    <s v="Australia"/>
    <s v="CUS-2348881191"/>
    <s v="145.31 -37.76"/>
    <x v="0"/>
  </r>
  <r>
    <s v="authorized"/>
    <n v="1"/>
    <m/>
    <s v="ACC-958000567"/>
    <s v="AUD"/>
    <x v="44"/>
    <s v="SALES-POS"/>
    <s v="3350174a-e801-4a9f-b8b8-aea6f075d792"/>
    <m/>
    <x v="40"/>
    <n v="4080.59"/>
    <d v="2018-09-03T00:00:00"/>
    <s v="F"/>
    <n v="34"/>
    <s v="Ludmilla"/>
    <s v="NT"/>
    <s v="2018-09-03T13:54:53.000+0000"/>
    <n v="65.95"/>
    <s v="26f189adb25145d8b47786aab392ab15"/>
    <s v="Australia"/>
    <s v="CUS-4142663097"/>
    <s v="130.86 -12.41"/>
    <x v="0"/>
  </r>
  <r>
    <s v="posted"/>
    <m/>
    <m/>
    <s v="ACC-4065652575"/>
    <s v="AUD"/>
    <x v="52"/>
    <s v="PAYMENT"/>
    <m/>
    <m/>
    <x v="45"/>
    <n v="11409.84"/>
    <d v="2018-09-03T00:00:00"/>
    <s v="M"/>
    <n v="21"/>
    <m/>
    <m/>
    <s v="2018-09-03T14:00:00.000+0000"/>
    <n v="40"/>
    <s v="f377feb628164b61a69907920659b958"/>
    <s v="Australia"/>
    <s v="CUS-1117979751"/>
    <m/>
    <x v="0"/>
  </r>
  <r>
    <s v="posted"/>
    <m/>
    <n v="0"/>
    <s v="ACC-602667573"/>
    <s v="AUD"/>
    <x v="6"/>
    <s v="PAY/SALARY"/>
    <m/>
    <n v="0"/>
    <x v="1"/>
    <n v="9318.52"/>
    <d v="2018-09-03T00:00:00"/>
    <s v="M"/>
    <n v="40"/>
    <m/>
    <m/>
    <s v="2018-09-03T14:00:00.000+0000"/>
    <n v="2280.36"/>
    <s v="01f49a91e8524aed8fa456709b5d03ea"/>
    <s v="Australia"/>
    <s v="CUS-2031327464"/>
    <m/>
    <x v="1"/>
  </r>
  <r>
    <s v="posted"/>
    <m/>
    <m/>
    <s v="ACC-3827517394"/>
    <s v="AUD"/>
    <x v="43"/>
    <s v="PAYMENT"/>
    <m/>
    <m/>
    <x v="39"/>
    <n v="36237.93"/>
    <d v="2018-09-03T00:00:00"/>
    <s v="M"/>
    <n v="28"/>
    <m/>
    <m/>
    <s v="2018-09-03T14:00:00.000+0000"/>
    <n v="20"/>
    <s v="8508847de9334ca9bf546735bc37b150"/>
    <s v="Australia"/>
    <s v="CUS-2663907001"/>
    <m/>
    <x v="0"/>
  </r>
  <r>
    <s v="posted"/>
    <m/>
    <n v="0"/>
    <s v="ACC-3021093232"/>
    <s v="AUD"/>
    <x v="71"/>
    <s v="PAY/SALARY"/>
    <m/>
    <n v="0"/>
    <x v="57"/>
    <n v="6809.38"/>
    <d v="2018-09-03T00:00:00"/>
    <s v="F"/>
    <n v="30"/>
    <m/>
    <m/>
    <s v="2018-09-03T14:00:00.000+0000"/>
    <n v="1636.72"/>
    <s v="cb2822399f7a4ec78bfbaec88463baaf"/>
    <s v="Australia"/>
    <s v="CUS-55310383"/>
    <m/>
    <x v="1"/>
  </r>
  <r>
    <s v="authorized"/>
    <n v="1"/>
    <m/>
    <s v="ACC-3481401842"/>
    <s v="AUD"/>
    <x v="16"/>
    <s v="POS"/>
    <s v="cec1a590-3bfa-476d-a9bb-3bb1b3b9b334"/>
    <m/>
    <x v="15"/>
    <n v="4141.22"/>
    <d v="2018-09-03T00:00:00"/>
    <s v="F"/>
    <n v="25"/>
    <s v="Broken Hill"/>
    <s v="NSW"/>
    <s v="2018-09-03T14:19:01.000+0000"/>
    <n v="13.36"/>
    <s v="9022ec014e974e5ebf2b35e786a27e90"/>
    <s v="Australia"/>
    <s v="CUS-1669695324"/>
    <s v="141.46 -31.95"/>
    <x v="0"/>
  </r>
  <r>
    <s v="authorized"/>
    <n v="1"/>
    <m/>
    <s v="ACC-2173390920"/>
    <s v="AUD"/>
    <x v="31"/>
    <s v="POS"/>
    <s v="013eeee6-d966-402e-aa99-5dd41c8732fd"/>
    <m/>
    <x v="28"/>
    <n v="5194.37"/>
    <d v="2018-09-03T00:00:00"/>
    <s v="M"/>
    <n v="27"/>
    <s v="Eltham"/>
    <s v="VIC"/>
    <s v="2018-09-03T14:43:24.000+0000"/>
    <n v="11.89"/>
    <s v="a7554a3a8a4446c8911136340797b582"/>
    <s v="Australia"/>
    <s v="CUS-3180318393"/>
    <s v="145.14 -37.72"/>
    <x v="0"/>
  </r>
  <r>
    <s v="posted"/>
    <m/>
    <m/>
    <s v="ACC-819621312"/>
    <s v="AUD"/>
    <x v="47"/>
    <s v="INTER BANK"/>
    <m/>
    <m/>
    <x v="42"/>
    <n v="3819.4"/>
    <d v="2018-09-03T00:00:00"/>
    <s v="F"/>
    <n v="30"/>
    <m/>
    <m/>
    <s v="2018-09-03T15:00:00.000+0000"/>
    <n v="55"/>
    <s v="f9462f0cd69e4fd98e9384eb737c30ca"/>
    <s v="Australia"/>
    <s v="CUS-1271030853"/>
    <m/>
    <x v="0"/>
  </r>
  <r>
    <s v="posted"/>
    <m/>
    <m/>
    <s v="ACC-3689607373"/>
    <s v="AUD"/>
    <x v="27"/>
    <s v="INTER BANK"/>
    <m/>
    <m/>
    <x v="25"/>
    <n v="4120.09"/>
    <d v="2018-09-03T00:00:00"/>
    <s v="F"/>
    <n v="20"/>
    <m/>
    <m/>
    <s v="2018-09-03T15:00:00.000+0000"/>
    <n v="181"/>
    <s v="84b83266ddbc41228b38e92ffb633857"/>
    <s v="Australia"/>
    <s v="CUS-127297539"/>
    <m/>
    <x v="0"/>
  </r>
  <r>
    <s v="posted"/>
    <m/>
    <m/>
    <s v="ACC-1650504218"/>
    <s v="AUD"/>
    <x v="39"/>
    <s v="PAYMENT"/>
    <m/>
    <m/>
    <x v="35"/>
    <n v="7092"/>
    <d v="2018-09-03T00:00:00"/>
    <s v="F"/>
    <n v="23"/>
    <m/>
    <m/>
    <s v="2018-09-03T15:00:00.000+0000"/>
    <n v="22"/>
    <s v="7e1699046d424af8a3e75dc2eeda3c4e"/>
    <s v="Australia"/>
    <s v="CUS-2500783281"/>
    <m/>
    <x v="0"/>
  </r>
  <r>
    <s v="authorized"/>
    <n v="1"/>
    <m/>
    <s v="ACC-964839203"/>
    <s v="AUD"/>
    <x v="60"/>
    <s v="SALES-POS"/>
    <s v="31f0219e-ba45-44bc-b9b6-9f6e9d60e67d"/>
    <m/>
    <x v="1"/>
    <n v="34312.54"/>
    <d v="2018-09-03T00:00:00"/>
    <s v="M"/>
    <n v="21"/>
    <s v="Albion"/>
    <s v="VIC"/>
    <s v="2018-09-03T15:06:23.000+0000"/>
    <n v="70.66"/>
    <s v="9ccf19960ede4002968ea7ebb34dcf62"/>
    <s v="Australia"/>
    <s v="CUS-2059096722"/>
    <s v="144.82 -37.78"/>
    <x v="0"/>
  </r>
  <r>
    <s v="authorized"/>
    <n v="1"/>
    <m/>
    <s v="ACC-1222300524"/>
    <s v="AUD"/>
    <x v="1"/>
    <s v="POS"/>
    <s v="bcd0ee88-b7f0-4e27-a66a-c865787b88d2"/>
    <m/>
    <x v="1"/>
    <n v="1646.26"/>
    <d v="2018-09-03T00:00:00"/>
    <s v="M"/>
    <n v="38"/>
    <s v="Liverpool"/>
    <s v="NSW"/>
    <s v="2018-09-03T15:26:23.000+0000"/>
    <n v="5.81"/>
    <s v="34d064aed5e241f79c8ec44c03657e22"/>
    <s v="Australia"/>
    <s v="CUS-2142601169"/>
    <s v="150.92 -33.92"/>
    <x v="0"/>
  </r>
  <r>
    <s v="authorized"/>
    <n v="0"/>
    <m/>
    <s v="ACC-1799207998"/>
    <s v="AUD"/>
    <x v="29"/>
    <s v="POS"/>
    <s v="1458e47b-d2e2-4ea3-8e2d-2d3b995b2138"/>
    <m/>
    <x v="27"/>
    <n v="5244.74"/>
    <d v="2018-09-03T00:00:00"/>
    <s v="F"/>
    <n v="20"/>
    <s v="Haywards Bay"/>
    <s v="NSW"/>
    <s v="2018-09-03T15:46:23.000+0000"/>
    <n v="8.68"/>
    <s v="5596b8fc95b044ceb5b8baf9bb3dab8a"/>
    <s v="Australia"/>
    <s v="CUS-164374203"/>
    <s v="150.79 -34.54"/>
    <x v="0"/>
  </r>
  <r>
    <s v="posted"/>
    <m/>
    <m/>
    <s v="ACC-2650850707"/>
    <s v="AUD"/>
    <x v="96"/>
    <s v="PAYMENT"/>
    <m/>
    <m/>
    <x v="77"/>
    <n v="110168.62"/>
    <d v="2018-09-03T00:00:00"/>
    <s v="M"/>
    <n v="42"/>
    <m/>
    <m/>
    <s v="2018-09-03T16:00:00.000+0000"/>
    <n v="193"/>
    <s v="226a16dba6104f149713510567324066"/>
    <s v="Australia"/>
    <s v="CUS-2819545904"/>
    <m/>
    <x v="0"/>
  </r>
  <r>
    <s v="authorized"/>
    <n v="1"/>
    <m/>
    <s v="ACC-3485804958"/>
    <s v="AUD"/>
    <x v="23"/>
    <s v="SALES-POS"/>
    <s v="abf377ce-3e2a-4f49-adff-d52bc3e93488"/>
    <m/>
    <x v="21"/>
    <n v="20777.52"/>
    <d v="2018-09-03T00:00:00"/>
    <s v="F"/>
    <n v="34"/>
    <s v="North Wagga Wagga"/>
    <s v="NSW"/>
    <s v="2018-09-03T16:08:53.000+0000"/>
    <n v="9.3000000000000007"/>
    <s v="3884bf0d793b480e885b13097ee6e64d"/>
    <s v="Australia"/>
    <s v="CUS-1196156254"/>
    <s v="147.36 -35.08"/>
    <x v="0"/>
  </r>
  <r>
    <s v="authorized"/>
    <n v="1"/>
    <m/>
    <s v="ACC-1443681913"/>
    <s v="AUD"/>
    <x v="20"/>
    <s v="POS"/>
    <s v="08490e90-f0e5-4b39-84f8-7ae90b79f549"/>
    <m/>
    <x v="18"/>
    <n v="2695.99"/>
    <d v="2018-09-03T00:00:00"/>
    <s v="M"/>
    <n v="31"/>
    <s v="Potts Point"/>
    <s v="NSW"/>
    <s v="2018-09-03T16:36:39.000+0000"/>
    <n v="34.78"/>
    <s v="58ba3ebbb1334928882bffc091967ebe"/>
    <s v="Australia"/>
    <s v="CUS-3129499595"/>
    <s v="151.22 -33.87"/>
    <x v="0"/>
  </r>
  <r>
    <s v="posted"/>
    <m/>
    <m/>
    <s v="ACC-3741880913"/>
    <s v="AUD"/>
    <x v="92"/>
    <s v="PAYMENT"/>
    <m/>
    <m/>
    <x v="73"/>
    <n v="7775.98"/>
    <d v="2018-09-03T00:00:00"/>
    <s v="F"/>
    <n v="25"/>
    <m/>
    <m/>
    <s v="2018-09-03T17:00:00.000+0000"/>
    <n v="172"/>
    <s v="7ebe27832d944c7e913397f0d0c4a4fc"/>
    <s v="Australia"/>
    <s v="CUS-1220154422"/>
    <m/>
    <x v="0"/>
  </r>
  <r>
    <s v="posted"/>
    <m/>
    <m/>
    <s v="ACC-3084464802"/>
    <s v="AUD"/>
    <x v="78"/>
    <s v="PAYMENT"/>
    <m/>
    <m/>
    <x v="27"/>
    <n v="4528.54"/>
    <d v="2018-09-03T00:00:00"/>
    <s v="F"/>
    <n v="19"/>
    <m/>
    <m/>
    <s v="2018-09-03T17:00:00.000+0000"/>
    <n v="36"/>
    <s v="7003547609e145838bebd0bbbf9f2eda"/>
    <s v="Australia"/>
    <s v="CUS-1928710999"/>
    <m/>
    <x v="0"/>
  </r>
  <r>
    <s v="posted"/>
    <m/>
    <m/>
    <s v="ACC-4258502723"/>
    <s v="AUD"/>
    <x v="14"/>
    <s v="PAYMENT"/>
    <m/>
    <m/>
    <x v="13"/>
    <n v="3015.41"/>
    <d v="2018-09-03T00:00:00"/>
    <s v="F"/>
    <n v="24"/>
    <m/>
    <m/>
    <s v="2018-09-03T17:00:00.000+0000"/>
    <n v="53"/>
    <s v="20fa8c479d714478b2618f42ef64b14f"/>
    <s v="Australia"/>
    <s v="CUS-3378712515"/>
    <m/>
    <x v="0"/>
  </r>
  <r>
    <s v="posted"/>
    <m/>
    <n v="0"/>
    <s v="ACC-854938045"/>
    <s v="AUD"/>
    <x v="56"/>
    <s v="PAY/SALARY"/>
    <m/>
    <n v="0"/>
    <x v="48"/>
    <n v="12017.2"/>
    <d v="2018-09-03T00:00:00"/>
    <s v="M"/>
    <n v="28"/>
    <m/>
    <m/>
    <s v="2018-09-03T17:00:00.000+0000"/>
    <n v="2538.6799999999998"/>
    <s v="fef99a266627463f9db994c9856cfefa"/>
    <s v="Australia"/>
    <s v="CUS-4023861240"/>
    <m/>
    <x v="1"/>
  </r>
  <r>
    <s v="posted"/>
    <m/>
    <n v="0"/>
    <s v="ACC-1710017148"/>
    <s v="AUD"/>
    <x v="21"/>
    <s v="PAY/SALARY"/>
    <m/>
    <n v="0"/>
    <x v="19"/>
    <n v="10636.12"/>
    <d v="2018-09-03T00:00:00"/>
    <s v="F"/>
    <n v="19"/>
    <m/>
    <m/>
    <s v="2018-09-03T17:00:00.000+0000"/>
    <n v="3977.46"/>
    <s v="fcbe30a25f774e7c80d5b94d991a6d15"/>
    <s v="Australia"/>
    <s v="CUS-883482547"/>
    <m/>
    <x v="1"/>
  </r>
  <r>
    <s v="authorized"/>
    <n v="1"/>
    <m/>
    <s v="ACC-1903037542"/>
    <s v="AUD"/>
    <x v="10"/>
    <s v="POS"/>
    <s v="8cd6e1d8-7197-416b-bfbc-b621fb041d71"/>
    <m/>
    <x v="9"/>
    <n v="3151.83"/>
    <d v="2018-09-03T00:00:00"/>
    <s v="M"/>
    <n v="30"/>
    <s v="Nambucca Heads"/>
    <s v="NSW"/>
    <s v="2018-09-03T17:04:59.000+0000"/>
    <n v="24.43"/>
    <s v="3c9844bab6d9497ab67ae39bc614141d"/>
    <s v="Australia"/>
    <s v="CUS-860700529"/>
    <s v="152.99 -30.66"/>
    <x v="0"/>
  </r>
  <r>
    <s v="authorized"/>
    <n v="1"/>
    <m/>
    <s v="ACC-1222300524"/>
    <s v="AUD"/>
    <x v="1"/>
    <s v="POS"/>
    <s v="c791c707-2472-4ac0-9fa1-33a47d2b608b"/>
    <m/>
    <x v="1"/>
    <n v="1641.73"/>
    <d v="2018-09-03T00:00:00"/>
    <s v="M"/>
    <n v="38"/>
    <s v="Berala"/>
    <s v="NSW"/>
    <s v="2018-09-03T17:36:14.000+0000"/>
    <n v="4.53"/>
    <s v="e00d79fa67fa429bb52597ec7ee1bf19"/>
    <s v="Australia"/>
    <s v="CUS-2142601169"/>
    <s v="151.03 -33.87"/>
    <x v="0"/>
  </r>
  <r>
    <s v="authorized"/>
    <n v="1"/>
    <m/>
    <s v="ACC-1424176027"/>
    <s v="AUD"/>
    <x v="90"/>
    <s v="SALES-POS"/>
    <s v="58112f2c-95ea-4cb7-90c7-c10640aa8b13"/>
    <m/>
    <x v="71"/>
    <n v="3490.33"/>
    <d v="2018-09-03T00:00:00"/>
    <s v="M"/>
    <n v="22"/>
    <s v="Wentworthville"/>
    <s v="NSW"/>
    <s v="2018-09-03T18:07:59.000+0000"/>
    <n v="15.4"/>
    <s v="807a6dd8a26e49d8ad00ddd3203b860b"/>
    <s v="Australia"/>
    <s v="CUS-3431016847"/>
    <s v="150.97 -33.81"/>
    <x v="0"/>
  </r>
  <r>
    <s v="authorized"/>
    <n v="1"/>
    <m/>
    <s v="ACC-2305712452"/>
    <s v="AUD"/>
    <x v="45"/>
    <s v="POS"/>
    <s v="ee12b64a-f1e8-4ec7-96ca-0995b0fb15be"/>
    <m/>
    <x v="41"/>
    <n v="2353.7199999999998"/>
    <d v="2018-09-03T00:00:00"/>
    <s v="F"/>
    <n v="18"/>
    <s v="Plympton"/>
    <s v="SA"/>
    <s v="2018-09-03T18:41:19.000+0000"/>
    <n v="23.03"/>
    <s v="a22a1c3f471d4e4ea558b93ef5fb258d"/>
    <s v="Australia"/>
    <s v="CUS-1842679196"/>
    <s v="138.55 -34.96"/>
    <x v="0"/>
  </r>
  <r>
    <s v="posted"/>
    <m/>
    <m/>
    <s v="ACC-37709441"/>
    <s v="AUD"/>
    <x v="69"/>
    <s v="PAYMENT"/>
    <m/>
    <m/>
    <x v="55"/>
    <n v="6508.94"/>
    <d v="2018-09-03T00:00:00"/>
    <s v="M"/>
    <n v="18"/>
    <m/>
    <m/>
    <s v="2018-09-03T19:00:00.000+0000"/>
    <n v="55"/>
    <s v="afd5d49f404c4550a511f225ce75e7bd"/>
    <s v="Australia"/>
    <s v="CUS-3336454548"/>
    <m/>
    <x v="0"/>
  </r>
  <r>
    <s v="authorized"/>
    <n v="1"/>
    <m/>
    <s v="ACC-4258502723"/>
    <s v="AUD"/>
    <x v="14"/>
    <s v="POS"/>
    <s v="313c9457-6860-4958-b1b1-21251c59fbb3"/>
    <m/>
    <x v="13"/>
    <n v="2997.29"/>
    <d v="2018-09-03T00:00:00"/>
    <s v="F"/>
    <n v="24"/>
    <s v="Doncaster"/>
    <s v="VIC"/>
    <s v="2018-09-03T19:18:19.000+0000"/>
    <n v="18.12"/>
    <s v="623210908b5d4b7a903a802b70bf911c"/>
    <s v="Australia"/>
    <s v="CUS-3378712515"/>
    <s v="145.13 -37.79"/>
    <x v="0"/>
  </r>
  <r>
    <s v="authorized"/>
    <n v="0"/>
    <m/>
    <s v="ACC-4258502723"/>
    <s v="AUD"/>
    <x v="14"/>
    <s v="SALES-POS"/>
    <s v="26a64103-e734-41d6-8858-3a0f020e74b3"/>
    <m/>
    <x v="13"/>
    <n v="2975.05"/>
    <d v="2018-09-03T00:00:00"/>
    <s v="F"/>
    <n v="24"/>
    <s v="Forest Hill"/>
    <s v="VIC"/>
    <s v="2018-09-03T19:59:59.000+0000"/>
    <n v="22.24"/>
    <s v="3e8ec5e4ebc1497d9ff770fe5e2b8633"/>
    <s v="Australia"/>
    <s v="CUS-3378712515"/>
    <s v="145.17 -37.84"/>
    <x v="0"/>
  </r>
  <r>
    <s v="posted"/>
    <m/>
    <m/>
    <s v="ACC-2920611728"/>
    <s v="AUD"/>
    <x v="54"/>
    <s v="PAYMENT"/>
    <m/>
    <m/>
    <x v="44"/>
    <n v="4610.18"/>
    <d v="2018-09-03T00:00:00"/>
    <s v="M"/>
    <n v="69"/>
    <m/>
    <m/>
    <s v="2018-09-03T20:00:00.000+0000"/>
    <n v="64"/>
    <s v="7fc2a0eb074b43cfbdec08c696f12f7f"/>
    <s v="Australia"/>
    <s v="CUS-1388323263"/>
    <m/>
    <x v="0"/>
  </r>
  <r>
    <s v="posted"/>
    <m/>
    <m/>
    <s v="ACC-2650850707"/>
    <s v="AUD"/>
    <x v="96"/>
    <s v="PAYMENT"/>
    <m/>
    <m/>
    <x v="77"/>
    <n v="110135.62"/>
    <d v="2018-09-03T00:00:00"/>
    <s v="M"/>
    <n v="42"/>
    <m/>
    <m/>
    <s v="2018-09-03T20:00:00.000+0000"/>
    <n v="33"/>
    <s v="1bf09a1f29ce49bd9f2c11e2dc08bd33"/>
    <s v="Australia"/>
    <s v="CUS-2819545904"/>
    <m/>
    <x v="0"/>
  </r>
  <r>
    <s v="posted"/>
    <m/>
    <m/>
    <s v="ACC-154431271"/>
    <s v="AUD"/>
    <x v="26"/>
    <s v="PAYMENT"/>
    <m/>
    <m/>
    <x v="24"/>
    <n v="1948.47"/>
    <d v="2018-09-03T00:00:00"/>
    <s v="F"/>
    <n v="18"/>
    <m/>
    <m/>
    <s v="2018-09-03T20:00:00.000+0000"/>
    <n v="61"/>
    <s v="40170005652646388ec253e4c9b11f1a"/>
    <s v="Australia"/>
    <s v="CUS-3702001629"/>
    <m/>
    <x v="0"/>
  </r>
  <r>
    <s v="authorized"/>
    <n v="0"/>
    <m/>
    <s v="ACC-3485804958"/>
    <s v="AUD"/>
    <x v="23"/>
    <s v="SALES-POS"/>
    <s v="415d5a26-26fb-480f-9321-13169d4e1b1b"/>
    <m/>
    <x v="21"/>
    <n v="20734.41"/>
    <d v="2018-09-03T00:00:00"/>
    <s v="F"/>
    <n v="34"/>
    <s v="Adelaide"/>
    <s v="SA"/>
    <s v="2018-09-03T20:15:52.000+0000"/>
    <n v="43.11"/>
    <s v="c290182201df43a088ec8722bb976a60"/>
    <s v="Australia"/>
    <s v="CUS-1196156254"/>
    <s v="138.6 -34.93"/>
    <x v="0"/>
  </r>
  <r>
    <s v="authorized"/>
    <n v="1"/>
    <m/>
    <s v="ACC-80388494"/>
    <s v="AUD"/>
    <x v="61"/>
    <s v="POS"/>
    <s v="33de11be-d1af-410c-a6ca-e7ff735253f2"/>
    <m/>
    <x v="51"/>
    <n v="4003.94"/>
    <d v="2018-09-03T00:00:00"/>
    <s v="M"/>
    <n v="28"/>
    <s v="Marrickville"/>
    <s v="NSW"/>
    <s v="2018-09-03T20:31:44.000+0000"/>
    <n v="15.59"/>
    <s v="2d6984333772470b88dba4c2c5ecdd5a"/>
    <s v="Australia"/>
    <s v="CUS-1140341822"/>
    <s v="151.17 -33.91"/>
    <x v="0"/>
  </r>
  <r>
    <s v="authorized"/>
    <n v="1"/>
    <m/>
    <s v="ACC-354106658"/>
    <s v="AUD"/>
    <x v="19"/>
    <s v="SALES-POS"/>
    <s v="a85c8d6d-10b9-45ac-bddb-c5cc93702a47"/>
    <m/>
    <x v="17"/>
    <n v="6630.94"/>
    <d v="2018-09-03T00:00:00"/>
    <s v="F"/>
    <n v="39"/>
    <s v="Eastern Creek"/>
    <s v="NSW"/>
    <s v="2018-09-03T20:47:37.000+0000"/>
    <n v="24.1"/>
    <s v="dd159221b36b4faaa2b1a447a2b2ae1c"/>
    <s v="Australia"/>
    <s v="CUS-2376382098"/>
    <s v="150.88 -33.8"/>
    <x v="0"/>
  </r>
  <r>
    <s v="posted"/>
    <m/>
    <m/>
    <s v="ACC-2681137560"/>
    <s v="AUD"/>
    <x v="83"/>
    <s v="PAYMENT"/>
    <m/>
    <m/>
    <x v="66"/>
    <n v="4847.33"/>
    <d v="2018-09-03T00:00:00"/>
    <s v="M"/>
    <n v="31"/>
    <m/>
    <m/>
    <s v="2018-09-03T21:00:00.000+0000"/>
    <n v="187"/>
    <s v="f621a5a49a1b496b92a8cc50e2a2187e"/>
    <s v="Australia"/>
    <s v="CUS-2083971310"/>
    <m/>
    <x v="0"/>
  </r>
  <r>
    <s v="authorized"/>
    <n v="1"/>
    <m/>
    <s v="ACC-3689607373"/>
    <s v="AUD"/>
    <x v="27"/>
    <s v="POS"/>
    <s v="5e42640e-23ee-43fa-842b-da10409a419e"/>
    <m/>
    <x v="25"/>
    <n v="4068.4"/>
    <d v="2018-09-03T00:00:00"/>
    <s v="F"/>
    <n v="20"/>
    <s v="Maitland"/>
    <s v="NSW"/>
    <s v="2018-09-03T21:02:39.000+0000"/>
    <n v="51.69"/>
    <s v="2548e905043a499986db9df3fda19979"/>
    <s v="Australia"/>
    <s v="CUS-127297539"/>
    <s v="151.55 -32.73"/>
    <x v="0"/>
  </r>
  <r>
    <s v="authorized"/>
    <n v="1"/>
    <m/>
    <s v="ACC-3536132544"/>
    <s v="AUD"/>
    <x v="64"/>
    <s v="POS"/>
    <s v="ca74915b-4aca-4bfe-9b5c-2c2193e9426e"/>
    <m/>
    <x v="52"/>
    <n v="2370.44"/>
    <d v="2018-09-03T00:00:00"/>
    <s v="F"/>
    <n v="41"/>
    <s v="Melbourne"/>
    <s v="VIC"/>
    <s v="2018-09-03T21:14:41.000+0000"/>
    <n v="41.57"/>
    <s v="d80135731a37443ab4d7f4e7ccfa0ec7"/>
    <s v="Australia"/>
    <s v="CUS-2348881191"/>
    <s v="144.96 -37.82"/>
    <x v="0"/>
  </r>
  <r>
    <s v="authorized"/>
    <n v="0"/>
    <m/>
    <s v="ACC-354106658"/>
    <s v="AUD"/>
    <x v="19"/>
    <s v="POS"/>
    <s v="28ee26b2-8127-40b6-91b6-73b25bdbbfc0"/>
    <m/>
    <x v="17"/>
    <n v="6592.47"/>
    <d v="2018-09-03T00:00:00"/>
    <s v="F"/>
    <n v="39"/>
    <s v="Clare"/>
    <s v="SA"/>
    <s v="2018-09-03T21:26:44.000+0000"/>
    <n v="38.47"/>
    <s v="74be29539b984eaea7225c2201ee8e79"/>
    <s v="Australia"/>
    <s v="CUS-2376382098"/>
    <s v="138.61 -33.83"/>
    <x v="0"/>
  </r>
  <r>
    <s v="authorized"/>
    <n v="0"/>
    <m/>
    <s v="ACC-2901672282"/>
    <s v="AUD"/>
    <x v="34"/>
    <s v="SALES-POS"/>
    <s v="948749e3-471e-4a8f-92ad-73e934b95ec4"/>
    <m/>
    <x v="31"/>
    <n v="5390.5"/>
    <d v="2018-09-03T00:00:00"/>
    <s v="M"/>
    <n v="22"/>
    <s v="Sydney"/>
    <s v="NSW"/>
    <s v="2018-09-03T21:38:47.000+0000"/>
    <n v="28.47"/>
    <s v="13293ee513224f5db135460abd417817"/>
    <s v="Australia"/>
    <s v="CUS-1617121891"/>
    <s v="151.21 -33.87"/>
    <x v="0"/>
  </r>
  <r>
    <s v="authorized"/>
    <n v="1"/>
    <m/>
    <s v="ACC-2901672282"/>
    <s v="AUD"/>
    <x v="34"/>
    <s v="POS"/>
    <s v="abe64210-3df3-4615-83d7-5cc2c28964d6"/>
    <m/>
    <x v="31"/>
    <n v="5368.08"/>
    <d v="2018-09-03T00:00:00"/>
    <s v="M"/>
    <n v="22"/>
    <s v="Ultimo"/>
    <s v="NSW"/>
    <s v="2018-09-03T21:50:50.000+0000"/>
    <n v="22.42"/>
    <s v="303d75236c6c4add80f6768e6539c9de"/>
    <s v="Australia"/>
    <s v="CUS-1617121891"/>
    <s v="151.2 -33.88"/>
    <x v="0"/>
  </r>
  <r>
    <s v="posted"/>
    <m/>
    <m/>
    <s v="ACC-2249586092"/>
    <s v="AUD"/>
    <x v="42"/>
    <s v="PAYMENT"/>
    <m/>
    <m/>
    <x v="38"/>
    <n v="7223.29"/>
    <d v="2018-09-03T00:00:00"/>
    <s v="M"/>
    <n v="19"/>
    <m/>
    <m/>
    <s v="2018-09-03T22:00:00.000+0000"/>
    <n v="31"/>
    <s v="702e8ebad90e43848c0075c322f11ed8"/>
    <s v="Australia"/>
    <s v="CUS-443776336"/>
    <m/>
    <x v="0"/>
  </r>
  <r>
    <s v="authorized"/>
    <n v="1"/>
    <m/>
    <s v="ACC-4258502723"/>
    <s v="AUD"/>
    <x v="14"/>
    <s v="SALES-POS"/>
    <s v="14ef90fd-0a6f-411d-b05e-cf03dd599464"/>
    <m/>
    <x v="13"/>
    <n v="2949.13"/>
    <d v="2018-09-03T00:00:00"/>
    <s v="F"/>
    <n v="24"/>
    <s v="Reservoir"/>
    <s v="VIC"/>
    <s v="2018-09-03T22:05:59.000+0000"/>
    <n v="25.92"/>
    <s v="00fc859e031d45fca49afdae47a50737"/>
    <s v="Australia"/>
    <s v="CUS-3378712515"/>
    <s v="145.02 -37.73"/>
    <x v="0"/>
  </r>
  <r>
    <s v="authorized"/>
    <n v="1"/>
    <m/>
    <s v="ACC-2901672282"/>
    <s v="AUD"/>
    <x v="34"/>
    <s v="SALES-POS"/>
    <s v="f951df7c-92b7-444c-959b-e227f5bb6735"/>
    <m/>
    <x v="31"/>
    <n v="5275.59"/>
    <d v="2018-09-03T00:00:00"/>
    <s v="M"/>
    <n v="22"/>
    <s v="Lidcombe"/>
    <s v="NSW"/>
    <s v="2018-09-03T22:30:59.000+0000"/>
    <n v="92.49"/>
    <s v="da0dff91ea1f44da9cb8c8c3f6e52824"/>
    <s v="Australia"/>
    <s v="CUS-1617121891"/>
    <s v="151.05 -33.85"/>
    <x v="0"/>
  </r>
  <r>
    <s v="authorized"/>
    <n v="1"/>
    <m/>
    <s v="ACC-1443681913"/>
    <s v="AUD"/>
    <x v="20"/>
    <s v="POS"/>
    <s v="a1f05263-9ae7-49ce-bd52-49f79ea54b5e"/>
    <m/>
    <x v="18"/>
    <n v="2682.06"/>
    <d v="2018-09-03T00:00:00"/>
    <s v="M"/>
    <n v="31"/>
    <s v="Cammeray"/>
    <s v="NSW"/>
    <s v="2018-09-03T22:55:59.000+0000"/>
    <n v="13.93"/>
    <s v="c170ab21ae204244b913f716c157e122"/>
    <s v="Australia"/>
    <s v="CUS-3129499595"/>
    <s v="151.21 -33.82"/>
    <x v="0"/>
  </r>
  <r>
    <s v="posted"/>
    <m/>
    <m/>
    <s v="ACC-2970114956"/>
    <s v="AUD"/>
    <x v="84"/>
    <s v="PAYMENT"/>
    <m/>
    <m/>
    <x v="3"/>
    <n v="7978.71"/>
    <d v="2018-09-03T00:00:00"/>
    <s v="M"/>
    <n v="26"/>
    <m/>
    <m/>
    <s v="2018-09-03T23:00:00.000+0000"/>
    <n v="61"/>
    <s v="cc2f542d526148ca9701ffd49b1f998f"/>
    <s v="Australia"/>
    <s v="CUS-880898248"/>
    <m/>
    <x v="0"/>
  </r>
  <r>
    <s v="authorized"/>
    <n v="1"/>
    <m/>
    <s v="ACC-1903037542"/>
    <s v="AUD"/>
    <x v="10"/>
    <s v="SALES-POS"/>
    <s v="187e0000-4520-465c-9469-842217001e32"/>
    <m/>
    <x v="9"/>
    <n v="3137.35"/>
    <d v="2018-09-04T00:00:00"/>
    <s v="M"/>
    <n v="30"/>
    <s v="Fortitude Valley"/>
    <s v="QLD"/>
    <s v="2018-09-04T00:14:59.000+0000"/>
    <n v="14.48"/>
    <s v="2e3d1f3b548f49c2ad3802d8fc3c3ecf"/>
    <s v="Australia"/>
    <s v="CUS-860700529"/>
    <s v="153.03 -27.46"/>
    <x v="0"/>
  </r>
  <r>
    <s v="authorized"/>
    <n v="0"/>
    <m/>
    <s v="ACC-3771436525"/>
    <s v="AUD"/>
    <x v="66"/>
    <s v="POS"/>
    <s v="ec86fe38-13d5-45f6-935d-5304604fd6e9"/>
    <m/>
    <x v="53"/>
    <n v="2117.12"/>
    <d v="2018-09-04T00:00:00"/>
    <s v="M"/>
    <n v="20"/>
    <s v="Melbourne"/>
    <s v="VIC"/>
    <s v="2018-09-04T01:02:56.000+0000"/>
    <n v="9.33"/>
    <s v="e6652cf8bc4d4c069da7961832beca90"/>
    <s v="Australia"/>
    <s v="CUS-3325710106"/>
    <s v="144.96 -37.82"/>
    <x v="0"/>
  </r>
  <r>
    <s v="authorized"/>
    <n v="1"/>
    <m/>
    <s v="ACC-2901672282"/>
    <s v="AUD"/>
    <x v="34"/>
    <s v="SALES-POS"/>
    <s v="f70d646b-d9a2-44a5-9ffa-becda2a18792"/>
    <m/>
    <x v="31"/>
    <n v="5243.56"/>
    <d v="2018-09-04T00:00:00"/>
    <s v="M"/>
    <n v="22"/>
    <s v="Glebe"/>
    <s v="NSW"/>
    <s v="2018-09-04T01:32:21.000+0000"/>
    <n v="32.03"/>
    <s v="d69a0a53409e4838878224830e338488"/>
    <s v="Australia"/>
    <s v="CUS-1617121891"/>
    <s v="151.19 -33.88"/>
    <x v="0"/>
  </r>
  <r>
    <s v="posted"/>
    <m/>
    <m/>
    <s v="ACC-1598451071"/>
    <s v="AUD"/>
    <x v="0"/>
    <s v="INTER BANK"/>
    <m/>
    <m/>
    <x v="0"/>
    <n v="1219.21"/>
    <d v="2018-09-04T00:00:00"/>
    <s v="F"/>
    <n v="26"/>
    <m/>
    <m/>
    <s v="2018-09-04T02:00:00.000+0000"/>
    <n v="20"/>
    <s v="0f23a906a3ae4ff3ad56853e601065a2"/>
    <s v="Australia"/>
    <s v="CUS-2487424745"/>
    <m/>
    <x v="0"/>
  </r>
  <r>
    <s v="posted"/>
    <m/>
    <m/>
    <s v="ACC-2673069055"/>
    <s v="AUD"/>
    <x v="22"/>
    <s v="PAYMENT"/>
    <m/>
    <m/>
    <x v="20"/>
    <n v="15305.16"/>
    <d v="2018-09-04T00:00:00"/>
    <s v="M"/>
    <n v="24"/>
    <m/>
    <m/>
    <s v="2018-09-04T02:00:00.000+0000"/>
    <n v="128"/>
    <s v="ed5457850d974a8bac45aea65ba60b3a"/>
    <s v="Australia"/>
    <s v="CUS-51506836"/>
    <m/>
    <x v="0"/>
  </r>
  <r>
    <s v="authorized"/>
    <n v="1"/>
    <m/>
    <s v="ACC-38923874"/>
    <s v="AUD"/>
    <x v="46"/>
    <s v="POS"/>
    <s v="67b82577-3155-4818-890f-6ec0ce126de7"/>
    <m/>
    <x v="18"/>
    <n v="36452.589999999997"/>
    <d v="2018-09-04T00:00:00"/>
    <s v="M"/>
    <n v="38"/>
    <s v="Belrose"/>
    <s v="NSW"/>
    <s v="2018-09-04T02:29:59.000+0000"/>
    <n v="16.59"/>
    <s v="d8d8906db178464dba25f5161a2c4474"/>
    <s v="Australia"/>
    <s v="CUS-3249305314"/>
    <s v="151.21 -33.74"/>
    <x v="0"/>
  </r>
  <r>
    <s v="posted"/>
    <m/>
    <m/>
    <s v="ACC-2231965366"/>
    <s v="AUD"/>
    <x v="74"/>
    <s v="INTER BANK"/>
    <m/>
    <m/>
    <x v="50"/>
    <n v="10004.86"/>
    <d v="2018-09-04T00:00:00"/>
    <s v="F"/>
    <n v="35"/>
    <m/>
    <m/>
    <s v="2018-09-04T03:00:00.000+0000"/>
    <n v="17"/>
    <s v="8d43b8464ded4626a4185736f56dc2c5"/>
    <s v="Australia"/>
    <s v="CUS-2155701614"/>
    <m/>
    <x v="0"/>
  </r>
  <r>
    <s v="posted"/>
    <m/>
    <m/>
    <s v="ACC-240804743"/>
    <s v="AUD"/>
    <x v="99"/>
    <s v="PHONE BANK"/>
    <m/>
    <m/>
    <x v="72"/>
    <n v="11710.39"/>
    <d v="2018-09-04T00:00:00"/>
    <s v="M"/>
    <n v="29"/>
    <m/>
    <m/>
    <s v="2018-09-04T03:00:00.000+0000"/>
    <n v="43"/>
    <s v="e89e64a690f04fb4889728689ae23855"/>
    <s v="Australia"/>
    <s v="CUS-261674136"/>
    <m/>
    <x v="0"/>
  </r>
  <r>
    <s v="posted"/>
    <m/>
    <m/>
    <s v="ACC-2828321672"/>
    <s v="AUD"/>
    <x v="77"/>
    <s v="PAYMENT"/>
    <m/>
    <m/>
    <x v="61"/>
    <n v="1823.14"/>
    <d v="2018-09-04T00:00:00"/>
    <s v="F"/>
    <n v="53"/>
    <m/>
    <m/>
    <s v="2018-09-04T04:00:00.000+0000"/>
    <n v="148"/>
    <s v="79e4871a99764d52ae22d2f56841f3aa"/>
    <s v="Australia"/>
    <s v="CUS-1005756958"/>
    <m/>
    <x v="0"/>
  </r>
  <r>
    <s v="posted"/>
    <m/>
    <m/>
    <s v="ACC-1788473090"/>
    <s v="AUD"/>
    <x v="79"/>
    <s v="INTER BANK"/>
    <m/>
    <m/>
    <x v="62"/>
    <n v="5227.8999999999996"/>
    <d v="2018-09-04T00:00:00"/>
    <s v="F"/>
    <n v="21"/>
    <m/>
    <m/>
    <s v="2018-09-04T04:00:00.000+0000"/>
    <n v="20"/>
    <s v="d781a3bdc2b34245908cd2842dfd05a5"/>
    <s v="Australia"/>
    <s v="CUS-134193016"/>
    <m/>
    <x v="0"/>
  </r>
  <r>
    <s v="posted"/>
    <m/>
    <m/>
    <s v="ACC-3827517394"/>
    <s v="AUD"/>
    <x v="43"/>
    <s v="PAYMENT"/>
    <m/>
    <m/>
    <x v="39"/>
    <n v="36207.93"/>
    <d v="2018-09-04T00:00:00"/>
    <s v="M"/>
    <n v="28"/>
    <m/>
    <m/>
    <s v="2018-09-04T04:00:00.000+0000"/>
    <n v="30"/>
    <s v="de61e14a3e2049f8aad6838b83ab49d0"/>
    <s v="Australia"/>
    <s v="CUS-2663907001"/>
    <m/>
    <x v="0"/>
  </r>
  <r>
    <s v="posted"/>
    <m/>
    <m/>
    <s v="ACC-1710017148"/>
    <s v="AUD"/>
    <x v="21"/>
    <s v="PAYMENT"/>
    <m/>
    <m/>
    <x v="19"/>
    <n v="9102.1200000000008"/>
    <d v="2018-09-04T00:00:00"/>
    <s v="F"/>
    <n v="19"/>
    <m/>
    <m/>
    <s v="2018-09-04T04:00:00.000+0000"/>
    <n v="1534"/>
    <s v="0dba192c4ccb4f6d987efde549f71ede"/>
    <s v="Australia"/>
    <s v="CUS-883482547"/>
    <m/>
    <x v="0"/>
  </r>
  <r>
    <s v="authorized"/>
    <n v="1"/>
    <m/>
    <s v="ACC-1496451953"/>
    <s v="AUD"/>
    <x v="9"/>
    <s v="POS"/>
    <s v="ae795fdc-a1a3-4dce-8869-2a39ea3231cf"/>
    <m/>
    <x v="8"/>
    <n v="10725.75"/>
    <d v="2018-09-04T00:00:00"/>
    <s v="M"/>
    <n v="43"/>
    <s v="Hawthorn East"/>
    <s v="VIC"/>
    <s v="2018-09-04T04:29:17.000+0000"/>
    <n v="216.58"/>
    <s v="0d97e45179ed4629a4513d31fa7519b4"/>
    <s v="Australia"/>
    <s v="CUS-3142625864"/>
    <s v="145.06 -37.83"/>
    <x v="0"/>
  </r>
  <r>
    <s v="posted"/>
    <m/>
    <m/>
    <s v="ACC-1890605467"/>
    <s v="AUD"/>
    <x v="89"/>
    <s v="INTER BANK"/>
    <m/>
    <m/>
    <x v="70"/>
    <n v="10493.17"/>
    <d v="2018-09-04T00:00:00"/>
    <s v="M"/>
    <n v="38"/>
    <m/>
    <m/>
    <s v="2018-09-04T05:00:00.000+0000"/>
    <n v="42"/>
    <s v="5616cc004a314ac4a3a30e5bfc3c0f32"/>
    <s v="Australia"/>
    <s v="CUS-1478398256"/>
    <m/>
    <x v="0"/>
  </r>
  <r>
    <s v="posted"/>
    <m/>
    <m/>
    <s v="ACC-3941181087"/>
    <s v="AUD"/>
    <x v="86"/>
    <s v="PAYMENT"/>
    <m/>
    <m/>
    <x v="68"/>
    <n v="5356.03"/>
    <d v="2018-09-04T00:00:00"/>
    <s v="M"/>
    <n v="25"/>
    <m/>
    <m/>
    <s v="2018-09-04T05:00:00.000+0000"/>
    <n v="85"/>
    <s v="367d04dd2e67457d8b25a1579f48eca9"/>
    <s v="Australia"/>
    <s v="CUS-3989008654"/>
    <m/>
    <x v="0"/>
  </r>
  <r>
    <s v="posted"/>
    <m/>
    <m/>
    <s v="ACC-958000567"/>
    <s v="AUD"/>
    <x v="44"/>
    <s v="PAYMENT"/>
    <m/>
    <m/>
    <x v="40"/>
    <n v="4060.59"/>
    <d v="2018-09-04T00:00:00"/>
    <s v="F"/>
    <n v="34"/>
    <m/>
    <m/>
    <s v="2018-09-04T05:00:00.000+0000"/>
    <n v="20"/>
    <s v="a1ebf68593bc4b5e9d5d92e42a1ffc47"/>
    <s v="Australia"/>
    <s v="CUS-4142663097"/>
    <m/>
    <x v="0"/>
  </r>
  <r>
    <s v="authorized"/>
    <n v="0"/>
    <m/>
    <s v="ACC-854938045"/>
    <s v="AUD"/>
    <x v="56"/>
    <s v="SALES-POS"/>
    <s v="eeba33db-ad53-414d-bc4d-f7d321cf661c"/>
    <m/>
    <x v="48"/>
    <n v="12002"/>
    <d v="2018-09-04T00:00:00"/>
    <s v="M"/>
    <n v="28"/>
    <s v="Scottsdale"/>
    <s v="TAS"/>
    <s v="2018-09-04T05:46:39.000+0000"/>
    <n v="15.2"/>
    <s v="a0cae3d763e44395bc036b653d6d952f"/>
    <s v="Australia"/>
    <s v="CUS-4023861240"/>
    <s v="147.52 -41.16"/>
    <x v="0"/>
  </r>
  <r>
    <s v="posted"/>
    <m/>
    <m/>
    <s v="ACC-3084464802"/>
    <s v="AUD"/>
    <x v="78"/>
    <s v="INTER BANK"/>
    <m/>
    <m/>
    <x v="27"/>
    <n v="4452.54"/>
    <d v="2018-09-04T00:00:00"/>
    <s v="F"/>
    <n v="19"/>
    <m/>
    <m/>
    <s v="2018-09-04T06:00:00.000+0000"/>
    <n v="76"/>
    <s v="821b9b014d7146bc926ce1e4a11e85d9"/>
    <s v="Australia"/>
    <s v="CUS-1928710999"/>
    <m/>
    <x v="0"/>
  </r>
  <r>
    <s v="posted"/>
    <m/>
    <m/>
    <s v="ACC-354106658"/>
    <s v="AUD"/>
    <x v="19"/>
    <s v="PAYMENT"/>
    <m/>
    <m/>
    <x v="17"/>
    <n v="6571.47"/>
    <d v="2018-09-04T00:00:00"/>
    <s v="F"/>
    <n v="39"/>
    <m/>
    <m/>
    <s v="2018-09-04T06:00:00.000+0000"/>
    <n v="21"/>
    <s v="10401a617f71491e87dec24b6a37ca58"/>
    <s v="Australia"/>
    <s v="CUS-2376382098"/>
    <m/>
    <x v="0"/>
  </r>
  <r>
    <s v="posted"/>
    <m/>
    <m/>
    <s v="ACC-2270192619"/>
    <s v="AUD"/>
    <x v="72"/>
    <s v="PAYMENT"/>
    <m/>
    <m/>
    <x v="58"/>
    <n v="8982.51"/>
    <d v="2018-09-04T00:00:00"/>
    <s v="M"/>
    <n v="20"/>
    <m/>
    <m/>
    <s v="2018-09-04T07:00:00.000+0000"/>
    <n v="39"/>
    <s v="3c74a1b1b034466d80084fcdba3fc618"/>
    <s v="Australia"/>
    <s v="CUS-2110742437"/>
    <m/>
    <x v="0"/>
  </r>
  <r>
    <s v="posted"/>
    <m/>
    <m/>
    <s v="ACC-4274272854"/>
    <s v="AUD"/>
    <x v="82"/>
    <s v="PAYMENT"/>
    <m/>
    <m/>
    <x v="65"/>
    <n v="5227.91"/>
    <d v="2018-09-04T00:00:00"/>
    <s v="M"/>
    <n v="20"/>
    <m/>
    <m/>
    <s v="2018-09-04T07:00:00.000+0000"/>
    <n v="34"/>
    <s v="f985eb89457c428e89b8d052c7758a0c"/>
    <s v="Australia"/>
    <s v="CUS-2484453271"/>
    <m/>
    <x v="0"/>
  </r>
  <r>
    <s v="posted"/>
    <m/>
    <m/>
    <s v="ACC-1598451071"/>
    <s v="AUD"/>
    <x v="0"/>
    <s v="PAYMENT"/>
    <m/>
    <m/>
    <x v="0"/>
    <n v="1183.21"/>
    <d v="2018-09-04T00:00:00"/>
    <s v="F"/>
    <n v="26"/>
    <m/>
    <m/>
    <s v="2018-09-04T07:00:00.000+0000"/>
    <n v="36"/>
    <s v="79eaf936a8de437a8a38ae8a433a3d2f"/>
    <s v="Australia"/>
    <s v="CUS-2487424745"/>
    <m/>
    <x v="0"/>
  </r>
  <r>
    <s v="authorized"/>
    <n v="1"/>
    <m/>
    <s v="ACC-3485804958"/>
    <s v="AUD"/>
    <x v="23"/>
    <s v="SALES-POS"/>
    <s v="f26401e1-93c1-4dc9-92e2-79cd25e902e2"/>
    <m/>
    <x v="21"/>
    <n v="20707.759999999998"/>
    <d v="2018-09-04T00:00:00"/>
    <s v="F"/>
    <n v="34"/>
    <s v="Brookvale"/>
    <s v="NSW"/>
    <s v="2018-09-04T07:33:19.000+0000"/>
    <n v="26.65"/>
    <s v="6b38b57e26da4a7590f13d9b3d81d86d"/>
    <s v="Australia"/>
    <s v="CUS-1196156254"/>
    <s v="151.26 -33.77"/>
    <x v="0"/>
  </r>
  <r>
    <s v="posted"/>
    <m/>
    <m/>
    <s v="ACC-2231965366"/>
    <s v="AUD"/>
    <x v="74"/>
    <s v="PAYMENT"/>
    <m/>
    <m/>
    <x v="50"/>
    <n v="9968.86"/>
    <d v="2018-09-04T00:00:00"/>
    <s v="F"/>
    <n v="35"/>
    <m/>
    <m/>
    <s v="2018-09-04T08:00:00.000+0000"/>
    <n v="36"/>
    <s v="14470dd55d4f4140b85999fabf3d792d"/>
    <s v="Australia"/>
    <s v="CUS-2155701614"/>
    <m/>
    <x v="0"/>
  </r>
  <r>
    <s v="authorized"/>
    <n v="1"/>
    <m/>
    <s v="ACC-964839203"/>
    <s v="AUD"/>
    <x v="60"/>
    <s v="POS"/>
    <s v="1614a051-3810-4fe3-8360-121aa527e153"/>
    <m/>
    <x v="1"/>
    <n v="34280.720000000001"/>
    <d v="2018-09-04T00:00:00"/>
    <s v="M"/>
    <n v="21"/>
    <s v="Townsville"/>
    <s v="QLD"/>
    <s v="2018-09-04T08:06:45.000+0000"/>
    <n v="31.82"/>
    <s v="2644b8c6ccb943619c32369f059d9cce"/>
    <s v="Australia"/>
    <s v="CUS-2059096722"/>
    <s v="146.82 -19.31"/>
    <x v="0"/>
  </r>
  <r>
    <s v="authorized"/>
    <n v="1"/>
    <m/>
    <s v="ACC-1496451953"/>
    <s v="AUD"/>
    <x v="9"/>
    <s v="SALES-POS"/>
    <s v="5ea2ea42-b0b9-4ae7-8151-ec4a45d92171"/>
    <m/>
    <x v="8"/>
    <n v="10712.04"/>
    <d v="2018-09-04T00:00:00"/>
    <s v="M"/>
    <n v="43"/>
    <s v="Parkville"/>
    <s v="VIC"/>
    <s v="2018-09-04T08:19:44.000+0000"/>
    <n v="13.71"/>
    <s v="3596113f07754bd1b2dbc4712c6be4e6"/>
    <s v="Australia"/>
    <s v="CUS-3142625864"/>
    <s v="144.96 -37.8"/>
    <x v="0"/>
  </r>
  <r>
    <s v="authorized"/>
    <n v="1"/>
    <m/>
    <s v="ACC-37709441"/>
    <s v="AUD"/>
    <x v="69"/>
    <s v="POS"/>
    <s v="3ae539ca-2824-413c-b978-e87360b047ea"/>
    <m/>
    <x v="55"/>
    <n v="6499.46"/>
    <d v="2018-09-04T00:00:00"/>
    <s v="M"/>
    <n v="18"/>
    <s v="Runaway Bay"/>
    <s v="QLD"/>
    <s v="2018-09-04T08:32:43.000+0000"/>
    <n v="9.48"/>
    <s v="f87a733477c0444fb4dbe0794e22beb9"/>
    <s v="Australia"/>
    <s v="CUS-3336454548"/>
    <s v="153.4 -27.91"/>
    <x v="0"/>
  </r>
  <r>
    <s v="authorized"/>
    <n v="1"/>
    <m/>
    <s v="ACC-2673069055"/>
    <s v="AUD"/>
    <x v="22"/>
    <s v="POS"/>
    <s v="2e51bfb2-6d5e-4334-b9ec-e9d878481e8c"/>
    <m/>
    <x v="20"/>
    <n v="15289.13"/>
    <d v="2018-09-04T00:00:00"/>
    <s v="M"/>
    <n v="24"/>
    <s v="Grantham"/>
    <s v="QLD"/>
    <s v="2018-09-04T08:45:42.000+0000"/>
    <n v="16.03"/>
    <s v="afbaa5d6ef8b4a42a5fbfcc8ea69bcbf"/>
    <s v="Australia"/>
    <s v="CUS-51506836"/>
    <s v="152.2 -27.58"/>
    <x v="0"/>
  </r>
  <r>
    <s v="authorized"/>
    <n v="1"/>
    <m/>
    <s v="ACC-2173390920"/>
    <s v="AUD"/>
    <x v="31"/>
    <s v="POS"/>
    <s v="36f8720a-f8ff-47d0-bc9e-12f89017fb96"/>
    <m/>
    <x v="28"/>
    <n v="5152.76"/>
    <d v="2018-09-04T00:00:00"/>
    <s v="M"/>
    <n v="27"/>
    <s v="Bakery Hill"/>
    <s v="VIC"/>
    <s v="2018-09-04T08:58:42.000+0000"/>
    <n v="41.61"/>
    <s v="18b86f205af44c5c9a876c9fc5347844"/>
    <s v="Australia"/>
    <s v="CUS-3180318393"/>
    <s v="143.86 -37.56"/>
    <x v="0"/>
  </r>
  <r>
    <s v="posted"/>
    <m/>
    <m/>
    <s v="ACC-3827517394"/>
    <s v="AUD"/>
    <x v="43"/>
    <s v="INTER BANK"/>
    <m/>
    <m/>
    <x v="39"/>
    <n v="36178.93"/>
    <d v="2018-09-04T00:00:00"/>
    <s v="M"/>
    <n v="28"/>
    <m/>
    <m/>
    <s v="2018-09-04T09:00:00.000+0000"/>
    <n v="29"/>
    <s v="7977145690f544c9a9f0f766ce5b09ed"/>
    <s v="Australia"/>
    <s v="CUS-2663907001"/>
    <m/>
    <x v="0"/>
  </r>
  <r>
    <s v="posted"/>
    <m/>
    <m/>
    <s v="ACC-1710017148"/>
    <s v="AUD"/>
    <x v="21"/>
    <s v="PAYMENT"/>
    <m/>
    <m/>
    <x v="19"/>
    <n v="9048.1200000000008"/>
    <d v="2018-09-04T00:00:00"/>
    <s v="F"/>
    <n v="19"/>
    <m/>
    <m/>
    <s v="2018-09-04T09:00:00.000+0000"/>
    <n v="54"/>
    <s v="25bc5078d9204e8cac0a742753a13381"/>
    <s v="Australia"/>
    <s v="CUS-883482547"/>
    <m/>
    <x v="0"/>
  </r>
  <r>
    <s v="authorized"/>
    <n v="1"/>
    <m/>
    <s v="ACC-354106658"/>
    <s v="AUD"/>
    <x v="19"/>
    <s v="POS"/>
    <s v="299e5fa9-ae12-4cc4-8d2c-d06c965e16a1"/>
    <m/>
    <x v="17"/>
    <n v="6556.06"/>
    <d v="2018-09-04T00:00:00"/>
    <s v="F"/>
    <n v="39"/>
    <s v="Eastwood"/>
    <s v="NSW"/>
    <s v="2018-09-04T09:03:53.000+0000"/>
    <n v="15.41"/>
    <s v="19e36557ea4140b898cbec47cbdd1eb7"/>
    <s v="Australia"/>
    <s v="CUS-2376382098"/>
    <s v="151.08 -33.79"/>
    <x v="0"/>
  </r>
  <r>
    <s v="authorized"/>
    <n v="1"/>
    <m/>
    <s v="ACC-2920611728"/>
    <s v="AUD"/>
    <x v="54"/>
    <s v="POS"/>
    <s v="238774cb-e57c-4054-815a-be7606a52038"/>
    <m/>
    <x v="44"/>
    <n v="4593.16"/>
    <d v="2018-09-04T00:00:00"/>
    <s v="M"/>
    <n v="69"/>
    <s v="Mount Gambier"/>
    <s v="SA"/>
    <s v="2018-09-04T09:08:13.000+0000"/>
    <n v="17.02"/>
    <s v="dafbf4da19654703bd916609bb3cb10b"/>
    <s v="Australia"/>
    <s v="CUS-1388323263"/>
    <s v="140.78 -37.83"/>
    <x v="0"/>
  </r>
  <r>
    <s v="authorized"/>
    <n v="1"/>
    <m/>
    <s v="ACC-3689607373"/>
    <s v="AUD"/>
    <x v="27"/>
    <s v="SALES-POS"/>
    <s v="5164dffa-729a-4bce-b78a-e2bebb8f395d"/>
    <m/>
    <x v="25"/>
    <n v="4057.48"/>
    <d v="2018-09-04T00:00:00"/>
    <s v="F"/>
    <n v="20"/>
    <s v="Bicton"/>
    <s v="WA"/>
    <s v="2018-09-04T09:12:33.000+0000"/>
    <n v="10.92"/>
    <s v="74abcd7020184d84934dfa912f23b5b1"/>
    <s v="Australia"/>
    <s v="CUS-127297539"/>
    <s v="115.79 -32.03"/>
    <x v="0"/>
  </r>
  <r>
    <s v="authorized"/>
    <n v="1"/>
    <m/>
    <s v="ACC-559365433"/>
    <s v="AUD"/>
    <x v="80"/>
    <s v="SALES-POS"/>
    <s v="ac964516-7450-45ed-8175-21db21a364ee"/>
    <m/>
    <x v="63"/>
    <n v="2294.9299999999998"/>
    <d v="2018-09-04T00:00:00"/>
    <s v="F"/>
    <n v="64"/>
    <s v="Glenorchy"/>
    <s v="TAS"/>
    <s v="2018-09-04T09:16:52.000+0000"/>
    <n v="19.010000000000002"/>
    <s v="5f1d369d8488467ebdc1960a96811476"/>
    <s v="Australia"/>
    <s v="CUS-1654129794"/>
    <s v="147.27 -42.83"/>
    <x v="0"/>
  </r>
  <r>
    <s v="authorized"/>
    <n v="0"/>
    <m/>
    <s v="ACC-1890605467"/>
    <s v="AUD"/>
    <x v="89"/>
    <s v="POS"/>
    <s v="39141d29-67c2-4d81-8cba-4a9cbabc0d47"/>
    <m/>
    <x v="70"/>
    <n v="10438.73"/>
    <d v="2018-09-04T00:00:00"/>
    <s v="M"/>
    <n v="38"/>
    <s v="Bundoora"/>
    <s v="VIC"/>
    <s v="2018-09-04T09:21:12.000+0000"/>
    <n v="54.44"/>
    <s v="b3734b0e4efa4622be70374b5a41e295"/>
    <s v="Australia"/>
    <s v="CUS-1478398256"/>
    <s v="145.07 -37.68"/>
    <x v="0"/>
  </r>
  <r>
    <s v="authorized"/>
    <n v="1"/>
    <m/>
    <s v="ACC-1438600314"/>
    <s v="AUD"/>
    <x v="81"/>
    <s v="POS"/>
    <s v="350d6501-7393-4487-bc03-9206c9b6bec8"/>
    <m/>
    <x v="64"/>
    <n v="5025.1000000000004"/>
    <d v="2018-09-04T00:00:00"/>
    <s v="F"/>
    <n v="35"/>
    <s v="Glenunga"/>
    <s v="SA"/>
    <s v="2018-09-04T09:25:32.000+0000"/>
    <n v="56.03"/>
    <s v="4db7176b43b24a6ba45cd3f8f52e5a96"/>
    <s v="Australia"/>
    <s v="CUS-2650223890"/>
    <s v="138.64 -34.95"/>
    <x v="0"/>
  </r>
  <r>
    <s v="authorized"/>
    <n v="1"/>
    <m/>
    <s v="ACC-354106658"/>
    <s v="AUD"/>
    <x v="19"/>
    <s v="POS"/>
    <s v="53ce8b30-cd0e-48dd-b29a-555ca3388891"/>
    <m/>
    <x v="17"/>
    <n v="6502.78"/>
    <d v="2018-09-04T00:00:00"/>
    <s v="F"/>
    <n v="39"/>
    <s v="Marrickville"/>
    <s v="NSW"/>
    <s v="2018-09-04T09:29:52.000+0000"/>
    <n v="53.28"/>
    <s v="95179e33982440118288a2de22ddec6c"/>
    <s v="Australia"/>
    <s v="CUS-2376382098"/>
    <s v="151.16 -33.91"/>
    <x v="0"/>
  </r>
  <r>
    <s v="authorized"/>
    <n v="0"/>
    <m/>
    <s v="ACC-1443681913"/>
    <s v="AUD"/>
    <x v="20"/>
    <s v="POS"/>
    <s v="a798fba6-3835-448c-ac62-4c96deef1e68"/>
    <m/>
    <x v="18"/>
    <n v="2652.56"/>
    <d v="2018-09-04T00:00:00"/>
    <s v="M"/>
    <n v="31"/>
    <s v="Belrose"/>
    <s v="NSW"/>
    <s v="2018-09-04T09:34:11.000+0000"/>
    <n v="29.5"/>
    <s v="bef786627e1947e586806f1db38fa142"/>
    <s v="Australia"/>
    <s v="CUS-3129499595"/>
    <s v="151.21 -33.74"/>
    <x v="0"/>
  </r>
  <r>
    <s v="authorized"/>
    <n v="0"/>
    <m/>
    <s v="ACC-1516130869"/>
    <s v="AUD"/>
    <x v="49"/>
    <s v="POS"/>
    <s v="7f59e24e-1947-4325-8cfe-e534976e06d2"/>
    <m/>
    <x v="21"/>
    <n v="1051.51"/>
    <d v="2018-09-04T00:00:00"/>
    <s v="F"/>
    <n v="21"/>
    <s v="Casuarina"/>
    <s v="NT"/>
    <s v="2018-09-04T09:38:31.000+0000"/>
    <n v="15.44"/>
    <s v="4e7c02ff2fe84cda85ae855096f98c80"/>
    <s v="Australia"/>
    <s v="CUS-325142416"/>
    <s v="130.88 -12.38"/>
    <x v="0"/>
  </r>
  <r>
    <s v="authorized"/>
    <n v="1"/>
    <s v=" LAND WATER &amp; PLANNING East Melbourne"/>
    <s v="ACC-80388494"/>
    <s v="AUD"/>
    <x v="61"/>
    <s v="SALES-POS"/>
    <s v="bfac8fdf-39fb-4300-9267-0a7097d3f365"/>
    <m/>
    <x v="51"/>
    <n v="3979.93"/>
    <d v="2018-09-04T00:00:00"/>
    <s v="M"/>
    <n v="28"/>
    <s v="East Melbourne"/>
    <s v="VIC"/>
    <s v="2018-09-04T09:42:51.000+0000"/>
    <n v="24.01"/>
    <s v="77dfd0ea900745819a25200f1194185b"/>
    <s v="Australia"/>
    <s v="CUS-1140341822"/>
    <s v="144.97 -37.81"/>
    <x v="0"/>
  </r>
  <r>
    <s v="authorized"/>
    <n v="1"/>
    <m/>
    <s v="ACC-2107684084"/>
    <s v="AUD"/>
    <x v="30"/>
    <s v="POS"/>
    <s v="fd220bd4-d406-4b16-b653-3e3c0d8fa54c"/>
    <m/>
    <x v="20"/>
    <n v="6060.96"/>
    <d v="2018-09-04T00:00:00"/>
    <s v="M"/>
    <n v="22"/>
    <s v="Moonee Ponds"/>
    <s v="VIC"/>
    <s v="2018-09-04T09:47:11.000+0000"/>
    <n v="57.46"/>
    <s v="06cff491dfab4d6ca4ed4e8e437a3f4f"/>
    <s v="Australia"/>
    <s v="CUS-2283904812"/>
    <s v="144.92 -37.77"/>
    <x v="0"/>
  </r>
  <r>
    <s v="authorized"/>
    <n v="0"/>
    <m/>
    <s v="ACC-588564840"/>
    <s v="AUD"/>
    <x v="8"/>
    <s v="POS"/>
    <s v="56b36fb3-fc10-444d-a1d5-b4e2fa33aafa"/>
    <m/>
    <x v="7"/>
    <n v="12124.5"/>
    <d v="2018-09-04T00:00:00"/>
    <s v="M"/>
    <n v="23"/>
    <s v="Mount Druitt"/>
    <s v="NSW"/>
    <s v="2018-09-04T09:51:30.000+0000"/>
    <n v="16.600000000000001"/>
    <s v="1a9369d0871445a68bbc66046ed5bc40"/>
    <s v="Australia"/>
    <s v="CUS-1462656821"/>
    <s v="150.82 -33.77"/>
    <x v="0"/>
  </r>
  <r>
    <s v="authorized"/>
    <n v="1"/>
    <m/>
    <s v="ACC-2920611728"/>
    <s v="AUD"/>
    <x v="54"/>
    <s v="SALES-POS"/>
    <s v="05c06f19-8264-44b9-841d-de617eae0dbc"/>
    <m/>
    <x v="44"/>
    <n v="4574.82"/>
    <d v="2018-09-04T00:00:00"/>
    <s v="M"/>
    <n v="69"/>
    <s v="Heidelberg"/>
    <s v="VIC"/>
    <s v="2018-09-04T09:55:50.000+0000"/>
    <n v="18.34"/>
    <s v="9f02fff00c934e23b885d95dbb9b8ee4"/>
    <s v="Australia"/>
    <s v="CUS-1388323263"/>
    <s v="145.07 -37.76"/>
    <x v="0"/>
  </r>
  <r>
    <s v="authorized"/>
    <n v="1"/>
    <m/>
    <s v="ACC-2897221629"/>
    <s v="AUD"/>
    <x v="67"/>
    <s v="SALES-POS"/>
    <s v="499b1c74-d767-43d6-a084-b20d00010c70"/>
    <m/>
    <x v="54"/>
    <n v="2651.07"/>
    <d v="2018-09-04T00:00:00"/>
    <s v="M"/>
    <n v="23"/>
    <s v="Blacktown"/>
    <s v="NSW"/>
    <s v="2018-09-04T10:11:57.000+0000"/>
    <n v="11.35"/>
    <s v="c83db5c79e2d4c668b83a31d90711e72"/>
    <s v="Australia"/>
    <s v="CUS-511326734"/>
    <s v="150.91 -33.77"/>
    <x v="0"/>
  </r>
  <r>
    <s v="authorized"/>
    <n v="1"/>
    <m/>
    <s v="ACC-2776252858"/>
    <s v="AUD"/>
    <x v="4"/>
    <s v="SALES-POS"/>
    <s v="c34c9907-80a5-4302-a842-b67a4a729e87"/>
    <m/>
    <x v="4"/>
    <n v="2877.36"/>
    <d v="2018-09-04T00:00:00"/>
    <s v="F"/>
    <n v="43"/>
    <s v="Chadstone"/>
    <s v="VIC"/>
    <s v="2018-09-04T10:23:26.000+0000"/>
    <n v="22.66"/>
    <s v="23e76ecc0fb642f2b2d7d04119ef4d41"/>
    <s v="Australia"/>
    <s v="CUS-4123612273"/>
    <s v="145.08 -37.89"/>
    <x v="0"/>
  </r>
  <r>
    <s v="authorized"/>
    <n v="1"/>
    <m/>
    <s v="ACC-1890605467"/>
    <s v="AUD"/>
    <x v="89"/>
    <s v="POS"/>
    <s v="198c2a0c-3eb7-4e5c-9c0e-5e9b4ff99a90"/>
    <m/>
    <x v="70"/>
    <n v="10404.09"/>
    <d v="2018-09-04T00:00:00"/>
    <s v="M"/>
    <n v="38"/>
    <s v="Millicent"/>
    <s v="SA"/>
    <s v="2018-09-04T10:34:56.000+0000"/>
    <n v="34.64"/>
    <s v="20a86ef9feb8423d9b1a6e876662d5bc"/>
    <s v="Australia"/>
    <s v="CUS-1478398256"/>
    <s v="140.31 -37.6"/>
    <x v="0"/>
  </r>
  <r>
    <s v="authorized"/>
    <n v="1"/>
    <m/>
    <s v="ACC-1424176027"/>
    <s v="AUD"/>
    <x v="90"/>
    <s v="POS"/>
    <s v="c3f4ae28-c55c-4a59-b41c-ed2553ce0ca7"/>
    <m/>
    <x v="71"/>
    <n v="3475.26"/>
    <d v="2018-09-04T00:00:00"/>
    <s v="M"/>
    <n v="22"/>
    <s v="Eastgardens"/>
    <s v="NSW"/>
    <s v="2018-09-04T10:46:26.000+0000"/>
    <n v="15.07"/>
    <s v="bcbe8e6b88d94094b123d3227d57c90f"/>
    <s v="Australia"/>
    <s v="CUS-3431016847"/>
    <s v="151.22 -33.94"/>
    <x v="0"/>
  </r>
  <r>
    <s v="posted"/>
    <m/>
    <m/>
    <s v="ACC-1199531521"/>
    <s v="AUD"/>
    <x v="94"/>
    <s v="INTER BANK"/>
    <m/>
    <m/>
    <x v="75"/>
    <n v="10093.4"/>
    <d v="2018-09-04T00:00:00"/>
    <s v="M"/>
    <n v="52"/>
    <m/>
    <m/>
    <s v="2018-09-04T11:00:00.000+0000"/>
    <n v="83"/>
    <s v="b63a421283324cf5b6eed9eccf7054c2"/>
    <s v="Australia"/>
    <s v="CUS-134833760"/>
    <m/>
    <x v="0"/>
  </r>
  <r>
    <s v="posted"/>
    <m/>
    <m/>
    <s v="ACC-2231965366"/>
    <s v="AUD"/>
    <x v="74"/>
    <s v="PAYMENT"/>
    <m/>
    <m/>
    <x v="50"/>
    <n v="9923.86"/>
    <d v="2018-09-04T00:00:00"/>
    <s v="F"/>
    <n v="35"/>
    <m/>
    <m/>
    <s v="2018-09-04T11:00:00.000+0000"/>
    <n v="45"/>
    <s v="13d18d82aa514726ad81179a95b3701a"/>
    <s v="Australia"/>
    <s v="CUS-2155701614"/>
    <m/>
    <x v="0"/>
  </r>
  <r>
    <s v="posted"/>
    <m/>
    <n v="0"/>
    <s v="ACC-37709441"/>
    <s v="AUD"/>
    <x v="69"/>
    <s v="PAY/SALARY"/>
    <m/>
    <n v="0"/>
    <x v="55"/>
    <n v="10631.69"/>
    <d v="2018-09-04T00:00:00"/>
    <s v="M"/>
    <n v="18"/>
    <m/>
    <m/>
    <s v="2018-09-04T11:00:00.000+0000"/>
    <n v="4132.2299999999996"/>
    <s v="dc3bdf6788aa41b9bbfcb44d2fdbb8c9"/>
    <s v="Australia"/>
    <s v="CUS-3336454548"/>
    <m/>
    <x v="1"/>
  </r>
  <r>
    <s v="authorized"/>
    <n v="1"/>
    <m/>
    <s v="ACC-3485804958"/>
    <s v="AUD"/>
    <x v="23"/>
    <s v="SALES-POS"/>
    <s v="7d696bdc-85a1-4d60-bedc-55babcf767cb"/>
    <m/>
    <x v="21"/>
    <n v="20676.5"/>
    <d v="2018-09-04T00:00:00"/>
    <s v="F"/>
    <n v="34"/>
    <s v="Wagga Wagga"/>
    <s v="NSW"/>
    <s v="2018-09-04T11:05:53.000+0000"/>
    <n v="31.26"/>
    <s v="7481a1071050490fa1cbc92b0673afa0"/>
    <s v="Australia"/>
    <s v="CUS-1196156254"/>
    <s v="147.37 -35.12"/>
    <x v="0"/>
  </r>
  <r>
    <s v="authorized"/>
    <n v="0"/>
    <m/>
    <s v="ACC-1438600314"/>
    <s v="AUD"/>
    <x v="81"/>
    <s v="POS"/>
    <s v="7d255631-a82f-4d59-8647-4daaeed18d1d"/>
    <m/>
    <x v="64"/>
    <n v="4875.66"/>
    <d v="2018-09-04T00:00:00"/>
    <s v="F"/>
    <n v="35"/>
    <s v="Glen Osmond"/>
    <s v="SA"/>
    <s v="2018-09-04T11:13:05.000+0000"/>
    <n v="149.44"/>
    <s v="bce5e0146b10437da06b012103e9b345"/>
    <s v="Australia"/>
    <s v="CUS-2650223890"/>
    <s v="138.64 -34.96"/>
    <x v="0"/>
  </r>
  <r>
    <s v="authorized"/>
    <n v="1"/>
    <m/>
    <s v="ACC-2890243754"/>
    <s v="AUD"/>
    <x v="15"/>
    <s v="SALES-POS"/>
    <s v="06ff0a88-3635-4f3a-9427-57c0b973449c"/>
    <m/>
    <x v="14"/>
    <n v="2982.16"/>
    <d v="2018-09-04T00:00:00"/>
    <s v="M"/>
    <n v="37"/>
    <s v="Robina"/>
    <s v="QLD"/>
    <s v="2018-09-04T11:20:17.000+0000"/>
    <n v="7.75"/>
    <s v="8a0a062221ca44e7a2d944585e730cb3"/>
    <s v="Australia"/>
    <s v="CUS-2695611575"/>
    <s v="153.39 -28.06"/>
    <x v="0"/>
  </r>
  <r>
    <s v="authorized"/>
    <n v="1"/>
    <m/>
    <s v="ACC-3481401842"/>
    <s v="AUD"/>
    <x v="16"/>
    <s v="SALES-POS"/>
    <s v="deb7ade5-9552-4ab1-abff-a0ba6721bb15"/>
    <m/>
    <x v="15"/>
    <n v="4107.55"/>
    <d v="2018-09-04T00:00:00"/>
    <s v="F"/>
    <n v="25"/>
    <s v="Gilgandra"/>
    <s v="NSW"/>
    <s v="2018-09-04T11:27:28.000+0000"/>
    <n v="33.67"/>
    <s v="d7fdc81df30142fab37cd217f876a3b8"/>
    <s v="Australia"/>
    <s v="CUS-1669695324"/>
    <s v="148.67 -31.71"/>
    <x v="0"/>
  </r>
  <r>
    <s v="authorized"/>
    <n v="1"/>
    <m/>
    <s v="ACC-3689607373"/>
    <s v="AUD"/>
    <x v="27"/>
    <s v="SALES-POS"/>
    <s v="9275731c-148e-43ff-8cf1-d3923b199ede"/>
    <m/>
    <x v="25"/>
    <n v="4016.19"/>
    <d v="2018-09-04T00:00:00"/>
    <s v="F"/>
    <n v="20"/>
    <s v="Joondalup"/>
    <s v="WA"/>
    <s v="2018-09-04T11:34:40.000+0000"/>
    <n v="41.29"/>
    <s v="38743774966d49879458377c4cffce6d"/>
    <s v="Australia"/>
    <s v="CUS-127297539"/>
    <s v="115.77 -31.76"/>
    <x v="0"/>
  </r>
  <r>
    <s v="authorized"/>
    <n v="1"/>
    <m/>
    <s v="ACC-1222300524"/>
    <s v="AUD"/>
    <x v="1"/>
    <s v="SALES-POS"/>
    <s v="9d51aada-0f7e-4664-aa5d-6119a888f759"/>
    <m/>
    <x v="1"/>
    <n v="1558.67"/>
    <d v="2018-09-04T00:00:00"/>
    <s v="M"/>
    <n v="38"/>
    <s v="Sydney"/>
    <s v="NSW"/>
    <s v="2018-09-04T11:41:52.000+0000"/>
    <n v="83.06"/>
    <s v="4a3b335076e34ea0a89be27ab096aa1b"/>
    <s v="Australia"/>
    <s v="CUS-2142601169"/>
    <s v="151.21 -33.87"/>
    <x v="0"/>
  </r>
  <r>
    <s v="authorized"/>
    <n v="1"/>
    <m/>
    <s v="ACC-2107684084"/>
    <s v="AUD"/>
    <x v="30"/>
    <s v="POS"/>
    <s v="51eccdb8-ffd6-4c45-bea6-4b32c8e590e8"/>
    <m/>
    <x v="20"/>
    <n v="5998.5"/>
    <d v="2018-09-04T00:00:00"/>
    <s v="M"/>
    <n v="22"/>
    <s v="Essendon Fields"/>
    <s v="VIC"/>
    <s v="2018-09-04T11:49:03.000+0000"/>
    <n v="62.46"/>
    <s v="3a951f50ab824cc4a48e598a640a09bb"/>
    <s v="Australia"/>
    <s v="CUS-2283904812"/>
    <s v="144.9 -37.73"/>
    <x v="0"/>
  </r>
  <r>
    <s v="authorized"/>
    <n v="0"/>
    <m/>
    <s v="ACC-2920611728"/>
    <s v="AUD"/>
    <x v="54"/>
    <s v="SALES-POS"/>
    <s v="f5b5665a-1714-4377-8dec-17216ffb3dcc"/>
    <m/>
    <x v="44"/>
    <n v="4554.83"/>
    <d v="2018-09-04T00:00:00"/>
    <s v="M"/>
    <n v="69"/>
    <s v="Blackburn"/>
    <s v="VIC"/>
    <s v="2018-09-04T11:56:15.000+0000"/>
    <n v="19.989999999999998"/>
    <s v="46dc139276574a0e817e03b6c2c363d3"/>
    <s v="Australia"/>
    <s v="CUS-1388323263"/>
    <s v="145.15 -37.83"/>
    <x v="0"/>
  </r>
  <r>
    <s v="posted"/>
    <m/>
    <n v="0"/>
    <s v="ACC-2231965366"/>
    <s v="AUD"/>
    <x v="74"/>
    <s v="PAY/SALARY"/>
    <m/>
    <n v="0"/>
    <x v="50"/>
    <n v="12367.1"/>
    <d v="2018-09-04T00:00:00"/>
    <s v="F"/>
    <n v="35"/>
    <m/>
    <m/>
    <s v="2018-09-04T12:00:00.000+0000"/>
    <n v="2443.2399999999998"/>
    <s v="cb5668e0879240dd8e1ea61089af86d8"/>
    <s v="Australia"/>
    <s v="CUS-2155701614"/>
    <m/>
    <x v="1"/>
  </r>
  <r>
    <s v="authorized"/>
    <n v="1"/>
    <m/>
    <s v="ACC-3741880913"/>
    <s v="AUD"/>
    <x v="92"/>
    <s v="SALES-POS"/>
    <s v="87620d95-8b80-4280-b37f-06630416adf0"/>
    <m/>
    <x v="73"/>
    <n v="7754.26"/>
    <d v="2018-09-04T00:00:00"/>
    <s v="F"/>
    <n v="25"/>
    <s v="Parramatta"/>
    <s v="NSW"/>
    <s v="2018-09-04T12:09:59.000+0000"/>
    <n v="21.72"/>
    <s v="83467d25181e4cbd92cf62a4b3a985fd"/>
    <s v="Australia"/>
    <s v="CUS-1220154422"/>
    <s v="151 -33.82"/>
    <x v="0"/>
  </r>
  <r>
    <s v="authorized"/>
    <n v="0"/>
    <m/>
    <s v="ACC-854938045"/>
    <s v="AUD"/>
    <x v="56"/>
    <s v="POS"/>
    <s v="91287e52-e392-47c6-8f7c-b94c41f7626c"/>
    <m/>
    <x v="48"/>
    <n v="11640.63"/>
    <d v="2018-09-04T00:00:00"/>
    <s v="M"/>
    <n v="28"/>
    <s v="Sydney"/>
    <s v="NSW"/>
    <s v="2018-09-04T12:30:49.000+0000"/>
    <n v="361.37"/>
    <s v="9c17199b70b64dd1895618098e0b701f"/>
    <s v="Australia"/>
    <s v="CUS-4023861240"/>
    <s v="151.2 -33.86"/>
    <x v="0"/>
  </r>
  <r>
    <s v="authorized"/>
    <n v="1"/>
    <m/>
    <s v="ACC-2681137560"/>
    <s v="AUD"/>
    <x v="83"/>
    <s v="POS"/>
    <s v="13ff2a38-4834-4779-9a11-18bd91063e7e"/>
    <m/>
    <x v="66"/>
    <n v="4832.5200000000004"/>
    <d v="2018-09-04T00:00:00"/>
    <s v="M"/>
    <n v="31"/>
    <s v="Macquarie Park"/>
    <s v="NSW"/>
    <s v="2018-09-04T12:51:39.000+0000"/>
    <n v="14.81"/>
    <s v="d62e0ce7901a49a9a225e2a8f6361d9e"/>
    <s v="Australia"/>
    <s v="CUS-2083971310"/>
    <s v="151.12 -33.78"/>
    <x v="0"/>
  </r>
  <r>
    <s v="posted"/>
    <m/>
    <n v="0"/>
    <s v="ACC-1443681913"/>
    <s v="AUD"/>
    <x v="20"/>
    <s v="PAY/SALARY"/>
    <m/>
    <n v="0"/>
    <x v="18"/>
    <n v="3648.8"/>
    <d v="2018-09-04T00:00:00"/>
    <s v="M"/>
    <n v="31"/>
    <m/>
    <m/>
    <s v="2018-09-04T13:00:00.000+0000"/>
    <n v="996.24"/>
    <s v="06337a7922a74adeba5615061e473cce"/>
    <s v="Australia"/>
    <s v="CUS-3129499595"/>
    <m/>
    <x v="1"/>
  </r>
  <r>
    <s v="authorized"/>
    <n v="1"/>
    <m/>
    <s v="ACC-1608363396"/>
    <s v="AUD"/>
    <x v="3"/>
    <s v="POS"/>
    <s v="c12c2990-6a60-4b91-9a80-be35e15fdf84"/>
    <m/>
    <x v="3"/>
    <n v="4289.8500000000004"/>
    <d v="2018-09-04T00:00:00"/>
    <s v="M"/>
    <n v="20"/>
    <s v="Leppington"/>
    <s v="NSW"/>
    <s v="2018-09-04T13:13:02.000+0000"/>
    <n v="25.02"/>
    <s v="6951a9f309e7466d8e7e59959e998e58"/>
    <s v="Australia"/>
    <s v="CUS-2688605418"/>
    <s v="150.82 -33.97"/>
    <x v="0"/>
  </r>
  <r>
    <s v="authorized"/>
    <n v="1"/>
    <m/>
    <s v="ACC-1222300524"/>
    <s v="AUD"/>
    <x v="1"/>
    <s v="POS"/>
    <s v="f2c76ff1-b59a-4739-8e40-fa5cde1289c5"/>
    <m/>
    <x v="1"/>
    <n v="1543.26"/>
    <d v="2018-09-04T00:00:00"/>
    <s v="M"/>
    <n v="38"/>
    <s v="South Hurstville"/>
    <s v="NSW"/>
    <s v="2018-09-04T13:34:46.000+0000"/>
    <n v="15.41"/>
    <s v="144796a769c045399c7ff3f7a57ec9e4"/>
    <s v="Australia"/>
    <s v="CUS-2142601169"/>
    <s v="151.11 -33.98"/>
    <x v="0"/>
  </r>
  <r>
    <s v="authorized"/>
    <n v="1"/>
    <m/>
    <s v="ACC-2920611728"/>
    <s v="AUD"/>
    <x v="54"/>
    <s v="SALES-POS"/>
    <s v="c794e437-402d-4f03-ba26-c4d705c498ca"/>
    <m/>
    <x v="44"/>
    <n v="4529.92"/>
    <d v="2018-09-04T00:00:00"/>
    <s v="M"/>
    <n v="69"/>
    <s v="Wheelers Hill"/>
    <s v="VIC"/>
    <s v="2018-09-04T13:56:31.000+0000"/>
    <n v="24.91"/>
    <s v="cab06ec0064046309a6f7c367e147333"/>
    <s v="Australia"/>
    <s v="CUS-1388323263"/>
    <s v="145.19 -37.91"/>
    <x v="0"/>
  </r>
  <r>
    <s v="posted"/>
    <m/>
    <m/>
    <s v="ACC-3485804958"/>
    <s v="AUD"/>
    <x v="23"/>
    <s v="PAYMENT"/>
    <m/>
    <m/>
    <x v="21"/>
    <n v="20637.5"/>
    <d v="2018-09-04T00:00:00"/>
    <s v="F"/>
    <n v="34"/>
    <m/>
    <m/>
    <s v="2018-09-04T14:00:00.000+0000"/>
    <n v="39"/>
    <s v="7bee54d42ab9427eb495d1a1efda52f9"/>
    <s v="Australia"/>
    <s v="CUS-1196156254"/>
    <m/>
    <x v="0"/>
  </r>
  <r>
    <s v="posted"/>
    <m/>
    <n v="0"/>
    <s v="ACC-2305712452"/>
    <s v="AUD"/>
    <x v="45"/>
    <s v="PAY/SALARY"/>
    <m/>
    <n v="0"/>
    <x v="41"/>
    <n v="3115.05"/>
    <d v="2018-09-04T00:00:00"/>
    <s v="F"/>
    <n v="18"/>
    <m/>
    <m/>
    <s v="2018-09-04T14:00:00.000+0000"/>
    <n v="761.33"/>
    <s v="87db9d5781c043b7add0e2c0b283b60b"/>
    <s v="Australia"/>
    <s v="CUS-1842679196"/>
    <m/>
    <x v="1"/>
  </r>
  <r>
    <s v="posted"/>
    <m/>
    <m/>
    <s v="ACC-2173390920"/>
    <s v="AUD"/>
    <x v="31"/>
    <s v="PAYMENT"/>
    <m/>
    <m/>
    <x v="28"/>
    <n v="5124.76"/>
    <d v="2018-09-04T00:00:00"/>
    <s v="M"/>
    <n v="27"/>
    <m/>
    <m/>
    <s v="2018-09-04T14:00:00.000+0000"/>
    <n v="28"/>
    <s v="cc50f9560da346259ef50304a8f78194"/>
    <s v="Australia"/>
    <s v="CUS-3180318393"/>
    <m/>
    <x v="0"/>
  </r>
  <r>
    <s v="posted"/>
    <m/>
    <n v="0"/>
    <s v="ACC-1990648130"/>
    <s v="AUD"/>
    <x v="25"/>
    <s v="PAY/SALARY"/>
    <m/>
    <n v="0"/>
    <x v="23"/>
    <n v="3399.94"/>
    <d v="2018-09-04T00:00:00"/>
    <s v="F"/>
    <n v="21"/>
    <m/>
    <m/>
    <s v="2018-09-04T14:00:00.000+0000"/>
    <n v="1037.07"/>
    <s v="83552d789d9f407b80117b6de437cfe4"/>
    <s v="Australia"/>
    <s v="CUS-809013380"/>
    <m/>
    <x v="1"/>
  </r>
  <r>
    <s v="authorized"/>
    <n v="1"/>
    <m/>
    <s v="ACC-964839203"/>
    <s v="AUD"/>
    <x v="60"/>
    <s v="POS"/>
    <s v="f6711afd-e019-42a6-ad96-3eb7c956f977"/>
    <m/>
    <x v="1"/>
    <n v="34266.699999999997"/>
    <d v="2018-09-04T00:00:00"/>
    <s v="M"/>
    <n v="21"/>
    <s v="Echuca"/>
    <s v="VIC"/>
    <s v="2018-09-04T14:08:39.000+0000"/>
    <n v="14.02"/>
    <s v="3e26a770dd924f8c86044450b88273ed"/>
    <s v="Australia"/>
    <s v="CUS-2059096722"/>
    <s v="144.75 -36.13"/>
    <x v="0"/>
  </r>
  <r>
    <s v="authorized"/>
    <n v="1"/>
    <m/>
    <s v="ACC-1516130869"/>
    <s v="AUD"/>
    <x v="49"/>
    <s v="SALES-POS"/>
    <s v="7f424437-d396-4374-bdc1-53350e4387ba"/>
    <m/>
    <x v="21"/>
    <n v="1044.96"/>
    <d v="2018-09-04T00:00:00"/>
    <s v="F"/>
    <n v="21"/>
    <s v="Bakewell"/>
    <s v="NT"/>
    <s v="2018-09-04T14:18:58.000+0000"/>
    <n v="6.55"/>
    <s v="7b934a428e9748cd8ee1e217441a1898"/>
    <s v="Australia"/>
    <s v="CUS-325142416"/>
    <s v="130.99 -12.5"/>
    <x v="0"/>
  </r>
  <r>
    <s v="authorized"/>
    <n v="1"/>
    <m/>
    <s v="ACC-2920611728"/>
    <s v="AUD"/>
    <x v="54"/>
    <s v="POS"/>
    <s v="826e9398-cdcf-46fe-98e7-248b23e3f67c"/>
    <m/>
    <x v="44"/>
    <n v="4486.45"/>
    <d v="2018-09-04T00:00:00"/>
    <s v="M"/>
    <n v="69"/>
    <s v="Scoresby"/>
    <s v="VIC"/>
    <s v="2018-09-04T14:29:16.000+0000"/>
    <n v="43.47"/>
    <s v="853dba29ce5e4be390fde79b0fbe7c78"/>
    <s v="Australia"/>
    <s v="CUS-1388323263"/>
    <s v="145.26 -37.89"/>
    <x v="0"/>
  </r>
  <r>
    <s v="authorized"/>
    <n v="1"/>
    <m/>
    <s v="ACC-1222300524"/>
    <s v="AUD"/>
    <x v="1"/>
    <s v="POS"/>
    <s v="e87637aa-6498-48b3-ac58-0725fb7c60a0"/>
    <m/>
    <x v="1"/>
    <n v="1533.59"/>
    <d v="2018-09-04T00:00:00"/>
    <s v="M"/>
    <n v="38"/>
    <s v="Penrith"/>
    <s v="NSW"/>
    <s v="2018-09-04T14:39:35.000+0000"/>
    <n v="9.67"/>
    <s v="f12f08beb0ed4c57bac4b543b52c6b06"/>
    <s v="Australia"/>
    <s v="CUS-2142601169"/>
    <s v="150.69 -33.75"/>
    <x v="0"/>
  </r>
  <r>
    <s v="authorized"/>
    <n v="0"/>
    <m/>
    <s v="ACC-3481401842"/>
    <s v="AUD"/>
    <x v="16"/>
    <s v="POS"/>
    <s v="2524fe8b-0b41-460d-b7d6-77fdba54657d"/>
    <m/>
    <x v="15"/>
    <n v="4022.28"/>
    <d v="2018-09-04T00:00:00"/>
    <s v="F"/>
    <n v="25"/>
    <s v="Clontarf"/>
    <s v="NSW"/>
    <s v="2018-09-04T14:49:53.000+0000"/>
    <n v="85.27"/>
    <s v="e2a9f4ec8ad140b49b29856d1963789d"/>
    <s v="Australia"/>
    <s v="CUS-1669695324"/>
    <s v="151.26 -33.81"/>
    <x v="0"/>
  </r>
  <r>
    <s v="posted"/>
    <m/>
    <m/>
    <s v="ACC-1890605467"/>
    <s v="AUD"/>
    <x v="89"/>
    <s v="INTER BANK"/>
    <m/>
    <m/>
    <x v="70"/>
    <n v="10271.09"/>
    <d v="2018-09-04T00:00:00"/>
    <s v="M"/>
    <n v="38"/>
    <m/>
    <m/>
    <s v="2018-09-04T15:00:00.000+0000"/>
    <n v="133"/>
    <s v="9f3b6f4ecf2f44d8a84ada97a9765887"/>
    <s v="Australia"/>
    <s v="CUS-1478398256"/>
    <m/>
    <x v="0"/>
  </r>
  <r>
    <s v="posted"/>
    <m/>
    <m/>
    <s v="ACC-3481401842"/>
    <s v="AUD"/>
    <x v="16"/>
    <s v="PAYMENT"/>
    <m/>
    <m/>
    <x v="15"/>
    <n v="3981.96"/>
    <d v="2018-09-04T00:00:00"/>
    <s v="F"/>
    <n v="25"/>
    <m/>
    <m/>
    <s v="2018-09-04T15:00:00.000+0000"/>
    <n v="32"/>
    <s v="59f52ff3b62844239184c76bba121e9b"/>
    <s v="Australia"/>
    <s v="CUS-1669695324"/>
    <m/>
    <x v="0"/>
  </r>
  <r>
    <s v="authorized"/>
    <n v="1"/>
    <m/>
    <s v="ACC-2890243754"/>
    <s v="AUD"/>
    <x v="15"/>
    <s v="POS"/>
    <s v="24499ec9-83d4-48f9-8944-976018db1212"/>
    <m/>
    <x v="14"/>
    <n v="2974.38"/>
    <d v="2018-09-04T00:00:00"/>
    <s v="M"/>
    <n v="37"/>
    <s v="Labrador"/>
    <s v="QLD"/>
    <s v="2018-09-04T15:00:13.000+0000"/>
    <n v="7.78"/>
    <s v="8fcbec6a9a344cb4ab3de94cb27b1391"/>
    <s v="Australia"/>
    <s v="CUS-2695611575"/>
    <s v="153.4 -27.97"/>
    <x v="0"/>
  </r>
  <r>
    <s v="authorized"/>
    <n v="1"/>
    <m/>
    <s v="ACC-3541460373"/>
    <s v="AUD"/>
    <x v="38"/>
    <s v="SALES-POS"/>
    <s v="317c1996-373c-4f62-8558-75edee82cbf7"/>
    <m/>
    <x v="9"/>
    <n v="3095.27"/>
    <d v="2018-09-04T00:00:00"/>
    <s v="M"/>
    <n v="24"/>
    <s v="Knoxfield"/>
    <s v="VIC"/>
    <s v="2018-09-04T15:11:43.000+0000"/>
    <n v="69.39"/>
    <s v="4a4863ac8ef8464f93831012515c10fc"/>
    <s v="Australia"/>
    <s v="CUS-1433879684"/>
    <s v="145.25 -37.89"/>
    <x v="0"/>
  </r>
  <r>
    <s v="authorized"/>
    <n v="1"/>
    <m/>
    <s v="ACC-2890243754"/>
    <s v="AUD"/>
    <x v="15"/>
    <s v="SALES-POS"/>
    <s v="8d7196ad-1377-4169-b035-42cbf36a7907"/>
    <m/>
    <x v="14"/>
    <n v="2958.38"/>
    <d v="2018-09-04T00:00:00"/>
    <s v="M"/>
    <n v="37"/>
    <s v="Helensvale"/>
    <s v="QLD"/>
    <s v="2018-09-04T15:23:13.000+0000"/>
    <n v="16"/>
    <s v="c354ee18c3b241a1a1dad7a705ab13cc"/>
    <s v="Australia"/>
    <s v="CUS-2695611575"/>
    <s v="153.34 -27.93"/>
    <x v="0"/>
  </r>
  <r>
    <s v="authorized"/>
    <n v="1"/>
    <m/>
    <s v="ACC-1349834573"/>
    <s v="AUD"/>
    <x v="55"/>
    <s v="POS"/>
    <s v="f2582055-65ad-4c61-af59-293820178700"/>
    <m/>
    <x v="47"/>
    <n v="10489.69"/>
    <d v="2018-09-04T00:00:00"/>
    <s v="M"/>
    <n v="39"/>
    <s v="Maddingley"/>
    <s v="VIC"/>
    <s v="2018-09-04T15:34:42.000+0000"/>
    <n v="46.67"/>
    <s v="362f29e0c47748fd83e826cf98baf477"/>
    <s v="Australia"/>
    <s v="CUS-1790886359"/>
    <s v="144.41 -37.7"/>
    <x v="0"/>
  </r>
  <r>
    <s v="authorized"/>
    <n v="0"/>
    <m/>
    <s v="ACC-1683215619"/>
    <s v="AUD"/>
    <x v="33"/>
    <s v="POS"/>
    <s v="fb5eebd0-40bd-4dbf-b74e-3a0569d6f188"/>
    <m/>
    <x v="30"/>
    <n v="4477.6400000000003"/>
    <d v="2018-09-04T00:00:00"/>
    <s v="M"/>
    <n v="38"/>
    <s v="Kaleen"/>
    <s v="ACT"/>
    <s v="2018-09-04T15:46:12.000+0000"/>
    <n v="25.84"/>
    <s v="e04c4a3681914ecdb30bac253188ae2d"/>
    <s v="Australia"/>
    <s v="CUS-1604596597"/>
    <s v="149.1 -35.22"/>
    <x v="0"/>
  </r>
  <r>
    <s v="authorized"/>
    <n v="0"/>
    <m/>
    <s v="ACC-3481401842"/>
    <s v="AUD"/>
    <x v="16"/>
    <s v="SALES-POS"/>
    <s v="805f571c-8afb-423a-9260-a1f5a2b5531c"/>
    <m/>
    <x v="15"/>
    <n v="4013.96"/>
    <d v="2018-09-04T00:00:00"/>
    <s v="F"/>
    <n v="25"/>
    <s v="Sydney"/>
    <s v="NSW"/>
    <s v="2018-09-04T15:57:42.000+0000"/>
    <n v="8.32"/>
    <s v="cfe1154a30ec4efea08e9f483e1c0b17"/>
    <s v="Australia"/>
    <s v="CUS-1669695324"/>
    <s v="151.21 -33.86"/>
    <x v="0"/>
  </r>
  <r>
    <s v="posted"/>
    <m/>
    <n v="0"/>
    <s v="ACC-2828321672"/>
    <s v="AUD"/>
    <x v="77"/>
    <s v="PAY/SALARY"/>
    <m/>
    <n v="0"/>
    <x v="61"/>
    <n v="2793.61"/>
    <d v="2018-09-04T00:00:00"/>
    <s v="F"/>
    <n v="53"/>
    <m/>
    <m/>
    <s v="2018-09-04T16:00:00.000+0000"/>
    <n v="970.47"/>
    <s v="e588bd113b3645ee82fb386e336c42a1"/>
    <s v="Australia"/>
    <s v="CUS-1005756958"/>
    <m/>
    <x v="1"/>
  </r>
  <r>
    <s v="posted"/>
    <m/>
    <m/>
    <s v="ACC-2650850707"/>
    <s v="AUD"/>
    <x v="96"/>
    <s v="INTER BANK"/>
    <m/>
    <m/>
    <x v="77"/>
    <n v="110017.62"/>
    <d v="2018-09-04T00:00:00"/>
    <s v="M"/>
    <n v="42"/>
    <m/>
    <m/>
    <s v="2018-09-04T16:00:00.000+0000"/>
    <n v="118"/>
    <s v="22d0b3d4faf243efa4578d422d05c8af"/>
    <s v="Australia"/>
    <s v="CUS-2819545904"/>
    <m/>
    <x v="0"/>
  </r>
  <r>
    <s v="posted"/>
    <m/>
    <n v="0"/>
    <s v="ACC-4281711154"/>
    <s v="AUD"/>
    <x v="63"/>
    <s v="PAY/SALARY"/>
    <m/>
    <n v="0"/>
    <x v="36"/>
    <n v="37770.559999999998"/>
    <d v="2018-09-04T00:00:00"/>
    <s v="M"/>
    <n v="42"/>
    <m/>
    <m/>
    <s v="2018-09-04T16:00:00.000+0000"/>
    <n v="1757.82"/>
    <s v="858d30d47f304cce93da6fedad4cc160"/>
    <s v="Australia"/>
    <s v="CUS-3151318058"/>
    <m/>
    <x v="1"/>
  </r>
  <r>
    <s v="posted"/>
    <m/>
    <m/>
    <s v="ACC-3941181087"/>
    <s v="AUD"/>
    <x v="86"/>
    <s v="PAYMENT"/>
    <m/>
    <m/>
    <x v="68"/>
    <n v="5310.03"/>
    <d v="2018-09-04T00:00:00"/>
    <s v="M"/>
    <n v="25"/>
    <m/>
    <m/>
    <s v="2018-09-04T16:00:00.000+0000"/>
    <n v="46"/>
    <s v="c55c7b28a6ee4914a008e77a8c8fb1dd"/>
    <s v="Australia"/>
    <s v="CUS-3989008654"/>
    <m/>
    <x v="0"/>
  </r>
  <r>
    <s v="authorized"/>
    <n v="0"/>
    <m/>
    <s v="ACC-3541460373"/>
    <s v="AUD"/>
    <x v="38"/>
    <s v="SALES-POS"/>
    <s v="6ac1000d-561a-4655-8e0d-4a0348db9cac"/>
    <m/>
    <x v="9"/>
    <n v="3077.83"/>
    <d v="2018-09-04T00:00:00"/>
    <s v="M"/>
    <n v="24"/>
    <s v="Clifton Hill"/>
    <s v="VIC"/>
    <s v="2018-09-04T16:17:01.000+0000"/>
    <n v="17.440000000000001"/>
    <s v="c8646738837d41c6b294eee44c2aaddb"/>
    <s v="Australia"/>
    <s v="CUS-1433879684"/>
    <s v="144.99 -37.79"/>
    <x v="0"/>
  </r>
  <r>
    <s v="authorized"/>
    <n v="0"/>
    <m/>
    <s v="ACC-1424176027"/>
    <s v="AUD"/>
    <x v="90"/>
    <s v="POS"/>
    <s v="41649cbd-5b5f-4c3b-8428-80ccec68d3c0"/>
    <m/>
    <x v="71"/>
    <n v="3422.17"/>
    <d v="2018-09-04T00:00:00"/>
    <s v="M"/>
    <n v="22"/>
    <s v="Surry Hills"/>
    <s v="NSW"/>
    <s v="2018-09-04T16:38:17.000+0000"/>
    <n v="53.09"/>
    <s v="e397d5578fc3484ba7d836a501c0dbd5"/>
    <s v="Australia"/>
    <s v="CUS-3431016847"/>
    <s v="151.21 -33.89"/>
    <x v="0"/>
  </r>
  <r>
    <s v="authorized"/>
    <n v="1"/>
    <m/>
    <s v="ACC-1424176027"/>
    <s v="AUD"/>
    <x v="90"/>
    <s v="SALES-POS"/>
    <s v="cc8b5572-d5b4-4493-9c1c-e0d00df22efa"/>
    <m/>
    <x v="71"/>
    <n v="3415.72"/>
    <d v="2018-09-04T00:00:00"/>
    <s v="M"/>
    <n v="22"/>
    <s v="Harris Park"/>
    <s v="NSW"/>
    <s v="2018-09-04T16:59:34.000+0000"/>
    <n v="6.45"/>
    <s v="934b75add82041d797de0fd60d0991eb"/>
    <s v="Australia"/>
    <s v="CUS-3431016847"/>
    <s v="151.01 -33.82"/>
    <x v="0"/>
  </r>
  <r>
    <s v="posted"/>
    <m/>
    <m/>
    <s v="ACC-1279356312"/>
    <s v="AUD"/>
    <x v="51"/>
    <s v="PAYMENT"/>
    <m/>
    <m/>
    <x v="44"/>
    <n v="4991.3599999999997"/>
    <d v="2018-09-04T00:00:00"/>
    <s v="M"/>
    <n v="44"/>
    <m/>
    <m/>
    <s v="2018-09-04T17:00:00.000+0000"/>
    <n v="27"/>
    <s v="feb193ab03374b6e81137604139a322d"/>
    <s v="Australia"/>
    <s v="CUS-1892177589"/>
    <m/>
    <x v="0"/>
  </r>
  <r>
    <s v="posted"/>
    <m/>
    <n v="0"/>
    <s v="ACC-1222300524"/>
    <s v="AUD"/>
    <x v="1"/>
    <s v="PAY/SALARY"/>
    <m/>
    <n v="0"/>
    <x v="1"/>
    <n v="2535.7199999999998"/>
    <d v="2018-09-04T00:00:00"/>
    <s v="M"/>
    <n v="38"/>
    <m/>
    <m/>
    <s v="2018-09-04T17:00:00.000+0000"/>
    <n v="1002.13"/>
    <s v="55f30325fb894bb8896e4fc6c6d9ecf8"/>
    <s v="Australia"/>
    <s v="CUS-2142601169"/>
    <m/>
    <x v="1"/>
  </r>
  <r>
    <s v="posted"/>
    <m/>
    <m/>
    <s v="ACC-240804743"/>
    <s v="AUD"/>
    <x v="99"/>
    <s v="PAYMENT"/>
    <m/>
    <m/>
    <x v="72"/>
    <n v="11639.39"/>
    <d v="2018-09-04T00:00:00"/>
    <s v="M"/>
    <n v="29"/>
    <m/>
    <m/>
    <s v="2018-09-04T17:00:00.000+0000"/>
    <n v="71"/>
    <s v="921d84bf410b4b1eaf9756f1500421d4"/>
    <s v="Australia"/>
    <s v="CUS-261674136"/>
    <m/>
    <x v="0"/>
  </r>
  <r>
    <s v="posted"/>
    <m/>
    <m/>
    <s v="ACC-2259139624"/>
    <s v="AUD"/>
    <x v="75"/>
    <s v="PAYMENT"/>
    <m/>
    <m/>
    <x v="60"/>
    <n v="7006.85"/>
    <d v="2018-09-04T00:00:00"/>
    <s v="F"/>
    <n v="19"/>
    <m/>
    <m/>
    <s v="2018-09-04T17:00:00.000+0000"/>
    <n v="112"/>
    <s v="f1f7c228364343b982d772eaff2a27e8"/>
    <s v="Australia"/>
    <s v="CUS-3174332735"/>
    <m/>
    <x v="0"/>
  </r>
  <r>
    <s v="posted"/>
    <m/>
    <n v="0"/>
    <s v="ACC-3771436525"/>
    <s v="AUD"/>
    <x v="66"/>
    <s v="PAY/SALARY"/>
    <m/>
    <n v="0"/>
    <x v="53"/>
    <n v="3216.82"/>
    <d v="2018-09-04T00:00:00"/>
    <s v="M"/>
    <n v="20"/>
    <m/>
    <m/>
    <s v="2018-09-04T17:00:00.000+0000"/>
    <n v="1099.7"/>
    <s v="09419603f0644debb343bffa623cad6d"/>
    <s v="Australia"/>
    <s v="CUS-3325710106"/>
    <m/>
    <x v="1"/>
  </r>
  <r>
    <s v="posted"/>
    <m/>
    <n v="0"/>
    <s v="ACC-3954677887"/>
    <s v="AUD"/>
    <x v="13"/>
    <s v="PAY/SALARY"/>
    <m/>
    <n v="0"/>
    <x v="12"/>
    <n v="5028.43"/>
    <d v="2018-09-04T00:00:00"/>
    <s v="F"/>
    <n v="47"/>
    <m/>
    <m/>
    <s v="2018-09-04T17:00:00.000+0000"/>
    <n v="1272.47"/>
    <s v="33fa7bcab6b34cd2bc98973b88bec191"/>
    <s v="Australia"/>
    <s v="CUS-3716701010"/>
    <m/>
    <x v="1"/>
  </r>
  <r>
    <s v="posted"/>
    <m/>
    <m/>
    <s v="ACC-1243371644"/>
    <s v="AUD"/>
    <x v="32"/>
    <s v="INTER BANK"/>
    <m/>
    <m/>
    <x v="29"/>
    <n v="2788.07"/>
    <d v="2018-09-04T00:00:00"/>
    <s v="M"/>
    <n v="42"/>
    <m/>
    <m/>
    <s v="2018-09-04T17:00:00.000+0000"/>
    <n v="20"/>
    <s v="368f8d1a08eb47d4b646d6108b7d19f7"/>
    <s v="Australia"/>
    <s v="CUS-3904958894"/>
    <m/>
    <x v="0"/>
  </r>
  <r>
    <s v="posted"/>
    <m/>
    <n v="0"/>
    <s v="ACC-958000567"/>
    <s v="AUD"/>
    <x v="44"/>
    <s v="PAY/SALARY"/>
    <m/>
    <n v="0"/>
    <x v="40"/>
    <n v="7578.2"/>
    <d v="2018-09-04T00:00:00"/>
    <s v="F"/>
    <n v="34"/>
    <m/>
    <m/>
    <s v="2018-09-04T17:00:00.000+0000"/>
    <n v="3517.61"/>
    <s v="ea4b316d3bbb471c8deac4d5134a0c86"/>
    <s v="Australia"/>
    <s v="CUS-4142663097"/>
    <m/>
    <x v="1"/>
  </r>
  <r>
    <s v="posted"/>
    <m/>
    <n v="0"/>
    <s v="ACC-2897221629"/>
    <s v="AUD"/>
    <x v="67"/>
    <s v="PAY/SALARY"/>
    <m/>
    <n v="0"/>
    <x v="54"/>
    <n v="3633.78"/>
    <d v="2018-09-04T00:00:00"/>
    <s v="M"/>
    <n v="23"/>
    <m/>
    <m/>
    <s v="2018-09-04T17:00:00.000+0000"/>
    <n v="982.71"/>
    <s v="cbda2838bb754588981b8db9591ca364"/>
    <s v="Australia"/>
    <s v="CUS-511326734"/>
    <m/>
    <x v="1"/>
  </r>
  <r>
    <s v="authorized"/>
    <n v="1"/>
    <m/>
    <s v="ACC-2776252858"/>
    <s v="AUD"/>
    <x v="4"/>
    <s v="POS"/>
    <s v="d2b99dd2-ee51-45a9-bdbe-f966d3336ff6"/>
    <m/>
    <x v="4"/>
    <n v="2856.17"/>
    <d v="2018-09-04T00:00:00"/>
    <s v="F"/>
    <n v="43"/>
    <s v="Middle Park"/>
    <s v="VIC"/>
    <s v="2018-09-04T17:14:12.000+0000"/>
    <n v="21.19"/>
    <s v="4a5cd17aac014128b6d86261ba62fd98"/>
    <s v="Australia"/>
    <s v="CUS-4123612273"/>
    <s v="144.96 -37.85"/>
    <x v="0"/>
  </r>
  <r>
    <s v="authorized"/>
    <n v="1"/>
    <m/>
    <s v="ACC-1683215619"/>
    <s v="AUD"/>
    <x v="33"/>
    <s v="POS"/>
    <s v="155be2a9-41ee-42eb-9eb6-5d24a9497a97"/>
    <m/>
    <x v="30"/>
    <n v="4470.9399999999996"/>
    <d v="2018-09-04T00:00:00"/>
    <s v="M"/>
    <n v="38"/>
    <s v="Nowra"/>
    <s v="NSW"/>
    <s v="2018-09-04T17:28:41.000+0000"/>
    <n v="6.7"/>
    <s v="174e26e6b0164e74a145715873c47b6a"/>
    <s v="Australia"/>
    <s v="CUS-1604596597"/>
    <s v="150.6 -34.88"/>
    <x v="0"/>
  </r>
  <r>
    <s v="authorized"/>
    <n v="1"/>
    <m/>
    <s v="ACC-3481401842"/>
    <s v="AUD"/>
    <x v="16"/>
    <s v="POS"/>
    <s v="f418dea2-e15a-47e6-be0a-ef0fc802186b"/>
    <m/>
    <x v="15"/>
    <n v="3968.93"/>
    <d v="2018-09-04T00:00:00"/>
    <s v="F"/>
    <n v="25"/>
    <s v="Success"/>
    <s v="WA"/>
    <s v="2018-09-04T17:43:11.000+0000"/>
    <n v="13.03"/>
    <s v="afa6554c5c1a4b4da1f1b8e73d68d9a9"/>
    <s v="Australia"/>
    <s v="CUS-1669695324"/>
    <s v="115.86 -32.13"/>
    <x v="0"/>
  </r>
  <r>
    <s v="authorized"/>
    <n v="0"/>
    <m/>
    <s v="ACC-1973887809"/>
    <s v="AUD"/>
    <x v="48"/>
    <s v="POS"/>
    <s v="58cd3120-ac03-4968-9c6d-0f3523469769"/>
    <m/>
    <x v="43"/>
    <n v="3812.95"/>
    <d v="2018-09-04T00:00:00"/>
    <s v="M"/>
    <n v="26"/>
    <s v="Old Bar"/>
    <s v="NSW"/>
    <s v="2018-09-04T17:57:40.000+0000"/>
    <n v="46.55"/>
    <s v="57c8bc6d17b245e29517a7d198ebe838"/>
    <s v="Australia"/>
    <s v="CUS-1646621553"/>
    <s v="152.58 -31.97"/>
    <x v="0"/>
  </r>
  <r>
    <s v="posted"/>
    <m/>
    <m/>
    <s v="ACC-1344825761"/>
    <s v="AUD"/>
    <x v="88"/>
    <s v="PAYMENT"/>
    <m/>
    <m/>
    <x v="69"/>
    <n v="17600.18"/>
    <d v="2018-09-04T00:00:00"/>
    <s v="F"/>
    <n v="46"/>
    <m/>
    <m/>
    <s v="2018-09-04T18:00:00.000+0000"/>
    <n v="45"/>
    <s v="7fc89d493de24946a021ffc3875c08d4"/>
    <s v="Australia"/>
    <s v="CUS-1499065773"/>
    <m/>
    <x v="0"/>
  </r>
  <r>
    <s v="posted"/>
    <m/>
    <m/>
    <s v="ACC-38923874"/>
    <s v="AUD"/>
    <x v="46"/>
    <s v="INTER BANK"/>
    <m/>
    <m/>
    <x v="18"/>
    <n v="36423.589999999997"/>
    <d v="2018-09-04T00:00:00"/>
    <s v="M"/>
    <n v="38"/>
    <m/>
    <m/>
    <s v="2018-09-04T18:00:00.000+0000"/>
    <n v="29"/>
    <s v="f5dabfc910c741659fee9c0fe4489105"/>
    <s v="Australia"/>
    <s v="CUS-3249305314"/>
    <m/>
    <x v="0"/>
  </r>
  <r>
    <s v="posted"/>
    <m/>
    <m/>
    <s v="ACC-3879258709"/>
    <s v="AUD"/>
    <x v="41"/>
    <s v="PAYMENT"/>
    <m/>
    <m/>
    <x v="37"/>
    <n v="196904.95999999999"/>
    <d v="2018-09-04T00:00:00"/>
    <s v="F"/>
    <n v="40"/>
    <m/>
    <m/>
    <s v="2018-09-04T18:00:00.000+0000"/>
    <n v="29"/>
    <s v="2ec054cfa3e942acac76a22c1452ea30"/>
    <s v="Australia"/>
    <s v="CUS-527400765"/>
    <m/>
    <x v="0"/>
  </r>
  <r>
    <s v="authorized"/>
    <n v="1"/>
    <m/>
    <s v="ACC-3541460373"/>
    <s v="AUD"/>
    <x v="38"/>
    <s v="SALES-POS"/>
    <s v="142514bf-19ef-4bf7-a00d-aac13c51fbe9"/>
    <m/>
    <x v="9"/>
    <n v="2943.41"/>
    <d v="2018-09-04T00:00:00"/>
    <s v="M"/>
    <n v="24"/>
    <s v="Ringwood"/>
    <s v="VIC"/>
    <s v="2018-09-04T18:27:05.000+0000"/>
    <n v="134.41999999999999"/>
    <s v="ea4a33fe5379444199b7c6813e12db4b"/>
    <s v="Australia"/>
    <s v="CUS-1433879684"/>
    <s v="145.26 -37.78"/>
    <x v="0"/>
  </r>
  <r>
    <s v="authorized"/>
    <n v="1"/>
    <m/>
    <s v="ACC-354106658"/>
    <s v="AUD"/>
    <x v="19"/>
    <s v="POS"/>
    <s v="79bbf88b-9a4e-4dbe-809a-e52fccdb2121"/>
    <m/>
    <x v="17"/>
    <n v="6469.16"/>
    <d v="2018-09-04T00:00:00"/>
    <s v="F"/>
    <n v="39"/>
    <s v="Caringbah"/>
    <s v="NSW"/>
    <s v="2018-09-04T18:59:21.000+0000"/>
    <n v="33.619999999999997"/>
    <s v="908d336302f64d9fb0769c804a505094"/>
    <s v="Australia"/>
    <s v="CUS-2376382098"/>
    <s v="151.12 -34.04"/>
    <x v="0"/>
  </r>
  <r>
    <s v="authorized"/>
    <n v="1"/>
    <m/>
    <s v="ACC-559365433"/>
    <s v="AUD"/>
    <x v="80"/>
    <s v="SALES-POS"/>
    <s v="456146d8-ccaa-4b73-a3fc-9d7d04aabb8f"/>
    <m/>
    <x v="63"/>
    <n v="2257.66"/>
    <d v="2018-09-04T00:00:00"/>
    <s v="F"/>
    <n v="64"/>
    <s v="Ayr"/>
    <s v="QLD"/>
    <s v="2018-09-04T19:16:53.000+0000"/>
    <n v="37.270000000000003"/>
    <s v="b8aa186ba18c4498adb1cfb64a4cb399"/>
    <s v="Australia"/>
    <s v="CUS-1654129794"/>
    <s v="147.4 -19.58"/>
    <x v="0"/>
  </r>
  <r>
    <s v="authorized"/>
    <n v="1"/>
    <m/>
    <s v="ACC-3481401842"/>
    <s v="AUD"/>
    <x v="16"/>
    <s v="SALES-POS"/>
    <s v="ffbeb1bd-0f50-4467-a462-4159237c4a7b"/>
    <m/>
    <x v="15"/>
    <n v="3941.93"/>
    <d v="2018-09-04T00:00:00"/>
    <s v="F"/>
    <n v="25"/>
    <s v="Balcatta"/>
    <s v="WA"/>
    <s v="2018-09-04T19:34:08.000+0000"/>
    <n v="27"/>
    <s v="51dc0b6d1cad42849ee510616a4314ff"/>
    <s v="Australia"/>
    <s v="CUS-1669695324"/>
    <s v="115.83 -31.87"/>
    <x v="0"/>
  </r>
  <r>
    <s v="authorized"/>
    <n v="1"/>
    <m/>
    <s v="ACC-1608363396"/>
    <s v="AUD"/>
    <x v="3"/>
    <s v="POS"/>
    <s v="ee0f0044-e842-45c6-a0ad-0e8c05286842"/>
    <m/>
    <x v="3"/>
    <n v="4269.3999999999996"/>
    <d v="2018-09-04T00:00:00"/>
    <s v="M"/>
    <n v="20"/>
    <s v="Nulsen"/>
    <s v="WA"/>
    <s v="2018-09-04T19:51:22.000+0000"/>
    <n v="20.45"/>
    <s v="ab8617d741a842cfa963225ecfc74b1a"/>
    <s v="Australia"/>
    <s v="CUS-2688605418"/>
    <s v="121.88 -33.86"/>
    <x v="0"/>
  </r>
  <r>
    <s v="posted"/>
    <m/>
    <m/>
    <s v="ACC-1199531521"/>
    <s v="AUD"/>
    <x v="94"/>
    <s v="PAYMENT"/>
    <m/>
    <m/>
    <x v="75"/>
    <n v="10073.4"/>
    <d v="2018-09-04T00:00:00"/>
    <s v="M"/>
    <n v="52"/>
    <m/>
    <m/>
    <s v="2018-09-04T20:00:00.000+0000"/>
    <n v="20"/>
    <s v="58d5300a2cc344b2a150d07dbf64b5d5"/>
    <s v="Australia"/>
    <s v="CUS-134833760"/>
    <m/>
    <x v="0"/>
  </r>
  <r>
    <s v="posted"/>
    <m/>
    <m/>
    <s v="ACC-1349834573"/>
    <s v="AUD"/>
    <x v="55"/>
    <s v="PAYMENT"/>
    <m/>
    <m/>
    <x v="47"/>
    <n v="10455.69"/>
    <d v="2018-09-04T00:00:00"/>
    <s v="M"/>
    <n v="39"/>
    <m/>
    <m/>
    <s v="2018-09-04T20:00:00.000+0000"/>
    <n v="34"/>
    <s v="0dcc3821d9ef40ffba65564c6e32e99e"/>
    <s v="Australia"/>
    <s v="CUS-1790886359"/>
    <m/>
    <x v="0"/>
  </r>
  <r>
    <s v="authorized"/>
    <n v="1"/>
    <m/>
    <s v="ACC-1652235822"/>
    <s v="AUD"/>
    <x v="35"/>
    <s v="SALES-POS"/>
    <s v="b0e9b970-e545-463f-a38e-882084d8cd59"/>
    <m/>
    <x v="32"/>
    <n v="20974.33"/>
    <d v="2018-09-04T00:00:00"/>
    <s v="F"/>
    <n v="38"/>
    <s v="Doncaster East"/>
    <s v="VIC"/>
    <s v="2018-09-04T20:12:11.000+0000"/>
    <n v="13.88"/>
    <s v="4a4afc5a1cf94b11b18e6e5e494c4071"/>
    <s v="Australia"/>
    <s v="CUS-2206365095"/>
    <s v="145.17 -37.76"/>
    <x v="0"/>
  </r>
  <r>
    <s v="authorized"/>
    <n v="1"/>
    <m/>
    <s v="ACC-90814749"/>
    <s v="AUD"/>
    <x v="59"/>
    <s v="POS"/>
    <s v="b40a8a1f-4bb7-4c05-8029-e7c68eb04fcb"/>
    <m/>
    <x v="34"/>
    <n v="8714.1299999999992"/>
    <d v="2018-09-04T00:00:00"/>
    <s v="M"/>
    <n v="35"/>
    <s v="Whyalla Playford"/>
    <s v="SA"/>
    <s v="2018-09-04T20:36:35.000+0000"/>
    <n v="14.8"/>
    <s v="fdfe7cefdc914866b047eb9014a5ef2b"/>
    <s v="Australia"/>
    <s v="CUS-1896554896"/>
    <s v="137.57 -33.03"/>
    <x v="0"/>
  </r>
  <r>
    <s v="authorized"/>
    <n v="1"/>
    <m/>
    <s v="ACC-1973887809"/>
    <s v="AUD"/>
    <x v="48"/>
    <s v="POS"/>
    <s v="ab7309b7-ad87-4d24-bd87-111c70b56759"/>
    <m/>
    <x v="43"/>
    <n v="3777.79"/>
    <d v="2018-09-04T00:00:00"/>
    <s v="M"/>
    <n v="26"/>
    <s v="Melbourne"/>
    <s v="VIC"/>
    <s v="2018-09-04T21:00:48.000+0000"/>
    <n v="35.159999999999997"/>
    <s v="918b5e5743c744c58a2f4597672ff937"/>
    <s v="Australia"/>
    <s v="CUS-1646621553"/>
    <s v="144.97 -37.84"/>
    <x v="0"/>
  </r>
  <r>
    <s v="authorized"/>
    <n v="1"/>
    <m/>
    <s v="ACC-3689607373"/>
    <s v="AUD"/>
    <x v="27"/>
    <s v="POS"/>
    <s v="3588548a-e252-48e2-8747-81d0a0da6f28"/>
    <m/>
    <x v="25"/>
    <n v="3999.04"/>
    <d v="2018-09-04T00:00:00"/>
    <s v="F"/>
    <n v="20"/>
    <s v="Perth"/>
    <s v="WA"/>
    <s v="2018-09-04T21:21:13.000+0000"/>
    <n v="17.149999999999999"/>
    <s v="3b301330696e4392a2867bde4d2139a1"/>
    <s v="Australia"/>
    <s v="CUS-127297539"/>
    <s v="115.86 -31.95"/>
    <x v="0"/>
  </r>
  <r>
    <s v="authorized"/>
    <n v="0"/>
    <m/>
    <s v="ACC-1683215619"/>
    <s v="AUD"/>
    <x v="33"/>
    <s v="POS"/>
    <s v="4fec12c6-b31f-41aa-a1b1-9fa793452fa5"/>
    <m/>
    <x v="30"/>
    <n v="4421.47"/>
    <d v="2018-09-04T00:00:00"/>
    <s v="M"/>
    <n v="38"/>
    <s v="Maroochydore"/>
    <s v="QLD"/>
    <s v="2018-09-04T21:41:37.000+0000"/>
    <n v="49.47"/>
    <s v="17eb7b66d33242838f29071f358fea5a"/>
    <s v="Australia"/>
    <s v="CUS-1604596597"/>
    <s v="153.09 -26.65"/>
    <x v="0"/>
  </r>
  <r>
    <s v="authorized"/>
    <n v="0"/>
    <m/>
    <s v="ACC-1998563091"/>
    <s v="AUD"/>
    <x v="97"/>
    <s v="SALES-POS"/>
    <s v="44baeca2-bfcd-4fc6-882d-1b659e00f3d2"/>
    <m/>
    <x v="78"/>
    <n v="16082.36"/>
    <d v="2018-09-04T00:00:00"/>
    <s v="M"/>
    <n v="42"/>
    <s v="Orange"/>
    <s v="NSW"/>
    <s v="2018-09-04T22:03:26.000+0000"/>
    <n v="29.5"/>
    <s v="82adbb0a8a234ae181caa69746d98d06"/>
    <s v="Australia"/>
    <s v="CUS-3395687666"/>
    <s v="149.11 -33.29"/>
    <x v="0"/>
  </r>
  <r>
    <s v="authorized"/>
    <n v="1"/>
    <m/>
    <s v="ACC-354106658"/>
    <s v="AUD"/>
    <x v="19"/>
    <s v="POS"/>
    <s v="f702da3a-8d3d-4878-a2bf-085dd402f5f2"/>
    <m/>
    <x v="17"/>
    <n v="6447.3"/>
    <d v="2018-09-04T00:00:00"/>
    <s v="F"/>
    <n v="39"/>
    <s v="Esperance"/>
    <s v="WA"/>
    <s v="2018-09-04T22:37:55.000+0000"/>
    <n v="21.86"/>
    <s v="619ae2a8324a45bd9aa560e0fe729718"/>
    <s v="Australia"/>
    <s v="CUS-2376382098"/>
    <s v="121.89 -33.86"/>
    <x v="0"/>
  </r>
  <r>
    <s v="posted"/>
    <m/>
    <m/>
    <s v="ACC-2901672282"/>
    <s v="AUD"/>
    <x v="34"/>
    <s v="PAYMENT"/>
    <m/>
    <m/>
    <x v="31"/>
    <n v="5203.5600000000004"/>
    <d v="2018-09-04T00:00:00"/>
    <s v="M"/>
    <n v="22"/>
    <m/>
    <m/>
    <s v="2018-09-04T23:00:00.000+0000"/>
    <n v="40"/>
    <s v="d59307ecb7d349ae86a8496725703415"/>
    <s v="Australia"/>
    <s v="CUS-1617121891"/>
    <m/>
    <x v="0"/>
  </r>
  <r>
    <s v="authorized"/>
    <n v="1"/>
    <m/>
    <s v="ACC-2776252858"/>
    <s v="AUD"/>
    <x v="4"/>
    <s v="POS"/>
    <s v="833b3b69-626f-4ec0-a770-b56bb3d95b4d"/>
    <m/>
    <x v="4"/>
    <n v="2811.86"/>
    <d v="2018-09-04T00:00:00"/>
    <s v="F"/>
    <n v="43"/>
    <s v="Deer Park"/>
    <s v="VIC"/>
    <s v="2018-09-04T23:07:59.000+0000"/>
    <n v="44.31"/>
    <s v="5ac6da477b5f442695cbccc811cc2b8b"/>
    <s v="Australia"/>
    <s v="CUS-4123612273"/>
    <s v="144.77 -37.75"/>
    <x v="0"/>
  </r>
  <r>
    <s v="authorized"/>
    <n v="1"/>
    <m/>
    <s v="ACC-3481401842"/>
    <s v="AUD"/>
    <x v="16"/>
    <s v="POS"/>
    <s v="e8232990-ff4b-4844-a311-b6cd4e435de8"/>
    <m/>
    <x v="15"/>
    <n v="3927.71"/>
    <d v="2018-09-04T00:00:00"/>
    <s v="F"/>
    <n v="25"/>
    <s v="Glenthorne"/>
    <s v="NSW"/>
    <s v="2018-09-04T23:30:13.000+0000"/>
    <n v="14.22"/>
    <s v="f13cc6c935c341c3af13b92825b2837d"/>
    <s v="Australia"/>
    <s v="CUS-1669695324"/>
    <s v="152.47 -31.94"/>
    <x v="0"/>
  </r>
  <r>
    <s v="authorized"/>
    <n v="1"/>
    <m/>
    <s v="ACC-1608363396"/>
    <s v="AUD"/>
    <x v="3"/>
    <s v="SALES-POS"/>
    <s v="ed811994-4222-4011-9444-c1fb2f1321d3"/>
    <m/>
    <x v="3"/>
    <n v="3825.12"/>
    <d v="2018-09-04T00:00:00"/>
    <s v="M"/>
    <n v="20"/>
    <s v="Sydney"/>
    <s v="NSW"/>
    <s v="2018-09-04T23:52:26.000+0000"/>
    <n v="444.28"/>
    <s v="f2fb349015874452afc0ff6f44c1fbba"/>
    <s v="Australia"/>
    <s v="CUS-2688605418"/>
    <s v="151.21 -33.87"/>
    <x v="0"/>
  </r>
  <r>
    <s v="authorized"/>
    <n v="0"/>
    <m/>
    <s v="ACC-4258502723"/>
    <s v="AUD"/>
    <x v="14"/>
    <s v="POS"/>
    <s v="692d143c-720b-4ea8-8378-1890b495eab9"/>
    <m/>
    <x v="13"/>
    <n v="2923.34"/>
    <d v="2018-09-05T00:00:00"/>
    <s v="F"/>
    <n v="24"/>
    <s v="Preston"/>
    <s v="VIC"/>
    <s v="2018-09-05T00:41:14.000+0000"/>
    <n v="25.79"/>
    <s v="0ec0a3178a5c49f390d8262cc23139dc"/>
    <s v="Australia"/>
    <s v="CUS-3378712515"/>
    <s v="145.03 -37.74"/>
    <x v="0"/>
  </r>
  <r>
    <s v="authorized"/>
    <n v="1"/>
    <m/>
    <s v="ACC-854938045"/>
    <s v="AUD"/>
    <x v="56"/>
    <s v="POS"/>
    <s v="91827347-8f24-4968-b614-92aca2eb5f35"/>
    <m/>
    <x v="48"/>
    <n v="11601.81"/>
    <d v="2018-09-05T00:00:00"/>
    <s v="M"/>
    <n v="28"/>
    <s v="Clermont"/>
    <s v="QLD"/>
    <s v="2018-09-05T01:18:25.000+0000"/>
    <n v="38.82"/>
    <s v="c7e944d5cf41421daa5cc511940ece19"/>
    <s v="Australia"/>
    <s v="CUS-4023861240"/>
    <s v="147.64 -22.83"/>
    <x v="0"/>
  </r>
  <r>
    <s v="authorized"/>
    <n v="1"/>
    <m/>
    <s v="ACC-3741880913"/>
    <s v="AUD"/>
    <x v="92"/>
    <s v="POS"/>
    <s v="633d03c8-2319-4802-aaa9-f2c9c366a820"/>
    <m/>
    <x v="73"/>
    <n v="7607.07"/>
    <d v="2018-09-05T00:00:00"/>
    <s v="F"/>
    <n v="25"/>
    <s v="Newman"/>
    <s v="WA"/>
    <s v="2018-09-05T01:44:44.000+0000"/>
    <n v="147.19"/>
    <s v="9fbba727705744d292707734fb6ce564"/>
    <s v="Australia"/>
    <s v="CUS-1220154422"/>
    <s v="119.8 -23.39"/>
    <x v="0"/>
  </r>
  <r>
    <s v="posted"/>
    <m/>
    <m/>
    <s v="ACC-1349834573"/>
    <s v="AUD"/>
    <x v="55"/>
    <s v="PAYMENT"/>
    <m/>
    <m/>
    <x v="47"/>
    <n v="10288.69"/>
    <d v="2018-09-05T00:00:00"/>
    <s v="M"/>
    <n v="39"/>
    <m/>
    <m/>
    <s v="2018-09-05T02:00:00.000+0000"/>
    <n v="167"/>
    <s v="71f1c1c65b2646f4aed47b6d894c1176"/>
    <s v="Australia"/>
    <s v="CUS-1790886359"/>
    <m/>
    <x v="0"/>
  </r>
  <r>
    <s v="authorized"/>
    <n v="1"/>
    <m/>
    <s v="ACC-90814749"/>
    <s v="AUD"/>
    <x v="59"/>
    <s v="SALES-POS"/>
    <s v="14f8c748-af9a-4332-8c45-6f39f4912968"/>
    <m/>
    <x v="34"/>
    <n v="8675.3799999999992"/>
    <d v="2018-09-05T00:00:00"/>
    <s v="M"/>
    <n v="35"/>
    <s v="Oakey"/>
    <s v="QLD"/>
    <s v="2018-09-05T02:26:14.000+0000"/>
    <n v="38.75"/>
    <s v="ddf8d7348c5e42898039fdf7ac6bf80a"/>
    <s v="Australia"/>
    <s v="CUS-1896554896"/>
    <s v="151.72 -27.45"/>
    <x v="0"/>
  </r>
  <r>
    <s v="posted"/>
    <m/>
    <m/>
    <s v="ACC-2231965366"/>
    <s v="AUD"/>
    <x v="74"/>
    <s v="PHONE BANK"/>
    <m/>
    <m/>
    <x v="50"/>
    <n v="12285.1"/>
    <d v="2018-09-05T00:00:00"/>
    <s v="F"/>
    <n v="35"/>
    <m/>
    <m/>
    <s v="2018-09-05T03:00:00.000+0000"/>
    <n v="82"/>
    <s v="d6976f80cfce455fb28d9dec9e0722bf"/>
    <s v="Australia"/>
    <s v="CUS-2155701614"/>
    <m/>
    <x v="0"/>
  </r>
  <r>
    <s v="authorized"/>
    <n v="1"/>
    <m/>
    <s v="ACC-2901672282"/>
    <s v="AUD"/>
    <x v="34"/>
    <s v="SALES-POS"/>
    <s v="ab835c75-1a73-45bf-8b06-40c4f53a1105"/>
    <m/>
    <x v="31"/>
    <n v="5034.1899999999996"/>
    <d v="2018-09-05T00:00:00"/>
    <s v="M"/>
    <n v="22"/>
    <s v="Sydney"/>
    <s v="NSW"/>
    <s v="2018-09-05T04:12:07.000+0000"/>
    <n v="169.37"/>
    <s v="5be5010009a04e749cc05a47466c26c2"/>
    <s v="Australia"/>
    <s v="CUS-1617121891"/>
    <s v="151.21 -33.87"/>
    <x v="0"/>
  </r>
  <r>
    <s v="authorized"/>
    <n v="1"/>
    <m/>
    <s v="ACC-1598451071"/>
    <s v="AUD"/>
    <x v="0"/>
    <s v="POS"/>
    <s v="a684b7d9-e252-4550-8b5e-612e4a1ab080"/>
    <m/>
    <x v="0"/>
    <n v="1179.3499999999999"/>
    <d v="2018-09-05T00:00:00"/>
    <s v="F"/>
    <n v="26"/>
    <s v="Hope Island"/>
    <s v="QLD"/>
    <s v="2018-09-05T04:42:25.000+0000"/>
    <n v="3.86"/>
    <s v="c5ca6badf10c4090a11fcfc57e72bc6f"/>
    <s v="Australia"/>
    <s v="CUS-2487424745"/>
    <s v="153.33 -27.88"/>
    <x v="0"/>
  </r>
  <r>
    <s v="posted"/>
    <m/>
    <m/>
    <s v="ACC-38923874"/>
    <s v="AUD"/>
    <x v="46"/>
    <s v="PAYMENT"/>
    <m/>
    <m/>
    <x v="18"/>
    <n v="36352.589999999997"/>
    <d v="2018-09-05T00:00:00"/>
    <s v="M"/>
    <n v="38"/>
    <m/>
    <m/>
    <s v="2018-09-05T05:00:00.000+0000"/>
    <n v="71"/>
    <s v="48eb3222b16e40e784f9c01fa6806076"/>
    <s v="Australia"/>
    <s v="CUS-3249305314"/>
    <m/>
    <x v="0"/>
  </r>
  <r>
    <s v="posted"/>
    <m/>
    <m/>
    <s v="ACC-847145727"/>
    <s v="AUD"/>
    <x v="76"/>
    <s v="INTER BANK"/>
    <m/>
    <m/>
    <x v="1"/>
    <n v="55047.57"/>
    <d v="2018-09-05T00:00:00"/>
    <s v="M"/>
    <n v="19"/>
    <m/>
    <m/>
    <s v="2018-09-05T06:00:00.000+0000"/>
    <n v="123"/>
    <s v="086c4c84a12b4b688a92f2211e67e212"/>
    <s v="Australia"/>
    <s v="CUS-1609060617"/>
    <m/>
    <x v="0"/>
  </r>
  <r>
    <s v="posted"/>
    <m/>
    <m/>
    <s v="ACC-602667573"/>
    <s v="AUD"/>
    <x v="6"/>
    <s v="INTER BANK"/>
    <m/>
    <m/>
    <x v="1"/>
    <n v="9297.52"/>
    <d v="2018-09-05T00:00:00"/>
    <s v="M"/>
    <n v="40"/>
    <m/>
    <m/>
    <s v="2018-09-05T06:00:00.000+0000"/>
    <n v="21"/>
    <s v="ffabea360bf74c968f98a0ae6c93cb80"/>
    <s v="Australia"/>
    <s v="CUS-2031327464"/>
    <m/>
    <x v="0"/>
  </r>
  <r>
    <s v="posted"/>
    <m/>
    <m/>
    <s v="ACC-2171593283"/>
    <s v="AUD"/>
    <x v="7"/>
    <s v="PAYMENT"/>
    <m/>
    <m/>
    <x v="6"/>
    <n v="8579.0499999999993"/>
    <d v="2018-09-05T00:00:00"/>
    <s v="M"/>
    <n v="19"/>
    <m/>
    <m/>
    <s v="2018-09-05T06:00:00.000+0000"/>
    <n v="27"/>
    <s v="30feb786e2124ee7a65422fa10c5947a"/>
    <s v="Australia"/>
    <s v="CUS-2317998716"/>
    <m/>
    <x v="0"/>
  </r>
  <r>
    <s v="posted"/>
    <m/>
    <m/>
    <s v="ACC-2776252858"/>
    <s v="AUD"/>
    <x v="4"/>
    <s v="PAYMENT"/>
    <m/>
    <m/>
    <x v="4"/>
    <n v="2782.86"/>
    <d v="2018-09-05T00:00:00"/>
    <s v="F"/>
    <n v="43"/>
    <m/>
    <m/>
    <s v="2018-09-05T06:00:00.000+0000"/>
    <n v="29"/>
    <s v="b45107b754204e51891319fee6a3651c"/>
    <s v="Australia"/>
    <s v="CUS-4123612273"/>
    <m/>
    <x v="0"/>
  </r>
  <r>
    <s v="authorized"/>
    <n v="0"/>
    <m/>
    <s v="ACC-2305712452"/>
    <s v="AUD"/>
    <x v="45"/>
    <s v="POS"/>
    <s v="4eba8302-2476-4d07-95fa-d6042fe46ad1"/>
    <m/>
    <x v="41"/>
    <n v="3083.11"/>
    <d v="2018-09-05T00:00:00"/>
    <s v="F"/>
    <n v="18"/>
    <s v="Albany"/>
    <s v="WA"/>
    <s v="2018-09-05T06:17:59.000+0000"/>
    <n v="31.94"/>
    <s v="94d8b72760824eddb7bd0538fcd12251"/>
    <s v="Australia"/>
    <s v="CUS-1842679196"/>
    <s v="117.88 -35.02"/>
    <x v="0"/>
  </r>
  <r>
    <s v="posted"/>
    <m/>
    <m/>
    <s v="ACC-588564840"/>
    <s v="AUD"/>
    <x v="8"/>
    <s v="INTER BANK"/>
    <m/>
    <m/>
    <x v="7"/>
    <n v="12099.5"/>
    <d v="2018-09-05T00:00:00"/>
    <s v="M"/>
    <n v="23"/>
    <m/>
    <m/>
    <s v="2018-09-05T07:00:00.000+0000"/>
    <n v="25"/>
    <s v="0e4ecbcdb0d64bfd8c0b6ac2e9edb988"/>
    <s v="Australia"/>
    <s v="CUS-1462656821"/>
    <m/>
    <x v="0"/>
  </r>
  <r>
    <s v="posted"/>
    <m/>
    <m/>
    <s v="ACC-1496451953"/>
    <s v="AUD"/>
    <x v="9"/>
    <s v="INTER BANK"/>
    <m/>
    <m/>
    <x v="8"/>
    <n v="10673.04"/>
    <d v="2018-09-05T00:00:00"/>
    <s v="M"/>
    <n v="43"/>
    <m/>
    <m/>
    <s v="2018-09-05T07:00:00.000+0000"/>
    <n v="39"/>
    <s v="5318f7e5d2464b4a80ed87b1b93d690d"/>
    <s v="Australia"/>
    <s v="CUS-3142625864"/>
    <m/>
    <x v="0"/>
  </r>
  <r>
    <s v="authorized"/>
    <n v="0"/>
    <m/>
    <s v="ACC-2673069055"/>
    <s v="AUD"/>
    <x v="22"/>
    <s v="POS"/>
    <s v="541ca120-5600-48cd-adca-3e638d2baffb"/>
    <m/>
    <x v="20"/>
    <n v="15267.39"/>
    <d v="2018-09-05T00:00:00"/>
    <s v="M"/>
    <n v="24"/>
    <s v="Southport"/>
    <s v="QLD"/>
    <s v="2018-09-05T07:24:09.000+0000"/>
    <n v="21.74"/>
    <s v="b104297c85be4ec9909a0b47138e2ff4"/>
    <s v="Australia"/>
    <s v="CUS-51506836"/>
    <s v="153.41 -27.97"/>
    <x v="0"/>
  </r>
  <r>
    <s v="posted"/>
    <m/>
    <m/>
    <s v="ACC-2014856841"/>
    <s v="AUD"/>
    <x v="11"/>
    <s v="INTER BANK"/>
    <m/>
    <m/>
    <x v="10"/>
    <n v="261973.86"/>
    <d v="2018-09-05T00:00:00"/>
    <s v="M"/>
    <n v="46"/>
    <m/>
    <m/>
    <s v="2018-09-05T08:00:00.000+0000"/>
    <n v="22"/>
    <s v="6e045d561ed54be088c76b0c838a0d40"/>
    <s v="Australia"/>
    <s v="CUS-2370108457"/>
    <m/>
    <x v="0"/>
  </r>
  <r>
    <s v="posted"/>
    <m/>
    <m/>
    <s v="ACC-4163822186"/>
    <s v="AUD"/>
    <x v="12"/>
    <s v="PAYMENT"/>
    <m/>
    <m/>
    <x v="11"/>
    <n v="5935.09"/>
    <d v="2018-09-05T00:00:00"/>
    <s v="F"/>
    <n v="26"/>
    <m/>
    <m/>
    <s v="2018-09-05T08:00:00.000+0000"/>
    <n v="55"/>
    <s v="e0e91faf30694e888cc1edb8464bda94"/>
    <s v="Australia"/>
    <s v="CUS-2630892467"/>
    <m/>
    <x v="0"/>
  </r>
  <r>
    <s v="posted"/>
    <m/>
    <m/>
    <s v="ACC-3954677887"/>
    <s v="AUD"/>
    <x v="13"/>
    <s v="PAYMENT"/>
    <m/>
    <m/>
    <x v="12"/>
    <n v="4970.43"/>
    <d v="2018-09-05T00:00:00"/>
    <s v="F"/>
    <n v="47"/>
    <m/>
    <m/>
    <s v="2018-09-05T08:00:00.000+0000"/>
    <n v="58"/>
    <s v="1eac41193b17495581f02b10c7e409db"/>
    <s v="Australia"/>
    <s v="CUS-3716701010"/>
    <m/>
    <x v="0"/>
  </r>
  <r>
    <s v="authorized"/>
    <n v="0"/>
    <m/>
    <s v="ACC-1496451953"/>
    <s v="AUD"/>
    <x v="9"/>
    <s v="SALES-POS"/>
    <s v="d49c7364-41a4-4a48-be59-a2034aa21419"/>
    <m/>
    <x v="8"/>
    <n v="10642.02"/>
    <d v="2018-09-05T00:00:00"/>
    <s v="M"/>
    <n v="43"/>
    <s v="Hoppers Crossing"/>
    <s v="VIC"/>
    <s v="2018-09-05T08:01:13.000+0000"/>
    <n v="31.02"/>
    <s v="e9b9d5f8a5f24bad80e5562bdfdb1170"/>
    <s v="Australia"/>
    <s v="CUS-3142625864"/>
    <s v="144.68 -37.88"/>
    <x v="0"/>
  </r>
  <r>
    <s v="authorized"/>
    <n v="1"/>
    <m/>
    <s v="ACC-211792489"/>
    <s v="AUD"/>
    <x v="73"/>
    <s v="POS"/>
    <s v="57b0bc49-13e4-4c70-b87e-fceec1ae6fd1"/>
    <m/>
    <x v="59"/>
    <n v="6385.54"/>
    <d v="2018-09-05T00:00:00"/>
    <s v="F"/>
    <n v="30"/>
    <s v="Kurralta Park"/>
    <s v="SA"/>
    <s v="2018-09-05T08:09:59.000+0000"/>
    <n v="14.97"/>
    <s v="22e844167d0846a2a7b52685fbe16207"/>
    <s v="Australia"/>
    <s v="CUS-497688347"/>
    <s v="138.57 -34.96"/>
    <x v="0"/>
  </r>
  <r>
    <s v="authorized"/>
    <n v="1"/>
    <m/>
    <s v="ACC-2901672282"/>
    <s v="AUD"/>
    <x v="34"/>
    <s v="SALES-POS"/>
    <s v="530dc97b-35b4-4730-8872-f9b057552c86"/>
    <m/>
    <x v="31"/>
    <n v="4972.7"/>
    <d v="2018-09-05T00:00:00"/>
    <s v="M"/>
    <n v="22"/>
    <s v="Narellan"/>
    <s v="NSW"/>
    <s v="2018-09-05T08:18:46.000+0000"/>
    <n v="61.49"/>
    <s v="36581e604ea7435688ec6f089f83d0ff"/>
    <s v="Australia"/>
    <s v="CUS-1617121891"/>
    <s v="150.74 -34.04"/>
    <x v="0"/>
  </r>
  <r>
    <s v="authorized"/>
    <n v="1"/>
    <m/>
    <s v="ACC-2901672282"/>
    <s v="AUD"/>
    <x v="34"/>
    <s v="POS"/>
    <s v="f03b1d54-1cde-4213-9df6-93c3a7f5f6e1"/>
    <m/>
    <x v="31"/>
    <n v="4918.43"/>
    <d v="2018-09-05T00:00:00"/>
    <s v="M"/>
    <n v="22"/>
    <s v="Darlinghurst"/>
    <s v="NSW"/>
    <s v="2018-09-05T08:27:32.000+0000"/>
    <n v="54.27"/>
    <s v="7a50fde49a4a44db9c5f928798cf563b"/>
    <s v="Australia"/>
    <s v="CUS-1617121891"/>
    <s v="151.21 -33.88"/>
    <x v="0"/>
  </r>
  <r>
    <s v="authorized"/>
    <n v="1"/>
    <m/>
    <s v="ACC-574997646"/>
    <s v="AUD"/>
    <x v="57"/>
    <s v="POS"/>
    <s v="2cc53184-c4f2-43b9-84bd-7a6127f6a781"/>
    <m/>
    <x v="49"/>
    <n v="2947.54"/>
    <d v="2018-09-05T00:00:00"/>
    <s v="F"/>
    <n v="18"/>
    <s v="Blackheath"/>
    <s v="NSW"/>
    <s v="2018-09-05T08:36:18.000+0000"/>
    <n v="47.7"/>
    <s v="55344957b62243ffb2ae33822fae6a19"/>
    <s v="Australia"/>
    <s v="CUS-586638664"/>
    <s v="150.29 -33.64"/>
    <x v="0"/>
  </r>
  <r>
    <s v="authorized"/>
    <n v="1"/>
    <m/>
    <s v="ACC-1496451953"/>
    <s v="AUD"/>
    <x v="9"/>
    <s v="SALES-POS"/>
    <s v="99a705e7-d828-428a-89ce-3e24979369c5"/>
    <m/>
    <x v="8"/>
    <n v="10605.92"/>
    <d v="2018-09-05T00:00:00"/>
    <s v="M"/>
    <n v="43"/>
    <s v="South Melbourne"/>
    <s v="VIC"/>
    <s v="2018-09-05T08:45:05.000+0000"/>
    <n v="36.1"/>
    <s v="fd1e362f12a84c2e9bb807cfcd275217"/>
    <s v="Australia"/>
    <s v="CUS-3142625864"/>
    <s v="144.96 -37.83"/>
    <x v="0"/>
  </r>
  <r>
    <s v="posted"/>
    <m/>
    <m/>
    <s v="ACC-2107684084"/>
    <s v="AUD"/>
    <x v="30"/>
    <s v="PAYMENT"/>
    <m/>
    <m/>
    <x v="20"/>
    <n v="5903.5"/>
    <d v="2018-09-05T00:00:00"/>
    <s v="M"/>
    <n v="22"/>
    <m/>
    <m/>
    <s v="2018-09-05T09:00:00.000+0000"/>
    <n v="95"/>
    <s v="337f4f2d06df4587aa14db05be74259d"/>
    <s v="Australia"/>
    <s v="CUS-2283904812"/>
    <m/>
    <x v="0"/>
  </r>
  <r>
    <s v="posted"/>
    <m/>
    <m/>
    <s v="ACC-354106658"/>
    <s v="AUD"/>
    <x v="19"/>
    <s v="INTER BANK"/>
    <m/>
    <m/>
    <x v="17"/>
    <n v="6388"/>
    <d v="2018-09-05T00:00:00"/>
    <s v="F"/>
    <n v="39"/>
    <m/>
    <m/>
    <s v="2018-09-05T09:00:00.000+0000"/>
    <n v="25"/>
    <s v="96e89d1027394202822bfe2c9d2615d0"/>
    <s v="Australia"/>
    <s v="CUS-2376382098"/>
    <m/>
    <x v="0"/>
  </r>
  <r>
    <s v="posted"/>
    <m/>
    <m/>
    <s v="ACC-1443681913"/>
    <s v="AUD"/>
    <x v="20"/>
    <s v="PAYMENT"/>
    <m/>
    <m/>
    <x v="18"/>
    <n v="3612.8"/>
    <d v="2018-09-05T00:00:00"/>
    <s v="M"/>
    <n v="31"/>
    <m/>
    <m/>
    <s v="2018-09-05T09:00:00.000+0000"/>
    <n v="36"/>
    <s v="c94e164d0d6b4abb9506503aa0d5c5f2"/>
    <s v="Australia"/>
    <s v="CUS-3129499595"/>
    <m/>
    <x v="0"/>
  </r>
  <r>
    <s v="posted"/>
    <m/>
    <m/>
    <s v="ACC-1443681913"/>
    <s v="AUD"/>
    <x v="20"/>
    <s v="PAYMENT"/>
    <m/>
    <m/>
    <x v="18"/>
    <n v="3489.8"/>
    <d v="2018-09-05T00:00:00"/>
    <s v="M"/>
    <n v="31"/>
    <m/>
    <m/>
    <s v="2018-09-05T09:00:00.000+0000"/>
    <n v="123"/>
    <s v="c48fe6eb78b846adb9e73402569f0b30"/>
    <s v="Australia"/>
    <s v="CUS-3129499595"/>
    <m/>
    <x v="0"/>
  </r>
  <r>
    <s v="authorized"/>
    <n v="1"/>
    <m/>
    <s v="ACC-1222300524"/>
    <s v="AUD"/>
    <x v="1"/>
    <s v="POS"/>
    <s v="e5b2b589-812a-44a1-a1bb-403d9ee9a1b4"/>
    <m/>
    <x v="1"/>
    <n v="186.17"/>
    <d v="2018-09-05T00:00:00"/>
    <s v="M"/>
    <n v="38"/>
    <s v="Mascot"/>
    <s v="NSW"/>
    <s v="2018-09-05T09:01:09.000+0000"/>
    <n v="2349.5500000000002"/>
    <s v="e9d3f4a032944711b58ba0eba4c4c33b"/>
    <s v="Australia"/>
    <s v="CUS-2142601169"/>
    <s v="151.17 -33.94"/>
    <x v="0"/>
  </r>
  <r>
    <s v="authorized"/>
    <n v="1"/>
    <m/>
    <s v="ACC-1349834573"/>
    <s v="AUD"/>
    <x v="55"/>
    <s v="POS"/>
    <s v="4b227720-d6ff-4a29-ba14-ce7eb6bbcdac"/>
    <m/>
    <x v="47"/>
    <n v="10277.65"/>
    <d v="2018-09-05T00:00:00"/>
    <s v="M"/>
    <n v="39"/>
    <s v="Hoppers Crossing"/>
    <s v="VIC"/>
    <s v="2018-09-05T09:04:59.000+0000"/>
    <n v="11.04"/>
    <s v="a262ba486eae4d38bd2aab60ec2debd2"/>
    <s v="Australia"/>
    <s v="CUS-1790886359"/>
    <s v="144.69 -37.87"/>
    <x v="0"/>
  </r>
  <r>
    <s v="authorized"/>
    <n v="1"/>
    <m/>
    <s v="ACC-2970114956"/>
    <s v="AUD"/>
    <x v="84"/>
    <s v="SALES-POS"/>
    <s v="81fe1636-2edb-4a2f-ae93-3d375027047b"/>
    <m/>
    <x v="3"/>
    <n v="7970.09"/>
    <d v="2018-09-05T00:00:00"/>
    <s v="M"/>
    <n v="26"/>
    <s v="Chirnside Park"/>
    <s v="VIC"/>
    <s v="2018-09-05T09:08:50.000+0000"/>
    <n v="8.6199999999999992"/>
    <s v="f1d0532d47fa45d0890a036805357809"/>
    <s v="Australia"/>
    <s v="CUS-880898248"/>
    <s v="145.31 -37.76"/>
    <x v="0"/>
  </r>
  <r>
    <s v="authorized"/>
    <n v="1"/>
    <m/>
    <s v="ACC-90814749"/>
    <s v="AUD"/>
    <x v="59"/>
    <s v="SALES-POS"/>
    <s v="2c95dafb-898a-4fef-8cb9-97ba6a15116b"/>
    <m/>
    <x v="34"/>
    <n v="8668.3799999999992"/>
    <d v="2018-09-05T00:00:00"/>
    <s v="M"/>
    <n v="35"/>
    <s v="Toronto"/>
    <s v="NSW"/>
    <s v="2018-09-05T09:12:41.000+0000"/>
    <n v="7"/>
    <s v="bf05ea6763a34981b76d912ba5da3249"/>
    <s v="Australia"/>
    <s v="CUS-1896554896"/>
    <s v="151.6 -33.01"/>
    <x v="0"/>
  </r>
  <r>
    <s v="authorized"/>
    <n v="1"/>
    <m/>
    <s v="ACC-4258502723"/>
    <s v="AUD"/>
    <x v="14"/>
    <s v="POS"/>
    <s v="7b7b6770-2460-489e-899a-39f96a866ded"/>
    <m/>
    <x v="13"/>
    <n v="2914.62"/>
    <d v="2018-09-05T00:00:00"/>
    <s v="F"/>
    <n v="24"/>
    <s v="Preston"/>
    <s v="VIC"/>
    <s v="2018-09-05T09:16:32.000+0000"/>
    <n v="8.7200000000000006"/>
    <s v="29ad185f7a1544cb9c7d01cecde370e0"/>
    <s v="Australia"/>
    <s v="CUS-3378712515"/>
    <s v="145 -37.74"/>
    <x v="0"/>
  </r>
  <r>
    <s v="authorized"/>
    <n v="1"/>
    <m/>
    <s v="ACC-2890243754"/>
    <s v="AUD"/>
    <x v="15"/>
    <s v="POS"/>
    <s v="bb8d08e9-10fc-4701-950e-5ef734b10e22"/>
    <m/>
    <x v="14"/>
    <n v="2948.8"/>
    <d v="2018-09-05T00:00:00"/>
    <s v="M"/>
    <n v="37"/>
    <s v="Yamba"/>
    <s v="NSW"/>
    <s v="2018-09-05T09:20:23.000+0000"/>
    <n v="9.58"/>
    <s v="7bb4998079d44e4e801c7a64256d47e1"/>
    <s v="Australia"/>
    <s v="CUS-2695611575"/>
    <s v="153.34 -29.44"/>
    <x v="0"/>
  </r>
  <r>
    <s v="authorized"/>
    <n v="1"/>
    <m/>
    <s v="ACC-354106658"/>
    <s v="AUD"/>
    <x v="19"/>
    <s v="SALES-POS"/>
    <s v="f22d3ad1-812d-4c78-ac5c-9427659117d6"/>
    <m/>
    <x v="17"/>
    <n v="6413"/>
    <d v="2018-09-05T00:00:00"/>
    <s v="F"/>
    <n v="39"/>
    <s v="Hay"/>
    <s v="NSW"/>
    <s v="2018-09-05T09:24:13.000+0000"/>
    <n v="34.299999999999997"/>
    <s v="84281a4dd34346f293b71c3fb7ce74b4"/>
    <s v="Australia"/>
    <s v="CUS-2376382098"/>
    <s v="144.84 -34.51"/>
    <x v="0"/>
  </r>
  <r>
    <s v="authorized"/>
    <n v="1"/>
    <m/>
    <s v="ACC-4258502723"/>
    <s v="AUD"/>
    <x v="14"/>
    <s v="SALES-POS"/>
    <s v="b1a1fb0e-9093-4eb9-bbd7-a88a65407bb0"/>
    <m/>
    <x v="13"/>
    <n v="2888.8"/>
    <d v="2018-09-05T00:00:00"/>
    <s v="F"/>
    <n v="24"/>
    <s v="Bacchus Marsh"/>
    <s v="VIC"/>
    <s v="2018-09-05T09:28:04.000+0000"/>
    <n v="25.82"/>
    <s v="f74128942dd5418ea5d217869488f078"/>
    <s v="Australia"/>
    <s v="CUS-3378712515"/>
    <s v="144.44 -37.68"/>
    <x v="0"/>
  </r>
  <r>
    <s v="authorized"/>
    <n v="1"/>
    <m/>
    <s v="ACC-2173390920"/>
    <s v="AUD"/>
    <x v="31"/>
    <s v="SALES-POS"/>
    <s v="aeff71b9-ce74-4cac-a824-b53882decb46"/>
    <m/>
    <x v="28"/>
    <n v="5106.3100000000004"/>
    <d v="2018-09-05T00:00:00"/>
    <s v="M"/>
    <n v="27"/>
    <s v="Epping"/>
    <s v="VIC"/>
    <s v="2018-09-05T09:31:55.000+0000"/>
    <n v="18.45"/>
    <s v="de3d1af0ef0946cd8659ca5b6cc4f532"/>
    <s v="Australia"/>
    <s v="CUS-3180318393"/>
    <s v="145.02 -37.65"/>
    <x v="0"/>
  </r>
  <r>
    <s v="authorized"/>
    <n v="1"/>
    <m/>
    <s v="ACC-1496451953"/>
    <s v="AUD"/>
    <x v="9"/>
    <s v="SALES-POS"/>
    <s v="9c44d27e-8c57-4251-90cb-5bf682678c7d"/>
    <m/>
    <x v="8"/>
    <n v="10590.14"/>
    <d v="2018-09-05T00:00:00"/>
    <s v="M"/>
    <n v="43"/>
    <s v="Albert Park"/>
    <s v="VIC"/>
    <s v="2018-09-05T09:35:46.000+0000"/>
    <n v="15.78"/>
    <s v="bfa1c48d786743dfa4fcf5ee5ee7549e"/>
    <s v="Australia"/>
    <s v="CUS-3142625864"/>
    <s v="144.95 -37.84"/>
    <x v="0"/>
  </r>
  <r>
    <s v="authorized"/>
    <n v="1"/>
    <m/>
    <s v="ACC-3879258709"/>
    <s v="AUD"/>
    <x v="41"/>
    <s v="SALES-POS"/>
    <s v="530dc97b-35b4-4730-8872-f9b057552c86"/>
    <m/>
    <x v="37"/>
    <n v="196835.55"/>
    <d v="2018-09-05T00:00:00"/>
    <s v="F"/>
    <n v="40"/>
    <s v="Narellan"/>
    <s v="NSW"/>
    <s v="2018-09-05T09:39:36.000+0000"/>
    <n v="69.41"/>
    <s v="fbf94a00fcba4718bd0ec1acb839526c"/>
    <s v="Australia"/>
    <s v="CUS-527400765"/>
    <s v="150.74 -34.04"/>
    <x v="0"/>
  </r>
  <r>
    <s v="authorized"/>
    <n v="1"/>
    <m/>
    <s v="ACC-1598451071"/>
    <s v="AUD"/>
    <x v="0"/>
    <s v="SALES-POS"/>
    <s v="9fe5e0a5-3eef-4531-9a82-d5b02cf0d118"/>
    <m/>
    <x v="0"/>
    <n v="1155.04"/>
    <d v="2018-09-05T00:00:00"/>
    <s v="F"/>
    <n v="26"/>
    <s v="Spring Hill"/>
    <s v="QLD"/>
    <s v="2018-09-05T09:43:27.000+0000"/>
    <n v="24.31"/>
    <s v="b82f604775a24f14b72b751051bd76d9"/>
    <s v="Australia"/>
    <s v="CUS-2487424745"/>
    <s v="153.02 -27.47"/>
    <x v="0"/>
  </r>
  <r>
    <s v="authorized"/>
    <n v="1"/>
    <m/>
    <s v="ACC-1973887809"/>
    <s v="AUD"/>
    <x v="48"/>
    <s v="SALES-POS"/>
    <s v="ca566103-e2ba-4a75-965b-e914f077fafc"/>
    <m/>
    <x v="43"/>
    <n v="3758.95"/>
    <d v="2018-09-05T00:00:00"/>
    <s v="M"/>
    <n v="26"/>
    <s v="Ashby"/>
    <s v="WA"/>
    <s v="2018-09-05T09:47:18.000+0000"/>
    <n v="18.84"/>
    <s v="464c54ae5ea54d898a7eb8ae4b3ad877"/>
    <s v="Australia"/>
    <s v="CUS-1646621553"/>
    <s v="115.8 -31.73"/>
    <x v="0"/>
  </r>
  <r>
    <s v="authorized"/>
    <n v="1"/>
    <m/>
    <s v="ACC-1037050564"/>
    <s v="AUD"/>
    <x v="2"/>
    <s v="POS"/>
    <s v="53e97379-86d7-4916-8592-0db9faeeef6e"/>
    <m/>
    <x v="2"/>
    <n v="3744.09"/>
    <d v="2018-09-05T00:00:00"/>
    <s v="F"/>
    <n v="40"/>
    <s v="Cannon Hill"/>
    <s v="QLD"/>
    <s v="2018-09-05T09:51:09.000+0000"/>
    <n v="36.869999999999997"/>
    <s v="6aedca5985754ceead2cb55c8f2ecfa6"/>
    <s v="Australia"/>
    <s v="CUS-1614226872"/>
    <s v="153.1 -27.47"/>
    <x v="0"/>
  </r>
  <r>
    <s v="authorized"/>
    <n v="1"/>
    <m/>
    <s v="ACC-3541460373"/>
    <s v="AUD"/>
    <x v="38"/>
    <s v="SALES-POS"/>
    <s v="87deec86-18fa-46aa-965c-d7be3015f93d"/>
    <m/>
    <x v="9"/>
    <n v="2920.15"/>
    <d v="2018-09-05T00:00:00"/>
    <s v="M"/>
    <n v="24"/>
    <s v="Chelsea Heights"/>
    <s v="VIC"/>
    <s v="2018-09-05T09:54:59.000+0000"/>
    <n v="23.26"/>
    <s v="192f495110804e93ae76d2147e13dcac"/>
    <s v="Australia"/>
    <s v="CUS-1433879684"/>
    <s v="145.14 -38.04"/>
    <x v="0"/>
  </r>
  <r>
    <s v="authorized"/>
    <n v="0"/>
    <m/>
    <s v="ACC-3481401842"/>
    <s v="AUD"/>
    <x v="16"/>
    <s v="SALES-POS"/>
    <s v="20ffb3a2-df0b-4376-b14c-4024623e2cda"/>
    <m/>
    <x v="15"/>
    <n v="3884.04"/>
    <d v="2018-09-05T00:00:00"/>
    <s v="F"/>
    <n v="25"/>
    <s v="Newstead"/>
    <s v="QLD"/>
    <s v="2018-09-05T09:58:50.000+0000"/>
    <n v="43.67"/>
    <s v="1e10f8eaee2443aba847cb4595f9ecf2"/>
    <s v="Australia"/>
    <s v="CUS-1669695324"/>
    <s v="153.04 -27.44"/>
    <x v="0"/>
  </r>
  <r>
    <s v="posted"/>
    <m/>
    <m/>
    <s v="ACC-1037050564"/>
    <s v="AUD"/>
    <x v="2"/>
    <s v="PAYMENT"/>
    <m/>
    <m/>
    <x v="2"/>
    <n v="3712.09"/>
    <d v="2018-09-05T00:00:00"/>
    <s v="F"/>
    <n v="40"/>
    <m/>
    <m/>
    <s v="2018-09-05T10:00:00.000+0000"/>
    <n v="32"/>
    <s v="8344101958dc460d909865626a657e16"/>
    <s v="Australia"/>
    <s v="CUS-1614226872"/>
    <m/>
    <x v="0"/>
  </r>
  <r>
    <s v="posted"/>
    <m/>
    <m/>
    <s v="ACC-1799207998"/>
    <s v="AUD"/>
    <x v="29"/>
    <s v="INTER BANK"/>
    <m/>
    <m/>
    <x v="27"/>
    <n v="5205.74"/>
    <d v="2018-09-05T00:00:00"/>
    <s v="F"/>
    <n v="20"/>
    <m/>
    <m/>
    <s v="2018-09-05T10:00:00.000+0000"/>
    <n v="39"/>
    <s v="5f0167484b7449238f2d56d1671d08e5"/>
    <s v="Australia"/>
    <s v="CUS-164374203"/>
    <m/>
    <x v="0"/>
  </r>
  <r>
    <s v="posted"/>
    <m/>
    <m/>
    <s v="ACC-2107684084"/>
    <s v="AUD"/>
    <x v="30"/>
    <s v="PAYMENT"/>
    <m/>
    <m/>
    <x v="20"/>
    <n v="5869.5"/>
    <d v="2018-09-05T00:00:00"/>
    <s v="M"/>
    <n v="22"/>
    <m/>
    <m/>
    <s v="2018-09-05T10:00:00.000+0000"/>
    <n v="34"/>
    <s v="5b9e5e9d086d4667b90626b6ae0ad127"/>
    <s v="Australia"/>
    <s v="CUS-2283904812"/>
    <m/>
    <x v="0"/>
  </r>
  <r>
    <s v="posted"/>
    <m/>
    <m/>
    <s v="ACC-2173390920"/>
    <s v="AUD"/>
    <x v="31"/>
    <s v="PAYMENT"/>
    <m/>
    <m/>
    <x v="28"/>
    <n v="5077.3100000000004"/>
    <d v="2018-09-05T00:00:00"/>
    <s v="M"/>
    <n v="27"/>
    <m/>
    <m/>
    <s v="2018-09-05T10:00:00.000+0000"/>
    <n v="29"/>
    <s v="69157fab0ec3445dbf5e486fd399704a"/>
    <s v="Australia"/>
    <s v="CUS-3180318393"/>
    <m/>
    <x v="0"/>
  </r>
  <r>
    <s v="posted"/>
    <m/>
    <m/>
    <s v="ACC-966140392"/>
    <s v="AUD"/>
    <x v="18"/>
    <s v="PAYMENT"/>
    <m/>
    <m/>
    <x v="14"/>
    <n v="4656.3999999999996"/>
    <d v="2018-09-05T00:00:00"/>
    <s v="M"/>
    <n v="21"/>
    <m/>
    <m/>
    <s v="2018-09-05T10:00:00.000+0000"/>
    <n v="30"/>
    <s v="b582f8eb9eba4b639b6f53ccd4ce172f"/>
    <s v="Australia"/>
    <s v="CUS-537508723"/>
    <m/>
    <x v="0"/>
  </r>
  <r>
    <s v="authorized"/>
    <n v="1"/>
    <m/>
    <s v="ACC-1890605467"/>
    <s v="AUD"/>
    <x v="89"/>
    <s v="SALES-POS"/>
    <s v="3de16e20-02c7-47cb-9ad8-98ce5b04d22a"/>
    <m/>
    <x v="70"/>
    <n v="10068.32"/>
    <d v="2018-09-05T00:00:00"/>
    <s v="M"/>
    <n v="38"/>
    <s v="Sydney"/>
    <s v="NSW"/>
    <s v="2018-09-05T10:10:17.000+0000"/>
    <n v="202.77"/>
    <s v="555db2e6b8de4f97b7710337511c0da9"/>
    <s v="Australia"/>
    <s v="CUS-1478398256"/>
    <s v="151.21 -33.87"/>
    <x v="0"/>
  </r>
  <r>
    <s v="authorized"/>
    <n v="1"/>
    <m/>
    <s v="ACC-3541460373"/>
    <s v="AUD"/>
    <x v="38"/>
    <s v="SALES-POS"/>
    <s v="29f0b89e-fba1-4e6d-8104-f13078787ede"/>
    <m/>
    <x v="9"/>
    <n v="2905.98"/>
    <d v="2018-09-05T00:00:00"/>
    <s v="M"/>
    <n v="24"/>
    <s v="Mount Gambier"/>
    <s v="SA"/>
    <s v="2018-09-05T10:24:59.000+0000"/>
    <n v="14.17"/>
    <s v="f2b32cd0cd614885a2c2b9d98432b411"/>
    <s v="Australia"/>
    <s v="CUS-1433879684"/>
    <s v="140.78 -37.83"/>
    <x v="0"/>
  </r>
  <r>
    <s v="authorized"/>
    <n v="1"/>
    <m/>
    <s v="ACC-2776252858"/>
    <s v="AUD"/>
    <x v="4"/>
    <s v="SALES-POS"/>
    <s v="ba72418f-5d6f-48a5-b76f-ce25bb88dee4"/>
    <m/>
    <x v="4"/>
    <n v="2758"/>
    <d v="2018-09-05T00:00:00"/>
    <s v="F"/>
    <n v="43"/>
    <s v="Warrandyte"/>
    <s v="VIC"/>
    <s v="2018-09-05T10:39:42.000+0000"/>
    <n v="24.86"/>
    <s v="e8d6e634262447738787bd28f457561a"/>
    <s v="Australia"/>
    <s v="CUS-4123612273"/>
    <s v="145.23 -37.76"/>
    <x v="0"/>
  </r>
  <r>
    <s v="authorized"/>
    <n v="1"/>
    <m/>
    <s v="ACC-3100725361"/>
    <s v="AUD"/>
    <x v="24"/>
    <s v="SALES-POS"/>
    <s v="b8649567-81b9-465e-938b-393ddd20104d"/>
    <m/>
    <x v="22"/>
    <n v="63.52"/>
    <d v="2018-09-05T00:00:00"/>
    <s v="M"/>
    <n v="25"/>
    <s v="Upper Burnie"/>
    <s v="TAS"/>
    <s v="2018-09-05T10:54:24.000+0000"/>
    <n v="23.54"/>
    <s v="5b51665d618944bf9480692e4eb92d56"/>
    <s v="Australia"/>
    <s v="CUS-2178051368"/>
    <s v="145.9 -41.07"/>
    <x v="0"/>
  </r>
  <r>
    <s v="posted"/>
    <m/>
    <m/>
    <s v="ACC-847145727"/>
    <s v="AUD"/>
    <x v="76"/>
    <s v="PAYMENT"/>
    <m/>
    <m/>
    <x v="1"/>
    <n v="54938.57"/>
    <d v="2018-09-05T00:00:00"/>
    <s v="M"/>
    <n v="19"/>
    <m/>
    <m/>
    <s v="2018-09-05T11:00:00.000+0000"/>
    <n v="109"/>
    <s v="6e754ddfdb9f4075a237a69a7c8e7573"/>
    <s v="Australia"/>
    <s v="CUS-1609060617"/>
    <m/>
    <x v="0"/>
  </r>
  <r>
    <s v="authorized"/>
    <n v="1"/>
    <m/>
    <s v="ACC-2776252858"/>
    <s v="AUD"/>
    <x v="4"/>
    <s v="SALES-POS"/>
    <s v="70888dcf-ddff-473a-ac0b-fb3d93ca8913"/>
    <m/>
    <x v="4"/>
    <n v="2747.89"/>
    <d v="2018-09-05T00:00:00"/>
    <s v="F"/>
    <n v="43"/>
    <s v="Heidelberg"/>
    <s v="VIC"/>
    <s v="2018-09-05T11:04:07.000+0000"/>
    <n v="10.11"/>
    <s v="08aad64428814d3d96ab54935527ccb7"/>
    <s v="Australia"/>
    <s v="CUS-4123612273"/>
    <s v="145.06 -37.76"/>
    <x v="0"/>
  </r>
  <r>
    <s v="authorized"/>
    <n v="1"/>
    <m/>
    <s v="ACC-1903037542"/>
    <s v="AUD"/>
    <x v="10"/>
    <s v="SALES-POS"/>
    <s v="3bdc2db8-cc83-42a7-a69f-1220270a6a58"/>
    <m/>
    <x v="9"/>
    <n v="3130.66"/>
    <d v="2018-09-05T00:00:00"/>
    <s v="M"/>
    <n v="30"/>
    <s v="Redland Bay"/>
    <s v="QLD"/>
    <s v="2018-09-05T11:10:47.000+0000"/>
    <n v="6.69"/>
    <s v="7524d057f7ac4c54b1153ccb45bd1b88"/>
    <s v="Australia"/>
    <s v="CUS-860700529"/>
    <s v="153.3 -27.61"/>
    <x v="0"/>
  </r>
  <r>
    <s v="authorized"/>
    <n v="1"/>
    <m/>
    <s v="ACC-3317636250"/>
    <s v="AUD"/>
    <x v="91"/>
    <s v="POS"/>
    <s v="bdcf9ea0-9997-4409-b44f-a05b96fb41d8"/>
    <m/>
    <x v="72"/>
    <n v="10170.540000000001"/>
    <d v="2018-09-05T00:00:00"/>
    <s v="M"/>
    <n v="35"/>
    <s v="Melbourne"/>
    <s v="VIC"/>
    <s v="2018-09-05T11:17:27.000+0000"/>
    <n v="19.68"/>
    <s v="cb9fe0a6b3da4ec6b7577f4373244f3c"/>
    <s v="Australia"/>
    <s v="CUS-2738291516"/>
    <s v="144.98 -37.85"/>
    <x v="0"/>
  </r>
  <r>
    <s v="authorized"/>
    <n v="0"/>
    <m/>
    <s v="ACC-1598451071"/>
    <s v="AUD"/>
    <x v="0"/>
    <s v="POS"/>
    <s v="7230b09a-e32b-4e1d-af1c-c8b4a587064f"/>
    <m/>
    <x v="0"/>
    <n v="1144.6500000000001"/>
    <d v="2018-09-05T00:00:00"/>
    <s v="F"/>
    <n v="26"/>
    <s v="Surfers Paradise"/>
    <s v="QLD"/>
    <s v="2018-09-05T11:24:07.000+0000"/>
    <n v="10.39"/>
    <s v="ab4ccde726f343fd929ce651ae2650c7"/>
    <s v="Australia"/>
    <s v="CUS-2487424745"/>
    <s v="153.43 -28.01"/>
    <x v="0"/>
  </r>
  <r>
    <s v="authorized"/>
    <n v="1"/>
    <m/>
    <s v="ACC-3485804958"/>
    <s v="AUD"/>
    <x v="23"/>
    <s v="SALES-POS"/>
    <s v="386cc895-bcda-4fe4-94d9-47fa6c01c73c"/>
    <m/>
    <x v="21"/>
    <n v="20616.54"/>
    <d v="2018-09-05T00:00:00"/>
    <s v="F"/>
    <n v="34"/>
    <s v="Belconnen"/>
    <s v="ACT"/>
    <s v="2018-09-05T11:30:47.000+0000"/>
    <n v="20.96"/>
    <s v="0c56b3b04d7f4f26b2c71d95957c5b13"/>
    <s v="Australia"/>
    <s v="CUS-1196156254"/>
    <s v="149.06 -35.24"/>
    <x v="0"/>
  </r>
  <r>
    <s v="authorized"/>
    <n v="1"/>
    <m/>
    <s v="ACC-3233697971"/>
    <s v="AUD"/>
    <x v="98"/>
    <s v="SALES-POS"/>
    <s v="72b45b15-6d63-44ff-98f0-3c2172a1b723"/>
    <m/>
    <x v="79"/>
    <n v="6230.79"/>
    <d v="2018-09-05T00:00:00"/>
    <s v="F"/>
    <n v="34"/>
    <s v="Chatswood"/>
    <s v="NSW"/>
    <s v="2018-09-05T11:37:27.000+0000"/>
    <n v="17.079999999999998"/>
    <s v="3660733c8e3b47b2b4e170b7202f746c"/>
    <s v="Australia"/>
    <s v="CUS-1147642491"/>
    <s v="151.18 -33.8"/>
    <x v="0"/>
  </r>
  <r>
    <s v="authorized"/>
    <n v="1"/>
    <m/>
    <s v="ACC-2259139624"/>
    <s v="AUD"/>
    <x v="75"/>
    <s v="SALES-POS"/>
    <s v="c158e498-52a9-488e-8fa2-4d92242a6952"/>
    <m/>
    <x v="60"/>
    <n v="6987.96"/>
    <d v="2018-09-05T00:00:00"/>
    <s v="F"/>
    <n v="19"/>
    <s v="Ocean Grove"/>
    <s v="VIC"/>
    <s v="2018-09-05T11:44:07.000+0000"/>
    <n v="18.89"/>
    <s v="8af45cee3a7848b59e6cf937c26e9fcf"/>
    <s v="Australia"/>
    <s v="CUS-3174332735"/>
    <s v="144.55 -38.26"/>
    <x v="0"/>
  </r>
  <r>
    <s v="authorized"/>
    <n v="0"/>
    <m/>
    <s v="ACC-1683215619"/>
    <s v="AUD"/>
    <x v="33"/>
    <s v="POS"/>
    <s v="a53c08d1-0c68-44a3-9169-d73e41f55e1e"/>
    <m/>
    <x v="30"/>
    <n v="4350.7700000000004"/>
    <d v="2018-09-05T00:00:00"/>
    <s v="M"/>
    <n v="38"/>
    <s v="Kilburn"/>
    <s v="SA"/>
    <s v="2018-09-05T11:50:47.000+0000"/>
    <n v="70.7"/>
    <s v="765042a152c94697a1191fc9f60b578d"/>
    <s v="Australia"/>
    <s v="CUS-1604596597"/>
    <s v="138.58 -34.86"/>
    <x v="0"/>
  </r>
  <r>
    <s v="authorized"/>
    <n v="0"/>
    <m/>
    <s v="ACC-2890243754"/>
    <s v="AUD"/>
    <x v="15"/>
    <s v="POS"/>
    <s v="830a451c-316e-4a6a-bf25-e37caedca49e"/>
    <m/>
    <x v="14"/>
    <n v="2932.53"/>
    <d v="2018-09-05T00:00:00"/>
    <s v="M"/>
    <n v="37"/>
    <s v="Sydney"/>
    <s v="NSW"/>
    <s v="2018-09-05T11:57:27.000+0000"/>
    <n v="16.27"/>
    <s v="bece5b5853944702a6894dda7210b730"/>
    <s v="Australia"/>
    <s v="CUS-2695611575"/>
    <s v="151.21 -33.87"/>
    <x v="0"/>
  </r>
  <r>
    <s v="posted"/>
    <m/>
    <n v="0"/>
    <s v="ACC-3084464802"/>
    <s v="AUD"/>
    <x v="78"/>
    <s v="PAY/SALARY"/>
    <m/>
    <n v="0"/>
    <x v="27"/>
    <n v="6937.91"/>
    <d v="2018-09-05T00:00:00"/>
    <s v="F"/>
    <n v="19"/>
    <m/>
    <m/>
    <s v="2018-09-05T12:00:00.000+0000"/>
    <n v="2485.37"/>
    <s v="e5afaaee85254ddf9e600f0881149295"/>
    <s v="Australia"/>
    <s v="CUS-1928710999"/>
    <m/>
    <x v="1"/>
  </r>
  <r>
    <s v="posted"/>
    <m/>
    <n v="0"/>
    <s v="ACC-1650504218"/>
    <s v="AUD"/>
    <x v="39"/>
    <s v="PAY/SALARY"/>
    <m/>
    <n v="0"/>
    <x v="35"/>
    <n v="8718.48"/>
    <d v="2018-09-05T00:00:00"/>
    <s v="F"/>
    <n v="23"/>
    <m/>
    <m/>
    <s v="2018-09-05T12:00:00.000+0000"/>
    <n v="1626.48"/>
    <s v="dc89bb751bd940eea1a4f8eba95b7939"/>
    <s v="Australia"/>
    <s v="CUS-2500783281"/>
    <m/>
    <x v="1"/>
  </r>
  <r>
    <s v="posted"/>
    <m/>
    <m/>
    <s v="ACC-4163822186"/>
    <s v="AUD"/>
    <x v="12"/>
    <s v="PAYMENT"/>
    <m/>
    <m/>
    <x v="11"/>
    <n v="5889.09"/>
    <d v="2018-09-05T00:00:00"/>
    <s v="F"/>
    <n v="26"/>
    <m/>
    <m/>
    <s v="2018-09-05T12:00:00.000+0000"/>
    <n v="46"/>
    <s v="64e3e6b2c2b144b68295c7793f656534"/>
    <s v="Australia"/>
    <s v="CUS-2630892467"/>
    <m/>
    <x v="0"/>
  </r>
  <r>
    <s v="posted"/>
    <m/>
    <m/>
    <s v="ACC-182446574"/>
    <s v="AUD"/>
    <x v="5"/>
    <s v="INTER BANK"/>
    <m/>
    <m/>
    <x v="5"/>
    <n v="5171.9399999999996"/>
    <d v="2018-09-05T00:00:00"/>
    <s v="F"/>
    <n v="27"/>
    <m/>
    <m/>
    <s v="2018-09-05T12:00:00.000+0000"/>
    <n v="57"/>
    <s v="3f088da273434f02a74289ad0db67fe1"/>
    <s v="Australia"/>
    <s v="CUS-3026014945"/>
    <m/>
    <x v="0"/>
  </r>
  <r>
    <s v="posted"/>
    <m/>
    <n v="0"/>
    <s v="ACC-3326339947"/>
    <s v="AUD"/>
    <x v="40"/>
    <s v="PAY/SALARY"/>
    <m/>
    <n v="0"/>
    <x v="36"/>
    <n v="7207.55"/>
    <d v="2018-09-05T00:00:00"/>
    <s v="M"/>
    <n v="22"/>
    <m/>
    <m/>
    <s v="2018-09-05T12:00:00.000+0000"/>
    <n v="983.36"/>
    <s v="31c01c223a944d488d886c965304ebe2"/>
    <s v="Australia"/>
    <s v="CUS-326006476"/>
    <m/>
    <x v="1"/>
  </r>
  <r>
    <s v="authorized"/>
    <n v="1"/>
    <m/>
    <s v="ACC-1037050564"/>
    <s v="AUD"/>
    <x v="2"/>
    <s v="POS"/>
    <s v="0161c377-c49c-4899-917e-56c96fc17715"/>
    <m/>
    <x v="2"/>
    <n v="3682.93"/>
    <d v="2018-09-05T00:00:00"/>
    <s v="F"/>
    <n v="40"/>
    <s v="Mount Gravatt"/>
    <s v="QLD"/>
    <s v="2018-09-05T12:11:28.000+0000"/>
    <n v="29.16"/>
    <s v="0efbf114d0324400babbdf304e9f1b8e"/>
    <s v="Australia"/>
    <s v="CUS-1614226872"/>
    <s v="153.08 -27.54"/>
    <x v="0"/>
  </r>
  <r>
    <s v="authorized"/>
    <n v="1"/>
    <m/>
    <s v="ACC-1903037542"/>
    <s v="AUD"/>
    <x v="10"/>
    <s v="SALES-POS"/>
    <s v="618e495b-47b7-4bd3-a2b9-882e0fc879ca"/>
    <m/>
    <x v="9"/>
    <n v="3113.48"/>
    <d v="2018-09-05T00:00:00"/>
    <s v="M"/>
    <n v="30"/>
    <s v="Coffs Harbour"/>
    <s v="NSW"/>
    <s v="2018-09-05T12:29:59.000+0000"/>
    <n v="17.18"/>
    <s v="69dcab659b6a47fda31ebab758c15569"/>
    <s v="Australia"/>
    <s v="CUS-860700529"/>
    <s v="153.12 -30.3"/>
    <x v="0"/>
  </r>
  <r>
    <s v="authorized"/>
    <n v="1"/>
    <m/>
    <s v="ACC-1598451071"/>
    <s v="AUD"/>
    <x v="0"/>
    <s v="POS"/>
    <s v="7a08f0be-f9b7-4548-af8c-ef4af56bece5"/>
    <m/>
    <x v="0"/>
    <n v="1132.08"/>
    <d v="2018-09-05T00:00:00"/>
    <s v="F"/>
    <n v="26"/>
    <s v="Cannon Hill"/>
    <s v="QLD"/>
    <s v="2018-09-05T12:48:31.000+0000"/>
    <n v="12.57"/>
    <s v="260a6a7f0ca74ee9a2733103f2c51325"/>
    <s v="Australia"/>
    <s v="CUS-2487424745"/>
    <s v="153.1 -27.47"/>
    <x v="0"/>
  </r>
  <r>
    <s v="posted"/>
    <m/>
    <m/>
    <s v="ACC-1199531521"/>
    <s v="AUD"/>
    <x v="94"/>
    <s v="PAYMENT"/>
    <m/>
    <m/>
    <x v="75"/>
    <n v="9944.4"/>
    <d v="2018-09-05T00:00:00"/>
    <s v="M"/>
    <n v="52"/>
    <m/>
    <m/>
    <s v="2018-09-05T13:00:00.000+0000"/>
    <n v="129"/>
    <s v="3d4f139bbcf6475988ca23e669594186"/>
    <s v="Australia"/>
    <s v="CUS-134833760"/>
    <m/>
    <x v="0"/>
  </r>
  <r>
    <s v="posted"/>
    <m/>
    <m/>
    <s v="ACC-3100725361"/>
    <s v="AUD"/>
    <x v="24"/>
    <s v="INTER BANK"/>
    <m/>
    <m/>
    <x v="22"/>
    <n v="37.520000000000003"/>
    <d v="2018-09-05T00:00:00"/>
    <s v="M"/>
    <n v="25"/>
    <m/>
    <m/>
    <s v="2018-09-05T13:00:00.000+0000"/>
    <n v="26"/>
    <s v="51266622d4f544fcaa6c7dfa35ecdd3c"/>
    <s v="Australia"/>
    <s v="CUS-2178051368"/>
    <m/>
    <x v="0"/>
  </r>
  <r>
    <s v="posted"/>
    <m/>
    <n v="0"/>
    <s v="ACC-1516130869"/>
    <s v="AUD"/>
    <x v="49"/>
    <s v="PAY/SALARY"/>
    <m/>
    <n v="0"/>
    <x v="21"/>
    <n v="3351.59"/>
    <d v="2018-09-05T00:00:00"/>
    <s v="F"/>
    <n v="21"/>
    <m/>
    <m/>
    <s v="2018-09-05T13:00:00.000+0000"/>
    <n v="2306.63"/>
    <s v="07e4515c72c34957b946a926b888819b"/>
    <s v="Australia"/>
    <s v="CUS-325142416"/>
    <m/>
    <x v="1"/>
  </r>
  <r>
    <s v="posted"/>
    <m/>
    <n v="0"/>
    <s v="ACC-2776252858"/>
    <s v="AUD"/>
    <x v="4"/>
    <s v="PAY/SALARY"/>
    <m/>
    <n v="0"/>
    <x v="4"/>
    <n v="3815.93"/>
    <d v="2018-09-05T00:00:00"/>
    <s v="F"/>
    <n v="43"/>
    <m/>
    <m/>
    <s v="2018-09-05T13:00:00.000+0000"/>
    <n v="1068.04"/>
    <s v="ef8b775ae72e400489c161b653be6d0b"/>
    <s v="Australia"/>
    <s v="CUS-4123612273"/>
    <m/>
    <x v="1"/>
  </r>
  <r>
    <s v="authorized"/>
    <n v="1"/>
    <m/>
    <s v="ACC-154431271"/>
    <s v="AUD"/>
    <x v="26"/>
    <s v="SALES-POS"/>
    <s v="8a7abe86-6950-491c-a6c0-5e83e1e5fdbe"/>
    <m/>
    <x v="24"/>
    <n v="1882.08"/>
    <d v="2018-09-05T00:00:00"/>
    <s v="F"/>
    <n v="18"/>
    <s v="Eight Mile Plains"/>
    <s v="QLD"/>
    <s v="2018-09-05T13:07:18.000+0000"/>
    <n v="66.39"/>
    <s v="0d6616189df448c8be086ce1422b4b1f"/>
    <s v="Australia"/>
    <s v="CUS-3702001629"/>
    <s v="153.1 -27.59"/>
    <x v="0"/>
  </r>
  <r>
    <s v="authorized"/>
    <n v="1"/>
    <m/>
    <s v="ACC-854938045"/>
    <s v="AUD"/>
    <x v="56"/>
    <s v="POS"/>
    <s v="5ca0af7b-4e68-4c5e-85f4-ccf90bc9f359"/>
    <m/>
    <x v="48"/>
    <n v="11567.81"/>
    <d v="2018-09-05T00:00:00"/>
    <s v="M"/>
    <n v="28"/>
    <s v="Bruthen"/>
    <s v="VIC"/>
    <s v="2018-09-05T13:26:32.000+0000"/>
    <n v="34"/>
    <s v="a4db548d86ef4e17a1103ec71cd23f72"/>
    <s v="Australia"/>
    <s v="CUS-4023861240"/>
    <s v="147.83 -37.71"/>
    <x v="0"/>
  </r>
  <r>
    <s v="authorized"/>
    <n v="0"/>
    <m/>
    <s v="ACC-154431271"/>
    <s v="AUD"/>
    <x v="26"/>
    <s v="SALES-POS"/>
    <s v="4e9dfc31-952a-4099-ab27-364bcdd2c6cd"/>
    <m/>
    <x v="24"/>
    <n v="1620.4"/>
    <d v="2018-09-05T00:00:00"/>
    <s v="F"/>
    <n v="18"/>
    <s v="Beechmont"/>
    <s v="QLD"/>
    <s v="2018-09-05T13:45:46.000+0000"/>
    <n v="261.68"/>
    <s v="80d4323f58a14ee79d02c9d23696add7"/>
    <s v="Australia"/>
    <s v="CUS-3702001629"/>
    <s v="153.2 -28.16"/>
    <x v="0"/>
  </r>
  <r>
    <s v="posted"/>
    <m/>
    <n v="0"/>
    <s v="ACC-1598451071"/>
    <s v="AUD"/>
    <x v="0"/>
    <s v="PAY/SALARY"/>
    <m/>
    <n v="0"/>
    <x v="0"/>
    <n v="2145.75"/>
    <d v="2018-09-05T00:00:00"/>
    <s v="F"/>
    <n v="26"/>
    <m/>
    <m/>
    <s v="2018-09-05T14:00:00.000+0000"/>
    <n v="1013.67"/>
    <s v="ba87ffc60b7346f8b726e8857e3ecacb"/>
    <s v="Australia"/>
    <s v="CUS-2487424745"/>
    <m/>
    <x v="1"/>
  </r>
  <r>
    <s v="posted"/>
    <m/>
    <m/>
    <s v="ACC-240804743"/>
    <s v="AUD"/>
    <x v="99"/>
    <s v="PAYMENT"/>
    <m/>
    <m/>
    <x v="72"/>
    <n v="11583.39"/>
    <d v="2018-09-05T00:00:00"/>
    <s v="M"/>
    <n v="29"/>
    <m/>
    <m/>
    <s v="2018-09-05T14:00:00.000+0000"/>
    <n v="56"/>
    <s v="a52623398ab345f5b7485c4422d1c736"/>
    <s v="Australia"/>
    <s v="CUS-261674136"/>
    <m/>
    <x v="0"/>
  </r>
  <r>
    <s v="authorized"/>
    <n v="1"/>
    <m/>
    <s v="ACC-3481401842"/>
    <s v="AUD"/>
    <x v="16"/>
    <s v="SALES-POS"/>
    <s v="84fc0377-d8e7-4ebb-b93d-9ce1a2f9fb63"/>
    <m/>
    <x v="15"/>
    <n v="3860.32"/>
    <d v="2018-09-05T00:00:00"/>
    <s v="F"/>
    <n v="25"/>
    <s v="Hillarys"/>
    <s v="WA"/>
    <s v="2018-09-05T14:02:29.000+0000"/>
    <n v="23.72"/>
    <s v="7e09fc9ee467445b9af4bf851b12c8bd"/>
    <s v="Australia"/>
    <s v="CUS-1669695324"/>
    <s v="115.74 -31.83"/>
    <x v="0"/>
  </r>
  <r>
    <s v="authorized"/>
    <n v="1"/>
    <m/>
    <s v="ACC-1652235822"/>
    <s v="AUD"/>
    <x v="35"/>
    <s v="POS"/>
    <s v="1cd28770-b755-41a0-b7bc-4d3b2ed72596"/>
    <m/>
    <x v="32"/>
    <n v="20966.98"/>
    <d v="2018-09-05T00:00:00"/>
    <s v="F"/>
    <n v="38"/>
    <s v="Saint Kilda"/>
    <s v="VIC"/>
    <s v="2018-09-05T14:12:06.000+0000"/>
    <n v="7.35"/>
    <s v="e111831686c8463c8e3c5cb6dc7342fc"/>
    <s v="Australia"/>
    <s v="CUS-2206365095"/>
    <s v="144.99 -37.87"/>
    <x v="0"/>
  </r>
  <r>
    <s v="authorized"/>
    <n v="1"/>
    <m/>
    <s v="ACC-1608363396"/>
    <s v="AUD"/>
    <x v="3"/>
    <s v="SALES-POS"/>
    <s v="4bfc58e3-fc06-401b-8fe4-2dbe994c0538"/>
    <m/>
    <x v="3"/>
    <n v="3800.48"/>
    <d v="2018-09-05T00:00:00"/>
    <s v="M"/>
    <n v="20"/>
    <s v="Thornleigh"/>
    <s v="NSW"/>
    <s v="2018-09-05T14:21:43.000+0000"/>
    <n v="24.64"/>
    <s v="1b5478e6226b4b0aaa6ebfff784bca99"/>
    <s v="Australia"/>
    <s v="CUS-2688605418"/>
    <s v="151.08 -33.73"/>
    <x v="0"/>
  </r>
  <r>
    <s v="authorized"/>
    <n v="1"/>
    <m/>
    <s v="ACC-2970114956"/>
    <s v="AUD"/>
    <x v="84"/>
    <s v="POS"/>
    <s v="12516b1d-40f0-4f78-ae05-c501dc709386"/>
    <m/>
    <x v="3"/>
    <n v="7960.08"/>
    <d v="2018-09-05T00:00:00"/>
    <s v="M"/>
    <n v="26"/>
    <s v="Hamilton"/>
    <s v="VIC"/>
    <s v="2018-09-05T14:31:20.000+0000"/>
    <n v="10.01"/>
    <s v="2fbf821175ff47a785e979e537be0dc3"/>
    <s v="Australia"/>
    <s v="CUS-880898248"/>
    <s v="142.02 -37.74"/>
    <x v="0"/>
  </r>
  <r>
    <s v="authorized"/>
    <n v="1"/>
    <m/>
    <s v="ACC-1037050564"/>
    <s v="AUD"/>
    <x v="2"/>
    <s v="SALES-POS"/>
    <s v="188cd2e8-a942-4d1d-9ce4-f4435fa3c674"/>
    <m/>
    <x v="2"/>
    <n v="3618.5"/>
    <d v="2018-09-05T00:00:00"/>
    <s v="F"/>
    <n v="40"/>
    <s v="Auchenflower"/>
    <s v="QLD"/>
    <s v="2018-09-05T14:40:57.000+0000"/>
    <n v="64.430000000000007"/>
    <s v="09be6205c3b946bdb7583472f12cb496"/>
    <s v="Australia"/>
    <s v="CUS-1614226872"/>
    <s v="153 -27.48"/>
    <x v="0"/>
  </r>
  <r>
    <s v="authorized"/>
    <n v="1"/>
    <m/>
    <s v="ACC-958000567"/>
    <s v="AUD"/>
    <x v="44"/>
    <s v="SALES-POS"/>
    <s v="8420f84b-ac16-498e-be44-f3b2e01c1637"/>
    <m/>
    <x v="40"/>
    <n v="7517.9"/>
    <d v="2018-09-05T00:00:00"/>
    <s v="F"/>
    <n v="34"/>
    <s v="Shoal Bay"/>
    <s v="NT"/>
    <s v="2018-09-05T14:50:34.000+0000"/>
    <n v="60.3"/>
    <s v="752d5e7df25d4bf6bbe57c612dcf65dd"/>
    <s v="Australia"/>
    <s v="CUS-4142663097"/>
    <s v="130.98 -12.44"/>
    <x v="0"/>
  </r>
  <r>
    <s v="posted"/>
    <m/>
    <m/>
    <s v="ACC-2305712452"/>
    <s v="AUD"/>
    <x v="45"/>
    <s v="PAYMENT"/>
    <m/>
    <m/>
    <x v="41"/>
    <n v="3047.11"/>
    <d v="2018-09-05T00:00:00"/>
    <s v="F"/>
    <n v="18"/>
    <m/>
    <m/>
    <s v="2018-09-05T15:00:00.000+0000"/>
    <n v="36"/>
    <s v="e0276bdbce774882a26c82125e691f1d"/>
    <s v="Australia"/>
    <s v="CUS-1842679196"/>
    <m/>
    <x v="0"/>
  </r>
  <r>
    <s v="posted"/>
    <m/>
    <m/>
    <s v="ACC-38923874"/>
    <s v="AUD"/>
    <x v="46"/>
    <s v="PAYMENT"/>
    <m/>
    <m/>
    <x v="18"/>
    <n v="36317.589999999997"/>
    <d v="2018-09-05T00:00:00"/>
    <s v="M"/>
    <n v="38"/>
    <m/>
    <m/>
    <s v="2018-09-05T15:00:00.000+0000"/>
    <n v="35"/>
    <s v="744670d14683462e974b1c7f402f8974"/>
    <s v="Australia"/>
    <s v="CUS-3249305314"/>
    <m/>
    <x v="0"/>
  </r>
  <r>
    <s v="authorized"/>
    <n v="1"/>
    <m/>
    <s v="ACC-1334819143"/>
    <s v="AUD"/>
    <x v="37"/>
    <s v="SALES-POS"/>
    <s v="7d66dd5a-cea8-4575-8ad7-3dc78752cb82"/>
    <m/>
    <x v="34"/>
    <n v="60300.37"/>
    <d v="2018-09-05T00:00:00"/>
    <s v="M"/>
    <n v="33"/>
    <s v="Bacchus Marsh"/>
    <s v="VIC"/>
    <s v="2018-09-05T15:00:08.000+0000"/>
    <n v="9.6999999999999993"/>
    <s v="a8009acd0b784f6b948331725b9842de"/>
    <s v="Australia"/>
    <s v="CUS-3117610635"/>
    <s v="144.44 -37.69"/>
    <x v="0"/>
  </r>
  <r>
    <s v="authorized"/>
    <n v="1"/>
    <m/>
    <s v="ACC-2249586092"/>
    <s v="AUD"/>
    <x v="42"/>
    <s v="POS"/>
    <s v="cf24ed6a-ce3e-475e-bf02-c46fa8977fab"/>
    <m/>
    <x v="38"/>
    <n v="7212.17"/>
    <d v="2018-09-05T00:00:00"/>
    <s v="M"/>
    <n v="19"/>
    <s v="Midland"/>
    <s v="WA"/>
    <s v="2018-09-05T15:07:04.000+0000"/>
    <n v="11.12"/>
    <s v="55ab0e03b66744f8ad75ad12559464c2"/>
    <s v="Australia"/>
    <s v="CUS-443776336"/>
    <s v="116.01 -31.89"/>
    <x v="0"/>
  </r>
  <r>
    <s v="authorized"/>
    <n v="1"/>
    <m/>
    <s v="ACC-574997646"/>
    <s v="AUD"/>
    <x v="57"/>
    <s v="POS"/>
    <s v="5aab531a-f596-4184-b229-f5b8ab29b51a"/>
    <m/>
    <x v="49"/>
    <n v="2931.7"/>
    <d v="2018-09-05T00:00:00"/>
    <s v="F"/>
    <n v="18"/>
    <s v="Oatley"/>
    <s v="NSW"/>
    <s v="2018-09-05T15:14:01.000+0000"/>
    <n v="15.84"/>
    <s v="5e42b70648df4250babc984a61dff598"/>
    <s v="Australia"/>
    <s v="CUS-586638664"/>
    <s v="151.08 -33.98"/>
    <x v="0"/>
  </r>
  <r>
    <s v="authorized"/>
    <n v="1"/>
    <m/>
    <s v="ACC-3485804958"/>
    <s v="AUD"/>
    <x v="23"/>
    <s v="SALES-POS"/>
    <s v="8b27d913-3fc4-4ae7-abf1-a6325a819d19"/>
    <m/>
    <x v="21"/>
    <n v="20592.060000000001"/>
    <d v="2018-09-05T00:00:00"/>
    <s v="F"/>
    <n v="34"/>
    <s v="Adelaide"/>
    <s v="SA"/>
    <s v="2018-09-05T15:20:58.000+0000"/>
    <n v="24.48"/>
    <s v="1e1c5aae6cbe474ca0c34e86bd055916"/>
    <s v="Australia"/>
    <s v="CUS-1196156254"/>
    <s v="138.6 -34.92"/>
    <x v="0"/>
  </r>
  <r>
    <s v="authorized"/>
    <n v="1"/>
    <m/>
    <s v="ACC-3233697971"/>
    <s v="AUD"/>
    <x v="98"/>
    <s v="SALES-POS"/>
    <s v="b5bb457a-1505-44e6-8b8b-cd50864c699f"/>
    <m/>
    <x v="79"/>
    <n v="6207.22"/>
    <d v="2018-09-05T00:00:00"/>
    <s v="F"/>
    <n v="34"/>
    <s v="Clare"/>
    <s v="SA"/>
    <s v="2018-09-05T15:27:54.000+0000"/>
    <n v="23.57"/>
    <s v="915237d14b154ec990bda04fdfe18feb"/>
    <s v="Australia"/>
    <s v="CUS-1147642491"/>
    <s v="138.61 -33.83"/>
    <x v="0"/>
  </r>
  <r>
    <s v="authorized"/>
    <n v="1"/>
    <m/>
    <s v="ACC-1598451071"/>
    <s v="AUD"/>
    <x v="0"/>
    <s v="SALES-POS"/>
    <s v="42fee953-6ae3-4839-9853-f4a640a982e1"/>
    <m/>
    <x v="0"/>
    <n v="2115.04"/>
    <d v="2018-09-05T00:00:00"/>
    <s v="F"/>
    <n v="26"/>
    <s v="Southport"/>
    <s v="QLD"/>
    <s v="2018-09-05T15:34:51.000+0000"/>
    <n v="30.71"/>
    <s v="cd5ff1202c184c97ad097d8d52868195"/>
    <s v="Australia"/>
    <s v="CUS-2487424745"/>
    <s v="153.42 -27.97"/>
    <x v="0"/>
  </r>
  <r>
    <s v="authorized"/>
    <n v="1"/>
    <m/>
    <s v="ACC-3541460373"/>
    <s v="AUD"/>
    <x v="38"/>
    <s v="SALES-POS"/>
    <s v="5f82e811-6c8f-44b1-83b7-83b70afa2867"/>
    <m/>
    <x v="9"/>
    <n v="2893.72"/>
    <d v="2018-09-05T00:00:00"/>
    <s v="M"/>
    <n v="24"/>
    <s v="Vermont South"/>
    <s v="VIC"/>
    <s v="2018-09-05T15:41:48.000+0000"/>
    <n v="12.26"/>
    <s v="9531693d44cd422092878720922e88a9"/>
    <s v="Australia"/>
    <s v="CUS-1433879684"/>
    <s v="145.18 -37.86"/>
    <x v="0"/>
  </r>
  <r>
    <s v="authorized"/>
    <n v="0"/>
    <m/>
    <s v="ACC-3689607373"/>
    <s v="AUD"/>
    <x v="27"/>
    <s v="SALES-POS"/>
    <s v="930dbad3-c6eb-4a18-8150-bf7c5392e9ed"/>
    <m/>
    <x v="25"/>
    <n v="3989.06"/>
    <d v="2018-09-05T00:00:00"/>
    <s v="F"/>
    <n v="20"/>
    <s v="Perth"/>
    <s v="WA"/>
    <s v="2018-09-05T15:48:44.000+0000"/>
    <n v="9.98"/>
    <s v="cdf3da8d6ebe4026bff2acbdf14520d5"/>
    <s v="Australia"/>
    <s v="CUS-127297539"/>
    <s v="115.86 -31.95"/>
    <x v="0"/>
  </r>
  <r>
    <s v="authorized"/>
    <n v="1"/>
    <m/>
    <s v="ACC-3481401842"/>
    <s v="AUD"/>
    <x v="16"/>
    <s v="SALES-POS"/>
    <s v="9f8fd064-020f-4bde-aabb-fae0e838589f"/>
    <m/>
    <x v="15"/>
    <n v="3844.34"/>
    <d v="2018-09-05T00:00:00"/>
    <s v="F"/>
    <n v="25"/>
    <s v="Shoalwater"/>
    <s v="WA"/>
    <s v="2018-09-05T15:55:41.000+0000"/>
    <n v="15.98"/>
    <s v="910f37231b8c4ce0ad323d47f3b4431f"/>
    <s v="Australia"/>
    <s v="CUS-1669695324"/>
    <s v="115.71 -32.29"/>
    <x v="0"/>
  </r>
  <r>
    <s v="posted"/>
    <m/>
    <m/>
    <s v="ACC-4065652575"/>
    <s v="AUD"/>
    <x v="52"/>
    <s v="PAYMENT"/>
    <m/>
    <m/>
    <x v="45"/>
    <n v="11354.84"/>
    <d v="2018-09-05T00:00:00"/>
    <s v="M"/>
    <n v="21"/>
    <m/>
    <m/>
    <s v="2018-09-05T16:00:00.000+0000"/>
    <n v="55"/>
    <s v="eeb4726d3e974c43a414b8d166f97892"/>
    <s v="Australia"/>
    <s v="CUS-1117979751"/>
    <m/>
    <x v="0"/>
  </r>
  <r>
    <s v="posted"/>
    <m/>
    <m/>
    <s v="ACC-1799207998"/>
    <s v="AUD"/>
    <x v="29"/>
    <s v="PAYMENT"/>
    <m/>
    <m/>
    <x v="27"/>
    <n v="5170.74"/>
    <d v="2018-09-05T00:00:00"/>
    <s v="F"/>
    <n v="20"/>
    <m/>
    <m/>
    <s v="2018-09-05T16:00:00.000+0000"/>
    <n v="35"/>
    <s v="75ae8eb0242c4370b9e059cf951e58ce"/>
    <s v="Australia"/>
    <s v="CUS-164374203"/>
    <m/>
    <x v="0"/>
  </r>
  <r>
    <s v="posted"/>
    <m/>
    <n v="0"/>
    <s v="ACC-1973887809"/>
    <s v="AUD"/>
    <x v="48"/>
    <s v="PAY/SALARY"/>
    <m/>
    <n v="0"/>
    <x v="43"/>
    <n v="4857.8599999999997"/>
    <d v="2018-09-05T00:00:00"/>
    <s v="M"/>
    <n v="26"/>
    <m/>
    <m/>
    <s v="2018-09-05T16:00:00.000+0000"/>
    <n v="1098.9100000000001"/>
    <s v="94dc7f59e1354d31b68cad6afba9c9fe"/>
    <s v="Australia"/>
    <s v="CUS-1646621553"/>
    <m/>
    <x v="1"/>
  </r>
  <r>
    <s v="authorized"/>
    <n v="1"/>
    <m/>
    <s v="ACC-1222300524"/>
    <s v="AUD"/>
    <x v="1"/>
    <s v="SALES-POS"/>
    <s v="09f289b2-6d59-4325-b710-689496f66c77"/>
    <m/>
    <x v="1"/>
    <n v="181.13"/>
    <d v="2018-09-05T00:00:00"/>
    <s v="M"/>
    <n v="38"/>
    <s v="Williamstown North"/>
    <s v="VIC"/>
    <s v="2018-09-05T16:06:26.000+0000"/>
    <n v="5.04"/>
    <s v="fe77129bbf1d43c5b59ead41a13b8f76"/>
    <s v="Australia"/>
    <s v="CUS-2142601169"/>
    <s v="144.86 -37.85"/>
    <x v="0"/>
  </r>
  <r>
    <s v="authorized"/>
    <n v="1"/>
    <m/>
    <s v="ACC-1037050564"/>
    <s v="AUD"/>
    <x v="2"/>
    <s v="SALES-POS"/>
    <s v="0f7e5570-8655-4e82-9728-d813c909e79f"/>
    <m/>
    <x v="2"/>
    <n v="3583.49"/>
    <d v="2018-09-05T00:00:00"/>
    <s v="F"/>
    <n v="40"/>
    <s v="Carseldine"/>
    <s v="QLD"/>
    <s v="2018-09-05T16:23:23.000+0000"/>
    <n v="35.01"/>
    <s v="6cd148f8657c4ce6b81b765d932f5ea8"/>
    <s v="Australia"/>
    <s v="CUS-1614226872"/>
    <s v="153.01 -27.35"/>
    <x v="0"/>
  </r>
  <r>
    <s v="authorized"/>
    <n v="1"/>
    <m/>
    <s v="ACC-3481401842"/>
    <s v="AUD"/>
    <x v="16"/>
    <s v="POS"/>
    <s v="0fab4c47-59e6-4978-a65d-921fc447728f"/>
    <m/>
    <x v="15"/>
    <n v="3794.58"/>
    <d v="2018-09-05T00:00:00"/>
    <s v="F"/>
    <n v="25"/>
    <s v="Hinton"/>
    <s v="NSW"/>
    <s v="2018-09-05T16:40:20.000+0000"/>
    <n v="49.76"/>
    <s v="c9b669934a6f468cad97aa3bac455038"/>
    <s v="Australia"/>
    <s v="CUS-1669695324"/>
    <s v="151.65 -32.72"/>
    <x v="0"/>
  </r>
  <r>
    <s v="authorized"/>
    <n v="1"/>
    <m/>
    <s v="ACC-2249586092"/>
    <s v="AUD"/>
    <x v="42"/>
    <s v="SALES-POS"/>
    <s v="7cdb62b5-6632-4d1d-8e28-a4d26f5cbb74"/>
    <m/>
    <x v="38"/>
    <n v="7206.65"/>
    <d v="2018-09-05T00:00:00"/>
    <s v="M"/>
    <n v="19"/>
    <s v="Ceduna"/>
    <s v="SA"/>
    <s v="2018-09-05T16:57:17.000+0000"/>
    <n v="5.52"/>
    <s v="ce58ba20849f4f0c8682ba8bd91d5a92"/>
    <s v="Australia"/>
    <s v="CUS-443776336"/>
    <s v="133.67 -32.11"/>
    <x v="0"/>
  </r>
  <r>
    <s v="posted"/>
    <m/>
    <n v="0"/>
    <s v="ACC-819621312"/>
    <s v="AUD"/>
    <x v="47"/>
    <s v="PAY/SALARY"/>
    <m/>
    <n v="0"/>
    <x v="42"/>
    <n v="4977.55"/>
    <d v="2018-09-05T00:00:00"/>
    <s v="F"/>
    <n v="30"/>
    <m/>
    <m/>
    <s v="2018-09-05T17:00:00.000+0000"/>
    <n v="1158.1500000000001"/>
    <s v="5f46d4a33fdc4d70ae0e395925f9eaba"/>
    <s v="Australia"/>
    <s v="CUS-1271030853"/>
    <m/>
    <x v="1"/>
  </r>
  <r>
    <s v="posted"/>
    <m/>
    <n v="0"/>
    <s v="ACC-2920611728"/>
    <s v="AUD"/>
    <x v="54"/>
    <s v="PAY/SALARY"/>
    <m/>
    <n v="0"/>
    <x v="44"/>
    <n v="5529.57"/>
    <d v="2018-09-05T00:00:00"/>
    <s v="M"/>
    <n v="69"/>
    <m/>
    <m/>
    <s v="2018-09-05T17:00:00.000+0000"/>
    <n v="1043.1199999999999"/>
    <s v="088df9188b1f477fb3f9988f487616c6"/>
    <s v="Australia"/>
    <s v="CUS-1388323263"/>
    <m/>
    <x v="1"/>
  </r>
  <r>
    <s v="posted"/>
    <m/>
    <m/>
    <s v="ACC-2901672282"/>
    <s v="AUD"/>
    <x v="34"/>
    <s v="PAYMENT"/>
    <m/>
    <m/>
    <x v="31"/>
    <n v="4885.43"/>
    <d v="2018-09-05T00:00:00"/>
    <s v="M"/>
    <n v="22"/>
    <m/>
    <m/>
    <s v="2018-09-05T17:00:00.000+0000"/>
    <n v="33"/>
    <s v="50128d8cf8b44e6396dfc9dd88107755"/>
    <s v="Australia"/>
    <s v="CUS-1617121891"/>
    <m/>
    <x v="0"/>
  </r>
  <r>
    <s v="posted"/>
    <m/>
    <n v="0"/>
    <s v="ACC-1799207998"/>
    <s v="AUD"/>
    <x v="29"/>
    <s v="PAY/SALARY"/>
    <m/>
    <n v="0"/>
    <x v="27"/>
    <n v="6566.23"/>
    <d v="2018-09-05T00:00:00"/>
    <s v="F"/>
    <n v="20"/>
    <m/>
    <m/>
    <s v="2018-09-05T17:00:00.000+0000"/>
    <n v="1395.49"/>
    <s v="712e728128584d5bb6e9277919b07107"/>
    <s v="Australia"/>
    <s v="CUS-164374203"/>
    <m/>
    <x v="1"/>
  </r>
  <r>
    <s v="posted"/>
    <m/>
    <n v="0"/>
    <s v="ACC-2171593283"/>
    <s v="AUD"/>
    <x v="7"/>
    <s v="PAY/SALARY"/>
    <m/>
    <n v="0"/>
    <x v="6"/>
    <n v="11218.81"/>
    <d v="2018-09-05T00:00:00"/>
    <s v="M"/>
    <n v="19"/>
    <m/>
    <m/>
    <s v="2018-09-05T17:00:00.000+0000"/>
    <n v="2639.76"/>
    <s v="2f596d5dcf8e4dacb17644d0d29518f3"/>
    <s v="Australia"/>
    <s v="CUS-2317998716"/>
    <m/>
    <x v="1"/>
  </r>
  <r>
    <s v="posted"/>
    <m/>
    <m/>
    <s v="ACC-4163822186"/>
    <s v="AUD"/>
    <x v="12"/>
    <s v="PAYMENT"/>
    <m/>
    <m/>
    <x v="11"/>
    <n v="5839.09"/>
    <d v="2018-09-05T00:00:00"/>
    <s v="F"/>
    <n v="26"/>
    <m/>
    <m/>
    <s v="2018-09-05T17:00:00.000+0000"/>
    <n v="50"/>
    <s v="bedde88f1df94985930f688f3c43ec1a"/>
    <s v="Australia"/>
    <s v="CUS-2630892467"/>
    <m/>
    <x v="0"/>
  </r>
  <r>
    <s v="authorized"/>
    <n v="1"/>
    <m/>
    <s v="ACC-2107684084"/>
    <s v="AUD"/>
    <x v="30"/>
    <s v="SALES-POS"/>
    <s v="d67ee2f4-8e9d-4815-9929-1b9fb78779f0"/>
    <m/>
    <x v="20"/>
    <n v="5840.67"/>
    <d v="2018-09-05T00:00:00"/>
    <s v="M"/>
    <n v="22"/>
    <s v="Mount Waverley"/>
    <s v="VIC"/>
    <s v="2018-09-05T17:11:11.000+0000"/>
    <n v="28.83"/>
    <s v="b04f4b08c11448d9bdb2385ae25ba572"/>
    <s v="Australia"/>
    <s v="CUS-2283904812"/>
    <s v="145.13 -37.88"/>
    <x v="0"/>
  </r>
  <r>
    <s v="authorized"/>
    <n v="1"/>
    <m/>
    <s v="ACC-3485804958"/>
    <s v="AUD"/>
    <x v="23"/>
    <s v="POS"/>
    <s v="d83e60cf-5899-48fb-a944-fff565eec79c"/>
    <m/>
    <x v="21"/>
    <n v="20572.349999999999"/>
    <d v="2018-09-05T00:00:00"/>
    <s v="F"/>
    <n v="34"/>
    <s v="Hyde Park"/>
    <s v="SA"/>
    <s v="2018-09-05T17:24:31.000+0000"/>
    <n v="19.71"/>
    <s v="75e2ae0441014f23b755fe844b345c78"/>
    <s v="Australia"/>
    <s v="CUS-1196156254"/>
    <s v="138.6 -34.95"/>
    <x v="0"/>
  </r>
  <r>
    <s v="authorized"/>
    <n v="1"/>
    <m/>
    <s v="ACC-2673069055"/>
    <s v="AUD"/>
    <x v="22"/>
    <s v="SALES-POS"/>
    <s v="92e29a1f-f88e-4fcd-b89f-a612e66287ba"/>
    <m/>
    <x v="20"/>
    <n v="15263.93"/>
    <d v="2018-09-05T00:00:00"/>
    <s v="M"/>
    <n v="24"/>
    <s v="Lindum"/>
    <s v="QLD"/>
    <s v="2018-09-05T17:37:51.000+0000"/>
    <n v="3.46"/>
    <s v="6e25d17b4d9e4139a37c07a5d8209330"/>
    <s v="Australia"/>
    <s v="CUS-51506836"/>
    <s v="153.15 -27.44"/>
    <x v="0"/>
  </r>
  <r>
    <s v="authorized"/>
    <n v="1"/>
    <m/>
    <s v="ACC-37709441"/>
    <s v="AUD"/>
    <x v="69"/>
    <s v="SALES-POS"/>
    <s v="dd2927c4-ccc2-4aa7-be03-ca93ae8f77ad"/>
    <m/>
    <x v="55"/>
    <n v="10605.69"/>
    <d v="2018-09-05T00:00:00"/>
    <s v="M"/>
    <n v="18"/>
    <s v="Aratula"/>
    <s v="QLD"/>
    <s v="2018-09-05T17:51:11.000+0000"/>
    <n v="26"/>
    <s v="8731f02e4dbc4a6badd6343f2bb2f14f"/>
    <s v="Australia"/>
    <s v="CUS-3336454548"/>
    <s v="152.55 -27.98"/>
    <x v="0"/>
  </r>
  <r>
    <s v="posted"/>
    <m/>
    <m/>
    <s v="ACC-2265520058"/>
    <s v="AUD"/>
    <x v="93"/>
    <s v="PAYMENT"/>
    <m/>
    <m/>
    <x v="74"/>
    <n v="3203.8"/>
    <d v="2018-09-05T00:00:00"/>
    <s v="F"/>
    <n v="26"/>
    <m/>
    <m/>
    <s v="2018-09-05T18:00:00.000+0000"/>
    <n v="92"/>
    <s v="69daa37c82614562997d61d3ff33ad83"/>
    <s v="Australia"/>
    <s v="CUS-331942311"/>
    <m/>
    <x v="0"/>
  </r>
  <r>
    <s v="posted"/>
    <m/>
    <m/>
    <s v="ACC-2776252858"/>
    <s v="AUD"/>
    <x v="4"/>
    <s v="PAYMENT"/>
    <m/>
    <m/>
    <x v="4"/>
    <n v="3691.93"/>
    <d v="2018-09-05T00:00:00"/>
    <s v="F"/>
    <n v="43"/>
    <m/>
    <m/>
    <s v="2018-09-05T18:00:00.000+0000"/>
    <n v="124"/>
    <s v="734fa304599c4d9f907d191128b26334"/>
    <s v="Australia"/>
    <s v="CUS-4123612273"/>
    <m/>
    <x v="0"/>
  </r>
  <r>
    <s v="posted"/>
    <m/>
    <m/>
    <s v="ACC-2153562714"/>
    <s v="AUD"/>
    <x v="58"/>
    <s v="PAYMENT"/>
    <m/>
    <m/>
    <x v="50"/>
    <n v="3536.65"/>
    <d v="2018-09-05T00:00:00"/>
    <s v="F"/>
    <n v="24"/>
    <m/>
    <m/>
    <s v="2018-09-05T18:00:00.000+0000"/>
    <n v="46"/>
    <s v="290cf19abce5465a83982b038d8a4ae8"/>
    <s v="Australia"/>
    <s v="CUS-423725039"/>
    <m/>
    <x v="0"/>
  </r>
  <r>
    <s v="authorized"/>
    <n v="1"/>
    <m/>
    <s v="ACC-1890605467"/>
    <s v="AUD"/>
    <x v="89"/>
    <s v="SALES-POS"/>
    <s v="6ac6de73-8418-46ef-8bff-6987c5c81642"/>
    <m/>
    <x v="70"/>
    <n v="10052.43"/>
    <d v="2018-09-05T00:00:00"/>
    <s v="M"/>
    <n v="38"/>
    <s v="Mill Park"/>
    <s v="VIC"/>
    <s v="2018-09-05T18:09:11.000+0000"/>
    <n v="15.89"/>
    <s v="9037543da650499ca3a645819a4d105a"/>
    <s v="Australia"/>
    <s v="CUS-1478398256"/>
    <s v="145.06 -37.67"/>
    <x v="0"/>
  </r>
  <r>
    <s v="authorized"/>
    <n v="1"/>
    <m/>
    <s v="ACC-37709441"/>
    <s v="AUD"/>
    <x v="69"/>
    <s v="POS"/>
    <s v="0c374f9f-684a-4ad0-a528-fb0530b69eb3"/>
    <m/>
    <x v="55"/>
    <n v="10555.2"/>
    <d v="2018-09-05T00:00:00"/>
    <s v="M"/>
    <n v="18"/>
    <s v="Pacific Pines"/>
    <s v="QLD"/>
    <s v="2018-09-05T18:36:12.000+0000"/>
    <n v="50.49"/>
    <s v="c852c650326a4af8a9b81a7460749a16"/>
    <s v="Australia"/>
    <s v="CUS-3336454548"/>
    <s v="153.31 -27.94"/>
    <x v="0"/>
  </r>
  <r>
    <s v="posted"/>
    <m/>
    <m/>
    <s v="ACC-1349834573"/>
    <s v="AUD"/>
    <x v="55"/>
    <s v="PAYMENT"/>
    <m/>
    <m/>
    <x v="47"/>
    <n v="10229.65"/>
    <d v="2018-09-05T00:00:00"/>
    <s v="M"/>
    <n v="39"/>
    <m/>
    <m/>
    <s v="2018-09-05T19:00:00.000+0000"/>
    <n v="48"/>
    <s v="56345e1dd0a64b03a69ac37f4f07c0ae"/>
    <s v="Australia"/>
    <s v="CUS-1790886359"/>
    <m/>
    <x v="0"/>
  </r>
  <r>
    <s v="authorized"/>
    <n v="1"/>
    <m/>
    <s v="ACC-2901672282"/>
    <s v="AUD"/>
    <x v="34"/>
    <s v="POS"/>
    <s v="abf814cc-5f46-4652-a768-39865adf4319"/>
    <m/>
    <x v="31"/>
    <n v="4855.04"/>
    <d v="2018-09-05T00:00:00"/>
    <s v="M"/>
    <n v="22"/>
    <s v="Coolbellup"/>
    <s v="WA"/>
    <s v="2018-09-05T19:01:18.000+0000"/>
    <n v="30.39"/>
    <s v="97d1d0feef034702b2d484fdbeb02d1b"/>
    <s v="Australia"/>
    <s v="CUS-1617121891"/>
    <s v="115.81 -32.08"/>
    <x v="0"/>
  </r>
  <r>
    <s v="authorized"/>
    <n v="1"/>
    <m/>
    <s v="ACC-3485804958"/>
    <s v="AUD"/>
    <x v="23"/>
    <s v="SALES-POS"/>
    <s v="01eff92f-bd8a-4a13-9de6-9d49fb552110"/>
    <m/>
    <x v="21"/>
    <n v="20544.060000000001"/>
    <d v="2018-09-05T00:00:00"/>
    <s v="F"/>
    <n v="34"/>
    <s v="Brisbane"/>
    <s v="QLD"/>
    <s v="2018-09-05T19:12:10.000+0000"/>
    <n v="28.29"/>
    <s v="a7b9429cc6e147d89f893c505af39107"/>
    <s v="Australia"/>
    <s v="CUS-1196156254"/>
    <s v="153.03 -27.47"/>
    <x v="0"/>
  </r>
  <r>
    <s v="authorized"/>
    <n v="1"/>
    <m/>
    <s v="ACC-154431271"/>
    <s v="AUD"/>
    <x v="26"/>
    <s v="POS"/>
    <s v="5bc650f2-cd8d-46e9-b58e-2cae0ba33a03"/>
    <m/>
    <x v="24"/>
    <n v="1595.22"/>
    <d v="2018-09-05T00:00:00"/>
    <s v="F"/>
    <n v="18"/>
    <s v="Eagleby"/>
    <s v="QLD"/>
    <s v="2018-09-05T19:23:02.000+0000"/>
    <n v="25.18"/>
    <s v="b5dfca578eff4986b7ff21b28676a06b"/>
    <s v="Australia"/>
    <s v="CUS-3702001629"/>
    <s v="153.21 -27.7"/>
    <x v="0"/>
  </r>
  <r>
    <s v="authorized"/>
    <n v="0"/>
    <m/>
    <s v="ACC-2901672282"/>
    <s v="AUD"/>
    <x v="34"/>
    <s v="POS"/>
    <s v="c9bb15db-2e66-4849-a0d2-76002bf94819"/>
    <m/>
    <x v="31"/>
    <n v="4833.88"/>
    <d v="2018-09-05T00:00:00"/>
    <s v="M"/>
    <n v="22"/>
    <s v="Como"/>
    <s v="WA"/>
    <s v="2018-09-05T19:33:54.000+0000"/>
    <n v="21.16"/>
    <s v="d09fad278b2b4e439f1fa275b0b05174"/>
    <s v="Australia"/>
    <s v="CUS-1617121891"/>
    <s v="115.86 -32"/>
    <x v="0"/>
  </r>
  <r>
    <s v="authorized"/>
    <n v="0"/>
    <m/>
    <s v="ACC-1516130869"/>
    <s v="AUD"/>
    <x v="49"/>
    <s v="SALES-POS"/>
    <s v="cd98e1d5-4138-4f47-9045-4de8919aed99"/>
    <m/>
    <x v="21"/>
    <n v="3325.9"/>
    <d v="2018-09-05T00:00:00"/>
    <s v="F"/>
    <n v="21"/>
    <s v="Berrimah"/>
    <s v="NT"/>
    <s v="2018-09-05T19:44:46.000+0000"/>
    <n v="25.69"/>
    <s v="92d0dcc54885493a8a45bba498fbb096"/>
    <s v="Australia"/>
    <s v="CUS-325142416"/>
    <s v="130.92 -12.44"/>
    <x v="0"/>
  </r>
  <r>
    <s v="authorized"/>
    <n v="1"/>
    <m/>
    <s v="ACC-2901672282"/>
    <s v="AUD"/>
    <x v="34"/>
    <s v="SALES-POS"/>
    <s v="2f3bc0c3-93fd-41a4-a1cc-5ad551adbecc"/>
    <m/>
    <x v="31"/>
    <n v="4704.2700000000004"/>
    <d v="2018-09-05T00:00:00"/>
    <s v="M"/>
    <n v="22"/>
    <s v="Sydney"/>
    <s v="NSW"/>
    <s v="2018-09-05T19:55:39.000+0000"/>
    <n v="129.61000000000001"/>
    <s v="0cc65c83bd154c3b844af7edbe55692e"/>
    <s v="Australia"/>
    <s v="CUS-1617121891"/>
    <s v="151.2 -33.87"/>
    <x v="0"/>
  </r>
  <r>
    <s v="posted"/>
    <m/>
    <m/>
    <s v="ACC-2171593283"/>
    <s v="AUD"/>
    <x v="7"/>
    <s v="PAYMENT"/>
    <m/>
    <m/>
    <x v="6"/>
    <n v="11201.81"/>
    <d v="2018-09-05T00:00:00"/>
    <s v="M"/>
    <n v="19"/>
    <m/>
    <m/>
    <s v="2018-09-05T20:00:00.000+0000"/>
    <n v="17"/>
    <s v="aba547210e3f4b6f8b10e08e86ae9da8"/>
    <s v="Australia"/>
    <s v="CUS-2317998716"/>
    <m/>
    <x v="0"/>
  </r>
  <r>
    <s v="posted"/>
    <m/>
    <m/>
    <s v="ACC-1650504218"/>
    <s v="AUD"/>
    <x v="39"/>
    <s v="PAYMENT"/>
    <m/>
    <m/>
    <x v="35"/>
    <n v="8685.48"/>
    <d v="2018-09-05T00:00:00"/>
    <s v="F"/>
    <n v="23"/>
    <m/>
    <m/>
    <s v="2018-09-05T20:00:00.000+0000"/>
    <n v="33"/>
    <s v="f7ddd3a52ba94d85a2cff129f6aa9fe4"/>
    <s v="Australia"/>
    <s v="CUS-2500783281"/>
    <m/>
    <x v="0"/>
  </r>
  <r>
    <s v="posted"/>
    <m/>
    <m/>
    <s v="ACC-182446574"/>
    <s v="AUD"/>
    <x v="5"/>
    <s v="INTER BANK"/>
    <m/>
    <m/>
    <x v="5"/>
    <n v="5138.9399999999996"/>
    <d v="2018-09-05T00:00:00"/>
    <s v="F"/>
    <n v="27"/>
    <m/>
    <m/>
    <s v="2018-09-05T20:00:00.000+0000"/>
    <n v="33"/>
    <s v="6ccdacd304d54ae4aa835a9457eaa4b7"/>
    <s v="Australia"/>
    <s v="CUS-3026014945"/>
    <m/>
    <x v="0"/>
  </r>
  <r>
    <s v="posted"/>
    <m/>
    <m/>
    <s v="ACC-4281711154"/>
    <s v="AUD"/>
    <x v="63"/>
    <s v="PHONE BANK"/>
    <m/>
    <m/>
    <x v="36"/>
    <n v="37734.559999999998"/>
    <d v="2018-09-05T00:00:00"/>
    <s v="M"/>
    <n v="42"/>
    <m/>
    <m/>
    <s v="2018-09-05T20:00:00.000+0000"/>
    <n v="36"/>
    <s v="185aef1bf14a465bb0625e610fbd0d17"/>
    <s v="Australia"/>
    <s v="CUS-3151318058"/>
    <m/>
    <x v="0"/>
  </r>
  <r>
    <s v="authorized"/>
    <n v="1"/>
    <m/>
    <s v="ACC-2673069055"/>
    <s v="AUD"/>
    <x v="22"/>
    <s v="POS"/>
    <s v="c63ca943-1682-456d-96b4-b4d21a068cf6"/>
    <m/>
    <x v="20"/>
    <n v="15256.56"/>
    <d v="2018-09-05T00:00:00"/>
    <s v="M"/>
    <n v="24"/>
    <s v="Windaroo"/>
    <s v="QLD"/>
    <s v="2018-09-05T20:15:47.000+0000"/>
    <n v="7.37"/>
    <s v="0fe179dd96e14151b2d6b4693f87fa65"/>
    <s v="Australia"/>
    <s v="CUS-51506836"/>
    <s v="153.19 -27.74"/>
    <x v="0"/>
  </r>
  <r>
    <s v="authorized"/>
    <n v="1"/>
    <m/>
    <s v="ACC-2249586092"/>
    <s v="AUD"/>
    <x v="42"/>
    <s v="POS"/>
    <s v="0c8bb295-f131-4d05-ae12-1ad946e582d3"/>
    <m/>
    <x v="38"/>
    <n v="7201.74"/>
    <d v="2018-09-05T00:00:00"/>
    <s v="M"/>
    <n v="19"/>
    <s v="Maddington"/>
    <s v="WA"/>
    <s v="2018-09-05T20:42:06.000+0000"/>
    <n v="4.91"/>
    <s v="2eca3eecad9f4b7d950950fce05a4ce0"/>
    <s v="Australia"/>
    <s v="CUS-443776336"/>
    <s v="115.98 -32.05"/>
    <x v="0"/>
  </r>
  <r>
    <s v="posted"/>
    <m/>
    <m/>
    <s v="ACC-3536132544"/>
    <s v="AUD"/>
    <x v="64"/>
    <s v="INTER BANK"/>
    <m/>
    <m/>
    <x v="52"/>
    <n v="2327.44"/>
    <d v="2018-09-05T00:00:00"/>
    <s v="F"/>
    <n v="41"/>
    <m/>
    <m/>
    <s v="2018-09-05T21:00:00.000+0000"/>
    <n v="43"/>
    <s v="d7e8ca604ef04463a0d45bc6d91272e0"/>
    <s v="Australia"/>
    <s v="CUS-2348881191"/>
    <m/>
    <x v="0"/>
  </r>
  <r>
    <s v="posted"/>
    <m/>
    <m/>
    <s v="ACC-2173390920"/>
    <s v="AUD"/>
    <x v="31"/>
    <s v="PHONE BANK"/>
    <m/>
    <m/>
    <x v="28"/>
    <n v="5010.3100000000004"/>
    <d v="2018-09-05T00:00:00"/>
    <s v="M"/>
    <n v="27"/>
    <m/>
    <m/>
    <s v="2018-09-05T21:00:00.000+0000"/>
    <n v="67"/>
    <s v="3fc9f49ad5154f83bcbf4638abcd15a1"/>
    <s v="Australia"/>
    <s v="CUS-3180318393"/>
    <m/>
    <x v="0"/>
  </r>
  <r>
    <s v="authorized"/>
    <n v="1"/>
    <m/>
    <s v="ACC-90814749"/>
    <s v="AUD"/>
    <x v="59"/>
    <s v="SALES-POS"/>
    <s v="ed0e3543-a273-4f45-a305-4f33f25e457d"/>
    <m/>
    <x v="34"/>
    <n v="8634.4500000000007"/>
    <d v="2018-09-05T00:00:00"/>
    <s v="M"/>
    <n v="35"/>
    <s v="Warners Bay"/>
    <s v="NSW"/>
    <s v="2018-09-05T21:06:48.000+0000"/>
    <n v="33.93"/>
    <s v="9bc5d34630e741ca839b67c84c8273e2"/>
    <s v="Australia"/>
    <s v="CUS-1896554896"/>
    <s v="151.64 -32.97"/>
    <x v="0"/>
  </r>
  <r>
    <s v="authorized"/>
    <n v="0"/>
    <m/>
    <s v="ACC-90814749"/>
    <s v="AUD"/>
    <x v="59"/>
    <s v="SALES-POS"/>
    <s v="d8843cbf-95eb-4bf7-b5e1-bcbfe3b02c22"/>
    <m/>
    <x v="34"/>
    <n v="8599.7800000000007"/>
    <d v="2018-09-05T00:00:00"/>
    <s v="M"/>
    <n v="35"/>
    <s v="Whyalla Norrie"/>
    <s v="SA"/>
    <s v="2018-09-05T21:28:05.000+0000"/>
    <n v="34.67"/>
    <s v="06265963baa24b09a77c98cf21256dcb"/>
    <s v="Australia"/>
    <s v="CUS-1896554896"/>
    <s v="137.54 -33.03"/>
    <x v="0"/>
  </r>
  <r>
    <s v="authorized"/>
    <n v="1"/>
    <m/>
    <s v="ACC-4258502723"/>
    <s v="AUD"/>
    <x v="14"/>
    <s v="POS"/>
    <s v="632ad1d4-16ae-4d8c-aac8-dec4c3aed886"/>
    <m/>
    <x v="13"/>
    <n v="2883.1"/>
    <d v="2018-09-05T00:00:00"/>
    <s v="F"/>
    <n v="24"/>
    <s v="Epping"/>
    <s v="VIC"/>
    <s v="2018-09-05T21:49:21.000+0000"/>
    <n v="5.7"/>
    <s v="b6a9578b97764193b926739c700f656a"/>
    <s v="Australia"/>
    <s v="CUS-3378712515"/>
    <s v="145.02 -37.65"/>
    <x v="0"/>
  </r>
  <r>
    <s v="posted"/>
    <m/>
    <m/>
    <s v="ACC-1710017148"/>
    <s v="AUD"/>
    <x v="21"/>
    <s v="PAYMENT"/>
    <m/>
    <m/>
    <x v="19"/>
    <n v="9015.1200000000008"/>
    <d v="2018-09-05T00:00:00"/>
    <s v="F"/>
    <n v="19"/>
    <m/>
    <m/>
    <s v="2018-09-05T22:00:00.000+0000"/>
    <n v="33"/>
    <s v="479b1fe4e7f1408fa8c793b6a8a08f54"/>
    <s v="Australia"/>
    <s v="CUS-883482547"/>
    <m/>
    <x v="0"/>
  </r>
  <r>
    <s v="authorized"/>
    <n v="1"/>
    <m/>
    <s v="ACC-1222300524"/>
    <s v="AUD"/>
    <x v="1"/>
    <s v="POS"/>
    <s v="86d8554a-921c-4369-84b6-e347b16e92a7"/>
    <m/>
    <x v="1"/>
    <n v="165.91"/>
    <d v="2018-09-05T00:00:00"/>
    <s v="M"/>
    <n v="38"/>
    <s v="Lakemba"/>
    <s v="NSW"/>
    <s v="2018-09-05T22:15:37.000+0000"/>
    <n v="15.22"/>
    <s v="7108b13d83fe4d8aa8460d7423506bd5"/>
    <s v="Australia"/>
    <s v="CUS-2142601169"/>
    <s v="151.08 -33.92"/>
    <x v="0"/>
  </r>
  <r>
    <s v="authorized"/>
    <n v="1"/>
    <m/>
    <s v="ACC-1598451071"/>
    <s v="AUD"/>
    <x v="0"/>
    <s v="POS"/>
    <s v="b6e53807-0021-478a-9b6a-5cab539d777a"/>
    <m/>
    <x v="0"/>
    <n v="2100.85"/>
    <d v="2018-09-05T00:00:00"/>
    <s v="F"/>
    <n v="26"/>
    <s v="Lismore"/>
    <s v="NSW"/>
    <s v="2018-09-05T22:46:52.000+0000"/>
    <n v="14.19"/>
    <s v="c49bf4b728824af0a1adc9a68945d184"/>
    <s v="Australia"/>
    <s v="CUS-2487424745"/>
    <s v="153.28 -28.81"/>
    <x v="0"/>
  </r>
  <r>
    <s v="posted"/>
    <m/>
    <m/>
    <s v="ACC-1973887809"/>
    <s v="AUD"/>
    <x v="48"/>
    <s v="PAYMENT"/>
    <m/>
    <m/>
    <x v="43"/>
    <n v="4828.8599999999997"/>
    <d v="2018-09-05T00:00:00"/>
    <s v="M"/>
    <n v="26"/>
    <m/>
    <m/>
    <s v="2018-09-05T23:00:00.000+0000"/>
    <n v="29"/>
    <s v="64400887c5794904be9e94c97c74e1ae"/>
    <s v="Australia"/>
    <s v="CUS-1646621553"/>
    <m/>
    <x v="0"/>
  </r>
  <r>
    <s v="posted"/>
    <m/>
    <m/>
    <s v="ACC-1349834573"/>
    <s v="AUD"/>
    <x v="55"/>
    <s v="PAYMENT"/>
    <m/>
    <m/>
    <x v="47"/>
    <n v="10197.65"/>
    <d v="2018-09-05T00:00:00"/>
    <s v="M"/>
    <n v="39"/>
    <m/>
    <m/>
    <s v="2018-09-05T23:00:00.000+0000"/>
    <n v="32"/>
    <s v="12ec07b9369c4dde876de8390023eb38"/>
    <s v="Australia"/>
    <s v="CUS-1790886359"/>
    <m/>
    <x v="0"/>
  </r>
  <r>
    <s v="posted"/>
    <m/>
    <m/>
    <s v="ACC-240804743"/>
    <s v="AUD"/>
    <x v="99"/>
    <s v="PAYMENT"/>
    <m/>
    <m/>
    <x v="72"/>
    <n v="11544.39"/>
    <d v="2018-09-05T00:00:00"/>
    <s v="M"/>
    <n v="29"/>
    <m/>
    <m/>
    <s v="2018-09-05T23:00:00.000+0000"/>
    <n v="39"/>
    <s v="d0021cc789784f90b09abe183468ec9a"/>
    <s v="Australia"/>
    <s v="CUS-261674136"/>
    <m/>
    <x v="0"/>
  </r>
  <r>
    <s v="posted"/>
    <m/>
    <m/>
    <s v="ACC-3827517394"/>
    <s v="AUD"/>
    <x v="43"/>
    <s v="PAYMENT"/>
    <m/>
    <m/>
    <x v="39"/>
    <n v="36098.93"/>
    <d v="2018-09-05T00:00:00"/>
    <s v="M"/>
    <n v="28"/>
    <m/>
    <m/>
    <s v="2018-09-05T23:00:00.000+0000"/>
    <n v="80"/>
    <s v="1801cba5bac144a09b3f6d83f5aff24f"/>
    <s v="Australia"/>
    <s v="CUS-2663907001"/>
    <m/>
    <x v="0"/>
  </r>
  <r>
    <s v="authorized"/>
    <n v="1"/>
    <m/>
    <s v="ACC-574997646"/>
    <s v="AUD"/>
    <x v="57"/>
    <s v="SALES-POS"/>
    <s v="cd31a750-0ea4-477c-9d91-85b15212f9b0"/>
    <m/>
    <x v="49"/>
    <n v="2846.18"/>
    <d v="2018-09-05T00:00:00"/>
    <s v="F"/>
    <n v="18"/>
    <s v="Dural"/>
    <s v="NSW"/>
    <s v="2018-09-05T23:13:10.000+0000"/>
    <n v="85.52"/>
    <s v="4da5db479cba4e549352dcac1d5b8e6b"/>
    <s v="Australia"/>
    <s v="CUS-586638664"/>
    <s v="151.02 -33.69"/>
    <x v="0"/>
  </r>
  <r>
    <s v="authorized"/>
    <n v="1"/>
    <m/>
    <s v="ACC-819621312"/>
    <s v="AUD"/>
    <x v="47"/>
    <s v="SALES-POS"/>
    <s v="50565326-4b71-4946-aa6b-ff3f418114f9"/>
    <m/>
    <x v="42"/>
    <n v="4964.3999999999996"/>
    <d v="2018-09-05T00:00:00"/>
    <s v="F"/>
    <n v="30"/>
    <s v="Box Hill"/>
    <s v="VIC"/>
    <s v="2018-09-05T23:35:54.000+0000"/>
    <n v="13.15"/>
    <s v="a60097bb8574428bab28eafa16adc043"/>
    <s v="Australia"/>
    <s v="CUS-1271030853"/>
    <s v="145.12 -37.81"/>
    <x v="0"/>
  </r>
  <r>
    <s v="authorized"/>
    <n v="1"/>
    <m/>
    <s v="ACC-1608363396"/>
    <s v="AUD"/>
    <x v="3"/>
    <s v="SALES-POS"/>
    <s v="f20a65ea-0777-4392-b0ea-402208a49d98"/>
    <m/>
    <x v="3"/>
    <n v="3789.49"/>
    <d v="2018-09-05T00:00:00"/>
    <s v="M"/>
    <n v="20"/>
    <s v="Turramurra"/>
    <s v="NSW"/>
    <s v="2018-09-05T23:58:38.000+0000"/>
    <n v="10.99"/>
    <s v="a046e669a9674df1a19474452ef73d5e"/>
    <s v="Australia"/>
    <s v="CUS-2688605418"/>
    <s v="151.13 -33.73"/>
    <x v="0"/>
  </r>
  <r>
    <s v="authorized"/>
    <n v="1"/>
    <m/>
    <s v="ACC-3879258709"/>
    <s v="AUD"/>
    <x v="41"/>
    <s v="SALES-POS"/>
    <s v="bcbd4135-4f71-489a-8267-93ceed452aba"/>
    <m/>
    <x v="37"/>
    <n v="196699.27"/>
    <d v="2018-09-06T00:00:00"/>
    <s v="F"/>
    <n v="40"/>
    <s v="Preston"/>
    <s v="VIC"/>
    <s v="2018-09-06T00:52:13.000+0000"/>
    <n v="136.28"/>
    <s v="d63d2c2456644854afb022fd665528c1"/>
    <s v="Australia"/>
    <s v="CUS-527400765"/>
    <s v="145.03 -37.74"/>
    <x v="0"/>
  </r>
  <r>
    <s v="authorized"/>
    <n v="1"/>
    <m/>
    <s v="ACC-37709441"/>
    <s v="AUD"/>
    <x v="69"/>
    <s v="POS"/>
    <s v="dc5e5fbf-40de-4d28-91a2-c32f51b986d6"/>
    <m/>
    <x v="55"/>
    <n v="10536.2"/>
    <d v="2018-09-06T00:00:00"/>
    <s v="M"/>
    <n v="18"/>
    <s v="Southport"/>
    <s v="QLD"/>
    <s v="2018-09-06T01:19:32.000+0000"/>
    <n v="19"/>
    <s v="afd344799fe84fcca518909cfd1af8cc"/>
    <s v="Australia"/>
    <s v="CUS-3336454548"/>
    <s v="153.41 -27.98"/>
    <x v="0"/>
  </r>
  <r>
    <s v="authorized"/>
    <n v="1"/>
    <m/>
    <s v="ACC-4258502723"/>
    <s v="AUD"/>
    <x v="14"/>
    <s v="SALES-POS"/>
    <s v="6968d68f-8379-4eb7-9af6-0cc63d9e3931"/>
    <m/>
    <x v="13"/>
    <n v="2857.07"/>
    <d v="2018-09-06T00:00:00"/>
    <s v="F"/>
    <n v="24"/>
    <s v="Southbank"/>
    <s v="VIC"/>
    <s v="2018-09-06T01:42:16.000+0000"/>
    <n v="26.03"/>
    <s v="a3934272c4d646e3955c08c2dfc77746"/>
    <s v="Australia"/>
    <s v="CUS-3378712515"/>
    <s v="144.96 -37.82"/>
    <x v="0"/>
  </r>
  <r>
    <s v="posted"/>
    <m/>
    <m/>
    <s v="ACC-1523339231"/>
    <s v="AUD"/>
    <x v="70"/>
    <s v="PAYMENT"/>
    <m/>
    <m/>
    <x v="56"/>
    <n v="61849.22"/>
    <d v="2018-09-06T00:00:00"/>
    <s v="M"/>
    <n v="40"/>
    <m/>
    <m/>
    <s v="2018-09-06T02:00:00.000+0000"/>
    <n v="183"/>
    <s v="3edf167130b74aa48851dce30cfe294f"/>
    <s v="Australia"/>
    <s v="CUS-1816693151"/>
    <m/>
    <x v="0"/>
  </r>
  <r>
    <s v="posted"/>
    <m/>
    <m/>
    <s v="ACC-1496451953"/>
    <s v="AUD"/>
    <x v="9"/>
    <s v="INTER BANK"/>
    <m/>
    <m/>
    <x v="8"/>
    <n v="10574.14"/>
    <d v="2018-09-06T00:00:00"/>
    <s v="M"/>
    <n v="43"/>
    <m/>
    <m/>
    <s v="2018-09-06T02:00:00.000+0000"/>
    <n v="16"/>
    <s v="b0d6571270424b2498b83800ca4c6dc5"/>
    <s v="Australia"/>
    <s v="CUS-3142625864"/>
    <m/>
    <x v="0"/>
  </r>
  <r>
    <s v="posted"/>
    <m/>
    <m/>
    <s v="ACC-38923874"/>
    <s v="AUD"/>
    <x v="46"/>
    <s v="PAYMENT"/>
    <m/>
    <m/>
    <x v="18"/>
    <n v="36132.589999999997"/>
    <d v="2018-09-06T00:00:00"/>
    <s v="M"/>
    <n v="38"/>
    <m/>
    <m/>
    <s v="2018-09-06T02:00:00.000+0000"/>
    <n v="185"/>
    <s v="87bee037e37340a38328df8d25cd60a0"/>
    <s v="Australia"/>
    <s v="CUS-3249305314"/>
    <m/>
    <x v="0"/>
  </r>
  <r>
    <s v="authorized"/>
    <n v="1"/>
    <m/>
    <s v="ACC-958000567"/>
    <s v="AUD"/>
    <x v="44"/>
    <s v="SALES-POS"/>
    <s v="8689dbf3-5fc5-4fe4-aa1f-fd8416219660"/>
    <m/>
    <x v="40"/>
    <n v="7491.27"/>
    <d v="2018-09-06T00:00:00"/>
    <s v="F"/>
    <n v="34"/>
    <s v="Darwin"/>
    <s v="NT"/>
    <s v="2018-09-06T02:15:42.000+0000"/>
    <n v="26.63"/>
    <s v="35282e27d1ac43f08d61b658834f2d34"/>
    <s v="Australia"/>
    <s v="CUS-4142663097"/>
    <s v="130.84 -12.46"/>
    <x v="0"/>
  </r>
  <r>
    <s v="posted"/>
    <m/>
    <m/>
    <s v="ACC-1523339231"/>
    <s v="AUD"/>
    <x v="70"/>
    <s v="PAYMENT"/>
    <m/>
    <m/>
    <x v="56"/>
    <n v="61802.22"/>
    <d v="2018-09-06T00:00:00"/>
    <s v="M"/>
    <n v="40"/>
    <m/>
    <m/>
    <s v="2018-09-06T03:00:00.000+0000"/>
    <n v="47"/>
    <s v="83b112eba5d041608834bb794787df55"/>
    <s v="Australia"/>
    <s v="CUS-1816693151"/>
    <m/>
    <x v="0"/>
  </r>
  <r>
    <s v="posted"/>
    <m/>
    <m/>
    <s v="ACC-2890243754"/>
    <s v="AUD"/>
    <x v="15"/>
    <s v="PAYMENT"/>
    <m/>
    <m/>
    <x v="14"/>
    <n v="2880.53"/>
    <d v="2018-09-06T00:00:00"/>
    <s v="M"/>
    <n v="37"/>
    <m/>
    <m/>
    <s v="2018-09-06T03:00:00.000+0000"/>
    <n v="52"/>
    <s v="5ea91f237d794d8e8cfab9528072bd0f"/>
    <s v="Australia"/>
    <s v="CUS-2695611575"/>
    <m/>
    <x v="0"/>
  </r>
  <r>
    <s v="posted"/>
    <m/>
    <m/>
    <s v="ACC-2920611728"/>
    <s v="AUD"/>
    <x v="54"/>
    <s v="PAYMENT"/>
    <m/>
    <m/>
    <x v="44"/>
    <n v="5459.57"/>
    <d v="2018-09-06T00:00:00"/>
    <s v="M"/>
    <n v="69"/>
    <m/>
    <m/>
    <s v="2018-09-06T04:00:00.000+0000"/>
    <n v="70"/>
    <s v="a3647eefa3b8460482dea928255db3a4"/>
    <s v="Australia"/>
    <s v="CUS-1388323263"/>
    <m/>
    <x v="0"/>
  </r>
  <r>
    <s v="posted"/>
    <m/>
    <m/>
    <s v="ACC-602667573"/>
    <s v="AUD"/>
    <x v="6"/>
    <s v="PAYMENT"/>
    <m/>
    <m/>
    <x v="1"/>
    <n v="9108.52"/>
    <d v="2018-09-06T00:00:00"/>
    <s v="M"/>
    <n v="40"/>
    <m/>
    <m/>
    <s v="2018-09-06T04:00:00.000+0000"/>
    <n v="189"/>
    <s v="35a2b09ec88740efa4ce748b3ad95242"/>
    <s v="Australia"/>
    <s v="CUS-2031327464"/>
    <m/>
    <x v="0"/>
  </r>
  <r>
    <s v="posted"/>
    <m/>
    <m/>
    <s v="ACC-2270192619"/>
    <s v="AUD"/>
    <x v="72"/>
    <s v="PAYMENT"/>
    <m/>
    <m/>
    <x v="58"/>
    <n v="8943.51"/>
    <d v="2018-09-06T00:00:00"/>
    <s v="M"/>
    <n v="20"/>
    <m/>
    <m/>
    <s v="2018-09-06T04:00:00.000+0000"/>
    <n v="39"/>
    <s v="adcb468713414896b60bda7bbfe95b0f"/>
    <s v="Australia"/>
    <s v="CUS-2110742437"/>
    <m/>
    <x v="0"/>
  </r>
  <r>
    <s v="posted"/>
    <m/>
    <m/>
    <s v="ACC-3536132544"/>
    <s v="AUD"/>
    <x v="64"/>
    <s v="PAYMENT"/>
    <m/>
    <m/>
    <x v="52"/>
    <n v="2305.44"/>
    <d v="2018-09-06T00:00:00"/>
    <s v="F"/>
    <n v="41"/>
    <m/>
    <m/>
    <s v="2018-09-06T04:00:00.000+0000"/>
    <n v="22"/>
    <s v="a3883f695f084835ac92dfe19ce8d7cd"/>
    <s v="Australia"/>
    <s v="CUS-2348881191"/>
    <m/>
    <x v="0"/>
  </r>
  <r>
    <s v="authorized"/>
    <n v="1"/>
    <m/>
    <s v="ACC-2890243754"/>
    <s v="AUD"/>
    <x v="15"/>
    <s v="SALES-POS"/>
    <s v="c50f2e29-5fb5-4ac5-a2ea-1ae575443069"/>
    <m/>
    <x v="14"/>
    <n v="2829.16"/>
    <d v="2018-09-06T00:00:00"/>
    <s v="M"/>
    <n v="37"/>
    <s v="Haymarket"/>
    <s v="NSW"/>
    <s v="2018-09-06T04:06:29.000+0000"/>
    <n v="51.37"/>
    <s v="e0dfdc8b50a142999538f3cb66eb384e"/>
    <s v="Australia"/>
    <s v="CUS-2695611575"/>
    <s v="151.21 -33.88"/>
    <x v="0"/>
  </r>
  <r>
    <s v="authorized"/>
    <n v="1"/>
    <m/>
    <s v="ACC-1037050564"/>
    <s v="AUD"/>
    <x v="2"/>
    <s v="POS"/>
    <s v="803f3eb6-97e0-4d0f-961f-53168b5de7f5"/>
    <m/>
    <x v="2"/>
    <n v="3562.73"/>
    <d v="2018-09-06T00:00:00"/>
    <s v="F"/>
    <n v="40"/>
    <s v="Woongoolba"/>
    <s v="QLD"/>
    <s v="2018-09-06T04:31:29.000+0000"/>
    <n v="20.76"/>
    <s v="a2ea0b85c968486295e45ee05dce80fd"/>
    <s v="Australia"/>
    <s v="CUS-1614226872"/>
    <s v="153.33 -27.76"/>
    <x v="0"/>
  </r>
  <r>
    <s v="authorized"/>
    <n v="1"/>
    <m/>
    <s v="ACC-1903037542"/>
    <s v="AUD"/>
    <x v="10"/>
    <s v="SALES-POS"/>
    <s v="a549719b-438c-4664-bbfd-d849bbfd1484"/>
    <m/>
    <x v="9"/>
    <n v="3092.06"/>
    <d v="2018-09-06T00:00:00"/>
    <s v="M"/>
    <n v="30"/>
    <s v="Bellingen"/>
    <s v="NSW"/>
    <s v="2018-09-06T04:56:29.000+0000"/>
    <n v="21.42"/>
    <s v="b8b0a8c9d38547348ad7ff34bac454b9"/>
    <s v="Australia"/>
    <s v="CUS-860700529"/>
    <s v="152.92 -30.46"/>
    <x v="0"/>
  </r>
  <r>
    <s v="posted"/>
    <m/>
    <m/>
    <s v="ACC-2171593283"/>
    <s v="AUD"/>
    <x v="7"/>
    <s v="PAYMENT"/>
    <m/>
    <m/>
    <x v="6"/>
    <n v="11168.81"/>
    <d v="2018-09-06T00:00:00"/>
    <s v="M"/>
    <n v="19"/>
    <m/>
    <m/>
    <s v="2018-09-06T05:00:00.000+0000"/>
    <n v="33"/>
    <s v="a4154a29a5d642ca9643b402a87e39d3"/>
    <s v="Australia"/>
    <s v="CUS-2317998716"/>
    <m/>
    <x v="0"/>
  </r>
  <r>
    <s v="posted"/>
    <m/>
    <m/>
    <s v="ACC-2890243754"/>
    <s v="AUD"/>
    <x v="15"/>
    <s v="PAYMENT"/>
    <m/>
    <m/>
    <x v="14"/>
    <n v="2811.16"/>
    <d v="2018-09-06T00:00:00"/>
    <s v="M"/>
    <n v="37"/>
    <m/>
    <m/>
    <s v="2018-09-06T05:00:00.000+0000"/>
    <n v="18"/>
    <s v="e12de1a44d6e404e8432ff94f57e3387"/>
    <s v="Australia"/>
    <s v="CUS-2695611575"/>
    <m/>
    <x v="0"/>
  </r>
  <r>
    <s v="posted"/>
    <m/>
    <m/>
    <s v="ACC-3481401842"/>
    <s v="AUD"/>
    <x v="16"/>
    <s v="PAYMENT"/>
    <m/>
    <m/>
    <x v="15"/>
    <n v="3748.58"/>
    <d v="2018-09-06T00:00:00"/>
    <s v="F"/>
    <n v="25"/>
    <m/>
    <m/>
    <s v="2018-09-06T06:00:00.000+0000"/>
    <n v="46"/>
    <s v="d78d76a7bec34d959aaa96c45867be19"/>
    <s v="Australia"/>
    <s v="CUS-1669695324"/>
    <m/>
    <x v="0"/>
  </r>
  <r>
    <s v="posted"/>
    <m/>
    <m/>
    <s v="ACC-211792489"/>
    <s v="AUD"/>
    <x v="73"/>
    <s v="PAYMENT"/>
    <m/>
    <m/>
    <x v="59"/>
    <n v="6338.54"/>
    <d v="2018-09-06T00:00:00"/>
    <s v="F"/>
    <n v="30"/>
    <m/>
    <m/>
    <s v="2018-09-06T06:00:00.000+0000"/>
    <n v="47"/>
    <s v="9cae174d1bbe461da8d11592153e999c"/>
    <s v="Australia"/>
    <s v="CUS-497688347"/>
    <m/>
    <x v="0"/>
  </r>
  <r>
    <s v="authorized"/>
    <n v="1"/>
    <m/>
    <s v="ACC-1598451071"/>
    <s v="AUD"/>
    <x v="0"/>
    <s v="POS"/>
    <s v="b0367e17-47cc-4360-a8ca-62f8eb43fa8b"/>
    <m/>
    <x v="0"/>
    <n v="2087.87"/>
    <d v="2018-09-06T00:00:00"/>
    <s v="F"/>
    <n v="26"/>
    <s v="Kenmore"/>
    <s v="QLD"/>
    <s v="2018-09-06T06:43:04.000+0000"/>
    <n v="12.98"/>
    <s v="6da51e87f9194207a377703365889fef"/>
    <s v="Australia"/>
    <s v="CUS-2487424745"/>
    <s v="152.94 -27.51"/>
    <x v="0"/>
  </r>
  <r>
    <s v="posted"/>
    <m/>
    <m/>
    <s v="ACC-2231965366"/>
    <s v="AUD"/>
    <x v="74"/>
    <s v="PAYMENT"/>
    <m/>
    <m/>
    <x v="50"/>
    <n v="12252.1"/>
    <d v="2018-09-06T00:00:00"/>
    <s v="F"/>
    <n v="35"/>
    <m/>
    <m/>
    <s v="2018-09-06T07:00:00.000+0000"/>
    <n v="33"/>
    <s v="43bc9585fab742fdb9a0f1565adcb392"/>
    <s v="Australia"/>
    <s v="CUS-2155701614"/>
    <m/>
    <x v="0"/>
  </r>
  <r>
    <s v="posted"/>
    <m/>
    <m/>
    <s v="ACC-2259139624"/>
    <s v="AUD"/>
    <x v="75"/>
    <s v="INTER BANK"/>
    <m/>
    <m/>
    <x v="60"/>
    <n v="6965.96"/>
    <d v="2018-09-06T00:00:00"/>
    <s v="F"/>
    <n v="19"/>
    <m/>
    <m/>
    <s v="2018-09-06T07:00:00.000+0000"/>
    <n v="22"/>
    <s v="0fec63fdfccc420f872580082adc9dec"/>
    <s v="Australia"/>
    <s v="CUS-3174332735"/>
    <m/>
    <x v="0"/>
  </r>
  <r>
    <s v="authorized"/>
    <n v="1"/>
    <m/>
    <s v="ACC-1608363396"/>
    <s v="AUD"/>
    <x v="3"/>
    <s v="POS"/>
    <s v="ec718e17-3b09-4e05-aa63-cd4d48b3f615"/>
    <m/>
    <x v="3"/>
    <n v="3772.87"/>
    <d v="2018-09-06T00:00:00"/>
    <s v="M"/>
    <n v="20"/>
    <s v="Springwood"/>
    <s v="NSW"/>
    <s v="2018-09-06T07:31:11.000+0000"/>
    <n v="16.62"/>
    <s v="8fdeec26eefd4d799e9ce97d0e9f91e5"/>
    <s v="Australia"/>
    <s v="CUS-2688605418"/>
    <s v="150.56 -33.7"/>
    <x v="0"/>
  </r>
  <r>
    <s v="posted"/>
    <m/>
    <m/>
    <s v="ACC-2776252858"/>
    <s v="AUD"/>
    <x v="4"/>
    <s v="PAYMENT"/>
    <m/>
    <m/>
    <x v="4"/>
    <n v="3648.93"/>
    <d v="2018-09-06T00:00:00"/>
    <s v="F"/>
    <n v="43"/>
    <m/>
    <m/>
    <s v="2018-09-06T08:00:00.000+0000"/>
    <n v="43"/>
    <s v="f4521c4ba8af49fab8652efa94b7bb65"/>
    <s v="Australia"/>
    <s v="CUS-4123612273"/>
    <m/>
    <x v="0"/>
  </r>
  <r>
    <s v="authorized"/>
    <n v="1"/>
    <m/>
    <s v="ACC-1598451071"/>
    <s v="AUD"/>
    <x v="0"/>
    <s v="SALES-POS"/>
    <s v="7d20a31e-9caf-411e-849c-87f510e7029f"/>
    <m/>
    <x v="0"/>
    <n v="2064.0300000000002"/>
    <d v="2018-09-06T00:00:00"/>
    <s v="F"/>
    <n v="26"/>
    <s v="Robina"/>
    <s v="QLD"/>
    <s v="2018-09-06T08:02:26.000+0000"/>
    <n v="23.84"/>
    <s v="d6d3d5ac5b8a4eddb96b56975383701f"/>
    <s v="Australia"/>
    <s v="CUS-2487424745"/>
    <s v="153.38 -28.08"/>
    <x v="0"/>
  </r>
  <r>
    <s v="authorized"/>
    <n v="1"/>
    <m/>
    <s v="ACC-2673069055"/>
    <s v="AUD"/>
    <x v="22"/>
    <s v="POS"/>
    <s v="d0df1c50-3e2d-4903-b195-af050fe93c20"/>
    <m/>
    <x v="20"/>
    <n v="15242.22"/>
    <d v="2018-09-06T00:00:00"/>
    <s v="M"/>
    <n v="24"/>
    <s v="Urunga"/>
    <s v="NSW"/>
    <s v="2018-09-06T08:11:07.000+0000"/>
    <n v="14.34"/>
    <s v="835650e6ab0d4d6f8475ece3833fff49"/>
    <s v="Australia"/>
    <s v="CUS-51506836"/>
    <s v="153.01 -30.49"/>
    <x v="0"/>
  </r>
  <r>
    <s v="authorized"/>
    <n v="1"/>
    <m/>
    <s v="ACC-3541460373"/>
    <s v="AUD"/>
    <x v="38"/>
    <s v="SALES-POS"/>
    <s v="4521c822-0336-4748-899f-3e4d18cf1a8b"/>
    <m/>
    <x v="9"/>
    <n v="2877.39"/>
    <d v="2018-09-06T00:00:00"/>
    <s v="M"/>
    <n v="24"/>
    <s v="Sunshine"/>
    <s v="VIC"/>
    <s v="2018-09-06T08:19:49.000+0000"/>
    <n v="16.329999999999998"/>
    <s v="ee1a1b1cac3a408095685e550c017ccb"/>
    <s v="Australia"/>
    <s v="CUS-1433879684"/>
    <s v="144.83 -37.78"/>
    <x v="0"/>
  </r>
  <r>
    <s v="authorized"/>
    <n v="1"/>
    <m/>
    <s v="ACC-1334819143"/>
    <s v="AUD"/>
    <x v="37"/>
    <s v="POS"/>
    <s v="f9ead686-3a62-4217-8031-0a9a5c892fb1"/>
    <m/>
    <x v="34"/>
    <n v="60284.35"/>
    <d v="2018-09-06T00:00:00"/>
    <s v="M"/>
    <n v="33"/>
    <s v="Sunshine"/>
    <s v="VIC"/>
    <s v="2018-09-06T08:28:31.000+0000"/>
    <n v="16.02"/>
    <s v="9f91a87f9d8f4507a73ab343f074e77d"/>
    <s v="Australia"/>
    <s v="CUS-3117610635"/>
    <s v="144.83 -37.78"/>
    <x v="0"/>
  </r>
  <r>
    <s v="authorized"/>
    <n v="1"/>
    <m/>
    <s v="ACC-1973887809"/>
    <s v="AUD"/>
    <x v="48"/>
    <s v="SALES-POS"/>
    <s v="3f8515fb-933b-4665-9a46-36b05d66815a"/>
    <m/>
    <x v="43"/>
    <n v="4805.18"/>
    <d v="2018-09-06T00:00:00"/>
    <s v="M"/>
    <n v="26"/>
    <s v="Mirrabooka"/>
    <s v="WA"/>
    <s v="2018-09-06T08:37:13.000+0000"/>
    <n v="23.68"/>
    <s v="b3a03463277f4e96ad1ab7eaa68b14a8"/>
    <s v="Australia"/>
    <s v="CUS-1646621553"/>
    <s v="115.86 -31.87"/>
    <x v="0"/>
  </r>
  <r>
    <s v="authorized"/>
    <n v="1"/>
    <m/>
    <s v="ACC-4258502723"/>
    <s v="AUD"/>
    <x v="14"/>
    <s v="SALES-POS"/>
    <s v="fe21287e-b38e-407e-8dd2-7f2a7349248e"/>
    <m/>
    <x v="13"/>
    <n v="2841.3"/>
    <d v="2018-09-06T00:00:00"/>
    <s v="F"/>
    <n v="24"/>
    <s v="Fitzroy"/>
    <s v="VIC"/>
    <s v="2018-09-06T08:45:54.000+0000"/>
    <n v="15.77"/>
    <s v="fa79c711c74e426cb802e88552bc5ee7"/>
    <s v="Australia"/>
    <s v="CUS-3378712515"/>
    <s v="144.98 -37.8"/>
    <x v="0"/>
  </r>
  <r>
    <s v="authorized"/>
    <n v="0"/>
    <m/>
    <s v="ACC-3481401842"/>
    <s v="AUD"/>
    <x v="16"/>
    <s v="SALES-POS"/>
    <s v="da8445f9-3ba5-44a2-ae41-00a74102592f"/>
    <m/>
    <x v="15"/>
    <n v="3727.73"/>
    <d v="2018-09-06T00:00:00"/>
    <s v="F"/>
    <n v="25"/>
    <s v="Subiaco"/>
    <s v="WA"/>
    <s v="2018-09-06T08:54:36.000+0000"/>
    <n v="20.85"/>
    <s v="4ebff8f2dfa0461782360d8262b69acb"/>
    <s v="Australia"/>
    <s v="CUS-1669695324"/>
    <s v="115.82 -31.94"/>
    <x v="0"/>
  </r>
  <r>
    <s v="posted"/>
    <m/>
    <m/>
    <s v="ACC-3485804958"/>
    <s v="AUD"/>
    <x v="23"/>
    <s v="PAYMENT"/>
    <m/>
    <m/>
    <x v="21"/>
    <n v="20517.060000000001"/>
    <d v="2018-09-06T00:00:00"/>
    <s v="F"/>
    <n v="34"/>
    <m/>
    <m/>
    <s v="2018-09-06T09:00:00.000+0000"/>
    <n v="27"/>
    <s v="dced6cb5efd34a36a14fb7171a75d891"/>
    <s v="Australia"/>
    <s v="CUS-1196156254"/>
    <m/>
    <x v="0"/>
  </r>
  <r>
    <s v="posted"/>
    <m/>
    <m/>
    <s v="ACC-1516130869"/>
    <s v="AUD"/>
    <x v="49"/>
    <s v="INTER BANK"/>
    <m/>
    <m/>
    <x v="21"/>
    <n v="3273.34"/>
    <d v="2018-09-06T00:00:00"/>
    <s v="F"/>
    <n v="21"/>
    <m/>
    <m/>
    <s v="2018-09-06T09:00:00.000+0000"/>
    <n v="39"/>
    <s v="4db9d32a26f84bc9b88b407a25f80e0b"/>
    <s v="Australia"/>
    <s v="CUS-325142416"/>
    <m/>
    <x v="0"/>
  </r>
  <r>
    <s v="authorized"/>
    <n v="1"/>
    <m/>
    <s v="ACC-3879258709"/>
    <s v="AUD"/>
    <x v="41"/>
    <s v="POS"/>
    <s v="6fe86407-d02f-4671-81d0-03e195630e89"/>
    <m/>
    <x v="37"/>
    <n v="196678.12"/>
    <d v="2018-09-06T00:00:00"/>
    <s v="F"/>
    <n v="40"/>
    <s v="Mill Park"/>
    <s v="VIC"/>
    <s v="2018-09-06T09:01:37.000+0000"/>
    <n v="21.15"/>
    <s v="9aaf36d29e4640c19e3d506ac153f4f1"/>
    <s v="Australia"/>
    <s v="CUS-527400765"/>
    <s v="145.06 -37.67"/>
    <x v="0"/>
  </r>
  <r>
    <s v="authorized"/>
    <n v="1"/>
    <m/>
    <s v="ACC-1222300524"/>
    <s v="AUD"/>
    <x v="1"/>
    <s v="POS"/>
    <s v="9690a753-fe1a-4bfd-be12-5b33652e8093"/>
    <m/>
    <x v="1"/>
    <n v="120.84"/>
    <d v="2018-09-06T00:00:00"/>
    <s v="M"/>
    <n v="38"/>
    <s v="Penrith"/>
    <s v="NSW"/>
    <s v="2018-09-06T09:05:52.000+0000"/>
    <n v="45.07"/>
    <s v="4aed7e3896344514a1513fe0a876e65e"/>
    <s v="Australia"/>
    <s v="CUS-2142601169"/>
    <s v="150.69 -33.75"/>
    <x v="0"/>
  </r>
  <r>
    <s v="authorized"/>
    <n v="1"/>
    <m/>
    <s v="ACC-3481401842"/>
    <s v="AUD"/>
    <x v="16"/>
    <s v="SALES-POS"/>
    <s v="df051ff7-3ad4-4ca5-8c39-59ea9f834cbe"/>
    <m/>
    <x v="15"/>
    <n v="3722.68"/>
    <d v="2018-09-06T00:00:00"/>
    <s v="F"/>
    <n v="25"/>
    <s v="Bullsbrook"/>
    <s v="WA"/>
    <s v="2018-09-06T09:10:07.000+0000"/>
    <n v="5.05"/>
    <s v="3cd4265f448f41c89954de9a8b02d6a1"/>
    <s v="Australia"/>
    <s v="CUS-1669695324"/>
    <s v="116.01 -31.64"/>
    <x v="0"/>
  </r>
  <r>
    <s v="authorized"/>
    <n v="1"/>
    <m/>
    <s v="ACC-90814749"/>
    <s v="AUD"/>
    <x v="59"/>
    <s v="SALES-POS"/>
    <s v="b059aa9e-10ab-46ce-9c18-5769a9020d0b"/>
    <m/>
    <x v="34"/>
    <n v="8582.09"/>
    <d v="2018-09-06T00:00:00"/>
    <s v="M"/>
    <n v="35"/>
    <s v="Narrogin"/>
    <s v="WA"/>
    <s v="2018-09-06T09:14:22.000+0000"/>
    <n v="17.690000000000001"/>
    <s v="08de83e35cff4465b61c0cc1fc41754a"/>
    <s v="Australia"/>
    <s v="CUS-1896554896"/>
    <s v="117.18 -32.94"/>
    <x v="0"/>
  </r>
  <r>
    <s v="authorized"/>
    <n v="1"/>
    <m/>
    <s v="ACC-1516130869"/>
    <s v="AUD"/>
    <x v="49"/>
    <s v="POS"/>
    <s v="c341d8bc-6ac7-43b1-9dfa-b34a48d0b01a"/>
    <m/>
    <x v="21"/>
    <n v="3312.34"/>
    <d v="2018-09-06T00:00:00"/>
    <s v="F"/>
    <n v="21"/>
    <s v="Palmerston City"/>
    <s v="NT"/>
    <s v="2018-09-06T09:18:38.000+0000"/>
    <n v="13.56"/>
    <s v="dfe52e4a938f4ad295094876e22d1311"/>
    <s v="Australia"/>
    <s v="CUS-325142416"/>
    <s v="130.99 -12.48"/>
    <x v="0"/>
  </r>
  <r>
    <s v="authorized"/>
    <n v="1"/>
    <m/>
    <s v="ACC-2890243754"/>
    <s v="AUD"/>
    <x v="15"/>
    <s v="POS"/>
    <s v="8963ac9d-dbeb-46fc-997a-3a03d3925ba1"/>
    <m/>
    <x v="14"/>
    <n v="2801.23"/>
    <d v="2018-09-06T00:00:00"/>
    <s v="M"/>
    <n v="37"/>
    <s v="Nerang"/>
    <s v="QLD"/>
    <s v="2018-09-06T09:22:53.000+0000"/>
    <n v="9.93"/>
    <s v="d9803321b06940a4ba5ff65a19620fdb"/>
    <s v="Australia"/>
    <s v="CUS-2695611575"/>
    <s v="153.34 -27.99"/>
    <x v="0"/>
  </r>
  <r>
    <s v="authorized"/>
    <n v="0"/>
    <m/>
    <s v="ACC-1334819143"/>
    <s v="AUD"/>
    <x v="37"/>
    <s v="POS"/>
    <s v="aa8af5d1-53d4-448b-a612-6acd4b5bb310"/>
    <m/>
    <x v="34"/>
    <n v="60246.95"/>
    <d v="2018-09-06T00:00:00"/>
    <s v="M"/>
    <n v="33"/>
    <s v="Newport"/>
    <s v="NSW"/>
    <s v="2018-09-06T09:27:08.000+0000"/>
    <n v="37.4"/>
    <s v="fe02e9fdca564bb68b3015f06f5d986f"/>
    <s v="Australia"/>
    <s v="CUS-3117610635"/>
    <s v="151.31 -33.66"/>
    <x v="0"/>
  </r>
  <r>
    <s v="authorized"/>
    <n v="1"/>
    <m/>
    <s v="ACC-964839203"/>
    <s v="AUD"/>
    <x v="60"/>
    <s v="POS"/>
    <s v="833b3b69-626f-4ec0-a770-b56bb3d95b4d"/>
    <m/>
    <x v="1"/>
    <n v="34225.83"/>
    <d v="2018-09-06T00:00:00"/>
    <s v="M"/>
    <n v="21"/>
    <s v="Deer Park"/>
    <s v="VIC"/>
    <s v="2018-09-06T09:31:24.000+0000"/>
    <n v="40.869999999999997"/>
    <s v="a3a250971ed349e9bab81d86b2526450"/>
    <s v="Australia"/>
    <s v="CUS-2059096722"/>
    <s v="144.77 -37.75"/>
    <x v="0"/>
  </r>
  <r>
    <s v="authorized"/>
    <n v="1"/>
    <m/>
    <s v="ACC-588564840"/>
    <s v="AUD"/>
    <x v="8"/>
    <s v="POS"/>
    <s v="0769e4f0-260c-40f4-96bd-916ddc783e6b"/>
    <m/>
    <x v="7"/>
    <n v="12088.28"/>
    <d v="2018-09-06T00:00:00"/>
    <s v="M"/>
    <n v="23"/>
    <s v="Baulkham Hills"/>
    <s v="NSW"/>
    <s v="2018-09-06T09:35:39.000+0000"/>
    <n v="11.22"/>
    <s v="a84323746ac34391a631902137472822"/>
    <s v="Australia"/>
    <s v="CUS-1462656821"/>
    <s v="150.99 -33.76"/>
    <x v="0"/>
  </r>
  <r>
    <s v="authorized"/>
    <n v="1"/>
    <m/>
    <s v="ACC-2528867619"/>
    <s v="AUD"/>
    <x v="95"/>
    <s v="POS"/>
    <s v="e29e8e7a-547a-4d21-8dc3-035874552879"/>
    <m/>
    <x v="76"/>
    <n v="8367.7199999999993"/>
    <d v="2018-09-06T00:00:00"/>
    <s v="F"/>
    <n v="40"/>
    <s v="Adelaide"/>
    <s v="SA"/>
    <s v="2018-09-06T09:39:54.000+0000"/>
    <n v="11.95"/>
    <s v="9264d2a0a5c647a482e80b38fe006861"/>
    <s v="Australia"/>
    <s v="CUS-2505971401"/>
    <s v="138.61 -34.93"/>
    <x v="0"/>
  </r>
  <r>
    <s v="authorized"/>
    <n v="1"/>
    <m/>
    <s v="ACC-3954677887"/>
    <s v="AUD"/>
    <x v="13"/>
    <s v="POS"/>
    <s v="9d91fb2d-da37-46a6-a379-3fd219608187"/>
    <m/>
    <x v="12"/>
    <n v="4941.24"/>
    <d v="2018-09-06T00:00:00"/>
    <s v="F"/>
    <n v="47"/>
    <s v="Leederville"/>
    <s v="WA"/>
    <s v="2018-09-06T09:44:10.000+0000"/>
    <n v="29.19"/>
    <s v="081b9a988c1146f28753280607b489cc"/>
    <s v="Australia"/>
    <s v="CUS-3716701010"/>
    <s v="115.84 -31.94"/>
    <x v="0"/>
  </r>
  <r>
    <s v="authorized"/>
    <n v="1"/>
    <m/>
    <s v="ACC-3481401842"/>
    <s v="AUD"/>
    <x v="16"/>
    <s v="SALES-POS"/>
    <s v="cc1f7a23-9a6f-4b4f-86bb-98fa0bb497a4"/>
    <m/>
    <x v="15"/>
    <n v="3709.11"/>
    <d v="2018-09-06T00:00:00"/>
    <s v="F"/>
    <n v="25"/>
    <s v="Halls Head"/>
    <s v="WA"/>
    <s v="2018-09-06T09:48:25.000+0000"/>
    <n v="13.57"/>
    <s v="c6686115cfb54de78a5909c4de47ce3a"/>
    <s v="Australia"/>
    <s v="CUS-1669695324"/>
    <s v="115.7 -32.55"/>
    <x v="0"/>
  </r>
  <r>
    <s v="authorized"/>
    <n v="1"/>
    <m/>
    <s v="ACC-1496451953"/>
    <s v="AUD"/>
    <x v="9"/>
    <s v="POS"/>
    <s v="943ebc8a-ae0b-41bc-bd9f-12ff1ed089a0"/>
    <m/>
    <x v="8"/>
    <n v="10546.29"/>
    <d v="2018-09-06T00:00:00"/>
    <s v="M"/>
    <n v="43"/>
    <s v="Balaclava"/>
    <s v="VIC"/>
    <s v="2018-09-06T09:52:40.000+0000"/>
    <n v="27.85"/>
    <s v="06456694a005427a84c1a9d6004587f6"/>
    <s v="Australia"/>
    <s v="CUS-3142625864"/>
    <s v="144.99 -37.87"/>
    <x v="0"/>
  </r>
  <r>
    <s v="authorized"/>
    <n v="1"/>
    <m/>
    <s v="ACC-1973887809"/>
    <s v="AUD"/>
    <x v="48"/>
    <s v="POS"/>
    <s v="d58feb17-8efc-454c-9fcc-f4011f6a1e3a"/>
    <m/>
    <x v="43"/>
    <n v="4774.63"/>
    <d v="2018-09-06T00:00:00"/>
    <s v="M"/>
    <n v="26"/>
    <s v="Riverton"/>
    <s v="WA"/>
    <s v="2018-09-06T09:56:56.000+0000"/>
    <n v="30.55"/>
    <s v="307316fe88bd45e3bd8bb8632d889ad7"/>
    <s v="Australia"/>
    <s v="CUS-1646621553"/>
    <s v="115.91 -32.04"/>
    <x v="0"/>
  </r>
  <r>
    <s v="authorized"/>
    <n v="0"/>
    <m/>
    <s v="ACC-1516130869"/>
    <s v="AUD"/>
    <x v="49"/>
    <s v="SALES-POS"/>
    <s v="951569e3-95d0-45e5-8cd7-4430b613a3ae"/>
    <m/>
    <x v="21"/>
    <n v="3259.88"/>
    <d v="2018-09-06T00:00:00"/>
    <s v="F"/>
    <n v="21"/>
    <s v="Darwin City"/>
    <s v="NT"/>
    <s v="2018-09-06T10:04:49.000+0000"/>
    <n v="13.46"/>
    <s v="cd21f9299133493a845064d26c48127f"/>
    <s v="Australia"/>
    <s v="CUS-325142416"/>
    <s v="130.84 -12.46"/>
    <x v="0"/>
  </r>
  <r>
    <s v="authorized"/>
    <n v="1"/>
    <m/>
    <s v="ACC-2528867619"/>
    <s v="AUD"/>
    <x v="95"/>
    <s v="POS"/>
    <s v="a1506bc9-8acb-449d-840f-de8c2566d81f"/>
    <m/>
    <x v="76"/>
    <n v="8275.7800000000007"/>
    <d v="2018-09-06T00:00:00"/>
    <s v="F"/>
    <n v="40"/>
    <s v="Adelaide"/>
    <s v="SA"/>
    <s v="2018-09-06T10:22:04.000+0000"/>
    <n v="91.94"/>
    <s v="15a334fc858746be92c480fcfddf3d50"/>
    <s v="Australia"/>
    <s v="CUS-2505971401"/>
    <s v="138.6 -34.92"/>
    <x v="0"/>
  </r>
  <r>
    <s v="authorized"/>
    <n v="1"/>
    <m/>
    <s v="ACC-3481401842"/>
    <s v="AUD"/>
    <x v="16"/>
    <s v="SALES-POS"/>
    <s v="4f379cad-d380-4426-b39d-32132f77fe27"/>
    <m/>
    <x v="15"/>
    <n v="3323.09"/>
    <d v="2018-09-06T00:00:00"/>
    <s v="F"/>
    <n v="25"/>
    <s v="Sydney"/>
    <s v="NSW"/>
    <s v="2018-09-06T10:39:18.000+0000"/>
    <n v="386.02"/>
    <s v="8c5ee5c4c38f44cda7c568255ca75fb9"/>
    <s v="Australia"/>
    <s v="CUS-1669695324"/>
    <s v="151.21 -33.87"/>
    <x v="0"/>
  </r>
  <r>
    <s v="authorized"/>
    <n v="1"/>
    <m/>
    <s v="ACC-1037050564"/>
    <s v="AUD"/>
    <x v="2"/>
    <s v="SALES-POS"/>
    <s v="5a40d5a8-c40c-4c38-b402-790882c6f94a"/>
    <m/>
    <x v="2"/>
    <n v="3552.23"/>
    <d v="2018-09-06T00:00:00"/>
    <s v="F"/>
    <n v="40"/>
    <s v="Brisbane City"/>
    <s v="QLD"/>
    <s v="2018-09-06T10:56:33.000+0000"/>
    <n v="10.5"/>
    <s v="7fe2eed8288349ec8e936984a8298bf1"/>
    <s v="Australia"/>
    <s v="CUS-1614226872"/>
    <s v="153.03 -27.47"/>
    <x v="0"/>
  </r>
  <r>
    <s v="posted"/>
    <m/>
    <m/>
    <s v="ACC-3541460373"/>
    <s v="AUD"/>
    <x v="38"/>
    <s v="PAYMENT"/>
    <m/>
    <m/>
    <x v="9"/>
    <n v="2836.39"/>
    <d v="2018-09-06T00:00:00"/>
    <s v="M"/>
    <n v="24"/>
    <m/>
    <m/>
    <s v="2018-09-06T11:00:00.000+0000"/>
    <n v="41"/>
    <s v="ab4596950452461885741aecff243430"/>
    <s v="Australia"/>
    <s v="CUS-1433879684"/>
    <m/>
    <x v="0"/>
  </r>
  <r>
    <s v="posted"/>
    <m/>
    <n v="0"/>
    <s v="ACC-3536132544"/>
    <s v="AUD"/>
    <x v="64"/>
    <s v="PAY/SALARY"/>
    <m/>
    <n v="0"/>
    <x v="52"/>
    <n v="4406.95"/>
    <d v="2018-09-06T00:00:00"/>
    <s v="F"/>
    <n v="41"/>
    <m/>
    <m/>
    <s v="2018-09-06T11:00:00.000+0000"/>
    <n v="2101.5100000000002"/>
    <s v="0165224903084eb3b25b17a419bd17eb"/>
    <s v="Australia"/>
    <s v="CUS-2348881191"/>
    <m/>
    <x v="1"/>
  </r>
  <r>
    <s v="posted"/>
    <m/>
    <n v="0"/>
    <s v="ACC-4163822186"/>
    <s v="AUD"/>
    <x v="12"/>
    <s v="PAY/SALARY"/>
    <m/>
    <n v="0"/>
    <x v="11"/>
    <n v="6759.8"/>
    <d v="2018-09-06T00:00:00"/>
    <s v="F"/>
    <n v="26"/>
    <m/>
    <m/>
    <s v="2018-09-06T11:00:00.000+0000"/>
    <n v="920.71"/>
    <s v="38f156fc5fa044e9b9c265af9016ad48"/>
    <s v="Australia"/>
    <s v="CUS-2630892467"/>
    <m/>
    <x v="1"/>
  </r>
  <r>
    <s v="posted"/>
    <m/>
    <m/>
    <s v="ACC-1608363396"/>
    <s v="AUD"/>
    <x v="3"/>
    <s v="INTER BANK"/>
    <m/>
    <m/>
    <x v="3"/>
    <n v="3748.87"/>
    <d v="2018-09-06T00:00:00"/>
    <s v="M"/>
    <n v="20"/>
    <m/>
    <m/>
    <s v="2018-09-06T11:00:00.000+0000"/>
    <n v="24"/>
    <s v="c3fc68af29454f0996ca89df8da2228a"/>
    <s v="Australia"/>
    <s v="CUS-2688605418"/>
    <m/>
    <x v="0"/>
  </r>
  <r>
    <s v="posted"/>
    <m/>
    <n v="0"/>
    <s v="ACC-2259139624"/>
    <s v="AUD"/>
    <x v="75"/>
    <s v="PAY/SALARY"/>
    <m/>
    <n v="0"/>
    <x v="60"/>
    <n v="10642.9"/>
    <d v="2018-09-06T00:00:00"/>
    <s v="F"/>
    <n v="19"/>
    <m/>
    <m/>
    <s v="2018-09-06T11:00:00.000+0000"/>
    <n v="3676.94"/>
    <s v="746fad2c34ac488c866a441332476cfe"/>
    <s v="Australia"/>
    <s v="CUS-3174332735"/>
    <m/>
    <x v="1"/>
  </r>
  <r>
    <s v="posted"/>
    <m/>
    <m/>
    <s v="ACC-3954677887"/>
    <s v="AUD"/>
    <x v="13"/>
    <s v="PAYMENT"/>
    <m/>
    <m/>
    <x v="12"/>
    <n v="4895.24"/>
    <d v="2018-09-06T00:00:00"/>
    <s v="F"/>
    <n v="47"/>
    <m/>
    <m/>
    <s v="2018-09-06T11:00:00.000+0000"/>
    <n v="46"/>
    <s v="bae8e1474b5d480eb0191449c73276ab"/>
    <s v="Australia"/>
    <s v="CUS-3716701010"/>
    <m/>
    <x v="0"/>
  </r>
  <r>
    <s v="authorized"/>
    <n v="1"/>
    <m/>
    <s v="ACC-90814749"/>
    <s v="AUD"/>
    <x v="59"/>
    <s v="SALES-POS"/>
    <s v="b40a8a1f-4bb7-4c05-8029-e7c68eb04fcb"/>
    <m/>
    <x v="34"/>
    <n v="8566.3799999999992"/>
    <d v="2018-09-06T00:00:00"/>
    <s v="M"/>
    <n v="35"/>
    <s v="Whyalla Playford"/>
    <s v="SA"/>
    <s v="2018-09-06T11:06:53.000+0000"/>
    <n v="15.71"/>
    <s v="64b4b0d3ce9846c7ab359baafb532b8b"/>
    <s v="Australia"/>
    <s v="CUS-1896554896"/>
    <s v="137.57 -33.03"/>
    <x v="0"/>
  </r>
  <r>
    <s v="authorized"/>
    <n v="1"/>
    <m/>
    <s v="ACC-3485804958"/>
    <s v="AUD"/>
    <x v="23"/>
    <s v="SALES-POS"/>
    <s v="60e25947-c418-4213-afd2-e6c00ebf6a87"/>
    <m/>
    <x v="21"/>
    <n v="20487.75"/>
    <d v="2018-09-06T00:00:00"/>
    <s v="F"/>
    <n v="34"/>
    <s v="Centennial Park"/>
    <s v="WA"/>
    <s v="2018-09-06T11:15:31.000+0000"/>
    <n v="29.31"/>
    <s v="3b8b7cd4fec448c393224215782f49f6"/>
    <s v="Australia"/>
    <s v="CUS-1196156254"/>
    <s v="117.89 -35.02"/>
    <x v="0"/>
  </r>
  <r>
    <s v="authorized"/>
    <n v="1"/>
    <m/>
    <s v="ACC-1890605467"/>
    <s v="AUD"/>
    <x v="89"/>
    <s v="POS"/>
    <s v="e8d3e859-db04-4b1b-9e7c-0ae39f23ca67"/>
    <m/>
    <x v="70"/>
    <n v="10000.58"/>
    <d v="2018-09-06T00:00:00"/>
    <s v="M"/>
    <n v="38"/>
    <s v="Doncaster East"/>
    <s v="VIC"/>
    <s v="2018-09-06T11:24:08.000+0000"/>
    <n v="51.85"/>
    <s v="dcb3a6fff48248028c41d4d0dd92c547"/>
    <s v="Australia"/>
    <s v="CUS-1478398256"/>
    <s v="145.16 -37.78"/>
    <x v="0"/>
  </r>
  <r>
    <s v="authorized"/>
    <n v="1"/>
    <m/>
    <s v="ACC-1496451953"/>
    <s v="AUD"/>
    <x v="9"/>
    <s v="POS"/>
    <s v="3922c9d5-5370-4eb4-a707-cfa94cf0d44a"/>
    <m/>
    <x v="8"/>
    <n v="10523.09"/>
    <d v="2018-09-06T00:00:00"/>
    <s v="M"/>
    <n v="43"/>
    <s v="Richmond"/>
    <s v="VIC"/>
    <s v="2018-09-06T11:32:45.000+0000"/>
    <n v="23.2"/>
    <s v="5754b4a4db9d40ffbf99f7714cf824d6"/>
    <s v="Australia"/>
    <s v="CUS-3142625864"/>
    <s v="144.99 -37.82"/>
    <x v="0"/>
  </r>
  <r>
    <s v="authorized"/>
    <n v="1"/>
    <m/>
    <s v="ACC-3317636250"/>
    <s v="AUD"/>
    <x v="91"/>
    <s v="SALES-POS"/>
    <s v="0e976dfc-9444-4756-930f-164e5d5aaa21"/>
    <m/>
    <x v="72"/>
    <n v="10164.14"/>
    <d v="2018-09-06T00:00:00"/>
    <s v="M"/>
    <n v="35"/>
    <s v="Hawthorn East"/>
    <s v="VIC"/>
    <s v="2018-09-06T11:41:22.000+0000"/>
    <n v="6.4"/>
    <s v="70bbc35baad542b49751ee521ee674b8"/>
    <s v="Australia"/>
    <s v="CUS-2738291516"/>
    <s v="145.05 -37.85"/>
    <x v="0"/>
  </r>
  <r>
    <s v="authorized"/>
    <n v="0"/>
    <m/>
    <s v="ACC-1903037542"/>
    <s v="AUD"/>
    <x v="10"/>
    <s v="SALES-POS"/>
    <s v="8fa7c1a9-28e3-4b02-92ef-58510a010425"/>
    <m/>
    <x v="9"/>
    <n v="3005.57"/>
    <d v="2018-09-06T00:00:00"/>
    <s v="M"/>
    <n v="30"/>
    <s v="Fortitude Valley"/>
    <s v="QLD"/>
    <s v="2018-09-06T11:49:59.000+0000"/>
    <n v="86.49"/>
    <s v="1a690ec3fee74f3dafefb4c426e6f5ad"/>
    <s v="Australia"/>
    <s v="CUS-860700529"/>
    <s v="153.04 -27.46"/>
    <x v="0"/>
  </r>
  <r>
    <s v="authorized"/>
    <n v="1"/>
    <m/>
    <s v="ACC-1903037542"/>
    <s v="AUD"/>
    <x v="10"/>
    <s v="POS"/>
    <s v="9f9cc91e-cd1e-449f-b683-01e96508743f"/>
    <m/>
    <x v="9"/>
    <n v="2997.73"/>
    <d v="2018-09-06T00:00:00"/>
    <s v="M"/>
    <n v="30"/>
    <s v="Beenleigh"/>
    <s v="QLD"/>
    <s v="2018-09-06T11:58:37.000+0000"/>
    <n v="7.84"/>
    <s v="63345068580d427ba1d77f087fea284f"/>
    <s v="Australia"/>
    <s v="CUS-860700529"/>
    <s v="153.21 -27.72"/>
    <x v="0"/>
  </r>
  <r>
    <s v="posted"/>
    <m/>
    <m/>
    <s v="ACC-588564840"/>
    <s v="AUD"/>
    <x v="8"/>
    <s v="PAYMENT"/>
    <m/>
    <m/>
    <x v="7"/>
    <n v="11987.28"/>
    <d v="2018-09-06T00:00:00"/>
    <s v="M"/>
    <n v="23"/>
    <m/>
    <m/>
    <s v="2018-09-06T12:00:00.000+0000"/>
    <n v="101"/>
    <s v="a8fe7c56b5e74173b12340980efdd0c7"/>
    <s v="Australia"/>
    <s v="CUS-1462656821"/>
    <m/>
    <x v="0"/>
  </r>
  <r>
    <s v="posted"/>
    <m/>
    <n v="0"/>
    <s v="ACC-721712940"/>
    <s v="AUD"/>
    <x v="28"/>
    <s v="PAY/SALARY"/>
    <m/>
    <n v="0"/>
    <x v="26"/>
    <n v="53918.22"/>
    <d v="2018-09-06T00:00:00"/>
    <s v="M"/>
    <n v="78"/>
    <m/>
    <m/>
    <s v="2018-09-06T12:00:00.000+0000"/>
    <n v="782.42"/>
    <s v="530752c83b014bfa83e3ebc968701d5a"/>
    <s v="Australia"/>
    <s v="CUS-1646183815"/>
    <m/>
    <x v="1"/>
  </r>
  <r>
    <s v="posted"/>
    <m/>
    <n v="0"/>
    <s v="ACC-1279356312"/>
    <s v="AUD"/>
    <x v="51"/>
    <s v="PAY/SALARY"/>
    <m/>
    <n v="0"/>
    <x v="44"/>
    <n v="7878.7"/>
    <d v="2018-09-06T00:00:00"/>
    <s v="M"/>
    <n v="44"/>
    <m/>
    <m/>
    <s v="2018-09-06T12:00:00.000+0000"/>
    <n v="2887.34"/>
    <s v="e95f1a3e50494d56a9011a9d5340d4e7"/>
    <s v="Australia"/>
    <s v="CUS-1892177589"/>
    <m/>
    <x v="1"/>
  </r>
  <r>
    <s v="posted"/>
    <m/>
    <m/>
    <s v="ACC-3879258709"/>
    <s v="AUD"/>
    <x v="41"/>
    <s v="PHONE BANK"/>
    <m/>
    <m/>
    <x v="37"/>
    <n v="196607.18"/>
    <d v="2018-09-06T00:00:00"/>
    <s v="F"/>
    <n v="40"/>
    <m/>
    <m/>
    <s v="2018-09-06T12:00:00.000+0000"/>
    <n v="41"/>
    <s v="8b16aea7e89e4804ba955f69e4367338"/>
    <s v="Australia"/>
    <s v="CUS-527400765"/>
    <m/>
    <x v="0"/>
  </r>
  <r>
    <s v="posted"/>
    <m/>
    <m/>
    <s v="ACC-966140392"/>
    <s v="AUD"/>
    <x v="18"/>
    <s v="PAYMENT"/>
    <m/>
    <m/>
    <x v="14"/>
    <n v="4621.3999999999996"/>
    <d v="2018-09-06T00:00:00"/>
    <s v="M"/>
    <n v="21"/>
    <m/>
    <m/>
    <s v="2018-09-06T12:00:00.000+0000"/>
    <n v="35"/>
    <s v="3e0a96b322a44fbc8b926f165fdc5875"/>
    <s v="Australia"/>
    <s v="CUS-537508723"/>
    <m/>
    <x v="0"/>
  </r>
  <r>
    <s v="authorized"/>
    <n v="0"/>
    <m/>
    <s v="ACC-3954677887"/>
    <s v="AUD"/>
    <x v="13"/>
    <s v="POS"/>
    <s v="eb39df03-0b99-4c7f-b34a-8d65813a53d1"/>
    <m/>
    <x v="12"/>
    <n v="4862.62"/>
    <d v="2018-09-06T00:00:00"/>
    <s v="F"/>
    <n v="47"/>
    <s v="Inglewood"/>
    <s v="WA"/>
    <s v="2018-09-06T12:15:16.000+0000"/>
    <n v="32.619999999999997"/>
    <s v="1d7ae516248b4110bb85a3796be44226"/>
    <s v="Australia"/>
    <s v="CUS-3716701010"/>
    <s v="115.89 -31.92"/>
    <x v="0"/>
  </r>
  <r>
    <s v="authorized"/>
    <n v="1"/>
    <m/>
    <s v="ACC-3879258709"/>
    <s v="AUD"/>
    <x v="41"/>
    <s v="SALES-POS"/>
    <s v="28fc99de-3536-4863-bd8f-5353c5276ec0"/>
    <m/>
    <x v="37"/>
    <n v="196648.18"/>
    <d v="2018-09-06T00:00:00"/>
    <s v="F"/>
    <n v="40"/>
    <s v="Bundoora"/>
    <s v="VIC"/>
    <s v="2018-09-06T12:33:27.000+0000"/>
    <n v="29.94"/>
    <s v="b6d3878e84ea462fba226fd67dccfffe"/>
    <s v="Australia"/>
    <s v="CUS-527400765"/>
    <s v="145.05 -37.71"/>
    <x v="0"/>
  </r>
  <r>
    <s v="authorized"/>
    <n v="1"/>
    <m/>
    <s v="ACC-1598451071"/>
    <s v="AUD"/>
    <x v="0"/>
    <s v="POS"/>
    <s v="e3e28ad9-50a4-4a33-b675-bb611d49b517"/>
    <m/>
    <x v="0"/>
    <n v="2040.22"/>
    <d v="2018-09-06T00:00:00"/>
    <s v="F"/>
    <n v="26"/>
    <s v="Kalbarri"/>
    <s v="WA"/>
    <s v="2018-09-06T12:51:38.000+0000"/>
    <n v="23.81"/>
    <s v="7118c30afeb543908eb8b732afe0e0d0"/>
    <s v="Australia"/>
    <s v="CUS-2487424745"/>
    <s v="114.17 -27.7"/>
    <x v="0"/>
  </r>
  <r>
    <s v="posted"/>
    <m/>
    <m/>
    <s v="ACC-4274272854"/>
    <s v="AUD"/>
    <x v="82"/>
    <s v="PAYMENT"/>
    <m/>
    <m/>
    <x v="65"/>
    <n v="5212.91"/>
    <d v="2018-09-06T00:00:00"/>
    <s v="M"/>
    <n v="20"/>
    <m/>
    <m/>
    <s v="2018-09-06T13:00:00.000+0000"/>
    <n v="15"/>
    <s v="d5b33133004442b9a0ca0abd0c04a522"/>
    <s v="Australia"/>
    <s v="CUS-2484453271"/>
    <m/>
    <x v="0"/>
  </r>
  <r>
    <s v="posted"/>
    <m/>
    <n v="0"/>
    <s v="ACC-1243371644"/>
    <s v="AUD"/>
    <x v="32"/>
    <s v="PAY/SALARY"/>
    <m/>
    <n v="0"/>
    <x v="29"/>
    <n v="4469.6499999999996"/>
    <d v="2018-09-06T00:00:00"/>
    <s v="M"/>
    <n v="42"/>
    <m/>
    <m/>
    <s v="2018-09-06T13:00:00.000+0000"/>
    <n v="1681.58"/>
    <s v="5523a430064842528aad16e99d0429d1"/>
    <s v="Australia"/>
    <s v="CUS-3904958894"/>
    <m/>
    <x v="1"/>
  </r>
  <r>
    <s v="authorized"/>
    <n v="1"/>
    <m/>
    <s v="ACC-3741880913"/>
    <s v="AUD"/>
    <x v="92"/>
    <s v="POS"/>
    <s v="633d03c8-2319-4802-aaa9-f2c9c366a820"/>
    <m/>
    <x v="73"/>
    <n v="7461.54"/>
    <d v="2018-09-06T00:00:00"/>
    <s v="F"/>
    <n v="25"/>
    <s v="Newman"/>
    <s v="WA"/>
    <s v="2018-09-06T13:10:11.000+0000"/>
    <n v="145.53"/>
    <s v="b88b7752dba44ddf8cbf1bcf6cfb8250"/>
    <s v="Australia"/>
    <s v="CUS-1220154422"/>
    <s v="119.8 -23.39"/>
    <x v="0"/>
  </r>
  <r>
    <s v="authorized"/>
    <n v="1"/>
    <m/>
    <s v="ACC-1037050564"/>
    <s v="AUD"/>
    <x v="2"/>
    <s v="SALES-POS"/>
    <s v="9e414e98-fee9-4b59-a364-a68023693ecf"/>
    <m/>
    <x v="2"/>
    <n v="3538.87"/>
    <d v="2018-09-06T00:00:00"/>
    <s v="F"/>
    <n v="40"/>
    <s v="Kelvin Grove"/>
    <s v="QLD"/>
    <s v="2018-09-06T13:29:03.000+0000"/>
    <n v="13.36"/>
    <s v="43cf9a36d5e34b1aa23c8a63a4f8f9ac"/>
    <s v="Australia"/>
    <s v="CUS-1614226872"/>
    <s v="153.01 -27.45"/>
    <x v="0"/>
  </r>
  <r>
    <s v="authorized"/>
    <n v="1"/>
    <m/>
    <s v="ACC-2890243754"/>
    <s v="AUD"/>
    <x v="15"/>
    <s v="POS"/>
    <s v="46f68654-3694-4f07-8b74-3cd1b74d7e4d"/>
    <m/>
    <x v="14"/>
    <n v="2789.11"/>
    <d v="2018-09-06T00:00:00"/>
    <s v="M"/>
    <n v="37"/>
    <s v="Broadbeach"/>
    <s v="QLD"/>
    <s v="2018-09-06T13:47:55.000+0000"/>
    <n v="12.12"/>
    <s v="31bc577eb6a14be2a80c02e149ae6d7f"/>
    <s v="Australia"/>
    <s v="CUS-2695611575"/>
    <s v="153.43 -28.04"/>
    <x v="0"/>
  </r>
  <r>
    <s v="posted"/>
    <m/>
    <m/>
    <s v="ACC-1349834573"/>
    <s v="AUD"/>
    <x v="55"/>
    <s v="PAYMENT"/>
    <m/>
    <m/>
    <x v="47"/>
    <n v="10137.65"/>
    <d v="2018-09-06T00:00:00"/>
    <s v="M"/>
    <n v="39"/>
    <m/>
    <m/>
    <s v="2018-09-06T14:00:00.000+0000"/>
    <n v="60"/>
    <s v="118f2b65691944baa1658fea16e1ee53"/>
    <s v="Australia"/>
    <s v="CUS-1790886359"/>
    <m/>
    <x v="0"/>
  </r>
  <r>
    <s v="posted"/>
    <m/>
    <n v="0"/>
    <s v="ACC-1608363396"/>
    <s v="AUD"/>
    <x v="3"/>
    <s v="PAY/SALARY"/>
    <m/>
    <n v="0"/>
    <x v="3"/>
    <n v="6069.17"/>
    <d v="2018-09-06T00:00:00"/>
    <s v="M"/>
    <n v="20"/>
    <m/>
    <m/>
    <s v="2018-09-06T14:00:00.000+0000"/>
    <n v="2320.3000000000002"/>
    <s v="cce2cd0dd5854a82bff8cfd1165095e1"/>
    <s v="Australia"/>
    <s v="CUS-2688605418"/>
    <m/>
    <x v="1"/>
  </r>
  <r>
    <s v="posted"/>
    <m/>
    <n v="0"/>
    <s v="ACC-1424176027"/>
    <s v="AUD"/>
    <x v="90"/>
    <s v="PAY/SALARY"/>
    <m/>
    <n v="0"/>
    <x v="71"/>
    <n v="5332.13"/>
    <d v="2018-09-06T00:00:00"/>
    <s v="M"/>
    <n v="22"/>
    <m/>
    <m/>
    <s v="2018-09-06T14:00:00.000+0000"/>
    <n v="1928.97"/>
    <s v="7094f5bf008347159c76ec8e8e646073"/>
    <s v="Australia"/>
    <s v="CUS-3431016847"/>
    <m/>
    <x v="1"/>
  </r>
  <r>
    <s v="authorized"/>
    <n v="1"/>
    <m/>
    <s v="ACC-1037050564"/>
    <s v="AUD"/>
    <x v="2"/>
    <s v="SALES-POS"/>
    <s v="b0184cc3-5de1-4aef-a8bf-2be468d546a9"/>
    <m/>
    <x v="2"/>
    <n v="3517.14"/>
    <d v="2018-09-06T00:00:00"/>
    <s v="F"/>
    <n v="40"/>
    <s v="Coffs Harbour"/>
    <s v="NSW"/>
    <s v="2018-09-06T14:03:23.000+0000"/>
    <n v="21.73"/>
    <s v="56f45716d515447995625bdbce5041ac"/>
    <s v="Australia"/>
    <s v="CUS-1614226872"/>
    <s v="153.12 -30.3"/>
    <x v="0"/>
  </r>
  <r>
    <s v="authorized"/>
    <n v="0"/>
    <m/>
    <s v="ACC-958000567"/>
    <s v="AUD"/>
    <x v="44"/>
    <s v="POS"/>
    <s v="512ead5e-8685-4c6f-825c-2441cd95892d"/>
    <m/>
    <x v="40"/>
    <n v="7472.66"/>
    <d v="2018-09-06T00:00:00"/>
    <s v="F"/>
    <n v="34"/>
    <s v="Bakewell"/>
    <s v="NT"/>
    <s v="2018-09-06T14:12:49.000+0000"/>
    <n v="18.61"/>
    <s v="8c464e8de1804645aa5036381f7c8923"/>
    <s v="Australia"/>
    <s v="CUS-4142663097"/>
    <s v="130.99 -12.5"/>
    <x v="0"/>
  </r>
  <r>
    <s v="authorized"/>
    <n v="1"/>
    <m/>
    <s v="ACC-3326339947"/>
    <s v="AUD"/>
    <x v="40"/>
    <s v="POS"/>
    <s v="9d553cc1-2b64-4bef-a7b5-15552679c26d"/>
    <m/>
    <x v="36"/>
    <n v="7184.89"/>
    <d v="2018-09-06T00:00:00"/>
    <s v="M"/>
    <n v="22"/>
    <s v="Dulwich Hill"/>
    <s v="NSW"/>
    <s v="2018-09-06T14:22:15.000+0000"/>
    <n v="22.66"/>
    <s v="e9ac3b32ff3f42dd9199610cd4e13e8b"/>
    <s v="Australia"/>
    <s v="CUS-326006476"/>
    <s v="151.14 -33.9"/>
    <x v="0"/>
  </r>
  <r>
    <s v="authorized"/>
    <n v="1"/>
    <m/>
    <s v="ACC-1424176027"/>
    <s v="AUD"/>
    <x v="90"/>
    <s v="SALES-POS"/>
    <s v="fd1c9a34-9224-4338-9716-e8f10005b83a"/>
    <m/>
    <x v="71"/>
    <n v="3403.16"/>
    <d v="2018-09-06T00:00:00"/>
    <s v="M"/>
    <n v="22"/>
    <s v="Alderley"/>
    <s v="QLD"/>
    <s v="2018-09-06T14:31:41.000+0000"/>
    <n v="12.56"/>
    <s v="7f5da0cdf08a4094a6abe0996ac9f269"/>
    <s v="Australia"/>
    <s v="CUS-3431016847"/>
    <s v="153 -27.43"/>
    <x v="0"/>
  </r>
  <r>
    <s v="authorized"/>
    <n v="1"/>
    <m/>
    <s v="ACC-574997646"/>
    <s v="AUD"/>
    <x v="57"/>
    <s v="SALES-POS"/>
    <s v="462dc650-bacb-422c-b797-e6b0d5b0fd66"/>
    <m/>
    <x v="49"/>
    <n v="2836.86"/>
    <d v="2018-09-06T00:00:00"/>
    <s v="F"/>
    <n v="18"/>
    <s v="Pyrmont"/>
    <s v="NSW"/>
    <s v="2018-09-06T14:41:07.000+0000"/>
    <n v="9.32"/>
    <s v="5b24a490d8cb43ffbd2789d7da635ef1"/>
    <s v="Australia"/>
    <s v="CUS-586638664"/>
    <s v="151.2 -33.87"/>
    <x v="0"/>
  </r>
  <r>
    <s v="authorized"/>
    <n v="1"/>
    <m/>
    <s v="ACC-588564840"/>
    <s v="AUD"/>
    <x v="8"/>
    <s v="POS"/>
    <s v="bf39a2fe-b3bc-49b8-a7bd-e83950918654"/>
    <m/>
    <x v="7"/>
    <n v="11976.41"/>
    <d v="2018-09-06T00:00:00"/>
    <s v="M"/>
    <n v="23"/>
    <s v="Narrabeen"/>
    <s v="NSW"/>
    <s v="2018-09-06T14:50:33.000+0000"/>
    <n v="10.87"/>
    <s v="00fc0d09e1024d45ae9b3c34bb1b09db"/>
    <s v="Australia"/>
    <s v="CUS-1462656821"/>
    <s v="151.3 -33.71"/>
    <x v="0"/>
  </r>
  <r>
    <s v="authorized"/>
    <n v="1"/>
    <m/>
    <s v="ACC-1598451071"/>
    <s v="AUD"/>
    <x v="0"/>
    <s v="SALES-POS"/>
    <s v="2d61b595-82bc-44e5-9566-4032fa51725a"/>
    <m/>
    <x v="0"/>
    <n v="2022.51"/>
    <d v="2018-09-06T00:00:00"/>
    <s v="F"/>
    <n v="26"/>
    <s v="Miami"/>
    <s v="QLD"/>
    <s v="2018-09-06T14:59:59.000+0000"/>
    <n v="17.71"/>
    <s v="ddcd54ad87b342a7912261cb906b6801"/>
    <s v="Australia"/>
    <s v="CUS-2487424745"/>
    <s v="153.44 -28.07"/>
    <x v="0"/>
  </r>
  <r>
    <s v="posted"/>
    <m/>
    <n v="0"/>
    <s v="ACC-2988263882"/>
    <s v="AUD"/>
    <x v="68"/>
    <s v="PAY/SALARY"/>
    <m/>
    <n v="0"/>
    <x v="1"/>
    <n v="4725.5200000000004"/>
    <d v="2018-09-06T00:00:00"/>
    <s v="M"/>
    <n v="44"/>
    <m/>
    <m/>
    <s v="2018-09-06T15:00:00.000+0000"/>
    <n v="596.33000000000004"/>
    <s v="60289954e1f240fd87b37c6de51b3a6e"/>
    <s v="Australia"/>
    <s v="CUS-1233833708"/>
    <m/>
    <x v="1"/>
  </r>
  <r>
    <s v="posted"/>
    <m/>
    <m/>
    <s v="ACC-1037050564"/>
    <s v="AUD"/>
    <x v="2"/>
    <s v="PAYMENT"/>
    <m/>
    <m/>
    <x v="2"/>
    <n v="3484.14"/>
    <d v="2018-09-06T00:00:00"/>
    <s v="F"/>
    <n v="40"/>
    <m/>
    <m/>
    <s v="2018-09-06T15:00:00.000+0000"/>
    <n v="33"/>
    <s v="b8d001ab50e64f8ea177da250df2fe6f"/>
    <s v="Australia"/>
    <s v="CUS-1614226872"/>
    <m/>
    <x v="0"/>
  </r>
  <r>
    <s v="posted"/>
    <m/>
    <m/>
    <s v="ACC-3481401842"/>
    <s v="AUD"/>
    <x v="16"/>
    <s v="PAYMENT"/>
    <m/>
    <m/>
    <x v="15"/>
    <n v="3141.65"/>
    <d v="2018-09-06T00:00:00"/>
    <s v="F"/>
    <n v="25"/>
    <m/>
    <m/>
    <s v="2018-09-06T15:00:00.000+0000"/>
    <n v="160"/>
    <s v="e55ee43b35fd4b8fb5e019923fae5e95"/>
    <s v="Australia"/>
    <s v="CUS-1669695324"/>
    <m/>
    <x v="0"/>
  </r>
  <r>
    <s v="authorized"/>
    <n v="1"/>
    <m/>
    <s v="ACC-3481401842"/>
    <s v="AUD"/>
    <x v="16"/>
    <s v="POS"/>
    <s v="e3c60eca-6c21-4870-88ab-5323f1dfc6e4"/>
    <m/>
    <x v="15"/>
    <n v="3301.65"/>
    <d v="2018-09-06T00:00:00"/>
    <s v="F"/>
    <n v="25"/>
    <s v="Henley Brook"/>
    <s v="WA"/>
    <s v="2018-09-06T15:06:34.000+0000"/>
    <n v="21.44"/>
    <s v="cbe3f3db95104f9da890336e9c16acc3"/>
    <s v="Australia"/>
    <s v="CUS-1669695324"/>
    <s v="116 -31.81"/>
    <x v="0"/>
  </r>
  <r>
    <s v="authorized"/>
    <n v="0"/>
    <m/>
    <s v="ACC-588564840"/>
    <s v="AUD"/>
    <x v="8"/>
    <s v="POS"/>
    <s v="8c06dd8f-8def-47ef-b3d9-00ba37c7e7e5"/>
    <m/>
    <x v="7"/>
    <n v="11947.88"/>
    <d v="2018-09-06T00:00:00"/>
    <s v="M"/>
    <n v="23"/>
    <s v="Sydney"/>
    <s v="NSW"/>
    <s v="2018-09-06T15:13:09.000+0000"/>
    <n v="28.53"/>
    <s v="7285a9b7ff9e4c0eb1a281f83571dcd3"/>
    <s v="Australia"/>
    <s v="CUS-1462656821"/>
    <s v="151.2 -33.87"/>
    <x v="0"/>
  </r>
  <r>
    <s v="authorized"/>
    <n v="1"/>
    <m/>
    <s v="ACC-2970114956"/>
    <s v="AUD"/>
    <x v="84"/>
    <s v="SALES-POS"/>
    <s v="47cbdb73-1156-4e3e-92ef-83149bb30178"/>
    <m/>
    <x v="3"/>
    <n v="7937.75"/>
    <d v="2018-09-06T00:00:00"/>
    <s v="M"/>
    <n v="26"/>
    <s v="Scoresby"/>
    <s v="VIC"/>
    <s v="2018-09-06T15:19:44.000+0000"/>
    <n v="22.33"/>
    <s v="09d2bd66bece4a4f9a13c78e29901f00"/>
    <s v="Australia"/>
    <s v="CUS-880898248"/>
    <s v="145.21 -37.91"/>
    <x v="0"/>
  </r>
  <r>
    <s v="authorized"/>
    <n v="1"/>
    <m/>
    <s v="ACC-1598451071"/>
    <s v="AUD"/>
    <x v="0"/>
    <s v="POS"/>
    <s v="53d0f83c-e2c6-41e0-912b-81efd9d3130a"/>
    <m/>
    <x v="0"/>
    <n v="2014.61"/>
    <d v="2018-09-06T00:00:00"/>
    <s v="F"/>
    <n v="26"/>
    <s v="Biggera Waters"/>
    <s v="QLD"/>
    <s v="2018-09-06T15:26:18.000+0000"/>
    <n v="7.9"/>
    <s v="c98cb13e25d44ea9838c1d4804c7b47a"/>
    <s v="Australia"/>
    <s v="CUS-2487424745"/>
    <s v="153.4 -27.93"/>
    <x v="0"/>
  </r>
  <r>
    <s v="authorized"/>
    <n v="1"/>
    <m/>
    <s v="ACC-3100725361"/>
    <s v="AUD"/>
    <x v="24"/>
    <s v="SALES-POS"/>
    <s v="aa8af5d1-53d4-448b-a612-6acd4b5bb310"/>
    <m/>
    <x v="22"/>
    <n v="16.670000000000002"/>
    <d v="2018-09-06T00:00:00"/>
    <s v="M"/>
    <n v="25"/>
    <s v="Newport"/>
    <s v="NSW"/>
    <s v="2018-09-06T15:32:53.000+0000"/>
    <n v="20.85"/>
    <s v="0e17e4013ac44b649fb3966acab90e87"/>
    <s v="Australia"/>
    <s v="CUS-2178051368"/>
    <s v="151.31 -33.66"/>
    <x v="0"/>
  </r>
  <r>
    <s v="authorized"/>
    <n v="1"/>
    <m/>
    <s v="ACC-1598451071"/>
    <s v="AUD"/>
    <x v="0"/>
    <s v="SALES-POS"/>
    <s v="8c1bfecb-95f3-44f9-96e7-54bea0ed04ba"/>
    <m/>
    <x v="0"/>
    <n v="1990.94"/>
    <d v="2018-09-06T00:00:00"/>
    <s v="F"/>
    <n v="26"/>
    <s v="Sydney"/>
    <s v="NSW"/>
    <s v="2018-09-06T15:39:28.000+0000"/>
    <n v="23.67"/>
    <s v="8af5b6c1e0f642bfa80a8ba226203bfe"/>
    <s v="Australia"/>
    <s v="CUS-2487424745"/>
    <s v="151.21 -33.88"/>
    <x v="0"/>
  </r>
  <r>
    <s v="authorized"/>
    <n v="1"/>
    <m/>
    <s v="ACC-3954677887"/>
    <s v="AUD"/>
    <x v="13"/>
    <s v="POS"/>
    <s v="ab969dde-bf2b-4ad7-a34f-9b603ae5e039"/>
    <m/>
    <x v="12"/>
    <n v="4833.1000000000004"/>
    <d v="2018-09-06T00:00:00"/>
    <s v="F"/>
    <n v="47"/>
    <s v="Yokine"/>
    <s v="WA"/>
    <s v="2018-09-06T15:46:03.000+0000"/>
    <n v="29.52"/>
    <s v="2079925e877b4e6baee8ba854f3b510b"/>
    <s v="Australia"/>
    <s v="CUS-3716701010"/>
    <s v="115.85 -31.91"/>
    <x v="0"/>
  </r>
  <r>
    <s v="authorized"/>
    <n v="1"/>
    <m/>
    <s v="ACC-559365433"/>
    <s v="AUD"/>
    <x v="80"/>
    <s v="SALES-POS"/>
    <s v="f91415b8-9625-4cd2-9360-fb2524988740"/>
    <m/>
    <x v="63"/>
    <n v="2240.31"/>
    <d v="2018-09-06T00:00:00"/>
    <s v="F"/>
    <n v="64"/>
    <s v="Campbelltown"/>
    <s v="TAS"/>
    <s v="2018-09-06T15:52:37.000+0000"/>
    <n v="17.350000000000001"/>
    <s v="b5228405ae9a45dfa26545c0f681530b"/>
    <s v="Australia"/>
    <s v="CUS-1654129794"/>
    <s v="147.49 -41.93"/>
    <x v="0"/>
  </r>
  <r>
    <s v="authorized"/>
    <n v="0"/>
    <m/>
    <s v="ACC-2674800293"/>
    <s v="AUD"/>
    <x v="85"/>
    <s v="SALES-POS"/>
    <s v="f8773f21-0470-4ba3-8fdc-6398e164709e"/>
    <m/>
    <x v="67"/>
    <n v="28015.119999999999"/>
    <d v="2018-09-06T00:00:00"/>
    <s v="F"/>
    <n v="50"/>
    <s v="Aspendale Gardens"/>
    <s v="VIC"/>
    <s v="2018-09-06T15:59:12.000+0000"/>
    <n v="46.35"/>
    <s v="5c26727e307647819d27deee16e04033"/>
    <s v="Australia"/>
    <s v="CUS-2977593493"/>
    <s v="145.12 -38.02"/>
    <x v="0"/>
  </r>
  <r>
    <s v="posted"/>
    <m/>
    <n v="0"/>
    <s v="ACC-3881031190"/>
    <s v="AUD"/>
    <x v="62"/>
    <s v="PAY/SALARY"/>
    <m/>
    <n v="0"/>
    <x v="20"/>
    <n v="5064.59"/>
    <d v="2018-09-06T00:00:00"/>
    <s v="M"/>
    <n v="37"/>
    <m/>
    <m/>
    <s v="2018-09-06T16:00:00.000+0000"/>
    <n v="916.75"/>
    <s v="4158492367ed4b88a418e87f02c0ae41"/>
    <s v="Australia"/>
    <s v="CUS-3201519139"/>
    <m/>
    <x v="1"/>
  </r>
  <r>
    <s v="authorized"/>
    <n v="1"/>
    <m/>
    <s v="ACC-1903037542"/>
    <s v="AUD"/>
    <x v="10"/>
    <s v="POS"/>
    <s v="6dfc96a4-59da-4046-a47c-1bd063058106"/>
    <m/>
    <x v="9"/>
    <n v="2989.12"/>
    <d v="2018-09-06T00:00:00"/>
    <s v="M"/>
    <n v="30"/>
    <s v="Gladstone"/>
    <s v="NSW"/>
    <s v="2018-09-06T16:14:39.000+0000"/>
    <n v="8.61"/>
    <s v="8b7bca191c95461ba6e4a56bdd90dad5"/>
    <s v="Australia"/>
    <s v="CUS-860700529"/>
    <s v="152.95 -31.02"/>
    <x v="0"/>
  </r>
  <r>
    <s v="authorized"/>
    <n v="1"/>
    <m/>
    <s v="ACC-3741880913"/>
    <s v="AUD"/>
    <x v="92"/>
    <s v="POS"/>
    <s v="f4387204-9de1-4104-a184-5e7da463c50e"/>
    <m/>
    <x v="73"/>
    <n v="7429.76"/>
    <d v="2018-09-06T00:00:00"/>
    <s v="F"/>
    <n v="25"/>
    <s v="Rockhampton City"/>
    <s v="QLD"/>
    <s v="2018-09-06T16:31:19.000+0000"/>
    <n v="31.78"/>
    <s v="d65cc82971404ba595301f62059029a4"/>
    <s v="Australia"/>
    <s v="CUS-1220154422"/>
    <s v="150.51 -23.38"/>
    <x v="0"/>
  </r>
  <r>
    <s v="authorized"/>
    <n v="1"/>
    <m/>
    <s v="ACC-2265520058"/>
    <s v="AUD"/>
    <x v="93"/>
    <s v="SALES-POS"/>
    <s v="6681f9d3-cbeb-4049-9c51-dfdbc17fa3ba"/>
    <m/>
    <x v="74"/>
    <n v="3150.43"/>
    <d v="2018-09-06T00:00:00"/>
    <s v="F"/>
    <n v="26"/>
    <s v="Toongabbie"/>
    <s v="NSW"/>
    <s v="2018-09-06T16:47:59.000+0000"/>
    <n v="53.37"/>
    <s v="9cf7211e2a1f4734950a380c4e151f0c"/>
    <s v="Australia"/>
    <s v="CUS-331942311"/>
    <s v="150.96 -33.79"/>
    <x v="0"/>
  </r>
  <r>
    <s v="posted"/>
    <m/>
    <m/>
    <s v="ACC-1279356312"/>
    <s v="AUD"/>
    <x v="51"/>
    <s v="PAYMENT"/>
    <m/>
    <m/>
    <x v="44"/>
    <n v="7863.7"/>
    <d v="2018-09-06T00:00:00"/>
    <s v="M"/>
    <n v="44"/>
    <m/>
    <m/>
    <s v="2018-09-06T17:00:00.000+0000"/>
    <n v="15"/>
    <s v="c4c2647dbcf14bbc9a628a54113644d6"/>
    <s v="Australia"/>
    <s v="CUS-1892177589"/>
    <m/>
    <x v="0"/>
  </r>
  <r>
    <s v="posted"/>
    <m/>
    <n v="0"/>
    <s v="ACC-2270192619"/>
    <s v="AUD"/>
    <x v="72"/>
    <s v="PAY/SALARY"/>
    <m/>
    <n v="0"/>
    <x v="58"/>
    <n v="11970.46"/>
    <d v="2018-09-06T00:00:00"/>
    <s v="M"/>
    <n v="20"/>
    <m/>
    <m/>
    <s v="2018-09-06T17:00:00.000+0000"/>
    <n v="3026.95"/>
    <s v="11372fe1819f48a8b0260bf3c046e4e0"/>
    <s v="Australia"/>
    <s v="CUS-2110742437"/>
    <m/>
    <x v="1"/>
  </r>
  <r>
    <s v="posted"/>
    <m/>
    <m/>
    <s v="ACC-3827517394"/>
    <s v="AUD"/>
    <x v="43"/>
    <s v="PAYMENT"/>
    <m/>
    <m/>
    <x v="39"/>
    <n v="35970.93"/>
    <d v="2018-09-06T00:00:00"/>
    <s v="M"/>
    <n v="28"/>
    <m/>
    <m/>
    <s v="2018-09-06T17:00:00.000+0000"/>
    <n v="128"/>
    <s v="f4bbf1d831074d8f8bcbb50bbf047ef7"/>
    <s v="Australia"/>
    <s v="CUS-2663907001"/>
    <m/>
    <x v="0"/>
  </r>
  <r>
    <s v="posted"/>
    <m/>
    <m/>
    <s v="ACC-2173390920"/>
    <s v="AUD"/>
    <x v="31"/>
    <s v="PAYMENT"/>
    <m/>
    <m/>
    <x v="28"/>
    <n v="4981.3100000000004"/>
    <d v="2018-09-06T00:00:00"/>
    <s v="M"/>
    <n v="27"/>
    <m/>
    <m/>
    <s v="2018-09-06T17:00:00.000+0000"/>
    <n v="29"/>
    <s v="2506294e0af34f6f8f6773a51f43fe1d"/>
    <s v="Australia"/>
    <s v="CUS-3180318393"/>
    <m/>
    <x v="0"/>
  </r>
  <r>
    <s v="posted"/>
    <m/>
    <n v="0"/>
    <s v="ACC-154431271"/>
    <s v="AUD"/>
    <x v="26"/>
    <s v="PAY/SALARY"/>
    <m/>
    <n v="0"/>
    <x v="24"/>
    <n v="3132.9"/>
    <d v="2018-09-06T00:00:00"/>
    <s v="F"/>
    <n v="18"/>
    <m/>
    <m/>
    <s v="2018-09-06T17:00:00.000+0000"/>
    <n v="1537.68"/>
    <s v="1ac5e6c847844edeb61242dd28b622c2"/>
    <s v="Australia"/>
    <s v="CUS-3702001629"/>
    <m/>
    <x v="1"/>
  </r>
  <r>
    <s v="posted"/>
    <m/>
    <n v="0"/>
    <s v="ACC-3941181087"/>
    <s v="AUD"/>
    <x v="86"/>
    <s v="PAY/SALARY"/>
    <m/>
    <n v="0"/>
    <x v="68"/>
    <n v="7997.88"/>
    <d v="2018-09-06T00:00:00"/>
    <s v="M"/>
    <n v="25"/>
    <m/>
    <m/>
    <s v="2018-09-06T17:00:00.000+0000"/>
    <n v="2687.85"/>
    <s v="a27d1250de15477b9d88d945f593a8a7"/>
    <s v="Australia"/>
    <s v="CUS-3989008654"/>
    <m/>
    <x v="1"/>
  </r>
  <r>
    <s v="posted"/>
    <m/>
    <m/>
    <s v="ACC-958000567"/>
    <s v="AUD"/>
    <x v="44"/>
    <s v="PAYMENT"/>
    <m/>
    <m/>
    <x v="40"/>
    <n v="7401.24"/>
    <d v="2018-09-06T00:00:00"/>
    <s v="F"/>
    <n v="34"/>
    <m/>
    <m/>
    <s v="2018-09-06T17:00:00.000+0000"/>
    <n v="37"/>
    <s v="9905d25ef58d4481b1df31dce57815d1"/>
    <s v="Australia"/>
    <s v="CUS-4142663097"/>
    <m/>
    <x v="0"/>
  </r>
  <r>
    <s v="posted"/>
    <m/>
    <n v="0"/>
    <s v="ACC-53508546"/>
    <s v="AUD"/>
    <x v="87"/>
    <s v="PAY/SALARY"/>
    <m/>
    <n v="0"/>
    <x v="13"/>
    <n v="3997.71"/>
    <d v="2018-09-06T00:00:00"/>
    <s v="F"/>
    <n v="35"/>
    <m/>
    <m/>
    <s v="2018-09-06T17:00:00.000+0000"/>
    <n v="725.32"/>
    <s v="0199e2cd0eb84bc796994d194dca0b90"/>
    <s v="Australia"/>
    <s v="CUS-72755508"/>
    <m/>
    <x v="1"/>
  </r>
  <r>
    <s v="authorized"/>
    <n v="1"/>
    <m/>
    <s v="ACC-588564840"/>
    <s v="AUD"/>
    <x v="8"/>
    <s v="POS"/>
    <s v="145ebb98-1574-4fea-8869-e4b7e0ce02f8"/>
    <m/>
    <x v="7"/>
    <n v="11932.93"/>
    <d v="2018-09-06T00:00:00"/>
    <s v="M"/>
    <n v="23"/>
    <s v="Fairfield West"/>
    <s v="NSW"/>
    <s v="2018-09-06T17:03:13.000+0000"/>
    <n v="14.95"/>
    <s v="9511e236e7fd4dd5b60e52bf4be638ca"/>
    <s v="Australia"/>
    <s v="CUS-1462656821"/>
    <s v="150.92 -33.87"/>
    <x v="0"/>
  </r>
  <r>
    <s v="authorized"/>
    <n v="1"/>
    <m/>
    <s v="ACC-3541460373"/>
    <s v="AUD"/>
    <x v="38"/>
    <s v="POS"/>
    <s v="56281b7c-c276-41fc-96bc-3ccd2d38659f"/>
    <m/>
    <x v="9"/>
    <n v="2817.67"/>
    <d v="2018-09-06T00:00:00"/>
    <s v="M"/>
    <n v="24"/>
    <s v="Hawthorn"/>
    <s v="VIC"/>
    <s v="2018-09-06T17:14:42.000+0000"/>
    <n v="18.72"/>
    <s v="eb3f455eef11480799edaaab6e8e96c9"/>
    <s v="Australia"/>
    <s v="CUS-1433879684"/>
    <s v="145.04 -37.82"/>
    <x v="0"/>
  </r>
  <r>
    <s v="authorized"/>
    <n v="0"/>
    <m/>
    <s v="ACC-2890243754"/>
    <s v="AUD"/>
    <x v="15"/>
    <s v="POS"/>
    <s v="1c4d189b-15f8-4e6a-bf26-8c6e59804408"/>
    <m/>
    <x v="14"/>
    <n v="2780.72"/>
    <d v="2018-09-06T00:00:00"/>
    <s v="M"/>
    <n v="37"/>
    <s v="Millmerran"/>
    <s v="QLD"/>
    <s v="2018-09-06T17:26:12.000+0000"/>
    <n v="8.39"/>
    <s v="28c3516c59b547ed98a30278f659a9d2"/>
    <s v="Australia"/>
    <s v="CUS-2695611575"/>
    <s v="151.27 -27.88"/>
    <x v="0"/>
  </r>
  <r>
    <s v="authorized"/>
    <n v="1"/>
    <m/>
    <s v="ACC-958000567"/>
    <s v="AUD"/>
    <x v="44"/>
    <s v="SALES-POS"/>
    <s v="2336d81e-6b27-42ab-bed7-3ed51e7b436c"/>
    <m/>
    <x v="40"/>
    <n v="7438.24"/>
    <d v="2018-09-06T00:00:00"/>
    <s v="F"/>
    <n v="34"/>
    <s v="Osborne Park"/>
    <s v="WA"/>
    <s v="2018-09-06T17:37:42.000+0000"/>
    <n v="34.42"/>
    <s v="87069dfc774c42eaa04379450152915c"/>
    <s v="Australia"/>
    <s v="CUS-4142663097"/>
    <s v="115.81 -31.91"/>
    <x v="0"/>
  </r>
  <r>
    <s v="authorized"/>
    <n v="1"/>
    <m/>
    <s v="ACC-90814749"/>
    <s v="AUD"/>
    <x v="59"/>
    <s v="POS"/>
    <s v="0d0bb99b-1c7d-468c-b0af-56a86e7bf47a"/>
    <m/>
    <x v="34"/>
    <n v="8539.67"/>
    <d v="2018-09-06T00:00:00"/>
    <s v="M"/>
    <n v="35"/>
    <s v="Narrogin"/>
    <s v="WA"/>
    <s v="2018-09-06T17:49:11.000+0000"/>
    <n v="26.71"/>
    <s v="1808a77b393f4074ac19b6d0d6478e14"/>
    <s v="Australia"/>
    <s v="CUS-1896554896"/>
    <s v="117.18 -32.93"/>
    <x v="0"/>
  </r>
  <r>
    <s v="posted"/>
    <m/>
    <m/>
    <s v="ACC-588564840"/>
    <s v="AUD"/>
    <x v="8"/>
    <s v="PAYMENT"/>
    <m/>
    <m/>
    <x v="7"/>
    <n v="11891.93"/>
    <d v="2018-09-06T00:00:00"/>
    <s v="M"/>
    <n v="23"/>
    <m/>
    <m/>
    <s v="2018-09-06T18:00:00.000+0000"/>
    <n v="41"/>
    <s v="dc5e3f6d901746b990a85034889a7554"/>
    <s v="Australia"/>
    <s v="CUS-1462656821"/>
    <m/>
    <x v="0"/>
  </r>
  <r>
    <s v="posted"/>
    <m/>
    <m/>
    <s v="ACC-1683215619"/>
    <s v="AUD"/>
    <x v="33"/>
    <s v="PAYMENT"/>
    <m/>
    <m/>
    <x v="30"/>
    <n v="4301.7700000000004"/>
    <d v="2018-09-06T00:00:00"/>
    <s v="M"/>
    <n v="38"/>
    <m/>
    <m/>
    <s v="2018-09-06T18:00:00.000+0000"/>
    <n v="49"/>
    <s v="eefd9eff00034dbeb07fb48ca3feb330"/>
    <s v="Australia"/>
    <s v="CUS-1604596597"/>
    <m/>
    <x v="0"/>
  </r>
  <r>
    <s v="posted"/>
    <m/>
    <m/>
    <s v="ACC-3879258709"/>
    <s v="AUD"/>
    <x v="41"/>
    <s v="PAYMENT"/>
    <m/>
    <m/>
    <x v="37"/>
    <n v="196586.18"/>
    <d v="2018-09-06T00:00:00"/>
    <s v="F"/>
    <n v="40"/>
    <m/>
    <m/>
    <s v="2018-09-06T18:00:00.000+0000"/>
    <n v="21"/>
    <s v="b440ba335bf9442aabee49332f160424"/>
    <s v="Australia"/>
    <s v="CUS-527400765"/>
    <m/>
    <x v="0"/>
  </r>
  <r>
    <s v="authorized"/>
    <n v="1"/>
    <m/>
    <s v="ACC-3536132544"/>
    <s v="AUD"/>
    <x v="64"/>
    <s v="POS"/>
    <s v="8546d6b4-0a0a-46eb-95b4-7c75815acb17"/>
    <m/>
    <x v="52"/>
    <n v="4178.87"/>
    <d v="2018-09-06T00:00:00"/>
    <s v="F"/>
    <n v="41"/>
    <s v="Melbourne"/>
    <s v="VIC"/>
    <s v="2018-09-06T18:01:25.000+0000"/>
    <n v="228.08"/>
    <s v="0fa4dc0288514808b289c90ae2fd9b53"/>
    <s v="Australia"/>
    <s v="CUS-2348881191"/>
    <s v="144.96 -37.82"/>
    <x v="0"/>
  </r>
  <r>
    <s v="authorized"/>
    <n v="1"/>
    <m/>
    <s v="ACC-559365433"/>
    <s v="AUD"/>
    <x v="80"/>
    <s v="POS"/>
    <s v="b45868cb-4890-4e2f-a8a1-0a8990f2cbab"/>
    <m/>
    <x v="63"/>
    <n v="1827.78"/>
    <d v="2018-09-06T00:00:00"/>
    <s v="F"/>
    <n v="64"/>
    <s v="Adelaide"/>
    <s v="SA"/>
    <s v="2018-09-06T18:25:14.000+0000"/>
    <n v="412.53"/>
    <s v="c805636d390d4d489d3b454e8d222e45"/>
    <s v="Australia"/>
    <s v="CUS-1654129794"/>
    <s v="138.6 -34.93"/>
    <x v="0"/>
  </r>
  <r>
    <s v="authorized"/>
    <n v="1"/>
    <m/>
    <s v="ACC-354106658"/>
    <s v="AUD"/>
    <x v="19"/>
    <s v="POS"/>
    <s v="b63f9bd0-0cf9-4359-9e10-678b3557f88e"/>
    <m/>
    <x v="17"/>
    <n v="6375.36"/>
    <d v="2018-09-06T00:00:00"/>
    <s v="F"/>
    <n v="39"/>
    <s v="Guildford"/>
    <s v="NSW"/>
    <s v="2018-09-06T18:49:02.000+0000"/>
    <n v="12.64"/>
    <s v="fef0db916b2845ff8f56957de910cf36"/>
    <s v="Australia"/>
    <s v="CUS-2376382098"/>
    <s v="150.97 -33.85"/>
    <x v="0"/>
  </r>
  <r>
    <s v="posted"/>
    <m/>
    <m/>
    <s v="ACC-1222300524"/>
    <s v="AUD"/>
    <x v="1"/>
    <s v="PAYMENT"/>
    <m/>
    <m/>
    <x v="1"/>
    <n v="70.84"/>
    <d v="2018-09-06T00:00:00"/>
    <s v="M"/>
    <n v="38"/>
    <m/>
    <m/>
    <s v="2018-09-06T19:00:00.000+0000"/>
    <n v="50"/>
    <s v="5e4b77f981b649939c877b524ba3867a"/>
    <s v="Australia"/>
    <s v="CUS-2142601169"/>
    <m/>
    <x v="0"/>
  </r>
  <r>
    <s v="posted"/>
    <m/>
    <m/>
    <s v="ACC-2014856841"/>
    <s v="AUD"/>
    <x v="11"/>
    <s v="PAYMENT"/>
    <m/>
    <m/>
    <x v="10"/>
    <n v="261923.86"/>
    <d v="2018-09-06T00:00:00"/>
    <s v="M"/>
    <n v="46"/>
    <m/>
    <m/>
    <s v="2018-09-06T19:00:00.000+0000"/>
    <n v="50"/>
    <s v="dde1495db09e4d58b6de08b7b6a4fe18"/>
    <s v="Australia"/>
    <s v="CUS-2370108457"/>
    <m/>
    <x v="0"/>
  </r>
  <r>
    <s v="authorized"/>
    <n v="1"/>
    <m/>
    <s v="ACC-3954677887"/>
    <s v="AUD"/>
    <x v="13"/>
    <s v="POS"/>
    <s v="f70d646b-d9a2-44a5-9ffa-becda2a18792"/>
    <m/>
    <x v="12"/>
    <n v="4798.7"/>
    <d v="2018-09-06T00:00:00"/>
    <s v="F"/>
    <n v="47"/>
    <s v="Glebe"/>
    <s v="NSW"/>
    <s v="2018-09-06T19:05:27.000+0000"/>
    <n v="34.4"/>
    <s v="1f5672d0d1a04ff0823b00348fe509b1"/>
    <s v="Australia"/>
    <s v="CUS-3716701010"/>
    <s v="151.19 -33.88"/>
    <x v="0"/>
  </r>
  <r>
    <s v="authorized"/>
    <n v="1"/>
    <m/>
    <s v="ACC-2890243754"/>
    <s v="AUD"/>
    <x v="15"/>
    <s v="SALES-POS"/>
    <s v="638ec592-e6a7-48b7-b7ca-5ae099d60f4f"/>
    <m/>
    <x v="14"/>
    <n v="2770.34"/>
    <d v="2018-09-06T00:00:00"/>
    <s v="M"/>
    <n v="37"/>
    <s v="Robina"/>
    <s v="QLD"/>
    <s v="2018-09-06T19:25:39.000+0000"/>
    <n v="10.38"/>
    <s v="cf30a490fd644a70b947c3759757a30e"/>
    <s v="Australia"/>
    <s v="CUS-2695611575"/>
    <s v="153.39 -28.08"/>
    <x v="0"/>
  </r>
  <r>
    <s v="authorized"/>
    <n v="1"/>
    <m/>
    <s v="ACC-2673069055"/>
    <s v="AUD"/>
    <x v="22"/>
    <s v="POS"/>
    <s v="4f1edc4f-9913-4ea1-afeb-5fdb411d3f8b"/>
    <m/>
    <x v="20"/>
    <n v="15213.96"/>
    <d v="2018-09-06T00:00:00"/>
    <s v="M"/>
    <n v="24"/>
    <s v="Wynnum West"/>
    <s v="QLD"/>
    <s v="2018-09-06T19:35:45.000+0000"/>
    <n v="28.26"/>
    <s v="a183a126361b4d45a8568ac8fe19167a"/>
    <s v="Australia"/>
    <s v="CUS-51506836"/>
    <s v="153.15 -27.46"/>
    <x v="0"/>
  </r>
  <r>
    <s v="authorized"/>
    <n v="1"/>
    <m/>
    <s v="ACC-4065652575"/>
    <s v="AUD"/>
    <x v="52"/>
    <s v="SALES-POS"/>
    <s v="e5b2b589-812a-44a1-a1bb-403d9ee9a1b4"/>
    <m/>
    <x v="45"/>
    <n v="8468.99"/>
    <d v="2018-09-06T00:00:00"/>
    <s v="M"/>
    <n v="21"/>
    <s v="Mascot"/>
    <s v="NSW"/>
    <s v="2018-09-06T19:45:51.000+0000"/>
    <n v="2885.85"/>
    <s v="a836b593cbe64a13aa5779c675d4294b"/>
    <s v="Australia"/>
    <s v="CUS-1117979751"/>
    <s v="151.17 -33.94"/>
    <x v="0"/>
  </r>
  <r>
    <s v="authorized"/>
    <n v="1"/>
    <m/>
    <s v="ACC-1344825761"/>
    <s v="AUD"/>
    <x v="88"/>
    <s v="POS"/>
    <s v="f4a02aa3-90f6-4b95-97b6-63b76fcd3a00"/>
    <m/>
    <x v="69"/>
    <n v="17559.8"/>
    <d v="2018-09-06T00:00:00"/>
    <s v="F"/>
    <n v="46"/>
    <s v="Randwick"/>
    <s v="NSW"/>
    <s v="2018-09-06T19:55:57.000+0000"/>
    <n v="40.380000000000003"/>
    <s v="0c96f1d0126645c0939da536a4219f47"/>
    <s v="Australia"/>
    <s v="CUS-1499065773"/>
    <s v="151.25 -33.91"/>
    <x v="0"/>
  </r>
  <r>
    <s v="posted"/>
    <m/>
    <m/>
    <s v="ACC-1279356312"/>
    <s v="AUD"/>
    <x v="51"/>
    <s v="PAYMENT"/>
    <m/>
    <m/>
    <x v="44"/>
    <n v="7822.7"/>
    <d v="2018-09-06T00:00:00"/>
    <s v="M"/>
    <n v="44"/>
    <m/>
    <m/>
    <s v="2018-09-06T20:00:00.000+0000"/>
    <n v="41"/>
    <s v="bc9e89ac067b49acbadba1043d5a230d"/>
    <s v="Australia"/>
    <s v="CUS-1892177589"/>
    <m/>
    <x v="0"/>
  </r>
  <r>
    <s v="authorized"/>
    <n v="1"/>
    <m/>
    <s v="ACC-2681137560"/>
    <s v="AUD"/>
    <x v="83"/>
    <s v="POS"/>
    <s v="0b79c6f5-61db-4bcf-afeb-c0116215f7af"/>
    <m/>
    <x v="66"/>
    <n v="4819.26"/>
    <d v="2018-09-06T00:00:00"/>
    <s v="M"/>
    <n v="31"/>
    <s v="Inverell"/>
    <s v="NSW"/>
    <s v="2018-09-06T20:10:31.000+0000"/>
    <n v="13.26"/>
    <s v="6b50bd7cafcd486ca9cbb14051ec52c1"/>
    <s v="Australia"/>
    <s v="CUS-2083971310"/>
    <s v="151.11 -29.77"/>
    <x v="0"/>
  </r>
  <r>
    <s v="authorized"/>
    <n v="1"/>
    <m/>
    <s v="ACC-2173390920"/>
    <s v="AUD"/>
    <x v="31"/>
    <s v="POS"/>
    <s v="5203bce6-ca8a-4f99-b337-f68cb528a3dc"/>
    <m/>
    <x v="28"/>
    <n v="4949.2700000000004"/>
    <d v="2018-09-06T00:00:00"/>
    <s v="M"/>
    <n v="27"/>
    <s v="Hawthorn East"/>
    <s v="VIC"/>
    <s v="2018-09-06T20:28:04.000+0000"/>
    <n v="32.04"/>
    <s v="b3dc343ce5f24af0a728e1c0f777935b"/>
    <s v="Australia"/>
    <s v="CUS-3180318393"/>
    <s v="145.05 -37.83"/>
    <x v="0"/>
  </r>
  <r>
    <s v="authorized"/>
    <n v="1"/>
    <m/>
    <s v="ACC-3954677887"/>
    <s v="AUD"/>
    <x v="13"/>
    <s v="POS"/>
    <s v="63d4551d-08b2-469f-9e3a-2d7adf8ea517"/>
    <m/>
    <x v="12"/>
    <n v="4781.2299999999996"/>
    <d v="2018-09-06T00:00:00"/>
    <s v="F"/>
    <n v="47"/>
    <s v="Palmyra"/>
    <s v="WA"/>
    <s v="2018-09-06T20:45:36.000+0000"/>
    <n v="17.47"/>
    <s v="a38f5182214e4fed83abeb6954559665"/>
    <s v="Australia"/>
    <s v="CUS-3716701010"/>
    <s v="115.79 -32.04"/>
    <x v="0"/>
  </r>
  <r>
    <s v="posted"/>
    <m/>
    <m/>
    <s v="ACC-854938045"/>
    <s v="AUD"/>
    <x v="56"/>
    <s v="PHONE BANK"/>
    <m/>
    <m/>
    <x v="48"/>
    <n v="11509.81"/>
    <d v="2018-09-06T00:00:00"/>
    <s v="M"/>
    <n v="28"/>
    <m/>
    <m/>
    <s v="2018-09-06T21:00:00.000+0000"/>
    <n v="58"/>
    <s v="09c439f18c204ab5b6d2aa0f21996e7e"/>
    <s v="Australia"/>
    <s v="CUS-4023861240"/>
    <m/>
    <x v="0"/>
  </r>
  <r>
    <s v="authorized"/>
    <n v="1"/>
    <m/>
    <s v="ACC-2231965366"/>
    <s v="AUD"/>
    <x v="74"/>
    <s v="SALES-POS"/>
    <s v="9f13d90e-33e8-4bf4-b619-c12238e1eacf"/>
    <m/>
    <x v="50"/>
    <n v="12228.24"/>
    <d v="2018-09-06T00:00:00"/>
    <s v="F"/>
    <n v="35"/>
    <s v="Keilor East"/>
    <s v="VIC"/>
    <s v="2018-09-06T21:02:10.000+0000"/>
    <n v="23.86"/>
    <s v="380150df611a435c9303a08aa67bfccb"/>
    <s v="Australia"/>
    <s v="CUS-2155701614"/>
    <s v="144.85 -37.73"/>
    <x v="0"/>
  </r>
  <r>
    <s v="authorized"/>
    <n v="1"/>
    <m/>
    <s v="ACC-1424176027"/>
    <s v="AUD"/>
    <x v="90"/>
    <s v="SALES-POS"/>
    <s v="33c2ce8e-ff31-4ae1-a28c-df1af2715bf9"/>
    <m/>
    <x v="71"/>
    <n v="5322.93"/>
    <d v="2018-09-06T00:00:00"/>
    <s v="M"/>
    <n v="22"/>
    <s v="Surry Hills"/>
    <s v="NSW"/>
    <s v="2018-09-06T21:14:13.000+0000"/>
    <n v="9.1999999999999993"/>
    <s v="bc2b080084794c12993b5f0ae8275faf"/>
    <s v="Australia"/>
    <s v="CUS-3431016847"/>
    <s v="151.21 -33.88"/>
    <x v="0"/>
  </r>
  <r>
    <s v="authorized"/>
    <n v="1"/>
    <m/>
    <s v="ACC-3100725361"/>
    <s v="AUD"/>
    <x v="24"/>
    <s v="SALES-POS"/>
    <s v="50fccc48-f815-454f-ae55-ac054158f7dd"/>
    <m/>
    <x v="22"/>
    <n v="4.34"/>
    <d v="2018-09-06T00:00:00"/>
    <s v="M"/>
    <n v="25"/>
    <s v="Somerset"/>
    <s v="TAS"/>
    <s v="2018-09-06T21:26:15.000+0000"/>
    <n v="12.33"/>
    <s v="b86b46a324814042b2533f1c5d5c39e5"/>
    <s v="Australia"/>
    <s v="CUS-2178051368"/>
    <s v="145.83 -41.04"/>
    <x v="0"/>
  </r>
  <r>
    <s v="authorized"/>
    <n v="1"/>
    <m/>
    <s v="ACC-2673069055"/>
    <s v="AUD"/>
    <x v="22"/>
    <s v="POS"/>
    <s v="a6174989-3e55-4ea6-99b7-1ccb9de26101"/>
    <m/>
    <x v="20"/>
    <n v="15210.08"/>
    <d v="2018-09-06T00:00:00"/>
    <s v="M"/>
    <n v="24"/>
    <s v="Graceville"/>
    <s v="QLD"/>
    <s v="2018-09-06T21:38:18.000+0000"/>
    <n v="3.88"/>
    <s v="df255b437cf7423887b51d2698dc643a"/>
    <s v="Australia"/>
    <s v="CUS-51506836"/>
    <s v="152.98 -27.52"/>
    <x v="0"/>
  </r>
  <r>
    <s v="authorized"/>
    <n v="1"/>
    <m/>
    <s v="ACC-154431271"/>
    <s v="AUD"/>
    <x v="26"/>
    <s v="POS"/>
    <s v="f4435455-d276-40ae-b24f-a4a6fbbe9916"/>
    <m/>
    <x v="24"/>
    <n v="3123.19"/>
    <d v="2018-09-06T00:00:00"/>
    <s v="F"/>
    <n v="18"/>
    <s v="Alexandra Hills"/>
    <s v="QLD"/>
    <s v="2018-09-06T21:50:21.000+0000"/>
    <n v="9.7100000000000009"/>
    <s v="eeb3581c05c340c58e2241b6a1d70e15"/>
    <s v="Australia"/>
    <s v="CUS-3702001629"/>
    <s v="153.22 -27.52"/>
    <x v="0"/>
  </r>
  <r>
    <s v="posted"/>
    <m/>
    <m/>
    <s v="ACC-3741880913"/>
    <s v="AUD"/>
    <x v="92"/>
    <s v="PAYMENT"/>
    <m/>
    <m/>
    <x v="73"/>
    <n v="7397.76"/>
    <d v="2018-09-06T00:00:00"/>
    <s v="F"/>
    <n v="25"/>
    <m/>
    <m/>
    <s v="2018-09-06T22:00:00.000+0000"/>
    <n v="32"/>
    <s v="b70656027dc943bc94c8629844be7843"/>
    <s v="Australia"/>
    <s v="CUS-1220154422"/>
    <m/>
    <x v="0"/>
  </r>
  <r>
    <s v="posted"/>
    <m/>
    <m/>
    <s v="ACC-90814749"/>
    <s v="AUD"/>
    <x v="59"/>
    <s v="PAYMENT"/>
    <m/>
    <m/>
    <x v="34"/>
    <n v="8503.67"/>
    <d v="2018-09-06T00:00:00"/>
    <s v="M"/>
    <n v="35"/>
    <m/>
    <m/>
    <s v="2018-09-06T22:00:00.000+0000"/>
    <n v="36"/>
    <s v="ca5c650160674403ac49237ebcc65129"/>
    <s v="Australia"/>
    <s v="CUS-1896554896"/>
    <m/>
    <x v="0"/>
  </r>
  <r>
    <s v="posted"/>
    <m/>
    <m/>
    <s v="ACC-1438600314"/>
    <s v="AUD"/>
    <x v="81"/>
    <s v="PAYMENT"/>
    <m/>
    <m/>
    <x v="64"/>
    <n v="3530.66"/>
    <d v="2018-09-06T00:00:00"/>
    <s v="F"/>
    <n v="35"/>
    <m/>
    <m/>
    <s v="2018-09-06T22:00:00.000+0000"/>
    <n v="1345"/>
    <s v="e4f01a59de9f4852beea2ab394eead35"/>
    <s v="Australia"/>
    <s v="CUS-2650223890"/>
    <m/>
    <x v="0"/>
  </r>
  <r>
    <s v="posted"/>
    <m/>
    <m/>
    <s v="ACC-38923874"/>
    <s v="AUD"/>
    <x v="46"/>
    <s v="PAYMENT"/>
    <m/>
    <m/>
    <x v="18"/>
    <n v="35998.589999999997"/>
    <d v="2018-09-06T00:00:00"/>
    <s v="M"/>
    <n v="38"/>
    <m/>
    <m/>
    <s v="2018-09-06T22:00:00.000+0000"/>
    <n v="134"/>
    <s v="8208eefd556249c4ae908282c37d6342"/>
    <s v="Australia"/>
    <s v="CUS-3249305314"/>
    <m/>
    <x v="0"/>
  </r>
  <r>
    <s v="posted"/>
    <m/>
    <m/>
    <s v="ACC-2265520058"/>
    <s v="AUD"/>
    <x v="93"/>
    <s v="PAYMENT"/>
    <m/>
    <m/>
    <x v="74"/>
    <n v="3117.43"/>
    <d v="2018-09-06T00:00:00"/>
    <s v="F"/>
    <n v="26"/>
    <m/>
    <m/>
    <s v="2018-09-06T22:00:00.000+0000"/>
    <n v="33"/>
    <s v="0e5c76d6cd324039a07703acee189585"/>
    <s v="Australia"/>
    <s v="CUS-331942311"/>
    <m/>
    <x v="0"/>
  </r>
  <r>
    <s v="authorized"/>
    <n v="1"/>
    <m/>
    <s v="ACC-1598451071"/>
    <s v="AUD"/>
    <x v="0"/>
    <s v="POS"/>
    <s v="0c63889c-e2cc-482b-be44-774f70fdceaf"/>
    <m/>
    <x v="0"/>
    <n v="1981.97"/>
    <d v="2018-09-06T00:00:00"/>
    <s v="F"/>
    <n v="26"/>
    <s v="Broadbeach"/>
    <s v="QLD"/>
    <s v="2018-09-06T22:23:04.000+0000"/>
    <n v="8.9700000000000006"/>
    <s v="d165e02b6e5741019762c376fa2bdca8"/>
    <s v="Australia"/>
    <s v="CUS-2487424745"/>
    <s v="153.43 -28.04"/>
    <x v="0"/>
  </r>
  <r>
    <s v="authorized"/>
    <n v="1"/>
    <m/>
    <s v="ACC-574997646"/>
    <s v="AUD"/>
    <x v="57"/>
    <s v="SALES-POS"/>
    <s v="40eb2ba1-4b6f-46cf-9146-5cb8b2030660"/>
    <m/>
    <x v="49"/>
    <n v="2825.41"/>
    <d v="2018-09-06T00:00:00"/>
    <s v="F"/>
    <n v="18"/>
    <s v="Rouse Hill"/>
    <s v="NSW"/>
    <s v="2018-09-06T22:42:18.000+0000"/>
    <n v="11.45"/>
    <s v="113dd0d0945f46a98162223d74402cc5"/>
    <s v="Australia"/>
    <s v="CUS-586638664"/>
    <s v="150.93 -33.69"/>
    <x v="0"/>
  </r>
  <r>
    <s v="posted"/>
    <m/>
    <m/>
    <s v="ACC-354106658"/>
    <s v="AUD"/>
    <x v="19"/>
    <s v="PAYMENT"/>
    <m/>
    <m/>
    <x v="17"/>
    <n v="6323.36"/>
    <d v="2018-09-06T00:00:00"/>
    <s v="F"/>
    <n v="39"/>
    <m/>
    <m/>
    <s v="2018-09-06T23:00:00.000+0000"/>
    <n v="52"/>
    <s v="2c658ed6e0ab49759c5fb68266b326f6"/>
    <s v="Australia"/>
    <s v="CUS-2376382098"/>
    <m/>
    <x v="0"/>
  </r>
  <r>
    <s v="posted"/>
    <m/>
    <m/>
    <s v="ACC-1334819143"/>
    <s v="AUD"/>
    <x v="37"/>
    <s v="INTER BANK"/>
    <m/>
    <m/>
    <x v="34"/>
    <n v="60187.95"/>
    <d v="2018-09-06T00:00:00"/>
    <s v="M"/>
    <n v="33"/>
    <m/>
    <m/>
    <s v="2018-09-06T23:00:00.000+0000"/>
    <n v="59"/>
    <s v="334e5006fff14876b03664b1a30d114c"/>
    <s v="Australia"/>
    <s v="CUS-3117610635"/>
    <m/>
    <x v="0"/>
  </r>
  <r>
    <s v="authorized"/>
    <n v="1"/>
    <m/>
    <s v="ACC-588564840"/>
    <s v="AUD"/>
    <x v="8"/>
    <s v="POS"/>
    <s v="9e9a1420-b700-47c7-b195-3c91d99ead90"/>
    <m/>
    <x v="7"/>
    <n v="11880.15"/>
    <d v="2018-09-06T00:00:00"/>
    <s v="M"/>
    <n v="23"/>
    <s v="North Ryde"/>
    <s v="NSW"/>
    <s v="2018-09-06T23:01:54.000+0000"/>
    <n v="11.78"/>
    <s v="e1021ae347d84a6dbaa9e0f01e151cb0"/>
    <s v="Australia"/>
    <s v="CUS-1462656821"/>
    <s v="151.13 -33.79"/>
    <x v="0"/>
  </r>
  <r>
    <s v="authorized"/>
    <n v="1"/>
    <m/>
    <s v="ACC-2270192619"/>
    <s v="AUD"/>
    <x v="72"/>
    <s v="SALES-POS"/>
    <s v="e2b62c1c-4d7a-4973-86ee-9cc81f0298f0"/>
    <m/>
    <x v="58"/>
    <n v="11963.95"/>
    <d v="2018-09-06T00:00:00"/>
    <s v="M"/>
    <n v="20"/>
    <s v="Adelaide"/>
    <s v="SA"/>
    <s v="2018-09-06T23:25:42.000+0000"/>
    <n v="6.51"/>
    <s v="b7a99d6e102040a6a503aa50a9dfb0c1"/>
    <s v="Australia"/>
    <s v="CUS-2110742437"/>
    <s v="138.61 -34.92"/>
    <x v="0"/>
  </r>
  <r>
    <s v="authorized"/>
    <n v="0"/>
    <m/>
    <s v="ACC-2231965366"/>
    <s v="AUD"/>
    <x v="74"/>
    <s v="POS"/>
    <s v="a7757fd8-1f60-4201-a7fd-b6c4cf90871c"/>
    <m/>
    <x v="50"/>
    <n v="12195.12"/>
    <d v="2018-09-06T00:00:00"/>
    <s v="F"/>
    <n v="35"/>
    <s v="Lilydale"/>
    <s v="VIC"/>
    <s v="2018-09-06T23:49:31.000+0000"/>
    <n v="33.119999999999997"/>
    <s v="7c3bb1fe04594557ba189c409949f2b9"/>
    <s v="Australia"/>
    <s v="CUS-2155701614"/>
    <s v="145.35 -37.76"/>
    <x v="0"/>
  </r>
  <r>
    <s v="authorized"/>
    <n v="1"/>
    <m/>
    <s v="ACC-1890605467"/>
    <s v="AUD"/>
    <x v="89"/>
    <s v="SALES-POS"/>
    <s v="7aeba739-92ad-47b2-8f3d-48bb75f34060"/>
    <m/>
    <x v="70"/>
    <n v="9965.83"/>
    <d v="2018-09-07T00:00:00"/>
    <s v="M"/>
    <n v="38"/>
    <s v="Northcote"/>
    <s v="VIC"/>
    <s v="2018-09-07T00:32:56.000+0000"/>
    <n v="34.75"/>
    <s v="3712c6701d93412bacff0a5b707adf1a"/>
    <s v="Australia"/>
    <s v="CUS-1478398256"/>
    <s v="145 -37.77"/>
    <x v="0"/>
  </r>
  <r>
    <s v="authorized"/>
    <n v="1"/>
    <m/>
    <s v="ACC-2970114956"/>
    <s v="AUD"/>
    <x v="84"/>
    <s v="SALES-POS"/>
    <s v="28fc99de-3536-4863-bd8f-5353c5276ec0"/>
    <m/>
    <x v="3"/>
    <n v="7918.64"/>
    <d v="2018-09-07T00:00:00"/>
    <s v="M"/>
    <n v="26"/>
    <s v="Bundoora"/>
    <s v="VIC"/>
    <s v="2018-09-07T01:17:25.000+0000"/>
    <n v="19.11"/>
    <s v="21fbb6bc9f6047708b77a6123018252d"/>
    <s v="Australia"/>
    <s v="CUS-880898248"/>
    <s v="145.05 -37.71"/>
    <x v="0"/>
  </r>
  <r>
    <s v="authorized"/>
    <n v="1"/>
    <m/>
    <s v="ACC-1903037542"/>
    <s v="AUD"/>
    <x v="10"/>
    <s v="POS"/>
    <s v="8d80e8bb-ebf8-4d4f-b55d-9dbbaada1b21"/>
    <m/>
    <x v="9"/>
    <n v="2984.83"/>
    <d v="2018-09-07T00:00:00"/>
    <s v="M"/>
    <n v="30"/>
    <s v="Mount Ommaney"/>
    <s v="QLD"/>
    <s v="2018-09-07T01:49:40.000+0000"/>
    <n v="4.29"/>
    <s v="b01f41da770742c89ee21013385cbf1e"/>
    <s v="Australia"/>
    <s v="CUS-860700529"/>
    <s v="152.94 -27.55"/>
    <x v="0"/>
  </r>
  <r>
    <s v="posted"/>
    <m/>
    <m/>
    <s v="ACC-1903037542"/>
    <s v="AUD"/>
    <x v="10"/>
    <s v="PHONE BANK"/>
    <m/>
    <m/>
    <x v="9"/>
    <n v="2850.83"/>
    <d v="2018-09-07T00:00:00"/>
    <s v="M"/>
    <n v="30"/>
    <m/>
    <m/>
    <s v="2018-09-07T02:00:00.000+0000"/>
    <n v="134"/>
    <s v="deb358bfc3c743dbafca5a11aad96f15"/>
    <s v="Australia"/>
    <s v="CUS-860700529"/>
    <m/>
    <x v="0"/>
  </r>
  <r>
    <s v="authorized"/>
    <n v="1"/>
    <m/>
    <s v="ACC-3541460373"/>
    <s v="AUD"/>
    <x v="38"/>
    <s v="SALES-POS"/>
    <s v="82b1dd92-4c54-4aac-8d5c-d376352a3364"/>
    <m/>
    <x v="9"/>
    <n v="2794.78"/>
    <d v="2018-09-07T00:00:00"/>
    <s v="M"/>
    <n v="24"/>
    <s v="Bentleigh"/>
    <s v="VIC"/>
    <s v="2018-09-07T02:32:22.000+0000"/>
    <n v="22.89"/>
    <s v="7456702023e349d09d28099b220af4f8"/>
    <s v="Australia"/>
    <s v="CUS-1433879684"/>
    <s v="145.04 -37.92"/>
    <x v="0"/>
  </r>
  <r>
    <s v="posted"/>
    <m/>
    <m/>
    <s v="ACC-1683215619"/>
    <s v="AUD"/>
    <x v="33"/>
    <s v="PAYMENT"/>
    <m/>
    <m/>
    <x v="30"/>
    <n v="4242.7700000000004"/>
    <d v="2018-09-07T00:00:00"/>
    <s v="M"/>
    <n v="38"/>
    <m/>
    <m/>
    <s v="2018-09-07T03:00:00.000+0000"/>
    <n v="59"/>
    <s v="8480caf4d6394f13ad3e840d0fb2c856"/>
    <s v="Australia"/>
    <s v="CUS-1604596597"/>
    <m/>
    <x v="0"/>
  </r>
  <r>
    <s v="posted"/>
    <m/>
    <m/>
    <s v="ACC-2673069055"/>
    <s v="AUD"/>
    <x v="22"/>
    <s v="PAYMENT"/>
    <m/>
    <m/>
    <x v="20"/>
    <n v="15167.08"/>
    <d v="2018-09-07T00:00:00"/>
    <s v="M"/>
    <n v="24"/>
    <m/>
    <m/>
    <s v="2018-09-07T03:00:00.000+0000"/>
    <n v="43"/>
    <s v="d818507c9af44d9ca3d15d3f97dd4b5a"/>
    <s v="Australia"/>
    <s v="CUS-51506836"/>
    <m/>
    <x v="0"/>
  </r>
  <r>
    <s v="posted"/>
    <m/>
    <m/>
    <s v="ACC-1496451953"/>
    <s v="AUD"/>
    <x v="9"/>
    <s v="PAYMENT"/>
    <m/>
    <m/>
    <x v="8"/>
    <n v="10500.09"/>
    <d v="2018-09-07T00:00:00"/>
    <s v="M"/>
    <n v="43"/>
    <m/>
    <m/>
    <s v="2018-09-07T04:00:00.000+0000"/>
    <n v="23"/>
    <s v="ec8a75ab9c57425cb40f60719832cdc3"/>
    <s v="Australia"/>
    <s v="CUS-3142625864"/>
    <m/>
    <x v="0"/>
  </r>
  <r>
    <s v="posted"/>
    <m/>
    <m/>
    <s v="ACC-1710017148"/>
    <s v="AUD"/>
    <x v="21"/>
    <s v="PAYMENT"/>
    <m/>
    <m/>
    <x v="19"/>
    <n v="8975.1200000000008"/>
    <d v="2018-09-07T00:00:00"/>
    <s v="F"/>
    <n v="19"/>
    <m/>
    <m/>
    <s v="2018-09-07T04:00:00.000+0000"/>
    <n v="40"/>
    <s v="95fea6659926486bb9b7ac6a4b3471fb"/>
    <s v="Australia"/>
    <s v="CUS-883482547"/>
    <m/>
    <x v="0"/>
  </r>
  <r>
    <s v="authorized"/>
    <n v="0"/>
    <m/>
    <s v="ACC-2673069055"/>
    <s v="AUD"/>
    <x v="22"/>
    <s v="SALES-POS"/>
    <s v="6ed40c89-5af3-44db-8a1f-a62ffa19e07b"/>
    <m/>
    <x v="20"/>
    <n v="15156.39"/>
    <d v="2018-09-07T00:00:00"/>
    <s v="M"/>
    <n v="24"/>
    <s v="Victoria Point"/>
    <s v="QLD"/>
    <s v="2018-09-07T04:04:17.000+0000"/>
    <n v="10.69"/>
    <s v="43fd8513abb84a6e9b2e1ec7d80d0662"/>
    <s v="Australia"/>
    <s v="CUS-51506836"/>
    <s v="153.28 -27.59"/>
    <x v="0"/>
  </r>
  <r>
    <s v="authorized"/>
    <n v="1"/>
    <m/>
    <s v="ACC-2231965366"/>
    <s v="AUD"/>
    <x v="74"/>
    <s v="POS"/>
    <s v="d2f56f9c-4de9-4dea-8db7-50300e92d5e4"/>
    <m/>
    <x v="50"/>
    <n v="12183.52"/>
    <d v="2018-09-07T00:00:00"/>
    <s v="F"/>
    <n v="35"/>
    <s v="Docklands"/>
    <s v="VIC"/>
    <s v="2018-09-07T04:22:08.000+0000"/>
    <n v="11.6"/>
    <s v="dadff205bf49402bbf1c47dcd0218cd8"/>
    <s v="Australia"/>
    <s v="CUS-2155701614"/>
    <s v="144.95 -37.82"/>
    <x v="0"/>
  </r>
  <r>
    <s v="authorized"/>
    <n v="1"/>
    <m/>
    <s v="ACC-3326339947"/>
    <s v="AUD"/>
    <x v="40"/>
    <s v="SALES-POS"/>
    <s v="1087cfc6-df78-4677-bb29-87d20fbcb885"/>
    <m/>
    <x v="36"/>
    <n v="7167.74"/>
    <d v="2018-09-07T00:00:00"/>
    <s v="M"/>
    <n v="22"/>
    <s v="Eastlakes"/>
    <s v="NSW"/>
    <s v="2018-09-07T04:39:59.000+0000"/>
    <n v="17.149999999999999"/>
    <s v="deef0336f90441de93efff5edf1488c1"/>
    <s v="Australia"/>
    <s v="CUS-326006476"/>
    <s v="151.21 -33.93"/>
    <x v="0"/>
  </r>
  <r>
    <s v="authorized"/>
    <n v="1"/>
    <m/>
    <s v="ACC-1037050564"/>
    <s v="AUD"/>
    <x v="2"/>
    <s v="POS"/>
    <s v="7615faac-e3cb-46ec-bcfe-69ba4b92ca6b"/>
    <m/>
    <x v="2"/>
    <n v="3473.89"/>
    <d v="2018-09-07T00:00:00"/>
    <s v="F"/>
    <n v="40"/>
    <s v="Palmwoods"/>
    <s v="QLD"/>
    <s v="2018-09-07T04:57:51.000+0000"/>
    <n v="10.25"/>
    <s v="b7dc3785c65344749eeee7c962ea46ee"/>
    <s v="Australia"/>
    <s v="CUS-1614226872"/>
    <s v="152.96 -26.69"/>
    <x v="0"/>
  </r>
  <r>
    <s v="posted"/>
    <m/>
    <m/>
    <s v="ACC-3827517394"/>
    <s v="AUD"/>
    <x v="43"/>
    <s v="PAYMENT"/>
    <m/>
    <m/>
    <x v="39"/>
    <n v="35905.93"/>
    <d v="2018-09-07T00:00:00"/>
    <s v="M"/>
    <n v="28"/>
    <m/>
    <m/>
    <s v="2018-09-07T05:00:00.000+0000"/>
    <n v="65"/>
    <s v="aa10313134e74e1a91a48f2acc64afed"/>
    <s v="Australia"/>
    <s v="CUS-2663907001"/>
    <m/>
    <x v="0"/>
  </r>
  <r>
    <s v="posted"/>
    <m/>
    <m/>
    <s v="ACC-3941181087"/>
    <s v="AUD"/>
    <x v="86"/>
    <s v="PAYMENT"/>
    <m/>
    <m/>
    <x v="68"/>
    <n v="7969.88"/>
    <d v="2018-09-07T00:00:00"/>
    <s v="M"/>
    <n v="25"/>
    <m/>
    <m/>
    <s v="2018-09-07T06:00:00.000+0000"/>
    <n v="28"/>
    <s v="2e541b94f69a4c99897fbd98fe76deee"/>
    <s v="Australia"/>
    <s v="CUS-3989008654"/>
    <m/>
    <x v="0"/>
  </r>
  <r>
    <s v="posted"/>
    <m/>
    <m/>
    <s v="ACC-1990648130"/>
    <s v="AUD"/>
    <x v="25"/>
    <s v="PAYMENT"/>
    <m/>
    <m/>
    <x v="23"/>
    <n v="3371.94"/>
    <d v="2018-09-07T00:00:00"/>
    <s v="F"/>
    <n v="21"/>
    <m/>
    <m/>
    <s v="2018-09-07T06:00:00.000+0000"/>
    <n v="28"/>
    <s v="131a6d569e8244629ff287cd5b3973f6"/>
    <s v="Australia"/>
    <s v="CUS-809013380"/>
    <m/>
    <x v="0"/>
  </r>
  <r>
    <s v="authorized"/>
    <n v="1"/>
    <m/>
    <s v="ACC-2265520058"/>
    <s v="AUD"/>
    <x v="93"/>
    <s v="SALES-POS"/>
    <s v="c070823f-f985-4974-b7ac-7a0090b26ddc"/>
    <m/>
    <x v="74"/>
    <n v="3100.82"/>
    <d v="2018-09-07T00:00:00"/>
    <s v="F"/>
    <n v="26"/>
    <s v="Penshurst"/>
    <s v="NSW"/>
    <s v="2018-09-07T06:13:59.000+0000"/>
    <n v="16.61"/>
    <s v="1cf4232ba16940ee968d4a00280e96bd"/>
    <s v="Australia"/>
    <s v="CUS-331942311"/>
    <s v="151.09 -33.97"/>
    <x v="0"/>
  </r>
  <r>
    <s v="posted"/>
    <m/>
    <m/>
    <s v="ACC-1496451953"/>
    <s v="AUD"/>
    <x v="9"/>
    <s v="PAYMENT"/>
    <m/>
    <m/>
    <x v="8"/>
    <n v="10483.09"/>
    <d v="2018-09-07T00:00:00"/>
    <s v="M"/>
    <n v="43"/>
    <m/>
    <m/>
    <s v="2018-09-07T07:00:00.000+0000"/>
    <n v="17"/>
    <s v="9cd09cf3917a4e0ebcc5c5b18ecb3c9b"/>
    <s v="Australia"/>
    <s v="CUS-3142625864"/>
    <m/>
    <x v="0"/>
  </r>
  <r>
    <s v="authorized"/>
    <n v="0"/>
    <m/>
    <s v="ACC-2901672282"/>
    <s v="AUD"/>
    <x v="34"/>
    <s v="SALES-POS"/>
    <s v="aad79b71-b881-4a40-ac25-8a8c6766a2cb"/>
    <m/>
    <x v="31"/>
    <n v="4614.96"/>
    <d v="2018-09-07T00:00:00"/>
    <s v="M"/>
    <n v="22"/>
    <s v="Wollongong"/>
    <s v="NSW"/>
    <s v="2018-09-07T07:02:29.000+0000"/>
    <n v="89.31"/>
    <s v="482771504ea24e4d9786f029f891b2b1"/>
    <s v="Australia"/>
    <s v="CUS-1617121891"/>
    <s v="150.89 -34.42"/>
    <x v="0"/>
  </r>
  <r>
    <s v="authorized"/>
    <n v="1"/>
    <m/>
    <s v="ACC-1334819143"/>
    <s v="AUD"/>
    <x v="37"/>
    <s v="POS"/>
    <s v="5339d6a8-a898-4314-9bf4-4e028757448f"/>
    <m/>
    <x v="34"/>
    <n v="60162.25"/>
    <d v="2018-09-07T00:00:00"/>
    <s v="M"/>
    <n v="33"/>
    <s v="Mulgrave"/>
    <s v="VIC"/>
    <s v="2018-09-07T07:33:44.000+0000"/>
    <n v="25.7"/>
    <s v="30397853431f4bb0b7ba8b871f45df47"/>
    <s v="Australia"/>
    <s v="CUS-3117610635"/>
    <s v="145.17 -37.93"/>
    <x v="0"/>
  </r>
  <r>
    <s v="authorized"/>
    <n v="1"/>
    <m/>
    <s v="ACC-4258502723"/>
    <s v="AUD"/>
    <x v="14"/>
    <s v="POS"/>
    <s v="7c3d05f7-f40d-4912-a39e-b8fa2fb1c23e"/>
    <m/>
    <x v="13"/>
    <n v="2834.47"/>
    <d v="2018-09-07T00:00:00"/>
    <s v="F"/>
    <n v="24"/>
    <s v="Port Melbourne"/>
    <s v="VIC"/>
    <s v="2018-09-07T08:01:39.000+0000"/>
    <n v="6.83"/>
    <s v="62473edda8514e5fbb1c09d0d8c140c1"/>
    <s v="Australia"/>
    <s v="CUS-3378712515"/>
    <s v="144.94 -37.84"/>
    <x v="0"/>
  </r>
  <r>
    <s v="authorized"/>
    <n v="1"/>
    <m/>
    <s v="ACC-1334819143"/>
    <s v="AUD"/>
    <x v="37"/>
    <s v="SALES-POS"/>
    <s v="db263a80-777b-4587-96e0-4eb3f6d719f8"/>
    <m/>
    <x v="34"/>
    <n v="60151.02"/>
    <d v="2018-09-07T00:00:00"/>
    <s v="M"/>
    <n v="33"/>
    <s v="Tarneit"/>
    <s v="VIC"/>
    <s v="2018-09-07T08:12:04.000+0000"/>
    <n v="11.23"/>
    <s v="928c88fd06514bc7902e71d7547ae29a"/>
    <s v="Australia"/>
    <s v="CUS-3117610635"/>
    <s v="144.71 -37.85"/>
    <x v="0"/>
  </r>
  <r>
    <s v="authorized"/>
    <n v="1"/>
    <m/>
    <s v="ACC-1037050564"/>
    <s v="AUD"/>
    <x v="2"/>
    <s v="SALES-POS"/>
    <s v="d4d24e28-a394-4232-a236-1c9189fd5482"/>
    <m/>
    <x v="2"/>
    <n v="3465.85"/>
    <d v="2018-09-07T00:00:00"/>
    <s v="F"/>
    <n v="40"/>
    <s v="Pacific Pines"/>
    <s v="QLD"/>
    <s v="2018-09-07T08:22:29.000+0000"/>
    <n v="8.0399999999999991"/>
    <s v="db2cdaa00e2a42e8b373c63189f95f4f"/>
    <s v="Australia"/>
    <s v="CUS-1614226872"/>
    <s v="153.32 -27.95"/>
    <x v="0"/>
  </r>
  <r>
    <s v="authorized"/>
    <n v="1"/>
    <m/>
    <s v="ACC-1516130869"/>
    <s v="AUD"/>
    <x v="49"/>
    <s v="SALES-POS"/>
    <s v="94133b56-52a5-42cf-9109-dceafb25d2db"/>
    <m/>
    <x v="21"/>
    <n v="3245.16"/>
    <d v="2018-09-07T00:00:00"/>
    <s v="F"/>
    <n v="21"/>
    <s v="Casuarina"/>
    <s v="NT"/>
    <s v="2018-09-07T08:32:54.000+0000"/>
    <n v="14.72"/>
    <s v="ea399368e1894020aa76adb6272f7925"/>
    <s v="Australia"/>
    <s v="CUS-325142416"/>
    <s v="130.88 -12.37"/>
    <x v="0"/>
  </r>
  <r>
    <s v="authorized"/>
    <n v="1"/>
    <m/>
    <s v="ACC-354106658"/>
    <s v="AUD"/>
    <x v="19"/>
    <s v="SALES-POS"/>
    <s v="536cff51-6a01-4afd-aa49-c8f5a2431f22"/>
    <m/>
    <x v="17"/>
    <n v="6286.77"/>
    <d v="2018-09-07T00:00:00"/>
    <s v="F"/>
    <n v="39"/>
    <s v="Edensor Park"/>
    <s v="NSW"/>
    <s v="2018-09-07T08:43:19.000+0000"/>
    <n v="36.590000000000003"/>
    <s v="341b5837c0974b15bd7a57fa446626e4"/>
    <s v="Australia"/>
    <s v="CUS-2376382098"/>
    <s v="150.88 -33.88"/>
    <x v="0"/>
  </r>
  <r>
    <s v="authorized"/>
    <n v="1"/>
    <m/>
    <s v="ACC-574997646"/>
    <s v="AUD"/>
    <x v="57"/>
    <s v="POS"/>
    <s v="f96fca02-1662-4ad1-88a8-a6b37b34b098"/>
    <m/>
    <x v="49"/>
    <n v="2805.39"/>
    <d v="2018-09-07T00:00:00"/>
    <s v="F"/>
    <n v="18"/>
    <s v="Busselton"/>
    <s v="WA"/>
    <s v="2018-09-07T08:53:44.000+0000"/>
    <n v="20.02"/>
    <s v="1ba847f14eb242a788e3d6ca2dfe4232"/>
    <s v="Australia"/>
    <s v="CUS-586638664"/>
    <s v="115.34 -33.65"/>
    <x v="0"/>
  </r>
  <r>
    <s v="posted"/>
    <m/>
    <m/>
    <s v="ACC-1710017148"/>
    <s v="AUD"/>
    <x v="21"/>
    <s v="PAYMENT"/>
    <m/>
    <m/>
    <x v="19"/>
    <n v="8775.1200000000008"/>
    <d v="2018-09-07T00:00:00"/>
    <s v="F"/>
    <n v="19"/>
    <m/>
    <m/>
    <s v="2018-09-07T09:00:00.000+0000"/>
    <n v="200"/>
    <s v="4c6f227b09334f2a89c7cea09d3e4da0"/>
    <s v="Australia"/>
    <s v="CUS-883482547"/>
    <m/>
    <x v="0"/>
  </r>
  <r>
    <s v="authorized"/>
    <n v="0"/>
    <m/>
    <s v="ACC-3879258709"/>
    <s v="AUD"/>
    <x v="41"/>
    <s v="POS"/>
    <s v="f37fb109-48b6-477b-b12c-3a6dc91fbbaf"/>
    <m/>
    <x v="37"/>
    <n v="196554.17"/>
    <d v="2018-09-07T00:00:00"/>
    <s v="F"/>
    <n v="40"/>
    <s v="Craigieburn"/>
    <s v="VIC"/>
    <s v="2018-09-07T09:02:23.000+0000"/>
    <n v="32.01"/>
    <s v="235c614929af4f6cb8c6ea2c28a747a2"/>
    <s v="Australia"/>
    <s v="CUS-527400765"/>
    <s v="144.93 -37.59"/>
    <x v="0"/>
  </r>
  <r>
    <s v="authorized"/>
    <n v="0"/>
    <m/>
    <s v="ACC-1334819143"/>
    <s v="AUD"/>
    <x v="37"/>
    <s v="SALES-POS"/>
    <s v="6c97fa19-15f7-4be4-a1ce-2ef7ddb79eb6"/>
    <m/>
    <x v="34"/>
    <n v="60103.41"/>
    <d v="2018-09-07T00:00:00"/>
    <s v="M"/>
    <n v="33"/>
    <s v="Marlo"/>
    <s v="VIC"/>
    <s v="2018-09-07T09:08:22.000+0000"/>
    <n v="47.61"/>
    <s v="ab2a758d111144aa8c449aca9a30b130"/>
    <s v="Australia"/>
    <s v="CUS-3117610635"/>
    <s v="148.53 -37.8"/>
    <x v="0"/>
  </r>
  <r>
    <s v="authorized"/>
    <n v="1"/>
    <m/>
    <s v="ACC-1424176027"/>
    <s v="AUD"/>
    <x v="90"/>
    <s v="POS"/>
    <s v="442dd83e-297a-46e7-83af-8c82e549886b"/>
    <m/>
    <x v="71"/>
    <n v="5311.59"/>
    <d v="2018-09-07T00:00:00"/>
    <s v="M"/>
    <n v="22"/>
    <s v="Bondi Beach"/>
    <s v="NSW"/>
    <s v="2018-09-07T09:14:22.000+0000"/>
    <n v="11.34"/>
    <s v="0c95dd22cd4c4d9d8474b0bfd8b5d746"/>
    <s v="Australia"/>
    <s v="CUS-3431016847"/>
    <s v="151.28 -33.89"/>
    <x v="0"/>
  </r>
  <r>
    <s v="authorized"/>
    <n v="1"/>
    <m/>
    <s v="ACC-1424176027"/>
    <s v="AUD"/>
    <x v="90"/>
    <s v="SALES-POS"/>
    <s v="718a6999-71c3-4289-9b5e-faceee179ff6"/>
    <m/>
    <x v="71"/>
    <n v="5297.71"/>
    <d v="2018-09-07T00:00:00"/>
    <s v="M"/>
    <n v="22"/>
    <s v="Bondi Junction"/>
    <s v="NSW"/>
    <s v="2018-09-07T09:20:21.000+0000"/>
    <n v="13.88"/>
    <s v="2d848ba2092d437c87cef9773b9a8847"/>
    <s v="Australia"/>
    <s v="CUS-3431016847"/>
    <s v="151.25 -33.89"/>
    <x v="0"/>
  </r>
  <r>
    <s v="authorized"/>
    <n v="1"/>
    <m/>
    <s v="ACC-2890243754"/>
    <s v="AUD"/>
    <x v="15"/>
    <s v="SALES-POS"/>
    <s v="2d97d1a1-92ea-4475-b8aa-c3261eb1fcc4"/>
    <m/>
    <x v="14"/>
    <n v="2764.52"/>
    <d v="2018-09-07T00:00:00"/>
    <s v="M"/>
    <n v="37"/>
    <s v="Taringa"/>
    <s v="QLD"/>
    <s v="2018-09-07T09:26:20.000+0000"/>
    <n v="5.82"/>
    <s v="5d137701e0ce44a4aa99eb5f76811201"/>
    <s v="Australia"/>
    <s v="CUS-2695611575"/>
    <s v="152.98 -27.49"/>
    <x v="0"/>
  </r>
  <r>
    <s v="authorized"/>
    <n v="1"/>
    <m/>
    <s v="ACC-1334819143"/>
    <s v="AUD"/>
    <x v="37"/>
    <s v="SALES-POS"/>
    <s v="2f6f5d86-df84-4ea2-9ff0-a728e48c4dbe"/>
    <m/>
    <x v="34"/>
    <n v="60075.15"/>
    <d v="2018-09-07T00:00:00"/>
    <s v="M"/>
    <n v="33"/>
    <s v="Melbourne"/>
    <s v="VIC"/>
    <s v="2018-09-07T09:32:20.000+0000"/>
    <n v="28.26"/>
    <s v="6160f3d056eb45408489119725da26b3"/>
    <s v="Australia"/>
    <s v="CUS-3117610635"/>
    <s v="144.96 -37.81"/>
    <x v="0"/>
  </r>
  <r>
    <s v="authorized"/>
    <n v="0"/>
    <m/>
    <s v="ACC-3485804958"/>
    <s v="AUD"/>
    <x v="23"/>
    <s v="POS"/>
    <s v="ea247b5c-61ee-4106-988f-84c3036ce5e0"/>
    <m/>
    <x v="21"/>
    <n v="20441.11"/>
    <d v="2018-09-07T00:00:00"/>
    <s v="F"/>
    <n v="34"/>
    <s v="South Nowra"/>
    <s v="NSW"/>
    <s v="2018-09-07T09:38:19.000+0000"/>
    <n v="46.64"/>
    <s v="ef9f4cebb7a44597a376a600f968d71e"/>
    <s v="Australia"/>
    <s v="CUS-1196156254"/>
    <s v="150.6 -34.92"/>
    <x v="0"/>
  </r>
  <r>
    <s v="authorized"/>
    <n v="1"/>
    <m/>
    <s v="ACC-3326339947"/>
    <s v="AUD"/>
    <x v="40"/>
    <s v="SALES-POS"/>
    <s v="0d40d160-af20-47eb-a715-c90935884964"/>
    <m/>
    <x v="36"/>
    <n v="7087.55"/>
    <d v="2018-09-07T00:00:00"/>
    <s v="M"/>
    <n v="22"/>
    <s v="Brighton-Le-Sands"/>
    <s v="NSW"/>
    <s v="2018-09-07T09:44:18.000+0000"/>
    <n v="80.19"/>
    <s v="b8750b46ca32423ebb1cd00bb79499d5"/>
    <s v="Australia"/>
    <s v="CUS-326006476"/>
    <s v="151.15 -33.96"/>
    <x v="0"/>
  </r>
  <r>
    <s v="authorized"/>
    <n v="1"/>
    <m/>
    <s v="ACC-854938045"/>
    <s v="AUD"/>
    <x v="56"/>
    <s v="SALES-POS"/>
    <s v="8e83c95f-f8d1-44c1-8cc1-a06fc34b5482"/>
    <m/>
    <x v="48"/>
    <n v="11486.46"/>
    <d v="2018-09-07T00:00:00"/>
    <s v="M"/>
    <n v="28"/>
    <s v="Annerley"/>
    <s v="QLD"/>
    <s v="2018-09-07T09:50:17.000+0000"/>
    <n v="23.35"/>
    <s v="445fcab63949463b80b37e8a7e574b5f"/>
    <s v="Australia"/>
    <s v="CUS-4023861240"/>
    <s v="153.03 -27.5"/>
    <x v="0"/>
  </r>
  <r>
    <s v="authorized"/>
    <n v="1"/>
    <m/>
    <s v="ACC-1037050564"/>
    <s v="AUD"/>
    <x v="2"/>
    <s v="SALES-POS"/>
    <s v="b0a6a7f9-b9c9-45b3-ac1b-eaf2e65a141c"/>
    <m/>
    <x v="2"/>
    <n v="3457.36"/>
    <d v="2018-09-07T00:00:00"/>
    <s v="F"/>
    <n v="40"/>
    <s v="Kalbarri"/>
    <s v="WA"/>
    <s v="2018-09-07T09:56:17.000+0000"/>
    <n v="8.49"/>
    <s v="2015201054b846c9895dbc4764d97a52"/>
    <s v="Australia"/>
    <s v="CUS-1614226872"/>
    <s v="114.17 -27.71"/>
    <x v="0"/>
  </r>
  <r>
    <s v="posted"/>
    <m/>
    <m/>
    <s v="ACC-1334819143"/>
    <s v="AUD"/>
    <x v="37"/>
    <s v="PAYMENT"/>
    <m/>
    <m/>
    <x v="34"/>
    <n v="60025.15"/>
    <d v="2018-09-07T00:00:00"/>
    <s v="M"/>
    <n v="33"/>
    <m/>
    <m/>
    <s v="2018-09-07T10:00:00.000+0000"/>
    <n v="50"/>
    <s v="8cc2af3606c5435ba0fc51e51c5d362c"/>
    <s v="Australia"/>
    <s v="CUS-3117610635"/>
    <m/>
    <x v="0"/>
  </r>
  <r>
    <s v="authorized"/>
    <n v="0"/>
    <m/>
    <s v="ACC-2673069055"/>
    <s v="AUD"/>
    <x v="22"/>
    <s v="POS"/>
    <s v="62febf9f-1112-46b5-b5f3-87a69dac25a5"/>
    <m/>
    <x v="20"/>
    <n v="15147.17"/>
    <d v="2018-09-07T00:00:00"/>
    <s v="M"/>
    <n v="24"/>
    <s v="South Brisbane"/>
    <s v="QLD"/>
    <s v="2018-09-07T10:06:26.000+0000"/>
    <n v="9.2200000000000006"/>
    <s v="30b55cfd02ed4bf99c6815351d674fbe"/>
    <s v="Australia"/>
    <s v="CUS-51506836"/>
    <s v="153.02 -27.48"/>
    <x v="0"/>
  </r>
  <r>
    <s v="authorized"/>
    <n v="0"/>
    <m/>
    <s v="ACC-3879258709"/>
    <s v="AUD"/>
    <x v="41"/>
    <s v="POS"/>
    <s v="ff76a026-fa28-4445-982e-8987b29ed813"/>
    <m/>
    <x v="37"/>
    <n v="196527.04"/>
    <d v="2018-09-07T00:00:00"/>
    <s v="F"/>
    <n v="40"/>
    <s v="Maryborough"/>
    <s v="VIC"/>
    <s v="2018-09-07T10:40:20.000+0000"/>
    <n v="27.13"/>
    <s v="55a7dfbd59024cf3ba51619df9ca1c2f"/>
    <s v="Australia"/>
    <s v="CUS-527400765"/>
    <s v="143.75 -37.05"/>
    <x v="0"/>
  </r>
  <r>
    <s v="authorized"/>
    <n v="0"/>
    <m/>
    <s v="ACC-182446574"/>
    <s v="AUD"/>
    <x v="5"/>
    <s v="SALES-POS"/>
    <s v="f4685410-ba79-41cc-9ee0-4f73c96e5dbf"/>
    <m/>
    <x v="5"/>
    <n v="5110.8900000000003"/>
    <d v="2018-09-07T00:00:00"/>
    <s v="F"/>
    <n v="27"/>
    <s v="Innaloo"/>
    <s v="WA"/>
    <s v="2018-09-07T10:57:17.000+0000"/>
    <n v="28.05"/>
    <s v="8a72794a8095487ab77ecec693afc91d"/>
    <s v="Australia"/>
    <s v="CUS-3026014945"/>
    <s v="115.8 -31.9"/>
    <x v="0"/>
  </r>
  <r>
    <s v="posted"/>
    <m/>
    <m/>
    <s v="ACC-1788473090"/>
    <s v="AUD"/>
    <x v="79"/>
    <s v="INTER BANK"/>
    <m/>
    <m/>
    <x v="62"/>
    <n v="5161.8999999999996"/>
    <d v="2018-09-07T00:00:00"/>
    <s v="F"/>
    <n v="21"/>
    <m/>
    <m/>
    <s v="2018-09-07T11:00:00.000+0000"/>
    <n v="66"/>
    <s v="abad866a44064fabba456888ecd617a5"/>
    <s v="Australia"/>
    <s v="CUS-134193016"/>
    <m/>
    <x v="0"/>
  </r>
  <r>
    <s v="posted"/>
    <m/>
    <m/>
    <s v="ACC-3536132544"/>
    <s v="AUD"/>
    <x v="64"/>
    <s v="PAYMENT"/>
    <m/>
    <m/>
    <x v="52"/>
    <n v="4145.87"/>
    <d v="2018-09-07T00:00:00"/>
    <s v="F"/>
    <n v="41"/>
    <m/>
    <m/>
    <s v="2018-09-07T11:00:00.000+0000"/>
    <n v="33"/>
    <s v="3a6047957caf4b7ca6db7aaddfbceaf5"/>
    <s v="Australia"/>
    <s v="CUS-2348881191"/>
    <m/>
    <x v="0"/>
  </r>
  <r>
    <s v="posted"/>
    <m/>
    <m/>
    <s v="ACC-414431115"/>
    <s v="AUD"/>
    <x v="36"/>
    <s v="INTER BANK"/>
    <m/>
    <m/>
    <x v="33"/>
    <n v="2871.3"/>
    <d v="2018-09-07T00:00:00"/>
    <s v="F"/>
    <n v="43"/>
    <m/>
    <m/>
    <s v="2018-09-07T11:00:00.000+0000"/>
    <n v="18"/>
    <s v="9d4ee593efb74cdeaf8aa19394fea1d5"/>
    <s v="Australia"/>
    <s v="CUS-2599279756"/>
    <m/>
    <x v="0"/>
  </r>
  <r>
    <s v="posted"/>
    <m/>
    <n v="0"/>
    <s v="ACC-38923874"/>
    <s v="AUD"/>
    <x v="46"/>
    <s v="PAY/SALARY"/>
    <m/>
    <n v="0"/>
    <x v="18"/>
    <n v="37879.54"/>
    <d v="2018-09-07T00:00:00"/>
    <s v="M"/>
    <n v="38"/>
    <m/>
    <m/>
    <s v="2018-09-07T11:00:00.000+0000"/>
    <n v="1880.95"/>
    <s v="10e1d913c37a478cb2c000d36ad29cf2"/>
    <s v="Australia"/>
    <s v="CUS-3249305314"/>
    <m/>
    <x v="1"/>
  </r>
  <r>
    <s v="authorized"/>
    <n v="1"/>
    <m/>
    <s v="ACC-3481401842"/>
    <s v="AUD"/>
    <x v="16"/>
    <s v="POS"/>
    <s v="04353484-7e25-4562-af6a-2883c7a8d736"/>
    <m/>
    <x v="15"/>
    <n v="3112.08"/>
    <d v="2018-09-07T00:00:00"/>
    <s v="F"/>
    <n v="25"/>
    <s v="Joondalup"/>
    <s v="WA"/>
    <s v="2018-09-07T11:05:57.000+0000"/>
    <n v="29.57"/>
    <s v="6a7c2cec07774edfb20d785709f21c9a"/>
    <s v="Australia"/>
    <s v="CUS-1669695324"/>
    <s v="115.77 -31.76"/>
    <x v="0"/>
  </r>
  <r>
    <s v="authorized"/>
    <n v="1"/>
    <m/>
    <s v="ACC-2528867619"/>
    <s v="AUD"/>
    <x v="95"/>
    <s v="SALES-POS"/>
    <s v="7a2ee63d-876e-4b9f-aee3-07e3215ebdd6"/>
    <m/>
    <x v="76"/>
    <n v="8255.33"/>
    <d v="2018-09-07T00:00:00"/>
    <s v="F"/>
    <n v="40"/>
    <s v="Huskisson"/>
    <s v="NSW"/>
    <s v="2018-09-07T11:13:02.000+0000"/>
    <n v="20.45"/>
    <s v="63c43f350bd04a97aadf56713b3a6216"/>
    <s v="Australia"/>
    <s v="CUS-2505971401"/>
    <s v="150.67 -35.04"/>
    <x v="0"/>
  </r>
  <r>
    <s v="authorized"/>
    <n v="1"/>
    <m/>
    <s v="ACC-854938045"/>
    <s v="AUD"/>
    <x v="56"/>
    <s v="POS"/>
    <s v="d57b8149-8eca-48e6-811d-e7317249725f"/>
    <m/>
    <x v="48"/>
    <n v="11450.8"/>
    <d v="2018-09-07T00:00:00"/>
    <s v="M"/>
    <n v="28"/>
    <s v="Ningaloo"/>
    <s v="WA"/>
    <s v="2018-09-07T11:20:08.000+0000"/>
    <n v="35.659999999999997"/>
    <s v="56eba74155304d0799af15ca05db842d"/>
    <s v="Australia"/>
    <s v="CUS-4023861240"/>
    <s v="113.83 -22.76"/>
    <x v="0"/>
  </r>
  <r>
    <s v="authorized"/>
    <n v="1"/>
    <m/>
    <s v="ACC-3879258709"/>
    <s v="AUD"/>
    <x v="41"/>
    <s v="SALES-POS"/>
    <s v="1c33ae03-554a-4cd7-baeb-69ecce04719c"/>
    <m/>
    <x v="37"/>
    <n v="196511.95"/>
    <d v="2018-09-07T00:00:00"/>
    <s v="F"/>
    <n v="40"/>
    <s v="Camberwell"/>
    <s v="VIC"/>
    <s v="2018-09-07T11:27:14.000+0000"/>
    <n v="15.09"/>
    <s v="311e077a5d5041ea8f519103abe34e08"/>
    <s v="Australia"/>
    <s v="CUS-527400765"/>
    <s v="145.06 -37.85"/>
    <x v="0"/>
  </r>
  <r>
    <s v="authorized"/>
    <n v="0"/>
    <m/>
    <s v="ACC-354106658"/>
    <s v="AUD"/>
    <x v="19"/>
    <s v="SALES-POS"/>
    <s v="417a6024-581d-407c-b221-05735c043097"/>
    <m/>
    <x v="17"/>
    <n v="6263.02"/>
    <d v="2018-09-07T00:00:00"/>
    <s v="F"/>
    <n v="39"/>
    <s v="Collaroy"/>
    <s v="NSW"/>
    <s v="2018-09-07T11:34:19.000+0000"/>
    <n v="23.75"/>
    <s v="74ecfee8cceb4cfb93d158791b2201cf"/>
    <s v="Australia"/>
    <s v="CUS-2376382098"/>
    <s v="151.3 -33.74"/>
    <x v="0"/>
  </r>
  <r>
    <s v="authorized"/>
    <n v="1"/>
    <m/>
    <s v="ACC-1516130869"/>
    <s v="AUD"/>
    <x v="49"/>
    <s v="POS"/>
    <s v="bf3bc19d-ccf4-4117-af76-f1375d2a6e1b"/>
    <m/>
    <x v="21"/>
    <n v="3228.11"/>
    <d v="2018-09-07T00:00:00"/>
    <s v="F"/>
    <n v="21"/>
    <s v="Marrara"/>
    <s v="NT"/>
    <s v="2018-09-07T11:41:25.000+0000"/>
    <n v="17.05"/>
    <s v="03d2c253a82c495aa82db7607bf17062"/>
    <s v="Australia"/>
    <s v="CUS-325142416"/>
    <s v="130.9 -12.4"/>
    <x v="0"/>
  </r>
  <r>
    <s v="authorized"/>
    <n v="1"/>
    <m/>
    <s v="ACC-3741880913"/>
    <s v="AUD"/>
    <x v="92"/>
    <s v="POS"/>
    <s v="a2d881a3-218c-45f6-8a5d-dd30c656fbf8"/>
    <m/>
    <x v="73"/>
    <n v="7376.82"/>
    <d v="2018-09-07T00:00:00"/>
    <s v="F"/>
    <n v="25"/>
    <s v="Balmoral"/>
    <s v="NSW"/>
    <s v="2018-09-07T11:48:30.000+0000"/>
    <n v="20.94"/>
    <s v="0b7ce5c4f55a4d6f8a48ca8cc194d0dc"/>
    <s v="Australia"/>
    <s v="CUS-1220154422"/>
    <s v="150.53 -34.29"/>
    <x v="0"/>
  </r>
  <r>
    <s v="authorized"/>
    <n v="1"/>
    <m/>
    <s v="ACC-2890243754"/>
    <s v="AUD"/>
    <x v="15"/>
    <s v="SALES-POS"/>
    <s v="bbc37d9f-7125-44f4-bce3-bed20778d75a"/>
    <m/>
    <x v="14"/>
    <n v="2737.43"/>
    <d v="2018-09-07T00:00:00"/>
    <s v="M"/>
    <n v="37"/>
    <s v="Runaway Bay"/>
    <s v="QLD"/>
    <s v="2018-09-07T11:55:36.000+0000"/>
    <n v="27.09"/>
    <s v="01fe04501a66420aa7f2fe3e5e76d132"/>
    <s v="Australia"/>
    <s v="CUS-2695611575"/>
    <s v="153.4 -27.91"/>
    <x v="0"/>
  </r>
  <r>
    <s v="posted"/>
    <m/>
    <m/>
    <s v="ACC-3485804958"/>
    <s v="AUD"/>
    <x v="23"/>
    <s v="PAYMENT"/>
    <m/>
    <m/>
    <x v="21"/>
    <n v="20425.11"/>
    <d v="2018-09-07T00:00:00"/>
    <s v="F"/>
    <n v="34"/>
    <m/>
    <m/>
    <s v="2018-09-07T12:00:00.000+0000"/>
    <n v="16"/>
    <s v="1e214d202b0c4962be959045e42b3356"/>
    <s v="Australia"/>
    <s v="CUS-1196156254"/>
    <m/>
    <x v="0"/>
  </r>
  <r>
    <s v="posted"/>
    <m/>
    <n v="0"/>
    <s v="ACC-3689607373"/>
    <s v="AUD"/>
    <x v="27"/>
    <s v="PAY/SALARY"/>
    <m/>
    <n v="0"/>
    <x v="25"/>
    <n v="5127.8500000000004"/>
    <d v="2018-09-07T00:00:00"/>
    <s v="F"/>
    <n v="20"/>
    <m/>
    <m/>
    <s v="2018-09-07T12:00:00.000+0000"/>
    <n v="1138.79"/>
    <s v="518de3e4f8664570b2ec59bb3e7fb5b3"/>
    <s v="Australia"/>
    <s v="CUS-127297539"/>
    <m/>
    <x v="1"/>
  </r>
  <r>
    <s v="posted"/>
    <m/>
    <n v="0"/>
    <s v="ACC-2890243754"/>
    <s v="AUD"/>
    <x v="15"/>
    <s v="PAY/SALARY"/>
    <m/>
    <n v="0"/>
    <x v="14"/>
    <n v="3654.88"/>
    <d v="2018-09-07T00:00:00"/>
    <s v="M"/>
    <n v="37"/>
    <m/>
    <m/>
    <s v="2018-09-07T12:00:00.000+0000"/>
    <n v="917.45"/>
    <s v="1aae1f3957f64195a8ed52daa463b3aa"/>
    <s v="Australia"/>
    <s v="CUS-2695611575"/>
    <m/>
    <x v="1"/>
  </r>
  <r>
    <s v="authorized"/>
    <n v="1"/>
    <m/>
    <s v="ACC-1222300524"/>
    <s v="AUD"/>
    <x v="1"/>
    <s v="SALES-POS"/>
    <s v="bd55b2be-eda5-45e8-8a91-053eafbd5480"/>
    <m/>
    <x v="1"/>
    <n v="64.13"/>
    <d v="2018-09-07T00:00:00"/>
    <s v="M"/>
    <n v="38"/>
    <s v="Bridgetown"/>
    <s v="WA"/>
    <s v="2018-09-07T12:06:33.000+0000"/>
    <n v="6.71"/>
    <s v="fe6986c1f84c4e399deacedddd992d79"/>
    <s v="Australia"/>
    <s v="CUS-2142601169"/>
    <s v="116.14 -33.96"/>
    <x v="0"/>
  </r>
  <r>
    <s v="authorized"/>
    <n v="1"/>
    <m/>
    <s v="ACC-2673069055"/>
    <s v="AUD"/>
    <x v="22"/>
    <s v="SALES-POS"/>
    <s v="9a03ee73-65a0-4669-a9b0-b77c5a2cf3f7"/>
    <m/>
    <x v="20"/>
    <n v="15138.16"/>
    <d v="2018-09-07T00:00:00"/>
    <s v="M"/>
    <n v="24"/>
    <s v="Caboolture"/>
    <s v="QLD"/>
    <s v="2018-09-07T12:23:47.000+0000"/>
    <n v="9.01"/>
    <s v="327638409fe742919aaa72b077649460"/>
    <s v="Australia"/>
    <s v="CUS-51506836"/>
    <s v="152.95 -27.09"/>
    <x v="0"/>
  </r>
  <r>
    <s v="authorized"/>
    <n v="1"/>
    <m/>
    <s v="ACC-90814749"/>
    <s v="AUD"/>
    <x v="59"/>
    <s v="SALES-POS"/>
    <s v="578abd32-896d-4677-9738-69306f8d3caa"/>
    <m/>
    <x v="34"/>
    <n v="8487.94"/>
    <d v="2018-09-07T00:00:00"/>
    <s v="M"/>
    <n v="35"/>
    <s v="Canterbury"/>
    <s v="VIC"/>
    <s v="2018-09-07T12:41:02.000+0000"/>
    <n v="15.73"/>
    <s v="6bc4920e78554a7ca711475271a1116a"/>
    <s v="Australia"/>
    <s v="CUS-1896554896"/>
    <s v="145.08 -37.82"/>
    <x v="0"/>
  </r>
  <r>
    <s v="authorized"/>
    <n v="1"/>
    <m/>
    <s v="ACC-1424176027"/>
    <s v="AUD"/>
    <x v="90"/>
    <s v="POS"/>
    <s v="e255f424-a557-4e38-ba6b-53af1055b3cc"/>
    <m/>
    <x v="71"/>
    <n v="5273.28"/>
    <d v="2018-09-07T00:00:00"/>
    <s v="M"/>
    <n v="22"/>
    <s v="Waverton"/>
    <s v="NSW"/>
    <s v="2018-09-07T12:58:16.000+0000"/>
    <n v="24.43"/>
    <s v="b05b355cdb284d5ba1c9b04a5c9408be"/>
    <s v="Australia"/>
    <s v="CUS-3431016847"/>
    <s v="151.2 -33.84"/>
    <x v="0"/>
  </r>
  <r>
    <s v="posted"/>
    <m/>
    <n v="0"/>
    <s v="ACC-559365433"/>
    <s v="AUD"/>
    <x v="80"/>
    <s v="PAY/SALARY"/>
    <m/>
    <n v="0"/>
    <x v="63"/>
    <n v="2403.7800000000002"/>
    <d v="2018-09-07T00:00:00"/>
    <s v="F"/>
    <n v="64"/>
    <m/>
    <m/>
    <s v="2018-09-07T13:00:00.000+0000"/>
    <n v="576"/>
    <s v="32f6d713bf9a4530963f6539a01ef621"/>
    <s v="Australia"/>
    <s v="CUS-1654129794"/>
    <m/>
    <x v="1"/>
  </r>
  <r>
    <s v="posted"/>
    <m/>
    <n v="0"/>
    <s v="ACC-3481401842"/>
    <s v="AUD"/>
    <x v="16"/>
    <s v="PAY/SALARY"/>
    <m/>
    <n v="0"/>
    <x v="15"/>
    <n v="4337.41"/>
    <d v="2018-09-07T00:00:00"/>
    <s v="F"/>
    <n v="25"/>
    <m/>
    <m/>
    <s v="2018-09-07T13:00:00.000+0000"/>
    <n v="1225.33"/>
    <s v="dfb2d00ff217456eb0b7b8426ca37116"/>
    <s v="Australia"/>
    <s v="CUS-1669695324"/>
    <m/>
    <x v="1"/>
  </r>
  <r>
    <s v="posted"/>
    <m/>
    <n v="0"/>
    <s v="ACC-2528867619"/>
    <s v="AUD"/>
    <x v="95"/>
    <s v="PAY/SALARY"/>
    <m/>
    <n v="0"/>
    <x v="76"/>
    <n v="10201.9"/>
    <d v="2018-09-07T00:00:00"/>
    <s v="F"/>
    <n v="40"/>
    <m/>
    <m/>
    <s v="2018-09-07T13:00:00.000+0000"/>
    <n v="1946.57"/>
    <s v="9e143db5f523403cb161b094a32b8a13"/>
    <s v="Australia"/>
    <s v="CUS-2505971401"/>
    <m/>
    <x v="1"/>
  </r>
  <r>
    <s v="posted"/>
    <m/>
    <m/>
    <s v="ACC-1516130869"/>
    <s v="AUD"/>
    <x v="49"/>
    <s v="PAYMENT"/>
    <m/>
    <m/>
    <x v="21"/>
    <n v="3199.11"/>
    <d v="2018-09-07T00:00:00"/>
    <s v="F"/>
    <n v="21"/>
    <m/>
    <m/>
    <s v="2018-09-07T13:00:00.000+0000"/>
    <n v="29"/>
    <s v="2e932ab8c3114f9db2c4a0f4220458f2"/>
    <s v="Australia"/>
    <s v="CUS-325142416"/>
    <m/>
    <x v="0"/>
  </r>
  <r>
    <s v="authorized"/>
    <n v="1"/>
    <m/>
    <s v="ACC-3879258709"/>
    <s v="AUD"/>
    <x v="41"/>
    <s v="SALES-POS"/>
    <s v="7ee9a1ff-0737-4028-9c1c-2fc5d392a6fc"/>
    <m/>
    <x v="37"/>
    <n v="196477.89"/>
    <d v="2018-09-07T00:00:00"/>
    <s v="F"/>
    <n v="40"/>
    <s v="Mooroolbark"/>
    <s v="VIC"/>
    <s v="2018-09-07T13:16:21.000+0000"/>
    <n v="34.06"/>
    <s v="e0994f17b10b4dca81316acca447eb46"/>
    <s v="Australia"/>
    <s v="CUS-527400765"/>
    <s v="145.33 -37.79"/>
    <x v="0"/>
  </r>
  <r>
    <s v="authorized"/>
    <n v="1"/>
    <m/>
    <s v="ACC-3954677887"/>
    <s v="AUD"/>
    <x v="13"/>
    <s v="POS"/>
    <s v="db242cd6-db1f-4950-8a6e-a85f66e2437a"/>
    <m/>
    <x v="12"/>
    <n v="4770.7"/>
    <d v="2018-09-07T00:00:00"/>
    <s v="F"/>
    <n v="47"/>
    <s v="Applecross"/>
    <s v="WA"/>
    <s v="2018-09-07T13:34:32.000+0000"/>
    <n v="10.53"/>
    <s v="b1361fd8047443c7af31c059c3b8c7bd"/>
    <s v="Australia"/>
    <s v="CUS-3716701010"/>
    <s v="115.84 -32.01"/>
    <x v="0"/>
  </r>
  <r>
    <s v="authorized"/>
    <n v="0"/>
    <m/>
    <s v="ACC-1222300524"/>
    <s v="AUD"/>
    <x v="1"/>
    <s v="SALES-POS"/>
    <s v="0b4b5cb5-ced8-443e-b4ff-b472bdf7fe88"/>
    <m/>
    <x v="1"/>
    <n v="49.41"/>
    <d v="2018-09-07T00:00:00"/>
    <s v="M"/>
    <n v="38"/>
    <s v="Dee Why"/>
    <s v="NSW"/>
    <s v="2018-09-07T13:52:43.000+0000"/>
    <n v="14.72"/>
    <s v="4ec59652ed694deea2628e1c2e29be1d"/>
    <s v="Australia"/>
    <s v="CUS-2142601169"/>
    <s v="151.28 -33.75"/>
    <x v="0"/>
  </r>
  <r>
    <s v="posted"/>
    <m/>
    <m/>
    <s v="ACC-1344825761"/>
    <s v="AUD"/>
    <x v="88"/>
    <s v="PAYMENT"/>
    <m/>
    <m/>
    <x v="69"/>
    <n v="17537.8"/>
    <d v="2018-09-07T00:00:00"/>
    <s v="F"/>
    <n v="46"/>
    <m/>
    <m/>
    <s v="2018-09-07T14:00:00.000+0000"/>
    <n v="22"/>
    <s v="267cdf020b614dfa8e6415007b840e62"/>
    <s v="Australia"/>
    <s v="CUS-1499065773"/>
    <m/>
    <x v="0"/>
  </r>
  <r>
    <s v="posted"/>
    <m/>
    <m/>
    <s v="ACC-1523339231"/>
    <s v="AUD"/>
    <x v="70"/>
    <s v="PAYMENT"/>
    <m/>
    <m/>
    <x v="56"/>
    <n v="61762.22"/>
    <d v="2018-09-07T00:00:00"/>
    <s v="M"/>
    <n v="40"/>
    <m/>
    <m/>
    <s v="2018-09-07T14:00:00.000+0000"/>
    <n v="40"/>
    <s v="67fb3e4066094b028191130bf4493a0b"/>
    <s v="Australia"/>
    <s v="CUS-1816693151"/>
    <m/>
    <x v="0"/>
  </r>
  <r>
    <s v="posted"/>
    <m/>
    <n v="0"/>
    <s v="ACC-574997646"/>
    <s v="AUD"/>
    <x v="57"/>
    <s v="PAY/SALARY"/>
    <m/>
    <n v="0"/>
    <x v="49"/>
    <n v="4757.68"/>
    <d v="2018-09-07T00:00:00"/>
    <s v="F"/>
    <n v="18"/>
    <m/>
    <m/>
    <s v="2018-09-07T14:00:00.000+0000"/>
    <n v="1952.29"/>
    <s v="c82a4d082baa49c689d4d0c511e77116"/>
    <s v="Australia"/>
    <s v="CUS-586638664"/>
    <m/>
    <x v="1"/>
  </r>
  <r>
    <s v="authorized"/>
    <n v="1"/>
    <m/>
    <s v="ACC-2249586092"/>
    <s v="AUD"/>
    <x v="42"/>
    <s v="SALES-POS"/>
    <s v="b4f2b65f-632d-4d1c-87c7-3f23526b0d15"/>
    <m/>
    <x v="38"/>
    <n v="7188.75"/>
    <d v="2018-09-07T00:00:00"/>
    <s v="M"/>
    <n v="19"/>
    <s v="Kalamunda"/>
    <s v="WA"/>
    <s v="2018-09-07T14:05:10.000+0000"/>
    <n v="12.99"/>
    <s v="09c22f1f799840d780c0f7d938303387"/>
    <s v="Australia"/>
    <s v="CUS-443776336"/>
    <s v="116.05 -31.97"/>
    <x v="0"/>
  </r>
  <r>
    <s v="authorized"/>
    <n v="1"/>
    <m/>
    <s v="ACC-37709441"/>
    <s v="AUD"/>
    <x v="69"/>
    <s v="POS"/>
    <s v="d2ed2ec3-a995-4fcf-99f9-1b85ca2c917d"/>
    <m/>
    <x v="55"/>
    <n v="10529.43"/>
    <d v="2018-09-07T00:00:00"/>
    <s v="M"/>
    <n v="18"/>
    <s v="Biggera Waters"/>
    <s v="QLD"/>
    <s v="2018-09-07T14:13:47.000+0000"/>
    <n v="6.77"/>
    <s v="18a4612eae0c41f39e96f0153dd1296f"/>
    <s v="Australia"/>
    <s v="CUS-3336454548"/>
    <s v="153.39 -27.93"/>
    <x v="0"/>
  </r>
  <r>
    <s v="authorized"/>
    <n v="1"/>
    <m/>
    <s v="ACC-2673069055"/>
    <s v="AUD"/>
    <x v="22"/>
    <s v="SALES-POS"/>
    <s v="059be9cb-b858-4a1c-bb45-83bcbecc94a3"/>
    <m/>
    <x v="20"/>
    <n v="15133.79"/>
    <d v="2018-09-07T00:00:00"/>
    <s v="M"/>
    <n v="24"/>
    <s v="Coorparoo"/>
    <s v="QLD"/>
    <s v="2018-09-07T14:22:24.000+0000"/>
    <n v="4.37"/>
    <s v="eaa62fc3b0d84b819d9e0fd97bf4dd82"/>
    <s v="Australia"/>
    <s v="CUS-51506836"/>
    <s v="153.06 -27.5"/>
    <x v="0"/>
  </r>
  <r>
    <s v="authorized"/>
    <n v="1"/>
    <m/>
    <s v="ACC-1424176027"/>
    <s v="AUD"/>
    <x v="90"/>
    <s v="POS"/>
    <s v="810f6ad7-0020-4158-974b-77a8b86ed691"/>
    <m/>
    <x v="71"/>
    <n v="5259.04"/>
    <d v="2018-09-07T00:00:00"/>
    <s v="M"/>
    <n v="22"/>
    <s v="Sydney"/>
    <s v="NSW"/>
    <s v="2018-09-07T14:31:02.000+0000"/>
    <n v="14.24"/>
    <s v="a171c4c17f5a4cc290b0140296611353"/>
    <s v="Australia"/>
    <s v="CUS-3431016847"/>
    <s v="151.21 -33.86"/>
    <x v="0"/>
  </r>
  <r>
    <s v="authorized"/>
    <n v="1"/>
    <m/>
    <s v="ACC-2890243754"/>
    <s v="AUD"/>
    <x v="15"/>
    <s v="POS"/>
    <s v="d9642f09-08df-4ac6-bc92-3ba4d45784e1"/>
    <m/>
    <x v="14"/>
    <n v="3651.13"/>
    <d v="2018-09-07T00:00:00"/>
    <s v="M"/>
    <n v="37"/>
    <s v="Southport"/>
    <s v="QLD"/>
    <s v="2018-09-07T14:39:39.000+0000"/>
    <n v="3.75"/>
    <s v="9f144d879be14c85858655be146a4dd4"/>
    <s v="Australia"/>
    <s v="CUS-2695611575"/>
    <s v="153.42 -27.97"/>
    <x v="0"/>
  </r>
  <r>
    <s v="authorized"/>
    <n v="1"/>
    <m/>
    <s v="ACC-2901672282"/>
    <s v="AUD"/>
    <x v="34"/>
    <s v="POS"/>
    <s v="a95864ee-dfa5-4a65-b6ec-e5823ca2bc87"/>
    <m/>
    <x v="31"/>
    <n v="4587.83"/>
    <d v="2018-09-07T00:00:00"/>
    <s v="M"/>
    <n v="22"/>
    <s v="Adelaide"/>
    <s v="SA"/>
    <s v="2018-09-07T14:48:16.000+0000"/>
    <n v="27.13"/>
    <s v="b9a42cd316f84ac38db6b0bfe1e07aa8"/>
    <s v="Australia"/>
    <s v="CUS-1617121891"/>
    <s v="138.59 -34.92"/>
    <x v="0"/>
  </r>
  <r>
    <s v="posted"/>
    <m/>
    <n v="0"/>
    <s v="ACC-1890605467"/>
    <s v="AUD"/>
    <x v="89"/>
    <s v="PAY/SALARY"/>
    <m/>
    <n v="0"/>
    <x v="70"/>
    <n v="13615.34"/>
    <d v="2018-09-07T00:00:00"/>
    <s v="M"/>
    <n v="38"/>
    <m/>
    <m/>
    <s v="2018-09-07T15:00:00.000+0000"/>
    <n v="3649.51"/>
    <s v="3663547785fb4528a21a7efe47337b57"/>
    <s v="Australia"/>
    <s v="CUS-1478398256"/>
    <m/>
    <x v="1"/>
  </r>
  <r>
    <s v="posted"/>
    <m/>
    <n v="0"/>
    <s v="ACC-90814749"/>
    <s v="AUD"/>
    <x v="59"/>
    <s v="PAY/SALARY"/>
    <m/>
    <n v="0"/>
    <x v="34"/>
    <n v="10796.61"/>
    <d v="2018-09-07T00:00:00"/>
    <s v="M"/>
    <n v="35"/>
    <m/>
    <m/>
    <s v="2018-09-07T15:00:00.000+0000"/>
    <n v="2308.67"/>
    <s v="6cab3f8e7b9141128db766f5c737cd16"/>
    <s v="Australia"/>
    <s v="CUS-1896554896"/>
    <m/>
    <x v="1"/>
  </r>
  <r>
    <s v="posted"/>
    <m/>
    <n v="0"/>
    <s v="ACC-2673069055"/>
    <s v="AUD"/>
    <x v="22"/>
    <s v="PAY/SALARY"/>
    <m/>
    <n v="0"/>
    <x v="20"/>
    <n v="21158.28"/>
    <d v="2018-09-07T00:00:00"/>
    <s v="M"/>
    <n v="24"/>
    <m/>
    <m/>
    <s v="2018-09-07T15:00:00.000+0000"/>
    <n v="6024.49"/>
    <s v="2a20583ac7ce4bffa46624de2f94d5af"/>
    <s v="Australia"/>
    <s v="CUS-51506836"/>
    <m/>
    <x v="1"/>
  </r>
  <r>
    <s v="authorized"/>
    <n v="1"/>
    <m/>
    <s v="ACC-847145727"/>
    <s v="AUD"/>
    <x v="76"/>
    <s v="POS"/>
    <s v="acdca4d5-8eea-4608-951b-63a5589e092b"/>
    <m/>
    <x v="1"/>
    <n v="54898.99"/>
    <d v="2018-09-07T00:00:00"/>
    <s v="M"/>
    <n v="19"/>
    <s v="Cottesloe"/>
    <s v="WA"/>
    <s v="2018-09-07T15:05:22.000+0000"/>
    <n v="39.58"/>
    <s v="bef5fbaecc6d436aab0a39165b79a5e2"/>
    <s v="Australia"/>
    <s v="CUS-1609060617"/>
    <s v="115.77 -31.99"/>
    <x v="0"/>
  </r>
  <r>
    <s v="authorized"/>
    <n v="1"/>
    <m/>
    <s v="ACC-354106658"/>
    <s v="AUD"/>
    <x v="19"/>
    <s v="POS"/>
    <s v="c820cbba-1091-469c-8415-459245680b7c"/>
    <m/>
    <x v="17"/>
    <n v="6230.18"/>
    <d v="2018-09-07T00:00:00"/>
    <s v="F"/>
    <n v="39"/>
    <s v="Nuriootpa"/>
    <s v="SA"/>
    <s v="2018-09-07T15:13:46.000+0000"/>
    <n v="32.840000000000003"/>
    <s v="540f22abd5b74455a6761b0cbed93576"/>
    <s v="Australia"/>
    <s v="CUS-2376382098"/>
    <s v="138.99 -34.47"/>
    <x v="0"/>
  </r>
  <r>
    <s v="authorized"/>
    <n v="1"/>
    <m/>
    <s v="ACC-1037050564"/>
    <s v="AUD"/>
    <x v="2"/>
    <s v="POS"/>
    <s v="3161a05c-2201-4b86-96a5-f794a4295472"/>
    <m/>
    <x v="2"/>
    <n v="3389.21"/>
    <d v="2018-09-07T00:00:00"/>
    <s v="F"/>
    <n v="40"/>
    <s v="Birkdale"/>
    <s v="QLD"/>
    <s v="2018-09-07T15:22:11.000+0000"/>
    <n v="68.150000000000006"/>
    <s v="904c0c740b4640cf81a66fc1904c8ec9"/>
    <s v="Australia"/>
    <s v="CUS-1614226872"/>
    <s v="153.21 -27.5"/>
    <x v="0"/>
  </r>
  <r>
    <s v="authorized"/>
    <n v="1"/>
    <m/>
    <s v="ACC-2249586092"/>
    <s v="AUD"/>
    <x v="42"/>
    <s v="POS"/>
    <s v="fd71cbe9-0658-47c8-b05c-93f162148da8"/>
    <m/>
    <x v="38"/>
    <n v="7175.42"/>
    <d v="2018-09-07T00:00:00"/>
    <s v="M"/>
    <n v="19"/>
    <s v="Mirrabooka"/>
    <s v="WA"/>
    <s v="2018-09-07T15:30:35.000+0000"/>
    <n v="13.33"/>
    <s v="b18b68e043474fbfb40578e3898d6761"/>
    <s v="Australia"/>
    <s v="CUS-443776336"/>
    <s v="115.86 -31.87"/>
    <x v="0"/>
  </r>
  <r>
    <s v="authorized"/>
    <n v="1"/>
    <m/>
    <s v="ACC-2901672282"/>
    <s v="AUD"/>
    <x v="34"/>
    <s v="POS"/>
    <s v="b5b916b3-94c5-427e-b88f-7f60c55c35dc"/>
    <m/>
    <x v="31"/>
    <n v="4536.03"/>
    <d v="2018-09-07T00:00:00"/>
    <s v="M"/>
    <n v="22"/>
    <s v="Melbourne"/>
    <s v="VIC"/>
    <s v="2018-09-07T15:38:59.000+0000"/>
    <n v="51.8"/>
    <s v="142ea7e8c1d24af0b6e35577eaaa2566"/>
    <s v="Australia"/>
    <s v="CUS-1617121891"/>
    <s v="144.96 -37.82"/>
    <x v="0"/>
  </r>
  <r>
    <s v="authorized"/>
    <n v="1"/>
    <m/>
    <s v="ACC-1598451071"/>
    <s v="AUD"/>
    <x v="0"/>
    <s v="POS"/>
    <s v="1bfa8201-d177-4949-a3ed-0ffecafc18f8"/>
    <m/>
    <x v="0"/>
    <n v="1973.26"/>
    <d v="2018-09-07T00:00:00"/>
    <s v="F"/>
    <n v="26"/>
    <s v="Ashmore"/>
    <s v="QLD"/>
    <s v="2018-09-07T15:47:23.000+0000"/>
    <n v="8.7100000000000009"/>
    <s v="80811c2923224b74b61d5516963f8ffc"/>
    <s v="Australia"/>
    <s v="CUS-2487424745"/>
    <s v="153.38 -27.99"/>
    <x v="0"/>
  </r>
  <r>
    <s v="authorized"/>
    <n v="0"/>
    <m/>
    <s v="ACC-3541460373"/>
    <s v="AUD"/>
    <x v="38"/>
    <s v="SALES-POS"/>
    <s v="a206448a-a483-472d-a0c8-1ee76b7a4bf6"/>
    <m/>
    <x v="9"/>
    <n v="2769.54"/>
    <d v="2018-09-07T00:00:00"/>
    <s v="M"/>
    <n v="24"/>
    <s v="Macleod"/>
    <s v="VIC"/>
    <s v="2018-09-07T15:55:47.000+0000"/>
    <n v="25.24"/>
    <s v="9a0570e7878d424e9c235afdc9cae83d"/>
    <s v="Australia"/>
    <s v="CUS-1433879684"/>
    <s v="145.07 -37.73"/>
    <x v="0"/>
  </r>
  <r>
    <s v="posted"/>
    <m/>
    <n v="0"/>
    <s v="ACC-80388494"/>
    <s v="AUD"/>
    <x v="61"/>
    <s v="PAY/SALARY"/>
    <m/>
    <n v="0"/>
    <x v="51"/>
    <n v="5896.44"/>
    <d v="2018-09-07T00:00:00"/>
    <s v="M"/>
    <n v="28"/>
    <m/>
    <m/>
    <s v="2018-09-07T16:00:00.000+0000"/>
    <n v="1916.51"/>
    <s v="4127c11da7a5449295a0e85135d17ecb"/>
    <s v="Australia"/>
    <s v="CUS-1140341822"/>
    <m/>
    <x v="1"/>
  </r>
  <r>
    <s v="posted"/>
    <m/>
    <m/>
    <s v="ACC-602667573"/>
    <s v="AUD"/>
    <x v="6"/>
    <s v="PAYMENT"/>
    <m/>
    <m/>
    <x v="1"/>
    <n v="9067.52"/>
    <d v="2018-09-07T00:00:00"/>
    <s v="M"/>
    <n v="40"/>
    <m/>
    <m/>
    <s v="2018-09-07T16:00:00.000+0000"/>
    <n v="41"/>
    <s v="84aa76cbccf34bcf91e31618579e9af4"/>
    <s v="Australia"/>
    <s v="CUS-2031327464"/>
    <m/>
    <x v="0"/>
  </r>
  <r>
    <s v="posted"/>
    <m/>
    <n v="0"/>
    <s v="ACC-964839203"/>
    <s v="AUD"/>
    <x v="60"/>
    <s v="PAY/SALARY"/>
    <m/>
    <n v="0"/>
    <x v="1"/>
    <n v="35786.03"/>
    <d v="2018-09-07T00:00:00"/>
    <s v="M"/>
    <n v="21"/>
    <m/>
    <m/>
    <s v="2018-09-07T16:00:00.000+0000"/>
    <n v="1560.2"/>
    <s v="fbe9a14cab2541ec9239030f5e314a2b"/>
    <s v="Australia"/>
    <s v="CUS-2059096722"/>
    <m/>
    <x v="1"/>
  </r>
  <r>
    <s v="posted"/>
    <m/>
    <m/>
    <s v="ACC-3827517394"/>
    <s v="AUD"/>
    <x v="43"/>
    <s v="PAYMENT"/>
    <m/>
    <m/>
    <x v="39"/>
    <n v="35862.93"/>
    <d v="2018-09-07T00:00:00"/>
    <s v="M"/>
    <n v="28"/>
    <m/>
    <m/>
    <s v="2018-09-07T16:00:00.000+0000"/>
    <n v="43"/>
    <s v="28bfce731ec34d0499ae2e0f9cb47444"/>
    <s v="Australia"/>
    <s v="CUS-2663907001"/>
    <m/>
    <x v="0"/>
  </r>
  <r>
    <s v="posted"/>
    <m/>
    <m/>
    <s v="ACC-2153562714"/>
    <s v="AUD"/>
    <x v="58"/>
    <s v="PAYMENT"/>
    <m/>
    <m/>
    <x v="50"/>
    <n v="3509.65"/>
    <d v="2018-09-07T00:00:00"/>
    <s v="F"/>
    <n v="24"/>
    <m/>
    <m/>
    <s v="2018-09-07T16:00:00.000+0000"/>
    <n v="27"/>
    <s v="e403e7ed7297464fb950f941fae03d9d"/>
    <s v="Australia"/>
    <s v="CUS-423725039"/>
    <m/>
    <x v="0"/>
  </r>
  <r>
    <s v="authorized"/>
    <n v="0"/>
    <m/>
    <s v="ACC-1037050564"/>
    <s v="AUD"/>
    <x v="2"/>
    <s v="SALES-POS"/>
    <s v="9148f42a-c5b8-487d-8f5a-a38264d30552"/>
    <m/>
    <x v="2"/>
    <n v="3287.54"/>
    <d v="2018-09-07T00:00:00"/>
    <s v="F"/>
    <n v="40"/>
    <s v="Melbourne"/>
    <s v="VIC"/>
    <s v="2018-09-07T16:08:03.000+0000"/>
    <n v="101.67"/>
    <s v="33e8fc30ab5e4a15aa6fb80248bee867"/>
    <s v="Australia"/>
    <s v="CUS-1614226872"/>
    <s v="144.97 -37.82"/>
    <x v="0"/>
  </r>
  <r>
    <s v="authorized"/>
    <n v="1"/>
    <m/>
    <s v="ACC-1608363396"/>
    <s v="AUD"/>
    <x v="3"/>
    <s v="POS"/>
    <s v="40b42e86-858f-4874-8f77-0d5d044dc7be"/>
    <m/>
    <x v="3"/>
    <n v="6026.28"/>
    <d v="2018-09-07T00:00:00"/>
    <s v="M"/>
    <n v="20"/>
    <s v="Campsie"/>
    <s v="NSW"/>
    <s v="2018-09-07T16:24:11.000+0000"/>
    <n v="42.89"/>
    <s v="bda1ba216bd342faa48b1001027e8701"/>
    <s v="Australia"/>
    <s v="CUS-2688605418"/>
    <s v="151.1 -33.91"/>
    <x v="0"/>
  </r>
  <r>
    <s v="authorized"/>
    <n v="1"/>
    <m/>
    <s v="ACC-854938045"/>
    <s v="AUD"/>
    <x v="56"/>
    <s v="POS"/>
    <s v="8f49e7a9-c5ca-4c7a-81dc-911ec5e52ba6"/>
    <m/>
    <x v="48"/>
    <n v="11403.44"/>
    <d v="2018-09-07T00:00:00"/>
    <s v="M"/>
    <n v="28"/>
    <s v="Ringwood"/>
    <s v="VIC"/>
    <s v="2018-09-07T16:40:19.000+0000"/>
    <n v="47.36"/>
    <s v="2dc9a41dc833457da7bf518663adb7a0"/>
    <s v="Australia"/>
    <s v="CUS-4023861240"/>
    <s v="145.15 -37.71"/>
    <x v="0"/>
  </r>
  <r>
    <s v="authorized"/>
    <n v="1"/>
    <m/>
    <s v="ACC-2673069055"/>
    <s v="AUD"/>
    <x v="22"/>
    <s v="POS"/>
    <s v="d1b05476-e6b1-4e4d-8005-e3e9e7f2006b"/>
    <m/>
    <x v="20"/>
    <n v="21143.17"/>
    <d v="2018-09-07T00:00:00"/>
    <s v="M"/>
    <n v="24"/>
    <s v="Cleveland"/>
    <s v="QLD"/>
    <s v="2018-09-07T16:56:27.000+0000"/>
    <n v="15.11"/>
    <s v="d5aa88b1597e46b1b3f31d5023815efd"/>
    <s v="Australia"/>
    <s v="CUS-51506836"/>
    <s v="153.27 -27.52"/>
    <x v="0"/>
  </r>
  <r>
    <s v="posted"/>
    <m/>
    <m/>
    <s v="ACC-819621312"/>
    <s v="AUD"/>
    <x v="47"/>
    <s v="PAYMENT"/>
    <m/>
    <m/>
    <x v="42"/>
    <n v="4810.3999999999996"/>
    <d v="2018-09-07T00:00:00"/>
    <s v="F"/>
    <n v="30"/>
    <m/>
    <m/>
    <s v="2018-09-07T17:00:00.000+0000"/>
    <n v="154"/>
    <s v="0e78e1b65f734ef3a5870bea344954af"/>
    <s v="Australia"/>
    <s v="CUS-1271030853"/>
    <m/>
    <x v="0"/>
  </r>
  <r>
    <s v="posted"/>
    <m/>
    <n v="0"/>
    <s v="ACC-1344825761"/>
    <s v="AUD"/>
    <x v="88"/>
    <s v="PAY/SALARY"/>
    <m/>
    <n v="0"/>
    <x v="69"/>
    <n v="20008.25"/>
    <d v="2018-09-07T00:00:00"/>
    <s v="F"/>
    <n v="46"/>
    <m/>
    <m/>
    <s v="2018-09-07T17:00:00.000+0000"/>
    <n v="2470.4499999999998"/>
    <s v="2c569398214145d19ac219c67b6381f9"/>
    <s v="Australia"/>
    <s v="CUS-1499065773"/>
    <m/>
    <x v="1"/>
  </r>
  <r>
    <s v="posted"/>
    <m/>
    <n v="0"/>
    <s v="ACC-2014856841"/>
    <s v="AUD"/>
    <x v="11"/>
    <s v="PAY/SALARY"/>
    <m/>
    <n v="0"/>
    <x v="10"/>
    <n v="264103.82"/>
    <d v="2018-09-07T00:00:00"/>
    <s v="M"/>
    <n v="46"/>
    <m/>
    <m/>
    <s v="2018-09-07T17:00:00.000+0000"/>
    <n v="2179.96"/>
    <s v="4939d20a732a4a2d95c1a98bc0264d3d"/>
    <s v="Australia"/>
    <s v="CUS-2370108457"/>
    <m/>
    <x v="1"/>
  </r>
  <r>
    <s v="posted"/>
    <m/>
    <n v="0"/>
    <s v="ACC-3317636250"/>
    <s v="AUD"/>
    <x v="91"/>
    <s v="PAY/SALARY"/>
    <m/>
    <n v="0"/>
    <x v="72"/>
    <n v="12708.9"/>
    <d v="2018-09-07T00:00:00"/>
    <s v="M"/>
    <n v="35"/>
    <m/>
    <m/>
    <s v="2018-09-07T17:00:00.000+0000"/>
    <n v="2544.7600000000002"/>
    <s v="7a1a6e5ab0114d15a110a812fa5c6117"/>
    <s v="Australia"/>
    <s v="CUS-2738291516"/>
    <m/>
    <x v="1"/>
  </r>
  <r>
    <s v="authorized"/>
    <n v="1"/>
    <m/>
    <s v="ACC-1037050564"/>
    <s v="AUD"/>
    <x v="2"/>
    <s v="SALES-POS"/>
    <s v="a8960f5e-08b3-4ce8-bf6a-535ceaecc77a"/>
    <m/>
    <x v="2"/>
    <n v="3250.08"/>
    <d v="2018-09-07T00:00:00"/>
    <s v="F"/>
    <n v="40"/>
    <s v="Dandenong South"/>
    <s v="VIC"/>
    <s v="2018-09-07T17:08:23.000+0000"/>
    <n v="37.46"/>
    <s v="dc3b0091899e4ec7b86aef03e8cc0ee5"/>
    <s v="Australia"/>
    <s v="CUS-1614226872"/>
    <s v="145.2 -38.01"/>
    <x v="0"/>
  </r>
  <r>
    <s v="authorized"/>
    <n v="1"/>
    <m/>
    <s v="ACC-958000567"/>
    <s v="AUD"/>
    <x v="44"/>
    <s v="SALES-POS"/>
    <s v="dd6626dc-54e0-40bf-9a39-08f6cb2fe9d3"/>
    <m/>
    <x v="40"/>
    <n v="7267.29"/>
    <d v="2018-09-07T00:00:00"/>
    <s v="F"/>
    <n v="34"/>
    <s v="West Perth"/>
    <s v="WA"/>
    <s v="2018-09-07T17:29:53.000+0000"/>
    <n v="133.94999999999999"/>
    <s v="78b3524ccb9e4a469e1096513a617088"/>
    <s v="Australia"/>
    <s v="CUS-4142663097"/>
    <s v="115.84 -31.95"/>
    <x v="0"/>
  </r>
  <r>
    <s v="authorized"/>
    <n v="1"/>
    <m/>
    <s v="ACC-1222300524"/>
    <s v="AUD"/>
    <x v="1"/>
    <s v="SALES-POS"/>
    <s v="3c794012-c383-4f54-9ecf-7bff64e564ce"/>
    <m/>
    <x v="1"/>
    <n v="32.840000000000003"/>
    <d v="2018-09-07T00:00:00"/>
    <s v="M"/>
    <n v="38"/>
    <s v="Metricup"/>
    <s v="WA"/>
    <s v="2018-09-07T17:40:38.000+0000"/>
    <n v="16.57"/>
    <s v="7677693654504fd3ad2d35df50d0adb1"/>
    <s v="Australia"/>
    <s v="CUS-2142601169"/>
    <s v="115.12 -33.81"/>
    <x v="0"/>
  </r>
  <r>
    <s v="authorized"/>
    <n v="0"/>
    <m/>
    <s v="ACC-3879258709"/>
    <s v="AUD"/>
    <x v="41"/>
    <s v="POS"/>
    <s v="6c12fd89-f5b3-4b16-84fe-ffe384d9954b"/>
    <m/>
    <x v="37"/>
    <n v="196429"/>
    <d v="2018-09-07T00:00:00"/>
    <s v="F"/>
    <n v="40"/>
    <s v="Kinglake West"/>
    <s v="VIC"/>
    <s v="2018-09-07T17:51:23.000+0000"/>
    <n v="48.89"/>
    <s v="f1513a0920ac41cd88506980e6fa3fd1"/>
    <s v="Australia"/>
    <s v="CUS-527400765"/>
    <s v="145.27 -37.48"/>
    <x v="0"/>
  </r>
  <r>
    <s v="posted"/>
    <m/>
    <m/>
    <s v="ACC-1788473090"/>
    <s v="AUD"/>
    <x v="79"/>
    <s v="INTER BANK"/>
    <m/>
    <m/>
    <x v="62"/>
    <n v="5128.8999999999996"/>
    <d v="2018-09-07T00:00:00"/>
    <s v="F"/>
    <n v="21"/>
    <m/>
    <m/>
    <s v="2018-09-07T18:00:00.000+0000"/>
    <n v="33"/>
    <s v="537c5a100e4c4e53bb505916469316c3"/>
    <s v="Australia"/>
    <s v="CUS-134193016"/>
    <m/>
    <x v="0"/>
  </r>
  <r>
    <s v="posted"/>
    <m/>
    <m/>
    <s v="ACC-3541460373"/>
    <s v="AUD"/>
    <x v="38"/>
    <s v="PAYMENT"/>
    <m/>
    <m/>
    <x v="9"/>
    <n v="2716.54"/>
    <d v="2018-09-07T00:00:00"/>
    <s v="M"/>
    <n v="24"/>
    <m/>
    <m/>
    <s v="2018-09-07T18:00:00.000+0000"/>
    <n v="53"/>
    <s v="38693c8aafa448468a18a64f55403145"/>
    <s v="Australia"/>
    <s v="CUS-1433879684"/>
    <m/>
    <x v="0"/>
  </r>
  <r>
    <s v="posted"/>
    <m/>
    <m/>
    <s v="ACC-1652235822"/>
    <s v="AUD"/>
    <x v="35"/>
    <s v="PAYMENT"/>
    <m/>
    <m/>
    <x v="32"/>
    <n v="20900.98"/>
    <d v="2018-09-07T00:00:00"/>
    <s v="F"/>
    <n v="38"/>
    <m/>
    <m/>
    <s v="2018-09-07T18:00:00.000+0000"/>
    <n v="66"/>
    <s v="5f7c75748f494e098f5d0bb095515f43"/>
    <s v="Australia"/>
    <s v="CUS-2206365095"/>
    <m/>
    <x v="0"/>
  </r>
  <r>
    <s v="authorized"/>
    <n v="1"/>
    <m/>
    <s v="ACC-1037050564"/>
    <s v="AUD"/>
    <x v="2"/>
    <s v="POS"/>
    <s v="067f7496-40ee-4a33-a9ed-2fc4895363bc"/>
    <m/>
    <x v="2"/>
    <n v="3233.01"/>
    <d v="2018-09-07T00:00:00"/>
    <s v="F"/>
    <n v="40"/>
    <s v="West End"/>
    <s v="QLD"/>
    <s v="2018-09-07T18:04:20.000+0000"/>
    <n v="17.07"/>
    <s v="f4d5a5e87aae4cc8b52c747dff73d35d"/>
    <s v="Australia"/>
    <s v="CUS-1614226872"/>
    <s v="153.01 -27.48"/>
    <x v="0"/>
  </r>
  <r>
    <s v="authorized"/>
    <n v="1"/>
    <m/>
    <s v="ACC-1598451071"/>
    <s v="AUD"/>
    <x v="0"/>
    <s v="POS"/>
    <s v="b390bd6b-9e19-4a2d-8282-e81dcd657032"/>
    <m/>
    <x v="0"/>
    <n v="1955.47"/>
    <d v="2018-09-07T00:00:00"/>
    <s v="F"/>
    <n v="26"/>
    <s v="Nerang"/>
    <s v="QLD"/>
    <s v="2018-09-07T18:26:05.000+0000"/>
    <n v="17.79"/>
    <s v="3631c9c237d44978aea2527a689a0a9c"/>
    <s v="Australia"/>
    <s v="CUS-2487424745"/>
    <s v="153.34 -28.01"/>
    <x v="0"/>
  </r>
  <r>
    <s v="authorized"/>
    <n v="1"/>
    <m/>
    <s v="ACC-958000567"/>
    <s v="AUD"/>
    <x v="44"/>
    <s v="POS"/>
    <s v="d1ac359e-415c-42a7-abae-8d2bcce24af0"/>
    <m/>
    <x v="40"/>
    <n v="7235.72"/>
    <d v="2018-09-07T00:00:00"/>
    <s v="F"/>
    <n v="34"/>
    <s v="Fannie Bay"/>
    <s v="NT"/>
    <s v="2018-09-07T18:47:49.000+0000"/>
    <n v="31.57"/>
    <s v="cdb38b74f1034e89a918b566c2c511c6"/>
    <s v="Australia"/>
    <s v="CUS-4142663097"/>
    <s v="130.84 -12.42"/>
    <x v="0"/>
  </r>
  <r>
    <s v="posted"/>
    <m/>
    <m/>
    <s v="ACC-3485804958"/>
    <s v="AUD"/>
    <x v="23"/>
    <s v="PAYMENT"/>
    <m/>
    <m/>
    <x v="21"/>
    <n v="20362.11"/>
    <d v="2018-09-07T00:00:00"/>
    <s v="F"/>
    <n v="34"/>
    <m/>
    <m/>
    <s v="2018-09-07T19:00:00.000+0000"/>
    <n v="63"/>
    <s v="daa055c6081d464a9223ab6e6323df53"/>
    <s v="Australia"/>
    <s v="CUS-1196156254"/>
    <m/>
    <x v="0"/>
  </r>
  <r>
    <s v="posted"/>
    <m/>
    <m/>
    <s v="ACC-3689607373"/>
    <s v="AUD"/>
    <x v="27"/>
    <s v="INTER BANK"/>
    <m/>
    <m/>
    <x v="25"/>
    <n v="5072.8500000000004"/>
    <d v="2018-09-07T00:00:00"/>
    <s v="F"/>
    <n v="20"/>
    <m/>
    <m/>
    <s v="2018-09-07T19:00:00.000+0000"/>
    <n v="55"/>
    <s v="816b1994d05949bcaccba0958447eee0"/>
    <s v="Australia"/>
    <s v="CUS-127297539"/>
    <m/>
    <x v="0"/>
  </r>
  <r>
    <s v="posted"/>
    <m/>
    <m/>
    <s v="ACC-2171593283"/>
    <s v="AUD"/>
    <x v="7"/>
    <s v="PAYMENT"/>
    <m/>
    <m/>
    <x v="6"/>
    <n v="11128.81"/>
    <d v="2018-09-07T00:00:00"/>
    <s v="M"/>
    <n v="19"/>
    <m/>
    <m/>
    <s v="2018-09-07T19:00:00.000+0000"/>
    <n v="40"/>
    <s v="b1d543c7132641199cc13423ac6218d7"/>
    <s v="Australia"/>
    <s v="CUS-2317998716"/>
    <m/>
    <x v="0"/>
  </r>
  <r>
    <s v="posted"/>
    <m/>
    <m/>
    <s v="ACC-1438600314"/>
    <s v="AUD"/>
    <x v="81"/>
    <s v="PAYMENT"/>
    <m/>
    <m/>
    <x v="64"/>
    <n v="3485.66"/>
    <d v="2018-09-07T00:00:00"/>
    <s v="F"/>
    <n v="35"/>
    <m/>
    <m/>
    <s v="2018-09-07T19:00:00.000+0000"/>
    <n v="45"/>
    <s v="e550c1d609eb4bf2837bcce5bd4054d4"/>
    <s v="Australia"/>
    <s v="CUS-2650223890"/>
    <m/>
    <x v="0"/>
  </r>
  <r>
    <s v="authorized"/>
    <n v="1"/>
    <m/>
    <s v="ACC-847145727"/>
    <s v="AUD"/>
    <x v="76"/>
    <s v="POS"/>
    <s v="2c58c6a8-7c64-41e2-82f1-d59329839094"/>
    <m/>
    <x v="1"/>
    <n v="54879.55"/>
    <d v="2018-09-07T00:00:00"/>
    <s v="M"/>
    <n v="19"/>
    <s v="Warwick"/>
    <s v="WA"/>
    <s v="2018-09-07T19:04:11.000+0000"/>
    <n v="19.440000000000001"/>
    <s v="22f6adc6936e4a00a32e9fdce6e53d42"/>
    <s v="Australia"/>
    <s v="CUS-1609060617"/>
    <s v="115.81 -31.84"/>
    <x v="0"/>
  </r>
  <r>
    <s v="authorized"/>
    <n v="1"/>
    <m/>
    <s v="ACC-2265520058"/>
    <s v="AUD"/>
    <x v="93"/>
    <s v="SALES-POS"/>
    <s v="174c502e-6804-4d22-bf4c-2b362b0b9c14"/>
    <m/>
    <x v="74"/>
    <n v="2040.02"/>
    <d v="2018-09-07T00:00:00"/>
    <s v="F"/>
    <n v="26"/>
    <s v="Newtown"/>
    <s v="NSW"/>
    <s v="2018-09-07T19:13:42.000+0000"/>
    <n v="1060.8"/>
    <s v="9d1713b88f404ab693a8ba3505a08865"/>
    <s v="Australia"/>
    <s v="CUS-331942311"/>
    <s v="151.18 -33.9"/>
    <x v="0"/>
  </r>
  <r>
    <s v="authorized"/>
    <n v="0"/>
    <m/>
    <s v="ACC-1037050564"/>
    <s v="AUD"/>
    <x v="2"/>
    <s v="SALES-POS"/>
    <s v="abceb6ed-6007-4ce8-b391-763bf0afe0cd"/>
    <m/>
    <x v="2"/>
    <n v="3226.46"/>
    <d v="2018-09-07T00:00:00"/>
    <s v="F"/>
    <n v="40"/>
    <s v="South Brisbane"/>
    <s v="QLD"/>
    <s v="2018-09-07T19:23:14.000+0000"/>
    <n v="6.55"/>
    <s v="9ba06a4a9ddd444589faa0165238f427"/>
    <s v="Australia"/>
    <s v="CUS-1614226872"/>
    <s v="153.02 -27.48"/>
    <x v="0"/>
  </r>
  <r>
    <s v="authorized"/>
    <n v="1"/>
    <m/>
    <s v="ACC-37709441"/>
    <s v="AUD"/>
    <x v="69"/>
    <s v="POS"/>
    <s v="31ba1ad6-009c-4b64-8bac-89197be8fd94"/>
    <m/>
    <x v="55"/>
    <n v="10520.5"/>
    <d v="2018-09-07T00:00:00"/>
    <s v="M"/>
    <n v="18"/>
    <s v="Helensvale"/>
    <s v="QLD"/>
    <s v="2018-09-07T19:32:45.000+0000"/>
    <n v="8.93"/>
    <s v="49a093e9de2b497da6a1fd9520399dec"/>
    <s v="Australia"/>
    <s v="CUS-3336454548"/>
    <s v="153.34 -27.93"/>
    <x v="0"/>
  </r>
  <r>
    <s v="authorized"/>
    <n v="1"/>
    <m/>
    <s v="ACC-1516130869"/>
    <s v="AUD"/>
    <x v="49"/>
    <s v="SALES-POS"/>
    <s v="7f59e24e-1947-4325-8cfe-e534976e06d2"/>
    <m/>
    <x v="21"/>
    <n v="3185.71"/>
    <d v="2018-09-07T00:00:00"/>
    <s v="F"/>
    <n v="21"/>
    <s v="Casuarina"/>
    <s v="NT"/>
    <s v="2018-09-07T19:42:17.000+0000"/>
    <n v="13.4"/>
    <s v="d4a96cb7b90b4edeb0d0510c35faee4b"/>
    <s v="Australia"/>
    <s v="CUS-325142416"/>
    <s v="130.88 -12.38"/>
    <x v="0"/>
  </r>
  <r>
    <s v="authorized"/>
    <n v="0"/>
    <m/>
    <s v="ACC-3481401842"/>
    <s v="AUD"/>
    <x v="16"/>
    <s v="POS"/>
    <s v="1fce28f6-d100-47b3-aa4f-5a39b577ce7a"/>
    <m/>
    <x v="15"/>
    <n v="4329.08"/>
    <d v="2018-09-07T00:00:00"/>
    <s v="F"/>
    <n v="25"/>
    <s v="Girrawheen"/>
    <s v="WA"/>
    <s v="2018-09-07T19:51:48.000+0000"/>
    <n v="8.33"/>
    <s v="6ab4577d4dfd4ed8a443362bdf7a2785"/>
    <s v="Australia"/>
    <s v="CUS-1669695324"/>
    <s v="115.83 -31.83"/>
    <x v="0"/>
  </r>
  <r>
    <s v="posted"/>
    <m/>
    <m/>
    <s v="ACC-37709441"/>
    <s v="AUD"/>
    <x v="69"/>
    <s v="PAYMENT"/>
    <m/>
    <m/>
    <x v="55"/>
    <n v="10493.5"/>
    <d v="2018-09-07T00:00:00"/>
    <s v="M"/>
    <n v="18"/>
    <m/>
    <m/>
    <s v="2018-09-07T20:00:00.000+0000"/>
    <n v="27"/>
    <s v="95b839b4595f451c84320e43c24a1e22"/>
    <s v="Australia"/>
    <s v="CUS-3336454548"/>
    <m/>
    <x v="0"/>
  </r>
  <r>
    <s v="authorized"/>
    <n v="1"/>
    <m/>
    <s v="ACC-53508546"/>
    <s v="AUD"/>
    <x v="87"/>
    <s v="SALES-POS"/>
    <s v="8c3ebdf3-ba3a-48da-a54a-5985d91fcde8"/>
    <m/>
    <x v="13"/>
    <n v="3986.73"/>
    <d v="2018-09-07T00:00:00"/>
    <s v="F"/>
    <n v="35"/>
    <s v="Chatswood"/>
    <s v="NSW"/>
    <s v="2018-09-07T20:01:13.000+0000"/>
    <n v="10.98"/>
    <s v="a805f13a95d1458cbc2ccf023d8708e0"/>
    <s v="Australia"/>
    <s v="CUS-72755508"/>
    <s v="151.18 -33.8"/>
    <x v="0"/>
  </r>
  <r>
    <s v="authorized"/>
    <n v="1"/>
    <m/>
    <s v="ACC-2173390920"/>
    <s v="AUD"/>
    <x v="31"/>
    <s v="SALES-POS"/>
    <s v="97c7c248-0737-4906-b710-29fe04f36e5b"/>
    <m/>
    <x v="28"/>
    <n v="4924.08"/>
    <d v="2018-09-07T00:00:00"/>
    <s v="M"/>
    <n v="27"/>
    <s v="Millicent"/>
    <s v="SA"/>
    <s v="2018-09-07T20:09:54.000+0000"/>
    <n v="25.19"/>
    <s v="79b7be7af4a94b80b786b1052e7c21a4"/>
    <s v="Australia"/>
    <s v="CUS-3180318393"/>
    <s v="140.35 -37.59"/>
    <x v="0"/>
  </r>
  <r>
    <s v="authorized"/>
    <n v="1"/>
    <m/>
    <s v="ACC-1598451071"/>
    <s v="AUD"/>
    <x v="0"/>
    <s v="SALES-POS"/>
    <s v="a6f73114-758b-47d9-a7f1-cd084a2d74d6"/>
    <m/>
    <x v="0"/>
    <n v="1942.16"/>
    <d v="2018-09-07T00:00:00"/>
    <s v="F"/>
    <n v="26"/>
    <s v="Hope Island"/>
    <s v="QLD"/>
    <s v="2018-09-07T20:18:36.000+0000"/>
    <n v="13.31"/>
    <s v="93391e181116402d85bc14fb244ff2c0"/>
    <s v="Australia"/>
    <s v="CUS-2487424745"/>
    <s v="153.35 -27.86"/>
    <x v="0"/>
  </r>
  <r>
    <s v="authorized"/>
    <n v="0"/>
    <m/>
    <s v="ACC-2920611728"/>
    <s v="AUD"/>
    <x v="54"/>
    <s v="SALES-POS"/>
    <s v="d5887d53-1850-4274-8348-c5751e7148ac"/>
    <m/>
    <x v="44"/>
    <n v="5429.28"/>
    <d v="2018-09-07T00:00:00"/>
    <s v="M"/>
    <n v="69"/>
    <s v="Mt Gambier"/>
    <s v="SA"/>
    <s v="2018-09-07T20:27:18.000+0000"/>
    <n v="30.29"/>
    <s v="d601c8a759264e53a9e7f59b5637f00a"/>
    <s v="Australia"/>
    <s v="CUS-1388323263"/>
    <s v="140.79 -37.85"/>
    <x v="0"/>
  </r>
  <r>
    <s v="authorized"/>
    <n v="1"/>
    <m/>
    <s v="ACC-1598451071"/>
    <s v="AUD"/>
    <x v="0"/>
    <s v="POS"/>
    <s v="c385274f-a366-46c8-819b-b78addc3a289"/>
    <m/>
    <x v="0"/>
    <n v="1938.84"/>
    <d v="2018-09-07T00:00:00"/>
    <s v="F"/>
    <n v="26"/>
    <s v="Allora"/>
    <s v="QLD"/>
    <s v="2018-09-07T20:35:59.000+0000"/>
    <n v="3.32"/>
    <s v="f3499d930f5f426c872a4b0a86b36633"/>
    <s v="Australia"/>
    <s v="CUS-2487424745"/>
    <s v="151.98 -28.04"/>
    <x v="0"/>
  </r>
  <r>
    <s v="authorized"/>
    <n v="0"/>
    <m/>
    <s v="ACC-3954677887"/>
    <s v="AUD"/>
    <x v="13"/>
    <s v="SALES-POS"/>
    <s v="1854ef5e-5990-46d5-8552-11dbff1c4efa"/>
    <m/>
    <x v="12"/>
    <n v="4735.83"/>
    <d v="2018-09-07T00:00:00"/>
    <s v="F"/>
    <n v="47"/>
    <s v="Karawara"/>
    <s v="WA"/>
    <s v="2018-09-07T20:44:41.000+0000"/>
    <n v="34.869999999999997"/>
    <s v="64f8adb1efe7470c9d408bcb29bb1706"/>
    <s v="Australia"/>
    <s v="CUS-3716701010"/>
    <s v="115.89 -32.01"/>
    <x v="0"/>
  </r>
  <r>
    <s v="authorized"/>
    <n v="1"/>
    <m/>
    <s v="ACC-1598451071"/>
    <s v="AUD"/>
    <x v="0"/>
    <s v="POS"/>
    <s v="b2cc24a4-c6bb-422e-bedb-a70d416990c6"/>
    <m/>
    <x v="0"/>
    <n v="1933.26"/>
    <d v="2018-09-07T00:00:00"/>
    <s v="F"/>
    <n v="26"/>
    <s v="Mermaid Waters"/>
    <s v="QLD"/>
    <s v="2018-09-07T20:53:23.000+0000"/>
    <n v="5.58"/>
    <s v="cf598d08172a456283e394b72b49c505"/>
    <s v="Australia"/>
    <s v="CUS-2487424745"/>
    <s v="153.41 -28.05"/>
    <x v="0"/>
  </r>
  <r>
    <s v="posted"/>
    <m/>
    <m/>
    <s v="ACC-3689607373"/>
    <s v="AUD"/>
    <x v="27"/>
    <s v="PAYMENT"/>
    <m/>
    <m/>
    <x v="25"/>
    <n v="5003.8500000000004"/>
    <d v="2018-09-07T00:00:00"/>
    <s v="F"/>
    <n v="20"/>
    <m/>
    <m/>
    <s v="2018-09-07T21:00:00.000+0000"/>
    <n v="69"/>
    <s v="b4d1aaf4ed93474ea4e125bc5fb243ec"/>
    <s v="Australia"/>
    <s v="CUS-127297539"/>
    <m/>
    <x v="0"/>
  </r>
  <r>
    <s v="posted"/>
    <m/>
    <m/>
    <s v="ACC-721712940"/>
    <s v="AUD"/>
    <x v="28"/>
    <s v="PAYMENT"/>
    <m/>
    <m/>
    <x v="26"/>
    <n v="53880.22"/>
    <d v="2018-09-07T00:00:00"/>
    <s v="M"/>
    <n v="78"/>
    <m/>
    <m/>
    <s v="2018-09-07T21:00:00.000+0000"/>
    <n v="38"/>
    <s v="5f1060ab74504957b4acc982ac58d243"/>
    <s v="Australia"/>
    <s v="CUS-1646183815"/>
    <m/>
    <x v="0"/>
  </r>
  <r>
    <s v="posted"/>
    <m/>
    <m/>
    <s v="ACC-2681137560"/>
    <s v="AUD"/>
    <x v="83"/>
    <s v="PAYMENT"/>
    <m/>
    <m/>
    <x v="66"/>
    <n v="4790.26"/>
    <d v="2018-09-07T00:00:00"/>
    <s v="M"/>
    <n v="31"/>
    <m/>
    <m/>
    <s v="2018-09-07T21:00:00.000+0000"/>
    <n v="29"/>
    <s v="4b7953e2ea664154aa43277fa90bc636"/>
    <s v="Australia"/>
    <s v="CUS-2083971310"/>
    <m/>
    <x v="0"/>
  </r>
  <r>
    <s v="posted"/>
    <m/>
    <m/>
    <s v="ACC-2171593283"/>
    <s v="AUD"/>
    <x v="7"/>
    <s v="PAYMENT"/>
    <m/>
    <m/>
    <x v="6"/>
    <n v="11078.81"/>
    <d v="2018-09-07T00:00:00"/>
    <s v="M"/>
    <n v="19"/>
    <m/>
    <m/>
    <s v="2018-09-07T21:00:00.000+0000"/>
    <n v="50"/>
    <s v="84df94c76f374ac5910cb15e9cd68d5d"/>
    <s v="Australia"/>
    <s v="CUS-2317998716"/>
    <m/>
    <x v="0"/>
  </r>
  <r>
    <s v="posted"/>
    <m/>
    <m/>
    <s v="ACC-3326339947"/>
    <s v="AUD"/>
    <x v="40"/>
    <s v="PHONE BANK"/>
    <m/>
    <m/>
    <x v="36"/>
    <n v="6929.55"/>
    <d v="2018-09-07T00:00:00"/>
    <s v="M"/>
    <n v="22"/>
    <m/>
    <m/>
    <s v="2018-09-07T21:00:00.000+0000"/>
    <n v="158"/>
    <s v="bf2053cdaa7645a5b3052c4bcafc6271"/>
    <s v="Australia"/>
    <s v="CUS-326006476"/>
    <m/>
    <x v="0"/>
  </r>
  <r>
    <s v="posted"/>
    <m/>
    <m/>
    <s v="ACC-1903037542"/>
    <s v="AUD"/>
    <x v="10"/>
    <s v="PAYMENT"/>
    <m/>
    <m/>
    <x v="9"/>
    <n v="2827.83"/>
    <d v="2018-09-07T00:00:00"/>
    <s v="M"/>
    <n v="30"/>
    <m/>
    <m/>
    <s v="2018-09-07T21:00:00.000+0000"/>
    <n v="23"/>
    <s v="1e72eeb5594147ddb0aa934f2b267cc9"/>
    <s v="Australia"/>
    <s v="CUS-860700529"/>
    <m/>
    <x v="0"/>
  </r>
  <r>
    <s v="authorized"/>
    <n v="1"/>
    <m/>
    <s v="ACC-1598451071"/>
    <s v="AUD"/>
    <x v="0"/>
    <s v="POS"/>
    <s v="aef30de1-c67e-4ab7-8577-2931a4bf3c7e"/>
    <m/>
    <x v="0"/>
    <n v="1922.68"/>
    <d v="2018-09-07T00:00:00"/>
    <s v="F"/>
    <n v="26"/>
    <s v="Yowah"/>
    <s v="QLD"/>
    <s v="2018-09-07T21:01:29.000+0000"/>
    <n v="10.58"/>
    <s v="a3ef89d1aae2485abb8894fd3b6c9ae6"/>
    <s v="Australia"/>
    <s v="CUS-2487424745"/>
    <s v="144.64 -27.97"/>
    <x v="0"/>
  </r>
  <r>
    <s v="authorized"/>
    <n v="1"/>
    <m/>
    <s v="ACC-3541460373"/>
    <s v="AUD"/>
    <x v="38"/>
    <s v="POS"/>
    <s v="4179a6ae-b81c-4c3f-82bb-e9868d7d1437"/>
    <m/>
    <x v="9"/>
    <n v="2706"/>
    <d v="2018-09-07T00:00:00"/>
    <s v="M"/>
    <n v="24"/>
    <s v="Helensvale"/>
    <s v="QLD"/>
    <s v="2018-09-07T21:07:44.000+0000"/>
    <n v="10.54"/>
    <s v="3611e5d753aa468aa704f063d22d9ac9"/>
    <s v="Australia"/>
    <s v="CUS-1433879684"/>
    <s v="153.32 -27.9"/>
    <x v="0"/>
  </r>
  <r>
    <s v="authorized"/>
    <n v="0"/>
    <m/>
    <s v="ACC-1349834573"/>
    <s v="AUD"/>
    <x v="55"/>
    <s v="POS"/>
    <s v="bec58f68-5893-4cc9-a9fa-729feaccc665"/>
    <m/>
    <x v="47"/>
    <n v="10119.49"/>
    <d v="2018-09-07T00:00:00"/>
    <s v="M"/>
    <n v="39"/>
    <s v="Collingwood"/>
    <s v="VIC"/>
    <s v="2018-09-07T21:13:59.000+0000"/>
    <n v="18.16"/>
    <s v="0488780565b6427abe392b6e5d8a647b"/>
    <s v="Australia"/>
    <s v="CUS-1790886359"/>
    <s v="144.98 -37.81"/>
    <x v="0"/>
  </r>
  <r>
    <s v="authorized"/>
    <n v="0"/>
    <m/>
    <s v="ACC-1344825761"/>
    <s v="AUD"/>
    <x v="88"/>
    <s v="POS"/>
    <s v="1b4d71f3-884e-4a30-9c9a-8d1ad0d80e44"/>
    <m/>
    <x v="69"/>
    <n v="19981.8"/>
    <d v="2018-09-07T00:00:00"/>
    <s v="F"/>
    <n v="46"/>
    <s v="Waterloo"/>
    <s v="NSW"/>
    <s v="2018-09-07T21:20:14.000+0000"/>
    <n v="26.45"/>
    <s v="1dafbe3ba6b54595ae3be0831a5e9ab2"/>
    <s v="Australia"/>
    <s v="CUS-1499065773"/>
    <s v="151.2 -33.9"/>
    <x v="0"/>
  </r>
  <r>
    <s v="authorized"/>
    <n v="1"/>
    <m/>
    <s v="ACC-2970114956"/>
    <s v="AUD"/>
    <x v="84"/>
    <s v="POS"/>
    <s v="1b56f398-ffe7-4bb4-8a7a-8b495ea9938c"/>
    <m/>
    <x v="3"/>
    <n v="7913.55"/>
    <d v="2018-09-07T00:00:00"/>
    <s v="M"/>
    <n v="26"/>
    <s v="Maffra"/>
    <s v="VIC"/>
    <s v="2018-09-07T21:26:29.000+0000"/>
    <n v="5.09"/>
    <s v="5811ed30d2da4f759d5e8417044b1daf"/>
    <s v="Australia"/>
    <s v="CUS-880898248"/>
    <s v="146.98 -37.97"/>
    <x v="0"/>
  </r>
  <r>
    <s v="authorized"/>
    <n v="1"/>
    <m/>
    <s v="ACC-4065652575"/>
    <s v="AUD"/>
    <x v="52"/>
    <s v="SALES-POS"/>
    <s v="a9fd7bc5-19c8-4d9e-af00-29e5d84c6ab1"/>
    <m/>
    <x v="45"/>
    <n v="8460.91"/>
    <d v="2018-09-07T00:00:00"/>
    <s v="M"/>
    <n v="21"/>
    <s v="Claremont"/>
    <s v="WA"/>
    <s v="2018-09-07T21:32:44.000+0000"/>
    <n v="8.08"/>
    <s v="a7ab10074369410a83dc18ef74f166b7"/>
    <s v="Australia"/>
    <s v="CUS-1117979751"/>
    <s v="115.78 -31.98"/>
    <x v="0"/>
  </r>
  <r>
    <s v="authorized"/>
    <n v="1"/>
    <m/>
    <s v="ACC-1349834573"/>
    <s v="AUD"/>
    <x v="55"/>
    <s v="SALES-POS"/>
    <s v="759d8ced-e171-4238-9465-00cbe78e0d06"/>
    <m/>
    <x v="47"/>
    <n v="10101.290000000001"/>
    <d v="2018-09-07T00:00:00"/>
    <s v="M"/>
    <n v="39"/>
    <s v="Altona"/>
    <s v="VIC"/>
    <s v="2018-09-07T21:38:59.000+0000"/>
    <n v="18.2"/>
    <s v="32dc45e5694e4fa39695a57a97bac9bd"/>
    <s v="Australia"/>
    <s v="CUS-1790886359"/>
    <s v="144.83 -37.87"/>
    <x v="0"/>
  </r>
  <r>
    <s v="authorized"/>
    <n v="1"/>
    <m/>
    <s v="ACC-854938045"/>
    <s v="AUD"/>
    <x v="56"/>
    <s v="SALES-POS"/>
    <s v="62ec8580-7b7f-4024-b09a-30c94d0f43f4"/>
    <m/>
    <x v="48"/>
    <n v="10927.92"/>
    <d v="2018-09-07T00:00:00"/>
    <s v="M"/>
    <n v="28"/>
    <s v="Southport"/>
    <s v="QLD"/>
    <s v="2018-09-07T21:45:14.000+0000"/>
    <n v="475.52"/>
    <s v="b4e62b0f02e74fa9bcd892675deda7f4"/>
    <s v="Australia"/>
    <s v="CUS-4023861240"/>
    <s v="153.41 -27.97"/>
    <x v="0"/>
  </r>
  <r>
    <s v="authorized"/>
    <n v="1"/>
    <m/>
    <s v="ACC-574997646"/>
    <s v="AUD"/>
    <x v="57"/>
    <s v="SALES-POS"/>
    <s v="f96fca02-1662-4ad1-88a8-a6b37b34b098"/>
    <m/>
    <x v="49"/>
    <n v="4737.91"/>
    <d v="2018-09-07T00:00:00"/>
    <s v="F"/>
    <n v="18"/>
    <s v="Busselton"/>
    <s v="WA"/>
    <s v="2018-09-07T21:51:29.000+0000"/>
    <n v="19.77"/>
    <s v="19e6647f7ab34ca7b901eca251f65d24"/>
    <s v="Australia"/>
    <s v="CUS-586638664"/>
    <s v="115.34 -33.65"/>
    <x v="0"/>
  </r>
  <r>
    <s v="posted"/>
    <m/>
    <m/>
    <s v="ACC-964839203"/>
    <s v="AUD"/>
    <x v="60"/>
    <s v="PAYMENT"/>
    <m/>
    <m/>
    <x v="1"/>
    <n v="35651.03"/>
    <d v="2018-09-07T00:00:00"/>
    <s v="M"/>
    <n v="21"/>
    <m/>
    <m/>
    <s v="2018-09-07T22:00:00.000+0000"/>
    <n v="135"/>
    <s v="8bf2c5302478481197227049258e457d"/>
    <s v="Australia"/>
    <s v="CUS-2059096722"/>
    <m/>
    <x v="0"/>
  </r>
  <r>
    <s v="authorized"/>
    <n v="1"/>
    <m/>
    <s v="ACC-2528867619"/>
    <s v="AUD"/>
    <x v="95"/>
    <s v="SALES-POS"/>
    <s v="1ba5132e-e112-4048-9313-a8af0efeedec"/>
    <m/>
    <x v="76"/>
    <n v="10076.98"/>
    <d v="2018-09-07T00:00:00"/>
    <s v="F"/>
    <n v="40"/>
    <s v="Hobart"/>
    <s v="TAS"/>
    <s v="2018-09-07T22:08:12.000+0000"/>
    <n v="124.92"/>
    <s v="843130b813534b49a3a68ecd2756d8c2"/>
    <s v="Australia"/>
    <s v="CUS-2505971401"/>
    <s v="147.33 -42.88"/>
    <x v="0"/>
  </r>
  <r>
    <s v="authorized"/>
    <n v="1"/>
    <m/>
    <s v="ACC-4258502723"/>
    <s v="AUD"/>
    <x v="14"/>
    <s v="SALES-POS"/>
    <s v="d2b99dd2-ee51-45a9-bdbe-f966d3336ff6"/>
    <m/>
    <x v="13"/>
    <n v="2820.9"/>
    <d v="2018-09-07T00:00:00"/>
    <s v="F"/>
    <n v="24"/>
    <s v="Middle Park"/>
    <s v="VIC"/>
    <s v="2018-09-07T22:21:01.000+0000"/>
    <n v="13.57"/>
    <s v="3dde54d9ed22414a8f74e371f27c4ebc"/>
    <s v="Australia"/>
    <s v="CUS-3378712515"/>
    <s v="144.96 -37.85"/>
    <x v="0"/>
  </r>
  <r>
    <s v="authorized"/>
    <n v="1"/>
    <m/>
    <s v="ACC-1037050564"/>
    <s v="AUD"/>
    <x v="2"/>
    <s v="SALES-POS"/>
    <s v="df68d1b0-f167-4a7e-9cf1-072d466b3ab9"/>
    <m/>
    <x v="2"/>
    <n v="3182.85"/>
    <d v="2018-09-07T00:00:00"/>
    <s v="F"/>
    <n v="40"/>
    <s v="Ferny Grove"/>
    <s v="QLD"/>
    <s v="2018-09-07T22:33:50.000+0000"/>
    <n v="43.61"/>
    <s v="3663b0dd7c86446386866dcd3cf04649"/>
    <s v="Australia"/>
    <s v="CUS-1614226872"/>
    <s v="152.93 -27.4"/>
    <x v="0"/>
  </r>
  <r>
    <s v="authorized"/>
    <n v="1"/>
    <m/>
    <s v="ACC-1598451071"/>
    <s v="AUD"/>
    <x v="0"/>
    <s v="POS"/>
    <s v="649e8a50-f564-4458-bc7a-26413299f36f"/>
    <m/>
    <x v="0"/>
    <n v="1916.56"/>
    <d v="2018-09-07T00:00:00"/>
    <s v="F"/>
    <n v="26"/>
    <s v="Parkwood"/>
    <s v="QLD"/>
    <s v="2018-09-07T22:46:39.000+0000"/>
    <n v="6.12"/>
    <s v="e52b8224455e45fbab62a6dca3ff2fce"/>
    <s v="Australia"/>
    <s v="CUS-2487424745"/>
    <s v="153.38 -27.96"/>
    <x v="0"/>
  </r>
  <r>
    <s v="posted"/>
    <m/>
    <m/>
    <s v="ACC-3541460373"/>
    <s v="AUD"/>
    <x v="38"/>
    <s v="PAYMENT"/>
    <m/>
    <m/>
    <x v="9"/>
    <n v="2665"/>
    <d v="2018-09-07T00:00:00"/>
    <s v="M"/>
    <n v="24"/>
    <m/>
    <m/>
    <s v="2018-09-07T23:00:00.000+0000"/>
    <n v="41"/>
    <s v="81f9426fb924473296e4794cdfd30470"/>
    <s v="Australia"/>
    <s v="CUS-1433879684"/>
    <m/>
    <x v="0"/>
  </r>
  <r>
    <s v="authorized"/>
    <n v="0"/>
    <m/>
    <s v="ACC-2673069055"/>
    <s v="AUD"/>
    <x v="22"/>
    <s v="POS"/>
    <s v="52962314-3628-4865-b842-09a3dd1bd853"/>
    <m/>
    <x v="20"/>
    <n v="21125.75"/>
    <d v="2018-09-07T00:00:00"/>
    <s v="M"/>
    <n v="24"/>
    <s v="Daisy Hill"/>
    <s v="QLD"/>
    <s v="2018-09-07T23:14:32.000+0000"/>
    <n v="17.420000000000002"/>
    <s v="a485f1709a714a719e772bea67ddd6c2"/>
    <s v="Australia"/>
    <s v="CUS-51506836"/>
    <s v="153.15 -27.64"/>
    <x v="0"/>
  </r>
  <r>
    <s v="authorized"/>
    <n v="1"/>
    <m/>
    <s v="ACC-1652235822"/>
    <s v="AUD"/>
    <x v="35"/>
    <s v="SALES-POS"/>
    <s v="2ad77476-1279-414b-9793-7744c8c19306"/>
    <m/>
    <x v="32"/>
    <n v="20891.740000000002"/>
    <d v="2018-09-07T00:00:00"/>
    <s v="F"/>
    <n v="38"/>
    <s v="Surry Hills"/>
    <s v="NSW"/>
    <s v="2018-09-07T23:29:41.000+0000"/>
    <n v="9.24"/>
    <s v="00c39900c6094ceab1c8ab2e6ee01d19"/>
    <s v="Australia"/>
    <s v="CUS-2206365095"/>
    <s v="151.21 -33.89"/>
    <x v="0"/>
  </r>
  <r>
    <s v="authorized"/>
    <n v="0"/>
    <m/>
    <s v="ACC-847145727"/>
    <s v="AUD"/>
    <x v="76"/>
    <s v="POS"/>
    <s v="d9e7e5fb-2a7c-47b1-86a0-0bdbc4e59a66"/>
    <m/>
    <x v="1"/>
    <n v="54868.72"/>
    <d v="2018-09-07T00:00:00"/>
    <s v="M"/>
    <n v="19"/>
    <s v="Cloverdale"/>
    <s v="WA"/>
    <s v="2018-09-07T23:44:50.000+0000"/>
    <n v="10.83"/>
    <s v="3c4265df3fd34b82a0d4db5077a5f4e7"/>
    <s v="Australia"/>
    <s v="CUS-1609060617"/>
    <s v="115.94 -31.97"/>
    <x v="0"/>
  </r>
  <r>
    <s v="authorized"/>
    <n v="1"/>
    <m/>
    <s v="ACC-2681137560"/>
    <s v="AUD"/>
    <x v="83"/>
    <s v="SALES-POS"/>
    <s v="591eb556-c5b4-4697-80ad-3c7fe42d49c2"/>
    <m/>
    <x v="66"/>
    <n v="4722.8"/>
    <d v="2018-09-07T00:00:00"/>
    <s v="M"/>
    <n v="31"/>
    <s v="Broadwater"/>
    <s v="WA"/>
    <s v="2018-09-07T23:59:59.000+0000"/>
    <n v="67.459999999999994"/>
    <s v="16db40fce9f34cb19280eb7bf53df0a8"/>
    <s v="Australia"/>
    <s v="CUS-2083971310"/>
    <s v="115.27 -33.66"/>
    <x v="0"/>
  </r>
  <r>
    <s v="authorized"/>
    <n v="0"/>
    <m/>
    <s v="ACC-1598451071"/>
    <s v="AUD"/>
    <x v="0"/>
    <s v="SALES-POS"/>
    <s v="ca4fd50f-9cbe-4038-85e1-a00c6c410cc1"/>
    <m/>
    <x v="0"/>
    <n v="1906.17"/>
    <d v="2018-09-08T00:00:00"/>
    <s v="F"/>
    <n v="26"/>
    <s v="Miami"/>
    <s v="QLD"/>
    <s v="2018-09-08T00:52:37.000+0000"/>
    <n v="10.39"/>
    <s v="22e53c37a5724d7982591b70ce26c1c9"/>
    <s v="Australia"/>
    <s v="CUS-2487424745"/>
    <s v="153.44 -28.06"/>
    <x v="0"/>
  </r>
  <r>
    <s v="authorized"/>
    <n v="1"/>
    <m/>
    <s v="ACC-2173390920"/>
    <s v="AUD"/>
    <x v="31"/>
    <s v="POS"/>
    <s v="32741f25-ef70-46f4-9ad7-98c8636b61dc"/>
    <m/>
    <x v="28"/>
    <n v="4902.97"/>
    <d v="2018-09-08T00:00:00"/>
    <s v="M"/>
    <n v="27"/>
    <s v="Preston"/>
    <s v="VIC"/>
    <s v="2018-09-08T01:17:11.000+0000"/>
    <n v="21.11"/>
    <s v="da6e65035bcd4a08af5c0681d36c6cf9"/>
    <s v="Australia"/>
    <s v="CUS-3180318393"/>
    <s v="145.03 -37.74"/>
    <x v="0"/>
  </r>
  <r>
    <s v="authorized"/>
    <n v="0"/>
    <m/>
    <s v="ACC-2231965366"/>
    <s v="AUD"/>
    <x v="74"/>
    <s v="SALES-POS"/>
    <s v="e6707889-de24-4366-860d-c207f4f2a014"/>
    <m/>
    <x v="50"/>
    <n v="12168.88"/>
    <d v="2018-09-08T00:00:00"/>
    <s v="F"/>
    <n v="35"/>
    <s v="Sunshine North"/>
    <s v="VIC"/>
    <s v="2018-09-08T01:37:11.000+0000"/>
    <n v="14.64"/>
    <s v="3892a97123124a119d52d85d4c2ed815"/>
    <s v="Australia"/>
    <s v="CUS-2155701614"/>
    <s v="144.83 -37.76"/>
    <x v="0"/>
  </r>
  <r>
    <s v="authorized"/>
    <n v="0"/>
    <m/>
    <s v="ACC-2259139624"/>
    <s v="AUD"/>
    <x v="75"/>
    <s v="POS"/>
    <s v="c830946c-087a-4a30-afaa-21cd09c13534"/>
    <m/>
    <x v="60"/>
    <n v="10623.82"/>
    <d v="2018-09-08T00:00:00"/>
    <s v="F"/>
    <n v="19"/>
    <s v="Melbourne"/>
    <s v="VIC"/>
    <s v="2018-09-08T01:57:11.000+0000"/>
    <n v="19.079999999999998"/>
    <s v="1cde62313f6a49c093415a599cde7637"/>
    <s v="Australia"/>
    <s v="CUS-3174332735"/>
    <s v="144.96 -37.82"/>
    <x v="0"/>
  </r>
  <r>
    <s v="posted"/>
    <m/>
    <m/>
    <s v="ACC-3481401842"/>
    <s v="AUD"/>
    <x v="16"/>
    <s v="PAYMENT"/>
    <m/>
    <m/>
    <x v="15"/>
    <n v="4303.08"/>
    <d v="2018-09-08T00:00:00"/>
    <s v="F"/>
    <n v="25"/>
    <m/>
    <m/>
    <s v="2018-09-08T02:00:00.000+0000"/>
    <n v="26"/>
    <s v="2c1131d155c8472fa085bf900e787b86"/>
    <s v="Australia"/>
    <s v="CUS-1669695324"/>
    <m/>
    <x v="0"/>
  </r>
  <r>
    <s v="authorized"/>
    <n v="0"/>
    <m/>
    <s v="ACC-2173390920"/>
    <s v="AUD"/>
    <x v="31"/>
    <s v="SALES-POS"/>
    <s v="bce20df2-d87c-40b3-b4b3-0b01d1e7a902"/>
    <m/>
    <x v="28"/>
    <n v="4860.45"/>
    <d v="2018-09-08T00:00:00"/>
    <s v="M"/>
    <n v="27"/>
    <s v="Sebastopol"/>
    <s v="VIC"/>
    <s v="2018-09-08T02:31:51.000+0000"/>
    <n v="42.52"/>
    <s v="bd584dc9be8440179caaa51ed05457bd"/>
    <s v="Australia"/>
    <s v="CUS-3180318393"/>
    <s v="143.84 -37.6"/>
    <x v="0"/>
  </r>
  <r>
    <s v="authorized"/>
    <n v="0"/>
    <m/>
    <s v="ACC-1598451071"/>
    <s v="AUD"/>
    <x v="0"/>
    <s v="SALES-POS"/>
    <s v="645fd6ac-e636-4bd3-b979-c2a0e438586e"/>
    <m/>
    <x v="0"/>
    <n v="1899.62"/>
    <d v="2018-09-08T00:00:00"/>
    <s v="F"/>
    <n v="26"/>
    <s v="Upper Coomera"/>
    <s v="QLD"/>
    <s v="2018-09-08T03:14:07.000+0000"/>
    <n v="6.55"/>
    <s v="f002a7b98ed44a599525ec3f2a7496d5"/>
    <s v="Australia"/>
    <s v="CUS-2487424745"/>
    <s v="153.3 -27.85"/>
    <x v="0"/>
  </r>
  <r>
    <s v="posted"/>
    <m/>
    <m/>
    <s v="ACC-964839203"/>
    <s v="AUD"/>
    <x v="60"/>
    <s v="PAYMENT"/>
    <m/>
    <m/>
    <x v="1"/>
    <n v="35623.03"/>
    <d v="2018-09-08T00:00:00"/>
    <s v="M"/>
    <n v="21"/>
    <m/>
    <m/>
    <s v="2018-09-08T04:00:00.000+0000"/>
    <n v="28"/>
    <s v="26b8cf611acd48108235acbd520321e6"/>
    <s v="Australia"/>
    <s v="CUS-2059096722"/>
    <m/>
    <x v="0"/>
  </r>
  <r>
    <s v="authorized"/>
    <n v="0"/>
    <m/>
    <s v="ACC-1516130869"/>
    <s v="AUD"/>
    <x v="49"/>
    <s v="SALES-POS"/>
    <s v="876775f5-2f53-4f93-bf37-799b9ad4ec85"/>
    <m/>
    <x v="21"/>
    <n v="3170.36"/>
    <d v="2018-09-08T00:00:00"/>
    <s v="F"/>
    <n v="21"/>
    <s v="Darwin City"/>
    <s v="NT"/>
    <s v="2018-09-08T04:04:29.000+0000"/>
    <n v="15.35"/>
    <s v="dfe279fc567746bbb02cf76d249a13dc"/>
    <s v="Australia"/>
    <s v="CUS-325142416"/>
    <s v="130.84 -12.47"/>
    <x v="0"/>
  </r>
  <r>
    <s v="authorized"/>
    <n v="1"/>
    <m/>
    <s v="ACC-2231965366"/>
    <s v="AUD"/>
    <x v="74"/>
    <s v="POS"/>
    <s v="ffaffe7f-3d95-4429-a3dd-96a8d6088863"/>
    <m/>
    <x v="50"/>
    <n v="12123.15"/>
    <d v="2018-09-08T00:00:00"/>
    <s v="F"/>
    <n v="35"/>
    <s v="Prahran"/>
    <s v="VIC"/>
    <s v="2018-09-08T04:24:53.000+0000"/>
    <n v="45.73"/>
    <s v="f3b07f6deabf46d89df5c46fb407808d"/>
    <s v="Australia"/>
    <s v="CUS-2155701614"/>
    <s v="145 -37.85"/>
    <x v="0"/>
  </r>
  <r>
    <s v="authorized"/>
    <n v="1"/>
    <m/>
    <s v="ACC-588564840"/>
    <s v="AUD"/>
    <x v="8"/>
    <s v="POS"/>
    <s v="a1ca1b7e-a737-4fc8-b070-3e606f52c0d6"/>
    <m/>
    <x v="7"/>
    <n v="11869.62"/>
    <d v="2018-09-08T00:00:00"/>
    <s v="M"/>
    <n v="23"/>
    <s v="Margaret River"/>
    <s v="WA"/>
    <s v="2018-09-08T04:45:18.000+0000"/>
    <n v="10.53"/>
    <s v="686893529db84fd3bf30ca1e3c9a14f7"/>
    <s v="Australia"/>
    <s v="CUS-1462656821"/>
    <s v="115.07 -33.95"/>
    <x v="0"/>
  </r>
  <r>
    <s v="posted"/>
    <m/>
    <m/>
    <s v="ACC-2681137560"/>
    <s v="AUD"/>
    <x v="83"/>
    <s v="PAYMENT"/>
    <m/>
    <m/>
    <x v="66"/>
    <n v="4696.8"/>
    <d v="2018-09-08T00:00:00"/>
    <s v="M"/>
    <n v="31"/>
    <m/>
    <m/>
    <s v="2018-09-08T05:00:00.000+0000"/>
    <n v="26"/>
    <s v="8068d57579f44cb1821a61475b301d22"/>
    <s v="Australia"/>
    <s v="CUS-2083971310"/>
    <m/>
    <x v="0"/>
  </r>
  <r>
    <s v="posted"/>
    <m/>
    <m/>
    <s v="ACC-1652235822"/>
    <s v="AUD"/>
    <x v="35"/>
    <s v="PAYMENT"/>
    <m/>
    <m/>
    <x v="32"/>
    <n v="20846.740000000002"/>
    <d v="2018-09-08T00:00:00"/>
    <s v="F"/>
    <n v="38"/>
    <m/>
    <m/>
    <s v="2018-09-08T05:00:00.000+0000"/>
    <n v="45"/>
    <s v="d5376b18372e464c9c8cb6f655ff88f3"/>
    <s v="Australia"/>
    <s v="CUS-2206365095"/>
    <m/>
    <x v="0"/>
  </r>
  <r>
    <s v="posted"/>
    <m/>
    <m/>
    <s v="ACC-1650504218"/>
    <s v="AUD"/>
    <x v="39"/>
    <s v="PAYMENT"/>
    <m/>
    <m/>
    <x v="35"/>
    <n v="8642.48"/>
    <d v="2018-09-08T00:00:00"/>
    <s v="F"/>
    <n v="23"/>
    <m/>
    <m/>
    <s v="2018-09-08T05:00:00.000+0000"/>
    <n v="43"/>
    <s v="72c08b5d180149e68b8fae7acdb8f179"/>
    <s v="Australia"/>
    <s v="CUS-2500783281"/>
    <m/>
    <x v="0"/>
  </r>
  <r>
    <s v="posted"/>
    <m/>
    <m/>
    <s v="ACC-4281711154"/>
    <s v="AUD"/>
    <x v="63"/>
    <s v="PAYMENT"/>
    <m/>
    <m/>
    <x v="36"/>
    <n v="37697.56"/>
    <d v="2018-09-08T00:00:00"/>
    <s v="M"/>
    <n v="42"/>
    <m/>
    <m/>
    <s v="2018-09-08T05:00:00.000+0000"/>
    <n v="37"/>
    <s v="85dda87e9f3640e8a7d277aa833f0aaf"/>
    <s v="Australia"/>
    <s v="CUS-3151318058"/>
    <m/>
    <x v="0"/>
  </r>
  <r>
    <s v="authorized"/>
    <n v="0"/>
    <m/>
    <s v="ACC-2305712452"/>
    <s v="AUD"/>
    <x v="45"/>
    <s v="POS"/>
    <s v="8927cdaf-73bc-49c2-ad75-0ebfbe983053"/>
    <m/>
    <x v="41"/>
    <n v="3029.12"/>
    <d v="2018-09-08T00:00:00"/>
    <s v="F"/>
    <n v="18"/>
    <s v="Yass"/>
    <s v="NSW"/>
    <s v="2018-09-08T05:46:39.000+0000"/>
    <n v="17.989999999999998"/>
    <s v="6c20dd442c6b427ba1e89f00c994f285"/>
    <s v="Australia"/>
    <s v="CUS-1842679196"/>
    <s v="148.91 -34.84"/>
    <x v="0"/>
  </r>
  <r>
    <s v="posted"/>
    <m/>
    <m/>
    <s v="ACC-1279356312"/>
    <s v="AUD"/>
    <x v="51"/>
    <s v="PAYMENT"/>
    <m/>
    <m/>
    <x v="44"/>
    <n v="7666.7"/>
    <d v="2018-09-08T00:00:00"/>
    <s v="M"/>
    <n v="44"/>
    <m/>
    <m/>
    <s v="2018-09-08T06:00:00.000+0000"/>
    <n v="156"/>
    <s v="74e6729468d2477599fbaebde9c7ea39"/>
    <s v="Australia"/>
    <s v="CUS-1892177589"/>
    <m/>
    <x v="0"/>
  </r>
  <r>
    <s v="authorized"/>
    <n v="1"/>
    <m/>
    <s v="ACC-1424176027"/>
    <s v="AUD"/>
    <x v="90"/>
    <s v="SALES-POS"/>
    <s v="bb6ec4f9-6fe1-4f95-8c81-0f5e866a132f"/>
    <m/>
    <x v="71"/>
    <n v="5250.3"/>
    <d v="2018-09-08T00:00:00"/>
    <s v="M"/>
    <n v="22"/>
    <s v="Prestons"/>
    <s v="NSW"/>
    <s v="2018-09-08T06:57:29.000+0000"/>
    <n v="8.74"/>
    <s v="879bbad8a49e4000a4fc4cfdd07e4d08"/>
    <s v="Australia"/>
    <s v="CUS-3431016847"/>
    <s v="150.89 -33.93"/>
    <x v="0"/>
  </r>
  <r>
    <s v="authorized"/>
    <n v="0"/>
    <m/>
    <s v="ACC-90814749"/>
    <s v="AUD"/>
    <x v="59"/>
    <s v="POS"/>
    <s v="910d238b-70e0-4ea3-914b-b83c39b44c9f"/>
    <m/>
    <x v="34"/>
    <n v="10785.4"/>
    <d v="2018-09-08T00:00:00"/>
    <s v="M"/>
    <n v="35"/>
    <s v="Armidale"/>
    <s v="NSW"/>
    <s v="2018-09-08T07:34:17.000+0000"/>
    <n v="11.21"/>
    <s v="e3811736c523461785d2197547f3d3dc"/>
    <s v="Australia"/>
    <s v="CUS-1896554896"/>
    <s v="151.68 -30.51"/>
    <x v="0"/>
  </r>
  <r>
    <s v="posted"/>
    <m/>
    <m/>
    <s v="ACC-1890605467"/>
    <s v="AUD"/>
    <x v="89"/>
    <s v="PAYMENT"/>
    <m/>
    <m/>
    <x v="70"/>
    <n v="13432.34"/>
    <d v="2018-09-08T00:00:00"/>
    <s v="M"/>
    <n v="38"/>
    <m/>
    <m/>
    <s v="2018-09-08T08:00:00.000+0000"/>
    <n v="183"/>
    <s v="e2ccc88d8c394da283175dca18ae86f6"/>
    <s v="Australia"/>
    <s v="CUS-1478398256"/>
    <m/>
    <x v="0"/>
  </r>
  <r>
    <s v="authorized"/>
    <n v="1"/>
    <m/>
    <s v="ACC-1990648130"/>
    <s v="AUD"/>
    <x v="25"/>
    <s v="POS"/>
    <s v="654f2746-6db1-4620-99fe-a16cff87db6e"/>
    <m/>
    <x v="23"/>
    <n v="3353.41"/>
    <d v="2018-09-08T00:00:00"/>
    <s v="F"/>
    <n v="21"/>
    <s v="Chatswood West"/>
    <s v="NSW"/>
    <s v="2018-09-08T08:04:22.000+0000"/>
    <n v="18.53"/>
    <s v="84f258d9db2e40e19d931ba848ccb2fd"/>
    <s v="Australia"/>
    <s v="CUS-809013380"/>
    <s v="151.18 -33.8"/>
    <x v="0"/>
  </r>
  <r>
    <s v="authorized"/>
    <n v="1"/>
    <m/>
    <s v="ACC-2528867619"/>
    <s v="AUD"/>
    <x v="95"/>
    <s v="SALES-POS"/>
    <s v="98d84458-4f19-4d80-8063-09cedccf81f8"/>
    <m/>
    <x v="76"/>
    <n v="10036.98"/>
    <d v="2018-09-08T00:00:00"/>
    <s v="F"/>
    <n v="40"/>
    <s v="Broughton Village"/>
    <s v="NSW"/>
    <s v="2018-09-08T08:19:59.000+0000"/>
    <n v="40"/>
    <s v="50282a5051574af7904776b578ce02f0"/>
    <s v="Australia"/>
    <s v="CUS-2505971401"/>
    <s v="150.77 -34.74"/>
    <x v="0"/>
  </r>
  <r>
    <s v="authorized"/>
    <n v="0"/>
    <m/>
    <s v="ACC-2776252858"/>
    <s v="AUD"/>
    <x v="4"/>
    <s v="POS"/>
    <s v="5e3fdc60-650f-4013-b6b4-4c5d772d255c"/>
    <m/>
    <x v="4"/>
    <n v="3635.73"/>
    <d v="2018-09-08T00:00:00"/>
    <s v="F"/>
    <n v="43"/>
    <s v="Saint Kilda"/>
    <s v="VIC"/>
    <s v="2018-09-08T08:35:37.000+0000"/>
    <n v="13.2"/>
    <s v="283021f8dec24bc4914fa463f67929c4"/>
    <s v="Australia"/>
    <s v="CUS-4123612273"/>
    <s v="144.98 -37.87"/>
    <x v="0"/>
  </r>
  <r>
    <s v="authorized"/>
    <n v="0"/>
    <m/>
    <s v="ACC-1443681913"/>
    <s v="AUD"/>
    <x v="20"/>
    <s v="POS"/>
    <s v="0d05f6d3-b8cd-4c32-b997-22cf8eb5019b"/>
    <m/>
    <x v="18"/>
    <n v="3457.36"/>
    <d v="2018-09-08T00:00:00"/>
    <s v="M"/>
    <n v="31"/>
    <s v="Bulli"/>
    <s v="NSW"/>
    <s v="2018-09-08T08:51:14.000+0000"/>
    <n v="32.44"/>
    <s v="44cfc6409cbf44a4ab413db53763ca5d"/>
    <s v="Australia"/>
    <s v="CUS-3129499595"/>
    <s v="150.91 -34.34"/>
    <x v="0"/>
  </r>
  <r>
    <s v="posted"/>
    <m/>
    <m/>
    <s v="ACC-958000567"/>
    <s v="AUD"/>
    <x v="44"/>
    <s v="PAYMENT"/>
    <m/>
    <m/>
    <x v="40"/>
    <n v="7101.72"/>
    <d v="2018-09-08T00:00:00"/>
    <s v="F"/>
    <n v="34"/>
    <m/>
    <m/>
    <s v="2018-09-08T09:00:00.000+0000"/>
    <n v="134"/>
    <s v="01c209bb50534b6793cb7c690fe26ba4"/>
    <s v="Australia"/>
    <s v="CUS-4142663097"/>
    <m/>
    <x v="0"/>
  </r>
  <r>
    <s v="authorized"/>
    <n v="1"/>
    <m/>
    <s v="ACC-1652235822"/>
    <s v="AUD"/>
    <x v="35"/>
    <s v="POS"/>
    <s v="df39e155-fa65-4da8-a339-13a91b6841e0"/>
    <m/>
    <x v="32"/>
    <n v="20829.14"/>
    <d v="2018-09-08T00:00:00"/>
    <s v="F"/>
    <n v="38"/>
    <s v="Saint Kilda"/>
    <s v="VIC"/>
    <s v="2018-09-08T09:03:29.000+0000"/>
    <n v="17.600000000000001"/>
    <s v="f736f2fe1f3b4d14a925ce11de3d4520"/>
    <s v="Australia"/>
    <s v="CUS-2206365095"/>
    <s v="144.98 -37.87"/>
    <x v="0"/>
  </r>
  <r>
    <s v="authorized"/>
    <n v="1"/>
    <m/>
    <s v="ACC-3481401842"/>
    <s v="AUD"/>
    <x v="16"/>
    <s v="SALES-POS"/>
    <s v="78eee674-b201-4512-83c3-3a1f63dafc05"/>
    <m/>
    <x v="15"/>
    <n v="4277.82"/>
    <d v="2018-09-08T00:00:00"/>
    <s v="F"/>
    <n v="25"/>
    <s v="Girrawheen"/>
    <s v="WA"/>
    <s v="2018-09-08T09:11:25.000+0000"/>
    <n v="25.26"/>
    <s v="9d10ea7cc3e141c08da35efff22046d8"/>
    <s v="Australia"/>
    <s v="CUS-1669695324"/>
    <s v="115.84 -31.84"/>
    <x v="0"/>
  </r>
  <r>
    <s v="authorized"/>
    <n v="1"/>
    <m/>
    <s v="ACC-2776252858"/>
    <s v="AUD"/>
    <x v="4"/>
    <s v="SALES-POS"/>
    <s v="b7d877e6-8ba8-4aa8-bfba-81e84adfa8b1"/>
    <m/>
    <x v="4"/>
    <n v="3609.83"/>
    <d v="2018-09-08T00:00:00"/>
    <s v="F"/>
    <n v="43"/>
    <s v="Wantirna South"/>
    <s v="VIC"/>
    <s v="2018-09-08T09:19:21.000+0000"/>
    <n v="25.9"/>
    <s v="9a92374ad1554b2ab59f56d198dadaf5"/>
    <s v="Australia"/>
    <s v="CUS-4123612273"/>
    <s v="145.24 -37.87"/>
    <x v="0"/>
  </r>
  <r>
    <s v="authorized"/>
    <n v="1"/>
    <m/>
    <s v="ACC-154431271"/>
    <s v="AUD"/>
    <x v="26"/>
    <s v="SALES-POS"/>
    <s v="9b194151-0828-4494-86f5-ab54d3c2a0d8"/>
    <m/>
    <x v="24"/>
    <n v="3078.55"/>
    <d v="2018-09-08T00:00:00"/>
    <s v="F"/>
    <n v="18"/>
    <s v="Wilsonton"/>
    <s v="QLD"/>
    <s v="2018-09-08T09:27:18.000+0000"/>
    <n v="44.64"/>
    <s v="250a983c51b747359c021360d17b50fb"/>
    <s v="Australia"/>
    <s v="CUS-3702001629"/>
    <s v="151.93 -27.54"/>
    <x v="0"/>
  </r>
  <r>
    <s v="authorized"/>
    <n v="1"/>
    <m/>
    <s v="ACC-2014856841"/>
    <s v="AUD"/>
    <x v="11"/>
    <s v="SALES-POS"/>
    <s v="326ed6b6-9f78-4f91-9916-6c33767aa38f"/>
    <m/>
    <x v="10"/>
    <n v="264087.73"/>
    <d v="2018-09-08T00:00:00"/>
    <s v="M"/>
    <n v="46"/>
    <s v="Melbourne"/>
    <s v="VIC"/>
    <s v="2018-09-08T09:35:14.000+0000"/>
    <n v="16.09"/>
    <s v="ed6ebbe0a41d44058566a19f263965b8"/>
    <s v="Australia"/>
    <s v="CUS-2370108457"/>
    <s v="144.97 -37.81"/>
    <x v="0"/>
  </r>
  <r>
    <s v="authorized"/>
    <n v="1"/>
    <m/>
    <s v="ACC-1037050564"/>
    <s v="AUD"/>
    <x v="2"/>
    <s v="POS"/>
    <s v="d21390fc-6411-4b33-9a2d-fad1e293ceee"/>
    <m/>
    <x v="2"/>
    <n v="3139.02"/>
    <d v="2018-09-08T00:00:00"/>
    <s v="F"/>
    <n v="40"/>
    <s v="Brisbane City"/>
    <s v="QLD"/>
    <s v="2018-09-08T09:43:10.000+0000"/>
    <n v="43.83"/>
    <s v="e0f079b832b1406dac5bb0ee03456357"/>
    <s v="Australia"/>
    <s v="CUS-1614226872"/>
    <s v="153.02 -27.47"/>
    <x v="0"/>
  </r>
  <r>
    <s v="authorized"/>
    <n v="1"/>
    <m/>
    <s v="ACC-90814749"/>
    <s v="AUD"/>
    <x v="59"/>
    <s v="POS"/>
    <s v="1c35dc92-8eb1-4f35-8ea4-5a013fa77f88"/>
    <m/>
    <x v="34"/>
    <n v="10612.16"/>
    <d v="2018-09-08T00:00:00"/>
    <s v="M"/>
    <n v="35"/>
    <s v="Barangaroo"/>
    <s v="NSW"/>
    <s v="2018-09-08T09:51:06.000+0000"/>
    <n v="173.24"/>
    <s v="65dea3f65507423d905e88058d627b55"/>
    <s v="Australia"/>
    <s v="CUS-1896554896"/>
    <s v="151.2 -33.86"/>
    <x v="0"/>
  </r>
  <r>
    <s v="authorized"/>
    <n v="1"/>
    <m/>
    <s v="ACC-2107684084"/>
    <s v="AUD"/>
    <x v="30"/>
    <s v="SALES-POS"/>
    <s v="d8be40eb-0359-4da7-9d6d-8d82a2763b27"/>
    <m/>
    <x v="20"/>
    <n v="5812.57"/>
    <d v="2018-09-08T00:00:00"/>
    <s v="M"/>
    <n v="22"/>
    <s v="Fairfield"/>
    <s v="VIC"/>
    <s v="2018-09-08T09:59:02.000+0000"/>
    <n v="28.1"/>
    <s v="6a47b1d3641e47dbbeb20a7d91302f36"/>
    <s v="Australia"/>
    <s v="CUS-2283904812"/>
    <s v="145.02 -37.78"/>
    <x v="0"/>
  </r>
  <r>
    <s v="posted"/>
    <m/>
    <m/>
    <s v="ACC-574997646"/>
    <s v="AUD"/>
    <x v="57"/>
    <s v="PAYMENT"/>
    <m/>
    <m/>
    <x v="49"/>
    <n v="4692.91"/>
    <d v="2018-09-08T00:00:00"/>
    <s v="F"/>
    <n v="18"/>
    <m/>
    <m/>
    <s v="2018-09-08T10:00:00.000+0000"/>
    <n v="45"/>
    <s v="f96b914494024d36a5adb5c41f1252ea"/>
    <s v="Australia"/>
    <s v="CUS-586638664"/>
    <m/>
    <x v="0"/>
  </r>
  <r>
    <s v="authorized"/>
    <n v="0"/>
    <m/>
    <s v="ACC-1990648130"/>
    <s v="AUD"/>
    <x v="25"/>
    <s v="POS"/>
    <s v="2e4529be-02ba-44b9-b740-b3914eb04c0a"/>
    <m/>
    <x v="23"/>
    <n v="3335.93"/>
    <d v="2018-09-08T00:00:00"/>
    <s v="F"/>
    <n v="21"/>
    <s v="Goonellabah"/>
    <s v="NSW"/>
    <s v="2018-09-08T10:08:47.000+0000"/>
    <n v="17.48"/>
    <s v="7be0a7616f144c3d97ed373bdf9bf650"/>
    <s v="Australia"/>
    <s v="CUS-809013380"/>
    <s v="153.33 -28.82"/>
    <x v="0"/>
  </r>
  <r>
    <s v="authorized"/>
    <n v="1"/>
    <m/>
    <s v="ACC-1443681913"/>
    <s v="AUD"/>
    <x v="20"/>
    <s v="SALES-POS"/>
    <s v="436ac4a2-c0fd-462e-b6b1-ac4267e0f225"/>
    <m/>
    <x v="18"/>
    <n v="3423.31"/>
    <d v="2018-09-08T00:00:00"/>
    <s v="M"/>
    <n v="31"/>
    <s v="Brookvale"/>
    <s v="NSW"/>
    <s v="2018-09-08T10:18:47.000+0000"/>
    <n v="34.049999999999997"/>
    <s v="0cbf86102db548ee8e6a74d154e79abf"/>
    <s v="Australia"/>
    <s v="CUS-3129499595"/>
    <s v="151.27 -33.76"/>
    <x v="0"/>
  </r>
  <r>
    <s v="authorized"/>
    <n v="1"/>
    <m/>
    <s v="ACC-3741880913"/>
    <s v="AUD"/>
    <x v="92"/>
    <s v="POS"/>
    <s v="633d03c8-2319-4802-aaa9-f2c9c366a820"/>
    <m/>
    <x v="73"/>
    <n v="7231.8"/>
    <d v="2018-09-08T00:00:00"/>
    <s v="F"/>
    <n v="25"/>
    <s v="Newman"/>
    <s v="WA"/>
    <s v="2018-09-08T10:28:47.000+0000"/>
    <n v="145.02000000000001"/>
    <s v="efcaec2ee3a7431bb3ba1b0f61bc7f91"/>
    <s v="Australia"/>
    <s v="CUS-1220154422"/>
    <s v="119.8 -23.39"/>
    <x v="0"/>
  </r>
  <r>
    <s v="authorized"/>
    <n v="0"/>
    <m/>
    <s v="ACC-1349834573"/>
    <s v="AUD"/>
    <x v="55"/>
    <s v="POS"/>
    <s v="649e2ff1-e1ca-4a2f-a34e-abc5ae73e64f"/>
    <m/>
    <x v="47"/>
    <n v="10057.89"/>
    <d v="2018-09-08T00:00:00"/>
    <s v="M"/>
    <n v="39"/>
    <s v="Melbourne"/>
    <s v="VIC"/>
    <s v="2018-09-08T10:38:47.000+0000"/>
    <n v="43.4"/>
    <s v="873f7a0a15dd490c8fb03d83960fa221"/>
    <s v="Australia"/>
    <s v="CUS-1790886359"/>
    <s v="144.96 -37.82"/>
    <x v="0"/>
  </r>
  <r>
    <s v="authorized"/>
    <n v="1"/>
    <m/>
    <s v="ACC-2920611728"/>
    <s v="AUD"/>
    <x v="54"/>
    <s v="POS"/>
    <s v="a7757fd8-1f60-4201-a7fd-b6c4cf90871c"/>
    <m/>
    <x v="44"/>
    <n v="5382.32"/>
    <d v="2018-09-08T00:00:00"/>
    <s v="M"/>
    <n v="69"/>
    <s v="Lilydale"/>
    <s v="VIC"/>
    <s v="2018-09-08T10:48:47.000+0000"/>
    <n v="46.96"/>
    <s v="011ad9f8627e4ecf8559b357a6447431"/>
    <s v="Australia"/>
    <s v="CUS-1388323263"/>
    <s v="145.35 -37.76"/>
    <x v="0"/>
  </r>
  <r>
    <s v="authorized"/>
    <n v="0"/>
    <m/>
    <s v="ACC-2681137560"/>
    <s v="AUD"/>
    <x v="83"/>
    <s v="POS"/>
    <s v="93cd9b38-d890-45f1-9ccd-b9a90181bdcd"/>
    <m/>
    <x v="66"/>
    <n v="4686.4399999999996"/>
    <d v="2018-09-08T00:00:00"/>
    <s v="M"/>
    <n v="31"/>
    <s v="Bondi Junction"/>
    <s v="NSW"/>
    <s v="2018-09-08T10:58:47.000+0000"/>
    <n v="10.36"/>
    <s v="7e7aab1bf60b4a4c8c501c7bf33b9fec"/>
    <s v="Australia"/>
    <s v="CUS-2083971310"/>
    <s v="151.25 -33.89"/>
    <x v="0"/>
  </r>
  <r>
    <s v="posted"/>
    <m/>
    <m/>
    <s v="ACC-2681137560"/>
    <s v="AUD"/>
    <x v="83"/>
    <s v="PAYMENT"/>
    <m/>
    <m/>
    <x v="66"/>
    <n v="4669.4399999999996"/>
    <d v="2018-09-08T00:00:00"/>
    <s v="M"/>
    <n v="31"/>
    <m/>
    <m/>
    <s v="2018-09-08T11:00:00.000+0000"/>
    <n v="17"/>
    <s v="66c1e436fd5149ff9ce3261f65a912c7"/>
    <s v="Australia"/>
    <s v="CUS-2083971310"/>
    <m/>
    <x v="0"/>
  </r>
  <r>
    <s v="authorized"/>
    <n v="1"/>
    <m/>
    <s v="ACC-37709441"/>
    <s v="AUD"/>
    <x v="69"/>
    <s v="POS"/>
    <s v="58ca4138-eccc-44ed-b9f4-89f52f586b07"/>
    <m/>
    <x v="55"/>
    <n v="10478.9"/>
    <d v="2018-09-08T00:00:00"/>
    <s v="M"/>
    <n v="18"/>
    <s v="Biggera Waters"/>
    <s v="QLD"/>
    <s v="2018-09-08T11:06:39.000+0000"/>
    <n v="14.6"/>
    <s v="f91071549be946a0a1a1d412f181ca49"/>
    <s v="Australia"/>
    <s v="CUS-3336454548"/>
    <s v="153.4 -27.94"/>
    <x v="0"/>
  </r>
  <r>
    <s v="authorized"/>
    <n v="0"/>
    <m/>
    <s v="ACC-2231965366"/>
    <s v="AUD"/>
    <x v="74"/>
    <s v="POS"/>
    <s v="128a4561-435b-4489-832b-04b87d5c14ca"/>
    <m/>
    <x v="50"/>
    <n v="12085.41"/>
    <d v="2018-09-08T00:00:00"/>
    <s v="F"/>
    <n v="35"/>
    <s v="Boronia"/>
    <s v="VIC"/>
    <s v="2018-09-08T11:14:14.000+0000"/>
    <n v="37.74"/>
    <s v="1056d1b612784f4096604147e773d672"/>
    <s v="Australia"/>
    <s v="CUS-2155701614"/>
    <s v="145.29 -37.86"/>
    <x v="0"/>
  </r>
  <r>
    <s v="authorized"/>
    <n v="1"/>
    <m/>
    <s v="ACC-2901672282"/>
    <s v="AUD"/>
    <x v="34"/>
    <s v="SALES-POS"/>
    <s v="c7d169a9-fe96-4983-8d1e-9c0c6805a31e"/>
    <m/>
    <x v="31"/>
    <n v="4495.29"/>
    <d v="2018-09-08T00:00:00"/>
    <s v="M"/>
    <n v="22"/>
    <s v="Darlinghurst"/>
    <s v="NSW"/>
    <s v="2018-09-08T11:21:49.000+0000"/>
    <n v="40.74"/>
    <s v="fb60bfe91b754a3abcfbcc23f2b6ab68"/>
    <s v="Australia"/>
    <s v="CUS-1617121891"/>
    <s v="151.22 -33.88"/>
    <x v="0"/>
  </r>
  <r>
    <s v="authorized"/>
    <n v="1"/>
    <m/>
    <s v="ACC-1652235822"/>
    <s v="AUD"/>
    <x v="35"/>
    <s v="POS"/>
    <s v="98d951b2-c2d0-4f20-a148-a8a09208e801"/>
    <m/>
    <x v="32"/>
    <n v="20769.16"/>
    <d v="2018-09-08T00:00:00"/>
    <s v="F"/>
    <n v="38"/>
    <s v="Malvern East"/>
    <s v="VIC"/>
    <s v="2018-09-08T11:29:23.000+0000"/>
    <n v="59.98"/>
    <s v="e9a0b606efe244678dc73b3483898239"/>
    <s v="Australia"/>
    <s v="CUS-2206365095"/>
    <s v="145.08 -37.89"/>
    <x v="0"/>
  </r>
  <r>
    <s v="authorized"/>
    <n v="1"/>
    <m/>
    <s v="ACC-559365433"/>
    <s v="AUD"/>
    <x v="80"/>
    <s v="POS"/>
    <s v="74a69984-b77e-4702-b1e8-bb6124aff460"/>
    <m/>
    <x v="63"/>
    <n v="2213.7399999999998"/>
    <d v="2018-09-08T00:00:00"/>
    <s v="F"/>
    <n v="64"/>
    <s v="Wagga Wagga"/>
    <s v="NSW"/>
    <s v="2018-09-08T11:44:32.000+0000"/>
    <n v="190.04"/>
    <s v="d731a73e320e423b9e6e99a4fbed7d9a"/>
    <s v="Australia"/>
    <s v="CUS-1654129794"/>
    <s v="147.35 -35.12"/>
    <x v="0"/>
  </r>
  <r>
    <s v="authorized"/>
    <n v="1"/>
    <m/>
    <s v="ACC-3481401842"/>
    <s v="AUD"/>
    <x v="16"/>
    <s v="POS"/>
    <s v="e02809a8-154d-4a60-b5c5-b841e4b334bf"/>
    <m/>
    <x v="15"/>
    <n v="4275.47"/>
    <d v="2018-09-08T00:00:00"/>
    <s v="F"/>
    <n v="25"/>
    <s v="Perth"/>
    <s v="WA"/>
    <s v="2018-09-08T11:52:07.000+0000"/>
    <n v="2.35"/>
    <s v="d4060a9f3a8d448fbbde45fa29852dd0"/>
    <s v="Australia"/>
    <s v="CUS-1669695324"/>
    <s v="115.86 -31.95"/>
    <x v="0"/>
  </r>
  <r>
    <s v="authorized"/>
    <n v="1"/>
    <m/>
    <s v="ACC-2014856841"/>
    <s v="AUD"/>
    <x v="11"/>
    <s v="POS"/>
    <s v="cbd3236c-cf61-4e9a-9480-01f5f0b5a9bf"/>
    <m/>
    <x v="10"/>
    <n v="264044.19"/>
    <d v="2018-09-08T00:00:00"/>
    <s v="M"/>
    <n v="46"/>
    <s v="Prahran"/>
    <s v="VIC"/>
    <s v="2018-09-08T11:59:41.000+0000"/>
    <n v="43.54"/>
    <s v="5629d429182a4e0784dbbbe92f241b8b"/>
    <s v="Australia"/>
    <s v="CUS-2370108457"/>
    <s v="144.99 -37.85"/>
    <x v="0"/>
  </r>
  <r>
    <s v="posted"/>
    <m/>
    <m/>
    <s v="ACC-2901672282"/>
    <s v="AUD"/>
    <x v="34"/>
    <s v="PAYMENT"/>
    <m/>
    <m/>
    <x v="31"/>
    <n v="4389.29"/>
    <d v="2018-09-08T00:00:00"/>
    <s v="M"/>
    <n v="22"/>
    <m/>
    <m/>
    <s v="2018-09-08T12:00:00.000+0000"/>
    <n v="106"/>
    <s v="0e51521a7e7748eaba8a1b78ff1eae75"/>
    <s v="Australia"/>
    <s v="CUS-1617121891"/>
    <m/>
    <x v="0"/>
  </r>
  <r>
    <s v="posted"/>
    <m/>
    <m/>
    <s v="ACC-4258502723"/>
    <s v="AUD"/>
    <x v="14"/>
    <s v="PAYMENT"/>
    <m/>
    <m/>
    <x v="13"/>
    <n v="2745.9"/>
    <d v="2018-09-08T00:00:00"/>
    <s v="F"/>
    <n v="24"/>
    <m/>
    <m/>
    <s v="2018-09-08T12:00:00.000+0000"/>
    <n v="75"/>
    <s v="5635da6b4fa34e34b50abf49f961172a"/>
    <s v="Australia"/>
    <s v="CUS-3378712515"/>
    <m/>
    <x v="0"/>
  </r>
  <r>
    <s v="posted"/>
    <m/>
    <m/>
    <s v="ACC-1998563091"/>
    <s v="AUD"/>
    <x v="97"/>
    <s v="PAYMENT"/>
    <m/>
    <m/>
    <x v="78"/>
    <n v="16037.36"/>
    <d v="2018-09-08T00:00:00"/>
    <s v="M"/>
    <n v="42"/>
    <m/>
    <m/>
    <s v="2018-09-08T12:00:00.000+0000"/>
    <n v="45"/>
    <s v="ab6f9e28f6f14527a6e0e07341a39230"/>
    <s v="Australia"/>
    <s v="CUS-3395687666"/>
    <m/>
    <x v="0"/>
  </r>
  <r>
    <s v="authorized"/>
    <n v="1"/>
    <m/>
    <s v="ACC-1990648130"/>
    <s v="AUD"/>
    <x v="25"/>
    <s v="POS"/>
    <s v="efaf871e-5d3e-40a2-8990-218c13e5a78e"/>
    <m/>
    <x v="23"/>
    <n v="3312.97"/>
    <d v="2018-09-08T00:00:00"/>
    <s v="F"/>
    <n v="21"/>
    <s v="Tabulam"/>
    <s v="NSW"/>
    <s v="2018-09-08T12:16:16.000+0000"/>
    <n v="22.96"/>
    <s v="63d40967f06746e9a5b3435e3646f535"/>
    <s v="Australia"/>
    <s v="CUS-809013380"/>
    <s v="152.57 -28.89"/>
    <x v="0"/>
  </r>
  <r>
    <s v="authorized"/>
    <n v="1"/>
    <m/>
    <s v="ACC-2673069055"/>
    <s v="AUD"/>
    <x v="22"/>
    <s v="POS"/>
    <s v="4c84abf9-fc4b-4246-a35d-7aed75a9547e"/>
    <m/>
    <x v="20"/>
    <n v="21101.11"/>
    <d v="2018-09-08T00:00:00"/>
    <s v="M"/>
    <n v="24"/>
    <s v="Sunnybank Hills"/>
    <s v="QLD"/>
    <s v="2018-09-08T12:33:13.000+0000"/>
    <n v="24.64"/>
    <s v="a1f2c8925abb4fd49396bbc015006aae"/>
    <s v="Australia"/>
    <s v="CUS-51506836"/>
    <s v="153.06 -27.61"/>
    <x v="0"/>
  </r>
  <r>
    <s v="authorized"/>
    <n v="0"/>
    <m/>
    <s v="ACC-574997646"/>
    <s v="AUD"/>
    <x v="57"/>
    <s v="SALES-POS"/>
    <s v="a8c127a3-f399-4861-91ea-159125f1837c"/>
    <m/>
    <x v="49"/>
    <n v="4559.53"/>
    <d v="2018-09-08T00:00:00"/>
    <s v="F"/>
    <n v="18"/>
    <s v="Busselton"/>
    <s v="WA"/>
    <s v="2018-09-08T12:50:10.000+0000"/>
    <n v="133.38"/>
    <s v="9543c378e8de41ccacb6036cab95a9fa"/>
    <s v="Australia"/>
    <s v="CUS-586638664"/>
    <s v="115.34 -33.66"/>
    <x v="0"/>
  </r>
  <r>
    <s v="posted"/>
    <m/>
    <m/>
    <s v="ACC-90814749"/>
    <s v="AUD"/>
    <x v="59"/>
    <s v="INTER BANK"/>
    <m/>
    <m/>
    <x v="34"/>
    <n v="10568.16"/>
    <d v="2018-09-08T00:00:00"/>
    <s v="M"/>
    <n v="35"/>
    <m/>
    <m/>
    <s v="2018-09-08T13:00:00.000+0000"/>
    <n v="44"/>
    <s v="8aa9015817e047fe8db0e1ad029d555c"/>
    <s v="Australia"/>
    <s v="CUS-1896554896"/>
    <m/>
    <x v="0"/>
  </r>
  <r>
    <s v="authorized"/>
    <n v="1"/>
    <m/>
    <s v="ACC-1598451071"/>
    <s v="AUD"/>
    <x v="0"/>
    <s v="POS"/>
    <s v="6b6f922a-8f7b-4708-a8b8-4054423556da"/>
    <m/>
    <x v="0"/>
    <n v="1888.92"/>
    <d v="2018-09-08T00:00:00"/>
    <s v="F"/>
    <n v="26"/>
    <s v="Beaudesert"/>
    <s v="QLD"/>
    <s v="2018-09-08T13:07:29.000+0000"/>
    <n v="10.7"/>
    <s v="7ed3e4cbb3de4e9f90705a785aa7f0c6"/>
    <s v="Australia"/>
    <s v="CUS-2487424745"/>
    <s v="152.99 -27.98"/>
    <x v="0"/>
  </r>
  <r>
    <s v="authorized"/>
    <n v="1"/>
    <m/>
    <s v="ACC-1222300524"/>
    <s v="AUD"/>
    <x v="1"/>
    <s v="SALES-POS"/>
    <s v="bc1d521f-0e20-483f-84b1-0462893ab4e9"/>
    <m/>
    <x v="1"/>
    <n v="28.09"/>
    <d v="2018-09-08T00:00:00"/>
    <s v="M"/>
    <n v="38"/>
    <s v="Miller"/>
    <s v="NSW"/>
    <s v="2018-09-08T13:25:21.000+0000"/>
    <n v="4.75"/>
    <s v="6783e619d7ee435288d19acc86fcaf19"/>
    <s v="Australia"/>
    <s v="CUS-2142601169"/>
    <s v="150.88 -33.92"/>
    <x v="0"/>
  </r>
  <r>
    <s v="authorized"/>
    <n v="1"/>
    <m/>
    <s v="ACC-1598451071"/>
    <s v="AUD"/>
    <x v="0"/>
    <s v="POS"/>
    <s v="174192c8-c07d-461a-8d53-3062fe5151f5"/>
    <m/>
    <x v="0"/>
    <n v="1877.17"/>
    <d v="2018-09-08T00:00:00"/>
    <s v="F"/>
    <n v="26"/>
    <s v="Sydney"/>
    <s v="NSW"/>
    <s v="2018-09-08T13:43:12.000+0000"/>
    <n v="11.75"/>
    <s v="a85ec6a41f1f4cd785036c1b6e05fc25"/>
    <s v="Australia"/>
    <s v="CUS-2487424745"/>
    <s v="151.21 -33.86"/>
    <x v="0"/>
  </r>
  <r>
    <s v="posted"/>
    <m/>
    <m/>
    <s v="ACC-37709441"/>
    <s v="AUD"/>
    <x v="69"/>
    <s v="INTER BANK"/>
    <m/>
    <m/>
    <x v="55"/>
    <n v="10433.9"/>
    <d v="2018-09-08T00:00:00"/>
    <s v="M"/>
    <n v="18"/>
    <m/>
    <m/>
    <s v="2018-09-08T14:00:00.000+0000"/>
    <n v="45"/>
    <s v="309be93f6f89458f907b8903055c0661"/>
    <s v="Australia"/>
    <s v="CUS-3336454548"/>
    <m/>
    <x v="0"/>
  </r>
  <r>
    <s v="authorized"/>
    <n v="1"/>
    <m/>
    <s v="ACC-1990648130"/>
    <s v="AUD"/>
    <x v="25"/>
    <s v="SALES-POS"/>
    <s v="354b6030-848a-4a1c-be4d-9df2ded3ec6c"/>
    <m/>
    <x v="23"/>
    <n v="3302.2"/>
    <d v="2018-09-08T00:00:00"/>
    <s v="F"/>
    <n v="21"/>
    <s v="Wonthella"/>
    <s v="WA"/>
    <s v="2018-09-08T14:08:54.000+0000"/>
    <n v="10.77"/>
    <s v="b4d52b1bebb6446b8fd03ed0e9d52697"/>
    <s v="Australia"/>
    <s v="CUS-809013380"/>
    <s v="114.63 -28.76"/>
    <x v="0"/>
  </r>
  <r>
    <s v="authorized"/>
    <n v="1"/>
    <m/>
    <s v="ACC-3485804958"/>
    <s v="AUD"/>
    <x v="23"/>
    <s v="SALES-POS"/>
    <s v="02cb9aab-54b3-489e-9189-e7750e0879aa"/>
    <m/>
    <x v="21"/>
    <n v="20336.12"/>
    <d v="2018-09-08T00:00:00"/>
    <s v="F"/>
    <n v="34"/>
    <s v="Nowra"/>
    <s v="NSW"/>
    <s v="2018-09-08T14:17:18.000+0000"/>
    <n v="25.99"/>
    <s v="b723007edd1b4c7aaa8fe57055cf91ea"/>
    <s v="Australia"/>
    <s v="CUS-1196156254"/>
    <s v="150.61 -34.88"/>
    <x v="0"/>
  </r>
  <r>
    <s v="authorized"/>
    <n v="1"/>
    <m/>
    <s v="ACC-1037050564"/>
    <s v="AUD"/>
    <x v="2"/>
    <s v="POS"/>
    <s v="e7cebec6-f27d-443c-81eb-0ce04ffd9659"/>
    <m/>
    <x v="2"/>
    <n v="3114"/>
    <d v="2018-09-08T00:00:00"/>
    <s v="F"/>
    <n v="40"/>
    <s v="Greenbank"/>
    <s v="QLD"/>
    <s v="2018-09-08T14:25:42.000+0000"/>
    <n v="25.02"/>
    <s v="99dcf58331994459a0f1ed24cb9d5ae8"/>
    <s v="Australia"/>
    <s v="CUS-1614226872"/>
    <s v="152.98 -27.74"/>
    <x v="0"/>
  </r>
  <r>
    <s v="authorized"/>
    <n v="1"/>
    <m/>
    <s v="ACC-2014856841"/>
    <s v="AUD"/>
    <x v="11"/>
    <s v="SALES-POS"/>
    <s v="f5b5f728-a918-425a-b25e-f14da8d6e6f2"/>
    <m/>
    <x v="10"/>
    <n v="263985.18"/>
    <d v="2018-09-08T00:00:00"/>
    <s v="M"/>
    <n v="46"/>
    <s v="Doncaster"/>
    <s v="VIC"/>
    <s v="2018-09-08T14:34:07.000+0000"/>
    <n v="59.01"/>
    <s v="bab45f957b3146be8541d65772ea0435"/>
    <s v="Australia"/>
    <s v="CUS-2370108457"/>
    <s v="145.13 -37.78"/>
    <x v="0"/>
  </r>
  <r>
    <s v="authorized"/>
    <n v="1"/>
    <m/>
    <s v="ACC-3954677887"/>
    <s v="AUD"/>
    <x v="13"/>
    <s v="POS"/>
    <s v="2013fab2-4c62-4f96-8199-22db61f0d0ed"/>
    <m/>
    <x v="12"/>
    <n v="4550.18"/>
    <d v="2018-09-08T00:00:00"/>
    <s v="F"/>
    <n v="47"/>
    <s v="Parramatta"/>
    <s v="NSW"/>
    <s v="2018-09-08T14:42:31.000+0000"/>
    <n v="185.65"/>
    <s v="223ebadc53e74afa95298a9ed08967ba"/>
    <s v="Australia"/>
    <s v="CUS-3716701010"/>
    <s v="151.01 -33.82"/>
    <x v="0"/>
  </r>
  <r>
    <s v="authorized"/>
    <n v="1"/>
    <m/>
    <s v="ACC-1443681913"/>
    <s v="AUD"/>
    <x v="20"/>
    <s v="SALES-POS"/>
    <s v="da3deefd-e453-4ba6-9d32-54edf2dfd93d"/>
    <m/>
    <x v="18"/>
    <n v="3392.22"/>
    <d v="2018-09-08T00:00:00"/>
    <s v="M"/>
    <n v="31"/>
    <s v="Docklands"/>
    <s v="VIC"/>
    <s v="2018-09-08T14:50:55.000+0000"/>
    <n v="31.09"/>
    <s v="96f003b359ce449f906e86f08c62bde8"/>
    <s v="Australia"/>
    <s v="CUS-3129499595"/>
    <s v="144.95 -37.82"/>
    <x v="0"/>
  </r>
  <r>
    <s v="authorized"/>
    <n v="1"/>
    <m/>
    <s v="ACC-3481401842"/>
    <s v="AUD"/>
    <x v="16"/>
    <s v="SALES-POS"/>
    <s v="9f8fd064-020f-4bde-aabb-fae0e838589f"/>
    <m/>
    <x v="15"/>
    <n v="4258.3900000000003"/>
    <d v="2018-09-08T00:00:00"/>
    <s v="F"/>
    <n v="25"/>
    <s v="Shoalwater"/>
    <s v="WA"/>
    <s v="2018-09-08T14:59:19.000+0000"/>
    <n v="17.079999999999998"/>
    <s v="aeae5ce711284e01af5f23f2004a542b"/>
    <s v="Australia"/>
    <s v="CUS-1669695324"/>
    <s v="115.71 -32.29"/>
    <x v="0"/>
  </r>
  <r>
    <s v="authorized"/>
    <n v="0"/>
    <m/>
    <s v="ACC-2673069055"/>
    <s v="AUD"/>
    <x v="22"/>
    <s v="SALES-POS"/>
    <s v="2c2fc391-9300-4fc4-907b-a30ed711f4c9"/>
    <m/>
    <x v="20"/>
    <n v="21067.7"/>
    <d v="2018-09-08T00:00:00"/>
    <s v="M"/>
    <n v="24"/>
    <s v="Browns Plains"/>
    <s v="QLD"/>
    <s v="2018-09-08T15:09:59.000+0000"/>
    <n v="33.409999999999997"/>
    <s v="f446c53b1ee643b8b45ebfb58358164b"/>
    <s v="Australia"/>
    <s v="CUS-51506836"/>
    <s v="153.05 -27.66"/>
    <x v="0"/>
  </r>
  <r>
    <s v="authorized"/>
    <n v="1"/>
    <m/>
    <s v="ACC-1890605467"/>
    <s v="AUD"/>
    <x v="89"/>
    <s v="SALES-POS"/>
    <s v="3aa3094b-1211-4e9c-a427-411d49e23db8"/>
    <m/>
    <x v="70"/>
    <n v="13402.17"/>
    <d v="2018-09-08T00:00:00"/>
    <s v="M"/>
    <n v="38"/>
    <s v="Brunswick"/>
    <s v="VIC"/>
    <s v="2018-09-08T15:20:52.000+0000"/>
    <n v="30.17"/>
    <s v="7819c02363f84639930f5e8f6bc81ef3"/>
    <s v="Australia"/>
    <s v="CUS-1478398256"/>
    <s v="144.96 -37.77"/>
    <x v="0"/>
  </r>
  <r>
    <s v="authorized"/>
    <n v="1"/>
    <m/>
    <s v="ACC-559365433"/>
    <s v="AUD"/>
    <x v="80"/>
    <s v="SALES-POS"/>
    <s v="79dabde3-141d-4363-9b6d-043d695cba32"/>
    <m/>
    <x v="63"/>
    <n v="2177.7600000000002"/>
    <d v="2018-09-08T00:00:00"/>
    <s v="F"/>
    <n v="64"/>
    <s v="Melbourne"/>
    <s v="VIC"/>
    <s v="2018-09-08T15:31:44.000+0000"/>
    <n v="35.979999999999997"/>
    <s v="2e1d0945e3a34a6fb65d068ae4d5cdcb"/>
    <s v="Australia"/>
    <s v="CUS-1654129794"/>
    <s v="145.01 -37.91"/>
    <x v="0"/>
  </r>
  <r>
    <s v="authorized"/>
    <n v="1"/>
    <m/>
    <s v="ACC-2249586092"/>
    <s v="AUD"/>
    <x v="42"/>
    <s v="SALES-POS"/>
    <s v="f5446956-20a9-4c2f-8df8-3d93ce458ccf"/>
    <m/>
    <x v="38"/>
    <n v="7151.47"/>
    <d v="2018-09-08T00:00:00"/>
    <s v="M"/>
    <n v="19"/>
    <s v="Ceduna"/>
    <s v="SA"/>
    <s v="2018-09-08T15:42:36.000+0000"/>
    <n v="23.95"/>
    <s v="c64a6acc42184a318da0e4dcc47a096c"/>
    <s v="Australia"/>
    <s v="CUS-443776336"/>
    <s v="133.67 -32.13"/>
    <x v="0"/>
  </r>
  <r>
    <s v="authorized"/>
    <n v="1"/>
    <m/>
    <s v="ACC-3879258709"/>
    <s v="AUD"/>
    <x v="41"/>
    <s v="SALES-POS"/>
    <s v="a85a9434-228d-4e56-b855-6494f0887f01"/>
    <m/>
    <x v="37"/>
    <n v="196364.96"/>
    <d v="2018-09-08T00:00:00"/>
    <s v="F"/>
    <n v="40"/>
    <s v="Ballarat Central"/>
    <s v="VIC"/>
    <s v="2018-09-08T15:53:28.000+0000"/>
    <n v="64.040000000000006"/>
    <s v="930720f3a346481389d87c6984fcaa03"/>
    <s v="Australia"/>
    <s v="CUS-527400765"/>
    <s v="143.85 -37.56"/>
    <x v="0"/>
  </r>
  <r>
    <s v="posted"/>
    <m/>
    <m/>
    <s v="ACC-2920611728"/>
    <s v="AUD"/>
    <x v="54"/>
    <s v="PAYMENT"/>
    <m/>
    <m/>
    <x v="44"/>
    <n v="5365.32"/>
    <d v="2018-09-08T00:00:00"/>
    <s v="M"/>
    <n v="69"/>
    <m/>
    <m/>
    <s v="2018-09-08T16:00:00.000+0000"/>
    <n v="17"/>
    <s v="0536f491f2234645a3fd03f0928ce6df"/>
    <s v="Australia"/>
    <s v="CUS-1388323263"/>
    <m/>
    <x v="0"/>
  </r>
  <r>
    <s v="posted"/>
    <m/>
    <m/>
    <s v="ACC-37709441"/>
    <s v="AUD"/>
    <x v="69"/>
    <s v="PHONE BANK"/>
    <m/>
    <m/>
    <x v="55"/>
    <n v="10412.9"/>
    <d v="2018-09-08T00:00:00"/>
    <s v="M"/>
    <n v="18"/>
    <m/>
    <m/>
    <s v="2018-09-08T16:00:00.000+0000"/>
    <n v="21"/>
    <s v="54f24c11c2bb4388a9dc6cc8bf04742a"/>
    <s v="Australia"/>
    <s v="CUS-3336454548"/>
    <m/>
    <x v="0"/>
  </r>
  <r>
    <s v="authorized"/>
    <n v="0"/>
    <m/>
    <s v="ACC-1222300524"/>
    <s v="AUD"/>
    <x v="1"/>
    <s v="POS"/>
    <s v="55295baa-7aa8-4c67-bebe-ea99985be37c"/>
    <m/>
    <x v="1"/>
    <n v="19.23"/>
    <d v="2018-09-08T00:00:00"/>
    <s v="M"/>
    <n v="38"/>
    <s v="Liverpool"/>
    <s v="NSW"/>
    <s v="2018-09-08T16:06:33.000+0000"/>
    <n v="8.86"/>
    <s v="c2ba589da66245a1bfe35e08142f51d4"/>
    <s v="Australia"/>
    <s v="CUS-2142601169"/>
    <s v="150.92 -33.92"/>
    <x v="0"/>
  </r>
  <r>
    <s v="authorized"/>
    <n v="1"/>
    <m/>
    <s v="ACC-2270192619"/>
    <s v="AUD"/>
    <x v="72"/>
    <s v="SALES-POS"/>
    <s v="f064d22e-3780-467a-ab9e-8d60a7729877"/>
    <m/>
    <x v="58"/>
    <n v="11949.15"/>
    <d v="2018-09-08T00:00:00"/>
    <s v="M"/>
    <n v="20"/>
    <s v="Kilburn"/>
    <s v="SA"/>
    <s v="2018-09-08T16:22:57.000+0000"/>
    <n v="14.8"/>
    <s v="1948415de01049ef9fceb18127506e99"/>
    <s v="Australia"/>
    <s v="CUS-2110742437"/>
    <s v="138.58 -34.87"/>
    <x v="0"/>
  </r>
  <r>
    <s v="authorized"/>
    <n v="0"/>
    <m/>
    <s v="ACC-2249586092"/>
    <s v="AUD"/>
    <x v="42"/>
    <s v="POS"/>
    <s v="6738d671-5dbc-4016-a941-9bbb15bdbff8"/>
    <m/>
    <x v="38"/>
    <n v="7143.66"/>
    <d v="2018-09-08T00:00:00"/>
    <s v="M"/>
    <n v="19"/>
    <s v="Malaga"/>
    <s v="WA"/>
    <s v="2018-09-08T16:39:20.000+0000"/>
    <n v="7.81"/>
    <s v="1925348574d8406f9bf28bb5095dc6b9"/>
    <s v="Australia"/>
    <s v="CUS-443776336"/>
    <s v="115.88 -31.86"/>
    <x v="0"/>
  </r>
  <r>
    <s v="authorized"/>
    <n v="1"/>
    <m/>
    <s v="ACC-2674800293"/>
    <s v="AUD"/>
    <x v="85"/>
    <s v="POS"/>
    <s v="4f379cad-d380-4426-b39d-32132f77fe27"/>
    <m/>
    <x v="67"/>
    <n v="27354.13"/>
    <d v="2018-09-08T00:00:00"/>
    <s v="F"/>
    <n v="50"/>
    <s v="Sydney"/>
    <s v="NSW"/>
    <s v="2018-09-08T16:55:44.000+0000"/>
    <n v="660.99"/>
    <s v="4eeab795237f42c999082584d482865c"/>
    <s v="Australia"/>
    <s v="CUS-2977593493"/>
    <s v="151.21 -33.87"/>
    <x v="0"/>
  </r>
  <r>
    <s v="posted"/>
    <m/>
    <m/>
    <s v="ACC-3827517394"/>
    <s v="AUD"/>
    <x v="43"/>
    <s v="PAYMENT"/>
    <m/>
    <m/>
    <x v="39"/>
    <n v="35704.93"/>
    <d v="2018-09-08T00:00:00"/>
    <s v="M"/>
    <n v="28"/>
    <m/>
    <m/>
    <s v="2018-09-08T17:00:00.000+0000"/>
    <n v="158"/>
    <s v="42def094cba24b0e94ea01721acd6a75"/>
    <s v="Australia"/>
    <s v="CUS-2663907001"/>
    <m/>
    <x v="0"/>
  </r>
  <r>
    <s v="posted"/>
    <m/>
    <m/>
    <s v="ACC-854938045"/>
    <s v="AUD"/>
    <x v="56"/>
    <s v="PAYMENT"/>
    <m/>
    <m/>
    <x v="48"/>
    <n v="10878.92"/>
    <d v="2018-09-08T00:00:00"/>
    <s v="M"/>
    <n v="28"/>
    <m/>
    <m/>
    <s v="2018-09-08T17:00:00.000+0000"/>
    <n v="49"/>
    <s v="3d6e595d2cc3414392864bac717f5063"/>
    <s v="Australia"/>
    <s v="CUS-4023861240"/>
    <m/>
    <x v="0"/>
  </r>
  <r>
    <s v="authorized"/>
    <n v="1"/>
    <m/>
    <s v="ACC-1349834573"/>
    <s v="AUD"/>
    <x v="55"/>
    <s v="SALES-POS"/>
    <s v="e8fdd758-7551-4d62-8e7b-faf65c503c5f"/>
    <m/>
    <x v="47"/>
    <n v="10043.370000000001"/>
    <d v="2018-09-08T00:00:00"/>
    <s v="M"/>
    <n v="39"/>
    <s v="Melbourne"/>
    <s v="VIC"/>
    <s v="2018-09-08T17:08:30.000+0000"/>
    <n v="14.52"/>
    <s v="9505f31bb0554903ae1bb6ad6f1cf585"/>
    <s v="Australia"/>
    <s v="CUS-1790886359"/>
    <s v="144.96 -37.82"/>
    <x v="0"/>
  </r>
  <r>
    <s v="authorized"/>
    <n v="1"/>
    <m/>
    <s v="ACC-1037050564"/>
    <s v="AUD"/>
    <x v="2"/>
    <s v="POS"/>
    <s v="d130e4ff-26ff-452c-9b15-e3bf30de9dec"/>
    <m/>
    <x v="2"/>
    <n v="3104.09"/>
    <d v="2018-09-08T00:00:00"/>
    <s v="F"/>
    <n v="40"/>
    <s v="Toowoomba City"/>
    <s v="QLD"/>
    <s v="2018-09-08T17:19:59.000+0000"/>
    <n v="9.91"/>
    <s v="55c04d6028e04ed08fbb9c269092ffbc"/>
    <s v="Australia"/>
    <s v="CUS-1614226872"/>
    <s v="151.95 -27.56"/>
    <x v="0"/>
  </r>
  <r>
    <s v="authorized"/>
    <n v="1"/>
    <m/>
    <s v="ACC-2249586092"/>
    <s v="AUD"/>
    <x v="42"/>
    <s v="SALES-POS"/>
    <s v="7d4ab535-cd61-47b7-88d6-cbf9102c2487"/>
    <m/>
    <x v="38"/>
    <n v="6953.38"/>
    <d v="2018-09-08T00:00:00"/>
    <s v="M"/>
    <n v="19"/>
    <s v="Ceduna"/>
    <s v="SA"/>
    <s v="2018-09-08T17:31:29.000+0000"/>
    <n v="190.28"/>
    <s v="69e35b4f799b419891b7b9a7e50d6230"/>
    <s v="Australia"/>
    <s v="CUS-443776336"/>
    <s v="133.67 -32.12"/>
    <x v="0"/>
  </r>
  <r>
    <s v="authorized"/>
    <n v="1"/>
    <m/>
    <s v="ACC-1037050564"/>
    <s v="AUD"/>
    <x v="2"/>
    <s v="POS"/>
    <s v="0ea7a1c2-55cc-4c4a-8c93-9d630266d869"/>
    <m/>
    <x v="2"/>
    <n v="3080.18"/>
    <d v="2018-09-08T00:00:00"/>
    <s v="F"/>
    <n v="40"/>
    <s v="Everton Park"/>
    <s v="QLD"/>
    <s v="2018-09-08T17:42:59.000+0000"/>
    <n v="23.91"/>
    <s v="571a7debd8264c7eba435ad68205ff87"/>
    <s v="Australia"/>
    <s v="CUS-1614226872"/>
    <s v="152.99 -27.41"/>
    <x v="0"/>
  </r>
  <r>
    <s v="authorized"/>
    <n v="1"/>
    <m/>
    <s v="ACC-1334819143"/>
    <s v="AUD"/>
    <x v="37"/>
    <s v="SALES-POS"/>
    <s v="cafe47f2-556a-4080-895b-f2adf7c0b8b3"/>
    <m/>
    <x v="34"/>
    <n v="59986.46"/>
    <d v="2018-09-08T00:00:00"/>
    <s v="M"/>
    <n v="33"/>
    <s v="Altona North"/>
    <s v="VIC"/>
    <s v="2018-09-08T17:54:28.000+0000"/>
    <n v="38.69"/>
    <s v="3c594f033ed14432938b24bb50929f9d"/>
    <s v="Australia"/>
    <s v="CUS-3117610635"/>
    <s v="144.85 -37.83"/>
    <x v="0"/>
  </r>
  <r>
    <s v="posted"/>
    <m/>
    <m/>
    <s v="ACC-958000567"/>
    <s v="AUD"/>
    <x v="44"/>
    <s v="PAYMENT"/>
    <m/>
    <m/>
    <x v="40"/>
    <n v="7084.72"/>
    <d v="2018-09-08T00:00:00"/>
    <s v="F"/>
    <n v="34"/>
    <m/>
    <m/>
    <s v="2018-09-08T18:00:00.000+0000"/>
    <n v="17"/>
    <s v="92105dd40b6c4f03b02425d3048f4c17"/>
    <s v="Australia"/>
    <s v="CUS-4142663097"/>
    <m/>
    <x v="0"/>
  </r>
  <r>
    <s v="authorized"/>
    <n v="0"/>
    <m/>
    <s v="ACC-574997646"/>
    <s v="AUD"/>
    <x v="57"/>
    <s v="POS"/>
    <s v="10e9a367-5948-4fa6-83a3-62e0ab1d8934"/>
    <m/>
    <x v="49"/>
    <n v="4538.04"/>
    <d v="2018-09-08T00:00:00"/>
    <s v="F"/>
    <n v="18"/>
    <s v="Faulconbridge"/>
    <s v="NSW"/>
    <s v="2018-09-08T18:11:33.000+0000"/>
    <n v="21.49"/>
    <s v="5d8cc136993a4f379a8dc4088ad14329"/>
    <s v="Australia"/>
    <s v="CUS-586638664"/>
    <s v="150.55 -33.69"/>
    <x v="0"/>
  </r>
  <r>
    <s v="authorized"/>
    <n v="1"/>
    <m/>
    <s v="ACC-1799207998"/>
    <s v="AUD"/>
    <x v="29"/>
    <s v="SALES-POS"/>
    <s v="7dee69cf-5736-4247-bccb-f9a0892ae760"/>
    <m/>
    <x v="27"/>
    <n v="6153.52"/>
    <d v="2018-09-08T00:00:00"/>
    <s v="F"/>
    <n v="20"/>
    <s v="Keilor Park"/>
    <s v="VIC"/>
    <s v="2018-09-08T18:33:46.000+0000"/>
    <n v="412.71"/>
    <s v="e97be5010aa747938b98ea726a616d98"/>
    <s v="Australia"/>
    <s v="CUS-164374203"/>
    <s v="144.85 -37.72"/>
    <x v="0"/>
  </r>
  <r>
    <s v="authorized"/>
    <n v="0"/>
    <m/>
    <s v="ACC-3771436525"/>
    <s v="AUD"/>
    <x v="66"/>
    <s v="POS"/>
    <s v="f956e328-ee48-45d4-a029-881c62ca44ff"/>
    <m/>
    <x v="53"/>
    <n v="3205.78"/>
    <d v="2018-09-08T00:00:00"/>
    <s v="M"/>
    <n v="20"/>
    <s v="Caulfield East"/>
    <s v="VIC"/>
    <s v="2018-09-08T18:55:59.000+0000"/>
    <n v="11.04"/>
    <s v="2f10d9638c60407f81f335e5221fadac"/>
    <s v="Australia"/>
    <s v="CUS-3325710106"/>
    <s v="145.04 -37.88"/>
    <x v="0"/>
  </r>
  <r>
    <s v="authorized"/>
    <n v="1"/>
    <m/>
    <s v="ACC-2890243754"/>
    <s v="AUD"/>
    <x v="15"/>
    <s v="POS"/>
    <s v="976e9595-fdf4-4662-aaf2-476681a0291f"/>
    <m/>
    <x v="14"/>
    <n v="3529.55"/>
    <d v="2018-09-08T00:00:00"/>
    <s v="M"/>
    <n v="37"/>
    <s v="Sydney"/>
    <s v="NSW"/>
    <s v="2018-09-08T19:19:21.000+0000"/>
    <n v="121.58"/>
    <s v="ae9aab2393cb41ec82537dc66b3c871a"/>
    <s v="Australia"/>
    <s v="CUS-2695611575"/>
    <s v="151.2 -33.87"/>
    <x v="0"/>
  </r>
  <r>
    <s v="authorized"/>
    <n v="1"/>
    <m/>
    <s v="ACC-182446574"/>
    <s v="AUD"/>
    <x v="5"/>
    <s v="SALES-POS"/>
    <s v="e758ba3a-533a-4896-8a7b-43497923f393"/>
    <m/>
    <x v="5"/>
    <n v="5102.1000000000004"/>
    <d v="2018-09-08T00:00:00"/>
    <s v="F"/>
    <n v="27"/>
    <s v="Fremantle"/>
    <s v="WA"/>
    <s v="2018-09-08T19:29:59.000+0000"/>
    <n v="8.7899999999999991"/>
    <s v="182645e7fa2e4fd5bdfb698533963db7"/>
    <s v="Australia"/>
    <s v="CUS-3026014945"/>
    <s v="115.75 -32.05"/>
    <x v="0"/>
  </r>
  <r>
    <s v="authorized"/>
    <n v="1"/>
    <m/>
    <s v="ACC-3481401842"/>
    <s v="AUD"/>
    <x v="16"/>
    <s v="SALES-POS"/>
    <s v="2188994a-f42a-4f61-8bb0-b993c7cd8f72"/>
    <m/>
    <x v="15"/>
    <n v="4242.4399999999996"/>
    <d v="2018-09-08T00:00:00"/>
    <s v="F"/>
    <n v="25"/>
    <s v="Bunbury"/>
    <s v="WA"/>
    <s v="2018-09-08T19:40:38.000+0000"/>
    <n v="15.95"/>
    <s v="fb0a16c53cc84c7aa2590ba77ec57f0e"/>
    <s v="Australia"/>
    <s v="CUS-1669695324"/>
    <s v="115.64 -33.33"/>
    <x v="0"/>
  </r>
  <r>
    <s v="authorized"/>
    <n v="0"/>
    <m/>
    <s v="ACC-1037050564"/>
    <s v="AUD"/>
    <x v="2"/>
    <s v="SALES-POS"/>
    <s v="d00e87ea-70f7-41ec-8328-eb2189f46f6c"/>
    <m/>
    <x v="2"/>
    <n v="3041.09"/>
    <d v="2018-09-08T00:00:00"/>
    <s v="F"/>
    <n v="40"/>
    <s v="Helensvale"/>
    <s v="QLD"/>
    <s v="2018-09-08T19:51:16.000+0000"/>
    <n v="39.090000000000003"/>
    <s v="117ccbbb5d334309b5ad76c7a655a705"/>
    <s v="Australia"/>
    <s v="CUS-1614226872"/>
    <s v="153.34 -27.93"/>
    <x v="0"/>
  </r>
  <r>
    <s v="posted"/>
    <m/>
    <m/>
    <s v="ACC-3326339947"/>
    <s v="AUD"/>
    <x v="40"/>
    <s v="PAYMENT"/>
    <m/>
    <m/>
    <x v="36"/>
    <n v="6856.55"/>
    <d v="2018-09-08T00:00:00"/>
    <s v="M"/>
    <n v="22"/>
    <m/>
    <m/>
    <s v="2018-09-08T20:00:00.000+0000"/>
    <n v="73"/>
    <s v="f43626d8b26f4f1e8d48828c126aa15f"/>
    <s v="Australia"/>
    <s v="CUS-326006476"/>
    <m/>
    <x v="0"/>
  </r>
  <r>
    <s v="posted"/>
    <m/>
    <m/>
    <s v="ACC-4258502723"/>
    <s v="AUD"/>
    <x v="14"/>
    <s v="INTER BANK"/>
    <m/>
    <m/>
    <x v="13"/>
    <n v="2717.9"/>
    <d v="2018-09-08T00:00:00"/>
    <s v="F"/>
    <n v="24"/>
    <m/>
    <m/>
    <s v="2018-09-08T20:00:00.000+0000"/>
    <n v="28"/>
    <s v="6d18ee3d78b54270a99cef4b5ae1cf99"/>
    <s v="Australia"/>
    <s v="CUS-3378712515"/>
    <m/>
    <x v="0"/>
  </r>
  <r>
    <s v="authorized"/>
    <n v="1"/>
    <m/>
    <s v="ACC-1334819143"/>
    <s v="AUD"/>
    <x v="37"/>
    <s v="SALES-POS"/>
    <s v="94197892-7827-479f-9239-022e9cd8fba8"/>
    <m/>
    <x v="34"/>
    <n v="59932.72"/>
    <d v="2018-09-08T00:00:00"/>
    <s v="M"/>
    <n v="33"/>
    <s v="Altona Meadows"/>
    <s v="VIC"/>
    <s v="2018-09-08T20:01:11.000+0000"/>
    <n v="53.74"/>
    <s v="f752cecbb5e643d2a28db36271a0a8cb"/>
    <s v="Australia"/>
    <s v="CUS-3117610635"/>
    <s v="144.78 -37.87"/>
    <x v="0"/>
  </r>
  <r>
    <s v="authorized"/>
    <n v="1"/>
    <m/>
    <s v="ACC-4065652575"/>
    <s v="AUD"/>
    <x v="52"/>
    <s v="POS"/>
    <s v="79ef2a69-e119-4d7b-a33c-7099f65c8c5d"/>
    <m/>
    <x v="45"/>
    <n v="8396.91"/>
    <d v="2018-09-08T00:00:00"/>
    <s v="M"/>
    <n v="21"/>
    <s v="Wangara"/>
    <s v="WA"/>
    <s v="2018-09-08T20:07:45.000+0000"/>
    <n v="64"/>
    <s v="de75f6f7df5048a881de896780957505"/>
    <s v="Australia"/>
    <s v="CUS-1117979751"/>
    <s v="115.82 -31.79"/>
    <x v="0"/>
  </r>
  <r>
    <s v="authorized"/>
    <n v="1"/>
    <m/>
    <s v="ACC-1443681913"/>
    <s v="AUD"/>
    <x v="20"/>
    <s v="SALES-POS"/>
    <s v="660292cf-7b01-4be6-b1be-9277e7ca4290"/>
    <m/>
    <x v="18"/>
    <n v="3242.14"/>
    <d v="2018-09-08T00:00:00"/>
    <s v="M"/>
    <n v="31"/>
    <s v="Sydney"/>
    <s v="NSW"/>
    <s v="2018-09-08T20:14:20.000+0000"/>
    <n v="150.08000000000001"/>
    <s v="55a9bce2a98b49e1bf7ffb0466ab23aa"/>
    <s v="Australia"/>
    <s v="CUS-3129499595"/>
    <s v="151.2 -33.87"/>
    <x v="0"/>
  </r>
  <r>
    <s v="authorized"/>
    <n v="1"/>
    <m/>
    <s v="ACC-3771436525"/>
    <s v="AUD"/>
    <x v="66"/>
    <s v="POS"/>
    <s v="238774cb-e57c-4054-815a-be7606a52038"/>
    <m/>
    <x v="53"/>
    <n v="3189.8"/>
    <d v="2018-09-08T00:00:00"/>
    <s v="M"/>
    <n v="20"/>
    <s v="Mount Gambier"/>
    <s v="SA"/>
    <s v="2018-09-08T20:20:55.000+0000"/>
    <n v="15.98"/>
    <s v="fe29e7c8a9d94cff901aa6acae971e29"/>
    <s v="Australia"/>
    <s v="CUS-3325710106"/>
    <s v="140.78 -37.83"/>
    <x v="0"/>
  </r>
  <r>
    <s v="authorized"/>
    <n v="1"/>
    <m/>
    <s v="ACC-1344825761"/>
    <s v="AUD"/>
    <x v="88"/>
    <s v="SALES-POS"/>
    <s v="55ff1fc2-4da0-42ae-ae7d-193ac4cf8db2"/>
    <m/>
    <x v="69"/>
    <n v="19767.29"/>
    <d v="2018-09-08T00:00:00"/>
    <s v="F"/>
    <n v="46"/>
    <s v="Waterloo"/>
    <s v="NSW"/>
    <s v="2018-09-08T20:27:29.000+0000"/>
    <n v="214.51"/>
    <s v="8ff887f39f434b1d883a71589ffc9b07"/>
    <s v="Australia"/>
    <s v="CUS-1499065773"/>
    <s v="151.2 -33.9"/>
    <x v="0"/>
  </r>
  <r>
    <s v="authorized"/>
    <n v="1"/>
    <m/>
    <s v="ACC-1334819143"/>
    <s v="AUD"/>
    <x v="37"/>
    <s v="POS"/>
    <s v="77d4a1d1-4c03-48fe-bfd1-b39fd7f350aa"/>
    <m/>
    <x v="34"/>
    <n v="59913.33"/>
    <d v="2018-09-08T00:00:00"/>
    <s v="M"/>
    <n v="33"/>
    <s v="Brunswick East"/>
    <s v="VIC"/>
    <s v="2018-09-08T20:34:04.000+0000"/>
    <n v="19.39"/>
    <s v="9027cfb42aba46c6886b65f226501c94"/>
    <s v="Australia"/>
    <s v="CUS-3117610635"/>
    <s v="144.97 -37.77"/>
    <x v="0"/>
  </r>
  <r>
    <s v="authorized"/>
    <n v="1"/>
    <m/>
    <s v="ACC-2259139624"/>
    <s v="AUD"/>
    <x v="75"/>
    <s v="SALES-POS"/>
    <s v="a32f73e9-a11c-489e-a00b-d65ff95a1bf5"/>
    <m/>
    <x v="60"/>
    <n v="10585.9"/>
    <d v="2018-09-08T00:00:00"/>
    <s v="F"/>
    <n v="19"/>
    <s v="Eltham"/>
    <s v="VIC"/>
    <s v="2018-09-08T20:40:39.000+0000"/>
    <n v="37.92"/>
    <s v="5536e6ea29844f9a8a26f9e5ac605538"/>
    <s v="Australia"/>
    <s v="CUS-3174332735"/>
    <s v="145.15 -37.72"/>
    <x v="0"/>
  </r>
  <r>
    <s v="authorized"/>
    <n v="1"/>
    <m/>
    <s v="ACC-90814749"/>
    <s v="AUD"/>
    <x v="59"/>
    <s v="POS"/>
    <s v="1b946c71-30b4-4644-92da-bd0d92bf2909"/>
    <m/>
    <x v="34"/>
    <n v="10465.89"/>
    <d v="2018-09-08T00:00:00"/>
    <s v="M"/>
    <n v="35"/>
    <s v="Narrogin"/>
    <s v="WA"/>
    <s v="2018-09-08T20:47:14.000+0000"/>
    <n v="102.27"/>
    <s v="f89153773f0a42a3a02d06a8cab8fa8d"/>
    <s v="Australia"/>
    <s v="CUS-1896554896"/>
    <s v="117.18 -32.94"/>
    <x v="0"/>
  </r>
  <r>
    <s v="authorized"/>
    <n v="1"/>
    <m/>
    <s v="ACC-3771436525"/>
    <s v="AUD"/>
    <x v="66"/>
    <s v="SALES-POS"/>
    <s v="ed8dbb74-8cca-47c6-b4d1-cec1c9b5e337"/>
    <m/>
    <x v="53"/>
    <n v="3177.83"/>
    <d v="2018-09-08T00:00:00"/>
    <s v="M"/>
    <n v="20"/>
    <s v="Docklands"/>
    <s v="VIC"/>
    <s v="2018-09-08T20:53:48.000+0000"/>
    <n v="11.97"/>
    <s v="3a0e113337314a5e83f34cdbeeaa17e3"/>
    <s v="Australia"/>
    <s v="CUS-3325710106"/>
    <s v="144.95 -37.82"/>
    <x v="0"/>
  </r>
  <r>
    <s v="posted"/>
    <m/>
    <m/>
    <s v="ACC-1344825761"/>
    <s v="AUD"/>
    <x v="88"/>
    <s v="PAYMENT"/>
    <m/>
    <m/>
    <x v="69"/>
    <n v="19739.29"/>
    <d v="2018-09-08T00:00:00"/>
    <s v="F"/>
    <n v="46"/>
    <m/>
    <m/>
    <s v="2018-09-08T21:00:00.000+0000"/>
    <n v="28"/>
    <s v="5c368bda8e574513b55d07f372f501c2"/>
    <s v="Australia"/>
    <s v="CUS-1499065773"/>
    <m/>
    <x v="0"/>
  </r>
  <r>
    <s v="authorized"/>
    <n v="1"/>
    <m/>
    <s v="ACC-1799207998"/>
    <s v="AUD"/>
    <x v="29"/>
    <s v="POS"/>
    <s v="cd4bfbe4-85a3-4c43-b1b8-693aaa486699"/>
    <m/>
    <x v="27"/>
    <n v="6144.7"/>
    <d v="2018-09-08T00:00:00"/>
    <s v="F"/>
    <n v="20"/>
    <s v="North Sydney"/>
    <s v="NSW"/>
    <s v="2018-09-08T21:00:17.000+0000"/>
    <n v="8.82"/>
    <s v="43cdde66c5d040a8a5df2a9080fba3c9"/>
    <s v="Australia"/>
    <s v="CUS-164374203"/>
    <s v="151.21 -33.84"/>
    <x v="0"/>
  </r>
  <r>
    <s v="authorized"/>
    <n v="1"/>
    <m/>
    <s v="ACC-2673069055"/>
    <s v="AUD"/>
    <x v="22"/>
    <s v="POS"/>
    <s v="7a57eefe-cbd1-4629-ac0e-722f9ee66fe9"/>
    <m/>
    <x v="20"/>
    <n v="21049.11"/>
    <d v="2018-09-08T00:00:00"/>
    <s v="M"/>
    <n v="24"/>
    <s v="Kedron"/>
    <s v="QLD"/>
    <s v="2018-09-08T21:05:02.000+0000"/>
    <n v="18.59"/>
    <s v="46b3ec5be964427aacb3a1d1d76c0673"/>
    <s v="Australia"/>
    <s v="CUS-51506836"/>
    <s v="153.03 -27.4"/>
    <x v="0"/>
  </r>
  <r>
    <s v="authorized"/>
    <n v="0"/>
    <m/>
    <s v="ACC-3954677887"/>
    <s v="AUD"/>
    <x v="13"/>
    <s v="SALES-POS"/>
    <s v="c2b7018f-025c-4c19-bd80-3d84733d10c7"/>
    <m/>
    <x v="12"/>
    <n v="4536.42"/>
    <d v="2018-09-08T00:00:00"/>
    <s v="F"/>
    <n v="47"/>
    <s v="Hammond Park"/>
    <s v="WA"/>
    <s v="2018-09-08T21:09:48.000+0000"/>
    <n v="13.76"/>
    <s v="6dfb1110194c428dbb87e1f4b5c32c64"/>
    <s v="Australia"/>
    <s v="CUS-3716701010"/>
    <s v="115.85 -32.16"/>
    <x v="0"/>
  </r>
  <r>
    <s v="authorized"/>
    <n v="1"/>
    <m/>
    <s v="ACC-1443681913"/>
    <s v="AUD"/>
    <x v="20"/>
    <s v="SALES-POS"/>
    <s v="bdf96d63-a630-4367-b08d-5fa55358fcfc"/>
    <m/>
    <x v="18"/>
    <n v="3228.23"/>
    <d v="2018-09-08T00:00:00"/>
    <s v="M"/>
    <n v="31"/>
    <s v="Sydney"/>
    <s v="NSW"/>
    <s v="2018-09-08T21:19:19.000+0000"/>
    <n v="13.91"/>
    <s v="adbebb8314014b5ebf320af311dd5a5f"/>
    <s v="Australia"/>
    <s v="CUS-3129499595"/>
    <s v="151.21 -33.87"/>
    <x v="0"/>
  </r>
  <r>
    <s v="authorized"/>
    <n v="0"/>
    <m/>
    <s v="ACC-1598451071"/>
    <s v="AUD"/>
    <x v="0"/>
    <s v="POS"/>
    <s v="05f07112-72a2-43e5-8d6a-6715c63d7edd"/>
    <m/>
    <x v="0"/>
    <n v="1857.42"/>
    <d v="2018-09-08T00:00:00"/>
    <s v="F"/>
    <n v="26"/>
    <s v="Oxenford"/>
    <s v="QLD"/>
    <s v="2018-09-08T21:24:05.000+0000"/>
    <n v="19.75"/>
    <s v="4a1b5d4b354b43da956c151854eabdf2"/>
    <s v="Australia"/>
    <s v="CUS-2487424745"/>
    <s v="153.31 -27.89"/>
    <x v="0"/>
  </r>
  <r>
    <s v="authorized"/>
    <n v="1"/>
    <m/>
    <s v="ACC-38923874"/>
    <s v="AUD"/>
    <x v="46"/>
    <s v="POS"/>
    <s v="de440092-1855-4457-9f2f-746d3a78dfcd"/>
    <m/>
    <x v="18"/>
    <n v="37852.160000000003"/>
    <d v="2018-09-08T00:00:00"/>
    <s v="M"/>
    <n v="38"/>
    <s v="Wallaroo"/>
    <s v="SA"/>
    <s v="2018-09-08T21:28:51.000+0000"/>
    <n v="27.38"/>
    <s v="798af3d90cd84d9aa9f5b261e703b312"/>
    <s v="Australia"/>
    <s v="CUS-3249305314"/>
    <s v="137.63 -33.93"/>
    <x v="0"/>
  </r>
  <r>
    <s v="authorized"/>
    <n v="1"/>
    <m/>
    <s v="ACC-2890243754"/>
    <s v="AUD"/>
    <x v="15"/>
    <s v="SALES-POS"/>
    <s v="6c8d61b1-eb6a-42d3-9a02-dd87e6deb70b"/>
    <m/>
    <x v="14"/>
    <n v="3481.44"/>
    <d v="2018-09-08T00:00:00"/>
    <s v="M"/>
    <n v="37"/>
    <s v="Southport"/>
    <s v="QLD"/>
    <s v="2018-09-08T21:33:37.000+0000"/>
    <n v="48.11"/>
    <s v="7e74decf04664d1abcfb67b896388c64"/>
    <s v="Australia"/>
    <s v="CUS-2695611575"/>
    <s v="153.4 -27.97"/>
    <x v="0"/>
  </r>
  <r>
    <s v="authorized"/>
    <n v="1"/>
    <m/>
    <s v="ACC-2305712452"/>
    <s v="AUD"/>
    <x v="45"/>
    <s v="POS"/>
    <s v="11a16b9d-dfeb-4bbc-b738-dec4f646741d"/>
    <m/>
    <x v="41"/>
    <n v="2995.91"/>
    <d v="2018-09-08T00:00:00"/>
    <s v="F"/>
    <n v="18"/>
    <s v="Belconnen"/>
    <s v="ACT"/>
    <s v="2018-09-08T21:38:22.000+0000"/>
    <n v="33.21"/>
    <s v="e22f697a486e4681a465f1215d127c8c"/>
    <s v="Australia"/>
    <s v="CUS-1842679196"/>
    <s v="149.06 -35.24"/>
    <x v="0"/>
  </r>
  <r>
    <s v="authorized"/>
    <n v="1"/>
    <m/>
    <s v="ACC-2890243754"/>
    <s v="AUD"/>
    <x v="15"/>
    <s v="SALES-POS"/>
    <s v="be172563-5944-47ae-ad39-c01576a33450"/>
    <m/>
    <x v="14"/>
    <n v="3474.74"/>
    <d v="2018-09-08T00:00:00"/>
    <s v="M"/>
    <n v="37"/>
    <s v="Melbourne"/>
    <s v="VIC"/>
    <s v="2018-09-08T21:43:08.000+0000"/>
    <n v="6.7"/>
    <s v="aa8bf9490346478d921086d4c6f9c7bc"/>
    <s v="Australia"/>
    <s v="CUS-2695611575"/>
    <s v="144.97 -37.82"/>
    <x v="0"/>
  </r>
  <r>
    <s v="authorized"/>
    <n v="1"/>
    <m/>
    <s v="ACC-3485804958"/>
    <s v="AUD"/>
    <x v="23"/>
    <s v="SALES-POS"/>
    <s v="d5e0135b-d063-45f0-9696-81ece6091c26"/>
    <m/>
    <x v="21"/>
    <n v="20317.310000000001"/>
    <d v="2018-09-08T00:00:00"/>
    <s v="F"/>
    <n v="34"/>
    <s v="Mount Clarence"/>
    <s v="WA"/>
    <s v="2018-09-08T21:47:54.000+0000"/>
    <n v="18.809999999999999"/>
    <s v="dab5e25e486b40b384a3343225e67c3a"/>
    <s v="Australia"/>
    <s v="CUS-1196156254"/>
    <s v="117.91 -35.03"/>
    <x v="0"/>
  </r>
  <r>
    <s v="authorized"/>
    <n v="0"/>
    <m/>
    <s v="ACC-1199531521"/>
    <s v="AUD"/>
    <x v="94"/>
    <s v="SALES-POS"/>
    <s v="2c040a35-00d6-4e1b-9a38-f68df3b873c5"/>
    <m/>
    <x v="75"/>
    <n v="9912.58"/>
    <d v="2018-09-08T00:00:00"/>
    <s v="M"/>
    <n v="52"/>
    <s v="Midland"/>
    <s v="WA"/>
    <s v="2018-09-08T21:52:39.000+0000"/>
    <n v="31.82"/>
    <s v="b9f73092d9a04ce585d603da8df19f71"/>
    <s v="Australia"/>
    <s v="CUS-134833760"/>
    <s v="116.01 -31.89"/>
    <x v="0"/>
  </r>
  <r>
    <s v="authorized"/>
    <n v="1"/>
    <m/>
    <s v="ACC-2681137560"/>
    <s v="AUD"/>
    <x v="83"/>
    <s v="POS"/>
    <s v="7815cc1e-e52d-4533-8a18-1340c50c2409"/>
    <m/>
    <x v="66"/>
    <n v="4653.6000000000004"/>
    <d v="2018-09-08T00:00:00"/>
    <s v="M"/>
    <n v="31"/>
    <s v="Glebe"/>
    <s v="NSW"/>
    <s v="2018-09-08T21:57:25.000+0000"/>
    <n v="15.84"/>
    <s v="d9ecc8ae3ea94ae592fc34bb48f86f43"/>
    <s v="Australia"/>
    <s v="CUS-2083971310"/>
    <s v="151.19 -33.88"/>
    <x v="0"/>
  </r>
  <r>
    <s v="posted"/>
    <m/>
    <m/>
    <s v="ACC-1799207998"/>
    <s v="AUD"/>
    <x v="29"/>
    <s v="PAYMENT"/>
    <m/>
    <m/>
    <x v="27"/>
    <n v="6114.7"/>
    <d v="2018-09-08T00:00:00"/>
    <s v="F"/>
    <n v="20"/>
    <m/>
    <m/>
    <s v="2018-09-08T22:00:00.000+0000"/>
    <n v="30"/>
    <s v="63f35fb81d9044c987e94330906443af"/>
    <s v="Australia"/>
    <s v="CUS-164374203"/>
    <m/>
    <x v="0"/>
  </r>
  <r>
    <s v="posted"/>
    <m/>
    <m/>
    <s v="ACC-2615038700"/>
    <s v="AUD"/>
    <x v="17"/>
    <s v="PAYMENT"/>
    <m/>
    <m/>
    <x v="16"/>
    <n v="29801.17"/>
    <d v="2018-09-08T00:00:00"/>
    <s v="F"/>
    <n v="43"/>
    <m/>
    <m/>
    <s v="2018-09-08T22:00:00.000+0000"/>
    <n v="1270"/>
    <s v="5cf718112fe042deb489eb604baff8a3"/>
    <s v="Australia"/>
    <s v="CUS-3255104878"/>
    <m/>
    <x v="0"/>
  </r>
  <r>
    <s v="authorized"/>
    <n v="1"/>
    <m/>
    <s v="ACC-559365433"/>
    <s v="AUD"/>
    <x v="80"/>
    <s v="SALES-POS"/>
    <s v="cc48220b-a44e-40f4-affd-1aa7363c2730"/>
    <m/>
    <x v="63"/>
    <n v="2149.08"/>
    <d v="2018-09-08T00:00:00"/>
    <s v="F"/>
    <n v="64"/>
    <s v="Oatlands"/>
    <s v="TAS"/>
    <s v="2018-09-08T22:06:07.000+0000"/>
    <n v="28.68"/>
    <s v="d71afb46cd1b4135af852bd5e0575ddb"/>
    <s v="Australia"/>
    <s v="CUS-1654129794"/>
    <s v="147.37 -42.3"/>
    <x v="0"/>
  </r>
  <r>
    <s v="authorized"/>
    <n v="1"/>
    <m/>
    <s v="ACC-559365433"/>
    <s v="AUD"/>
    <x v="80"/>
    <s v="SALES-POS"/>
    <s v="7645bd89-9675-4b0b-a598-7a72e59483d7"/>
    <m/>
    <x v="63"/>
    <n v="2143.2600000000002"/>
    <d v="2018-09-08T00:00:00"/>
    <s v="F"/>
    <n v="64"/>
    <s v="Forest Hill"/>
    <s v="NSW"/>
    <s v="2018-09-08T22:19:27.000+0000"/>
    <n v="5.82"/>
    <s v="70965602e69249f2add16a3315e87e58"/>
    <s v="Australia"/>
    <s v="CUS-1654129794"/>
    <s v="147.46 -35.15"/>
    <x v="0"/>
  </r>
  <r>
    <s v="authorized"/>
    <n v="1"/>
    <m/>
    <s v="ACC-2890243754"/>
    <s v="AUD"/>
    <x v="15"/>
    <s v="SALES-POS"/>
    <s v="bde60467-effb-4a93-bdf3-6e84ef38156b"/>
    <m/>
    <x v="14"/>
    <n v="3458.4"/>
    <d v="2018-09-08T00:00:00"/>
    <s v="M"/>
    <n v="37"/>
    <s v="Goonellabah"/>
    <s v="NSW"/>
    <s v="2018-09-08T22:32:47.000+0000"/>
    <n v="16.34"/>
    <s v="1f6fc0ad59514bf2b13edd85136068e2"/>
    <s v="Australia"/>
    <s v="CUS-2695611575"/>
    <s v="153.33 -28.82"/>
    <x v="0"/>
  </r>
  <r>
    <s v="authorized"/>
    <n v="0"/>
    <m/>
    <s v="ACC-2890243754"/>
    <s v="AUD"/>
    <x v="15"/>
    <s v="SALES-POS"/>
    <s v="85ce7f6f-63f0-4a59-8e8b-b0353ee225a7"/>
    <m/>
    <x v="14"/>
    <n v="3449.19"/>
    <d v="2018-09-08T00:00:00"/>
    <s v="M"/>
    <n v="37"/>
    <s v="Biggera Waters"/>
    <s v="QLD"/>
    <s v="2018-09-08T22:46:07.000+0000"/>
    <n v="9.2100000000000009"/>
    <s v="644f41df623e480f8acc2ed2a95d37f9"/>
    <s v="Australia"/>
    <s v="CUS-2695611575"/>
    <s v="153.39 -27.93"/>
    <x v="0"/>
  </r>
  <r>
    <s v="authorized"/>
    <n v="1"/>
    <m/>
    <s v="ACC-4065652575"/>
    <s v="AUD"/>
    <x v="52"/>
    <s v="SALES-POS"/>
    <s v="629a092b-8b4a-4182-bace-d7c632aa921a"/>
    <m/>
    <x v="45"/>
    <n v="8378.51"/>
    <d v="2018-09-08T00:00:00"/>
    <s v="M"/>
    <n v="21"/>
    <s v="Secret Harbour"/>
    <s v="WA"/>
    <s v="2018-09-08T22:59:27.000+0000"/>
    <n v="18.399999999999999"/>
    <s v="b6265aad9f8346f09920721aea45c0bb"/>
    <s v="Australia"/>
    <s v="CUS-1117979751"/>
    <s v="115.76 -32.41"/>
    <x v="0"/>
  </r>
  <r>
    <s v="posted"/>
    <m/>
    <m/>
    <s v="ACC-2014856841"/>
    <s v="AUD"/>
    <x v="11"/>
    <s v="PAYMENT"/>
    <m/>
    <m/>
    <x v="10"/>
    <n v="263942.18"/>
    <d v="2018-09-08T00:00:00"/>
    <s v="M"/>
    <n v="46"/>
    <m/>
    <m/>
    <s v="2018-09-08T23:00:00.000+0000"/>
    <n v="43"/>
    <s v="3fc47aa8577743d184abbc900e59ad93"/>
    <s v="Australia"/>
    <s v="CUS-2370108457"/>
    <m/>
    <x v="0"/>
  </r>
  <r>
    <s v="posted"/>
    <m/>
    <m/>
    <s v="ACC-3954677887"/>
    <s v="AUD"/>
    <x v="13"/>
    <s v="PAYMENT"/>
    <m/>
    <m/>
    <x v="12"/>
    <n v="4512.42"/>
    <d v="2018-09-08T00:00:00"/>
    <s v="F"/>
    <n v="47"/>
    <m/>
    <m/>
    <s v="2018-09-08T23:00:00.000+0000"/>
    <n v="24"/>
    <s v="57e6c036aee5461ab401301b360542d5"/>
    <s v="Australia"/>
    <s v="CUS-3716701010"/>
    <m/>
    <x v="0"/>
  </r>
  <r>
    <s v="authorized"/>
    <n v="0"/>
    <m/>
    <s v="ACC-2897221629"/>
    <s v="AUD"/>
    <x v="67"/>
    <s v="POS"/>
    <s v="0aca15c9-1ae2-4c0a-8792-c4c5f8982494"/>
    <m/>
    <x v="54"/>
    <n v="3618.27"/>
    <d v="2018-09-08T00:00:00"/>
    <s v="M"/>
    <n v="23"/>
    <s v="Summer Hill"/>
    <s v="NSW"/>
    <s v="2018-09-08T23:12:58.000+0000"/>
    <n v="15.51"/>
    <s v="593ac4d8091d44c18428f52e7c650f86"/>
    <s v="Australia"/>
    <s v="CUS-511326734"/>
    <s v="151.14 -33.9"/>
    <x v="0"/>
  </r>
  <r>
    <s v="authorized"/>
    <n v="1"/>
    <m/>
    <s v="ACC-2650850707"/>
    <s v="AUD"/>
    <x v="96"/>
    <s v="SALES-POS"/>
    <s v="cf5ce0ba-0001-498e-9bb8-f534bcbc96d6"/>
    <m/>
    <x v="77"/>
    <n v="109986.7"/>
    <d v="2018-09-08T00:00:00"/>
    <s v="M"/>
    <n v="42"/>
    <s v="Kalapa"/>
    <s v="QLD"/>
    <s v="2018-09-08T23:26:29.000+0000"/>
    <n v="30.92"/>
    <s v="4c31b748a72442ef890ece1fefbd9aa8"/>
    <s v="Australia"/>
    <s v="CUS-2819545904"/>
    <s v="150.28 -23.49"/>
    <x v="0"/>
  </r>
  <r>
    <s v="authorized"/>
    <n v="1"/>
    <m/>
    <s v="ACC-1652235822"/>
    <s v="AUD"/>
    <x v="35"/>
    <s v="POS"/>
    <s v="e288a819-9b84-424f-b17c-e4e4869472b4"/>
    <m/>
    <x v="32"/>
    <n v="20739.84"/>
    <d v="2018-09-08T00:00:00"/>
    <s v="F"/>
    <n v="38"/>
    <s v="Mount Gambier"/>
    <s v="SA"/>
    <s v="2018-09-08T23:39:59.000+0000"/>
    <n v="29.32"/>
    <s v="bea3d72601c94d7dbcf78a44b077676b"/>
    <s v="Australia"/>
    <s v="CUS-2206365095"/>
    <s v="140.78 -37.83"/>
    <x v="0"/>
  </r>
  <r>
    <s v="authorized"/>
    <n v="1"/>
    <m/>
    <s v="ACC-3541460373"/>
    <s v="AUD"/>
    <x v="38"/>
    <s v="POS"/>
    <s v="98b850d7-13b8-4a3b-9369-b4c10322002b"/>
    <m/>
    <x v="9"/>
    <n v="2590.94"/>
    <d v="2018-09-08T00:00:00"/>
    <s v="M"/>
    <n v="24"/>
    <s v="Mount Gambier"/>
    <s v="SA"/>
    <s v="2018-09-08T23:53:30.000+0000"/>
    <n v="74.06"/>
    <s v="4b8ff6338764433094018f152b9eb5d9"/>
    <s v="Australia"/>
    <s v="CUS-1433879684"/>
    <s v="140.77 -37.83"/>
    <x v="0"/>
  </r>
  <r>
    <s v="authorized"/>
    <n v="1"/>
    <m/>
    <s v="ACC-1598451071"/>
    <s v="AUD"/>
    <x v="0"/>
    <s v="POS"/>
    <s v="fcc5f982-d673-4dbd-a893-f01800e9c7de"/>
    <m/>
    <x v="0"/>
    <n v="1842.73"/>
    <d v="2018-09-09T00:00:00"/>
    <s v="F"/>
    <n v="26"/>
    <s v="Brisbane City"/>
    <s v="QLD"/>
    <s v="2018-09-09T00:34:39.000+0000"/>
    <n v="14.69"/>
    <s v="0e644da35fe84cf0826b5cdce8588b24"/>
    <s v="Australia"/>
    <s v="CUS-2487424745"/>
    <s v="153.02 -27.47"/>
    <x v="0"/>
  </r>
  <r>
    <s v="authorized"/>
    <n v="1"/>
    <m/>
    <s v="ACC-2890243754"/>
    <s v="AUD"/>
    <x v="15"/>
    <s v="SALES-POS"/>
    <s v="3ae539ca-2824-413c-b978-e87360b047ea"/>
    <m/>
    <x v="14"/>
    <n v="3441.85"/>
    <d v="2018-09-09T00:00:00"/>
    <s v="M"/>
    <n v="37"/>
    <s v="Runaway Bay"/>
    <s v="QLD"/>
    <s v="2018-09-09T01:19:59.000+0000"/>
    <n v="7.34"/>
    <s v="7ac8327ec5e04005bd57c49b5264ac5f"/>
    <s v="Australia"/>
    <s v="CUS-2695611575"/>
    <s v="153.4 -27.91"/>
    <x v="0"/>
  </r>
  <r>
    <s v="authorized"/>
    <n v="1"/>
    <m/>
    <s v="ACC-2890243754"/>
    <s v="AUD"/>
    <x v="15"/>
    <s v="POS"/>
    <s v="dd2927c4-ccc2-4aa7-be03-ca93ae8f77ad"/>
    <m/>
    <x v="14"/>
    <n v="3423.96"/>
    <d v="2018-09-09T00:00:00"/>
    <s v="M"/>
    <n v="37"/>
    <s v="Aratula"/>
    <s v="QLD"/>
    <s v="2018-09-09T01:52:15.000+0000"/>
    <n v="17.89"/>
    <s v="5c089d83c72e4dc9b01dec3dafdb0588"/>
    <s v="Australia"/>
    <s v="CUS-2695611575"/>
    <s v="152.55 -27.98"/>
    <x v="0"/>
  </r>
  <r>
    <s v="posted"/>
    <m/>
    <m/>
    <s v="ACC-2107684084"/>
    <s v="AUD"/>
    <x v="30"/>
    <s v="PAYMENT"/>
    <m/>
    <m/>
    <x v="20"/>
    <n v="5787.57"/>
    <d v="2018-09-09T00:00:00"/>
    <s v="M"/>
    <n v="22"/>
    <m/>
    <m/>
    <s v="2018-09-09T02:00:00.000+0000"/>
    <n v="25"/>
    <s v="7e53c2e1f8ac48f9ad44932b243f1b50"/>
    <s v="Australia"/>
    <s v="CUS-2283904812"/>
    <m/>
    <x v="0"/>
  </r>
  <r>
    <s v="posted"/>
    <m/>
    <m/>
    <s v="ACC-1998563091"/>
    <s v="AUD"/>
    <x v="97"/>
    <s v="INTER BANK"/>
    <m/>
    <m/>
    <x v="78"/>
    <n v="15878.36"/>
    <d v="2018-09-09T00:00:00"/>
    <s v="M"/>
    <n v="42"/>
    <m/>
    <m/>
    <s v="2018-09-09T02:00:00.000+0000"/>
    <n v="159"/>
    <s v="9d5afaa2168444079f1d2332e044f2ec"/>
    <s v="Australia"/>
    <s v="CUS-3395687666"/>
    <m/>
    <x v="0"/>
  </r>
  <r>
    <s v="posted"/>
    <m/>
    <m/>
    <s v="ACC-1243371644"/>
    <s v="AUD"/>
    <x v="32"/>
    <s v="PAYMENT"/>
    <m/>
    <m/>
    <x v="29"/>
    <n v="4378.6499999999996"/>
    <d v="2018-09-09T00:00:00"/>
    <s v="M"/>
    <n v="42"/>
    <m/>
    <m/>
    <s v="2018-09-09T02:00:00.000+0000"/>
    <n v="91"/>
    <s v="edc6ccdd17664e4192ecf6dfa0cc71f3"/>
    <s v="Australia"/>
    <s v="CUS-3904958894"/>
    <m/>
    <x v="0"/>
  </r>
  <r>
    <s v="authorized"/>
    <n v="1"/>
    <m/>
    <s v="ACC-1598451071"/>
    <s v="AUD"/>
    <x v="0"/>
    <s v="POS"/>
    <s v="f37dc2ff-2dee-4774-b099-32860e4af443"/>
    <m/>
    <x v="0"/>
    <n v="1836.28"/>
    <d v="2018-09-09T00:00:00"/>
    <s v="F"/>
    <n v="26"/>
    <s v="Surfers Paradise"/>
    <s v="QLD"/>
    <s v="2018-09-09T02:31:39.000+0000"/>
    <n v="6.45"/>
    <s v="f56dcab44c8045fe91000e4a49367eb1"/>
    <s v="Australia"/>
    <s v="CUS-2487424745"/>
    <s v="153.43 -28.01"/>
    <x v="0"/>
  </r>
  <r>
    <s v="posted"/>
    <m/>
    <m/>
    <s v="ACC-964839203"/>
    <s v="AUD"/>
    <x v="60"/>
    <s v="INTER BANK"/>
    <m/>
    <m/>
    <x v="1"/>
    <n v="33667.03"/>
    <d v="2018-09-09T00:00:00"/>
    <s v="M"/>
    <n v="21"/>
    <m/>
    <m/>
    <s v="2018-09-09T03:00:00.000+0000"/>
    <n v="1956"/>
    <s v="a6a10b4c03524765b6ddd5c63d346c33"/>
    <s v="Australia"/>
    <s v="CUS-2059096722"/>
    <m/>
    <x v="0"/>
  </r>
  <r>
    <s v="posted"/>
    <m/>
    <m/>
    <s v="ACC-2528867619"/>
    <s v="AUD"/>
    <x v="95"/>
    <s v="INTER BANK"/>
    <m/>
    <m/>
    <x v="76"/>
    <n v="9960.98"/>
    <d v="2018-09-09T00:00:00"/>
    <s v="F"/>
    <n v="40"/>
    <m/>
    <m/>
    <s v="2018-09-09T03:00:00.000+0000"/>
    <n v="76"/>
    <s v="e54f4282efd848d0b8da05f8d35654c6"/>
    <s v="Australia"/>
    <s v="CUS-2505971401"/>
    <m/>
    <x v="0"/>
  </r>
  <r>
    <s v="posted"/>
    <m/>
    <m/>
    <s v="ACC-1056639002"/>
    <s v="AUD"/>
    <x v="50"/>
    <s v="INTER BANK"/>
    <m/>
    <m/>
    <x v="1"/>
    <n v="45480.09"/>
    <d v="2018-09-09T00:00:00"/>
    <s v="M"/>
    <n v="22"/>
    <m/>
    <m/>
    <s v="2018-09-09T03:00:00.000+0000"/>
    <n v="36"/>
    <s v="7f660372db85431691a1a645d8d46a28"/>
    <s v="Australia"/>
    <s v="CUS-3462882033"/>
    <m/>
    <x v="0"/>
  </r>
  <r>
    <s v="posted"/>
    <m/>
    <m/>
    <s v="ACC-4258502723"/>
    <s v="AUD"/>
    <x v="14"/>
    <s v="PAYMENT"/>
    <m/>
    <m/>
    <x v="13"/>
    <n v="2679.9"/>
    <d v="2018-09-09T00:00:00"/>
    <s v="F"/>
    <n v="24"/>
    <m/>
    <m/>
    <s v="2018-09-09T04:00:00.000+0000"/>
    <n v="38"/>
    <s v="d192cec1d9f44dd2b32d6397cabb1a18"/>
    <s v="Australia"/>
    <s v="CUS-3378712515"/>
    <m/>
    <x v="0"/>
  </r>
  <r>
    <s v="authorized"/>
    <n v="1"/>
    <m/>
    <s v="ACC-2173390920"/>
    <s v="AUD"/>
    <x v="31"/>
    <s v="SALES-POS"/>
    <s v="21a6ce99-99c6-4bd7-bf5b-2289a0b175cb"/>
    <m/>
    <x v="28"/>
    <n v="4854.59"/>
    <d v="2018-09-09T00:00:00"/>
    <s v="M"/>
    <n v="27"/>
    <s v="Hawthorn"/>
    <s v="VIC"/>
    <s v="2018-09-09T04:00:59.000+0000"/>
    <n v="5.86"/>
    <s v="d240db0ad70748b090e0c6b7681d17fe"/>
    <s v="Australia"/>
    <s v="CUS-3180318393"/>
    <s v="145.03 -37.83"/>
    <x v="0"/>
  </r>
  <r>
    <s v="authorized"/>
    <n v="1"/>
    <m/>
    <s v="ACC-90814749"/>
    <s v="AUD"/>
    <x v="59"/>
    <s v="SALES-POS"/>
    <s v="d088a060-511c-4bb9-8a16-9f5e37689919"/>
    <m/>
    <x v="34"/>
    <n v="10437.99"/>
    <d v="2018-09-09T00:00:00"/>
    <s v="M"/>
    <n v="35"/>
    <s v="Whyalla"/>
    <s v="SA"/>
    <s v="2018-09-09T04:50:59.000+0000"/>
    <n v="27.9"/>
    <s v="2d0c96f695554b26996e64450529db59"/>
    <s v="Australia"/>
    <s v="CUS-1896554896"/>
    <s v="137.57 -33.04"/>
    <x v="0"/>
  </r>
  <r>
    <s v="posted"/>
    <m/>
    <m/>
    <s v="ACC-3485804958"/>
    <s v="AUD"/>
    <x v="23"/>
    <s v="PAYMENT"/>
    <m/>
    <m/>
    <x v="21"/>
    <n v="20286.310000000001"/>
    <d v="2018-09-09T00:00:00"/>
    <s v="F"/>
    <n v="34"/>
    <m/>
    <m/>
    <s v="2018-09-09T05:00:00.000+0000"/>
    <n v="31"/>
    <s v="20371ea91f2141f0bb26536680f419f5"/>
    <s v="Australia"/>
    <s v="CUS-1196156254"/>
    <m/>
    <x v="0"/>
  </r>
  <r>
    <s v="posted"/>
    <m/>
    <m/>
    <s v="ACC-559365433"/>
    <s v="AUD"/>
    <x v="80"/>
    <s v="PAYMENT"/>
    <m/>
    <m/>
    <x v="63"/>
    <n v="2113.2600000000002"/>
    <d v="2018-09-09T00:00:00"/>
    <s v="F"/>
    <n v="64"/>
    <m/>
    <m/>
    <s v="2018-09-09T05:00:00.000+0000"/>
    <n v="30"/>
    <s v="a168b47bdd6c48a48381c1fc10295101"/>
    <s v="Australia"/>
    <s v="CUS-1654129794"/>
    <m/>
    <x v="0"/>
  </r>
  <r>
    <s v="posted"/>
    <m/>
    <m/>
    <s v="ACC-1279356312"/>
    <s v="AUD"/>
    <x v="51"/>
    <s v="PAYMENT"/>
    <m/>
    <m/>
    <x v="44"/>
    <n v="6354.7"/>
    <d v="2018-09-09T00:00:00"/>
    <s v="M"/>
    <n v="44"/>
    <m/>
    <m/>
    <s v="2018-09-09T05:00:00.000+0000"/>
    <n v="1312"/>
    <s v="496224eb7927466789dbf58cef7ba384"/>
    <s v="Australia"/>
    <s v="CUS-1892177589"/>
    <m/>
    <x v="0"/>
  </r>
  <r>
    <s v="authorized"/>
    <n v="1"/>
    <m/>
    <s v="ACC-182446574"/>
    <s v="AUD"/>
    <x v="5"/>
    <s v="POS"/>
    <s v="cb0c671a-61ef-4a8c-b9d1-32b0a0b7da7c"/>
    <m/>
    <x v="5"/>
    <n v="5090.76"/>
    <d v="2018-09-09T00:00:00"/>
    <s v="F"/>
    <n v="27"/>
    <s v="Armadale"/>
    <s v="WA"/>
    <s v="2018-09-09T05:45:33.000+0000"/>
    <n v="11.34"/>
    <s v="cadd6245af594f79959ba3bd76393b83"/>
    <s v="Australia"/>
    <s v="CUS-3026014945"/>
    <s v="116.01 -32.15"/>
    <x v="0"/>
  </r>
  <r>
    <s v="posted"/>
    <m/>
    <m/>
    <s v="ACC-1523339231"/>
    <s v="AUD"/>
    <x v="70"/>
    <s v="INTER BANK"/>
    <m/>
    <m/>
    <x v="56"/>
    <n v="61723.22"/>
    <d v="2018-09-09T00:00:00"/>
    <s v="M"/>
    <n v="40"/>
    <m/>
    <m/>
    <s v="2018-09-09T06:00:00.000+0000"/>
    <n v="39"/>
    <s v="c1d4052e51df4cbb8f9537c7f564336e"/>
    <s v="Australia"/>
    <s v="CUS-1816693151"/>
    <m/>
    <x v="0"/>
  </r>
  <r>
    <s v="posted"/>
    <m/>
    <m/>
    <s v="ACC-3771436525"/>
    <s v="AUD"/>
    <x v="66"/>
    <s v="PAYMENT"/>
    <m/>
    <m/>
    <x v="53"/>
    <n v="3128.83"/>
    <d v="2018-09-09T00:00:00"/>
    <s v="M"/>
    <n v="20"/>
    <m/>
    <m/>
    <s v="2018-09-09T07:00:00.000+0000"/>
    <n v="49"/>
    <s v="395c38623b374535adcb2d4631f6b3f8"/>
    <s v="Australia"/>
    <s v="CUS-3325710106"/>
    <m/>
    <x v="0"/>
  </r>
  <r>
    <s v="authorized"/>
    <n v="1"/>
    <m/>
    <s v="ACC-1349834573"/>
    <s v="AUD"/>
    <x v="55"/>
    <s v="SALES-POS"/>
    <s v="e7b87064-dac2-4549-a43f-bc9c50cb9384"/>
    <m/>
    <x v="47"/>
    <n v="10021.43"/>
    <d v="2018-09-09T00:00:00"/>
    <s v="M"/>
    <n v="39"/>
    <s v="Narre Warren"/>
    <s v="VIC"/>
    <s v="2018-09-09T07:07:46.000+0000"/>
    <n v="21.94"/>
    <s v="516212bef3d646909e15642fcbacd293"/>
    <s v="Australia"/>
    <s v="CUS-1790886359"/>
    <s v="145.3 -38.02"/>
    <x v="0"/>
  </r>
  <r>
    <s v="posted"/>
    <m/>
    <m/>
    <s v="ACC-2107684084"/>
    <s v="AUD"/>
    <x v="30"/>
    <s v="INTER BANK"/>
    <m/>
    <m/>
    <x v="20"/>
    <n v="5754.57"/>
    <d v="2018-09-09T00:00:00"/>
    <s v="M"/>
    <n v="22"/>
    <m/>
    <m/>
    <s v="2018-09-09T08:00:00.000+0000"/>
    <n v="33"/>
    <s v="4a5b0341f398409bb0e9e11d781c557a"/>
    <s v="Australia"/>
    <s v="CUS-2283904812"/>
    <m/>
    <x v="0"/>
  </r>
  <r>
    <s v="authorized"/>
    <n v="0"/>
    <m/>
    <s v="ACC-1652235822"/>
    <s v="AUD"/>
    <x v="35"/>
    <s v="SALES-POS"/>
    <s v="aee9de67-d016-4f8d-88f9-4f91c303aa83"/>
    <m/>
    <x v="32"/>
    <n v="20730.689999999999"/>
    <d v="2018-09-09T00:00:00"/>
    <s v="F"/>
    <n v="38"/>
    <s v="Heathmont"/>
    <s v="VIC"/>
    <s v="2018-09-09T08:01:25.000+0000"/>
    <n v="9.15"/>
    <s v="b88a8d4885614d1c8a4d328c7a65f01f"/>
    <s v="Australia"/>
    <s v="CUS-2206365095"/>
    <s v="145.25 -37.83"/>
    <x v="0"/>
  </r>
  <r>
    <s v="authorized"/>
    <n v="0"/>
    <m/>
    <s v="ACC-2890243754"/>
    <s v="AUD"/>
    <x v="15"/>
    <s v="POS"/>
    <s v="46b3cce9-e6d0-4d6e-9313-c37b632d9227"/>
    <m/>
    <x v="14"/>
    <n v="3377.69"/>
    <d v="2018-09-09T00:00:00"/>
    <s v="M"/>
    <n v="37"/>
    <s v="Robina"/>
    <s v="QLD"/>
    <s v="2018-09-09T08:25:14.000+0000"/>
    <n v="46.27"/>
    <s v="8e6edd74502948a086c3e8102b7f698b"/>
    <s v="Australia"/>
    <s v="CUS-2695611575"/>
    <s v="153.38 -28.08"/>
    <x v="0"/>
  </r>
  <r>
    <s v="authorized"/>
    <n v="1"/>
    <m/>
    <s v="ACC-1037050564"/>
    <s v="AUD"/>
    <x v="2"/>
    <s v="SALES-POS"/>
    <s v="052df87d-b3ab-4f75-b441-1b574e5e0880"/>
    <m/>
    <x v="2"/>
    <n v="3017"/>
    <d v="2018-09-09T00:00:00"/>
    <s v="F"/>
    <n v="40"/>
    <s v="Port Macquarie"/>
    <s v="NSW"/>
    <s v="2018-09-09T08:49:02.000+0000"/>
    <n v="24.09"/>
    <s v="2a9f2e57b840422891d96e52dfb56ae7"/>
    <s v="Australia"/>
    <s v="CUS-1614226872"/>
    <s v="152.91 -31.43"/>
    <x v="0"/>
  </r>
  <r>
    <s v="posted"/>
    <m/>
    <m/>
    <s v="ACC-2265520058"/>
    <s v="AUD"/>
    <x v="93"/>
    <s v="PAYMENT"/>
    <m/>
    <m/>
    <x v="74"/>
    <n v="1950.02"/>
    <d v="2018-09-09T00:00:00"/>
    <s v="F"/>
    <n v="26"/>
    <m/>
    <m/>
    <s v="2018-09-09T09:00:00.000+0000"/>
    <n v="90"/>
    <s v="b43518427e4e4a77834c02e6856ea24a"/>
    <s v="Australia"/>
    <s v="CUS-331942311"/>
    <m/>
    <x v="0"/>
  </r>
  <r>
    <s v="authorized"/>
    <n v="1"/>
    <m/>
    <s v="ACC-2528867619"/>
    <s v="AUD"/>
    <x v="95"/>
    <s v="POS"/>
    <s v="688f472b-2e44-4c9a-aba6-ec6b9567dc89"/>
    <m/>
    <x v="76"/>
    <n v="9936.0400000000009"/>
    <d v="2018-09-09T00:00:00"/>
    <s v="F"/>
    <n v="40"/>
    <s v="Parkes"/>
    <s v="ACT"/>
    <s v="2018-09-09T09:02:56.000+0000"/>
    <n v="24.94"/>
    <s v="eec60016a1624ac9ab33620574045306"/>
    <s v="Australia"/>
    <s v="CUS-2505971401"/>
    <s v="149.13 -35.3"/>
    <x v="0"/>
  </r>
  <r>
    <s v="authorized"/>
    <n v="1"/>
    <m/>
    <s v="ACC-3771436525"/>
    <s v="AUD"/>
    <x v="66"/>
    <s v="SALES-POS"/>
    <s v="c144ea52-6b42-4480-9691-9dacf2b0891b"/>
    <m/>
    <x v="53"/>
    <n v="3079.99"/>
    <d v="2018-09-09T00:00:00"/>
    <s v="M"/>
    <n v="20"/>
    <s v="Yarraville"/>
    <s v="VIC"/>
    <s v="2018-09-09T09:08:22.000+0000"/>
    <n v="48.84"/>
    <s v="4578b631fbf948f988a111b3b951301e"/>
    <s v="Australia"/>
    <s v="CUS-3325710106"/>
    <s v="144.89 -37.82"/>
    <x v="0"/>
  </r>
  <r>
    <s v="authorized"/>
    <n v="1"/>
    <m/>
    <s v="ACC-3541460373"/>
    <s v="AUD"/>
    <x v="38"/>
    <s v="SALES-POS"/>
    <s v="45cd2a6b-0f81-405f-88af-79328651758c"/>
    <m/>
    <x v="9"/>
    <n v="2556.71"/>
    <d v="2018-09-09T00:00:00"/>
    <s v="M"/>
    <n v="24"/>
    <s v="Surrey Hills"/>
    <s v="VIC"/>
    <s v="2018-09-09T09:13:48.000+0000"/>
    <n v="34.229999999999997"/>
    <s v="0674bdf238f74dec95a16c0ef2cde2d6"/>
    <s v="Australia"/>
    <s v="CUS-1433879684"/>
    <s v="145.1 -37.82"/>
    <x v="0"/>
  </r>
  <r>
    <s v="authorized"/>
    <n v="0"/>
    <m/>
    <s v="ACC-1037050564"/>
    <s v="AUD"/>
    <x v="2"/>
    <s v="SALES-POS"/>
    <s v="86c9064d-0486-4ca1-93d2-66d62243c1d0"/>
    <m/>
    <x v="2"/>
    <n v="2966.84"/>
    <d v="2018-09-09T00:00:00"/>
    <s v="F"/>
    <n v="40"/>
    <s v="Sydney Olympic Park"/>
    <s v="NSW"/>
    <s v="2018-09-09T09:19:14.000+0000"/>
    <n v="50.16"/>
    <s v="34d1bf0d986d45ea9c2058c1abd23fb5"/>
    <s v="Australia"/>
    <s v="CUS-1614226872"/>
    <s v="151.07 -33.85"/>
    <x v="0"/>
  </r>
  <r>
    <s v="authorized"/>
    <n v="1"/>
    <m/>
    <s v="ACC-1037050564"/>
    <s v="AUD"/>
    <x v="2"/>
    <s v="SALES-POS"/>
    <s v="1af9a7c3-8566-4e85-ac9e-2efd97bbae7e"/>
    <m/>
    <x v="2"/>
    <n v="2832.09"/>
    <d v="2018-09-09T00:00:00"/>
    <s v="F"/>
    <n v="40"/>
    <s v="Sunnybank"/>
    <s v="QLD"/>
    <s v="2018-09-09T09:24:40.000+0000"/>
    <n v="134.75"/>
    <s v="12fc30647aa6429f93b9ad9bf032a16e"/>
    <s v="Australia"/>
    <s v="CUS-1614226872"/>
    <s v="153.06 -27.57"/>
    <x v="0"/>
  </r>
  <r>
    <s v="authorized"/>
    <n v="1"/>
    <m/>
    <s v="ACC-2897221629"/>
    <s v="AUD"/>
    <x v="67"/>
    <s v="POS"/>
    <s v="7c33de5f-eb5d-4278-a44e-d09495d1c82d"/>
    <m/>
    <x v="54"/>
    <n v="3602.3"/>
    <d v="2018-09-09T00:00:00"/>
    <s v="M"/>
    <n v="23"/>
    <s v="Seven Hills"/>
    <s v="NSW"/>
    <s v="2018-09-09T09:30:06.000+0000"/>
    <n v="15.97"/>
    <s v="30f07ae6be3a4cb8aaf43250cb41f2c2"/>
    <s v="Australia"/>
    <s v="CUS-511326734"/>
    <s v="150.93 -33.78"/>
    <x v="0"/>
  </r>
  <r>
    <s v="authorized"/>
    <n v="1"/>
    <m/>
    <s v="ACC-90814749"/>
    <s v="AUD"/>
    <x v="59"/>
    <s v="SALES-POS"/>
    <s v="f3cb8108-19a2-4ac9-9960-63cfe244ddf4"/>
    <m/>
    <x v="34"/>
    <n v="10394.19"/>
    <d v="2018-09-09T00:00:00"/>
    <s v="M"/>
    <n v="35"/>
    <s v="Tarro"/>
    <s v="NSW"/>
    <s v="2018-09-09T09:35:32.000+0000"/>
    <n v="43.8"/>
    <s v="96d96dedb79d48f98fae418e0aa772a5"/>
    <s v="Australia"/>
    <s v="CUS-1896554896"/>
    <s v="151.66 -32.81"/>
    <x v="0"/>
  </r>
  <r>
    <s v="authorized"/>
    <n v="1"/>
    <m/>
    <s v="ACC-574997646"/>
    <s v="AUD"/>
    <x v="57"/>
    <s v="POS"/>
    <s v="55fcdb20-741d-4cc1-8e8a-7ceb7bd356dc"/>
    <m/>
    <x v="49"/>
    <n v="4494.05"/>
    <d v="2018-09-09T00:00:00"/>
    <s v="F"/>
    <n v="18"/>
    <s v="Mittagong"/>
    <s v="NSW"/>
    <s v="2018-09-09T09:40:58.000+0000"/>
    <n v="43.99"/>
    <s v="1ebb7172b9d64cfda465c6c8772c42d4"/>
    <s v="Australia"/>
    <s v="CUS-586638664"/>
    <s v="150.47 -34.44"/>
    <x v="0"/>
  </r>
  <r>
    <s v="authorized"/>
    <n v="0"/>
    <m/>
    <s v="ACC-1799207998"/>
    <s v="AUD"/>
    <x v="29"/>
    <s v="SALES-POS"/>
    <s v="3b392f97-d1f6-4c98-8557-ce3126daf0bc"/>
    <m/>
    <x v="27"/>
    <n v="6038.87"/>
    <d v="2018-09-09T00:00:00"/>
    <s v="F"/>
    <n v="20"/>
    <s v="Wahroonga"/>
    <s v="NSW"/>
    <s v="2018-09-09T09:46:24.000+0000"/>
    <n v="75.83"/>
    <s v="6d9c14f013f24c308820370cbd4028e8"/>
    <s v="Australia"/>
    <s v="CUS-164374203"/>
    <s v="151.1 -33.73"/>
    <x v="0"/>
  </r>
  <r>
    <s v="authorized"/>
    <n v="1"/>
    <m/>
    <s v="ACC-2528867619"/>
    <s v="AUD"/>
    <x v="95"/>
    <s v="POS"/>
    <s v="09561fb4-4930-4463-bcb5-d2f06804548a"/>
    <m/>
    <x v="76"/>
    <n v="9925.9"/>
    <d v="2018-09-09T00:00:00"/>
    <s v="F"/>
    <n v="40"/>
    <s v="Adelaide"/>
    <s v="SA"/>
    <s v="2018-09-09T09:51:50.000+0000"/>
    <n v="10.14"/>
    <s v="dea7d9ef116b458dbc11332dc44a4b24"/>
    <s v="Australia"/>
    <s v="CUS-2505971401"/>
    <s v="138.59 -34.92"/>
    <x v="0"/>
  </r>
  <r>
    <s v="authorized"/>
    <n v="1"/>
    <m/>
    <s v="ACC-2890243754"/>
    <s v="AUD"/>
    <x v="15"/>
    <s v="POS"/>
    <s v="663064e6-36b7-4a9e-803c-4bb8339491d6"/>
    <m/>
    <x v="14"/>
    <n v="3359.25"/>
    <d v="2018-09-09T00:00:00"/>
    <s v="M"/>
    <n v="37"/>
    <s v="Broadbeach"/>
    <s v="QLD"/>
    <s v="2018-09-09T09:57:16.000+0000"/>
    <n v="18.440000000000001"/>
    <s v="6f28269363344a1495920894a62acd7e"/>
    <s v="Australia"/>
    <s v="CUS-2695611575"/>
    <s v="153.43 -28.04"/>
    <x v="0"/>
  </r>
  <r>
    <s v="posted"/>
    <m/>
    <m/>
    <s v="ACC-964839203"/>
    <s v="AUD"/>
    <x v="60"/>
    <s v="PAYMENT"/>
    <m/>
    <m/>
    <x v="1"/>
    <n v="33625.03"/>
    <d v="2018-09-09T00:00:00"/>
    <s v="M"/>
    <n v="21"/>
    <m/>
    <m/>
    <s v="2018-09-09T10:00:00.000+0000"/>
    <n v="42"/>
    <s v="b6990052ca2b4e809144eb140d71a647"/>
    <s v="Australia"/>
    <s v="CUS-2059096722"/>
    <m/>
    <x v="0"/>
  </r>
  <r>
    <s v="posted"/>
    <m/>
    <m/>
    <s v="ACC-1334819143"/>
    <s v="AUD"/>
    <x v="37"/>
    <s v="PAYMENT"/>
    <m/>
    <m/>
    <x v="34"/>
    <n v="59801.33"/>
    <d v="2018-09-09T00:00:00"/>
    <s v="M"/>
    <n v="33"/>
    <m/>
    <m/>
    <s v="2018-09-09T10:00:00.000+0000"/>
    <n v="112"/>
    <s v="9aa1a20c914f4394acd5b4a04fd8b44b"/>
    <s v="Australia"/>
    <s v="CUS-3117610635"/>
    <m/>
    <x v="0"/>
  </r>
  <r>
    <s v="authorized"/>
    <n v="1"/>
    <m/>
    <s v="ACC-3481401842"/>
    <s v="AUD"/>
    <x v="16"/>
    <s v="POS"/>
    <s v="8c2d75c6-eb2d-4aaa-9978-3c77872d80b1"/>
    <m/>
    <x v="15"/>
    <n v="4223.91"/>
    <d v="2018-09-09T00:00:00"/>
    <s v="F"/>
    <n v="25"/>
    <s v="Perth"/>
    <s v="WA"/>
    <s v="2018-09-09T10:11:37.000+0000"/>
    <n v="18.53"/>
    <s v="9174e816cad24d3b8d752bb90d53caf7"/>
    <s v="Australia"/>
    <s v="CUS-1669695324"/>
    <s v="115.86 -31.95"/>
    <x v="0"/>
  </r>
  <r>
    <s v="authorized"/>
    <n v="1"/>
    <m/>
    <s v="ACC-3485804958"/>
    <s v="AUD"/>
    <x v="23"/>
    <s v="SALES-POS"/>
    <s v="1d1a5361-c41c-45fa-aba5-645f3b147e28"/>
    <m/>
    <x v="21"/>
    <n v="20255.080000000002"/>
    <d v="2018-09-09T00:00:00"/>
    <s v="F"/>
    <n v="34"/>
    <s v="Culburra Beach"/>
    <s v="NSW"/>
    <s v="2018-09-09T10:19:22.000+0000"/>
    <n v="31.23"/>
    <s v="955e9d04368f4509ab749147f5d9c061"/>
    <s v="Australia"/>
    <s v="CUS-1196156254"/>
    <s v="150.76 -34.93"/>
    <x v="0"/>
  </r>
  <r>
    <s v="authorized"/>
    <n v="1"/>
    <m/>
    <s v="ACC-1222300524"/>
    <s v="AUD"/>
    <x v="1"/>
    <s v="POS"/>
    <s v="6ad3211d-0c5e-46a7-b768-a094d85fe5cf"/>
    <m/>
    <x v="1"/>
    <n v="4.2"/>
    <d v="2018-09-09T00:00:00"/>
    <s v="M"/>
    <n v="38"/>
    <s v="Punchbowl"/>
    <s v="NSW"/>
    <s v="2018-09-09T10:27:07.000+0000"/>
    <n v="15.03"/>
    <s v="62828bcb045049008873f34677c24cc7"/>
    <s v="Australia"/>
    <s v="CUS-2142601169"/>
    <s v="151.06 -33.93"/>
    <x v="0"/>
  </r>
  <r>
    <s v="authorized"/>
    <n v="1"/>
    <m/>
    <s v="ACC-1652235822"/>
    <s v="AUD"/>
    <x v="35"/>
    <s v="POS"/>
    <s v="ce703c72-b44c-4c26-86ac-c1d6ea67852e"/>
    <m/>
    <x v="32"/>
    <n v="20721.59"/>
    <d v="2018-09-09T00:00:00"/>
    <s v="F"/>
    <n v="38"/>
    <s v="Armadale"/>
    <s v="VIC"/>
    <s v="2018-09-09T10:34:53.000+0000"/>
    <n v="9.1"/>
    <s v="bc2407dcc0d74ae984b0a240d5ccc523"/>
    <s v="Australia"/>
    <s v="CUS-2206365095"/>
    <s v="145.03 -37.86"/>
    <x v="0"/>
  </r>
  <r>
    <s v="authorized"/>
    <n v="1"/>
    <m/>
    <s v="ACC-1598451071"/>
    <s v="AUD"/>
    <x v="0"/>
    <s v="SALES-POS"/>
    <s v="fc58e9b5-0dd5-4759-a022-0cbc32537772"/>
    <m/>
    <x v="0"/>
    <n v="1739.04"/>
    <d v="2018-09-09T00:00:00"/>
    <s v="F"/>
    <n v="26"/>
    <s v="Bundall"/>
    <s v="QLD"/>
    <s v="2018-09-09T10:42:38.000+0000"/>
    <n v="97.24"/>
    <s v="b00105207c42403fb5d873f4473371bd"/>
    <s v="Australia"/>
    <s v="CUS-2487424745"/>
    <s v="153.41 -28.01"/>
    <x v="0"/>
  </r>
  <r>
    <s v="authorized"/>
    <n v="1"/>
    <m/>
    <s v="ACC-2890243754"/>
    <s v="AUD"/>
    <x v="15"/>
    <s v="SALES-POS"/>
    <s v="e67cbcbd-e44b-4cf0-b318-30827a7425af"/>
    <m/>
    <x v="14"/>
    <n v="3282.29"/>
    <d v="2018-09-09T00:00:00"/>
    <s v="M"/>
    <n v="37"/>
    <s v="Docklands"/>
    <s v="VIC"/>
    <s v="2018-09-09T10:50:23.000+0000"/>
    <n v="76.959999999999994"/>
    <s v="ed69e206a8e74fb1a650cee666fdb90d"/>
    <s v="Australia"/>
    <s v="CUS-2695611575"/>
    <s v="144.95 -37.82"/>
    <x v="0"/>
  </r>
  <r>
    <s v="authorized"/>
    <n v="0"/>
    <m/>
    <s v="ACC-1598451071"/>
    <s v="AUD"/>
    <x v="0"/>
    <s v="POS"/>
    <s v="65eb41e9-9412-428a-afb2-96662f0b669f"/>
    <m/>
    <x v="0"/>
    <n v="1720.64"/>
    <d v="2018-09-09T00:00:00"/>
    <s v="F"/>
    <n v="26"/>
    <s v="Labrador"/>
    <s v="QLD"/>
    <s v="2018-09-09T10:58:08.000+0000"/>
    <n v="18.399999999999999"/>
    <s v="d76f3ca0a84e46238516994e70da01d1"/>
    <s v="Australia"/>
    <s v="CUS-2487424745"/>
    <s v="153.4 -27.95"/>
    <x v="0"/>
  </r>
  <r>
    <s v="posted"/>
    <m/>
    <m/>
    <s v="ACC-3827517394"/>
    <s v="AUD"/>
    <x v="43"/>
    <s v="PAYMENT"/>
    <m/>
    <m/>
    <x v="39"/>
    <n v="35676.93"/>
    <d v="2018-09-09T00:00:00"/>
    <s v="M"/>
    <n v="28"/>
    <m/>
    <m/>
    <s v="2018-09-09T11:00:00.000+0000"/>
    <n v="28"/>
    <s v="9025d81b4251489d86db8b9ae07a183f"/>
    <s v="Australia"/>
    <s v="CUS-2663907001"/>
    <m/>
    <x v="0"/>
  </r>
  <r>
    <s v="posted"/>
    <m/>
    <m/>
    <s v="ACC-1496451953"/>
    <s v="AUD"/>
    <x v="9"/>
    <s v="INTER BANK"/>
    <m/>
    <m/>
    <x v="8"/>
    <n v="10452.09"/>
    <d v="2018-09-09T00:00:00"/>
    <s v="M"/>
    <n v="43"/>
    <m/>
    <m/>
    <s v="2018-09-09T11:00:00.000+0000"/>
    <n v="31"/>
    <s v="38878dae30114737bdf9bdbd8d90b68b"/>
    <s v="Australia"/>
    <s v="CUS-3142625864"/>
    <m/>
    <x v="0"/>
  </r>
  <r>
    <s v="posted"/>
    <m/>
    <m/>
    <s v="ACC-2615038700"/>
    <s v="AUD"/>
    <x v="17"/>
    <s v="INTER BANK"/>
    <m/>
    <m/>
    <x v="16"/>
    <n v="29763.17"/>
    <d v="2018-09-09T00:00:00"/>
    <s v="F"/>
    <n v="43"/>
    <m/>
    <m/>
    <s v="2018-09-09T11:00:00.000+0000"/>
    <n v="38"/>
    <s v="3e07636dd9d6436f8d34ba284cdd44e9"/>
    <s v="Australia"/>
    <s v="CUS-3255104878"/>
    <m/>
    <x v="0"/>
  </r>
  <r>
    <s v="posted"/>
    <m/>
    <m/>
    <s v="ACC-854938045"/>
    <s v="AUD"/>
    <x v="56"/>
    <s v="PAYMENT"/>
    <m/>
    <m/>
    <x v="48"/>
    <n v="10844.92"/>
    <d v="2018-09-09T00:00:00"/>
    <s v="M"/>
    <n v="28"/>
    <m/>
    <m/>
    <s v="2018-09-09T11:00:00.000+0000"/>
    <n v="34"/>
    <s v="7f8f4eb0e14e4a00a8f7268df93b90f0"/>
    <s v="Australia"/>
    <s v="CUS-4023861240"/>
    <m/>
    <x v="0"/>
  </r>
  <r>
    <s v="authorized"/>
    <n v="0"/>
    <m/>
    <s v="ACC-1443681913"/>
    <s v="AUD"/>
    <x v="20"/>
    <s v="SALES-POS"/>
    <s v="3c794012-c383-4f54-9ecf-7bff64e564ce"/>
    <m/>
    <x v="18"/>
    <n v="3197.8"/>
    <d v="2018-09-09T00:00:00"/>
    <s v="M"/>
    <n v="31"/>
    <s v="Metricup"/>
    <s v="WA"/>
    <s v="2018-09-09T11:09:09.000+0000"/>
    <n v="30.43"/>
    <s v="e910de0e380547fe870eb8a386ecc6d7"/>
    <s v="Australia"/>
    <s v="CUS-3129499595"/>
    <s v="115.12 -33.81"/>
    <x v="0"/>
  </r>
  <r>
    <s v="authorized"/>
    <n v="1"/>
    <m/>
    <s v="ACC-4258502723"/>
    <s v="AUD"/>
    <x v="14"/>
    <s v="POS"/>
    <s v="62caefe4-7b4e-4ff4-8085-79a6bebb968c"/>
    <m/>
    <x v="13"/>
    <n v="2670.15"/>
    <d v="2018-09-09T00:00:00"/>
    <s v="F"/>
    <n v="24"/>
    <s v="Richmond"/>
    <s v="VIC"/>
    <s v="2018-09-09T11:21:12.000+0000"/>
    <n v="9.75"/>
    <s v="6033413d9a0442fbb36ca6c0eeed6e97"/>
    <s v="Australia"/>
    <s v="CUS-3378712515"/>
    <s v="145.01 -37.81"/>
    <x v="0"/>
  </r>
  <r>
    <s v="authorized"/>
    <n v="1"/>
    <m/>
    <s v="ACC-1598451071"/>
    <s v="AUD"/>
    <x v="0"/>
    <s v="SALES-POS"/>
    <s v="38f19626-3e10-4609-9ab4-13920ed89a5d"/>
    <m/>
    <x v="0"/>
    <n v="1713.95"/>
    <d v="2018-09-09T00:00:00"/>
    <s v="F"/>
    <n v="26"/>
    <s v="Annerley"/>
    <s v="QLD"/>
    <s v="2018-09-09T11:33:15.000+0000"/>
    <n v="6.69"/>
    <s v="891fcbde4dc44d4c9f65cb39f60f640b"/>
    <s v="Australia"/>
    <s v="CUS-2487424745"/>
    <s v="153.04 -27.51"/>
    <x v="0"/>
  </r>
  <r>
    <s v="authorized"/>
    <n v="1"/>
    <m/>
    <s v="ACC-3954677887"/>
    <s v="AUD"/>
    <x v="13"/>
    <s v="POS"/>
    <s v="ce912643-28ef-478f-aaa5-0f4100a5286a"/>
    <m/>
    <x v="12"/>
    <n v="4492.5200000000004"/>
    <d v="2018-09-09T00:00:00"/>
    <s v="F"/>
    <n v="47"/>
    <s v="Port Augusta West"/>
    <s v="SA"/>
    <s v="2018-09-09T11:45:18.000+0000"/>
    <n v="19.899999999999999"/>
    <s v="c6346d433cee40ce81c3d5146710c403"/>
    <s v="Australia"/>
    <s v="CUS-3716701010"/>
    <s v="137.76 -32.48"/>
    <x v="0"/>
  </r>
  <r>
    <s v="authorized"/>
    <n v="1"/>
    <m/>
    <s v="ACC-1344825761"/>
    <s v="AUD"/>
    <x v="88"/>
    <s v="POS"/>
    <s v="1b21ead5-0f2a-4c83-8e2e-90341646872c"/>
    <m/>
    <x v="69"/>
    <n v="19719.099999999999"/>
    <d v="2018-09-09T00:00:00"/>
    <s v="F"/>
    <n v="46"/>
    <s v="Eveleigh"/>
    <s v="NSW"/>
    <s v="2018-09-09T11:57:20.000+0000"/>
    <n v="20.190000000000001"/>
    <s v="0e6758050c384255894a6764bb4b003b"/>
    <s v="Australia"/>
    <s v="CUS-1499065773"/>
    <s v="151.2 -33.89"/>
    <x v="0"/>
  </r>
  <r>
    <s v="posted"/>
    <m/>
    <m/>
    <s v="ACC-3827517394"/>
    <s v="AUD"/>
    <x v="43"/>
    <s v="PAYMENT"/>
    <m/>
    <m/>
    <x v="39"/>
    <n v="35528.93"/>
    <d v="2018-09-09T00:00:00"/>
    <s v="M"/>
    <n v="28"/>
    <m/>
    <m/>
    <s v="2018-09-09T12:00:00.000+0000"/>
    <n v="148"/>
    <s v="8f5aee00c10745f1900e2b26648edf52"/>
    <s v="Australia"/>
    <s v="CUS-2663907001"/>
    <m/>
    <x v="0"/>
  </r>
  <r>
    <s v="posted"/>
    <m/>
    <m/>
    <s v="ACC-3317636250"/>
    <s v="AUD"/>
    <x v="91"/>
    <s v="INTER BANK"/>
    <m/>
    <m/>
    <x v="72"/>
    <n v="12635.9"/>
    <d v="2018-09-09T00:00:00"/>
    <s v="M"/>
    <n v="35"/>
    <m/>
    <m/>
    <s v="2018-09-09T12:00:00.000+0000"/>
    <n v="73"/>
    <s v="54870dcbff844331b28f16c37deec8cf"/>
    <s v="Australia"/>
    <s v="CUS-2738291516"/>
    <m/>
    <x v="0"/>
  </r>
  <r>
    <s v="posted"/>
    <m/>
    <m/>
    <s v="ACC-2249586092"/>
    <s v="AUD"/>
    <x v="42"/>
    <s v="PAYMENT"/>
    <m/>
    <m/>
    <x v="38"/>
    <n v="6916.38"/>
    <d v="2018-09-09T00:00:00"/>
    <s v="M"/>
    <n v="19"/>
    <m/>
    <m/>
    <s v="2018-09-09T12:00:00.000+0000"/>
    <n v="37"/>
    <s v="ecaaaeeb327d4713acdd4cc9092b4a8b"/>
    <s v="Australia"/>
    <s v="CUS-443776336"/>
    <m/>
    <x v="0"/>
  </r>
  <r>
    <s v="authorized"/>
    <n v="1"/>
    <m/>
    <s v="ACC-182446574"/>
    <s v="AUD"/>
    <x v="5"/>
    <s v="POS"/>
    <s v="8ef27717-927e-4c96-ac19-e804a24c8126"/>
    <m/>
    <x v="5"/>
    <n v="5077.0200000000004"/>
    <d v="2018-09-09T00:00:00"/>
    <s v="F"/>
    <n v="27"/>
    <s v="Chatswood"/>
    <s v="NSW"/>
    <s v="2018-09-09T12:14:59.000+0000"/>
    <n v="13.74"/>
    <s v="6edea1aed43f42d7b316402b7142ce74"/>
    <s v="Australia"/>
    <s v="CUS-3026014945"/>
    <s v="151.18 -33.8"/>
    <x v="0"/>
  </r>
  <r>
    <s v="authorized"/>
    <n v="1"/>
    <m/>
    <s v="ACC-3879258709"/>
    <s v="AUD"/>
    <x v="41"/>
    <s v="POS"/>
    <s v="b0b6b706-27a4-47c5-aa00-b82739505bcc"/>
    <m/>
    <x v="37"/>
    <n v="196339.47"/>
    <d v="2018-09-09T00:00:00"/>
    <s v="F"/>
    <n v="40"/>
    <s v="Craigieburn"/>
    <s v="VIC"/>
    <s v="2018-09-09T12:34:13.000+0000"/>
    <n v="25.49"/>
    <s v="c660a9aa841145999e1aa02de935332d"/>
    <s v="Australia"/>
    <s v="CUS-527400765"/>
    <s v="144.94 -37.6"/>
    <x v="0"/>
  </r>
  <r>
    <s v="authorized"/>
    <n v="1"/>
    <m/>
    <s v="ACC-958000567"/>
    <s v="AUD"/>
    <x v="44"/>
    <s v="SALES-POS"/>
    <s v="d29084f7-cff3-46ec-ba04-0f0b1ca58a73"/>
    <m/>
    <x v="40"/>
    <n v="7069.12"/>
    <d v="2018-09-09T00:00:00"/>
    <s v="F"/>
    <n v="34"/>
    <s v="Darwin City"/>
    <s v="NT"/>
    <s v="2018-09-09T12:53:27.000+0000"/>
    <n v="15.6"/>
    <s v="e7e7c2a0241a46f1995596df965df711"/>
    <s v="Australia"/>
    <s v="CUS-4142663097"/>
    <s v="130.84 -12.45"/>
    <x v="0"/>
  </r>
  <r>
    <s v="authorized"/>
    <n v="1"/>
    <m/>
    <s v="ACC-4258502723"/>
    <s v="AUD"/>
    <x v="14"/>
    <s v="POS"/>
    <s v="2571ed70-fa7e-4bb2-9b09-f083fc2f1ccd"/>
    <m/>
    <x v="13"/>
    <n v="2657.74"/>
    <d v="2018-09-09T00:00:00"/>
    <s v="F"/>
    <n v="24"/>
    <s v="Preston"/>
    <s v="VIC"/>
    <s v="2018-09-09T13:13:11.000+0000"/>
    <n v="12.41"/>
    <s v="106b6108b75e4637a595e1cf32bbaebd"/>
    <s v="Australia"/>
    <s v="CUS-3378712515"/>
    <s v="145.03 -37.74"/>
    <x v="0"/>
  </r>
  <r>
    <s v="authorized"/>
    <n v="1"/>
    <m/>
    <s v="ACC-2249586092"/>
    <s v="AUD"/>
    <x v="42"/>
    <s v="POS"/>
    <s v="177a2bfe-d1a4-469f-971c-c9c48c165a43"/>
    <m/>
    <x v="38"/>
    <n v="6909.14"/>
    <d v="2018-09-09T00:00:00"/>
    <s v="M"/>
    <n v="19"/>
    <s v="Kalamunda"/>
    <s v="WA"/>
    <s v="2018-09-09T13:33:11.000+0000"/>
    <n v="7.24"/>
    <s v="01b460fe89a44846b7293bc2a4cd7bfb"/>
    <s v="Australia"/>
    <s v="CUS-443776336"/>
    <s v="116.06 -31.97"/>
    <x v="0"/>
  </r>
  <r>
    <s v="authorized"/>
    <n v="1"/>
    <m/>
    <s v="ACC-2920611728"/>
    <s v="AUD"/>
    <x v="54"/>
    <s v="SALES-POS"/>
    <s v="32aa73dc-b7c2-4161-b14d-6271b96ce792"/>
    <m/>
    <x v="44"/>
    <n v="5352.61"/>
    <d v="2018-09-09T00:00:00"/>
    <s v="M"/>
    <n v="69"/>
    <s v="Ringwood"/>
    <s v="VIC"/>
    <s v="2018-09-09T13:53:11.000+0000"/>
    <n v="12.71"/>
    <s v="46bb0528c13848658285f8c8ae51cf79"/>
    <s v="Australia"/>
    <s v="CUS-1388323263"/>
    <s v="145.23 -37.81"/>
    <x v="0"/>
  </r>
  <r>
    <s v="posted"/>
    <m/>
    <m/>
    <s v="ACC-2674800293"/>
    <s v="AUD"/>
    <x v="85"/>
    <s v="PAYMENT"/>
    <m/>
    <m/>
    <x v="67"/>
    <n v="27183.13"/>
    <d v="2018-09-09T00:00:00"/>
    <s v="F"/>
    <n v="50"/>
    <m/>
    <m/>
    <s v="2018-09-09T14:00:00.000+0000"/>
    <n v="171"/>
    <s v="1b666837d63e482aafc203d60f767e7d"/>
    <s v="Australia"/>
    <s v="CUS-2977593493"/>
    <m/>
    <x v="0"/>
  </r>
  <r>
    <s v="posted"/>
    <m/>
    <m/>
    <s v="ACC-37709441"/>
    <s v="AUD"/>
    <x v="69"/>
    <s v="INTER BANK"/>
    <m/>
    <m/>
    <x v="55"/>
    <n v="10372.9"/>
    <d v="2018-09-09T00:00:00"/>
    <s v="M"/>
    <n v="18"/>
    <m/>
    <m/>
    <s v="2018-09-09T14:00:00.000+0000"/>
    <n v="40"/>
    <s v="0087743aad824c89bcabbd039bd55f82"/>
    <s v="Australia"/>
    <s v="CUS-3336454548"/>
    <m/>
    <x v="0"/>
  </r>
  <r>
    <s v="authorized"/>
    <n v="1"/>
    <m/>
    <s v="ACC-1890605467"/>
    <s v="AUD"/>
    <x v="89"/>
    <s v="SALES-POS"/>
    <s v="3b4cef6e-7b92-41cb-92cb-2602d25486b6"/>
    <m/>
    <x v="70"/>
    <n v="13360.36"/>
    <d v="2018-09-09T00:00:00"/>
    <s v="M"/>
    <n v="38"/>
    <s v="Hawthorn"/>
    <s v="VIC"/>
    <s v="2018-09-09T14:08:08.000+0000"/>
    <n v="41.81"/>
    <s v="02f57c4292bb419d848308b61ec68514"/>
    <s v="Australia"/>
    <s v="CUS-1478398256"/>
    <s v="145.03 -37.82"/>
    <x v="0"/>
  </r>
  <r>
    <s v="authorized"/>
    <n v="0"/>
    <m/>
    <s v="ACC-4258502723"/>
    <s v="AUD"/>
    <x v="14"/>
    <s v="POS"/>
    <s v="fc25b568-cd4a-43cc-a9c8-aceff4141de8"/>
    <m/>
    <x v="13"/>
    <n v="2642.45"/>
    <d v="2018-09-09T00:00:00"/>
    <s v="F"/>
    <n v="24"/>
    <s v="Eltham"/>
    <s v="VIC"/>
    <s v="2018-09-09T14:20:29.000+0000"/>
    <n v="15.29"/>
    <s v="946029daeeb54e7eb313a42a69b639dc"/>
    <s v="Australia"/>
    <s v="CUS-3378712515"/>
    <s v="145.15 -37.71"/>
    <x v="0"/>
  </r>
  <r>
    <s v="authorized"/>
    <n v="1"/>
    <m/>
    <s v="ACC-3481401842"/>
    <s v="AUD"/>
    <x v="16"/>
    <s v="POS"/>
    <s v="60a6942b-58ed-4908-a17c-7a5447146cbb"/>
    <m/>
    <x v="15"/>
    <n v="4208.9799999999996"/>
    <d v="2018-09-09T00:00:00"/>
    <s v="F"/>
    <n v="25"/>
    <s v="Yangebup"/>
    <s v="WA"/>
    <s v="2018-09-09T14:32:50.000+0000"/>
    <n v="14.93"/>
    <s v="7579c3a0d2194bd0bdb60b0bcabd4d77"/>
    <s v="Australia"/>
    <s v="CUS-1669695324"/>
    <s v="115.83 -32.12"/>
    <x v="0"/>
  </r>
  <r>
    <s v="authorized"/>
    <n v="1"/>
    <m/>
    <s v="ACC-1056639002"/>
    <s v="AUD"/>
    <x v="50"/>
    <s v="SALES-POS"/>
    <s v="3b531f43-befb-4881-ab75-89dafa836086"/>
    <m/>
    <x v="1"/>
    <n v="45452.03"/>
    <d v="2018-09-09T00:00:00"/>
    <s v="M"/>
    <n v="22"/>
    <s v="Fitzroy"/>
    <s v="VIC"/>
    <s v="2018-09-09T14:45:11.000+0000"/>
    <n v="28.06"/>
    <s v="90a29f6056154b74843c895e6bc3f309"/>
    <s v="Australia"/>
    <s v="CUS-3462882033"/>
    <s v="144.98 -37.8"/>
    <x v="0"/>
  </r>
  <r>
    <s v="authorized"/>
    <n v="1"/>
    <m/>
    <s v="ACC-3771436525"/>
    <s v="AUD"/>
    <x v="66"/>
    <s v="SALES-POS"/>
    <s v="4bb74c96-f899-4b0c-81ff-8d0d2be302ef"/>
    <m/>
    <x v="53"/>
    <n v="3065.16"/>
    <d v="2018-09-09T00:00:00"/>
    <s v="M"/>
    <n v="20"/>
    <s v="Melbourne"/>
    <s v="VIC"/>
    <s v="2018-09-09T14:57:31.000+0000"/>
    <n v="14.83"/>
    <s v="468ad171de8740fa93b35b1b56c4c84d"/>
    <s v="Australia"/>
    <s v="CUS-3325710106"/>
    <s v="144.97 -37.81"/>
    <x v="0"/>
  </r>
  <r>
    <s v="posted"/>
    <m/>
    <m/>
    <s v="ACC-2615038700"/>
    <s v="AUD"/>
    <x v="17"/>
    <s v="PAYMENT"/>
    <m/>
    <m/>
    <x v="16"/>
    <n v="29662.17"/>
    <d v="2018-09-09T00:00:00"/>
    <s v="F"/>
    <n v="43"/>
    <m/>
    <m/>
    <s v="2018-09-09T15:00:00.000+0000"/>
    <n v="101"/>
    <s v="e7cf8392cf314f97bfc7cf9c6de019e9"/>
    <s v="Australia"/>
    <s v="CUS-3255104878"/>
    <m/>
    <x v="0"/>
  </r>
  <r>
    <s v="authorized"/>
    <n v="1"/>
    <m/>
    <s v="ACC-2897221629"/>
    <s v="AUD"/>
    <x v="67"/>
    <s v="SALES-POS"/>
    <s v="5a3c3a04-69ec-4c07-beb1-64e96cd3bceb"/>
    <m/>
    <x v="54"/>
    <n v="3582.31"/>
    <d v="2018-09-09T00:00:00"/>
    <s v="M"/>
    <n v="23"/>
    <s v="Busselton"/>
    <s v="WA"/>
    <s v="2018-09-09T15:10:31.000+0000"/>
    <n v="19.989999999999998"/>
    <s v="d10e8fec0ef04177a1e0fd104db7327b"/>
    <s v="Australia"/>
    <s v="CUS-511326734"/>
    <s v="115.36 -33.66"/>
    <x v="0"/>
  </r>
  <r>
    <s v="authorized"/>
    <n v="1"/>
    <m/>
    <s v="ACC-958000567"/>
    <s v="AUD"/>
    <x v="44"/>
    <s v="POS"/>
    <s v="6669df80-8d32-43ab-96ba-fab667395d0e"/>
    <m/>
    <x v="40"/>
    <n v="7057.26"/>
    <d v="2018-09-09T00:00:00"/>
    <s v="F"/>
    <n v="34"/>
    <s v="Darwin"/>
    <s v="NT"/>
    <s v="2018-09-09T15:23:41.000+0000"/>
    <n v="11.86"/>
    <s v="460367aae2644ac58e8e59388be386df"/>
    <s v="Australia"/>
    <s v="CUS-4142663097"/>
    <s v="130.84 -12.46"/>
    <x v="0"/>
  </r>
  <r>
    <s v="authorized"/>
    <n v="1"/>
    <m/>
    <s v="ACC-3084464802"/>
    <s v="AUD"/>
    <x v="78"/>
    <s v="POS"/>
    <s v="eb106b8b-8a54-4c81-b110-5c006d2e0e05"/>
    <m/>
    <x v="27"/>
    <n v="6916.83"/>
    <d v="2018-09-09T00:00:00"/>
    <s v="F"/>
    <n v="19"/>
    <s v="Ringwood"/>
    <s v="VIC"/>
    <s v="2018-09-09T15:36:50.000+0000"/>
    <n v="21.08"/>
    <s v="c50a06f7f7ce41cf9a420ec9b872c53d"/>
    <s v="Australia"/>
    <s v="CUS-1928710999"/>
    <s v="145.22 -37.82"/>
    <x v="0"/>
  </r>
  <r>
    <s v="authorized"/>
    <n v="1"/>
    <m/>
    <s v="ACC-3485804958"/>
    <s v="AUD"/>
    <x v="23"/>
    <s v="SALES-POS"/>
    <s v="fcf4fe27-9b25-47cd-9d79-5107b1d6e526"/>
    <m/>
    <x v="21"/>
    <n v="20246"/>
    <d v="2018-09-09T00:00:00"/>
    <s v="F"/>
    <n v="34"/>
    <s v="Shoalhaven Heads"/>
    <s v="NSW"/>
    <s v="2018-09-09T15:49:59.000+0000"/>
    <n v="9.08"/>
    <s v="55efad5b7651460a800e6e8dd20614e1"/>
    <s v="Australia"/>
    <s v="CUS-1196156254"/>
    <s v="150.74 -34.85"/>
    <x v="0"/>
  </r>
  <r>
    <s v="posted"/>
    <m/>
    <m/>
    <s v="ACC-1598451071"/>
    <s v="AUD"/>
    <x v="0"/>
    <s v="INTER BANK"/>
    <m/>
    <m/>
    <x v="0"/>
    <n v="1621.95"/>
    <d v="2018-09-09T00:00:00"/>
    <s v="F"/>
    <n v="26"/>
    <m/>
    <m/>
    <s v="2018-09-09T16:00:00.000+0000"/>
    <n v="92"/>
    <s v="d9439c79be8a4bb495de602bb697255e"/>
    <s v="Australia"/>
    <s v="CUS-2487424745"/>
    <m/>
    <x v="0"/>
  </r>
  <r>
    <s v="authorized"/>
    <n v="1"/>
    <m/>
    <s v="ACC-4258502723"/>
    <s v="AUD"/>
    <x v="14"/>
    <s v="POS"/>
    <s v="4f5b62af-f80f-4b74-88d3-7e02361adc07"/>
    <m/>
    <x v="13"/>
    <n v="2625.82"/>
    <d v="2018-09-09T00:00:00"/>
    <s v="F"/>
    <n v="24"/>
    <s v="South Morang"/>
    <s v="VIC"/>
    <s v="2018-09-09T16:04:59.000+0000"/>
    <n v="16.63"/>
    <s v="d5ac97d30ad54ac697a4287e20caa752"/>
    <s v="Australia"/>
    <s v="CUS-3378712515"/>
    <s v="145.08 -37.65"/>
    <x v="0"/>
  </r>
  <r>
    <s v="authorized"/>
    <n v="1"/>
    <m/>
    <s v="ACC-1349834573"/>
    <s v="AUD"/>
    <x v="55"/>
    <s v="POS"/>
    <s v="27e8bea5-a0b7-4a0a-a4fe-82e4e1693c74"/>
    <m/>
    <x v="47"/>
    <n v="9998.2800000000007"/>
    <d v="2018-09-09T00:00:00"/>
    <s v="M"/>
    <n v="39"/>
    <s v="Caulfield East"/>
    <s v="VIC"/>
    <s v="2018-09-09T16:25:49.000+0000"/>
    <n v="23.15"/>
    <s v="fc479678239f4c99ac8b24fba8892e7e"/>
    <s v="Australia"/>
    <s v="CUS-1790886359"/>
    <s v="145.04 -37.88"/>
    <x v="0"/>
  </r>
  <r>
    <s v="authorized"/>
    <n v="1"/>
    <m/>
    <s v="ACC-211792489"/>
    <s v="AUD"/>
    <x v="73"/>
    <s v="SALES-POS"/>
    <s v="e6a12933-3c5e-4c2f-8844-ab53b1ab862f"/>
    <m/>
    <x v="59"/>
    <n v="6293.13"/>
    <d v="2018-09-09T00:00:00"/>
    <s v="F"/>
    <n v="30"/>
    <s v="Ashmont"/>
    <s v="NSW"/>
    <s v="2018-09-09T16:46:39.000+0000"/>
    <n v="45.41"/>
    <s v="9b504108a1674abba4ba058b761a6319"/>
    <s v="Australia"/>
    <s v="CUS-497688347"/>
    <s v="147.33 -35.12"/>
    <x v="0"/>
  </r>
  <r>
    <s v="posted"/>
    <m/>
    <m/>
    <s v="ACC-211792489"/>
    <s v="AUD"/>
    <x v="73"/>
    <s v="PAYMENT"/>
    <m/>
    <m/>
    <x v="59"/>
    <n v="6271.13"/>
    <d v="2018-09-09T00:00:00"/>
    <s v="F"/>
    <n v="30"/>
    <m/>
    <m/>
    <s v="2018-09-09T17:00:00.000+0000"/>
    <n v="22"/>
    <s v="c0d4d5621cf943959437a379b26e1b21"/>
    <s v="Australia"/>
    <s v="CUS-497688347"/>
    <m/>
    <x v="0"/>
  </r>
  <r>
    <s v="authorized"/>
    <n v="1"/>
    <m/>
    <s v="ACC-4258502723"/>
    <s v="AUD"/>
    <x v="14"/>
    <s v="POS"/>
    <s v="02d8f097-abb7-4545-8ffd-a0090fece10c"/>
    <m/>
    <x v="13"/>
    <n v="2597.02"/>
    <d v="2018-09-09T00:00:00"/>
    <s v="F"/>
    <n v="24"/>
    <s v="Cabramatta West"/>
    <s v="NSW"/>
    <s v="2018-09-09T17:06:39.000+0000"/>
    <n v="28.8"/>
    <s v="238e80d42aed4990aa2a3f1dde6f26a5"/>
    <s v="Australia"/>
    <s v="CUS-3378712515"/>
    <s v="150.91 -33.89"/>
    <x v="0"/>
  </r>
  <r>
    <s v="authorized"/>
    <n v="1"/>
    <m/>
    <s v="ACC-3541460373"/>
    <s v="AUD"/>
    <x v="38"/>
    <s v="SALES-POS"/>
    <s v="78c10cbb-b9be-4476-ac5a-cf36e02d1564"/>
    <m/>
    <x v="9"/>
    <n v="2521.39"/>
    <d v="2018-09-09T00:00:00"/>
    <s v="M"/>
    <n v="24"/>
    <s v="Vermont South"/>
    <s v="VIC"/>
    <s v="2018-09-09T17:25:11.000+0000"/>
    <n v="35.32"/>
    <s v="b981569b7a024ab381ee548d78eb373d"/>
    <s v="Australia"/>
    <s v="CUS-1433879684"/>
    <s v="145.18 -37.86"/>
    <x v="0"/>
  </r>
  <r>
    <s v="authorized"/>
    <n v="0"/>
    <m/>
    <s v="ACC-2673069055"/>
    <s v="AUD"/>
    <x v="22"/>
    <s v="POS"/>
    <s v="cca1d03d-cafc-45fc-990c-8e800a331916"/>
    <m/>
    <x v="20"/>
    <n v="21032.61"/>
    <d v="2018-09-09T00:00:00"/>
    <s v="M"/>
    <n v="24"/>
    <s v="Upper Mount Gravatt"/>
    <s v="QLD"/>
    <s v="2018-09-09T17:43:42.000+0000"/>
    <n v="16.5"/>
    <s v="02420d82151a4bad81580afff3d49db8"/>
    <s v="Australia"/>
    <s v="CUS-51506836"/>
    <s v="153.08 -27.56"/>
    <x v="0"/>
  </r>
  <r>
    <s v="posted"/>
    <m/>
    <m/>
    <s v="ACC-2681137560"/>
    <s v="AUD"/>
    <x v="83"/>
    <s v="PAYMENT"/>
    <m/>
    <m/>
    <x v="66"/>
    <n v="4608.6000000000004"/>
    <d v="2018-09-09T00:00:00"/>
    <s v="M"/>
    <n v="31"/>
    <m/>
    <m/>
    <s v="2018-09-09T18:00:00.000+0000"/>
    <n v="45"/>
    <s v="8071f91194fa4bb08c0e22b51197f4d1"/>
    <s v="Australia"/>
    <s v="CUS-2083971310"/>
    <m/>
    <x v="0"/>
  </r>
  <r>
    <s v="authorized"/>
    <n v="1"/>
    <m/>
    <s v="ACC-1608363396"/>
    <s v="AUD"/>
    <x v="3"/>
    <s v="SALES-POS"/>
    <s v="0d40d160-af20-47eb-a715-c90935884964"/>
    <m/>
    <x v="3"/>
    <n v="5952.4"/>
    <d v="2018-09-09T00:00:00"/>
    <s v="M"/>
    <n v="20"/>
    <s v="Brighton-Le-Sands"/>
    <s v="NSW"/>
    <s v="2018-09-09T18:03:14.000+0000"/>
    <n v="73.88"/>
    <s v="49fee088ce5c4c1d87f13e82431df4be"/>
    <s v="Australia"/>
    <s v="CUS-2688605418"/>
    <s v="151.15 -33.96"/>
    <x v="0"/>
  </r>
  <r>
    <s v="authorized"/>
    <n v="1"/>
    <m/>
    <s v="ACC-1598451071"/>
    <s v="AUD"/>
    <x v="0"/>
    <s v="POS"/>
    <s v="328b4301-ddf2-495c-94fc-7f1cf84340be"/>
    <m/>
    <x v="0"/>
    <n v="1604.28"/>
    <d v="2018-09-09T00:00:00"/>
    <s v="F"/>
    <n v="26"/>
    <s v="Runaway Bay"/>
    <s v="QLD"/>
    <s v="2018-09-09T18:57:17.000+0000"/>
    <n v="17.670000000000002"/>
    <s v="12f09b07870a4e408b2af980e74b53bc"/>
    <s v="Australia"/>
    <s v="CUS-2487424745"/>
    <s v="153.4 -27.91"/>
    <x v="0"/>
  </r>
  <r>
    <s v="posted"/>
    <m/>
    <m/>
    <s v="ACC-1799207998"/>
    <s v="AUD"/>
    <x v="29"/>
    <s v="INTER BANK"/>
    <m/>
    <m/>
    <x v="27"/>
    <n v="5923.87"/>
    <d v="2018-09-09T00:00:00"/>
    <s v="F"/>
    <n v="20"/>
    <m/>
    <m/>
    <s v="2018-09-09T19:00:00.000+0000"/>
    <n v="115"/>
    <s v="264b4df42952408b95634d8ff0ae1f43"/>
    <s v="Australia"/>
    <s v="CUS-164374203"/>
    <m/>
    <x v="0"/>
  </r>
  <r>
    <s v="posted"/>
    <m/>
    <m/>
    <s v="ACC-1650504218"/>
    <s v="AUD"/>
    <x v="39"/>
    <s v="PAYMENT"/>
    <m/>
    <m/>
    <x v="35"/>
    <n v="8624.48"/>
    <d v="2018-09-09T00:00:00"/>
    <s v="F"/>
    <n v="23"/>
    <m/>
    <m/>
    <s v="2018-09-09T19:00:00.000+0000"/>
    <n v="18"/>
    <s v="89870c34a9e345eab3b2cb2e48f65db0"/>
    <s v="Australia"/>
    <s v="CUS-2500783281"/>
    <m/>
    <x v="0"/>
  </r>
  <r>
    <s v="posted"/>
    <m/>
    <m/>
    <s v="ACC-37709441"/>
    <s v="AUD"/>
    <x v="69"/>
    <s v="INTER BANK"/>
    <m/>
    <m/>
    <x v="55"/>
    <n v="10345.9"/>
    <d v="2018-09-09T00:00:00"/>
    <s v="M"/>
    <n v="18"/>
    <m/>
    <m/>
    <s v="2018-09-09T19:00:00.000+0000"/>
    <n v="27"/>
    <s v="44d246f9d574410f917232e44bbd170b"/>
    <s v="Australia"/>
    <s v="CUS-3336454548"/>
    <m/>
    <x v="0"/>
  </r>
  <r>
    <s v="authorized"/>
    <n v="1"/>
    <m/>
    <s v="ACC-2173390920"/>
    <s v="AUD"/>
    <x v="31"/>
    <s v="POS"/>
    <s v="639e6fc5-13b2-41fe-91fa-0d5498ff03b3"/>
    <m/>
    <x v="28"/>
    <n v="4836.2700000000004"/>
    <d v="2018-09-09T00:00:00"/>
    <s v="M"/>
    <n v="27"/>
    <s v="Coburg"/>
    <s v="VIC"/>
    <s v="2018-09-09T19:16:21.000+0000"/>
    <n v="18.32"/>
    <s v="1c0015084431472994fe53709110bf69"/>
    <s v="Australia"/>
    <s v="CUS-3180318393"/>
    <s v="144.96 -37.75"/>
    <x v="0"/>
  </r>
  <r>
    <s v="authorized"/>
    <n v="1"/>
    <m/>
    <s v="ACC-3541460373"/>
    <s v="AUD"/>
    <x v="38"/>
    <s v="SALES-POS"/>
    <s v="0e088ddb-6fb4-45e8-bf92-f92bbd7b34c8"/>
    <m/>
    <x v="9"/>
    <n v="2508.3000000000002"/>
    <d v="2018-09-09T00:00:00"/>
    <s v="M"/>
    <n v="24"/>
    <s v="Doncaster"/>
    <s v="VIC"/>
    <s v="2018-09-09T19:34:32.000+0000"/>
    <n v="13.09"/>
    <s v="5fab1961bc9643f1bcdcde794cb42ab9"/>
    <s v="Australia"/>
    <s v="CUS-1433879684"/>
    <s v="145.13 -37.79"/>
    <x v="0"/>
  </r>
  <r>
    <s v="authorized"/>
    <n v="1"/>
    <m/>
    <s v="ACC-182446574"/>
    <s v="AUD"/>
    <x v="5"/>
    <s v="POS"/>
    <s v="94a713a1-6e24-43f1-8047-2e30814df00b"/>
    <m/>
    <x v="5"/>
    <n v="5069.53"/>
    <d v="2018-09-09T00:00:00"/>
    <s v="F"/>
    <n v="27"/>
    <s v="Cannington"/>
    <s v="WA"/>
    <s v="2018-09-09T19:52:43.000+0000"/>
    <n v="7.49"/>
    <s v="4195b98bd4df415791a6d2b68f40b35b"/>
    <s v="Australia"/>
    <s v="CUS-3026014945"/>
    <s v="115.94 -32.02"/>
    <x v="0"/>
  </r>
  <r>
    <s v="posted"/>
    <m/>
    <m/>
    <s v="ACC-240804743"/>
    <s v="AUD"/>
    <x v="99"/>
    <s v="PAYMENT"/>
    <m/>
    <m/>
    <x v="72"/>
    <n v="11496.39"/>
    <d v="2018-09-09T00:00:00"/>
    <s v="M"/>
    <n v="29"/>
    <m/>
    <m/>
    <s v="2018-09-09T20:00:00.000+0000"/>
    <n v="48"/>
    <s v="ef751b7dc1ae4b4ba749c537d9cc3009"/>
    <s v="Australia"/>
    <s v="CUS-261674136"/>
    <m/>
    <x v="0"/>
  </r>
  <r>
    <s v="posted"/>
    <m/>
    <m/>
    <s v="ACC-2897221629"/>
    <s v="AUD"/>
    <x v="67"/>
    <s v="PAYMENT"/>
    <m/>
    <m/>
    <x v="54"/>
    <n v="3540.31"/>
    <d v="2018-09-09T00:00:00"/>
    <s v="M"/>
    <n v="23"/>
    <m/>
    <m/>
    <s v="2018-09-09T20:00:00.000+0000"/>
    <n v="42"/>
    <s v="3eeaa1f5dfc3428ca2e65255a92bbed1"/>
    <s v="Australia"/>
    <s v="CUS-511326734"/>
    <m/>
    <x v="0"/>
  </r>
  <r>
    <s v="authorized"/>
    <n v="1"/>
    <m/>
    <s v="ACC-1598451071"/>
    <s v="AUD"/>
    <x v="0"/>
    <s v="SALES-POS"/>
    <s v="ee789377-3783-4757-968a-2e3726fc057e"/>
    <m/>
    <x v="0"/>
    <n v="1586.91"/>
    <d v="2018-09-09T00:00:00"/>
    <s v="F"/>
    <n v="26"/>
    <s v="Aratula"/>
    <s v="QLD"/>
    <s v="2018-09-09T20:05:13.000+0000"/>
    <n v="17.37"/>
    <s v="4e1742b25898483ca34151cf3f108660"/>
    <s v="Australia"/>
    <s v="CUS-2487424745"/>
    <s v="152.55 -27.98"/>
    <x v="0"/>
  </r>
  <r>
    <s v="authorized"/>
    <n v="1"/>
    <m/>
    <s v="ACC-1199531521"/>
    <s v="AUD"/>
    <x v="94"/>
    <s v="SALES-POS"/>
    <s v="5a4aef9b-6476-4a8c-b8ec-c09ca59453f2"/>
    <m/>
    <x v="75"/>
    <n v="9876.59"/>
    <d v="2018-09-09T00:00:00"/>
    <s v="M"/>
    <n v="52"/>
    <s v="South Lake"/>
    <s v="WA"/>
    <s v="2018-09-09T20:13:54.000+0000"/>
    <n v="35.99"/>
    <s v="6add87ecb7cf4d868eb8fbef80a2ad97"/>
    <s v="Australia"/>
    <s v="CUS-134833760"/>
    <s v="115.84 -32.11"/>
    <x v="0"/>
  </r>
  <r>
    <s v="authorized"/>
    <n v="1"/>
    <m/>
    <s v="ACC-354106658"/>
    <s v="AUD"/>
    <x v="19"/>
    <s v="POS"/>
    <s v="23c4718d-2163-4604-a9c7-362231883943"/>
    <m/>
    <x v="17"/>
    <n v="6210.48"/>
    <d v="2018-09-09T00:00:00"/>
    <s v="F"/>
    <n v="39"/>
    <s v="Chatswood"/>
    <s v="NSW"/>
    <s v="2018-09-09T20:22:36.000+0000"/>
    <n v="19.7"/>
    <s v="d3e7b7f7c711484c9e0b6a5739aeba53"/>
    <s v="Australia"/>
    <s v="CUS-2376382098"/>
    <s v="151.18 -33.8"/>
    <x v="0"/>
  </r>
  <r>
    <s v="authorized"/>
    <n v="0"/>
    <m/>
    <s v="ACC-53508546"/>
    <s v="AUD"/>
    <x v="87"/>
    <s v="POS"/>
    <s v="ccb3672c-9b7e-4414-ba30-d1016fbf1273"/>
    <m/>
    <x v="13"/>
    <n v="3977.92"/>
    <d v="2018-09-09T00:00:00"/>
    <s v="F"/>
    <n v="35"/>
    <s v="Quakers Hill"/>
    <s v="NSW"/>
    <s v="2018-09-09T20:31:18.000+0000"/>
    <n v="8.81"/>
    <s v="f5b224a456f247d2a8823456cc614d3d"/>
    <s v="Australia"/>
    <s v="CUS-72755508"/>
    <s v="150.9 -33.73"/>
    <x v="0"/>
  </r>
  <r>
    <s v="authorized"/>
    <n v="0"/>
    <m/>
    <s v="ACC-182446574"/>
    <s v="AUD"/>
    <x v="5"/>
    <s v="POS"/>
    <s v="8cdc5d3d-e647-475c-ba80-19ebe23ab527"/>
    <m/>
    <x v="5"/>
    <n v="5062.57"/>
    <d v="2018-09-09T00:00:00"/>
    <s v="F"/>
    <n v="27"/>
    <s v="Myaree"/>
    <s v="WA"/>
    <s v="2018-09-09T20:39:59.000+0000"/>
    <n v="6.96"/>
    <s v="6a9287630e96453b9c12db7ffc02221a"/>
    <s v="Australia"/>
    <s v="CUS-3026014945"/>
    <s v="115.82 -32.05"/>
    <x v="0"/>
  </r>
  <r>
    <s v="authorized"/>
    <n v="1"/>
    <m/>
    <s v="ACC-2673069055"/>
    <s v="AUD"/>
    <x v="22"/>
    <s v="SALES-POS"/>
    <s v="862c9f46-f64d-4374-83e7-ccd4450a3915"/>
    <m/>
    <x v="20"/>
    <n v="21021.41"/>
    <d v="2018-09-09T00:00:00"/>
    <s v="M"/>
    <n v="24"/>
    <s v="Chermside"/>
    <s v="QLD"/>
    <s v="2018-09-09T20:48:41.000+0000"/>
    <n v="11.2"/>
    <s v="dd7069afc2f843e58c50b56d05970695"/>
    <s v="Australia"/>
    <s v="CUS-51506836"/>
    <s v="153.03 -27.38"/>
    <x v="0"/>
  </r>
  <r>
    <s v="authorized"/>
    <n v="1"/>
    <m/>
    <s v="ACC-964839203"/>
    <s v="AUD"/>
    <x v="60"/>
    <s v="POS"/>
    <s v="9e7acc06-fefa-4a4b-8018-691dea747044"/>
    <m/>
    <x v="1"/>
    <n v="33609.910000000003"/>
    <d v="2018-09-09T00:00:00"/>
    <s v="M"/>
    <n v="21"/>
    <s v="Sale"/>
    <s v="VIC"/>
    <s v="2018-09-09T20:57:23.000+0000"/>
    <n v="15.12"/>
    <s v="8995774630df473891b92339af71c8a9"/>
    <s v="Australia"/>
    <s v="CUS-2059096722"/>
    <s v="147.06 -38.11"/>
    <x v="0"/>
  </r>
  <r>
    <s v="posted"/>
    <m/>
    <m/>
    <s v="ACC-1523339231"/>
    <s v="AUD"/>
    <x v="70"/>
    <s v="INTER BANK"/>
    <m/>
    <m/>
    <x v="56"/>
    <n v="61635.22"/>
    <d v="2018-09-09T00:00:00"/>
    <s v="M"/>
    <n v="40"/>
    <m/>
    <m/>
    <s v="2018-09-09T21:00:00.000+0000"/>
    <n v="88"/>
    <s v="36d94b3b5fd34b2fa91c282fb00e79c1"/>
    <s v="Australia"/>
    <s v="CUS-1816693151"/>
    <m/>
    <x v="0"/>
  </r>
  <r>
    <s v="posted"/>
    <m/>
    <m/>
    <s v="ACC-154431271"/>
    <s v="AUD"/>
    <x v="26"/>
    <s v="PAYMENT"/>
    <m/>
    <m/>
    <x v="24"/>
    <n v="3028.55"/>
    <d v="2018-09-09T00:00:00"/>
    <s v="F"/>
    <n v="18"/>
    <m/>
    <m/>
    <s v="2018-09-09T21:00:00.000+0000"/>
    <n v="50"/>
    <s v="1d05263203a4408391ea2697000ae1e2"/>
    <s v="Australia"/>
    <s v="CUS-3702001629"/>
    <m/>
    <x v="0"/>
  </r>
  <r>
    <s v="authorized"/>
    <n v="1"/>
    <m/>
    <s v="ACC-2249586092"/>
    <s v="AUD"/>
    <x v="42"/>
    <s v="POS"/>
    <s v="b5ff0ecb-d8d0-4cb4-aedc-c09ff19431ba"/>
    <m/>
    <x v="38"/>
    <n v="6898.64"/>
    <d v="2018-09-09T00:00:00"/>
    <s v="M"/>
    <n v="19"/>
    <s v="East Victoria Park"/>
    <s v="WA"/>
    <s v="2018-09-09T21:04:30.000+0000"/>
    <n v="10.5"/>
    <s v="6aa190598cc3433bb58b86a3d8a75457"/>
    <s v="Australia"/>
    <s v="CUS-443776336"/>
    <s v="115.91 -31.98"/>
    <x v="0"/>
  </r>
  <r>
    <s v="authorized"/>
    <n v="1"/>
    <m/>
    <s v="ACC-854938045"/>
    <s v="AUD"/>
    <x v="56"/>
    <s v="POS"/>
    <s v="65d67292-aec5-4e2b-96a8-67ddf70a9960"/>
    <m/>
    <x v="48"/>
    <n v="10816.38"/>
    <d v="2018-09-09T00:00:00"/>
    <s v="M"/>
    <n v="28"/>
    <s v="Branxholm"/>
    <s v="TAS"/>
    <s v="2018-09-09T21:10:58.000+0000"/>
    <n v="28.54"/>
    <s v="f5140debcac9433fba327ca1f52ecc1a"/>
    <s v="Australia"/>
    <s v="CUS-4023861240"/>
    <s v="147.74 -41.17"/>
    <x v="0"/>
  </r>
  <r>
    <s v="authorized"/>
    <n v="1"/>
    <m/>
    <s v="ACC-964839203"/>
    <s v="AUD"/>
    <x v="60"/>
    <s v="SALES-POS"/>
    <s v="abd3d83d-8741-4251-90d1-f4057f6ae24e"/>
    <m/>
    <x v="1"/>
    <n v="33599.18"/>
    <d v="2018-09-09T00:00:00"/>
    <s v="M"/>
    <n v="21"/>
    <s v="Mentone"/>
    <s v="VIC"/>
    <s v="2018-09-09T21:17:25.000+0000"/>
    <n v="10.73"/>
    <s v="4a07008348764b97a7a95f472be4cb57"/>
    <s v="Australia"/>
    <s v="CUS-2059096722"/>
    <s v="145.08 -37.98"/>
    <x v="0"/>
  </r>
  <r>
    <s v="authorized"/>
    <n v="1"/>
    <m/>
    <s v="ACC-1344825761"/>
    <s v="AUD"/>
    <x v="88"/>
    <s v="POS"/>
    <s v="af2ba482-b082-4e6c-83de-487978aa8b0a"/>
    <m/>
    <x v="69"/>
    <n v="19664.78"/>
    <d v="2018-09-09T00:00:00"/>
    <s v="F"/>
    <n v="46"/>
    <s v="Kings Langley"/>
    <s v="NSW"/>
    <s v="2018-09-09T21:23:52.000+0000"/>
    <n v="54.32"/>
    <s v="a994506e2f10419899fd4ae260186c5e"/>
    <s v="Australia"/>
    <s v="CUS-1499065773"/>
    <s v="150.92 -33.74"/>
    <x v="0"/>
  </r>
  <r>
    <s v="authorized"/>
    <n v="1"/>
    <m/>
    <s v="ACC-2890243754"/>
    <s v="AUD"/>
    <x v="15"/>
    <s v="SALES-POS"/>
    <s v="fec186f5-66e5-4c1c-ab30-8433fd33ab70"/>
    <m/>
    <x v="14"/>
    <n v="3266.47"/>
    <d v="2018-09-09T00:00:00"/>
    <s v="M"/>
    <n v="37"/>
    <s v="Chippendale"/>
    <s v="NSW"/>
    <s v="2018-09-09T21:30:19.000+0000"/>
    <n v="15.82"/>
    <s v="fcd3cde093a442cb89fe88243db624cf"/>
    <s v="Australia"/>
    <s v="CUS-2695611575"/>
    <s v="151.2 -33.89"/>
    <x v="0"/>
  </r>
  <r>
    <s v="authorized"/>
    <n v="1"/>
    <m/>
    <s v="ACC-958000567"/>
    <s v="AUD"/>
    <x v="44"/>
    <s v="SALES-POS"/>
    <s v="abfb1480-94a5-403f-9648-7285a196c9ac"/>
    <m/>
    <x v="40"/>
    <n v="7039.92"/>
    <d v="2018-09-09T00:00:00"/>
    <s v="F"/>
    <n v="34"/>
    <s v="Stuart Park"/>
    <s v="NT"/>
    <s v="2018-09-09T21:36:46.000+0000"/>
    <n v="17.34"/>
    <s v="5aaf58a9bfd144bab626b9e1a52bcb49"/>
    <s v="Australia"/>
    <s v="CUS-4142663097"/>
    <s v="130.84 -12.45"/>
    <x v="0"/>
  </r>
  <r>
    <s v="authorized"/>
    <n v="1"/>
    <m/>
    <s v="ACC-1349834573"/>
    <s v="AUD"/>
    <x v="55"/>
    <s v="SALES-POS"/>
    <s v="ae795fdc-a1a3-4dce-8869-2a39ea3231cf"/>
    <m/>
    <x v="47"/>
    <n v="9756.6299999999992"/>
    <d v="2018-09-09T00:00:00"/>
    <s v="M"/>
    <n v="39"/>
    <s v="Hawthorn East"/>
    <s v="VIC"/>
    <s v="2018-09-09T21:43:13.000+0000"/>
    <n v="241.65"/>
    <s v="bb26231f91cd4029bac9acfc21416fc1"/>
    <s v="Australia"/>
    <s v="CUS-1790886359"/>
    <s v="145.06 -37.83"/>
    <x v="0"/>
  </r>
  <r>
    <s v="authorized"/>
    <n v="1"/>
    <m/>
    <s v="ACC-1516130869"/>
    <s v="AUD"/>
    <x v="49"/>
    <s v="SALES-POS"/>
    <s v="ea38a00c-0d8f-47a9-bf86-d597ae174d69"/>
    <m/>
    <x v="21"/>
    <n v="3160.18"/>
    <d v="2018-09-09T00:00:00"/>
    <s v="F"/>
    <n v="21"/>
    <s v="Gray"/>
    <s v="NT"/>
    <s v="2018-09-09T21:49:40.000+0000"/>
    <n v="10.18"/>
    <s v="fe9d77faff4f487d880c4271195e6e5b"/>
    <s v="Australia"/>
    <s v="CUS-325142416"/>
    <s v="130.98 -12.5"/>
    <x v="0"/>
  </r>
  <r>
    <s v="authorized"/>
    <n v="1"/>
    <m/>
    <s v="ACC-2673069055"/>
    <s v="AUD"/>
    <x v="22"/>
    <s v="POS"/>
    <s v="1abec525-0ba2-432c-a60e-82cb2a7bcb03"/>
    <m/>
    <x v="20"/>
    <n v="21014.44"/>
    <d v="2018-09-09T00:00:00"/>
    <s v="M"/>
    <n v="24"/>
    <s v="Toowoomba City"/>
    <s v="QLD"/>
    <s v="2018-09-09T21:56:07.000+0000"/>
    <n v="6.97"/>
    <s v="464693df2c724ab18ead59cb2139dae2"/>
    <s v="Australia"/>
    <s v="CUS-51506836"/>
    <s v="151.97 -27.57"/>
    <x v="0"/>
  </r>
  <r>
    <s v="posted"/>
    <m/>
    <m/>
    <s v="ACC-1279356312"/>
    <s v="AUD"/>
    <x v="51"/>
    <s v="PAYMENT"/>
    <m/>
    <m/>
    <x v="44"/>
    <n v="6195.7"/>
    <d v="2018-09-09T00:00:00"/>
    <s v="M"/>
    <n v="44"/>
    <m/>
    <m/>
    <s v="2018-09-09T22:00:00.000+0000"/>
    <n v="159"/>
    <s v="32027c17d51f4e7dba980caac781ab13"/>
    <s v="Australia"/>
    <s v="CUS-1892177589"/>
    <m/>
    <x v="0"/>
  </r>
  <r>
    <s v="posted"/>
    <m/>
    <m/>
    <s v="ACC-602667573"/>
    <s v="AUD"/>
    <x v="6"/>
    <s v="PAYMENT"/>
    <m/>
    <m/>
    <x v="1"/>
    <n v="9042.52"/>
    <d v="2018-09-09T00:00:00"/>
    <s v="M"/>
    <n v="40"/>
    <m/>
    <m/>
    <s v="2018-09-09T22:00:00.000+0000"/>
    <n v="25"/>
    <s v="680ca42b320c40f7a4969bfae997e06e"/>
    <s v="Australia"/>
    <s v="CUS-2031327464"/>
    <m/>
    <x v="0"/>
  </r>
  <r>
    <s v="posted"/>
    <m/>
    <m/>
    <s v="ACC-2650850707"/>
    <s v="AUD"/>
    <x v="96"/>
    <s v="PAYMENT"/>
    <m/>
    <m/>
    <x v="77"/>
    <n v="109799.7"/>
    <d v="2018-09-09T00:00:00"/>
    <s v="M"/>
    <n v="42"/>
    <m/>
    <m/>
    <s v="2018-09-09T22:00:00.000+0000"/>
    <n v="187"/>
    <s v="293cb0210d6c493289d107cebe6e971b"/>
    <s v="Australia"/>
    <s v="CUS-2819545904"/>
    <m/>
    <x v="0"/>
  </r>
  <r>
    <s v="authorized"/>
    <n v="1"/>
    <m/>
    <s v="ACC-1443681913"/>
    <s v="AUD"/>
    <x v="20"/>
    <s v="POS"/>
    <s v="1d38be30-a337-4f3e-85db-fb9a265c0d2b"/>
    <m/>
    <x v="18"/>
    <n v="3173.48"/>
    <d v="2018-09-09T00:00:00"/>
    <s v="M"/>
    <n v="31"/>
    <s v="Sydney"/>
    <s v="NSW"/>
    <s v="2018-09-09T22:07:24.000+0000"/>
    <n v="24.32"/>
    <s v="45788538d8054385a5f62f0fd3ba8e7e"/>
    <s v="Australia"/>
    <s v="CUS-3129499595"/>
    <s v="151.2 -33.87"/>
    <x v="0"/>
  </r>
  <r>
    <s v="authorized"/>
    <n v="1"/>
    <m/>
    <s v="ACC-2920611728"/>
    <s v="AUD"/>
    <x v="54"/>
    <s v="POS"/>
    <s v="e4fd1b04-9985-4d3e-ac70-2cfcd93b5ad5"/>
    <m/>
    <x v="44"/>
    <n v="5328.46"/>
    <d v="2018-09-09T00:00:00"/>
    <s v="M"/>
    <n v="69"/>
    <s v="Wantirna South"/>
    <s v="VIC"/>
    <s v="2018-09-09T22:25:55.000+0000"/>
    <n v="24.15"/>
    <s v="5f13b2bd6f87434ca37d7afcef1f57a9"/>
    <s v="Australia"/>
    <s v="CUS-1388323263"/>
    <s v="145.24 -37.87"/>
    <x v="0"/>
  </r>
  <r>
    <s v="authorized"/>
    <n v="1"/>
    <m/>
    <s v="ACC-2890243754"/>
    <s v="AUD"/>
    <x v="15"/>
    <s v="SALES-POS"/>
    <s v="70dfd5b8-2c05-4c08-8e9d-aac53cfa74fb"/>
    <m/>
    <x v="14"/>
    <n v="3254.61"/>
    <d v="2018-09-09T00:00:00"/>
    <s v="M"/>
    <n v="37"/>
    <s v="Woolloongabba"/>
    <s v="QLD"/>
    <s v="2018-09-09T22:44:26.000+0000"/>
    <n v="11.86"/>
    <s v="63b0763e111c403ba7b23c1fc6555ca5"/>
    <s v="Australia"/>
    <s v="CUS-2695611575"/>
    <s v="153.04 -27.49"/>
    <x v="0"/>
  </r>
  <r>
    <s v="authorized"/>
    <n v="0"/>
    <m/>
    <s v="ACC-2890243754"/>
    <s v="AUD"/>
    <x v="15"/>
    <s v="SALES-POS"/>
    <s v="aae937a5-5887-4245-8042-0d5662aa2a38"/>
    <m/>
    <x v="14"/>
    <n v="3245.28"/>
    <d v="2018-09-09T00:00:00"/>
    <s v="M"/>
    <n v="37"/>
    <s v="Mermaid Beach"/>
    <s v="QLD"/>
    <s v="2018-09-09T23:05:42.000+0000"/>
    <n v="9.33"/>
    <s v="7d7e9802f657474284c49737e54667f7"/>
    <s v="Australia"/>
    <s v="CUS-2695611575"/>
    <s v="153.44 -28.04"/>
    <x v="0"/>
  </r>
  <r>
    <s v="authorized"/>
    <n v="0"/>
    <m/>
    <s v="ACC-1344825761"/>
    <s v="AUD"/>
    <x v="88"/>
    <s v="POS"/>
    <s v="9a73b52e-41bf-4fa4-80a8-89c19c55ea87"/>
    <m/>
    <x v="69"/>
    <n v="19602.650000000001"/>
    <d v="2018-09-09T00:00:00"/>
    <s v="F"/>
    <n v="46"/>
    <s v="Maroubra"/>
    <s v="NSW"/>
    <s v="2018-09-09T23:41:25.000+0000"/>
    <n v="62.13"/>
    <s v="4b327b8df2194e23ae87ca88be3d98b3"/>
    <s v="Australia"/>
    <s v="CUS-1499065773"/>
    <s v="151.25 -33.95"/>
    <x v="0"/>
  </r>
  <r>
    <s v="authorized"/>
    <n v="1"/>
    <m/>
    <s v="ACC-1443681913"/>
    <s v="AUD"/>
    <x v="20"/>
    <s v="SALES-POS"/>
    <s v="ad8e3b9d-d9a8-4415-a278-a426122d17de"/>
    <m/>
    <x v="18"/>
    <n v="3153.69"/>
    <d v="2018-09-10T00:00:00"/>
    <s v="M"/>
    <n v="31"/>
    <s v="Melbourne"/>
    <s v="VIC"/>
    <s v="2018-09-10T00:53:19.000+0000"/>
    <n v="19.79"/>
    <s v="b7601900f970499b811141b596483a0d"/>
    <s v="Australia"/>
    <s v="CUS-3129499595"/>
    <s v="144.96 -37.82"/>
    <x v="0"/>
  </r>
  <r>
    <s v="authorized"/>
    <n v="1"/>
    <m/>
    <s v="ACC-1443681913"/>
    <s v="AUD"/>
    <x v="20"/>
    <s v="POS"/>
    <s v="fc64b389-93c7-4d15-abc8-f0ab7914b926"/>
    <m/>
    <x v="18"/>
    <n v="3090.16"/>
    <d v="2018-09-10T00:00:00"/>
    <s v="M"/>
    <n v="31"/>
    <s v="Waterloo"/>
    <s v="NSW"/>
    <s v="2018-09-10T01:52:13.000+0000"/>
    <n v="63.53"/>
    <s v="ba6c2ce7a7e34ee186f3afeb1228d64e"/>
    <s v="Australia"/>
    <s v="CUS-3129499595"/>
    <s v="151.2 -33.9"/>
    <x v="0"/>
  </r>
  <r>
    <s v="posted"/>
    <m/>
    <m/>
    <s v="ACC-4059612845"/>
    <s v="AUD"/>
    <x v="53"/>
    <s v="PAYMENT"/>
    <m/>
    <m/>
    <x v="46"/>
    <n v="54585.07"/>
    <d v="2018-09-10T00:00:00"/>
    <s v="M"/>
    <n v="38"/>
    <m/>
    <m/>
    <s v="2018-09-10T02:00:00.000+0000"/>
    <n v="77"/>
    <s v="7884e4770cd9498989b7e50b2448f391"/>
    <s v="Australia"/>
    <s v="CUS-495599312"/>
    <m/>
    <x v="0"/>
  </r>
  <r>
    <s v="posted"/>
    <m/>
    <m/>
    <s v="ACC-3485804958"/>
    <s v="AUD"/>
    <x v="23"/>
    <s v="INTER BANK"/>
    <m/>
    <m/>
    <x v="21"/>
    <n v="20077"/>
    <d v="2018-09-10T00:00:00"/>
    <s v="F"/>
    <n v="34"/>
    <m/>
    <m/>
    <s v="2018-09-10T03:00:00.000+0000"/>
    <n v="169"/>
    <s v="529d95b87a6c4600ac73e021e8606d2a"/>
    <s v="Australia"/>
    <s v="CUS-1196156254"/>
    <m/>
    <x v="0"/>
  </r>
  <r>
    <s v="posted"/>
    <m/>
    <m/>
    <s v="ACC-1349834573"/>
    <s v="AUD"/>
    <x v="55"/>
    <s v="INTER BANK"/>
    <m/>
    <m/>
    <x v="47"/>
    <n v="9723.6299999999992"/>
    <d v="2018-09-10T00:00:00"/>
    <s v="M"/>
    <n v="39"/>
    <m/>
    <m/>
    <s v="2018-09-10T03:00:00.000+0000"/>
    <n v="33"/>
    <s v="dd43d6d809b34e92ab2337f0142c36a5"/>
    <s v="Australia"/>
    <s v="CUS-1790886359"/>
    <m/>
    <x v="0"/>
  </r>
  <r>
    <s v="posted"/>
    <m/>
    <m/>
    <s v="ACC-3084464802"/>
    <s v="AUD"/>
    <x v="78"/>
    <s v="INTER BANK"/>
    <m/>
    <m/>
    <x v="27"/>
    <n v="6892.83"/>
    <d v="2018-09-10T00:00:00"/>
    <s v="F"/>
    <n v="19"/>
    <m/>
    <m/>
    <s v="2018-09-10T03:00:00.000+0000"/>
    <n v="24"/>
    <s v="7fab1709dbb743aca75ebe9073041271"/>
    <s v="Australia"/>
    <s v="CUS-1928710999"/>
    <m/>
    <x v="0"/>
  </r>
  <r>
    <s v="posted"/>
    <m/>
    <m/>
    <s v="ACC-819621312"/>
    <s v="AUD"/>
    <x v="47"/>
    <s v="PAYMENT"/>
    <m/>
    <m/>
    <x v="42"/>
    <n v="4744.3999999999996"/>
    <d v="2018-09-10T00:00:00"/>
    <s v="F"/>
    <n v="30"/>
    <m/>
    <m/>
    <s v="2018-09-10T04:00:00.000+0000"/>
    <n v="66"/>
    <s v="bd9ec20bf8c94a47a1a00719c77f0abf"/>
    <s v="Australia"/>
    <s v="CUS-1271030853"/>
    <m/>
    <x v="0"/>
  </r>
  <r>
    <s v="posted"/>
    <m/>
    <m/>
    <s v="ACC-2107684084"/>
    <s v="AUD"/>
    <x v="30"/>
    <s v="PAYMENT"/>
    <m/>
    <m/>
    <x v="20"/>
    <n v="5720.57"/>
    <d v="2018-09-10T00:00:00"/>
    <s v="M"/>
    <n v="22"/>
    <m/>
    <m/>
    <s v="2018-09-10T05:00:00.000+0000"/>
    <n v="34"/>
    <s v="3600157f70864e42893d229de2d6d6ff"/>
    <s v="Australia"/>
    <s v="CUS-2283904812"/>
    <m/>
    <x v="0"/>
  </r>
  <r>
    <s v="posted"/>
    <m/>
    <m/>
    <s v="ACC-1438600314"/>
    <s v="AUD"/>
    <x v="81"/>
    <s v="PAYMENT"/>
    <m/>
    <m/>
    <x v="64"/>
    <n v="3450.66"/>
    <d v="2018-09-10T00:00:00"/>
    <s v="F"/>
    <n v="35"/>
    <m/>
    <m/>
    <s v="2018-09-10T06:00:00.000+0000"/>
    <n v="35"/>
    <s v="94fa6fbf3f0d41ffbc4ce6c763d8791b"/>
    <s v="Australia"/>
    <s v="CUS-2650223890"/>
    <m/>
    <x v="0"/>
  </r>
  <r>
    <s v="authorized"/>
    <n v="0"/>
    <m/>
    <s v="ACC-2897221629"/>
    <s v="AUD"/>
    <x v="67"/>
    <s v="POS"/>
    <s v="8bc68bf5-eeb3-4a42-b018-13c419820fda"/>
    <m/>
    <x v="54"/>
    <n v="3531.74"/>
    <d v="2018-09-10T00:00:00"/>
    <s v="M"/>
    <n v="23"/>
    <s v="Parramatta"/>
    <s v="NSW"/>
    <s v="2018-09-10T07:08:53.000+0000"/>
    <n v="8.57"/>
    <s v="24c8a503449f451496b3fc58dfec5f1d"/>
    <s v="Australia"/>
    <s v="CUS-511326734"/>
    <s v="151.01 -33.82"/>
    <x v="0"/>
  </r>
  <r>
    <s v="posted"/>
    <m/>
    <m/>
    <s v="ACC-3879258709"/>
    <s v="AUD"/>
    <x v="41"/>
    <s v="INTER BANK"/>
    <m/>
    <m/>
    <x v="37"/>
    <n v="196288.47"/>
    <d v="2018-09-10T00:00:00"/>
    <s v="F"/>
    <n v="40"/>
    <m/>
    <m/>
    <s v="2018-09-10T08:00:00.000+0000"/>
    <n v="51"/>
    <s v="391fd785d822478280c6580ea4612b95"/>
    <s v="Australia"/>
    <s v="CUS-527400765"/>
    <m/>
    <x v="0"/>
  </r>
  <r>
    <s v="authorized"/>
    <n v="0"/>
    <m/>
    <s v="ACC-90814749"/>
    <s v="AUD"/>
    <x v="59"/>
    <s v="SALES-POS"/>
    <s v="fcdb2a11-0335-4aab-92d6-cd9f62edafd1"/>
    <m/>
    <x v="34"/>
    <n v="10348.91"/>
    <d v="2018-09-10T00:00:00"/>
    <s v="M"/>
    <n v="35"/>
    <s v="Armidale"/>
    <s v="NSW"/>
    <s v="2018-09-10T08:10:23.000+0000"/>
    <n v="45.28"/>
    <s v="fce435efe12745608ce6134d4caba271"/>
    <s v="Australia"/>
    <s v="CUS-1896554896"/>
    <s v="151.67 -30.51"/>
    <x v="0"/>
  </r>
  <r>
    <s v="authorized"/>
    <n v="0"/>
    <m/>
    <s v="ACC-3481401842"/>
    <s v="AUD"/>
    <x v="16"/>
    <s v="POS"/>
    <s v="428f9cbe-9d7a-41b8-af5b-a9fa0cf63866"/>
    <m/>
    <x v="15"/>
    <n v="4190.6899999999996"/>
    <d v="2018-09-10T00:00:00"/>
    <s v="F"/>
    <n v="25"/>
    <s v="Coorabie"/>
    <s v="SA"/>
    <s v="2018-09-10T08:29:36.000+0000"/>
    <n v="18.29"/>
    <s v="e11bf6750a08414a99dd7e0ff6874d1f"/>
    <s v="Australia"/>
    <s v="CUS-1669695324"/>
    <s v="132.23 -31.79"/>
    <x v="0"/>
  </r>
  <r>
    <s v="authorized"/>
    <n v="1"/>
    <m/>
    <s v="ACC-2265520058"/>
    <s v="AUD"/>
    <x v="93"/>
    <s v="SALES-POS"/>
    <s v="44c6a224-417c-4ccb-9c79-005fc93ef087"/>
    <m/>
    <x v="74"/>
    <n v="1910.38"/>
    <d v="2018-09-10T00:00:00"/>
    <s v="F"/>
    <n v="26"/>
    <s v="Tempe"/>
    <s v="NSW"/>
    <s v="2018-09-10T08:48:50.000+0000"/>
    <n v="39.64"/>
    <s v="debdff91e3a842bf9a4f151f452abf38"/>
    <s v="Australia"/>
    <s v="CUS-331942311"/>
    <s v="151.17 -33.92"/>
    <x v="0"/>
  </r>
  <r>
    <s v="posted"/>
    <m/>
    <m/>
    <s v="ACC-2673069055"/>
    <s v="AUD"/>
    <x v="22"/>
    <s v="INTER BANK"/>
    <m/>
    <m/>
    <x v="20"/>
    <n v="20975.439999999999"/>
    <d v="2018-09-10T00:00:00"/>
    <s v="M"/>
    <n v="24"/>
    <m/>
    <m/>
    <s v="2018-09-10T09:00:00.000+0000"/>
    <n v="39"/>
    <s v="10b0d96a664442d9ac6b759cf016175e"/>
    <s v="Australia"/>
    <s v="CUS-51506836"/>
    <m/>
    <x v="0"/>
  </r>
  <r>
    <s v="authorized"/>
    <n v="1"/>
    <m/>
    <s v="ACC-2890243754"/>
    <s v="AUD"/>
    <x v="15"/>
    <s v="SALES-POS"/>
    <s v="c4ab07ea-6c0a-40e4-a23c-aee19b347d6c"/>
    <m/>
    <x v="14"/>
    <n v="3227.95"/>
    <d v="2018-09-10T00:00:00"/>
    <s v="M"/>
    <n v="37"/>
    <s v="Mudgeeraba"/>
    <s v="QLD"/>
    <s v="2018-09-10T09:01:48.000+0000"/>
    <n v="17.329999999999998"/>
    <s v="0d6134b4470f48bd9bb6a4ac1e51494a"/>
    <s v="Australia"/>
    <s v="CUS-2695611575"/>
    <s v="153.37 -28.08"/>
    <x v="0"/>
  </r>
  <r>
    <s v="authorized"/>
    <n v="1"/>
    <m/>
    <s v="ACC-574997646"/>
    <s v="AUD"/>
    <x v="57"/>
    <s v="POS"/>
    <s v="b09b9843-a21b-4fce-a9d3-149276af4065"/>
    <m/>
    <x v="49"/>
    <n v="4482.67"/>
    <d v="2018-09-10T00:00:00"/>
    <s v="F"/>
    <n v="18"/>
    <s v="Cronulla"/>
    <s v="NSW"/>
    <s v="2018-09-10T09:06:07.000+0000"/>
    <n v="11.38"/>
    <s v="d0efb7a2b122439e91a12c077f09ab5b"/>
    <s v="Australia"/>
    <s v="CUS-586638664"/>
    <s v="151.15 -34.05"/>
    <x v="0"/>
  </r>
  <r>
    <s v="authorized"/>
    <n v="1"/>
    <m/>
    <s v="ACC-2265520058"/>
    <s v="AUD"/>
    <x v="93"/>
    <s v="POS"/>
    <s v="95a7ad25-7a74-4bf2-b437-bb327c21ee6c"/>
    <m/>
    <x v="74"/>
    <n v="1899.58"/>
    <d v="2018-09-10T00:00:00"/>
    <s v="F"/>
    <n v="26"/>
    <s v="Concord West"/>
    <s v="NSW"/>
    <s v="2018-09-10T09:10:25.000+0000"/>
    <n v="10.8"/>
    <s v="51aa654545e54445bcb35f8b29e2bdac"/>
    <s v="Australia"/>
    <s v="CUS-331942311"/>
    <s v="151.09 -33.84"/>
    <x v="0"/>
  </r>
  <r>
    <s v="authorized"/>
    <n v="1"/>
    <m/>
    <s v="ACC-1516130869"/>
    <s v="AUD"/>
    <x v="49"/>
    <s v="SALES-POS"/>
    <s v="11d9f6dc-b2eb-447d-aebf-807fc2ee55a6"/>
    <m/>
    <x v="21"/>
    <n v="3145.09"/>
    <d v="2018-09-10T00:00:00"/>
    <s v="F"/>
    <n v="21"/>
    <s v="Stuart Park"/>
    <s v="NT"/>
    <s v="2018-09-10T09:14:44.000+0000"/>
    <n v="15.09"/>
    <s v="dce28bc53fc44ffb97f51a9ae368ec59"/>
    <s v="Australia"/>
    <s v="CUS-325142416"/>
    <s v="130.84 -12.45"/>
    <x v="0"/>
  </r>
  <r>
    <s v="authorized"/>
    <n v="0"/>
    <m/>
    <s v="ACC-1443681913"/>
    <s v="AUD"/>
    <x v="20"/>
    <s v="SALES-POS"/>
    <s v="7c0fb9a6-2a80-4ba4-94c6-edcc4a4e4227"/>
    <m/>
    <x v="18"/>
    <n v="3048.42"/>
    <d v="2018-09-10T00:00:00"/>
    <s v="M"/>
    <n v="31"/>
    <s v="Balgowlah"/>
    <s v="NSW"/>
    <s v="2018-09-10T09:19:03.000+0000"/>
    <n v="41.74"/>
    <s v="ce4220a14fc946778cdf7f8e0e147497"/>
    <s v="Australia"/>
    <s v="CUS-3129499595"/>
    <s v="151.27 -33.79"/>
    <x v="0"/>
  </r>
  <r>
    <s v="authorized"/>
    <n v="1"/>
    <m/>
    <s v="ACC-1903037542"/>
    <s v="AUD"/>
    <x v="10"/>
    <s v="POS"/>
    <s v="1f10692f-b889-42d7-ac95-09d28d9e2126"/>
    <m/>
    <x v="9"/>
    <n v="2822.37"/>
    <d v="2018-09-10T00:00:00"/>
    <s v="M"/>
    <n v="30"/>
    <s v="Thornlands"/>
    <s v="QLD"/>
    <s v="2018-09-10T09:23:21.000+0000"/>
    <n v="5.46"/>
    <s v="7d49838ebea442bd9c07770d20c3a976"/>
    <s v="Australia"/>
    <s v="CUS-860700529"/>
    <s v="153.27 -27.56"/>
    <x v="0"/>
  </r>
  <r>
    <s v="authorized"/>
    <n v="1"/>
    <m/>
    <s v="ACC-4258502723"/>
    <s v="AUD"/>
    <x v="14"/>
    <s v="SALES-POS"/>
    <s v="9089ad5d-70a1-42d0-ac2f-a6e6debc4f3c"/>
    <m/>
    <x v="13"/>
    <n v="2550.23"/>
    <d v="2018-09-10T00:00:00"/>
    <s v="F"/>
    <n v="24"/>
    <s v="Melbourne"/>
    <s v="VIC"/>
    <s v="2018-09-10T09:27:40.000+0000"/>
    <n v="46.79"/>
    <s v="f7be5db2dafe452289eff40ca29ff195"/>
    <s v="Australia"/>
    <s v="CUS-3378712515"/>
    <s v="144.97 -37.83"/>
    <x v="0"/>
  </r>
  <r>
    <s v="authorized"/>
    <n v="0"/>
    <m/>
    <s v="ACC-1443681913"/>
    <s v="AUD"/>
    <x v="20"/>
    <s v="POS"/>
    <s v="bccc2aea-8c61-401e-9d1b-7c89f557c036"/>
    <m/>
    <x v="18"/>
    <n v="2935.15"/>
    <d v="2018-09-10T00:00:00"/>
    <s v="M"/>
    <n v="31"/>
    <s v="Parramatta"/>
    <s v="NSW"/>
    <s v="2018-09-10T09:31:58.000+0000"/>
    <n v="113.27"/>
    <s v="ec7b43d4a322454c96c453a7cb18e624"/>
    <s v="Australia"/>
    <s v="CUS-3129499595"/>
    <s v="151 -33.81"/>
    <x v="0"/>
  </r>
  <r>
    <s v="authorized"/>
    <n v="1"/>
    <m/>
    <s v="ACC-1608363396"/>
    <s v="AUD"/>
    <x v="3"/>
    <s v="SALES-POS"/>
    <s v="91d95d67-9ba7-4a80-8aee-e8b1440f8a43"/>
    <m/>
    <x v="3"/>
    <n v="5928.05"/>
    <d v="2018-09-10T00:00:00"/>
    <s v="M"/>
    <n v="20"/>
    <s v="Marrickville"/>
    <s v="NSW"/>
    <s v="2018-09-10T09:36:17.000+0000"/>
    <n v="24.35"/>
    <s v="61945737016047009893a5b08db832c0"/>
    <s v="Australia"/>
    <s v="CUS-2688605418"/>
    <s v="151.17 -33.91"/>
    <x v="0"/>
  </r>
  <r>
    <s v="authorized"/>
    <n v="1"/>
    <m/>
    <s v="ACC-1652235822"/>
    <s v="AUD"/>
    <x v="35"/>
    <s v="SALES-POS"/>
    <s v="c5e4a467-5150-49ac-a137-7a5cc2435941"/>
    <m/>
    <x v="32"/>
    <n v="20691.95"/>
    <d v="2018-09-10T00:00:00"/>
    <s v="F"/>
    <n v="38"/>
    <s v="Maribyrnong"/>
    <s v="VIC"/>
    <s v="2018-09-10T09:40:36.000+0000"/>
    <n v="29.64"/>
    <s v="0dad5b0cab2542ad92bbc96379e50f5d"/>
    <s v="Australia"/>
    <s v="CUS-2206365095"/>
    <s v="144.89 -37.77"/>
    <x v="0"/>
  </r>
  <r>
    <s v="authorized"/>
    <n v="1"/>
    <m/>
    <s v="ACC-2249586092"/>
    <s v="AUD"/>
    <x v="42"/>
    <s v="SALES-POS"/>
    <s v="d06b5e6d-e48c-402c-a1d7-b01531f76c99"/>
    <m/>
    <x v="38"/>
    <n v="6892.62"/>
    <d v="2018-09-10T00:00:00"/>
    <s v="M"/>
    <n v="19"/>
    <s v="Perth"/>
    <s v="WA"/>
    <s v="2018-09-10T09:44:54.000+0000"/>
    <n v="6.02"/>
    <s v="9ea35f4f887f4885b7e1d1df38df7149"/>
    <s v="Australia"/>
    <s v="CUS-443776336"/>
    <s v="115.85 -31.95"/>
    <x v="0"/>
  </r>
  <r>
    <s v="authorized"/>
    <n v="1"/>
    <m/>
    <s v="ACC-3485804958"/>
    <s v="AUD"/>
    <x v="23"/>
    <s v="POS"/>
    <s v="20440fb7-e48f-46cf-afc6-a71e50c433a3"/>
    <m/>
    <x v="21"/>
    <n v="19974.11"/>
    <d v="2018-09-10T00:00:00"/>
    <s v="F"/>
    <n v="34"/>
    <s v="Deakin"/>
    <s v="ACT"/>
    <s v="2018-09-10T09:49:13.000+0000"/>
    <n v="102.89"/>
    <s v="2725e77e31de44bc816bfb9c9ec9d13b"/>
    <s v="Australia"/>
    <s v="CUS-1196156254"/>
    <s v="149.1 -35.32"/>
    <x v="0"/>
  </r>
  <r>
    <s v="authorized"/>
    <n v="0"/>
    <m/>
    <s v="ACC-1598451071"/>
    <s v="AUD"/>
    <x v="0"/>
    <s v="POS"/>
    <s v="91f952db-5094-4e65-8fd8-7c9cff78a66f"/>
    <m/>
    <x v="0"/>
    <n v="1580.76"/>
    <d v="2018-09-10T00:00:00"/>
    <s v="F"/>
    <n v="26"/>
    <s v="Mermaid Waters"/>
    <s v="QLD"/>
    <s v="2018-09-10T09:53:32.000+0000"/>
    <n v="6.15"/>
    <s v="49141797c5a14a02a79f9942f3fe2eaf"/>
    <s v="Australia"/>
    <s v="CUS-2487424745"/>
    <s v="153.42 -28.04"/>
    <x v="0"/>
  </r>
  <r>
    <s v="authorized"/>
    <n v="1"/>
    <m/>
    <s v="ACC-90814749"/>
    <s v="AUD"/>
    <x v="59"/>
    <s v="POS"/>
    <s v="3d429f5a-6a5b-482b-9c30-5357af5b569f"/>
    <m/>
    <x v="34"/>
    <n v="10310.98"/>
    <d v="2018-09-10T00:00:00"/>
    <s v="M"/>
    <n v="35"/>
    <s v="Whyalla"/>
    <s v="SA"/>
    <s v="2018-09-10T09:57:50.000+0000"/>
    <n v="37.93"/>
    <s v="85b4e1640cb349dead8212d9ca3366fb"/>
    <s v="Australia"/>
    <s v="CUS-1896554896"/>
    <s v="137.57 -33.03"/>
    <x v="0"/>
  </r>
  <r>
    <s v="posted"/>
    <m/>
    <m/>
    <s v="ACC-2528867619"/>
    <s v="AUD"/>
    <x v="95"/>
    <s v="PAYMENT"/>
    <m/>
    <m/>
    <x v="76"/>
    <n v="9845.9"/>
    <d v="2018-09-10T00:00:00"/>
    <s v="F"/>
    <n v="40"/>
    <m/>
    <m/>
    <s v="2018-09-10T10:00:00.000+0000"/>
    <n v="80"/>
    <s v="f27b0e73ecee4fb9aee8dfffd2484dd1"/>
    <s v="Australia"/>
    <s v="CUS-2505971401"/>
    <m/>
    <x v="0"/>
  </r>
  <r>
    <s v="authorized"/>
    <n v="1"/>
    <m/>
    <s v="ACC-3481401842"/>
    <s v="AUD"/>
    <x v="16"/>
    <s v="SALES-POS"/>
    <s v="5d340b94-d239-4bab-934e-28015baadb08"/>
    <m/>
    <x v="15"/>
    <n v="4163.96"/>
    <d v="2018-09-10T00:00:00"/>
    <s v="F"/>
    <n v="25"/>
    <s v="Taree"/>
    <s v="NSW"/>
    <s v="2018-09-10T10:04:30.000+0000"/>
    <n v="26.73"/>
    <s v="1f151f58140444d181625769efcbd95c"/>
    <s v="Australia"/>
    <s v="CUS-1669695324"/>
    <s v="152.46 -31.91"/>
    <x v="0"/>
  </r>
  <r>
    <s v="authorized"/>
    <n v="1"/>
    <m/>
    <s v="ACC-3485804958"/>
    <s v="AUD"/>
    <x v="23"/>
    <s v="POS"/>
    <s v="a1265af0-d718-4285-99ce-6eb528f8527c"/>
    <m/>
    <x v="21"/>
    <n v="19942.8"/>
    <d v="2018-09-10T00:00:00"/>
    <s v="F"/>
    <n v="34"/>
    <s v="Harefield"/>
    <s v="NSW"/>
    <s v="2018-09-10T10:13:30.000+0000"/>
    <n v="31.31"/>
    <s v="0517b97bbf824237a75684063e83cd57"/>
    <s v="Australia"/>
    <s v="CUS-1196156254"/>
    <s v="147.49 -35.05"/>
    <x v="0"/>
  </r>
  <r>
    <s v="authorized"/>
    <n v="1"/>
    <m/>
    <s v="ACC-4258502723"/>
    <s v="AUD"/>
    <x v="14"/>
    <s v="SALES-POS"/>
    <s v="61072baf-cc28-4da8-a7e2-27022f9b9d92"/>
    <m/>
    <x v="13"/>
    <n v="2534.33"/>
    <d v="2018-09-10T00:00:00"/>
    <s v="F"/>
    <n v="24"/>
    <s v="Melbourne"/>
    <s v="VIC"/>
    <s v="2018-09-10T10:22:31.000+0000"/>
    <n v="15.9"/>
    <s v="25d818989a7544e4ab82c805ed68d31b"/>
    <s v="Australia"/>
    <s v="CUS-3378712515"/>
    <s v="144.96 -37.81"/>
    <x v="0"/>
  </r>
  <r>
    <s v="authorized"/>
    <n v="0"/>
    <m/>
    <s v="ACC-2828321672"/>
    <s v="AUD"/>
    <x v="77"/>
    <s v="POS"/>
    <s v="81580c88-c3bf-42fa-9121-ca550a0db9e9"/>
    <m/>
    <x v="61"/>
    <n v="2776.22"/>
    <d v="2018-09-10T00:00:00"/>
    <s v="F"/>
    <n v="53"/>
    <s v="Newstead"/>
    <s v="QLD"/>
    <s v="2018-09-10T10:31:31.000+0000"/>
    <n v="17.39"/>
    <s v="23d458b00cbf4f2c962f1dc729c008dc"/>
    <s v="Australia"/>
    <s v="CUS-1005756958"/>
    <s v="153.04 -27.45"/>
    <x v="0"/>
  </r>
  <r>
    <s v="authorized"/>
    <n v="1"/>
    <m/>
    <s v="ACC-211792489"/>
    <s v="AUD"/>
    <x v="73"/>
    <s v="SALES-POS"/>
    <s v="d745e2a5-f129-47a4-b733-db2f94124359"/>
    <m/>
    <x v="59"/>
    <n v="6149.31"/>
    <d v="2018-09-10T00:00:00"/>
    <s v="F"/>
    <n v="30"/>
    <s v="Murrumbateman"/>
    <s v="NSW"/>
    <s v="2018-09-10T10:40:32.000+0000"/>
    <n v="121.82"/>
    <s v="22200ce880c04390b0329a25fac107e4"/>
    <s v="Australia"/>
    <s v="CUS-497688347"/>
    <s v="149.03 -34.97"/>
    <x v="0"/>
  </r>
  <r>
    <s v="authorized"/>
    <n v="0"/>
    <m/>
    <s v="ACC-182446574"/>
    <s v="AUD"/>
    <x v="5"/>
    <s v="SALES-POS"/>
    <s v="7447ec2b-9c66-45cc-8554-cf86ff651978"/>
    <m/>
    <x v="5"/>
    <n v="5042.45"/>
    <d v="2018-09-10T00:00:00"/>
    <s v="F"/>
    <n v="27"/>
    <s v="Morley"/>
    <s v="WA"/>
    <s v="2018-09-10T10:49:32.000+0000"/>
    <n v="20.12"/>
    <s v="45deadbaa6594be791e458b9f20ae22a"/>
    <s v="Australia"/>
    <s v="CUS-3026014945"/>
    <s v="115.89 -31.9"/>
    <x v="0"/>
  </r>
  <r>
    <s v="authorized"/>
    <n v="1"/>
    <m/>
    <s v="ACC-2249586092"/>
    <s v="AUD"/>
    <x v="42"/>
    <s v="SALES-POS"/>
    <s v="af248048-a034-42dd-b9ae-5d6fd544bfda"/>
    <m/>
    <x v="38"/>
    <n v="6886.54"/>
    <d v="2018-09-10T00:00:00"/>
    <s v="M"/>
    <n v="19"/>
    <s v="Scone"/>
    <s v="NSW"/>
    <s v="2018-09-10T10:58:33.000+0000"/>
    <n v="6.08"/>
    <s v="ec3891c38ee440a08d132e89c2f05de0"/>
    <s v="Australia"/>
    <s v="CUS-443776336"/>
    <s v="150.87 -32.04"/>
    <x v="0"/>
  </r>
  <r>
    <s v="posted"/>
    <m/>
    <n v="0"/>
    <s v="ACC-3233697971"/>
    <s v="AUD"/>
    <x v="98"/>
    <s v="PAY/SALARY"/>
    <m/>
    <n v="0"/>
    <x v="79"/>
    <n v="7918.61"/>
    <d v="2018-09-10T00:00:00"/>
    <s v="F"/>
    <n v="34"/>
    <m/>
    <m/>
    <s v="2018-09-10T11:00:00.000+0000"/>
    <n v="1711.39"/>
    <s v="91d9d52522a148328a42d61dbe6533f4"/>
    <s v="Australia"/>
    <s v="CUS-1147642491"/>
    <m/>
    <x v="1"/>
  </r>
  <r>
    <s v="posted"/>
    <m/>
    <m/>
    <s v="ACC-3233697971"/>
    <s v="AUD"/>
    <x v="98"/>
    <s v="PAYMENT"/>
    <m/>
    <m/>
    <x v="79"/>
    <n v="7872.61"/>
    <d v="2018-09-10T00:00:00"/>
    <s v="F"/>
    <n v="34"/>
    <m/>
    <m/>
    <s v="2018-09-10T11:00:00.000+0000"/>
    <n v="46"/>
    <s v="d811c5bc5113435784bb7d6bf89eabb3"/>
    <s v="Australia"/>
    <s v="CUS-1147642491"/>
    <m/>
    <x v="0"/>
  </r>
  <r>
    <s v="posted"/>
    <m/>
    <m/>
    <s v="ACC-847145727"/>
    <s v="AUD"/>
    <x v="76"/>
    <s v="PAYMENT"/>
    <m/>
    <m/>
    <x v="1"/>
    <n v="54831.72"/>
    <d v="2018-09-10T00:00:00"/>
    <s v="M"/>
    <n v="19"/>
    <m/>
    <m/>
    <s v="2018-09-10T11:00:00.000+0000"/>
    <n v="37"/>
    <s v="620fee53415a45788588df8c56a607a3"/>
    <s v="Australia"/>
    <s v="CUS-1609060617"/>
    <m/>
    <x v="0"/>
  </r>
  <r>
    <s v="posted"/>
    <m/>
    <n v="0"/>
    <s v="ACC-1037050564"/>
    <s v="AUD"/>
    <x v="2"/>
    <s v="PAY/SALARY"/>
    <m/>
    <n v="0"/>
    <x v="2"/>
    <n v="3724.18"/>
    <d v="2018-09-10T00:00:00"/>
    <s v="F"/>
    <n v="40"/>
    <m/>
    <m/>
    <s v="2018-09-10T11:00:00.000+0000"/>
    <n v="892.09"/>
    <s v="1cbbcb140c64400fb52801626b1631f4"/>
    <s v="Australia"/>
    <s v="CUS-1614226872"/>
    <m/>
    <x v="1"/>
  </r>
  <r>
    <s v="posted"/>
    <m/>
    <m/>
    <s v="ACC-38923874"/>
    <s v="AUD"/>
    <x v="46"/>
    <s v="PAYMENT"/>
    <m/>
    <m/>
    <x v="18"/>
    <n v="37810.160000000003"/>
    <d v="2018-09-10T00:00:00"/>
    <s v="M"/>
    <n v="38"/>
    <m/>
    <m/>
    <s v="2018-09-10T11:00:00.000+0000"/>
    <n v="42"/>
    <s v="f1b06cc7ccb54b2e83f733020626fba6"/>
    <s v="Australia"/>
    <s v="CUS-3249305314"/>
    <m/>
    <x v="0"/>
  </r>
  <r>
    <s v="posted"/>
    <m/>
    <n v="0"/>
    <s v="ACC-2265520058"/>
    <s v="AUD"/>
    <x v="93"/>
    <s v="PAY/SALARY"/>
    <m/>
    <n v="0"/>
    <x v="74"/>
    <n v="3742.72"/>
    <d v="2018-09-10T00:00:00"/>
    <s v="F"/>
    <n v="26"/>
    <m/>
    <m/>
    <s v="2018-09-10T11:00:00.000+0000"/>
    <n v="1843.14"/>
    <s v="9df7121be945439a9fcdf4f4834fa597"/>
    <s v="Australia"/>
    <s v="CUS-331942311"/>
    <m/>
    <x v="1"/>
  </r>
  <r>
    <s v="authorized"/>
    <n v="1"/>
    <m/>
    <s v="ACC-182446574"/>
    <s v="AUD"/>
    <x v="5"/>
    <s v="SALES-POS"/>
    <s v="d211ad69-9481-4da9-b532-c4a314917c0b"/>
    <m/>
    <x v="5"/>
    <n v="5025.8"/>
    <d v="2018-09-10T00:00:00"/>
    <s v="F"/>
    <n v="27"/>
    <s v="Beechboro"/>
    <s v="WA"/>
    <s v="2018-09-10T11:20:59.000+0000"/>
    <n v="16.649999999999999"/>
    <s v="180be6af36534c87a3c030b98862633d"/>
    <s v="Australia"/>
    <s v="CUS-3026014945"/>
    <s v="115.95 -31.87"/>
    <x v="0"/>
  </r>
  <r>
    <s v="authorized"/>
    <n v="1"/>
    <m/>
    <s v="ACC-2305712452"/>
    <s v="AUD"/>
    <x v="45"/>
    <s v="SALES-POS"/>
    <s v="ddf5dd29-9d98-42b9-aef1-5d1815930291"/>
    <m/>
    <x v="41"/>
    <n v="2988.38"/>
    <d v="2018-09-10T00:00:00"/>
    <s v="F"/>
    <n v="18"/>
    <s v="Canberra"/>
    <s v="ACT"/>
    <s v="2018-09-10T11:45:59.000+0000"/>
    <n v="7.53"/>
    <s v="cdcaf5c2c21c4f689d5bda6cdac19ae9"/>
    <s v="Australia"/>
    <s v="CUS-1842679196"/>
    <s v="149.09 -35.35"/>
    <x v="0"/>
  </r>
  <r>
    <s v="posted"/>
    <m/>
    <n v="0"/>
    <s v="ACC-4274272854"/>
    <s v="AUD"/>
    <x v="82"/>
    <s v="PAY/SALARY"/>
    <m/>
    <n v="0"/>
    <x v="65"/>
    <n v="6853.74"/>
    <d v="2018-09-10T00:00:00"/>
    <s v="M"/>
    <n v="20"/>
    <m/>
    <m/>
    <s v="2018-09-10T12:00:00.000+0000"/>
    <n v="1640.83"/>
    <s v="616d7569fe8e4ece8aadfb2a504a5ac9"/>
    <s v="Australia"/>
    <s v="CUS-2484453271"/>
    <m/>
    <x v="1"/>
  </r>
  <r>
    <s v="posted"/>
    <m/>
    <n v="0"/>
    <s v="ACC-1438600314"/>
    <s v="AUD"/>
    <x v="81"/>
    <s v="PAY/SALARY"/>
    <m/>
    <n v="0"/>
    <x v="64"/>
    <n v="4313.6099999999997"/>
    <d v="2018-09-10T00:00:00"/>
    <s v="F"/>
    <n v="35"/>
    <m/>
    <m/>
    <s v="2018-09-10T12:00:00.000+0000"/>
    <n v="862.95"/>
    <s v="0218e312654f4e44adea1f5954b33abc"/>
    <s v="Australia"/>
    <s v="CUS-2650223890"/>
    <m/>
    <x v="1"/>
  </r>
  <r>
    <s v="authorized"/>
    <n v="1"/>
    <m/>
    <s v="ACC-182446574"/>
    <s v="AUD"/>
    <x v="5"/>
    <s v="SALES-POS"/>
    <s v="0cc03d95-bf40-41a7-9248-2d7c42e95c04"/>
    <m/>
    <x v="5"/>
    <n v="5012.59"/>
    <d v="2018-09-10T00:00:00"/>
    <s v="F"/>
    <n v="27"/>
    <s v="Ceduna"/>
    <s v="SA"/>
    <s v="2018-09-10T12:10:28.000+0000"/>
    <n v="13.21"/>
    <s v="d4c073e39ca247729bd416a60900d1c0"/>
    <s v="Australia"/>
    <s v="CUS-3026014945"/>
    <s v="133.67 -32.13"/>
    <x v="0"/>
  </r>
  <r>
    <s v="authorized"/>
    <n v="0"/>
    <m/>
    <s v="ACC-1608363396"/>
    <s v="AUD"/>
    <x v="3"/>
    <s v="SALES-POS"/>
    <s v="882b949a-5f55-4fd9-8ed0-2c761889ed1b"/>
    <m/>
    <x v="3"/>
    <n v="5918.52"/>
    <d v="2018-09-10T00:00:00"/>
    <s v="M"/>
    <n v="20"/>
    <s v="Marrickville"/>
    <s v="NSW"/>
    <s v="2018-09-10T12:34:17.000+0000"/>
    <n v="9.5299999999999994"/>
    <s v="b0002a0e895e49629311d462561f5f2f"/>
    <s v="Australia"/>
    <s v="CUS-2688605418"/>
    <s v="151.17 -33.91"/>
    <x v="0"/>
  </r>
  <r>
    <s v="authorized"/>
    <n v="1"/>
    <m/>
    <s v="ACC-2249586092"/>
    <s v="AUD"/>
    <x v="42"/>
    <s v="SALES-POS"/>
    <s v="03f4de0d-d78b-421a-8a53-30a0d03479eb"/>
    <m/>
    <x v="38"/>
    <n v="6884.13"/>
    <d v="2018-09-10T00:00:00"/>
    <s v="M"/>
    <n v="19"/>
    <s v="Aveley"/>
    <s v="WA"/>
    <s v="2018-09-10T12:58:05.000+0000"/>
    <n v="2.41"/>
    <s v="abd33c5149824ba4966cde97c5fa3521"/>
    <s v="Australia"/>
    <s v="CUS-443776336"/>
    <s v="115.98 -31.8"/>
    <x v="0"/>
  </r>
  <r>
    <s v="posted"/>
    <m/>
    <n v="0"/>
    <s v="ACC-2681137560"/>
    <s v="AUD"/>
    <x v="83"/>
    <s v="PAY/SALARY"/>
    <m/>
    <n v="0"/>
    <x v="66"/>
    <n v="7495.12"/>
    <d v="2018-09-10T00:00:00"/>
    <s v="M"/>
    <n v="31"/>
    <m/>
    <m/>
    <s v="2018-09-10T13:00:00.000+0000"/>
    <n v="2886.52"/>
    <s v="d9d57552cb7a4adcad24cf514c4c40f9"/>
    <s v="Australia"/>
    <s v="CUS-2083971310"/>
    <m/>
    <x v="1"/>
  </r>
  <r>
    <s v="posted"/>
    <m/>
    <n v="0"/>
    <s v="ACC-1496451953"/>
    <s v="AUD"/>
    <x v="9"/>
    <s v="PAY/SALARY"/>
    <m/>
    <n v="0"/>
    <x v="8"/>
    <n v="13040.1"/>
    <d v="2018-09-10T00:00:00"/>
    <s v="M"/>
    <n v="43"/>
    <m/>
    <m/>
    <s v="2018-09-10T13:00:00.000+0000"/>
    <n v="2588.0100000000002"/>
    <s v="ef754fceafc5407b877abdb42967a3f6"/>
    <s v="Australia"/>
    <s v="CUS-3142625864"/>
    <m/>
    <x v="1"/>
  </r>
  <r>
    <s v="posted"/>
    <m/>
    <n v="0"/>
    <s v="ACC-2173390920"/>
    <s v="AUD"/>
    <x v="31"/>
    <s v="PAY/SALARY"/>
    <m/>
    <n v="0"/>
    <x v="28"/>
    <n v="6232.5"/>
    <d v="2018-09-10T00:00:00"/>
    <s v="M"/>
    <n v="27"/>
    <m/>
    <m/>
    <s v="2018-09-10T13:00:00.000+0000"/>
    <n v="1396.23"/>
    <s v="3d1430ed3f494ecab0ab5afce0b6accb"/>
    <s v="Australia"/>
    <s v="CUS-3180318393"/>
    <m/>
    <x v="1"/>
  </r>
  <r>
    <s v="posted"/>
    <m/>
    <n v="0"/>
    <s v="ACC-2615038700"/>
    <s v="AUD"/>
    <x v="17"/>
    <s v="PAY/SALARY"/>
    <m/>
    <n v="0"/>
    <x v="16"/>
    <n v="30326.6"/>
    <d v="2018-09-10T00:00:00"/>
    <s v="F"/>
    <n v="43"/>
    <m/>
    <m/>
    <s v="2018-09-10T13:00:00.000+0000"/>
    <n v="664.43"/>
    <s v="a633faff3ea54430bb9e5f1408b2a48a"/>
    <s v="Australia"/>
    <s v="CUS-3255104878"/>
    <m/>
    <x v="1"/>
  </r>
  <r>
    <s v="posted"/>
    <m/>
    <n v="0"/>
    <s v="ACC-4258502723"/>
    <s v="AUD"/>
    <x v="14"/>
    <s v="PAY/SALARY"/>
    <m/>
    <n v="0"/>
    <x v="13"/>
    <n v="3594.17"/>
    <d v="2018-09-10T00:00:00"/>
    <s v="F"/>
    <n v="24"/>
    <m/>
    <m/>
    <s v="2018-09-10T13:00:00.000+0000"/>
    <n v="1059.8399999999999"/>
    <s v="29fa60567e5a49f6b744b4b220e632f0"/>
    <s v="Australia"/>
    <s v="CUS-3378712515"/>
    <m/>
    <x v="1"/>
  </r>
  <r>
    <s v="posted"/>
    <m/>
    <n v="0"/>
    <s v="ACC-2249586092"/>
    <s v="AUD"/>
    <x v="42"/>
    <s v="PAY/SALARY"/>
    <m/>
    <n v="0"/>
    <x v="38"/>
    <n v="7874.68"/>
    <d v="2018-09-10T00:00:00"/>
    <s v="M"/>
    <n v="19"/>
    <m/>
    <m/>
    <s v="2018-09-10T13:00:00.000+0000"/>
    <n v="990.55"/>
    <s v="e6e530a418914a788d9fca25def32f2b"/>
    <s v="Australia"/>
    <s v="CUS-443776336"/>
    <m/>
    <x v="1"/>
  </r>
  <r>
    <s v="posted"/>
    <m/>
    <m/>
    <s v="ACC-574997646"/>
    <s v="AUD"/>
    <x v="57"/>
    <s v="PAYMENT"/>
    <m/>
    <m/>
    <x v="49"/>
    <n v="3972.67"/>
    <d v="2018-09-10T00:00:00"/>
    <s v="F"/>
    <n v="18"/>
    <m/>
    <m/>
    <s v="2018-09-10T13:00:00.000+0000"/>
    <n v="510"/>
    <s v="e52211dc11f54e9bb42735de7d87c6ee"/>
    <s v="Australia"/>
    <s v="CUS-586638664"/>
    <m/>
    <x v="0"/>
  </r>
  <r>
    <s v="authorized"/>
    <n v="0"/>
    <m/>
    <s v="ACC-1516130869"/>
    <s v="AUD"/>
    <x v="49"/>
    <s v="SALES-POS"/>
    <s v="f08135b7-cdce-430a-a14c-6a488968e831"/>
    <m/>
    <x v="21"/>
    <n v="3127.33"/>
    <d v="2018-09-10T00:00:00"/>
    <s v="F"/>
    <n v="21"/>
    <s v="Bakewell"/>
    <s v="NT"/>
    <s v="2018-09-10T13:22:26.000+0000"/>
    <n v="17.760000000000002"/>
    <s v="eaa4efbbf5d648829379e56e2d015b25"/>
    <s v="Australia"/>
    <s v="CUS-325142416"/>
    <s v="130.99 -12.5"/>
    <x v="0"/>
  </r>
  <r>
    <s v="authorized"/>
    <n v="0"/>
    <m/>
    <s v="ACC-2897221629"/>
    <s v="AUD"/>
    <x v="67"/>
    <s v="POS"/>
    <s v="a25213a7-e817-44c8-8077-7e84b332e8a3"/>
    <m/>
    <x v="54"/>
    <n v="3515.63"/>
    <d v="2018-09-10T00:00:00"/>
    <s v="M"/>
    <n v="23"/>
    <s v="Yeppoon"/>
    <s v="QLD"/>
    <s v="2018-09-10T13:46:49.000+0000"/>
    <n v="16.11"/>
    <s v="3c4ebe06623a4f6ba7ca80603d68c2b7"/>
    <s v="Australia"/>
    <s v="CUS-511326734"/>
    <s v="150.74 -23.13"/>
    <x v="0"/>
  </r>
  <r>
    <s v="posted"/>
    <m/>
    <m/>
    <s v="ACC-4065652575"/>
    <s v="AUD"/>
    <x v="52"/>
    <s v="PAYMENT"/>
    <m/>
    <m/>
    <x v="45"/>
    <n v="8338.51"/>
    <d v="2018-09-10T00:00:00"/>
    <s v="M"/>
    <n v="21"/>
    <m/>
    <m/>
    <s v="2018-09-10T14:00:00.000+0000"/>
    <n v="40"/>
    <s v="82706568d5fa488e8d0502a04e8e74aa"/>
    <s v="Australia"/>
    <s v="CUS-1117979751"/>
    <m/>
    <x v="0"/>
  </r>
  <r>
    <s v="posted"/>
    <m/>
    <m/>
    <s v="ACC-1199531521"/>
    <s v="AUD"/>
    <x v="94"/>
    <s v="INTER BANK"/>
    <m/>
    <m/>
    <x v="75"/>
    <n v="9385.59"/>
    <d v="2018-09-10T00:00:00"/>
    <s v="M"/>
    <n v="52"/>
    <m/>
    <m/>
    <s v="2018-09-10T14:00:00.000+0000"/>
    <n v="491"/>
    <s v="aba0271762a6445280fcdd374ff33498"/>
    <s v="Australia"/>
    <s v="CUS-134833760"/>
    <m/>
    <x v="0"/>
  </r>
  <r>
    <s v="posted"/>
    <m/>
    <n v="0"/>
    <s v="ACC-602667573"/>
    <s v="AUD"/>
    <x v="6"/>
    <s v="PAY/SALARY"/>
    <m/>
    <n v="0"/>
    <x v="1"/>
    <n v="11322.88"/>
    <d v="2018-09-10T00:00:00"/>
    <s v="M"/>
    <n v="40"/>
    <m/>
    <m/>
    <s v="2018-09-10T14:00:00.000+0000"/>
    <n v="2280.36"/>
    <s v="3fcef640bf40403fa3de11dd0f89d8ee"/>
    <s v="Australia"/>
    <s v="CUS-2031327464"/>
    <m/>
    <x v="1"/>
  </r>
  <r>
    <s v="posted"/>
    <m/>
    <m/>
    <s v="ACC-3827517394"/>
    <s v="AUD"/>
    <x v="43"/>
    <s v="PAYMENT"/>
    <m/>
    <m/>
    <x v="39"/>
    <n v="35508.93"/>
    <d v="2018-09-10T00:00:00"/>
    <s v="M"/>
    <n v="28"/>
    <m/>
    <m/>
    <s v="2018-09-10T14:00:00.000+0000"/>
    <n v="20"/>
    <s v="f47c97a55ec54c74a5a627f3d7309cdc"/>
    <s v="Australia"/>
    <s v="CUS-2663907001"/>
    <m/>
    <x v="0"/>
  </r>
  <r>
    <s v="posted"/>
    <m/>
    <m/>
    <s v="ACC-1443681913"/>
    <s v="AUD"/>
    <x v="20"/>
    <s v="PAYMENT"/>
    <m/>
    <m/>
    <x v="18"/>
    <n v="2861.15"/>
    <d v="2018-09-10T00:00:00"/>
    <s v="M"/>
    <n v="31"/>
    <m/>
    <m/>
    <s v="2018-09-10T14:00:00.000+0000"/>
    <n v="74"/>
    <s v="d0350cce31554b2cad550a9b46e4214f"/>
    <s v="Australia"/>
    <s v="CUS-3129499595"/>
    <m/>
    <x v="0"/>
  </r>
  <r>
    <s v="posted"/>
    <m/>
    <n v="0"/>
    <s v="ACC-3021093232"/>
    <s v="AUD"/>
    <x v="71"/>
    <s v="PAY/SALARY"/>
    <m/>
    <n v="0"/>
    <x v="57"/>
    <n v="8446.1"/>
    <d v="2018-09-10T00:00:00"/>
    <s v="F"/>
    <n v="30"/>
    <m/>
    <m/>
    <s v="2018-09-10T14:00:00.000+0000"/>
    <n v="1636.72"/>
    <s v="ecae7b61234d4ee7ad0fc47f9bf25790"/>
    <s v="Australia"/>
    <s v="CUS-55310383"/>
    <m/>
    <x v="1"/>
  </r>
  <r>
    <s v="authorized"/>
    <n v="1"/>
    <m/>
    <s v="ACC-182446574"/>
    <s v="AUD"/>
    <x v="5"/>
    <s v="POS"/>
    <s v="60d6e26e-08cf-4a3e-bd1b-ad3e4794c127"/>
    <m/>
    <x v="5"/>
    <n v="4989.78"/>
    <d v="2018-09-10T00:00:00"/>
    <s v="F"/>
    <n v="27"/>
    <s v="Beechboro"/>
    <s v="WA"/>
    <s v="2018-09-10T14:11:47.000+0000"/>
    <n v="22.81"/>
    <s v="73775e5033e74756b068ae3515be5500"/>
    <s v="Australia"/>
    <s v="CUS-3026014945"/>
    <s v="115.95 -31.87"/>
    <x v="0"/>
  </r>
  <r>
    <s v="authorized"/>
    <n v="0"/>
    <m/>
    <s v="ACC-3485804958"/>
    <s v="AUD"/>
    <x v="23"/>
    <s v="SALES-POS"/>
    <s v="d27e703a-643d-4198-beb5-20e3a78b8fe9"/>
    <m/>
    <x v="21"/>
    <n v="19925.45"/>
    <d v="2018-09-10T00:00:00"/>
    <s v="F"/>
    <n v="34"/>
    <s v="Fullarton"/>
    <s v="SA"/>
    <s v="2018-09-10T14:37:26.000+0000"/>
    <n v="17.350000000000001"/>
    <s v="b444f1bcc5f44f628abafa7285e09cce"/>
    <s v="Australia"/>
    <s v="CUS-1196156254"/>
    <s v="138.63 -34.96"/>
    <x v="0"/>
  </r>
  <r>
    <s v="posted"/>
    <m/>
    <m/>
    <s v="ACC-819621312"/>
    <s v="AUD"/>
    <x v="47"/>
    <s v="INTER BANK"/>
    <m/>
    <m/>
    <x v="42"/>
    <n v="4689.3999999999996"/>
    <d v="2018-09-10T00:00:00"/>
    <s v="F"/>
    <n v="30"/>
    <m/>
    <m/>
    <s v="2018-09-10T15:00:00.000+0000"/>
    <n v="55"/>
    <s v="74f34cb0d8ac4ae9bd9a919f9efca6e7"/>
    <s v="Australia"/>
    <s v="CUS-1271030853"/>
    <m/>
    <x v="0"/>
  </r>
  <r>
    <s v="posted"/>
    <m/>
    <m/>
    <s v="ACC-1650504218"/>
    <s v="AUD"/>
    <x v="39"/>
    <s v="PAYMENT"/>
    <m/>
    <m/>
    <x v="35"/>
    <n v="8602.48"/>
    <d v="2018-09-10T00:00:00"/>
    <s v="F"/>
    <n v="23"/>
    <m/>
    <m/>
    <s v="2018-09-10T15:00:00.000+0000"/>
    <n v="22"/>
    <s v="d2c8d54b400f44e0939de69693abed61"/>
    <s v="Australia"/>
    <s v="CUS-2500783281"/>
    <m/>
    <x v="0"/>
  </r>
  <r>
    <s v="authorized"/>
    <n v="1"/>
    <m/>
    <s v="ACC-2265520058"/>
    <s v="AUD"/>
    <x v="93"/>
    <s v="POS"/>
    <s v="904ce8b6-42da-4f7e-b26e-fd528cdef66d"/>
    <m/>
    <x v="74"/>
    <n v="3685.64"/>
    <d v="2018-09-10T00:00:00"/>
    <s v="F"/>
    <n v="26"/>
    <s v="Belmore"/>
    <s v="NSW"/>
    <s v="2018-09-10T15:02:26.000+0000"/>
    <n v="57.08"/>
    <s v="29652537269b45d1af6ad8bbd100dd5d"/>
    <s v="Australia"/>
    <s v="CUS-331942311"/>
    <s v="151.09 -33.92"/>
    <x v="0"/>
  </r>
  <r>
    <s v="authorized"/>
    <n v="0"/>
    <m/>
    <s v="ACC-1598451071"/>
    <s v="AUD"/>
    <x v="0"/>
    <s v="POS"/>
    <s v="6410042e-b13c-48b2-af42-5578536376f1"/>
    <m/>
    <x v="0"/>
    <n v="1565.8"/>
    <d v="2018-09-10T00:00:00"/>
    <s v="F"/>
    <n v="26"/>
    <s v="Biggera Waters"/>
    <s v="QLD"/>
    <s v="2018-09-10T15:22:51.000+0000"/>
    <n v="14.96"/>
    <s v="8dfb74a2a46e46c0bbd2d3796b3ebdb8"/>
    <s v="Australia"/>
    <s v="CUS-2487424745"/>
    <s v="153.39 -27.93"/>
    <x v="0"/>
  </r>
  <r>
    <s v="authorized"/>
    <n v="1"/>
    <m/>
    <s v="ACC-182446574"/>
    <s v="AUD"/>
    <x v="5"/>
    <s v="POS"/>
    <s v="4f640c8c-498f-49ea-902b-cc8837e95db2"/>
    <m/>
    <x v="5"/>
    <n v="4889.72"/>
    <d v="2018-09-10T00:00:00"/>
    <s v="F"/>
    <n v="27"/>
    <s v="Mirrabooka"/>
    <s v="WA"/>
    <s v="2018-09-10T15:43:15.000+0000"/>
    <n v="100.06"/>
    <s v="962a86a8dd6540d190e3779d7db1be1c"/>
    <s v="Australia"/>
    <s v="CUS-3026014945"/>
    <s v="115.86 -31.87"/>
    <x v="0"/>
  </r>
  <r>
    <s v="posted"/>
    <m/>
    <m/>
    <s v="ACC-3317636250"/>
    <s v="AUD"/>
    <x v="91"/>
    <s v="PAYMENT"/>
    <m/>
    <m/>
    <x v="72"/>
    <n v="10670.9"/>
    <d v="2018-09-10T00:00:00"/>
    <s v="M"/>
    <n v="35"/>
    <m/>
    <m/>
    <s v="2018-09-10T16:00:00.000+0000"/>
    <n v="1965"/>
    <s v="8081958577114f8f81639e51ef029eec"/>
    <s v="Australia"/>
    <s v="CUS-2738291516"/>
    <m/>
    <x v="0"/>
  </r>
  <r>
    <s v="authorized"/>
    <n v="1"/>
    <m/>
    <s v="ACC-3689607373"/>
    <s v="AUD"/>
    <x v="27"/>
    <s v="POS"/>
    <s v="85001102-e9fe-4fe8-b52a-9e7c16a34e98"/>
    <m/>
    <x v="25"/>
    <n v="4987.5"/>
    <d v="2018-09-10T00:00:00"/>
    <s v="F"/>
    <n v="20"/>
    <s v="Ceduna"/>
    <s v="SA"/>
    <s v="2018-09-10T16:05:27.000+0000"/>
    <n v="16.350000000000001"/>
    <s v="71777c3b54324c7db7bd3b94a1fb4ee0"/>
    <s v="Australia"/>
    <s v="CUS-127297539"/>
    <s v="133.67 -32.13"/>
    <x v="0"/>
  </r>
  <r>
    <s v="authorized"/>
    <n v="1"/>
    <m/>
    <s v="ACC-354106658"/>
    <s v="AUD"/>
    <x v="19"/>
    <s v="POS"/>
    <s v="03a3ec31-b8b8-411a-b814-77ef8f4bfd33"/>
    <m/>
    <x v="17"/>
    <n v="6189.04"/>
    <d v="2018-09-10T00:00:00"/>
    <s v="F"/>
    <n v="39"/>
    <s v="Surry Hills"/>
    <s v="NSW"/>
    <s v="2018-09-10T16:35:45.000+0000"/>
    <n v="21.44"/>
    <s v="270bc8a1335c4c79a584d7e51a2f3f1e"/>
    <s v="Australia"/>
    <s v="CUS-2376382098"/>
    <s v="151.21 -33.89"/>
    <x v="0"/>
  </r>
  <r>
    <s v="posted"/>
    <m/>
    <n v="0"/>
    <s v="ACC-847145727"/>
    <s v="AUD"/>
    <x v="76"/>
    <s v="PAY/SALARY"/>
    <m/>
    <n v="0"/>
    <x v="1"/>
    <n v="57686.46"/>
    <d v="2018-09-10T00:00:00"/>
    <s v="M"/>
    <n v="19"/>
    <m/>
    <m/>
    <s v="2018-09-10T17:00:00.000+0000"/>
    <n v="2854.74"/>
    <s v="8420a9b70719410d9703755cc77e3f0a"/>
    <s v="Australia"/>
    <s v="CUS-1609060617"/>
    <m/>
    <x v="1"/>
  </r>
  <r>
    <s v="posted"/>
    <m/>
    <m/>
    <s v="ACC-3084464802"/>
    <s v="AUD"/>
    <x v="78"/>
    <s v="PAYMENT"/>
    <m/>
    <m/>
    <x v="27"/>
    <n v="6856.83"/>
    <d v="2018-09-10T00:00:00"/>
    <s v="F"/>
    <n v="19"/>
    <m/>
    <m/>
    <s v="2018-09-10T17:00:00.000+0000"/>
    <n v="36"/>
    <s v="86ef2c01088f49ac87adb9c7772bd59d"/>
    <s v="Australia"/>
    <s v="CUS-1928710999"/>
    <m/>
    <x v="0"/>
  </r>
  <r>
    <s v="posted"/>
    <m/>
    <n v="0"/>
    <s v="ACC-3827517394"/>
    <s v="AUD"/>
    <x v="43"/>
    <s v="PAY/SALARY"/>
    <m/>
    <n v="0"/>
    <x v="39"/>
    <n v="39563.699999999997"/>
    <d v="2018-09-10T00:00:00"/>
    <s v="M"/>
    <n v="28"/>
    <m/>
    <m/>
    <s v="2018-09-10T17:00:00.000+0000"/>
    <n v="4054.77"/>
    <s v="9636a6cfa6114db4840bcccf942cd412"/>
    <s v="Australia"/>
    <s v="CUS-2663907001"/>
    <m/>
    <x v="1"/>
  </r>
  <r>
    <s v="posted"/>
    <m/>
    <m/>
    <s v="ACC-4258502723"/>
    <s v="AUD"/>
    <x v="14"/>
    <s v="PAYMENT"/>
    <m/>
    <m/>
    <x v="13"/>
    <n v="3541.17"/>
    <d v="2018-09-10T00:00:00"/>
    <s v="F"/>
    <n v="24"/>
    <m/>
    <m/>
    <s v="2018-09-10T17:00:00.000+0000"/>
    <n v="53"/>
    <s v="1ce717be418e4352a8aaf80b05cfe52c"/>
    <s v="Australia"/>
    <s v="CUS-3378712515"/>
    <m/>
    <x v="0"/>
  </r>
  <r>
    <s v="authorized"/>
    <n v="1"/>
    <m/>
    <s v="ACC-1903037542"/>
    <s v="AUD"/>
    <x v="10"/>
    <s v="SALES-POS"/>
    <s v="57e1ee3c-4118-4218-92be-48a1dcd01a7c"/>
    <m/>
    <x v="9"/>
    <n v="2801.42"/>
    <d v="2018-09-10T00:00:00"/>
    <s v="M"/>
    <n v="30"/>
    <s v="West End"/>
    <s v="QLD"/>
    <s v="2018-09-10T17:06:39.000+0000"/>
    <n v="20.95"/>
    <s v="2fd263ba6ba348349ba6446a12283bdf"/>
    <s v="Australia"/>
    <s v="CUS-860700529"/>
    <s v="153.01 -27.48"/>
    <x v="0"/>
  </r>
  <r>
    <s v="authorized"/>
    <n v="0"/>
    <m/>
    <s v="ACC-3485804958"/>
    <s v="AUD"/>
    <x v="23"/>
    <s v="SALES-POS"/>
    <s v="56e19732-2944-4521-94f3-c4a4595e84d0"/>
    <m/>
    <x v="21"/>
    <n v="19891.47"/>
    <d v="2018-09-10T00:00:00"/>
    <s v="F"/>
    <n v="34"/>
    <s v="Culburra Beach"/>
    <s v="NSW"/>
    <s v="2018-09-10T17:39:59.000+0000"/>
    <n v="33.979999999999997"/>
    <s v="7d72355b68ec4b1baf231414790e018d"/>
    <s v="Australia"/>
    <s v="CUS-1196156254"/>
    <s v="150.76 -34.93"/>
    <x v="0"/>
  </r>
  <r>
    <s v="posted"/>
    <m/>
    <m/>
    <s v="ACC-1973887809"/>
    <s v="AUD"/>
    <x v="48"/>
    <s v="PAYMENT"/>
    <m/>
    <m/>
    <x v="43"/>
    <n v="4575.63"/>
    <d v="2018-09-10T00:00:00"/>
    <s v="M"/>
    <n v="26"/>
    <m/>
    <m/>
    <s v="2018-09-10T18:00:00.000+0000"/>
    <n v="199"/>
    <s v="e6f7e7d915064d5bb657eecdd1e9ddf0"/>
    <s v="Australia"/>
    <s v="CUS-1646621553"/>
    <m/>
    <x v="0"/>
  </r>
  <r>
    <s v="authorized"/>
    <n v="1"/>
    <m/>
    <s v="ACC-1683215619"/>
    <s v="AUD"/>
    <x v="33"/>
    <s v="SALES-POS"/>
    <s v="8f242119-a911-4935-b7f9-39e6617b79d7"/>
    <m/>
    <x v="30"/>
    <n v="4215.4399999999996"/>
    <d v="2018-09-10T00:00:00"/>
    <s v="M"/>
    <n v="38"/>
    <s v="West Lakes"/>
    <s v="SA"/>
    <s v="2018-09-10T18:14:17.000+0000"/>
    <n v="27.33"/>
    <s v="93b0e0ce1a174b5eafefd806d242da8a"/>
    <s v="Australia"/>
    <s v="CUS-1604596597"/>
    <s v="138.49 -34.88"/>
    <x v="0"/>
  </r>
  <r>
    <s v="authorized"/>
    <n v="0"/>
    <m/>
    <s v="ACC-2890243754"/>
    <s v="AUD"/>
    <x v="15"/>
    <s v="POS"/>
    <s v="a7385530-4f23-4213-a86f-b46203b65374"/>
    <m/>
    <x v="14"/>
    <n v="3208.68"/>
    <d v="2018-09-10T00:00:00"/>
    <s v="M"/>
    <n v="37"/>
    <s v="Broadbeach Waters"/>
    <s v="QLD"/>
    <s v="2018-09-10T18:49:59.000+0000"/>
    <n v="19.27"/>
    <s v="1549503d28d04b57a71ad13c2a5f6ef8"/>
    <s v="Australia"/>
    <s v="CUS-2695611575"/>
    <s v="153.43 -28.04"/>
    <x v="0"/>
  </r>
  <r>
    <s v="posted"/>
    <m/>
    <m/>
    <s v="ACC-37709441"/>
    <s v="AUD"/>
    <x v="69"/>
    <s v="PAYMENT"/>
    <m/>
    <m/>
    <x v="55"/>
    <n v="10290.9"/>
    <d v="2018-09-10T00:00:00"/>
    <s v="M"/>
    <n v="18"/>
    <m/>
    <m/>
    <s v="2018-09-10T19:00:00.000+0000"/>
    <n v="55"/>
    <s v="632eaeacdf154b6790447a65868b58d2"/>
    <s v="Australia"/>
    <s v="CUS-3336454548"/>
    <m/>
    <x v="0"/>
  </r>
  <r>
    <s v="authorized"/>
    <n v="0"/>
    <m/>
    <s v="ACC-4258502723"/>
    <s v="AUD"/>
    <x v="14"/>
    <s v="SALES-POS"/>
    <s v="5d3d6f33-1fa9-4e4f-abe6-502cacbf7743"/>
    <m/>
    <x v="13"/>
    <n v="3525.22"/>
    <d v="2018-09-10T00:00:00"/>
    <s v="F"/>
    <n v="24"/>
    <s v="Moonee Ponds"/>
    <s v="VIC"/>
    <s v="2018-09-10T19:31:18.000+0000"/>
    <n v="15.95"/>
    <s v="16b1a694eb91439fb802833ebcf43940"/>
    <s v="Australia"/>
    <s v="CUS-3378712515"/>
    <s v="144.92 -37.77"/>
    <x v="0"/>
  </r>
  <r>
    <s v="posted"/>
    <m/>
    <m/>
    <s v="ACC-2920611728"/>
    <s v="AUD"/>
    <x v="54"/>
    <s v="PAYMENT"/>
    <m/>
    <m/>
    <x v="44"/>
    <n v="5264.46"/>
    <d v="2018-09-10T00:00:00"/>
    <s v="M"/>
    <n v="69"/>
    <m/>
    <m/>
    <s v="2018-09-10T20:00:00.000+0000"/>
    <n v="64"/>
    <s v="a5ccb75aae7a4b56be80cab4be29db08"/>
    <s v="Australia"/>
    <s v="CUS-1388323263"/>
    <m/>
    <x v="0"/>
  </r>
  <r>
    <s v="posted"/>
    <m/>
    <m/>
    <s v="ACC-2650850707"/>
    <s v="AUD"/>
    <x v="96"/>
    <s v="PAYMENT"/>
    <m/>
    <m/>
    <x v="77"/>
    <n v="109766.7"/>
    <d v="2018-09-10T00:00:00"/>
    <s v="M"/>
    <n v="42"/>
    <m/>
    <m/>
    <s v="2018-09-10T20:00:00.000+0000"/>
    <n v="33"/>
    <s v="c93f617d100544df9105f3e5f3b74c25"/>
    <s v="Australia"/>
    <s v="CUS-2819545904"/>
    <m/>
    <x v="0"/>
  </r>
  <r>
    <s v="posted"/>
    <m/>
    <m/>
    <s v="ACC-154431271"/>
    <s v="AUD"/>
    <x v="26"/>
    <s v="PAYMENT"/>
    <m/>
    <m/>
    <x v="24"/>
    <n v="2967.55"/>
    <d v="2018-09-10T00:00:00"/>
    <s v="F"/>
    <n v="18"/>
    <m/>
    <m/>
    <s v="2018-09-10T20:00:00.000+0000"/>
    <n v="61"/>
    <s v="a0034bb1ab904a3db645ed1d4df566aa"/>
    <s v="Australia"/>
    <s v="CUS-3702001629"/>
    <m/>
    <x v="0"/>
  </r>
  <r>
    <s v="posted"/>
    <m/>
    <m/>
    <s v="ACC-854938045"/>
    <s v="AUD"/>
    <x v="56"/>
    <s v="PAYMENT"/>
    <m/>
    <m/>
    <x v="48"/>
    <n v="10710.38"/>
    <d v="2018-09-10T00:00:00"/>
    <s v="M"/>
    <n v="28"/>
    <m/>
    <m/>
    <s v="2018-09-10T20:00:00.000+0000"/>
    <n v="106"/>
    <s v="45769ac990204aa8bf8b3a351c899dda"/>
    <s v="Australia"/>
    <s v="CUS-4023861240"/>
    <m/>
    <x v="0"/>
  </r>
  <r>
    <s v="authorized"/>
    <n v="1"/>
    <m/>
    <s v="ACC-1056639002"/>
    <s v="AUD"/>
    <x v="50"/>
    <s v="SALES-POS"/>
    <s v="cdcef1bf-8c51-4c37-8986-efdb22d06bd8"/>
    <m/>
    <x v="1"/>
    <n v="45438.59"/>
    <d v="2018-09-10T00:00:00"/>
    <s v="M"/>
    <n v="22"/>
    <s v="Richmond"/>
    <s v="VIC"/>
    <s v="2018-09-10T20:05:18.000+0000"/>
    <n v="13.44"/>
    <s v="a9ba3457867d4f0f885fb2e228d948e1"/>
    <s v="Australia"/>
    <s v="CUS-3462882033"/>
    <s v="145 -37.82"/>
    <x v="0"/>
  </r>
  <r>
    <s v="authorized"/>
    <n v="1"/>
    <m/>
    <s v="ACC-1598451071"/>
    <s v="AUD"/>
    <x v="0"/>
    <s v="SALES-POS"/>
    <s v="2f1cfccd-c0d3-4c30-9e2b-46390b7fd4dd"/>
    <m/>
    <x v="0"/>
    <n v="1559.04"/>
    <d v="2018-09-10T00:00:00"/>
    <s v="F"/>
    <n v="26"/>
    <s v="Melbourne"/>
    <s v="VIC"/>
    <s v="2018-09-10T20:20:56.000+0000"/>
    <n v="6.76"/>
    <s v="81060dc00edb4a5bb21e6ccab06f4c81"/>
    <s v="Australia"/>
    <s v="CUS-2487424745"/>
    <s v="144.96 -37.82"/>
    <x v="0"/>
  </r>
  <r>
    <s v="authorized"/>
    <n v="1"/>
    <m/>
    <s v="ACC-958000567"/>
    <s v="AUD"/>
    <x v="44"/>
    <s v="SALES-POS"/>
    <s v="c837dd7a-aada-4633-b5e8-137a7327c441"/>
    <m/>
    <x v="40"/>
    <n v="7025.23"/>
    <d v="2018-09-10T00:00:00"/>
    <s v="F"/>
    <n v="34"/>
    <s v="Casuarina"/>
    <s v="NT"/>
    <s v="2018-09-10T20:36:33.000+0000"/>
    <n v="14.69"/>
    <s v="8c9e983cf8054a5c9b223ed98447377d"/>
    <s v="Australia"/>
    <s v="CUS-4142663097"/>
    <s v="130.88 -12.38"/>
    <x v="0"/>
  </r>
  <r>
    <s v="authorized"/>
    <n v="1"/>
    <m/>
    <s v="ACC-414431115"/>
    <s v="AUD"/>
    <x v="36"/>
    <s v="SALES-POS"/>
    <s v="6ddddc40-5b69-4253-8a26-167999a8bf96"/>
    <m/>
    <x v="33"/>
    <n v="2852.46"/>
    <d v="2018-09-10T00:00:00"/>
    <s v="F"/>
    <n v="43"/>
    <s v="Castlemaine"/>
    <s v="VIC"/>
    <s v="2018-09-10T20:52:11.000+0000"/>
    <n v="18.84"/>
    <s v="c06dd69af6944c03b0c86c146b968caa"/>
    <s v="Australia"/>
    <s v="CUS-2599279756"/>
    <s v="144.22 -37.06"/>
    <x v="0"/>
  </r>
  <r>
    <s v="authorized"/>
    <n v="1"/>
    <m/>
    <s v="ACC-3689607373"/>
    <s v="AUD"/>
    <x v="27"/>
    <s v="POS"/>
    <s v="6ebae375-77d4-4b6d-a004-c67eef82fd1f"/>
    <m/>
    <x v="25"/>
    <n v="4960.88"/>
    <d v="2018-09-10T00:00:00"/>
    <s v="F"/>
    <n v="20"/>
    <s v="Meckering"/>
    <s v="WA"/>
    <s v="2018-09-10T21:06:14.000+0000"/>
    <n v="26.62"/>
    <s v="b33e67b3df6a476990271838ade7e9a0"/>
    <s v="Australia"/>
    <s v="CUS-127297539"/>
    <s v="117.01 -31.63"/>
    <x v="0"/>
  </r>
  <r>
    <s v="authorized"/>
    <n v="1"/>
    <m/>
    <s v="ACC-182446574"/>
    <s v="AUD"/>
    <x v="5"/>
    <s v="POS"/>
    <s v="6738d671-5dbc-4016-a941-9bbb15bdbff8"/>
    <m/>
    <x v="5"/>
    <n v="4878.41"/>
    <d v="2018-09-10T00:00:00"/>
    <s v="F"/>
    <n v="27"/>
    <s v="Malaga"/>
    <s v="WA"/>
    <s v="2018-09-10T21:18:44.000+0000"/>
    <n v="11.31"/>
    <s v="62e448a3f1bf40c6ac05ca3d32ae89ee"/>
    <s v="Australia"/>
    <s v="CUS-3026014945"/>
    <s v="115.88 -31.86"/>
    <x v="0"/>
  </r>
  <r>
    <s v="authorized"/>
    <n v="1"/>
    <m/>
    <s v="ACC-182446574"/>
    <s v="AUD"/>
    <x v="5"/>
    <s v="POS"/>
    <s v="d58901fe-d2b6-471a-a8bb-2c27ce1d81f7"/>
    <m/>
    <x v="5"/>
    <n v="4862.32"/>
    <d v="2018-09-10T00:00:00"/>
    <s v="F"/>
    <n v="27"/>
    <s v="Spearwood"/>
    <s v="WA"/>
    <s v="2018-09-10T21:31:14.000+0000"/>
    <n v="16.09"/>
    <s v="c6de26667fb54ed1840754fd972a991a"/>
    <s v="Australia"/>
    <s v="CUS-3026014945"/>
    <s v="115.78 -32.1"/>
    <x v="0"/>
  </r>
  <r>
    <s v="authorized"/>
    <n v="1"/>
    <m/>
    <s v="ACC-2890243754"/>
    <s v="AUD"/>
    <x v="15"/>
    <s v="POS"/>
    <s v="1b8eb87e-5b88-4628-a7fa-1a414a0a5888"/>
    <m/>
    <x v="14"/>
    <n v="3187.1"/>
    <d v="2018-09-10T00:00:00"/>
    <s v="M"/>
    <n v="37"/>
    <s v="Burleigh Heads"/>
    <s v="QLD"/>
    <s v="2018-09-10T21:43:44.000+0000"/>
    <n v="21.58"/>
    <s v="907f009d7188453a8ea8407d93120e0b"/>
    <s v="Australia"/>
    <s v="CUS-2695611575"/>
    <s v="153.44 -28.1"/>
    <x v="0"/>
  </r>
  <r>
    <s v="authorized"/>
    <n v="1"/>
    <m/>
    <s v="ACC-2890243754"/>
    <s v="AUD"/>
    <x v="15"/>
    <s v="SALES-POS"/>
    <s v="c9c60926-5ca5-4e56-9085-c4b4ac429141"/>
    <m/>
    <x v="14"/>
    <n v="3181.01"/>
    <d v="2018-09-10T00:00:00"/>
    <s v="M"/>
    <n v="37"/>
    <s v="Woodburn"/>
    <s v="NSW"/>
    <s v="2018-09-10T21:56:14.000+0000"/>
    <n v="6.09"/>
    <s v="a066a61a1c28477fbc6cef7f0f62fcf4"/>
    <s v="Australia"/>
    <s v="CUS-2695611575"/>
    <s v="153.34 -29.07"/>
    <x v="0"/>
  </r>
  <r>
    <s v="posted"/>
    <m/>
    <m/>
    <s v="ACC-2249586092"/>
    <s v="AUD"/>
    <x v="42"/>
    <s v="PAYMENT"/>
    <m/>
    <m/>
    <x v="38"/>
    <n v="7843.68"/>
    <d v="2018-09-10T00:00:00"/>
    <s v="M"/>
    <n v="19"/>
    <m/>
    <m/>
    <s v="2018-09-10T22:00:00.000+0000"/>
    <n v="31"/>
    <s v="e76541047d314ff2813c55d1e2bc6394"/>
    <s v="Australia"/>
    <s v="CUS-443776336"/>
    <m/>
    <x v="0"/>
  </r>
  <r>
    <s v="authorized"/>
    <n v="0"/>
    <m/>
    <s v="ACC-182446574"/>
    <s v="AUD"/>
    <x v="5"/>
    <s v="SALES-POS"/>
    <s v="7bffd4eb-3bc8-4ed0-b357-428f10dd69f8"/>
    <m/>
    <x v="5"/>
    <n v="4853.46"/>
    <d v="2018-09-10T00:00:00"/>
    <s v="F"/>
    <n v="27"/>
    <s v="West Perth"/>
    <s v="WA"/>
    <s v="2018-09-10T22:20:35.000+0000"/>
    <n v="8.86"/>
    <s v="a505bf5bc74548208a22aadda47f0e27"/>
    <s v="Australia"/>
    <s v="CUS-3026014945"/>
    <s v="115.84 -31.95"/>
    <x v="0"/>
  </r>
  <r>
    <s v="authorized"/>
    <n v="1"/>
    <m/>
    <s v="ACC-958000567"/>
    <s v="AUD"/>
    <x v="44"/>
    <s v="SALES-POS"/>
    <s v="eda99bd7-a23d-42a0-bdb9-b4528e0122d0"/>
    <m/>
    <x v="40"/>
    <n v="7005.68"/>
    <d v="2018-09-10T00:00:00"/>
    <s v="F"/>
    <n v="34"/>
    <s v="Fannie Bay"/>
    <s v="NT"/>
    <s v="2018-09-10T22:49:59.000+0000"/>
    <n v="19.55"/>
    <s v="dfc6d02043114ad480f4cb0db9b99630"/>
    <s v="Australia"/>
    <s v="CUS-4142663097"/>
    <s v="130.84 -12.42"/>
    <x v="0"/>
  </r>
  <r>
    <s v="posted"/>
    <m/>
    <m/>
    <s v="ACC-2970114956"/>
    <s v="AUD"/>
    <x v="84"/>
    <s v="PAYMENT"/>
    <m/>
    <m/>
    <x v="3"/>
    <n v="7852.55"/>
    <d v="2018-09-10T00:00:00"/>
    <s v="M"/>
    <n v="26"/>
    <m/>
    <m/>
    <s v="2018-09-10T23:00:00.000+0000"/>
    <n v="61"/>
    <s v="5680e5230d1b49b29ea60c5a1ee249d1"/>
    <s v="Australia"/>
    <s v="CUS-880898248"/>
    <m/>
    <x v="0"/>
  </r>
  <r>
    <s v="authorized"/>
    <n v="0"/>
    <m/>
    <s v="ACC-2673069055"/>
    <s v="AUD"/>
    <x v="22"/>
    <s v="POS"/>
    <s v="b0c21608-751b-4534-bf71-87d311a1ba4e"/>
    <m/>
    <x v="20"/>
    <n v="20958.55"/>
    <d v="2018-09-11T00:00:00"/>
    <s v="M"/>
    <n v="24"/>
    <s v="Forest Lake"/>
    <s v="QLD"/>
    <s v="2018-09-11T00:12:51.000+0000"/>
    <n v="16.89"/>
    <s v="5fe61170595c4a2d8bf471b9a495d9b4"/>
    <s v="Australia"/>
    <s v="CUS-51506836"/>
    <s v="152.97 -27.62"/>
    <x v="0"/>
  </r>
  <r>
    <s v="authorized"/>
    <n v="1"/>
    <m/>
    <s v="ACC-3485804958"/>
    <s v="AUD"/>
    <x v="23"/>
    <s v="SALES-POS"/>
    <s v="9a112a54-f370-4115-b75f-800ca9687176"/>
    <m/>
    <x v="21"/>
    <n v="19878.52"/>
    <d v="2018-09-11T00:00:00"/>
    <s v="F"/>
    <n v="34"/>
    <s v="Goulburn"/>
    <s v="NSW"/>
    <s v="2018-09-11T01:10:37.000+0000"/>
    <n v="12.95"/>
    <s v="1e5fe66b3d5244aebe69688370e1a552"/>
    <s v="Australia"/>
    <s v="CUS-1196156254"/>
    <s v="149.72 -34.75"/>
    <x v="0"/>
  </r>
  <r>
    <s v="authorized"/>
    <n v="1"/>
    <m/>
    <s v="ACC-354106658"/>
    <s v="AUD"/>
    <x v="19"/>
    <s v="SALES-POS"/>
    <s v="bca5985f-e048-4651-9a86-3b1e73c3b0db"/>
    <m/>
    <x v="17"/>
    <n v="6171.56"/>
    <d v="2018-09-11T00:00:00"/>
    <s v="F"/>
    <n v="39"/>
    <s v="Glebe"/>
    <s v="NSW"/>
    <s v="2018-09-11T01:41:52.000+0000"/>
    <n v="17.48"/>
    <s v="400c5e2e11914cf2b4afa87ca641d146"/>
    <s v="Australia"/>
    <s v="CUS-2376382098"/>
    <s v="151.19 -33.88"/>
    <x v="0"/>
  </r>
  <r>
    <s v="posted"/>
    <m/>
    <m/>
    <s v="ACC-1598451071"/>
    <s v="AUD"/>
    <x v="0"/>
    <s v="INTER BANK"/>
    <m/>
    <m/>
    <x v="0"/>
    <n v="1539.04"/>
    <d v="2018-09-11T00:00:00"/>
    <s v="F"/>
    <n v="26"/>
    <m/>
    <m/>
    <s v="2018-09-11T02:00:00.000+0000"/>
    <n v="20"/>
    <s v="ef0047e43b9d41a78b1a36d8a055ea82"/>
    <s v="Australia"/>
    <s v="CUS-2487424745"/>
    <m/>
    <x v="0"/>
  </r>
  <r>
    <s v="posted"/>
    <m/>
    <m/>
    <s v="ACC-37709441"/>
    <s v="AUD"/>
    <x v="69"/>
    <s v="PAYMENT"/>
    <m/>
    <m/>
    <x v="55"/>
    <n v="10104.9"/>
    <d v="2018-09-11T00:00:00"/>
    <s v="M"/>
    <n v="18"/>
    <m/>
    <m/>
    <s v="2018-09-11T02:00:00.000+0000"/>
    <n v="186"/>
    <s v="7af84d5c61c34ea88f15d53f09e8e1b8"/>
    <s v="Australia"/>
    <s v="CUS-3336454548"/>
    <m/>
    <x v="0"/>
  </r>
  <r>
    <s v="posted"/>
    <m/>
    <m/>
    <s v="ACC-2231965366"/>
    <s v="AUD"/>
    <x v="74"/>
    <s v="INTER BANK"/>
    <m/>
    <m/>
    <x v="50"/>
    <n v="12068.41"/>
    <d v="2018-09-11T00:00:00"/>
    <s v="F"/>
    <n v="35"/>
    <m/>
    <m/>
    <s v="2018-09-11T03:00:00.000+0000"/>
    <n v="17"/>
    <s v="85a2dd9e08354f2dbd26d670bfa79793"/>
    <s v="Australia"/>
    <s v="CUS-2155701614"/>
    <m/>
    <x v="0"/>
  </r>
  <r>
    <s v="posted"/>
    <m/>
    <m/>
    <s v="ACC-240804743"/>
    <s v="AUD"/>
    <x v="99"/>
    <s v="PHONE BANK"/>
    <m/>
    <m/>
    <x v="72"/>
    <n v="11453.39"/>
    <d v="2018-09-11T00:00:00"/>
    <s v="M"/>
    <n v="29"/>
    <m/>
    <m/>
    <s v="2018-09-11T03:00:00.000+0000"/>
    <n v="43"/>
    <s v="17901e61ae13422c9747c967b408d064"/>
    <s v="Australia"/>
    <s v="CUS-261674136"/>
    <m/>
    <x v="0"/>
  </r>
  <r>
    <s v="posted"/>
    <m/>
    <m/>
    <s v="ACC-1788473090"/>
    <s v="AUD"/>
    <x v="79"/>
    <s v="INTER BANK"/>
    <m/>
    <m/>
    <x v="62"/>
    <n v="5108.8999999999996"/>
    <d v="2018-09-11T00:00:00"/>
    <s v="F"/>
    <n v="21"/>
    <m/>
    <m/>
    <s v="2018-09-11T04:00:00.000+0000"/>
    <n v="20"/>
    <s v="016444f6942e4b43b35e03d2e9182be1"/>
    <s v="Australia"/>
    <s v="CUS-134193016"/>
    <m/>
    <x v="0"/>
  </r>
  <r>
    <s v="posted"/>
    <m/>
    <m/>
    <s v="ACC-3827517394"/>
    <s v="AUD"/>
    <x v="43"/>
    <s v="PAYMENT"/>
    <m/>
    <m/>
    <x v="39"/>
    <n v="39533.699999999997"/>
    <d v="2018-09-11T00:00:00"/>
    <s v="M"/>
    <n v="28"/>
    <m/>
    <m/>
    <s v="2018-09-11T04:00:00.000+0000"/>
    <n v="30"/>
    <s v="ca206b2048694798ae1bcaee9bffe079"/>
    <s v="Australia"/>
    <s v="CUS-2663907001"/>
    <m/>
    <x v="0"/>
  </r>
  <r>
    <s v="posted"/>
    <m/>
    <m/>
    <s v="ACC-2265520058"/>
    <s v="AUD"/>
    <x v="93"/>
    <s v="PAYMENT"/>
    <m/>
    <m/>
    <x v="74"/>
    <n v="3582.64"/>
    <d v="2018-09-11T00:00:00"/>
    <s v="F"/>
    <n v="26"/>
    <m/>
    <m/>
    <s v="2018-09-11T04:00:00.000+0000"/>
    <n v="103"/>
    <s v="b65dff09d0ba4238b5e8febc4a0d42a1"/>
    <s v="Australia"/>
    <s v="CUS-331942311"/>
    <m/>
    <x v="0"/>
  </r>
  <r>
    <s v="authorized"/>
    <n v="1"/>
    <m/>
    <s v="ACC-3541460373"/>
    <s v="AUD"/>
    <x v="38"/>
    <s v="POS"/>
    <s v="ea659ca5-7c95-4e24-807e-83b16bbfa39f"/>
    <m/>
    <x v="9"/>
    <n v="2483"/>
    <d v="2018-09-11T00:00:00"/>
    <s v="M"/>
    <n v="24"/>
    <s v="Ringwood East"/>
    <s v="VIC"/>
    <s v="2018-09-11T04:14:07.000+0000"/>
    <n v="25.3"/>
    <s v="6dd78ae276724ed9a63c2f1bc93951a2"/>
    <s v="Australia"/>
    <s v="CUS-1433879684"/>
    <s v="145.24 -37.81"/>
    <x v="0"/>
  </r>
  <r>
    <s v="posted"/>
    <m/>
    <m/>
    <s v="ACC-1890605467"/>
    <s v="AUD"/>
    <x v="89"/>
    <s v="INTER BANK"/>
    <m/>
    <m/>
    <x v="70"/>
    <n v="13318.36"/>
    <d v="2018-09-11T00:00:00"/>
    <s v="M"/>
    <n v="38"/>
    <m/>
    <m/>
    <s v="2018-09-11T05:00:00.000+0000"/>
    <n v="42"/>
    <s v="9a34fe2e36fd46c5a8d81c8dce21739e"/>
    <s v="Australia"/>
    <s v="CUS-1478398256"/>
    <m/>
    <x v="0"/>
  </r>
  <r>
    <s v="posted"/>
    <m/>
    <m/>
    <s v="ACC-1443681913"/>
    <s v="AUD"/>
    <x v="20"/>
    <s v="PAYMENT"/>
    <m/>
    <m/>
    <x v="18"/>
    <n v="2734.15"/>
    <d v="2018-09-11T00:00:00"/>
    <s v="M"/>
    <n v="31"/>
    <m/>
    <m/>
    <s v="2018-09-11T05:00:00.000+0000"/>
    <n v="127"/>
    <s v="7177128da1ff4e98b9639a17994209b2"/>
    <s v="Australia"/>
    <s v="CUS-3129499595"/>
    <m/>
    <x v="0"/>
  </r>
  <r>
    <s v="posted"/>
    <m/>
    <m/>
    <s v="ACC-958000567"/>
    <s v="AUD"/>
    <x v="44"/>
    <s v="PAYMENT"/>
    <m/>
    <m/>
    <x v="40"/>
    <n v="6985.68"/>
    <d v="2018-09-11T00:00:00"/>
    <s v="F"/>
    <n v="34"/>
    <m/>
    <m/>
    <s v="2018-09-11T05:00:00.000+0000"/>
    <n v="20"/>
    <s v="875285edab0d4a9a9bd89efe8e932ce9"/>
    <s v="Australia"/>
    <s v="CUS-4142663097"/>
    <m/>
    <x v="0"/>
  </r>
  <r>
    <s v="authorized"/>
    <n v="1"/>
    <m/>
    <s v="ACC-414431115"/>
    <s v="AUD"/>
    <x v="36"/>
    <s v="POS"/>
    <s v="6932e4aa-e374-4279-903f-509d72b60737"/>
    <m/>
    <x v="33"/>
    <n v="2838.28"/>
    <d v="2018-09-11T00:00:00"/>
    <s v="F"/>
    <n v="43"/>
    <s v="Maryborough"/>
    <s v="VIC"/>
    <s v="2018-09-11T05:18:19.000+0000"/>
    <n v="14.18"/>
    <s v="b5ae2f6511894449b04d80a60af79d20"/>
    <s v="Australia"/>
    <s v="CUS-2599279756"/>
    <s v="143.74 -37.05"/>
    <x v="0"/>
  </r>
  <r>
    <s v="posted"/>
    <m/>
    <m/>
    <s v="ACC-354106658"/>
    <s v="AUD"/>
    <x v="19"/>
    <s v="PAYMENT"/>
    <m/>
    <m/>
    <x v="17"/>
    <n v="6150.56"/>
    <d v="2018-09-11T00:00:00"/>
    <s v="F"/>
    <n v="39"/>
    <m/>
    <m/>
    <s v="2018-09-11T06:00:00.000+0000"/>
    <n v="21"/>
    <s v="f881aaf307d749c1adaec4c1390232f7"/>
    <s v="Australia"/>
    <s v="CUS-2376382098"/>
    <m/>
    <x v="0"/>
  </r>
  <r>
    <s v="posted"/>
    <m/>
    <m/>
    <s v="ACC-3741880913"/>
    <s v="AUD"/>
    <x v="92"/>
    <s v="PAYMENT"/>
    <m/>
    <m/>
    <x v="73"/>
    <n v="7100.8"/>
    <d v="2018-09-11T00:00:00"/>
    <s v="F"/>
    <n v="25"/>
    <m/>
    <m/>
    <s v="2018-09-11T07:00:00.000+0000"/>
    <n v="131"/>
    <s v="918043db189545039a795d004f46c3a0"/>
    <s v="Australia"/>
    <s v="CUS-1220154422"/>
    <m/>
    <x v="0"/>
  </r>
  <r>
    <s v="posted"/>
    <m/>
    <m/>
    <s v="ACC-2270192619"/>
    <s v="AUD"/>
    <x v="72"/>
    <s v="PAYMENT"/>
    <m/>
    <m/>
    <x v="58"/>
    <n v="11910.15"/>
    <d v="2018-09-11T00:00:00"/>
    <s v="M"/>
    <n v="20"/>
    <m/>
    <m/>
    <s v="2018-09-11T07:00:00.000+0000"/>
    <n v="39"/>
    <s v="99c1b5779c86483c958a6912611ede1e"/>
    <s v="Australia"/>
    <s v="CUS-2110742437"/>
    <m/>
    <x v="0"/>
  </r>
  <r>
    <s v="posted"/>
    <m/>
    <m/>
    <s v="ACC-2231965366"/>
    <s v="AUD"/>
    <x v="74"/>
    <s v="PAYMENT"/>
    <m/>
    <m/>
    <x v="50"/>
    <n v="11902.41"/>
    <d v="2018-09-11T00:00:00"/>
    <s v="F"/>
    <n v="35"/>
    <m/>
    <m/>
    <s v="2018-09-11T07:00:00.000+0000"/>
    <n v="166"/>
    <s v="1326bb0c902f4afd86a12e4b1791dc60"/>
    <s v="Australia"/>
    <s v="CUS-2155701614"/>
    <m/>
    <x v="0"/>
  </r>
  <r>
    <s v="posted"/>
    <m/>
    <m/>
    <s v="ACC-4274272854"/>
    <s v="AUD"/>
    <x v="82"/>
    <s v="PAYMENT"/>
    <m/>
    <m/>
    <x v="65"/>
    <n v="6819.74"/>
    <d v="2018-09-11T00:00:00"/>
    <s v="M"/>
    <n v="20"/>
    <m/>
    <m/>
    <s v="2018-09-11T07:00:00.000+0000"/>
    <n v="34"/>
    <s v="17165be2cb0345678b762e70fe3e509f"/>
    <s v="Australia"/>
    <s v="CUS-2484453271"/>
    <m/>
    <x v="0"/>
  </r>
  <r>
    <s v="posted"/>
    <m/>
    <m/>
    <s v="ACC-1598451071"/>
    <s v="AUD"/>
    <x v="0"/>
    <s v="PAYMENT"/>
    <m/>
    <m/>
    <x v="0"/>
    <n v="1503.04"/>
    <d v="2018-09-11T00:00:00"/>
    <s v="F"/>
    <n v="26"/>
    <m/>
    <m/>
    <s v="2018-09-11T07:00:00.000+0000"/>
    <n v="36"/>
    <s v="05571bfecdb543b5941b0ab6ae841ad4"/>
    <s v="Australia"/>
    <s v="CUS-2487424745"/>
    <m/>
    <x v="0"/>
  </r>
  <r>
    <s v="authorized"/>
    <n v="1"/>
    <m/>
    <s v="ACC-2920611728"/>
    <s v="AUD"/>
    <x v="54"/>
    <s v="POS"/>
    <s v="2752307d-a872-4644-844f-f19ef9fc1628"/>
    <m/>
    <x v="44"/>
    <n v="5254.89"/>
    <d v="2018-09-11T00:00:00"/>
    <s v="M"/>
    <n v="69"/>
    <s v="Caulfield South"/>
    <s v="VIC"/>
    <s v="2018-09-11T07:07:46.000+0000"/>
    <n v="9.57"/>
    <s v="d2750317ed794b2c8ae16cc2e4cd8b37"/>
    <s v="Australia"/>
    <s v="CUS-1388323263"/>
    <s v="145.03 -37.9"/>
    <x v="0"/>
  </r>
  <r>
    <s v="posted"/>
    <m/>
    <m/>
    <s v="ACC-2231965366"/>
    <s v="AUD"/>
    <x v="74"/>
    <s v="PAYMENT"/>
    <m/>
    <m/>
    <x v="50"/>
    <n v="11866.41"/>
    <d v="2018-09-11T00:00:00"/>
    <s v="F"/>
    <n v="35"/>
    <m/>
    <m/>
    <s v="2018-09-11T08:00:00.000+0000"/>
    <n v="36"/>
    <s v="d406288d68dc4222b32624e94a550a89"/>
    <s v="Australia"/>
    <s v="CUS-2155701614"/>
    <m/>
    <x v="0"/>
  </r>
  <r>
    <s v="authorized"/>
    <n v="1"/>
    <m/>
    <s v="ACC-354106658"/>
    <s v="AUD"/>
    <x v="19"/>
    <s v="SALES-POS"/>
    <s v="f0ae3f23-1564-4a89-bb6e-c020b7a3e5a7"/>
    <m/>
    <x v="17"/>
    <n v="6026.42"/>
    <d v="2018-09-11T00:00:00"/>
    <s v="F"/>
    <n v="39"/>
    <s v="Parramatta"/>
    <s v="NSW"/>
    <s v="2018-09-11T08:00:52.000+0000"/>
    <n v="124.14"/>
    <s v="a40605f83ff54804aa085f941ef7d1c3"/>
    <s v="Australia"/>
    <s v="CUS-2376382098"/>
    <s v="151 -33.82"/>
    <x v="0"/>
  </r>
  <r>
    <s v="authorized"/>
    <n v="1"/>
    <m/>
    <s v="ACC-90814749"/>
    <s v="AUD"/>
    <x v="59"/>
    <s v="SALES-POS"/>
    <s v="1e16b2d4-5c0a-4c97-b8f4-c43b8d95fe08"/>
    <m/>
    <x v="34"/>
    <n v="10278.16"/>
    <d v="2018-09-11T00:00:00"/>
    <s v="M"/>
    <n v="35"/>
    <s v="Armidale"/>
    <s v="NSW"/>
    <s v="2018-09-11T08:15:35.000+0000"/>
    <n v="32.82"/>
    <s v="f34e223633ce44ea935994bb74ed813a"/>
    <s v="Australia"/>
    <s v="CUS-1896554896"/>
    <s v="151.66 -30.51"/>
    <x v="0"/>
  </r>
  <r>
    <s v="authorized"/>
    <n v="1"/>
    <m/>
    <s v="ACC-1598451071"/>
    <s v="AUD"/>
    <x v="0"/>
    <s v="POS"/>
    <s v="0981935d-e304-4561-a782-c1b92474fee7"/>
    <m/>
    <x v="0"/>
    <n v="1494.18"/>
    <d v="2018-09-11T00:00:00"/>
    <s v="F"/>
    <n v="26"/>
    <s v="Southport"/>
    <s v="QLD"/>
    <s v="2018-09-11T08:44:59.000+0000"/>
    <n v="8.86"/>
    <s v="43669ed80eaf4f628426ed8c50694b2d"/>
    <s v="Australia"/>
    <s v="CUS-2487424745"/>
    <s v="153.4 -27.97"/>
    <x v="0"/>
  </r>
  <r>
    <s v="authorized"/>
    <n v="1"/>
    <m/>
    <s v="ACC-4258502723"/>
    <s v="AUD"/>
    <x v="14"/>
    <s v="SALES-POS"/>
    <s v="b43f887e-c154-40b8-b4e0-96ca0321ca83"/>
    <m/>
    <x v="13"/>
    <n v="3513.64"/>
    <d v="2018-09-11T00:00:00"/>
    <s v="F"/>
    <n v="24"/>
    <s v="Box Hill"/>
    <s v="VIC"/>
    <s v="2018-09-11T08:59:42.000+0000"/>
    <n v="11.58"/>
    <s v="258871b5bdc647629ee1200f128409a2"/>
    <s v="Australia"/>
    <s v="CUS-3378712515"/>
    <s v="145.12 -37.82"/>
    <x v="0"/>
  </r>
  <r>
    <s v="posted"/>
    <m/>
    <m/>
    <s v="ACC-819621312"/>
    <s v="AUD"/>
    <x v="47"/>
    <s v="PAYMENT"/>
    <m/>
    <m/>
    <x v="42"/>
    <n v="4580.3999999999996"/>
    <d v="2018-09-11T00:00:00"/>
    <s v="F"/>
    <n v="30"/>
    <m/>
    <m/>
    <s v="2018-09-11T09:00:00.000+0000"/>
    <n v="109"/>
    <s v="f9fafcd339784b0285883f43b4d4a620"/>
    <s v="Australia"/>
    <s v="CUS-1271030853"/>
    <m/>
    <x v="0"/>
  </r>
  <r>
    <s v="posted"/>
    <m/>
    <m/>
    <s v="ACC-3827517394"/>
    <s v="AUD"/>
    <x v="43"/>
    <s v="INTER BANK"/>
    <m/>
    <m/>
    <x v="39"/>
    <n v="39504.699999999997"/>
    <d v="2018-09-11T00:00:00"/>
    <s v="M"/>
    <n v="28"/>
    <m/>
    <m/>
    <s v="2018-09-11T09:00:00.000+0000"/>
    <n v="29"/>
    <s v="572827f93aa744cfa5b94b213aee8166"/>
    <s v="Australia"/>
    <s v="CUS-2663907001"/>
    <m/>
    <x v="0"/>
  </r>
  <r>
    <s v="posted"/>
    <m/>
    <m/>
    <s v="ACC-1710017148"/>
    <s v="AUD"/>
    <x v="21"/>
    <s v="PAYMENT"/>
    <m/>
    <m/>
    <x v="19"/>
    <n v="8721.1200000000008"/>
    <d v="2018-09-11T00:00:00"/>
    <s v="F"/>
    <n v="19"/>
    <m/>
    <m/>
    <s v="2018-09-11T09:00:00.000+0000"/>
    <n v="54"/>
    <s v="82f4e80c50c54e109de9635cd75f56c1"/>
    <s v="Australia"/>
    <s v="CUS-883482547"/>
    <m/>
    <x v="0"/>
  </r>
  <r>
    <s v="authorized"/>
    <n v="0"/>
    <m/>
    <s v="ACC-3485804958"/>
    <s v="AUD"/>
    <x v="23"/>
    <s v="POS"/>
    <s v="818e50ea-c183-40ce-80ca-16a721104f8d"/>
    <m/>
    <x v="21"/>
    <n v="19833.919999999998"/>
    <d v="2018-09-11T00:00:00"/>
    <s v="F"/>
    <n v="34"/>
    <s v="Parkside"/>
    <s v="SA"/>
    <s v="2018-09-11T09:04:00.000+0000"/>
    <n v="44.6"/>
    <s v="3524a71a7cf5450b9a3fb7133571cd6e"/>
    <s v="Australia"/>
    <s v="CUS-1196156254"/>
    <s v="138.62 -34.94"/>
    <x v="0"/>
  </r>
  <r>
    <s v="authorized"/>
    <n v="1"/>
    <m/>
    <s v="ACC-3541460373"/>
    <s v="AUD"/>
    <x v="38"/>
    <s v="POS"/>
    <s v="759d8ced-e171-4238-9465-00cbe78e0d06"/>
    <m/>
    <x v="9"/>
    <n v="2466.89"/>
    <d v="2018-09-11T00:00:00"/>
    <s v="M"/>
    <n v="24"/>
    <s v="Altona"/>
    <s v="VIC"/>
    <s v="2018-09-11T09:16:18.000+0000"/>
    <n v="16.11"/>
    <s v="c498a805ed0044bf9da4879d52ba820a"/>
    <s v="Australia"/>
    <s v="CUS-1433879684"/>
    <s v="144.83 -37.87"/>
    <x v="0"/>
  </r>
  <r>
    <s v="authorized"/>
    <n v="1"/>
    <m/>
    <s v="ACC-1799207998"/>
    <s v="AUD"/>
    <x v="29"/>
    <s v="SALES-POS"/>
    <s v="4d8ec525-a8fc-4cf7-b133-6d36f67c5c74"/>
    <m/>
    <x v="27"/>
    <n v="5898.93"/>
    <d v="2018-09-11T00:00:00"/>
    <s v="F"/>
    <n v="20"/>
    <s v="Dee Why"/>
    <s v="NSW"/>
    <s v="2018-09-11T09:20:24.000+0000"/>
    <n v="24.94"/>
    <s v="3e0994f0b5de468398e273eb5c51e7d8"/>
    <s v="Australia"/>
    <s v="CUS-164374203"/>
    <s v="151.3 -33.75"/>
    <x v="0"/>
  </r>
  <r>
    <s v="authorized"/>
    <n v="1"/>
    <m/>
    <s v="ACC-2231965366"/>
    <s v="AUD"/>
    <x v="74"/>
    <s v="POS"/>
    <s v="202453f5-0691-418b-9164-0ccab8209fe3"/>
    <m/>
    <x v="50"/>
    <n v="11756.16"/>
    <d v="2018-09-11T00:00:00"/>
    <s v="F"/>
    <n v="35"/>
    <s v="Strathpine"/>
    <s v="QLD"/>
    <s v="2018-09-11T09:24:30.000+0000"/>
    <n v="110.25"/>
    <s v="9e6093600e20432b982da72af8a52659"/>
    <s v="Australia"/>
    <s v="CUS-2155701614"/>
    <s v="152.99 -27.31"/>
    <x v="0"/>
  </r>
  <r>
    <s v="authorized"/>
    <n v="1"/>
    <m/>
    <s v="ACC-1598451071"/>
    <s v="AUD"/>
    <x v="0"/>
    <s v="POS"/>
    <s v="4bdfc599-000b-4cda-bb7d-1a59a540c2ac"/>
    <m/>
    <x v="0"/>
    <n v="1487.21"/>
    <d v="2018-09-11T00:00:00"/>
    <s v="F"/>
    <n v="26"/>
    <s v="Burleigh Heads"/>
    <s v="QLD"/>
    <s v="2018-09-11T09:28:36.000+0000"/>
    <n v="6.97"/>
    <s v="d80be41ef7e344fe8b937c09cf635365"/>
    <s v="Australia"/>
    <s v="CUS-2487424745"/>
    <s v="153.45 -28.09"/>
    <x v="0"/>
  </r>
  <r>
    <s v="authorized"/>
    <n v="1"/>
    <m/>
    <s v="ACC-1516130869"/>
    <s v="AUD"/>
    <x v="49"/>
    <s v="POS"/>
    <s v="dc0465df-81f1-4b5d-a2bb-346bb6ea2c48"/>
    <m/>
    <x v="21"/>
    <n v="3114.47"/>
    <d v="2018-09-11T00:00:00"/>
    <s v="F"/>
    <n v="21"/>
    <s v="Nightcliff"/>
    <s v="NT"/>
    <s v="2018-09-11T09:32:42.000+0000"/>
    <n v="12.86"/>
    <s v="d45e4544a4004dd5b8d4df1e4dc06d00"/>
    <s v="Australia"/>
    <s v="CUS-325142416"/>
    <s v="130.85 -12.38"/>
    <x v="0"/>
  </r>
  <r>
    <s v="authorized"/>
    <n v="1"/>
    <m/>
    <s v="ACC-1598451071"/>
    <s v="AUD"/>
    <x v="0"/>
    <s v="SALES-POS"/>
    <s v="e7750a26-513e-48b7-bc69-f6ed2e910a2f"/>
    <m/>
    <x v="0"/>
    <n v="1464.51"/>
    <d v="2018-09-11T00:00:00"/>
    <s v="F"/>
    <n v="26"/>
    <s v="Kenmore"/>
    <s v="QLD"/>
    <s v="2018-09-11T09:36:48.000+0000"/>
    <n v="22.7"/>
    <s v="c4fd845791d6429d87b17dc9cab225ff"/>
    <s v="Australia"/>
    <s v="CUS-2487424745"/>
    <s v="152.94 -27.51"/>
    <x v="0"/>
  </r>
  <r>
    <s v="authorized"/>
    <n v="1"/>
    <m/>
    <s v="ACC-1598451071"/>
    <s v="AUD"/>
    <x v="0"/>
    <s v="POS"/>
    <s v="e7008444-e6ff-483a-99df-30f0c2ae32fc"/>
    <m/>
    <x v="0"/>
    <n v="1454.17"/>
    <d v="2018-09-11T00:00:00"/>
    <s v="F"/>
    <n v="26"/>
    <s v="Lennox Head"/>
    <s v="NSW"/>
    <s v="2018-09-11T09:44:59.000+0000"/>
    <n v="10.34"/>
    <s v="f25bcf19010244a8b7c47ff2b61fc50b"/>
    <s v="Australia"/>
    <s v="CUS-2487424745"/>
    <s v="153.59 -28.79"/>
    <x v="0"/>
  </r>
  <r>
    <s v="authorized"/>
    <n v="1"/>
    <m/>
    <s v="ACC-53508546"/>
    <s v="AUD"/>
    <x v="87"/>
    <s v="SALES-POS"/>
    <s v="21bb0379-bda2-4eb2-8b11-4c6cbec91cc7"/>
    <m/>
    <x v="13"/>
    <n v="3887.18"/>
    <d v="2018-09-11T00:00:00"/>
    <s v="F"/>
    <n v="35"/>
    <s v="Castle Hill"/>
    <s v="NSW"/>
    <s v="2018-09-11T09:49:05.000+0000"/>
    <n v="90.74"/>
    <s v="7a2a77bb2ae74dc59c5db524d0c851bf"/>
    <s v="Australia"/>
    <s v="CUS-72755508"/>
    <s v="151.01 -33.73"/>
    <x v="0"/>
  </r>
  <r>
    <s v="authorized"/>
    <n v="1"/>
    <m/>
    <s v="ACC-1349834573"/>
    <s v="AUD"/>
    <x v="55"/>
    <s v="POS"/>
    <s v="ca81094e-ca7c-4d45-b6a6-bcd8fc0d5ac8"/>
    <m/>
    <x v="47"/>
    <n v="9637.1299999999992"/>
    <d v="2018-09-11T00:00:00"/>
    <s v="M"/>
    <n v="39"/>
    <s v="Frenchs Forest"/>
    <s v="NSW"/>
    <s v="2018-09-11T09:53:11.000+0000"/>
    <n v="86.5"/>
    <s v="1fc92ff73cf0430982683ed6978a70e3"/>
    <s v="Australia"/>
    <s v="CUS-1790886359"/>
    <s v="151.24 -33.75"/>
    <x v="0"/>
  </r>
  <r>
    <s v="authorized"/>
    <n v="1"/>
    <m/>
    <s v="ACC-1652235822"/>
    <s v="AUD"/>
    <x v="35"/>
    <s v="SALES-POS"/>
    <s v="30c61efb-ed82-4b2c-9e95-984a4f61131c"/>
    <m/>
    <x v="32"/>
    <n v="20653.54"/>
    <d v="2018-09-11T00:00:00"/>
    <s v="F"/>
    <n v="38"/>
    <s v="Chirnside Park"/>
    <s v="VIC"/>
    <s v="2018-09-11T09:57:17.000+0000"/>
    <n v="38.409999999999997"/>
    <s v="63f4a94f3b02439dbdc0d530a85ac03e"/>
    <s v="Australia"/>
    <s v="CUS-2206365095"/>
    <s v="145.31 -37.76"/>
    <x v="0"/>
  </r>
  <r>
    <s v="authorized"/>
    <n v="1"/>
    <m/>
    <s v="ACC-2014856841"/>
    <s v="AUD"/>
    <x v="11"/>
    <s v="POS"/>
    <s v="cbd9a62a-8929-4748-87c6-b178ab329117"/>
    <m/>
    <x v="10"/>
    <n v="263884.15000000002"/>
    <d v="2018-09-11T00:00:00"/>
    <s v="M"/>
    <n v="46"/>
    <s v="Footscray"/>
    <s v="VIC"/>
    <s v="2018-09-11T10:04:14.000+0000"/>
    <n v="58.03"/>
    <s v="bd41eb80529343cb95c4fc6864d38d85"/>
    <s v="Australia"/>
    <s v="CUS-2370108457"/>
    <s v="144.9 -37.8"/>
    <x v="0"/>
  </r>
  <r>
    <s v="authorized"/>
    <n v="1"/>
    <m/>
    <s v="ACC-1598451071"/>
    <s v="AUD"/>
    <x v="0"/>
    <s v="SALES-POS"/>
    <s v="df8967fd-6022-478b-829a-d54f1c288d25"/>
    <m/>
    <x v="0"/>
    <n v="1446.06"/>
    <d v="2018-09-11T00:00:00"/>
    <s v="F"/>
    <n v="26"/>
    <s v="Kenmore"/>
    <s v="QLD"/>
    <s v="2018-09-11T10:16:44.000+0000"/>
    <n v="8.11"/>
    <s v="11ec66c320c4479bb4847fc7567f85b2"/>
    <s v="Australia"/>
    <s v="CUS-2487424745"/>
    <s v="152.94 -27.51"/>
    <x v="0"/>
  </r>
  <r>
    <s v="authorized"/>
    <n v="0"/>
    <m/>
    <s v="ACC-1990648130"/>
    <s v="AUD"/>
    <x v="25"/>
    <s v="POS"/>
    <s v="72001733-2028-44be-92b8-2d7e25512d3e"/>
    <m/>
    <x v="23"/>
    <n v="3291.55"/>
    <d v="2018-09-11T00:00:00"/>
    <s v="F"/>
    <n v="21"/>
    <s v="Leonora"/>
    <s v="WA"/>
    <s v="2018-09-11T10:29:14.000+0000"/>
    <n v="10.65"/>
    <s v="da20f395f49e46bd9694139f427993c6"/>
    <s v="Australia"/>
    <s v="CUS-809013380"/>
    <s v="121.33 -28.88"/>
    <x v="0"/>
  </r>
  <r>
    <s v="authorized"/>
    <n v="1"/>
    <m/>
    <s v="ACC-90814749"/>
    <s v="AUD"/>
    <x v="59"/>
    <s v="POS"/>
    <s v="cc64c86b-30e3-4bed-ac9b-a1faa39946b2"/>
    <m/>
    <x v="34"/>
    <n v="10220.530000000001"/>
    <d v="2018-09-11T00:00:00"/>
    <s v="M"/>
    <n v="35"/>
    <s v="Narrogin"/>
    <s v="WA"/>
    <s v="2018-09-11T10:41:44.000+0000"/>
    <n v="57.63"/>
    <s v="26b163f3e83d40dc8ff33969186b3afb"/>
    <s v="Australia"/>
    <s v="CUS-1896554896"/>
    <s v="117.18 -32.94"/>
    <x v="0"/>
  </r>
  <r>
    <s v="authorized"/>
    <n v="0"/>
    <m/>
    <s v="ACC-1652235822"/>
    <s v="AUD"/>
    <x v="35"/>
    <s v="POS"/>
    <s v="9a8701d6-a0ff-4550-b48e-a1e9d0af4136"/>
    <m/>
    <x v="32"/>
    <n v="20639.810000000001"/>
    <d v="2018-09-11T00:00:00"/>
    <s v="F"/>
    <n v="38"/>
    <s v="Coburg North"/>
    <s v="VIC"/>
    <s v="2018-09-11T10:54:14.000+0000"/>
    <n v="13.73"/>
    <s v="52b54307c6bc4381b513ccc07f36f9c0"/>
    <s v="Australia"/>
    <s v="CUS-2206365095"/>
    <s v="144.96 -37.73"/>
    <x v="0"/>
  </r>
  <r>
    <s v="posted"/>
    <m/>
    <m/>
    <s v="ACC-2231965366"/>
    <s v="AUD"/>
    <x v="74"/>
    <s v="PAYMENT"/>
    <m/>
    <m/>
    <x v="50"/>
    <n v="11711.16"/>
    <d v="2018-09-11T00:00:00"/>
    <s v="F"/>
    <n v="35"/>
    <m/>
    <m/>
    <s v="2018-09-11T11:00:00.000+0000"/>
    <n v="45"/>
    <s v="ad0bd6167c144ce98b615ff74110c2b6"/>
    <s v="Australia"/>
    <s v="CUS-2155701614"/>
    <m/>
    <x v="0"/>
  </r>
  <r>
    <s v="authorized"/>
    <n v="1"/>
    <m/>
    <s v="ACC-588564840"/>
    <s v="AUD"/>
    <x v="8"/>
    <s v="POS"/>
    <s v="c272fe53-ea6b-479d-961b-7ffa44470ea6"/>
    <m/>
    <x v="7"/>
    <n v="11860.36"/>
    <d v="2018-09-11T00:00:00"/>
    <s v="M"/>
    <n v="23"/>
    <s v="Kensington"/>
    <s v="NSW"/>
    <s v="2018-09-11T11:04:51.000+0000"/>
    <n v="9.26"/>
    <s v="d7f8b294c98e403d816456aebe03af7d"/>
    <s v="Australia"/>
    <s v="CUS-1462656821"/>
    <s v="151.22 -33.91"/>
    <x v="0"/>
  </r>
  <r>
    <s v="authorized"/>
    <n v="1"/>
    <m/>
    <s v="ACC-1903037542"/>
    <s v="AUD"/>
    <x v="10"/>
    <s v="SALES-POS"/>
    <s v="6cceaaa5-2cb2-4f71-95af-9aea4fbce0b5"/>
    <m/>
    <x v="9"/>
    <n v="2786.8"/>
    <d v="2018-09-11T00:00:00"/>
    <s v="M"/>
    <n v="30"/>
    <s v="Toowong"/>
    <s v="QLD"/>
    <s v="2018-09-11T11:13:52.000+0000"/>
    <n v="14.62"/>
    <s v="10c234c847b04b11a406a33a0a32b7d6"/>
    <s v="Australia"/>
    <s v="CUS-860700529"/>
    <s v="152.99 -27.48"/>
    <x v="0"/>
  </r>
  <r>
    <s v="authorized"/>
    <n v="1"/>
    <m/>
    <s v="ACC-588564840"/>
    <s v="AUD"/>
    <x v="8"/>
    <s v="POS"/>
    <s v="0629ad0d-f85a-4cf4-9efc-82c6c59b5817"/>
    <m/>
    <x v="7"/>
    <n v="11845.45"/>
    <d v="2018-09-11T00:00:00"/>
    <s v="M"/>
    <n v="23"/>
    <s v="Darlington"/>
    <s v="NSW"/>
    <s v="2018-09-11T11:22:52.000+0000"/>
    <n v="14.91"/>
    <s v="276fac6ecf2240a8953e62c968c002cd"/>
    <s v="Australia"/>
    <s v="CUS-1462656821"/>
    <s v="151.2 -33.89"/>
    <x v="0"/>
  </r>
  <r>
    <s v="authorized"/>
    <n v="1"/>
    <m/>
    <s v="ACC-1652235822"/>
    <s v="AUD"/>
    <x v="35"/>
    <s v="POS"/>
    <s v="552a2246-f940-4e3d-86e1-b12a892390f1"/>
    <m/>
    <x v="32"/>
    <n v="20633.400000000001"/>
    <d v="2018-09-11T00:00:00"/>
    <s v="F"/>
    <n v="38"/>
    <s v="Hamilton"/>
    <s v="VIC"/>
    <s v="2018-09-11T11:31:53.000+0000"/>
    <n v="6.41"/>
    <s v="fc8968ac53e64005ad51e28ccce380e3"/>
    <s v="Australia"/>
    <s v="CUS-2206365095"/>
    <s v="142.03 -37.74"/>
    <x v="0"/>
  </r>
  <r>
    <s v="authorized"/>
    <n v="1"/>
    <m/>
    <s v="ACC-964839203"/>
    <s v="AUD"/>
    <x v="60"/>
    <s v="SALES-POS"/>
    <s v="73481b19-b6d5-4216-a3ff-bfc2d199ea4e"/>
    <m/>
    <x v="1"/>
    <n v="33587.74"/>
    <d v="2018-09-11T00:00:00"/>
    <s v="M"/>
    <n v="21"/>
    <s v="Hyde Park"/>
    <s v="QLD"/>
    <s v="2018-09-11T11:49:54.000+0000"/>
    <n v="11.44"/>
    <s v="5db0b241736646a2a54a963bb4b8b1a5"/>
    <s v="Australia"/>
    <s v="CUS-2059096722"/>
    <s v="146.79 -19.27"/>
    <x v="0"/>
  </r>
  <r>
    <s v="authorized"/>
    <n v="0"/>
    <m/>
    <s v="ACC-588564840"/>
    <s v="AUD"/>
    <x v="8"/>
    <s v="POS"/>
    <s v="a5a19f64-ed9a-4e49-9e20-66f2ac96b81f"/>
    <m/>
    <x v="7"/>
    <n v="11821.74"/>
    <d v="2018-09-11T00:00:00"/>
    <s v="M"/>
    <n v="23"/>
    <s v="Margaret River"/>
    <s v="WA"/>
    <s v="2018-09-11T11:58:55.000+0000"/>
    <n v="23.71"/>
    <s v="fd77b177c67d44b0a0aec48ca72154fe"/>
    <s v="Australia"/>
    <s v="CUS-1462656821"/>
    <s v="115.07 -33.95"/>
    <x v="0"/>
  </r>
  <r>
    <s v="posted"/>
    <m/>
    <n v="0"/>
    <s v="ACC-2231965366"/>
    <s v="AUD"/>
    <x v="74"/>
    <s v="PAY/SALARY"/>
    <m/>
    <n v="0"/>
    <x v="50"/>
    <n v="14154.4"/>
    <d v="2018-09-11T00:00:00"/>
    <s v="F"/>
    <n v="35"/>
    <m/>
    <m/>
    <s v="2018-09-11T12:00:00.000+0000"/>
    <n v="2443.2399999999998"/>
    <s v="c2c9ba89ec19446ebbaf340e523295df"/>
    <s v="Australia"/>
    <s v="CUS-2155701614"/>
    <m/>
    <x v="1"/>
  </r>
  <r>
    <s v="posted"/>
    <m/>
    <n v="0"/>
    <s v="ACC-1334819143"/>
    <s v="AUD"/>
    <x v="37"/>
    <s v="PAY/SALARY"/>
    <m/>
    <n v="0"/>
    <x v="34"/>
    <n v="62519.839999999997"/>
    <d v="2018-09-11T00:00:00"/>
    <s v="M"/>
    <n v="33"/>
    <m/>
    <m/>
    <s v="2018-09-11T12:00:00.000+0000"/>
    <n v="2718.51"/>
    <s v="99fab95431724bd99bf2c4ebd1c278c4"/>
    <s v="Australia"/>
    <s v="CUS-3117610635"/>
    <m/>
    <x v="1"/>
  </r>
  <r>
    <s v="posted"/>
    <m/>
    <m/>
    <s v="ACC-1998563091"/>
    <s v="AUD"/>
    <x v="97"/>
    <s v="PAYMENT"/>
    <m/>
    <m/>
    <x v="78"/>
    <n v="15762.36"/>
    <d v="2018-09-11T00:00:00"/>
    <s v="M"/>
    <n v="42"/>
    <m/>
    <m/>
    <s v="2018-09-11T12:00:00.000+0000"/>
    <n v="116"/>
    <s v="f43ed33d56e6432fbd1fe2d0dfbb6bf6"/>
    <s v="Australia"/>
    <s v="CUS-3395687666"/>
    <m/>
    <x v="0"/>
  </r>
  <r>
    <s v="authorized"/>
    <n v="1"/>
    <m/>
    <s v="ACC-1683215619"/>
    <s v="AUD"/>
    <x v="33"/>
    <s v="SALES-POS"/>
    <s v="bf8c607e-e559-49f8-ae49-dbc068246cd2"/>
    <m/>
    <x v="30"/>
    <n v="4205.76"/>
    <d v="2018-09-11T00:00:00"/>
    <s v="M"/>
    <n v="38"/>
    <s v="Marden"/>
    <s v="SA"/>
    <s v="2018-09-11T12:19:33.000+0000"/>
    <n v="9.68"/>
    <s v="ff2916aa0da74a0a861cd30715ff0e0b"/>
    <s v="Australia"/>
    <s v="CUS-1604596597"/>
    <s v="138.64 -34.9"/>
    <x v="0"/>
  </r>
  <r>
    <s v="authorized"/>
    <n v="1"/>
    <m/>
    <s v="ACC-1652235822"/>
    <s v="AUD"/>
    <x v="35"/>
    <s v="SALES-POS"/>
    <s v="ccf58766-88af-4323-bfc4-bcdb63c01dc6"/>
    <m/>
    <x v="32"/>
    <n v="20597.48"/>
    <d v="2018-09-11T00:00:00"/>
    <s v="F"/>
    <n v="38"/>
    <s v="Doncaster"/>
    <s v="VIC"/>
    <s v="2018-09-11T12:41:46.000+0000"/>
    <n v="35.92"/>
    <s v="1a72f2aed974403bbe8d40f1b087c6db"/>
    <s v="Australia"/>
    <s v="CUS-2206365095"/>
    <s v="145.13 -37.79"/>
    <x v="0"/>
  </r>
  <r>
    <s v="posted"/>
    <m/>
    <m/>
    <s v="ACC-1349834573"/>
    <s v="AUD"/>
    <x v="55"/>
    <s v="PAYMENT"/>
    <m/>
    <m/>
    <x v="47"/>
    <n v="9487.1299999999992"/>
    <d v="2018-09-11T00:00:00"/>
    <s v="M"/>
    <n v="39"/>
    <m/>
    <m/>
    <s v="2018-09-11T13:00:00.000+0000"/>
    <n v="150"/>
    <s v="cf0f8d2108314057b51f7e8510b95dbc"/>
    <s v="Australia"/>
    <s v="CUS-1790886359"/>
    <m/>
    <x v="0"/>
  </r>
  <r>
    <s v="posted"/>
    <m/>
    <n v="0"/>
    <s v="ACC-1443681913"/>
    <s v="AUD"/>
    <x v="20"/>
    <s v="PAY/SALARY"/>
    <m/>
    <n v="0"/>
    <x v="18"/>
    <n v="3730.39"/>
    <d v="2018-09-11T00:00:00"/>
    <s v="M"/>
    <n v="31"/>
    <m/>
    <m/>
    <s v="2018-09-11T13:00:00.000+0000"/>
    <n v="996.24"/>
    <s v="327eab5dc19e48a8b1447d06b453f078"/>
    <s v="Australia"/>
    <s v="CUS-3129499595"/>
    <m/>
    <x v="1"/>
  </r>
  <r>
    <s v="posted"/>
    <m/>
    <n v="0"/>
    <s v="ACC-1998563091"/>
    <s v="AUD"/>
    <x v="97"/>
    <s v="PAY/SALARY"/>
    <m/>
    <n v="0"/>
    <x v="78"/>
    <n v="17520.169999999998"/>
    <d v="2018-09-11T00:00:00"/>
    <s v="M"/>
    <n v="42"/>
    <m/>
    <m/>
    <s v="2018-09-11T13:00:00.000+0000"/>
    <n v="1757.81"/>
    <s v="f5688af1387a4d7cab6c526402acebc3"/>
    <s v="Australia"/>
    <s v="CUS-3395687666"/>
    <m/>
    <x v="1"/>
  </r>
  <r>
    <s v="authorized"/>
    <n v="0"/>
    <m/>
    <s v="ACC-1598451071"/>
    <s v="AUD"/>
    <x v="0"/>
    <s v="SALES-POS"/>
    <s v="86f6f266-ca2e-4a5e-b563-2a40bda8d2e0"/>
    <m/>
    <x v="0"/>
    <n v="1417.32"/>
    <d v="2018-09-11T00:00:00"/>
    <s v="F"/>
    <n v="26"/>
    <s v="Melbourne"/>
    <s v="VIC"/>
    <s v="2018-09-11T13:04:05.000+0000"/>
    <n v="28.74"/>
    <s v="8f084359ba26407099f42103a493d2a5"/>
    <s v="Australia"/>
    <s v="CUS-2487424745"/>
    <s v="144.96 -37.82"/>
    <x v="0"/>
  </r>
  <r>
    <s v="authorized"/>
    <n v="1"/>
    <m/>
    <s v="ACC-2615038700"/>
    <s v="AUD"/>
    <x v="17"/>
    <s v="POS"/>
    <s v="5b4441b9-71ee-4ff2-9946-286d37e65be4"/>
    <m/>
    <x v="16"/>
    <n v="30319.43"/>
    <d v="2018-09-11T00:00:00"/>
    <s v="F"/>
    <n v="43"/>
    <s v="Melbourne"/>
    <s v="VIC"/>
    <s v="2018-09-11T13:26:49.000+0000"/>
    <n v="7.17"/>
    <s v="e68744769f0d4b5197476ebfe4c7e098"/>
    <s v="Australia"/>
    <s v="CUS-3255104878"/>
    <s v="144.97 -37.82"/>
    <x v="0"/>
  </r>
  <r>
    <s v="authorized"/>
    <n v="1"/>
    <m/>
    <s v="ACC-1652235822"/>
    <s v="AUD"/>
    <x v="35"/>
    <s v="SALES-POS"/>
    <s v="8805b863-9ef4-42d8-bc16-2f1bb490ec54"/>
    <m/>
    <x v="32"/>
    <n v="20548.2"/>
    <d v="2018-09-11T00:00:00"/>
    <s v="F"/>
    <n v="38"/>
    <s v="Carnegie"/>
    <s v="VIC"/>
    <s v="2018-09-11T13:49:32.000+0000"/>
    <n v="49.28"/>
    <s v="c205ff7b641342c785bce00e235ff8ef"/>
    <s v="Australia"/>
    <s v="CUS-2206365095"/>
    <s v="145.06 -37.89"/>
    <x v="0"/>
  </r>
  <r>
    <s v="posted"/>
    <m/>
    <m/>
    <s v="ACC-3485804958"/>
    <s v="AUD"/>
    <x v="23"/>
    <s v="PAYMENT"/>
    <m/>
    <m/>
    <x v="21"/>
    <n v="19794.919999999998"/>
    <d v="2018-09-11T00:00:00"/>
    <s v="F"/>
    <n v="34"/>
    <m/>
    <m/>
    <s v="2018-09-11T14:00:00.000+0000"/>
    <n v="39"/>
    <s v="45ef4a2b32a741f4861326deb876a960"/>
    <s v="Australia"/>
    <s v="CUS-1196156254"/>
    <m/>
    <x v="0"/>
  </r>
  <r>
    <s v="posted"/>
    <m/>
    <n v="0"/>
    <s v="ACC-2305712452"/>
    <s v="AUD"/>
    <x v="45"/>
    <s v="PAY/SALARY"/>
    <m/>
    <n v="0"/>
    <x v="41"/>
    <n v="3749.71"/>
    <d v="2018-09-11T00:00:00"/>
    <s v="F"/>
    <n v="18"/>
    <m/>
    <m/>
    <s v="2018-09-11T14:00:00.000+0000"/>
    <n v="761.33"/>
    <s v="afa049ab3ad54f01800846803aa682a9"/>
    <s v="Australia"/>
    <s v="CUS-1842679196"/>
    <m/>
    <x v="1"/>
  </r>
  <r>
    <s v="posted"/>
    <m/>
    <m/>
    <s v="ACC-2173390920"/>
    <s v="AUD"/>
    <x v="31"/>
    <s v="PAYMENT"/>
    <m/>
    <m/>
    <x v="28"/>
    <n v="6204.5"/>
    <d v="2018-09-11T00:00:00"/>
    <s v="M"/>
    <n v="27"/>
    <m/>
    <m/>
    <s v="2018-09-11T14:00:00.000+0000"/>
    <n v="28"/>
    <s v="8fbce3c9f7aa442abc53d850062c183f"/>
    <s v="Australia"/>
    <s v="CUS-3180318393"/>
    <m/>
    <x v="0"/>
  </r>
  <r>
    <s v="posted"/>
    <m/>
    <n v="0"/>
    <s v="ACC-1990648130"/>
    <s v="AUD"/>
    <x v="25"/>
    <s v="PAY/SALARY"/>
    <m/>
    <n v="0"/>
    <x v="23"/>
    <n v="4328.62"/>
    <d v="2018-09-11T00:00:00"/>
    <s v="F"/>
    <n v="21"/>
    <m/>
    <m/>
    <s v="2018-09-11T14:00:00.000+0000"/>
    <n v="1037.07"/>
    <s v="d0c9f31a2afe49368c2f82864a322203"/>
    <s v="Australia"/>
    <s v="CUS-809013380"/>
    <m/>
    <x v="1"/>
  </r>
  <r>
    <s v="authorized"/>
    <n v="1"/>
    <m/>
    <s v="ACC-1598451071"/>
    <s v="AUD"/>
    <x v="0"/>
    <s v="SALES-POS"/>
    <s v="e4bc12e1-0e87-439e-bc3b-961a06af1371"/>
    <m/>
    <x v="0"/>
    <n v="1402.46"/>
    <d v="2018-09-11T00:00:00"/>
    <s v="F"/>
    <n v="26"/>
    <s v="South Yarra"/>
    <s v="VIC"/>
    <s v="2018-09-11T14:07:36.000+0000"/>
    <n v="14.86"/>
    <s v="c1be9e0e28904775bc693ae3074d6d47"/>
    <s v="Australia"/>
    <s v="CUS-2487424745"/>
    <s v="145 -37.84"/>
    <x v="0"/>
  </r>
  <r>
    <s v="authorized"/>
    <n v="1"/>
    <m/>
    <s v="ACC-1683215619"/>
    <s v="AUD"/>
    <x v="33"/>
    <s v="POS"/>
    <s v="f0a81952-81ae-486d-bba2-246f4af66b5a"/>
    <m/>
    <x v="30"/>
    <n v="4152.3999999999996"/>
    <d v="2018-09-11T00:00:00"/>
    <s v="M"/>
    <n v="38"/>
    <s v="Worrigee"/>
    <s v="NSW"/>
    <s v="2018-09-11T14:21:41.000+0000"/>
    <n v="53.36"/>
    <s v="3adbafe389e34894b43b0d94525a48f2"/>
    <s v="Australia"/>
    <s v="CUS-1604596597"/>
    <s v="150.63 -34.91"/>
    <x v="0"/>
  </r>
  <r>
    <s v="authorized"/>
    <n v="1"/>
    <m/>
    <s v="ACC-354106658"/>
    <s v="AUD"/>
    <x v="19"/>
    <s v="POS"/>
    <s v="bed106de-a246-40d9-80ba-8f470ba89507"/>
    <m/>
    <x v="17"/>
    <n v="6005.32"/>
    <d v="2018-09-11T00:00:00"/>
    <s v="F"/>
    <n v="39"/>
    <s v="Artarmon"/>
    <s v="NSW"/>
    <s v="2018-09-11T14:35:46.000+0000"/>
    <n v="21.1"/>
    <s v="73d32efbd3714800acefcc111e6e5d69"/>
    <s v="Australia"/>
    <s v="CUS-2376382098"/>
    <s v="151.18 -33.81"/>
    <x v="0"/>
  </r>
  <r>
    <s v="posted"/>
    <m/>
    <m/>
    <s v="ACC-3481401842"/>
    <s v="AUD"/>
    <x v="16"/>
    <s v="PAYMENT"/>
    <m/>
    <m/>
    <x v="15"/>
    <n v="4131.96"/>
    <d v="2018-09-11T00:00:00"/>
    <s v="F"/>
    <n v="25"/>
    <m/>
    <m/>
    <s v="2018-09-11T15:00:00.000+0000"/>
    <n v="32"/>
    <s v="41733f2d117144f298585dd7962ef2f4"/>
    <s v="Australia"/>
    <s v="CUS-1669695324"/>
    <m/>
    <x v="0"/>
  </r>
  <r>
    <s v="posted"/>
    <m/>
    <m/>
    <s v="ACC-2681137560"/>
    <s v="AUD"/>
    <x v="83"/>
    <s v="PAYMENT"/>
    <m/>
    <m/>
    <x v="66"/>
    <n v="7357.12"/>
    <d v="2018-09-11T00:00:00"/>
    <s v="M"/>
    <n v="31"/>
    <m/>
    <m/>
    <s v="2018-09-11T15:00:00.000+0000"/>
    <n v="138"/>
    <s v="b8bb1ecfb02f4b6790a55ebaadf1f9aa"/>
    <s v="Australia"/>
    <s v="CUS-2083971310"/>
    <m/>
    <x v="0"/>
  </r>
  <r>
    <s v="authorized"/>
    <n v="0"/>
    <m/>
    <s v="ACC-2828321672"/>
    <s v="AUD"/>
    <x v="77"/>
    <s v="SALES-POS"/>
    <s v="251499c5-16bf-4ea8-9424-314ffbefa772"/>
    <m/>
    <x v="61"/>
    <n v="2747.05"/>
    <d v="2018-09-11T00:00:00"/>
    <s v="F"/>
    <n v="53"/>
    <s v="Port Macquarie South"/>
    <s v="NSW"/>
    <s v="2018-09-11T15:02:24.000+0000"/>
    <n v="29.17"/>
    <s v="823f8fd36dda46baa2b3a9c8862d07bf"/>
    <s v="Australia"/>
    <s v="CUS-1005756958"/>
    <s v="152.91 -31.48"/>
    <x v="0"/>
  </r>
  <r>
    <s v="authorized"/>
    <n v="1"/>
    <m/>
    <s v="ACC-90814749"/>
    <s v="AUD"/>
    <x v="59"/>
    <s v="POS"/>
    <s v="eb93860b-42d6-4afd-8c0b-74fb08a1336f"/>
    <m/>
    <x v="34"/>
    <n v="10154.01"/>
    <d v="2018-09-11T00:00:00"/>
    <s v="M"/>
    <n v="35"/>
    <s v="Hamilton"/>
    <s v="NSW"/>
    <s v="2018-09-11T15:11:02.000+0000"/>
    <n v="66.52"/>
    <s v="4f3f1151e1e844a3ac5610f504c78e81"/>
    <s v="Australia"/>
    <s v="CUS-1896554896"/>
    <s v="151.75 -32.92"/>
    <x v="0"/>
  </r>
  <r>
    <s v="authorized"/>
    <n v="1"/>
    <m/>
    <s v="ACC-2673069055"/>
    <s v="AUD"/>
    <x v="22"/>
    <s v="SALES-POS"/>
    <s v="bf2091e2-83f9-4ead-88c2-31cbd0e770b2"/>
    <m/>
    <x v="20"/>
    <n v="20952.66"/>
    <d v="2018-09-11T00:00:00"/>
    <s v="M"/>
    <n v="24"/>
    <s v="Gatton"/>
    <s v="QLD"/>
    <s v="2018-09-11T15:19:39.000+0000"/>
    <n v="5.89"/>
    <s v="6f847eb158f24fc1b496de38c9eaac9b"/>
    <s v="Australia"/>
    <s v="CUS-51506836"/>
    <s v="152.28 -27.56"/>
    <x v="0"/>
  </r>
  <r>
    <s v="authorized"/>
    <n v="1"/>
    <m/>
    <s v="ACC-2673069055"/>
    <s v="AUD"/>
    <x v="22"/>
    <s v="POS"/>
    <s v="ca506b49-b1b7-43f2-b015-af1cf0462b54"/>
    <m/>
    <x v="20"/>
    <n v="20932.91"/>
    <d v="2018-09-11T00:00:00"/>
    <s v="M"/>
    <n v="24"/>
    <s v="Toowoomba City"/>
    <s v="QLD"/>
    <s v="2018-09-11T15:28:16.000+0000"/>
    <n v="19.75"/>
    <s v="50add58b42744c5ea9ddff57906087ee"/>
    <s v="Australia"/>
    <s v="CUS-51506836"/>
    <s v="151.95 -27.58"/>
    <x v="0"/>
  </r>
  <r>
    <s v="authorized"/>
    <n v="1"/>
    <m/>
    <s v="ACC-1496451953"/>
    <s v="AUD"/>
    <x v="9"/>
    <s v="SALES-POS"/>
    <s v="b88cd541-59bf-4bb6-be5a-8a7e000dd472"/>
    <m/>
    <x v="8"/>
    <n v="12979.13"/>
    <d v="2018-09-11T00:00:00"/>
    <s v="M"/>
    <n v="43"/>
    <s v="Stafford Heights"/>
    <s v="QLD"/>
    <s v="2018-09-11T15:36:53.000+0000"/>
    <n v="60.97"/>
    <s v="0c1aa38a17d7492dadbee62c94807b79"/>
    <s v="Australia"/>
    <s v="CUS-3142625864"/>
    <s v="153.01 -27.4"/>
    <x v="0"/>
  </r>
  <r>
    <s v="authorized"/>
    <n v="1"/>
    <m/>
    <s v="ACC-1037050564"/>
    <s v="AUD"/>
    <x v="2"/>
    <s v="SALES-POS"/>
    <s v="be96bab8-7a1a-4783-adfb-901325016671"/>
    <m/>
    <x v="2"/>
    <n v="3699.61"/>
    <d v="2018-09-11T00:00:00"/>
    <s v="F"/>
    <n v="40"/>
    <s v="Labrador"/>
    <s v="QLD"/>
    <s v="2018-09-11T15:45:31.000+0000"/>
    <n v="24.57"/>
    <s v="5853ccb43719437698a26e48bd3e83b1"/>
    <s v="Australia"/>
    <s v="CUS-1614226872"/>
    <s v="153.41 -27.95"/>
    <x v="0"/>
  </r>
  <r>
    <s v="authorized"/>
    <n v="1"/>
    <m/>
    <s v="ACC-1516130869"/>
    <s v="AUD"/>
    <x v="49"/>
    <s v="SALES-POS"/>
    <s v="ff7652a0-7d92-41bf-afbc-0f1bb6c5cde2"/>
    <m/>
    <x v="21"/>
    <n v="3102.89"/>
    <d v="2018-09-11T00:00:00"/>
    <s v="F"/>
    <n v="21"/>
    <s v="Bakewell"/>
    <s v="NT"/>
    <s v="2018-09-11T15:54:08.000+0000"/>
    <n v="11.58"/>
    <s v="5e4a2fec3999479aacea05f11a01e2c3"/>
    <s v="Australia"/>
    <s v="CUS-325142416"/>
    <s v="130.99 -12.5"/>
    <x v="0"/>
  </r>
  <r>
    <s v="posted"/>
    <m/>
    <n v="0"/>
    <s v="ACC-2828321672"/>
    <s v="AUD"/>
    <x v="77"/>
    <s v="PAY/SALARY"/>
    <m/>
    <n v="0"/>
    <x v="61"/>
    <n v="3717.52"/>
    <d v="2018-09-11T00:00:00"/>
    <s v="F"/>
    <n v="53"/>
    <m/>
    <m/>
    <s v="2018-09-11T16:00:00.000+0000"/>
    <n v="970.47"/>
    <s v="27e8d534b0ef4aa5857e4d56dc1cdda2"/>
    <s v="Australia"/>
    <s v="CUS-1005756958"/>
    <m/>
    <x v="1"/>
  </r>
  <r>
    <s v="posted"/>
    <m/>
    <m/>
    <s v="ACC-3941181087"/>
    <s v="AUD"/>
    <x v="86"/>
    <s v="PAYMENT"/>
    <m/>
    <m/>
    <x v="68"/>
    <n v="7923.88"/>
    <d v="2018-09-11T00:00:00"/>
    <s v="M"/>
    <n v="25"/>
    <m/>
    <m/>
    <s v="2018-09-11T16:00:00.000+0000"/>
    <n v="46"/>
    <s v="48eaa2de66a44a54b5892ba8267c27ec"/>
    <s v="Australia"/>
    <s v="CUS-3989008654"/>
    <m/>
    <x v="0"/>
  </r>
  <r>
    <s v="authorized"/>
    <n v="1"/>
    <m/>
    <s v="ACC-1903037542"/>
    <s v="AUD"/>
    <x v="10"/>
    <s v="POS"/>
    <s v="080f11a9-7d38-40d1-84dc-b32f05742c52"/>
    <m/>
    <x v="9"/>
    <n v="2768.96"/>
    <d v="2018-09-11T00:00:00"/>
    <s v="M"/>
    <n v="30"/>
    <s v="Runcorn"/>
    <s v="QLD"/>
    <s v="2018-09-11T16:07:37.000+0000"/>
    <n v="17.84"/>
    <s v="d7a6afd3e58b4172bebc4a49c53a1784"/>
    <s v="Australia"/>
    <s v="CUS-860700529"/>
    <s v="153.08 -27.59"/>
    <x v="0"/>
  </r>
  <r>
    <s v="authorized"/>
    <n v="1"/>
    <m/>
    <s v="ACC-4258502723"/>
    <s v="AUD"/>
    <x v="14"/>
    <s v="SALES-POS"/>
    <s v="bdaa1e6c-2c0e-46f7-9c0f-9b3144ccc6ca"/>
    <m/>
    <x v="13"/>
    <n v="3506.77"/>
    <d v="2018-09-11T00:00:00"/>
    <s v="F"/>
    <n v="24"/>
    <s v="Melbourne"/>
    <s v="VIC"/>
    <s v="2018-09-11T16:31:25.000+0000"/>
    <n v="6.87"/>
    <s v="3803209a281147d7a221530326ee20a2"/>
    <s v="Australia"/>
    <s v="CUS-3378712515"/>
    <s v="144.96 -37.81"/>
    <x v="0"/>
  </r>
  <r>
    <s v="authorized"/>
    <n v="1"/>
    <m/>
    <s v="ACC-847145727"/>
    <s v="AUD"/>
    <x v="76"/>
    <s v="POS"/>
    <s v="5472ce3d-8d13-4d83-b118-0e99a400ca3d"/>
    <m/>
    <x v="1"/>
    <n v="57643.55"/>
    <d v="2018-09-11T00:00:00"/>
    <s v="M"/>
    <n v="19"/>
    <s v="York"/>
    <s v="WA"/>
    <s v="2018-09-11T16:55:14.000+0000"/>
    <n v="42.91"/>
    <s v="5f92b4a1b1234f1b968a03f19495b9f3"/>
    <s v="Australia"/>
    <s v="CUS-1609060617"/>
    <s v="116.77 -31.89"/>
    <x v="0"/>
  </r>
  <r>
    <s v="posted"/>
    <m/>
    <m/>
    <s v="ACC-1279356312"/>
    <s v="AUD"/>
    <x v="51"/>
    <s v="PAYMENT"/>
    <m/>
    <m/>
    <x v="44"/>
    <n v="6168.7"/>
    <d v="2018-09-11T00:00:00"/>
    <s v="M"/>
    <n v="44"/>
    <m/>
    <m/>
    <s v="2018-09-11T17:00:00.000+0000"/>
    <n v="27"/>
    <s v="217fb4b5b21c4381a68926b059292749"/>
    <s v="Australia"/>
    <s v="CUS-1892177589"/>
    <m/>
    <x v="0"/>
  </r>
  <r>
    <s v="posted"/>
    <m/>
    <n v="0"/>
    <s v="ACC-1222300524"/>
    <s v="AUD"/>
    <x v="1"/>
    <s v="PAY/SALARY"/>
    <m/>
    <n v="0"/>
    <x v="1"/>
    <n v="1006.33"/>
    <d v="2018-09-11T00:00:00"/>
    <s v="M"/>
    <n v="38"/>
    <m/>
    <m/>
    <s v="2018-09-11T17:00:00.000+0000"/>
    <n v="1002.13"/>
    <s v="a482d73773854d24a97ad042ef265852"/>
    <s v="Australia"/>
    <s v="CUS-2142601169"/>
    <m/>
    <x v="1"/>
  </r>
  <r>
    <s v="posted"/>
    <m/>
    <n v="0"/>
    <s v="ACC-1652235822"/>
    <s v="AUD"/>
    <x v="35"/>
    <s v="PAY/SALARY"/>
    <m/>
    <n v="0"/>
    <x v="32"/>
    <n v="22079.56"/>
    <d v="2018-09-11T00:00:00"/>
    <s v="F"/>
    <n v="38"/>
    <m/>
    <m/>
    <s v="2018-09-11T17:00:00.000+0000"/>
    <n v="1541.12"/>
    <s v="2968a33ec5994ebdb0454c437408fbaf"/>
    <s v="Australia"/>
    <s v="CUS-2206365095"/>
    <m/>
    <x v="1"/>
  </r>
  <r>
    <s v="posted"/>
    <m/>
    <n v="0"/>
    <s v="ACC-3771436525"/>
    <s v="AUD"/>
    <x v="66"/>
    <s v="PAY/SALARY"/>
    <m/>
    <n v="0"/>
    <x v="53"/>
    <n v="4164.8599999999997"/>
    <d v="2018-09-11T00:00:00"/>
    <s v="M"/>
    <n v="20"/>
    <m/>
    <m/>
    <s v="2018-09-11T17:00:00.000+0000"/>
    <n v="1099.7"/>
    <s v="a7ff118bb530493d9b6f08f2aebb7360"/>
    <s v="Australia"/>
    <s v="CUS-3325710106"/>
    <m/>
    <x v="1"/>
  </r>
  <r>
    <s v="posted"/>
    <m/>
    <n v="0"/>
    <s v="ACC-3954677887"/>
    <s v="AUD"/>
    <x v="13"/>
    <s v="PAY/SALARY"/>
    <m/>
    <n v="0"/>
    <x v="12"/>
    <n v="5764.99"/>
    <d v="2018-09-11T00:00:00"/>
    <s v="F"/>
    <n v="47"/>
    <m/>
    <m/>
    <s v="2018-09-11T17:00:00.000+0000"/>
    <n v="1272.47"/>
    <s v="d825e56a393d4b769668bc8985c66fe5"/>
    <s v="Australia"/>
    <s v="CUS-3716701010"/>
    <m/>
    <x v="1"/>
  </r>
  <r>
    <s v="posted"/>
    <m/>
    <m/>
    <s v="ACC-1243371644"/>
    <s v="AUD"/>
    <x v="32"/>
    <s v="INTER BANK"/>
    <m/>
    <m/>
    <x v="29"/>
    <n v="4358.6499999999996"/>
    <d v="2018-09-11T00:00:00"/>
    <s v="M"/>
    <n v="42"/>
    <m/>
    <m/>
    <s v="2018-09-11T17:00:00.000+0000"/>
    <n v="20"/>
    <s v="bbb702a44e414bcaa75cedaec2edebe6"/>
    <s v="Australia"/>
    <s v="CUS-3904958894"/>
    <m/>
    <x v="0"/>
  </r>
  <r>
    <s v="posted"/>
    <m/>
    <n v="0"/>
    <s v="ACC-2897221629"/>
    <s v="AUD"/>
    <x v="67"/>
    <s v="PAY/SALARY"/>
    <m/>
    <n v="0"/>
    <x v="54"/>
    <n v="4498.34"/>
    <d v="2018-09-11T00:00:00"/>
    <s v="M"/>
    <n v="23"/>
    <m/>
    <m/>
    <s v="2018-09-11T17:00:00.000+0000"/>
    <n v="982.71"/>
    <s v="f17db34b51224b0caaa44e8f7a2880ae"/>
    <s v="Australia"/>
    <s v="CUS-511326734"/>
    <m/>
    <x v="1"/>
  </r>
  <r>
    <s v="authorized"/>
    <n v="1"/>
    <m/>
    <s v="ACC-2249586092"/>
    <s v="AUD"/>
    <x v="42"/>
    <s v="SALES-POS"/>
    <s v="099f9893-7926-4cf6-b2b0-110b2767d6f3"/>
    <m/>
    <x v="38"/>
    <n v="7833.12"/>
    <d v="2018-09-11T00:00:00"/>
    <s v="M"/>
    <n v="19"/>
    <s v="East Victoria Park"/>
    <s v="WA"/>
    <s v="2018-09-11T17:15:23.000+0000"/>
    <n v="10.56"/>
    <s v="0bf340e91be4478c8066accc79766d6b"/>
    <s v="Australia"/>
    <s v="CUS-443776336"/>
    <s v="115.9 -31.98"/>
    <x v="0"/>
  </r>
  <r>
    <s v="authorized"/>
    <n v="1"/>
    <m/>
    <s v="ACC-1652235822"/>
    <s v="AUD"/>
    <x v="35"/>
    <s v="POS"/>
    <s v="33e1691c-0d64-423d-b54f-347c13bd22d0"/>
    <m/>
    <x v="32"/>
    <n v="20538.439999999999"/>
    <d v="2018-09-11T00:00:00"/>
    <s v="F"/>
    <n v="38"/>
    <s v="Doncaster"/>
    <s v="VIC"/>
    <s v="2018-09-11T17:34:36.000+0000"/>
    <n v="9.76"/>
    <s v="8a648d075ff54471aff595e333702592"/>
    <s v="Australia"/>
    <s v="CUS-2206365095"/>
    <s v="145.13 -37.78"/>
    <x v="0"/>
  </r>
  <r>
    <s v="authorized"/>
    <n v="1"/>
    <m/>
    <s v="ACC-847145727"/>
    <s v="AUD"/>
    <x v="76"/>
    <s v="SALES-POS"/>
    <s v="dbf44e06-ee8c-4b3a-9741-ac02f82cfe1c"/>
    <m/>
    <x v="1"/>
    <n v="57624.79"/>
    <d v="2018-09-11T00:00:00"/>
    <s v="M"/>
    <n v="19"/>
    <s v="Jandakot"/>
    <s v="WA"/>
    <s v="2018-09-11T17:53:50.000+0000"/>
    <n v="18.760000000000002"/>
    <s v="78bf8427168f48389015446b57694692"/>
    <s v="Australia"/>
    <s v="CUS-1609060617"/>
    <s v="115.87 -32.09"/>
    <x v="0"/>
  </r>
  <r>
    <s v="posted"/>
    <m/>
    <m/>
    <s v="ACC-1344825761"/>
    <s v="AUD"/>
    <x v="88"/>
    <s v="PAYMENT"/>
    <m/>
    <m/>
    <x v="69"/>
    <n v="19557.650000000001"/>
    <d v="2018-09-11T00:00:00"/>
    <s v="F"/>
    <n v="46"/>
    <m/>
    <m/>
    <s v="2018-09-11T18:00:00.000+0000"/>
    <n v="45"/>
    <s v="231e8d17556449b48a11391209b00a71"/>
    <s v="Australia"/>
    <s v="CUS-1499065773"/>
    <m/>
    <x v="0"/>
  </r>
  <r>
    <s v="posted"/>
    <m/>
    <m/>
    <s v="ACC-38923874"/>
    <s v="AUD"/>
    <x v="46"/>
    <s v="INTER BANK"/>
    <m/>
    <m/>
    <x v="18"/>
    <n v="37781.160000000003"/>
    <d v="2018-09-11T00:00:00"/>
    <s v="M"/>
    <n v="38"/>
    <m/>
    <m/>
    <s v="2018-09-11T18:00:00.000+0000"/>
    <n v="29"/>
    <s v="236324c89794420fbe3f7ad90457db65"/>
    <s v="Australia"/>
    <s v="CUS-3249305314"/>
    <m/>
    <x v="0"/>
  </r>
  <r>
    <s v="posted"/>
    <m/>
    <m/>
    <s v="ACC-3879258709"/>
    <s v="AUD"/>
    <x v="41"/>
    <s v="PAYMENT"/>
    <m/>
    <m/>
    <x v="37"/>
    <n v="196259.47"/>
    <d v="2018-09-11T00:00:00"/>
    <s v="F"/>
    <n v="40"/>
    <m/>
    <m/>
    <s v="2018-09-11T18:00:00.000+0000"/>
    <n v="29"/>
    <s v="47a8bfc5dc4a47d9a63fa425f8728d3b"/>
    <s v="Australia"/>
    <s v="CUS-527400765"/>
    <m/>
    <x v="0"/>
  </r>
  <r>
    <s v="authorized"/>
    <n v="1"/>
    <m/>
    <s v="ACC-2828321672"/>
    <s v="AUD"/>
    <x v="77"/>
    <s v="POS"/>
    <s v="e5728470-bf30-4467-86cf-33bf03578de1"/>
    <m/>
    <x v="61"/>
    <n v="3693.05"/>
    <d v="2018-09-11T00:00:00"/>
    <s v="F"/>
    <n v="53"/>
    <s v="Gatton"/>
    <s v="QLD"/>
    <s v="2018-09-11T18:19:59.000+0000"/>
    <n v="24.47"/>
    <s v="dae266158d114d2d98c02f91b21ba79f"/>
    <s v="Australia"/>
    <s v="CUS-1005756958"/>
    <s v="152.28 -27.56"/>
    <x v="0"/>
  </r>
  <r>
    <s v="authorized"/>
    <n v="1"/>
    <m/>
    <s v="ACC-2249586092"/>
    <s v="AUD"/>
    <x v="42"/>
    <s v="POS"/>
    <s v="a657dff1-c0a1-464c-b8c9-d8d32fd205af"/>
    <m/>
    <x v="38"/>
    <n v="7817.76"/>
    <d v="2018-09-11T00:00:00"/>
    <s v="M"/>
    <n v="19"/>
    <s v="Parkwood"/>
    <s v="WA"/>
    <s v="2018-09-11T18:49:24.000+0000"/>
    <n v="15.36"/>
    <s v="a41e529f573d442a9f3fa6b3a50d34a1"/>
    <s v="Australia"/>
    <s v="CUS-443776336"/>
    <s v="115.9 -32.04"/>
    <x v="0"/>
  </r>
  <r>
    <s v="posted"/>
    <m/>
    <m/>
    <s v="ACC-1424176027"/>
    <s v="AUD"/>
    <x v="90"/>
    <s v="PAYMENT"/>
    <m/>
    <m/>
    <x v="71"/>
    <n v="5064.3"/>
    <d v="2018-09-11T00:00:00"/>
    <s v="M"/>
    <n v="22"/>
    <m/>
    <m/>
    <s v="2018-09-11T19:00:00.000+0000"/>
    <n v="186"/>
    <s v="c512103b059a437c83d4db49104d140c"/>
    <s v="Australia"/>
    <s v="CUS-3431016847"/>
    <m/>
    <x v="0"/>
  </r>
  <r>
    <s v="authorized"/>
    <n v="1"/>
    <m/>
    <s v="ACC-1037050564"/>
    <s v="AUD"/>
    <x v="2"/>
    <s v="SALES-POS"/>
    <s v="d130e4ff-26ff-452c-9b15-e3bf30de9dec"/>
    <m/>
    <x v="2"/>
    <n v="3690.63"/>
    <d v="2018-09-11T00:00:00"/>
    <s v="F"/>
    <n v="40"/>
    <s v="Toowoomba City"/>
    <s v="QLD"/>
    <s v="2018-09-11T19:13:19.000+0000"/>
    <n v="8.98"/>
    <s v="c5d0fb607d754654ab912cbe1458d3f3"/>
    <s v="Australia"/>
    <s v="CUS-1614226872"/>
    <s v="151.95 -27.56"/>
    <x v="0"/>
  </r>
  <r>
    <s v="authorized"/>
    <n v="1"/>
    <m/>
    <s v="ACC-1516130869"/>
    <s v="AUD"/>
    <x v="49"/>
    <s v="POS"/>
    <s v="ff7652a0-7d92-41bf-afbc-0f1bb6c5cde2"/>
    <m/>
    <x v="21"/>
    <n v="3089.19"/>
    <d v="2018-09-11T00:00:00"/>
    <s v="F"/>
    <n v="21"/>
    <s v="Bakewell"/>
    <s v="NT"/>
    <s v="2018-09-11T19:34:09.000+0000"/>
    <n v="13.7"/>
    <s v="4fb315788f804f91b4f2f694a3573f85"/>
    <s v="Australia"/>
    <s v="CUS-325142416"/>
    <s v="130.99 -12.5"/>
    <x v="0"/>
  </r>
  <r>
    <s v="authorized"/>
    <n v="1"/>
    <m/>
    <s v="ACC-1903037542"/>
    <s v="AUD"/>
    <x v="10"/>
    <s v="POS"/>
    <s v="8e1ff0f5-a647-4238-9e8e-b7d5c6430290"/>
    <m/>
    <x v="9"/>
    <n v="2491.42"/>
    <d v="2018-09-11T00:00:00"/>
    <s v="M"/>
    <n v="30"/>
    <s v="Mount Gravatt East"/>
    <s v="QLD"/>
    <s v="2018-09-11T19:54:59.000+0000"/>
    <n v="277.54000000000002"/>
    <s v="6f15ce8907fb48ecb6aff942aada6f65"/>
    <s v="Australia"/>
    <s v="CUS-860700529"/>
    <s v="153.08 -27.54"/>
    <x v="0"/>
  </r>
  <r>
    <s v="posted"/>
    <m/>
    <m/>
    <s v="ACC-1199531521"/>
    <s v="AUD"/>
    <x v="94"/>
    <s v="PAYMENT"/>
    <m/>
    <m/>
    <x v="75"/>
    <n v="9365.59"/>
    <d v="2018-09-11T00:00:00"/>
    <s v="M"/>
    <n v="52"/>
    <m/>
    <m/>
    <s v="2018-09-11T20:00:00.000+0000"/>
    <n v="20"/>
    <s v="8c9e6cfd783842c9a2f2b0fdc8eb13c2"/>
    <s v="Australia"/>
    <s v="CUS-134833760"/>
    <m/>
    <x v="0"/>
  </r>
  <r>
    <s v="posted"/>
    <m/>
    <m/>
    <s v="ACC-1199531521"/>
    <s v="AUD"/>
    <x v="94"/>
    <s v="INTER BANK"/>
    <m/>
    <m/>
    <x v="75"/>
    <n v="9220.59"/>
    <d v="2018-09-11T00:00:00"/>
    <s v="M"/>
    <n v="52"/>
    <m/>
    <m/>
    <s v="2018-09-11T20:00:00.000+0000"/>
    <n v="145"/>
    <s v="7438b826881a493c9a6b038c44908d17"/>
    <s v="Australia"/>
    <s v="CUS-134833760"/>
    <m/>
    <x v="0"/>
  </r>
  <r>
    <s v="posted"/>
    <m/>
    <m/>
    <s v="ACC-1349834573"/>
    <s v="AUD"/>
    <x v="55"/>
    <s v="PAYMENT"/>
    <m/>
    <m/>
    <x v="47"/>
    <n v="9453.1299999999992"/>
    <d v="2018-09-11T00:00:00"/>
    <s v="M"/>
    <n v="39"/>
    <m/>
    <m/>
    <s v="2018-09-11T20:00:00.000+0000"/>
    <n v="34"/>
    <s v="5136dc590d9d425ca102a62a0382b99d"/>
    <s v="Australia"/>
    <s v="CUS-1790886359"/>
    <m/>
    <x v="0"/>
  </r>
  <r>
    <s v="authorized"/>
    <n v="1"/>
    <m/>
    <s v="ACC-1890605467"/>
    <s v="AUD"/>
    <x v="89"/>
    <s v="POS"/>
    <s v="7c6c5c99-7e7f-4e73-b7ca-543d10aa4901"/>
    <m/>
    <x v="70"/>
    <n v="13277.42"/>
    <d v="2018-09-11T00:00:00"/>
    <s v="M"/>
    <n v="38"/>
    <s v="Craigieburn"/>
    <s v="VIC"/>
    <s v="2018-09-11T20:18:59.000+0000"/>
    <n v="40.94"/>
    <s v="759b615ecbab4233b7667eab0b3edf95"/>
    <s v="Australia"/>
    <s v="CUS-1478398256"/>
    <s v="144.92 -37.57"/>
    <x v="0"/>
  </r>
  <r>
    <s v="authorized"/>
    <n v="1"/>
    <m/>
    <s v="ACC-1037050564"/>
    <s v="AUD"/>
    <x v="2"/>
    <s v="SALES-POS"/>
    <s v="26f2a4dc-e384-42fc-a159-f0e0d566f763"/>
    <m/>
    <x v="2"/>
    <n v="3682.56"/>
    <d v="2018-09-11T00:00:00"/>
    <s v="F"/>
    <n v="40"/>
    <s v="Park Ridge"/>
    <s v="QLD"/>
    <s v="2018-09-11T20:43:59.000+0000"/>
    <n v="8.07"/>
    <s v="17d4c86a18164fd2938402259c08e5a4"/>
    <s v="Australia"/>
    <s v="CUS-1614226872"/>
    <s v="153.06 -27.7"/>
    <x v="0"/>
  </r>
  <r>
    <s v="posted"/>
    <m/>
    <m/>
    <s v="ACC-854938045"/>
    <s v="AUD"/>
    <x v="56"/>
    <s v="PAYMENT"/>
    <m/>
    <m/>
    <x v="48"/>
    <n v="10529.38"/>
    <d v="2018-09-11T00:00:00"/>
    <s v="M"/>
    <n v="28"/>
    <m/>
    <m/>
    <s v="2018-09-11T21:00:00.000+0000"/>
    <n v="181"/>
    <s v="828387b77211478e9883f8487252131c"/>
    <s v="Australia"/>
    <s v="CUS-4023861240"/>
    <m/>
    <x v="0"/>
  </r>
  <r>
    <s v="authorized"/>
    <n v="1"/>
    <m/>
    <s v="ACC-4258502723"/>
    <s v="AUD"/>
    <x v="14"/>
    <s v="POS"/>
    <s v="e501d4a3-36da-4af4-9d66-38523457078b"/>
    <m/>
    <x v="13"/>
    <n v="3382.96"/>
    <d v="2018-09-11T00:00:00"/>
    <s v="F"/>
    <n v="24"/>
    <s v="Saint Kilda"/>
    <s v="VIC"/>
    <s v="2018-09-11T21:07:20.000+0000"/>
    <n v="123.81"/>
    <s v="63cf658522cc468182c4d814a8d87693"/>
    <s v="Australia"/>
    <s v="CUS-3378712515"/>
    <s v="144.99 -37.87"/>
    <x v="0"/>
  </r>
  <r>
    <s v="authorized"/>
    <n v="0"/>
    <m/>
    <s v="ACC-1990648130"/>
    <s v="AUD"/>
    <x v="25"/>
    <s v="SALES-POS"/>
    <s v="810b95a9-3abc-42de-86c6-837e0abb58fc"/>
    <m/>
    <x v="23"/>
    <n v="4315.28"/>
    <d v="2018-09-11T00:00:00"/>
    <s v="F"/>
    <n v="21"/>
    <s v="Lismore"/>
    <s v="NSW"/>
    <s v="2018-09-11T21:27:45.000+0000"/>
    <n v="13.34"/>
    <s v="54056c124cc6492f99f46dfa25bdb850"/>
    <s v="Australia"/>
    <s v="CUS-809013380"/>
    <s v="153.29 -28.81"/>
    <x v="0"/>
  </r>
  <r>
    <s v="authorized"/>
    <n v="0"/>
    <m/>
    <s v="ACC-3689607373"/>
    <s v="AUD"/>
    <x v="27"/>
    <s v="SALES-POS"/>
    <s v="c998dc19-e3c7-4154-b699-4992a61ef0df"/>
    <m/>
    <x v="25"/>
    <n v="4947.1400000000003"/>
    <d v="2018-09-11T00:00:00"/>
    <s v="F"/>
    <n v="20"/>
    <s v="Maddington"/>
    <s v="WA"/>
    <s v="2018-09-11T21:48:09.000+0000"/>
    <n v="13.74"/>
    <s v="66798357b1da42bdb6042c911be621ff"/>
    <s v="Australia"/>
    <s v="CUS-127297539"/>
    <s v="115.99 -32.06"/>
    <x v="0"/>
  </r>
  <r>
    <s v="posted"/>
    <m/>
    <m/>
    <s v="ACC-958000567"/>
    <s v="AUD"/>
    <x v="44"/>
    <s v="PAYMENT"/>
    <m/>
    <m/>
    <x v="40"/>
    <n v="6818.68"/>
    <d v="2018-09-11T00:00:00"/>
    <s v="F"/>
    <n v="34"/>
    <m/>
    <m/>
    <s v="2018-09-11T22:00:00.000+0000"/>
    <n v="167"/>
    <s v="a3d6bd9c81d7446cb090c274fe70cbe4"/>
    <s v="Australia"/>
    <s v="CUS-4142663097"/>
    <m/>
    <x v="0"/>
  </r>
  <r>
    <s v="authorized"/>
    <n v="1"/>
    <m/>
    <s v="ACC-574997646"/>
    <s v="AUD"/>
    <x v="57"/>
    <s v="POS"/>
    <s v="8bdc1e1c-40eb-49f9-aa1c-33b6e8f8e13f"/>
    <m/>
    <x v="49"/>
    <n v="3941.52"/>
    <d v="2018-09-11T00:00:00"/>
    <s v="F"/>
    <n v="18"/>
    <s v="Narellan"/>
    <s v="NSW"/>
    <s v="2018-09-11T22:15:33.000+0000"/>
    <n v="31.15"/>
    <s v="f5c2babb63ed4db7b365d2872a387903"/>
    <s v="Australia"/>
    <s v="CUS-586638664"/>
    <s v="150.76 -34.05"/>
    <x v="0"/>
  </r>
  <r>
    <s v="authorized"/>
    <n v="1"/>
    <m/>
    <s v="ACC-3233697971"/>
    <s v="AUD"/>
    <x v="98"/>
    <s v="SALES-POS"/>
    <s v="275f8670-2dc3-4113-88b7-6e1849bcd6b3"/>
    <m/>
    <x v="79"/>
    <n v="7842"/>
    <d v="2018-09-11T00:00:00"/>
    <s v="F"/>
    <n v="34"/>
    <s v="Parramatta"/>
    <s v="NSW"/>
    <s v="2018-09-11T22:52:35.000+0000"/>
    <n v="30.61"/>
    <s v="06f3c071077046e3b5bae5fdbd427021"/>
    <s v="Australia"/>
    <s v="CUS-1147642491"/>
    <s v="151 -33.81"/>
    <x v="0"/>
  </r>
  <r>
    <s v="posted"/>
    <m/>
    <m/>
    <s v="ACC-2901672282"/>
    <s v="AUD"/>
    <x v="34"/>
    <s v="PAYMENT"/>
    <m/>
    <m/>
    <x v="31"/>
    <n v="4349.29"/>
    <d v="2018-09-11T00:00:00"/>
    <s v="M"/>
    <n v="22"/>
    <m/>
    <m/>
    <s v="2018-09-11T23:00:00.000+0000"/>
    <n v="40"/>
    <s v="524aa18834004711aa7088b6c9434c31"/>
    <s v="Australia"/>
    <s v="CUS-1617121891"/>
    <m/>
    <x v="0"/>
  </r>
  <r>
    <s v="authorized"/>
    <n v="0"/>
    <m/>
    <s v="ACC-4258502723"/>
    <s v="AUD"/>
    <x v="14"/>
    <s v="POS"/>
    <s v="f5f9329e-f039-4d5e-a24b-53dbbcc66b45"/>
    <m/>
    <x v="13"/>
    <n v="3367.91"/>
    <d v="2018-09-11T00:00:00"/>
    <s v="F"/>
    <n v="24"/>
    <s v="Mooroopna"/>
    <s v="VIC"/>
    <s v="2018-09-11T23:29:37.000+0000"/>
    <n v="15.05"/>
    <s v="998eed8541dd4bc3a4492d77e1035f99"/>
    <s v="Australia"/>
    <s v="CUS-3378712515"/>
    <s v="145.36 -36.39"/>
    <x v="0"/>
  </r>
  <r>
    <s v="authorized"/>
    <n v="1"/>
    <m/>
    <s v="ACC-958000567"/>
    <s v="AUD"/>
    <x v="44"/>
    <s v="POS"/>
    <s v="d71960ad-dff5-49b4-9095-5ec05a0c54a8"/>
    <m/>
    <x v="40"/>
    <n v="6786.27"/>
    <d v="2018-09-12T00:00:00"/>
    <s v="F"/>
    <n v="34"/>
    <s v="Darwin City"/>
    <s v="NT"/>
    <s v="2018-09-12T00:06:25.000+0000"/>
    <n v="32.409999999999997"/>
    <s v="a0cf703ea69c4a79826ceca78b7fc375"/>
    <s v="Australia"/>
    <s v="CUS-4142663097"/>
    <s v="130.85 -12.47"/>
    <x v="0"/>
  </r>
  <r>
    <s v="authorized"/>
    <n v="1"/>
    <m/>
    <s v="ACC-3689607373"/>
    <s v="AUD"/>
    <x v="27"/>
    <s v="POS"/>
    <s v="f61b0191-e68f-4fa5-b2d9-2094dcf3f822"/>
    <m/>
    <x v="25"/>
    <n v="4930.8500000000004"/>
    <d v="2018-09-12T00:00:00"/>
    <s v="F"/>
    <n v="20"/>
    <s v="East Fremantle"/>
    <s v="WA"/>
    <s v="2018-09-12T00:42:08.000+0000"/>
    <n v="16.29"/>
    <s v="0b282912598c4f299b7476cb3764ca2d"/>
    <s v="Australia"/>
    <s v="CUS-127297539"/>
    <s v="115.78 -32.04"/>
    <x v="0"/>
  </r>
  <r>
    <s v="authorized"/>
    <n v="1"/>
    <m/>
    <s v="ACC-2920611728"/>
    <s v="AUD"/>
    <x v="54"/>
    <s v="SALES-POS"/>
    <s v="9cf12ed7-1600-403d-bb24-7f61d51609ef"/>
    <m/>
    <x v="44"/>
    <n v="5215.7700000000004"/>
    <d v="2018-09-12T00:00:00"/>
    <s v="M"/>
    <n v="69"/>
    <s v="Hoppers Crossing"/>
    <s v="VIC"/>
    <s v="2018-09-12T01:12:11.000+0000"/>
    <n v="39.119999999999997"/>
    <s v="9c4b758fc15c4aaca329872b206da045"/>
    <s v="Australia"/>
    <s v="CUS-1388323263"/>
    <s v="144.7 -37.88"/>
    <x v="0"/>
  </r>
  <r>
    <s v="authorized"/>
    <n v="1"/>
    <m/>
    <s v="ACC-847145727"/>
    <s v="AUD"/>
    <x v="76"/>
    <s v="POS"/>
    <s v="2f276a34-0b5b-4b0c-b4f5-3cf05286dad9"/>
    <m/>
    <x v="1"/>
    <n v="57606.02"/>
    <d v="2018-09-12T00:00:00"/>
    <s v="M"/>
    <n v="19"/>
    <s v="Bulahdelah"/>
    <s v="NSW"/>
    <s v="2018-09-12T01:36:35.000+0000"/>
    <n v="18.77"/>
    <s v="a9d44a824a0f4088a83be6937a1bbd5e"/>
    <s v="Australia"/>
    <s v="CUS-1609060617"/>
    <s v="152.21 -32.41"/>
    <x v="0"/>
  </r>
  <r>
    <s v="authorized"/>
    <n v="1"/>
    <m/>
    <s v="ACC-2776252858"/>
    <s v="AUD"/>
    <x v="4"/>
    <s v="POS"/>
    <s v="e070c852-72fd-4f77-8931-24c90fc36ef2"/>
    <m/>
    <x v="4"/>
    <n v="3592.17"/>
    <d v="2018-09-12T00:00:00"/>
    <s v="F"/>
    <n v="43"/>
    <s v="Ascot Vale"/>
    <s v="VIC"/>
    <s v="2018-09-12T02:05:42.000+0000"/>
    <n v="17.66"/>
    <s v="5cf4830e9a9342e7bf14b7238aea8126"/>
    <s v="Australia"/>
    <s v="CUS-4123612273"/>
    <s v="144.91 -37.77"/>
    <x v="0"/>
  </r>
  <r>
    <s v="authorized"/>
    <n v="0"/>
    <m/>
    <s v="ACC-1056639002"/>
    <s v="AUD"/>
    <x v="50"/>
    <s v="SALES-POS"/>
    <s v="c019dbd6-3089-4949-b6ca-4c8aee0dc78a"/>
    <m/>
    <x v="1"/>
    <n v="45370.25"/>
    <d v="2018-09-12T00:00:00"/>
    <s v="M"/>
    <n v="22"/>
    <s v="Windsor"/>
    <s v="VIC"/>
    <s v="2018-09-12T04:18:39.000+0000"/>
    <n v="68.34"/>
    <s v="077ae5990e2d42a1ac7e1f30d330d055"/>
    <s v="Australia"/>
    <s v="CUS-3462882033"/>
    <s v="145 -37.85"/>
    <x v="0"/>
  </r>
  <r>
    <s v="authorized"/>
    <n v="1"/>
    <m/>
    <s v="ACC-3689607373"/>
    <s v="AUD"/>
    <x v="27"/>
    <s v="POS"/>
    <s v="a684e8da-788b-48e2-8e9e-68dcca90266d"/>
    <m/>
    <x v="25"/>
    <n v="4918.51"/>
    <d v="2018-09-12T00:00:00"/>
    <s v="F"/>
    <n v="20"/>
    <s v="Midland"/>
    <s v="WA"/>
    <s v="2018-09-12T04:51:59.000+0000"/>
    <n v="12.34"/>
    <s v="29b4b882f58a4c7d80bda46cd35f7316"/>
    <s v="Australia"/>
    <s v="CUS-127297539"/>
    <s v="116 -31.89"/>
    <x v="0"/>
  </r>
  <r>
    <s v="posted"/>
    <m/>
    <m/>
    <s v="ACC-588564840"/>
    <s v="AUD"/>
    <x v="8"/>
    <s v="PAYMENT"/>
    <m/>
    <m/>
    <x v="7"/>
    <n v="11644.74"/>
    <d v="2018-09-12T00:00:00"/>
    <s v="M"/>
    <n v="23"/>
    <m/>
    <m/>
    <s v="2018-09-12T06:00:00.000+0000"/>
    <n v="177"/>
    <s v="3accb964197d40e8be497eceeb522f7b"/>
    <s v="Australia"/>
    <s v="CUS-1462656821"/>
    <m/>
    <x v="0"/>
  </r>
  <r>
    <s v="posted"/>
    <m/>
    <m/>
    <s v="ACC-602667573"/>
    <s v="AUD"/>
    <x v="6"/>
    <s v="INTER BANK"/>
    <m/>
    <m/>
    <x v="1"/>
    <n v="11301.88"/>
    <d v="2018-09-12T00:00:00"/>
    <s v="M"/>
    <n v="40"/>
    <m/>
    <m/>
    <s v="2018-09-12T06:00:00.000+0000"/>
    <n v="21"/>
    <s v="80e1b91abd704ab6a488d909dc9c72a5"/>
    <s v="Australia"/>
    <s v="CUS-2031327464"/>
    <m/>
    <x v="0"/>
  </r>
  <r>
    <s v="posted"/>
    <m/>
    <m/>
    <s v="ACC-2171593283"/>
    <s v="AUD"/>
    <x v="7"/>
    <s v="PAYMENT"/>
    <m/>
    <m/>
    <x v="6"/>
    <n v="11051.81"/>
    <d v="2018-09-12T00:00:00"/>
    <s v="M"/>
    <n v="19"/>
    <m/>
    <m/>
    <s v="2018-09-12T06:00:00.000+0000"/>
    <n v="27"/>
    <s v="89d224fdd41d4bdcb76681ea200c4b89"/>
    <s v="Australia"/>
    <s v="CUS-2317998716"/>
    <m/>
    <x v="0"/>
  </r>
  <r>
    <s v="posted"/>
    <m/>
    <m/>
    <s v="ACC-1496451953"/>
    <s v="AUD"/>
    <x v="9"/>
    <s v="INTER BANK"/>
    <m/>
    <m/>
    <x v="8"/>
    <n v="12833.13"/>
    <d v="2018-09-12T00:00:00"/>
    <s v="M"/>
    <n v="43"/>
    <m/>
    <m/>
    <s v="2018-09-12T06:00:00.000+0000"/>
    <n v="146"/>
    <s v="6fdc76a285fe421b9e924d8972451e07"/>
    <s v="Australia"/>
    <s v="CUS-3142625864"/>
    <m/>
    <x v="0"/>
  </r>
  <r>
    <s v="posted"/>
    <m/>
    <m/>
    <s v="ACC-2776252858"/>
    <s v="AUD"/>
    <x v="4"/>
    <s v="PAYMENT"/>
    <m/>
    <m/>
    <x v="4"/>
    <n v="3563.17"/>
    <d v="2018-09-12T00:00:00"/>
    <s v="F"/>
    <n v="43"/>
    <m/>
    <m/>
    <s v="2018-09-12T06:00:00.000+0000"/>
    <n v="29"/>
    <s v="7a86723fd5814749a07aee8a901e1f31"/>
    <s v="Australia"/>
    <s v="CUS-4123612273"/>
    <m/>
    <x v="0"/>
  </r>
  <r>
    <s v="authorized"/>
    <n v="1"/>
    <m/>
    <s v="ACC-1799207998"/>
    <s v="AUD"/>
    <x v="29"/>
    <s v="SALES-POS"/>
    <s v="d816309c-7cd6-4975-8ef4-e8b3d7ea33e8"/>
    <m/>
    <x v="27"/>
    <n v="5863.41"/>
    <d v="2018-09-12T00:00:00"/>
    <s v="F"/>
    <n v="20"/>
    <s v="Eastwood"/>
    <s v="NSW"/>
    <s v="2018-09-12T06:51:59.000+0000"/>
    <n v="35.520000000000003"/>
    <s v="a993b5d8c97e4adfab6375ae9ff7a32d"/>
    <s v="Australia"/>
    <s v="CUS-164374203"/>
    <s v="151.08 -33.79"/>
    <x v="0"/>
  </r>
  <r>
    <s v="posted"/>
    <m/>
    <m/>
    <s v="ACC-588564840"/>
    <s v="AUD"/>
    <x v="8"/>
    <s v="INTER BANK"/>
    <m/>
    <m/>
    <x v="7"/>
    <n v="11619.74"/>
    <d v="2018-09-12T00:00:00"/>
    <s v="M"/>
    <n v="23"/>
    <m/>
    <m/>
    <s v="2018-09-12T07:00:00.000+0000"/>
    <n v="25"/>
    <s v="d548c735a22d41e5be99d45f9f96eb8f"/>
    <s v="Australia"/>
    <s v="CUS-1462656821"/>
    <m/>
    <x v="0"/>
  </r>
  <r>
    <s v="posted"/>
    <m/>
    <m/>
    <s v="ACC-1496451953"/>
    <s v="AUD"/>
    <x v="9"/>
    <s v="INTER BANK"/>
    <m/>
    <m/>
    <x v="8"/>
    <n v="12794.13"/>
    <d v="2018-09-12T00:00:00"/>
    <s v="M"/>
    <n v="43"/>
    <m/>
    <m/>
    <s v="2018-09-12T07:00:00.000+0000"/>
    <n v="39"/>
    <s v="3186135baf904b2d81ca02b210eb6c36"/>
    <s v="Australia"/>
    <s v="CUS-3142625864"/>
    <m/>
    <x v="0"/>
  </r>
  <r>
    <s v="authorized"/>
    <n v="1"/>
    <m/>
    <s v="ACC-2897221629"/>
    <s v="AUD"/>
    <x v="67"/>
    <s v="POS"/>
    <s v="cff3c7d0-7fbd-4c73-aa56-503b52150a9c"/>
    <m/>
    <x v="54"/>
    <n v="4472.2299999999996"/>
    <d v="2018-09-12T00:00:00"/>
    <s v="M"/>
    <n v="23"/>
    <s v="Castle Hill"/>
    <s v="NSW"/>
    <s v="2018-09-12T07:34:04.000+0000"/>
    <n v="26.11"/>
    <s v="9f68e95c58bd47efb2db0df7e9817b19"/>
    <s v="Australia"/>
    <s v="CUS-511326734"/>
    <s v="150.98 -33.73"/>
    <x v="0"/>
  </r>
  <r>
    <s v="posted"/>
    <m/>
    <m/>
    <s v="ACC-2014856841"/>
    <s v="AUD"/>
    <x v="11"/>
    <s v="INTER BANK"/>
    <m/>
    <m/>
    <x v="10"/>
    <n v="263862.15000000002"/>
    <d v="2018-09-12T00:00:00"/>
    <s v="M"/>
    <n v="46"/>
    <m/>
    <m/>
    <s v="2018-09-12T08:00:00.000+0000"/>
    <n v="22"/>
    <s v="63bf39bcde3d49bcbd5f22fe421d4cfe"/>
    <s v="Australia"/>
    <s v="CUS-2370108457"/>
    <m/>
    <x v="0"/>
  </r>
  <r>
    <s v="posted"/>
    <m/>
    <m/>
    <s v="ACC-4163822186"/>
    <s v="AUD"/>
    <x v="12"/>
    <s v="PAYMENT"/>
    <m/>
    <m/>
    <x v="11"/>
    <n v="6704.8"/>
    <d v="2018-09-12T00:00:00"/>
    <s v="F"/>
    <n v="26"/>
    <m/>
    <m/>
    <s v="2018-09-12T08:00:00.000+0000"/>
    <n v="55"/>
    <s v="f61e571155924d259d0efa574f3f688b"/>
    <s v="Australia"/>
    <s v="CUS-2630892467"/>
    <m/>
    <x v="0"/>
  </r>
  <r>
    <s v="posted"/>
    <m/>
    <m/>
    <s v="ACC-2674800293"/>
    <s v="AUD"/>
    <x v="85"/>
    <s v="PAYMENT"/>
    <m/>
    <m/>
    <x v="67"/>
    <n v="27007.13"/>
    <d v="2018-09-12T00:00:00"/>
    <s v="F"/>
    <n v="50"/>
    <m/>
    <m/>
    <s v="2018-09-12T08:00:00.000+0000"/>
    <n v="176"/>
    <s v="c5a1d3de93a44e2ebc3a53aba752b300"/>
    <s v="Australia"/>
    <s v="CUS-2977593493"/>
    <m/>
    <x v="0"/>
  </r>
  <r>
    <s v="posted"/>
    <m/>
    <m/>
    <s v="ACC-3954677887"/>
    <s v="AUD"/>
    <x v="13"/>
    <s v="PAYMENT"/>
    <m/>
    <m/>
    <x v="12"/>
    <n v="5706.99"/>
    <d v="2018-09-12T00:00:00"/>
    <s v="F"/>
    <n v="47"/>
    <m/>
    <m/>
    <s v="2018-09-12T08:00:00.000+0000"/>
    <n v="58"/>
    <s v="a8f7686574a94993b1c5e62b27cc5a63"/>
    <s v="Australia"/>
    <s v="CUS-3716701010"/>
    <m/>
    <x v="0"/>
  </r>
  <r>
    <s v="authorized"/>
    <n v="1"/>
    <m/>
    <s v="ACC-854938045"/>
    <s v="AUD"/>
    <x v="56"/>
    <s v="SALES-POS"/>
    <s v="4bf11f3a-c3e4-4f41-b5a5-72f3337034fc"/>
    <m/>
    <x v="48"/>
    <n v="10518.12"/>
    <d v="2018-09-12T00:00:00"/>
    <s v="M"/>
    <n v="28"/>
    <s v="Newman"/>
    <s v="WA"/>
    <s v="2018-09-12T08:02:43.000+0000"/>
    <n v="11.26"/>
    <s v="b19bbea9250347579e2453a87d8ad217"/>
    <s v="Australia"/>
    <s v="CUS-4023861240"/>
    <s v="118.97 -22.92"/>
    <x v="0"/>
  </r>
  <r>
    <s v="authorized"/>
    <n v="1"/>
    <m/>
    <s v="ACC-2776252858"/>
    <s v="AUD"/>
    <x v="4"/>
    <s v="POS"/>
    <s v="0bd73d69-e579-4761-9a56-aa79e8366632"/>
    <m/>
    <x v="4"/>
    <n v="3534.83"/>
    <d v="2018-09-12T00:00:00"/>
    <s v="F"/>
    <n v="43"/>
    <s v="Lilydale"/>
    <s v="VIC"/>
    <s v="2018-09-12T08:11:49.000+0000"/>
    <n v="28.34"/>
    <s v="ca4399f9d4c347de919eb98c825e9058"/>
    <s v="Australia"/>
    <s v="CUS-4123612273"/>
    <s v="145.36 -37.75"/>
    <x v="0"/>
  </r>
  <r>
    <s v="authorized"/>
    <n v="1"/>
    <m/>
    <s v="ACC-414431115"/>
    <s v="AUD"/>
    <x v="36"/>
    <s v="SALES-POS"/>
    <s v="02383a7d-f0f7-4696-a94c-81cf6af67141"/>
    <m/>
    <x v="33"/>
    <n v="2822.74"/>
    <d v="2018-09-12T00:00:00"/>
    <s v="F"/>
    <n v="43"/>
    <s v="Mansfield"/>
    <s v="VIC"/>
    <s v="2018-09-12T08:20:54.000+0000"/>
    <n v="15.54"/>
    <s v="d459dc847e254118853e4f0d97c28ee1"/>
    <s v="Australia"/>
    <s v="CUS-2599279756"/>
    <s v="146.09 -37.05"/>
    <x v="0"/>
  </r>
  <r>
    <s v="authorized"/>
    <n v="1"/>
    <m/>
    <s v="ACC-211792489"/>
    <s v="AUD"/>
    <x v="73"/>
    <s v="SALES-POS"/>
    <s v="39a1e428-8dc0-4cbc-8512-86162c660c51"/>
    <m/>
    <x v="59"/>
    <n v="6090.7"/>
    <d v="2018-09-12T00:00:00"/>
    <s v="F"/>
    <n v="30"/>
    <s v="Huskisson"/>
    <s v="NSW"/>
    <s v="2018-09-12T08:29:59.000+0000"/>
    <n v="58.61"/>
    <s v="ddd77724685b42b299821474c3a56424"/>
    <s v="Australia"/>
    <s v="CUS-497688347"/>
    <s v="150.67 -35.04"/>
    <x v="0"/>
  </r>
  <r>
    <s v="authorized"/>
    <n v="0"/>
    <m/>
    <s v="ACC-2270192619"/>
    <s v="AUD"/>
    <x v="72"/>
    <s v="SALES-POS"/>
    <s v="5846c59f-de05-48dc-adf8-132f5b5e0752"/>
    <m/>
    <x v="58"/>
    <n v="11877.04"/>
    <d v="2018-09-12T00:00:00"/>
    <s v="M"/>
    <n v="20"/>
    <s v="Blackwood"/>
    <s v="SA"/>
    <s v="2018-09-12T08:39:05.000+0000"/>
    <n v="33.11"/>
    <s v="241981dbbb304d909e17495a7217e943"/>
    <s v="Australia"/>
    <s v="CUS-2110742437"/>
    <s v="138.62 -35.02"/>
    <x v="0"/>
  </r>
  <r>
    <s v="authorized"/>
    <n v="1"/>
    <m/>
    <s v="ACC-2828321672"/>
    <s v="AUD"/>
    <x v="77"/>
    <s v="POS"/>
    <s v="d9fc7e95-b5a1-4d35-bf83-2d1d9502a160"/>
    <m/>
    <x v="61"/>
    <n v="3645.93"/>
    <d v="2018-09-12T00:00:00"/>
    <s v="F"/>
    <n v="53"/>
    <s v="Chermside"/>
    <s v="QLD"/>
    <s v="2018-09-12T08:48:10.000+0000"/>
    <n v="47.12"/>
    <s v="90a84e5475e34154a9e1224adc655536"/>
    <s v="Australia"/>
    <s v="CUS-1005756958"/>
    <s v="153.03 -27.38"/>
    <x v="0"/>
  </r>
  <r>
    <s v="authorized"/>
    <n v="1"/>
    <m/>
    <s v="ACC-1598451071"/>
    <s v="AUD"/>
    <x v="0"/>
    <s v="SALES-POS"/>
    <s v="6ea10976-582a-43c5-8bb9-0662f0217237"/>
    <m/>
    <x v="0"/>
    <n v="1401.7"/>
    <d v="2018-09-12T00:00:00"/>
    <s v="F"/>
    <n v="26"/>
    <s v="Broadbeach"/>
    <s v="QLD"/>
    <s v="2018-09-12T08:57:16.000+0000"/>
    <n v="0.76"/>
    <s v="477a90092a2f493f857fc4675be80771"/>
    <s v="Australia"/>
    <s v="CUS-2487424745"/>
    <s v="153.43 -28.03"/>
    <x v="0"/>
  </r>
  <r>
    <s v="posted"/>
    <m/>
    <m/>
    <s v="ACC-354106658"/>
    <s v="AUD"/>
    <x v="19"/>
    <s v="INTER BANK"/>
    <m/>
    <m/>
    <x v="17"/>
    <n v="5980.32"/>
    <d v="2018-09-12T00:00:00"/>
    <s v="F"/>
    <n v="39"/>
    <m/>
    <m/>
    <s v="2018-09-12T09:00:00.000+0000"/>
    <n v="25"/>
    <s v="7b982d1e80dd4ab3a761a7b2c5b7586f"/>
    <s v="Australia"/>
    <s v="CUS-2376382098"/>
    <m/>
    <x v="0"/>
  </r>
  <r>
    <s v="posted"/>
    <m/>
    <m/>
    <s v="ACC-1443681913"/>
    <s v="AUD"/>
    <x v="20"/>
    <s v="PAYMENT"/>
    <m/>
    <m/>
    <x v="18"/>
    <n v="3694.39"/>
    <d v="2018-09-12T00:00:00"/>
    <s v="M"/>
    <n v="31"/>
    <m/>
    <m/>
    <s v="2018-09-12T09:00:00.000+0000"/>
    <n v="36"/>
    <s v="fbaf691d05ba4e7fa43f120a5f9d6e01"/>
    <s v="Australia"/>
    <s v="CUS-3129499595"/>
    <m/>
    <x v="0"/>
  </r>
  <r>
    <s v="authorized"/>
    <n v="0"/>
    <m/>
    <s v="ACC-211792489"/>
    <s v="AUD"/>
    <x v="73"/>
    <s v="SALES-POS"/>
    <s v="3b6372a5-9b14-4d98-bb58-92c215bca597"/>
    <m/>
    <x v="59"/>
    <n v="6090.6"/>
    <d v="2018-09-12T00:00:00"/>
    <s v="F"/>
    <n v="30"/>
    <s v="Melbourne"/>
    <s v="VIC"/>
    <s v="2018-09-12T09:02:37.000+0000"/>
    <n v="0.1"/>
    <s v="daab7b7e1e5c4503b87d96358d9b4bee"/>
    <s v="Australia"/>
    <s v="CUS-497688347"/>
    <s v="144.96 -37.81"/>
    <x v="0"/>
  </r>
  <r>
    <s v="authorized"/>
    <n v="1"/>
    <m/>
    <s v="ACC-1056639002"/>
    <s v="AUD"/>
    <x v="50"/>
    <s v="POS"/>
    <s v="9db21f6e-950b-47b0-882a-408d3fee71ba"/>
    <m/>
    <x v="1"/>
    <n v="45360.94"/>
    <d v="2018-09-12T00:00:00"/>
    <s v="M"/>
    <n v="22"/>
    <s v="Hoppers Crossing"/>
    <s v="VIC"/>
    <s v="2018-09-12T09:06:22.000+0000"/>
    <n v="9.31"/>
    <s v="2cc62b944da84472a84b745985d90519"/>
    <s v="Australia"/>
    <s v="CUS-3462882033"/>
    <s v="144.68 -37.88"/>
    <x v="0"/>
  </r>
  <r>
    <s v="authorized"/>
    <n v="0"/>
    <m/>
    <s v="ACC-958000567"/>
    <s v="AUD"/>
    <x v="44"/>
    <s v="POS"/>
    <s v="f126f15e-30c2-456f-8b10-a28f9762e41d"/>
    <m/>
    <x v="40"/>
    <n v="6637.22"/>
    <d v="2018-09-12T00:00:00"/>
    <s v="F"/>
    <n v="34"/>
    <s v="Brisbane City"/>
    <s v="QLD"/>
    <s v="2018-09-12T09:10:06.000+0000"/>
    <n v="149.05000000000001"/>
    <s v="7701482f9171448f850b1d1827145f4b"/>
    <s v="Australia"/>
    <s v="CUS-4142663097"/>
    <s v="153.02 -27.47"/>
    <x v="0"/>
  </r>
  <r>
    <s v="authorized"/>
    <n v="0"/>
    <m/>
    <s v="ACC-2528867619"/>
    <s v="AUD"/>
    <x v="95"/>
    <s v="POS"/>
    <s v="39d8e31d-aa6c-443e-b9de-9f0031c33578"/>
    <m/>
    <x v="76"/>
    <n v="9816.2999999999993"/>
    <d v="2018-09-12T00:00:00"/>
    <s v="F"/>
    <n v="40"/>
    <s v="Pyrmont"/>
    <s v="NSW"/>
    <s v="2018-09-12T09:13:51.000+0000"/>
    <n v="29.6"/>
    <s v="8973be5e464e4acba843ea03bafa1f43"/>
    <s v="Australia"/>
    <s v="CUS-2505971401"/>
    <s v="151.19 -33.86"/>
    <x v="0"/>
  </r>
  <r>
    <s v="authorized"/>
    <n v="1"/>
    <m/>
    <s v="ACC-4258502723"/>
    <s v="AUD"/>
    <x v="14"/>
    <s v="POS"/>
    <s v="cb89466f-81a0-4ff5-af34-bf6b7310a82a"/>
    <m/>
    <x v="13"/>
    <n v="3362.84"/>
    <d v="2018-09-12T00:00:00"/>
    <s v="F"/>
    <n v="24"/>
    <s v="South Yarra"/>
    <s v="VIC"/>
    <s v="2018-09-12T09:17:36.000+0000"/>
    <n v="5.07"/>
    <s v="0686dca0d045406ca1f87be8cb60815e"/>
    <s v="Australia"/>
    <s v="CUS-3378712515"/>
    <s v="144.99 -37.84"/>
    <x v="0"/>
  </r>
  <r>
    <s v="authorized"/>
    <n v="1"/>
    <m/>
    <s v="ACC-1598451071"/>
    <s v="AUD"/>
    <x v="0"/>
    <s v="SALES-POS"/>
    <s v="165ae310-aa9e-43b6-b875-f996db6586bd"/>
    <m/>
    <x v="0"/>
    <n v="1376.61"/>
    <d v="2018-09-12T00:00:00"/>
    <s v="F"/>
    <n v="26"/>
    <s v="Brisbane City"/>
    <s v="QLD"/>
    <s v="2018-09-12T09:21:20.000+0000"/>
    <n v="25.09"/>
    <s v="4daabb2518dc4211a479c64ca0e0b57d"/>
    <s v="Australia"/>
    <s v="CUS-2487424745"/>
    <s v="153.03 -27.47"/>
    <x v="0"/>
  </r>
  <r>
    <s v="authorized"/>
    <n v="1"/>
    <m/>
    <s v="ACC-211792489"/>
    <s v="AUD"/>
    <x v="73"/>
    <s v="SALES-POS"/>
    <s v="15d635f7-3feb-4a08-99f8-2bc68dd5cda8"/>
    <m/>
    <x v="59"/>
    <n v="6045.9"/>
    <d v="2018-09-12T00:00:00"/>
    <s v="F"/>
    <n v="30"/>
    <s v="Victor Harbor"/>
    <s v="SA"/>
    <s v="2018-09-12T09:25:05.000+0000"/>
    <n v="44.7"/>
    <s v="d0ae31609d5449d8a35112557dbf503b"/>
    <s v="Australia"/>
    <s v="CUS-497688347"/>
    <s v="138.62 -35.56"/>
    <x v="0"/>
  </r>
  <r>
    <s v="authorized"/>
    <n v="1"/>
    <m/>
    <s v="ACC-1652235822"/>
    <s v="AUD"/>
    <x v="35"/>
    <s v="SALES-POS"/>
    <s v="9ec84008-4fe5-454a-bf32-599071a3e6db"/>
    <m/>
    <x v="32"/>
    <n v="22062.57"/>
    <d v="2018-09-12T00:00:00"/>
    <s v="F"/>
    <n v="38"/>
    <s v="Camberwell"/>
    <s v="VIC"/>
    <s v="2018-09-12T09:28:50.000+0000"/>
    <n v="16.989999999999998"/>
    <s v="873c44df07cb4adb9859ce0f7549c665"/>
    <s v="Australia"/>
    <s v="CUS-2206365095"/>
    <s v="145.06 -37.83"/>
    <x v="0"/>
  </r>
  <r>
    <s v="authorized"/>
    <n v="1"/>
    <m/>
    <s v="ACC-1903037542"/>
    <s v="AUD"/>
    <x v="10"/>
    <s v="POS"/>
    <s v="2f11bd7f-d87d-4f06-adf9-0ae61fdca774"/>
    <m/>
    <x v="9"/>
    <n v="2485.7600000000002"/>
    <d v="2018-09-12T00:00:00"/>
    <s v="M"/>
    <n v="30"/>
    <s v="Brisbane City"/>
    <s v="QLD"/>
    <s v="2018-09-12T09:32:35.000+0000"/>
    <n v="5.66"/>
    <s v="29a1b6dd3a6a4bf7826047390107c897"/>
    <s v="Australia"/>
    <s v="CUS-860700529"/>
    <s v="153.02 -27.47"/>
    <x v="0"/>
  </r>
  <r>
    <s v="authorized"/>
    <n v="1"/>
    <m/>
    <s v="ACC-2615038700"/>
    <s v="AUD"/>
    <x v="17"/>
    <s v="SALES-POS"/>
    <s v="42ad63fa-ddda-481b-95dd-80bdc3e3851a"/>
    <m/>
    <x v="16"/>
    <n v="30288.49"/>
    <d v="2018-09-12T00:00:00"/>
    <s v="F"/>
    <n v="43"/>
    <s v="Coburg"/>
    <s v="VIC"/>
    <s v="2018-09-12T09:36:19.000+0000"/>
    <n v="30.94"/>
    <s v="faa80613813344e583e7a11fadfbcc76"/>
    <s v="Australia"/>
    <s v="CUS-3255104878"/>
    <s v="144.97 -37.74"/>
    <x v="0"/>
  </r>
  <r>
    <s v="authorized"/>
    <n v="1"/>
    <m/>
    <s v="ACC-211792489"/>
    <s v="AUD"/>
    <x v="73"/>
    <s v="SALES-POS"/>
    <s v="bd5de8d2-dd79-41f8-af03-7e2f5a25dcfb"/>
    <m/>
    <x v="59"/>
    <n v="6010.57"/>
    <d v="2018-09-12T00:00:00"/>
    <s v="F"/>
    <n v="30"/>
    <s v="Dry Creek"/>
    <s v="SA"/>
    <s v="2018-09-12T09:40:04.000+0000"/>
    <n v="35.33"/>
    <s v="5b09f172eb234f8681d7b366a02cb611"/>
    <s v="Australia"/>
    <s v="CUS-497688347"/>
    <s v="138.59 -34.82"/>
    <x v="0"/>
  </r>
  <r>
    <s v="authorized"/>
    <n v="1"/>
    <m/>
    <s v="ACC-414431115"/>
    <s v="AUD"/>
    <x v="36"/>
    <s v="POS"/>
    <s v="2f827786-043b-43d1-bd25-55db007b365f"/>
    <m/>
    <x v="33"/>
    <n v="2802.59"/>
    <d v="2018-09-12T00:00:00"/>
    <s v="F"/>
    <n v="43"/>
    <s v="Maryborough"/>
    <s v="VIC"/>
    <s v="2018-09-12T09:43:49.000+0000"/>
    <n v="20.149999999999999"/>
    <s v="a41ac38ef8ef4847a41b4ca19a4c1566"/>
    <s v="Australia"/>
    <s v="CUS-2599279756"/>
    <s v="143.74 -37.05"/>
    <x v="0"/>
  </r>
  <r>
    <s v="authorized"/>
    <n v="0"/>
    <m/>
    <s v="ACC-1222300524"/>
    <s v="AUD"/>
    <x v="1"/>
    <s v="POS"/>
    <s v="b086c009-8b97-4706-b6f9-bcde403a3f49"/>
    <m/>
    <x v="1"/>
    <n v="997.22"/>
    <d v="2018-09-12T00:00:00"/>
    <s v="M"/>
    <n v="38"/>
    <s v="Marrickville"/>
    <s v="NSW"/>
    <s v="2018-09-12T09:47:33.000+0000"/>
    <n v="9.11"/>
    <s v="d695060a9d5942a086a19d2d531aac04"/>
    <s v="Australia"/>
    <s v="CUS-2142601169"/>
    <s v="151.17 -33.91"/>
    <x v="0"/>
  </r>
  <r>
    <s v="authorized"/>
    <n v="1"/>
    <m/>
    <s v="ACC-4258502723"/>
    <s v="AUD"/>
    <x v="14"/>
    <s v="POS"/>
    <s v="27e8bea5-a0b7-4a0a-a4fe-82e4e1693c74"/>
    <m/>
    <x v="13"/>
    <n v="3350.18"/>
    <d v="2018-09-12T00:00:00"/>
    <s v="F"/>
    <n v="24"/>
    <s v="Caulfield East"/>
    <s v="VIC"/>
    <s v="2018-09-12T09:51:18.000+0000"/>
    <n v="12.66"/>
    <s v="e7d13eda425b4e39b637efd832dd5866"/>
    <s v="Australia"/>
    <s v="CUS-3378712515"/>
    <s v="145.04 -37.88"/>
    <x v="0"/>
  </r>
  <r>
    <s v="authorized"/>
    <n v="1"/>
    <m/>
    <s v="ACC-1598451071"/>
    <s v="AUD"/>
    <x v="0"/>
    <s v="SALES-POS"/>
    <s v="f5cdbd66-84f1-438f-922a-455168c50e9b"/>
    <m/>
    <x v="0"/>
    <n v="1368.96"/>
    <d v="2018-09-12T00:00:00"/>
    <s v="F"/>
    <n v="26"/>
    <s v="Palm Beach"/>
    <s v="QLD"/>
    <s v="2018-09-12T09:55:03.000+0000"/>
    <n v="7.65"/>
    <s v="265f605db4e44633baa3110122bb9889"/>
    <s v="Australia"/>
    <s v="CUS-2487424745"/>
    <s v="153.46 -28.11"/>
    <x v="0"/>
  </r>
  <r>
    <s v="authorized"/>
    <n v="1"/>
    <m/>
    <s v="ACC-1349834573"/>
    <s v="AUD"/>
    <x v="55"/>
    <s v="SALES-POS"/>
    <s v="42bbf3d8-113a-41ac-bc23-50a8b6dad91a"/>
    <m/>
    <x v="47"/>
    <n v="9441.59"/>
    <d v="2018-09-12T00:00:00"/>
    <s v="M"/>
    <n v="39"/>
    <s v="Melbourne"/>
    <s v="VIC"/>
    <s v="2018-09-12T09:58:48.000+0000"/>
    <n v="11.54"/>
    <s v="ccd8a4f515254190b8ab4adabb3497c7"/>
    <s v="Australia"/>
    <s v="CUS-1790886359"/>
    <s v="144.97 -37.81"/>
    <x v="0"/>
  </r>
  <r>
    <s v="posted"/>
    <m/>
    <m/>
    <s v="ACC-1037050564"/>
    <s v="AUD"/>
    <x v="2"/>
    <s v="PAYMENT"/>
    <m/>
    <m/>
    <x v="2"/>
    <n v="3650.56"/>
    <d v="2018-09-12T00:00:00"/>
    <s v="F"/>
    <n v="40"/>
    <m/>
    <m/>
    <s v="2018-09-12T10:00:00.000+0000"/>
    <n v="32"/>
    <s v="3f6909566a9f4b7da2bac4b216f1e634"/>
    <s v="Australia"/>
    <s v="CUS-1614226872"/>
    <m/>
    <x v="0"/>
  </r>
  <r>
    <s v="posted"/>
    <m/>
    <m/>
    <s v="ACC-1799207998"/>
    <s v="AUD"/>
    <x v="29"/>
    <s v="INTER BANK"/>
    <m/>
    <m/>
    <x v="27"/>
    <n v="5817.82"/>
    <d v="2018-09-12T00:00:00"/>
    <s v="F"/>
    <n v="20"/>
    <m/>
    <m/>
    <s v="2018-09-12T10:00:00.000+0000"/>
    <n v="39"/>
    <s v="40fe78b9a0334e8187c3002ade0e377e"/>
    <s v="Australia"/>
    <s v="CUS-164374203"/>
    <m/>
    <x v="0"/>
  </r>
  <r>
    <s v="posted"/>
    <m/>
    <m/>
    <s v="ACC-2107684084"/>
    <s v="AUD"/>
    <x v="30"/>
    <s v="PAYMENT"/>
    <m/>
    <m/>
    <x v="20"/>
    <n v="5686.57"/>
    <d v="2018-09-12T00:00:00"/>
    <s v="M"/>
    <n v="22"/>
    <m/>
    <m/>
    <s v="2018-09-12T10:00:00.000+0000"/>
    <n v="34"/>
    <s v="8525688728b34fd78227ad84c257fb27"/>
    <s v="Australia"/>
    <s v="CUS-2283904812"/>
    <m/>
    <x v="0"/>
  </r>
  <r>
    <s v="posted"/>
    <m/>
    <m/>
    <s v="ACC-2173390920"/>
    <s v="AUD"/>
    <x v="31"/>
    <s v="PAYMENT"/>
    <m/>
    <m/>
    <x v="28"/>
    <n v="6175.5"/>
    <d v="2018-09-12T00:00:00"/>
    <s v="M"/>
    <n v="27"/>
    <m/>
    <m/>
    <s v="2018-09-12T10:00:00.000+0000"/>
    <n v="29"/>
    <s v="7d10aa85cc6247d6b613a8957e49114a"/>
    <s v="Australia"/>
    <s v="CUS-3180318393"/>
    <m/>
    <x v="0"/>
  </r>
  <r>
    <s v="posted"/>
    <m/>
    <m/>
    <s v="ACC-966140392"/>
    <s v="AUD"/>
    <x v="18"/>
    <s v="PAYMENT"/>
    <m/>
    <m/>
    <x v="14"/>
    <n v="4591.3999999999996"/>
    <d v="2018-09-12T00:00:00"/>
    <s v="M"/>
    <n v="21"/>
    <m/>
    <m/>
    <s v="2018-09-12T10:00:00.000+0000"/>
    <n v="30"/>
    <s v="67dbcffdc2bd45449380d73e178ba1d9"/>
    <s v="Australia"/>
    <s v="CUS-537508723"/>
    <m/>
    <x v="0"/>
  </r>
  <r>
    <s v="authorized"/>
    <n v="1"/>
    <m/>
    <s v="ACC-958000567"/>
    <s v="AUD"/>
    <x v="44"/>
    <s v="SALES-POS"/>
    <s v="5689d17d-5202-4ad5-9333-2505f051c5dd"/>
    <m/>
    <x v="40"/>
    <n v="5354.38"/>
    <d v="2018-09-12T00:00:00"/>
    <s v="F"/>
    <n v="34"/>
    <s v="Parap"/>
    <s v="NT"/>
    <s v="2018-09-12T10:11:43.000+0000"/>
    <n v="1282.8399999999999"/>
    <s v="5468e6766dca47cbbe74c3b62c46f252"/>
    <s v="Australia"/>
    <s v="CUS-4142663097"/>
    <s v="130.84 -12.44"/>
    <x v="0"/>
  </r>
  <r>
    <s v="authorized"/>
    <n v="1"/>
    <m/>
    <s v="ACC-4258502723"/>
    <s v="AUD"/>
    <x v="14"/>
    <s v="SALES-POS"/>
    <s v="8f9ce8af-35cb-4c54-abb7-81ce189206a2"/>
    <m/>
    <x v="13"/>
    <n v="3296.64"/>
    <d v="2018-09-12T00:00:00"/>
    <s v="F"/>
    <n v="24"/>
    <s v="Carlton"/>
    <s v="VIC"/>
    <s v="2018-09-12T10:28:57.000+0000"/>
    <n v="53.54"/>
    <s v="003144b8e1c34dda9d34bfe630a55359"/>
    <s v="Australia"/>
    <s v="CUS-3378712515"/>
    <s v="144.97 -37.8"/>
    <x v="0"/>
  </r>
  <r>
    <s v="authorized"/>
    <n v="1"/>
    <m/>
    <s v="ACC-1799207998"/>
    <s v="AUD"/>
    <x v="29"/>
    <s v="POS"/>
    <s v="e6535425-8471-4feb-a5b2-acdc73880ba2"/>
    <m/>
    <x v="27"/>
    <n v="5856.82"/>
    <d v="2018-09-12T00:00:00"/>
    <s v="F"/>
    <n v="20"/>
    <s v="Mosman"/>
    <s v="NSW"/>
    <s v="2018-09-12T10:46:12.000+0000"/>
    <n v="6.59"/>
    <s v="6c8e05eca4824663b52f1e8e214a79fa"/>
    <s v="Australia"/>
    <s v="CUS-164374203"/>
    <s v="151.24 -33.83"/>
    <x v="0"/>
  </r>
  <r>
    <s v="posted"/>
    <m/>
    <n v="0"/>
    <s v="ACC-588564840"/>
    <s v="AUD"/>
    <x v="8"/>
    <s v="PAY/SALARY"/>
    <m/>
    <n v="0"/>
    <x v="7"/>
    <n v="15523.69"/>
    <d v="2018-09-12T00:00:00"/>
    <s v="M"/>
    <n v="23"/>
    <m/>
    <m/>
    <s v="2018-09-12T11:00:00.000+0000"/>
    <n v="3903.95"/>
    <s v="4e8da0f42d534b919b2b5c045204d8cf"/>
    <s v="Australia"/>
    <s v="CUS-1462656821"/>
    <m/>
    <x v="1"/>
  </r>
  <r>
    <s v="posted"/>
    <m/>
    <m/>
    <s v="ACC-847145727"/>
    <s v="AUD"/>
    <x v="76"/>
    <s v="PAYMENT"/>
    <m/>
    <m/>
    <x v="1"/>
    <n v="57473.02"/>
    <d v="2018-09-12T00:00:00"/>
    <s v="M"/>
    <n v="19"/>
    <m/>
    <m/>
    <s v="2018-09-12T11:00:00.000+0000"/>
    <n v="133"/>
    <s v="1e238089f5784ee783a7cc675a735312"/>
    <s v="Australia"/>
    <s v="CUS-1609060617"/>
    <m/>
    <x v="0"/>
  </r>
  <r>
    <s v="authorized"/>
    <n v="0"/>
    <m/>
    <s v="ACC-2828321672"/>
    <s v="AUD"/>
    <x v="77"/>
    <s v="POS"/>
    <s v="f36be4b6-ba26-42bd-9412-4a05042cc7fa"/>
    <m/>
    <x v="61"/>
    <n v="3614"/>
    <d v="2018-09-12T00:00:00"/>
    <s v="F"/>
    <n v="53"/>
    <s v="Upper Mount Gravatt"/>
    <s v="QLD"/>
    <s v="2018-09-12T11:01:23.000+0000"/>
    <n v="31.93"/>
    <s v="55e3cbcc19e7497c8fc28cca7648ff95"/>
    <s v="Australia"/>
    <s v="CUS-1005756958"/>
    <s v="153.08 -27.56"/>
    <x v="0"/>
  </r>
  <r>
    <s v="authorized"/>
    <n v="1"/>
    <m/>
    <s v="ACC-1799207998"/>
    <s v="AUD"/>
    <x v="29"/>
    <s v="SALES-POS"/>
    <s v="b1e22450-945f-456f-84fa-d6582620873f"/>
    <m/>
    <x v="27"/>
    <n v="5774.19"/>
    <d v="2018-09-12T00:00:00"/>
    <s v="F"/>
    <n v="20"/>
    <s v="Dee Why"/>
    <s v="NSW"/>
    <s v="2018-09-12T11:08:19.000+0000"/>
    <n v="43.63"/>
    <s v="cf6008084b2b4e2c8fa4339b9f13160b"/>
    <s v="Australia"/>
    <s v="CUS-164374203"/>
    <s v="151.3 -33.75"/>
    <x v="0"/>
  </r>
  <r>
    <s v="authorized"/>
    <n v="1"/>
    <m/>
    <s v="ACC-3233697971"/>
    <s v="AUD"/>
    <x v="98"/>
    <s v="SALES-POS"/>
    <s v="4a5de989-4ee7-4c92-a7a7-a94a8f05ec28"/>
    <m/>
    <x v="79"/>
    <n v="7670.27"/>
    <d v="2018-09-12T00:00:00"/>
    <s v="F"/>
    <n v="34"/>
    <s v="Eastwood"/>
    <s v="NSW"/>
    <s v="2018-09-12T11:15:16.000+0000"/>
    <n v="171.73"/>
    <s v="a67da6d7e0eb438c9f75ba877c54b4b5"/>
    <s v="Australia"/>
    <s v="CUS-1147642491"/>
    <s v="151.09 -33.79"/>
    <x v="0"/>
  </r>
  <r>
    <s v="authorized"/>
    <n v="1"/>
    <m/>
    <s v="ACC-354106658"/>
    <s v="AUD"/>
    <x v="19"/>
    <s v="SALES-POS"/>
    <s v="4c73b458-7a86-4664-b68f-16a2c0a186fe"/>
    <m/>
    <x v="17"/>
    <n v="5948.54"/>
    <d v="2018-09-12T00:00:00"/>
    <s v="F"/>
    <n v="39"/>
    <s v="Austinmer"/>
    <s v="NSW"/>
    <s v="2018-09-12T11:22:13.000+0000"/>
    <n v="31.78"/>
    <s v="a5ac2a3e4dae433ba931c21b157fc2ed"/>
    <s v="Australia"/>
    <s v="CUS-2376382098"/>
    <s v="150.94 -34.3"/>
    <x v="0"/>
  </r>
  <r>
    <s v="authorized"/>
    <n v="1"/>
    <m/>
    <s v="ACC-1652235822"/>
    <s v="AUD"/>
    <x v="35"/>
    <s v="SALES-POS"/>
    <s v="ae373432-0f87-44d6-9966-6ddaf7ee2785"/>
    <m/>
    <x v="32"/>
    <n v="22044.720000000001"/>
    <d v="2018-09-12T00:00:00"/>
    <s v="F"/>
    <n v="38"/>
    <s v="Toorak"/>
    <s v="VIC"/>
    <s v="2018-09-12T11:29:09.000+0000"/>
    <n v="17.850000000000001"/>
    <s v="bbc8657953414afea7ef92a4a92dbaf4"/>
    <s v="Australia"/>
    <s v="CUS-2206365095"/>
    <s v="145.01 -37.84"/>
    <x v="0"/>
  </r>
  <r>
    <s v="authorized"/>
    <n v="1"/>
    <m/>
    <s v="ACC-3084464802"/>
    <s v="AUD"/>
    <x v="78"/>
    <s v="SALES-POS"/>
    <s v="2d292a1b-d6fb-45ab-a605-287d1994b515"/>
    <m/>
    <x v="27"/>
    <n v="6835.43"/>
    <d v="2018-09-12T00:00:00"/>
    <s v="F"/>
    <n v="19"/>
    <s v="Melbourne"/>
    <s v="VIC"/>
    <s v="2018-09-12T11:36:06.000+0000"/>
    <n v="21.4"/>
    <s v="3ed0609c4c0f49dea52b3f7f8dd0019d"/>
    <s v="Australia"/>
    <s v="CUS-1928710999"/>
    <s v="144.96 -37.81"/>
    <x v="0"/>
  </r>
  <r>
    <s v="authorized"/>
    <n v="1"/>
    <m/>
    <s v="ACC-53508546"/>
    <s v="AUD"/>
    <x v="87"/>
    <s v="POS"/>
    <s v="bdf4377a-77a8-4634-ae40-db1fd8128577"/>
    <m/>
    <x v="13"/>
    <n v="3880.52"/>
    <d v="2018-09-12T00:00:00"/>
    <s v="F"/>
    <n v="35"/>
    <s v="Enmore"/>
    <s v="NSW"/>
    <s v="2018-09-12T11:43:03.000+0000"/>
    <n v="6.66"/>
    <s v="6b8c826fdcbd4e33872718e6c591c54a"/>
    <s v="Australia"/>
    <s v="CUS-72755508"/>
    <s v="151.17 -33.9"/>
    <x v="0"/>
  </r>
  <r>
    <s v="authorized"/>
    <n v="1"/>
    <m/>
    <s v="ACC-414431115"/>
    <s v="AUD"/>
    <x v="36"/>
    <s v="SALES-POS"/>
    <s v="106e1272-44ab-4dcb-a438-dd98e0071e51"/>
    <m/>
    <x v="33"/>
    <n v="2774.9"/>
    <d v="2018-09-12T00:00:00"/>
    <s v="F"/>
    <n v="43"/>
    <s v="Eden"/>
    <s v="NSW"/>
    <s v="2018-09-12T11:49:59.000+0000"/>
    <n v="27.69"/>
    <s v="0fac5670fb6d463090f04defa72068f9"/>
    <s v="Australia"/>
    <s v="CUS-2599279756"/>
    <s v="149.9 -37.06"/>
    <x v="0"/>
  </r>
  <r>
    <s v="authorized"/>
    <n v="1"/>
    <m/>
    <s v="ACC-2249586092"/>
    <s v="AUD"/>
    <x v="42"/>
    <s v="POS"/>
    <s v="baeaedd8-8da3-4499-8138-8832efc13057"/>
    <m/>
    <x v="38"/>
    <n v="7801.52"/>
    <d v="2018-09-12T00:00:00"/>
    <s v="M"/>
    <n v="19"/>
    <s v="Kiara"/>
    <s v="WA"/>
    <s v="2018-09-12T11:56:56.000+0000"/>
    <n v="16.239999999999998"/>
    <s v="4142d662eb4e4d3c93b152f4f2b318fc"/>
    <s v="Australia"/>
    <s v="CUS-443776336"/>
    <s v="115.94 -31.89"/>
    <x v="0"/>
  </r>
  <r>
    <s v="posted"/>
    <m/>
    <n v="0"/>
    <s v="ACC-1650504218"/>
    <s v="AUD"/>
    <x v="39"/>
    <s v="PAY/SALARY"/>
    <m/>
    <n v="0"/>
    <x v="35"/>
    <n v="10228.959999999999"/>
    <d v="2018-09-12T00:00:00"/>
    <s v="F"/>
    <n v="23"/>
    <m/>
    <m/>
    <s v="2018-09-12T12:00:00.000+0000"/>
    <n v="1626.48"/>
    <s v="1d197043a6f04b4f84a7237a28d64def"/>
    <s v="Australia"/>
    <s v="CUS-2500783281"/>
    <m/>
    <x v="1"/>
  </r>
  <r>
    <s v="posted"/>
    <m/>
    <m/>
    <s v="ACC-414431115"/>
    <s v="AUD"/>
    <x v="36"/>
    <s v="INTER BANK"/>
    <m/>
    <m/>
    <x v="33"/>
    <n v="2595.9"/>
    <d v="2018-09-12T00:00:00"/>
    <s v="F"/>
    <n v="43"/>
    <m/>
    <m/>
    <s v="2018-09-12T12:00:00.000+0000"/>
    <n v="179"/>
    <s v="7199104b360042d4a95225295e2813fd"/>
    <s v="Australia"/>
    <s v="CUS-2599279756"/>
    <m/>
    <x v="0"/>
  </r>
  <r>
    <s v="posted"/>
    <m/>
    <m/>
    <s v="ACC-4163822186"/>
    <s v="AUD"/>
    <x v="12"/>
    <s v="PAYMENT"/>
    <m/>
    <m/>
    <x v="11"/>
    <n v="6658.8"/>
    <d v="2018-09-12T00:00:00"/>
    <s v="F"/>
    <n v="26"/>
    <m/>
    <m/>
    <s v="2018-09-12T12:00:00.000+0000"/>
    <n v="46"/>
    <s v="97e81152c3474675a6bc53de06cbfbea"/>
    <s v="Australia"/>
    <s v="CUS-2630892467"/>
    <m/>
    <x v="0"/>
  </r>
  <r>
    <s v="posted"/>
    <m/>
    <m/>
    <s v="ACC-182446574"/>
    <s v="AUD"/>
    <x v="5"/>
    <s v="INTER BANK"/>
    <m/>
    <m/>
    <x v="5"/>
    <n v="4796.46"/>
    <d v="2018-09-12T00:00:00"/>
    <s v="F"/>
    <n v="27"/>
    <m/>
    <m/>
    <s v="2018-09-12T12:00:00.000+0000"/>
    <n v="57"/>
    <s v="30b2863b06484f118d99386ec75f02f7"/>
    <s v="Australia"/>
    <s v="CUS-3026014945"/>
    <m/>
    <x v="0"/>
  </r>
  <r>
    <s v="posted"/>
    <m/>
    <n v="0"/>
    <s v="ACC-3326339947"/>
    <s v="AUD"/>
    <x v="40"/>
    <s v="PAY/SALARY"/>
    <m/>
    <n v="0"/>
    <x v="36"/>
    <n v="7839.91"/>
    <d v="2018-09-12T00:00:00"/>
    <s v="M"/>
    <n v="22"/>
    <m/>
    <m/>
    <s v="2018-09-12T12:00:00.000+0000"/>
    <n v="983.36"/>
    <s v="380e0f8c350746a891ee7ce49033087b"/>
    <s v="Australia"/>
    <s v="CUS-326006476"/>
    <m/>
    <x v="1"/>
  </r>
  <r>
    <s v="authorized"/>
    <n v="1"/>
    <m/>
    <s v="ACC-1598451071"/>
    <s v="AUD"/>
    <x v="0"/>
    <s v="SALES-POS"/>
    <s v="4bdfc599-000b-4cda-bb7d-1a59a540c2ac"/>
    <m/>
    <x v="0"/>
    <n v="1362.48"/>
    <d v="2018-09-12T00:00:00"/>
    <s v="F"/>
    <n v="26"/>
    <s v="Burleigh Heads"/>
    <s v="QLD"/>
    <s v="2018-09-12T12:10:33.000+0000"/>
    <n v="6.48"/>
    <s v="a7e67bd01f72433b9bd57f7e79fc5bd8"/>
    <s v="Australia"/>
    <s v="CUS-2487424745"/>
    <s v="153.45 -28.09"/>
    <x v="0"/>
  </r>
  <r>
    <s v="authorized"/>
    <n v="1"/>
    <m/>
    <s v="ACC-1652235822"/>
    <s v="AUD"/>
    <x v="35"/>
    <s v="SALES-POS"/>
    <s v="3a07b841-ea22-4cd7-b378-a46239d1c282"/>
    <m/>
    <x v="32"/>
    <n v="20161.68"/>
    <d v="2018-09-12T00:00:00"/>
    <s v="F"/>
    <n v="38"/>
    <s v="Maribyrnong"/>
    <s v="VIC"/>
    <s v="2018-09-12T12:29:26.000+0000"/>
    <n v="1883.04"/>
    <s v="1a8a2e38b6df457396d7f079d764dce5"/>
    <s v="Australia"/>
    <s v="CUS-2206365095"/>
    <s v="144.89 -37.77"/>
    <x v="0"/>
  </r>
  <r>
    <s v="authorized"/>
    <n v="1"/>
    <m/>
    <s v="ACC-1516130869"/>
    <s v="AUD"/>
    <x v="49"/>
    <s v="SALES-POS"/>
    <s v="73c0924f-dc35-4ab1-8136-2b5775cf4280"/>
    <m/>
    <x v="21"/>
    <n v="3076.11"/>
    <d v="2018-09-12T00:00:00"/>
    <s v="F"/>
    <n v="21"/>
    <s v="Stuart Park"/>
    <s v="NT"/>
    <s v="2018-09-12T12:48:18.000+0000"/>
    <n v="13.08"/>
    <s v="247abdafcd4d40ec86676ee4a4c07cf3"/>
    <s v="Australia"/>
    <s v="CUS-325142416"/>
    <s v="130.84 -12.44"/>
    <x v="0"/>
  </r>
  <r>
    <s v="posted"/>
    <m/>
    <n v="0"/>
    <s v="ACC-3541460373"/>
    <s v="AUD"/>
    <x v="38"/>
    <s v="PAY/SALARY"/>
    <m/>
    <n v="0"/>
    <x v="9"/>
    <n v="3874.97"/>
    <d v="2018-09-12T00:00:00"/>
    <s v="M"/>
    <n v="24"/>
    <m/>
    <m/>
    <s v="2018-09-12T13:00:00.000+0000"/>
    <n v="1408.08"/>
    <s v="8c612ef2320749d7adee5a757852656c"/>
    <s v="Australia"/>
    <s v="CUS-1433879684"/>
    <m/>
    <x v="1"/>
  </r>
  <r>
    <s v="posted"/>
    <m/>
    <n v="0"/>
    <s v="ACC-2776252858"/>
    <s v="AUD"/>
    <x v="4"/>
    <s v="PAY/SALARY"/>
    <m/>
    <n v="0"/>
    <x v="4"/>
    <n v="4602.87"/>
    <d v="2018-09-12T00:00:00"/>
    <s v="F"/>
    <n v="43"/>
    <m/>
    <m/>
    <s v="2018-09-12T13:00:00.000+0000"/>
    <n v="1068.04"/>
    <s v="72e059f24ccb4ee5a9969214b47ed92f"/>
    <s v="Australia"/>
    <s v="CUS-4123612273"/>
    <m/>
    <x v="1"/>
  </r>
  <r>
    <s v="authorized"/>
    <n v="1"/>
    <m/>
    <s v="ACC-1598451071"/>
    <s v="AUD"/>
    <x v="0"/>
    <s v="POS"/>
    <s v="3bd3001e-4a98-4186-927f-ec765136749f"/>
    <m/>
    <x v="0"/>
    <n v="1348.94"/>
    <d v="2018-09-12T00:00:00"/>
    <s v="F"/>
    <n v="26"/>
    <s v="Southport"/>
    <s v="QLD"/>
    <s v="2018-09-12T13:07:35.000+0000"/>
    <n v="13.54"/>
    <s v="b391dbb4ed544c1281d660ddaa430c93"/>
    <s v="Australia"/>
    <s v="CUS-2487424745"/>
    <s v="153.41 -27.98"/>
    <x v="0"/>
  </r>
  <r>
    <s v="authorized"/>
    <n v="0"/>
    <m/>
    <s v="ACC-4258502723"/>
    <s v="AUD"/>
    <x v="14"/>
    <s v="SALES-POS"/>
    <s v="33b9a101-8bd1-4014-80da-27d84e786424"/>
    <m/>
    <x v="13"/>
    <n v="3214.37"/>
    <d v="2018-09-12T00:00:00"/>
    <s v="F"/>
    <n v="24"/>
    <s v="Moorabbin Airport"/>
    <s v="VIC"/>
    <s v="2018-09-12T13:27:35.000+0000"/>
    <n v="82.27"/>
    <s v="9bd9d66cfe2949e2b2e8e96946fd1a42"/>
    <s v="Australia"/>
    <s v="CUS-3378712515"/>
    <s v="145.09 -37.97"/>
    <x v="0"/>
  </r>
  <r>
    <s v="authorized"/>
    <n v="0"/>
    <m/>
    <s v="ACC-3084464802"/>
    <s v="AUD"/>
    <x v="78"/>
    <s v="POS"/>
    <s v="0117c644-de6b-42ac-ade4-a2eaedb5e78c"/>
    <m/>
    <x v="27"/>
    <n v="6813"/>
    <d v="2018-09-12T00:00:00"/>
    <s v="F"/>
    <n v="19"/>
    <s v="Balaclava"/>
    <s v="VIC"/>
    <s v="2018-09-12T13:47:35.000+0000"/>
    <n v="22.43"/>
    <s v="ea8e2cdcae394072bdc06749179a56fa"/>
    <s v="Australia"/>
    <s v="CUS-1928710999"/>
    <s v="144.99 -37.87"/>
    <x v="0"/>
  </r>
  <r>
    <s v="posted"/>
    <m/>
    <n v="0"/>
    <s v="ACC-1598451071"/>
    <s v="AUD"/>
    <x v="0"/>
    <s v="PAY/SALARY"/>
    <m/>
    <n v="0"/>
    <x v="0"/>
    <n v="2341.2600000000002"/>
    <d v="2018-09-12T00:00:00"/>
    <s v="F"/>
    <n v="26"/>
    <m/>
    <m/>
    <s v="2018-09-12T14:00:00.000+0000"/>
    <n v="1013.67"/>
    <s v="25cf76b489414f6cac603e69aad03f9d"/>
    <s v="Australia"/>
    <s v="CUS-2487424745"/>
    <m/>
    <x v="1"/>
  </r>
  <r>
    <s v="posted"/>
    <m/>
    <m/>
    <s v="ACC-240804743"/>
    <s v="AUD"/>
    <x v="99"/>
    <s v="PAYMENT"/>
    <m/>
    <m/>
    <x v="72"/>
    <n v="11390.27"/>
    <d v="2018-09-12T00:00:00"/>
    <s v="M"/>
    <n v="29"/>
    <m/>
    <m/>
    <s v="2018-09-12T14:00:00.000+0000"/>
    <n v="56"/>
    <s v="34b605f522704ac585465cf38ed3f4fd"/>
    <s v="Australia"/>
    <s v="CUS-261674136"/>
    <m/>
    <x v="0"/>
  </r>
  <r>
    <s v="authorized"/>
    <n v="1"/>
    <m/>
    <s v="ACC-2528867619"/>
    <s v="AUD"/>
    <x v="95"/>
    <s v="POS"/>
    <s v="412dd7cb-04ba-4b6f-bfd7-5d97e1ae55d6"/>
    <m/>
    <x v="76"/>
    <n v="9786.3799999999992"/>
    <d v="2018-09-12T00:00:00"/>
    <s v="F"/>
    <n v="40"/>
    <s v="Parafield Gardens"/>
    <s v="SA"/>
    <s v="2018-09-12T14:03:39.000+0000"/>
    <n v="29.92"/>
    <s v="bc98d79254d548ebaeb32e0d6d5a8c7d"/>
    <s v="Australia"/>
    <s v="CUS-2505971401"/>
    <s v="138.61 -34.79"/>
    <x v="0"/>
  </r>
  <r>
    <s v="authorized"/>
    <n v="1"/>
    <m/>
    <s v="ACC-3485804958"/>
    <s v="AUD"/>
    <x v="23"/>
    <s v="POS"/>
    <s v="93fa42e9-8c46-4fd3-b042-efba48fda9f9"/>
    <m/>
    <x v="21"/>
    <n v="19783.61"/>
    <d v="2018-09-12T00:00:00"/>
    <s v="F"/>
    <n v="34"/>
    <s v="Aberfoyle Park"/>
    <s v="SA"/>
    <s v="2018-09-12T14:13:16.000+0000"/>
    <n v="11.31"/>
    <s v="f4bb83251b954feb91a6fcfdcc6766e3"/>
    <s v="Australia"/>
    <s v="CUS-1196156254"/>
    <s v="138.6 -35.08"/>
    <x v="0"/>
  </r>
  <r>
    <s v="authorized"/>
    <n v="1"/>
    <m/>
    <s v="ACC-240804743"/>
    <s v="AUD"/>
    <x v="99"/>
    <s v="SALES-POS"/>
    <s v="61bec0f3-20b1-4235-95e2-febd8a89f079"/>
    <m/>
    <x v="72"/>
    <n v="11446.27"/>
    <d v="2018-09-12T00:00:00"/>
    <s v="M"/>
    <n v="29"/>
    <s v="Kalgoorlie"/>
    <s v="WA"/>
    <s v="2018-09-12T14:22:53.000+0000"/>
    <n v="7.12"/>
    <s v="4f72853b601e4fee8cbcd3d7ad6cdc74"/>
    <s v="Australia"/>
    <s v="CUS-261674136"/>
    <s v="121.48 -30.75"/>
    <x v="0"/>
  </r>
  <r>
    <s v="authorized"/>
    <n v="1"/>
    <m/>
    <s v="ACC-1903037542"/>
    <s v="AUD"/>
    <x v="10"/>
    <s v="SALES-POS"/>
    <s v="8875d96e-09c6-4eeb-a080-e185fbcfc278"/>
    <m/>
    <x v="9"/>
    <n v="2461.9"/>
    <d v="2018-09-12T00:00:00"/>
    <s v="M"/>
    <n v="30"/>
    <s v="Birkdale"/>
    <s v="QLD"/>
    <s v="2018-09-12T14:32:29.000+0000"/>
    <n v="23.86"/>
    <s v="78af26aa4b6e4af99a3cf91b42757077"/>
    <s v="Australia"/>
    <s v="CUS-860700529"/>
    <s v="153.22 -27.49"/>
    <x v="0"/>
  </r>
  <r>
    <s v="authorized"/>
    <n v="1"/>
    <m/>
    <s v="ACC-1598451071"/>
    <s v="AUD"/>
    <x v="0"/>
    <s v="SALES-POS"/>
    <s v="91b3f708-5397-414f-8b12-912598664278"/>
    <m/>
    <x v="0"/>
    <n v="1327.59"/>
    <d v="2018-09-12T00:00:00"/>
    <s v="F"/>
    <n v="26"/>
    <s v="Elanora"/>
    <s v="QLD"/>
    <s v="2018-09-12T14:42:06.000+0000"/>
    <n v="21.35"/>
    <s v="b0b9f04770be40ecab8a410f8cd51f81"/>
    <s v="Australia"/>
    <s v="CUS-2487424745"/>
    <s v="153.47 -28.14"/>
    <x v="0"/>
  </r>
  <r>
    <s v="authorized"/>
    <n v="1"/>
    <m/>
    <s v="ACC-1516130869"/>
    <s v="AUD"/>
    <x v="49"/>
    <s v="POS"/>
    <s v="91a9cee4-ad61-49b8-a8cf-cf8a49c21ca7"/>
    <m/>
    <x v="21"/>
    <n v="3066.26"/>
    <d v="2018-09-12T00:00:00"/>
    <s v="F"/>
    <n v="21"/>
    <s v="Durack"/>
    <s v="NT"/>
    <s v="2018-09-12T14:51:43.000+0000"/>
    <n v="9.85"/>
    <s v="4788dfe1e2a64963b5c7af1bcb577738"/>
    <s v="Australia"/>
    <s v="CUS-325142416"/>
    <s v="130.97 -12.47"/>
    <x v="0"/>
  </r>
  <r>
    <s v="posted"/>
    <m/>
    <m/>
    <s v="ACC-2305712452"/>
    <s v="AUD"/>
    <x v="45"/>
    <s v="PAYMENT"/>
    <m/>
    <m/>
    <x v="41"/>
    <n v="3713.71"/>
    <d v="2018-09-12T00:00:00"/>
    <s v="F"/>
    <n v="18"/>
    <m/>
    <m/>
    <s v="2018-09-12T15:00:00.000+0000"/>
    <n v="36"/>
    <s v="71300ca65d924e57b63ccf0c01003633"/>
    <s v="Australia"/>
    <s v="CUS-1842679196"/>
    <m/>
    <x v="0"/>
  </r>
  <r>
    <s v="posted"/>
    <m/>
    <m/>
    <s v="ACC-354106658"/>
    <s v="AUD"/>
    <x v="19"/>
    <s v="PAYMENT"/>
    <m/>
    <m/>
    <x v="17"/>
    <n v="5839.54"/>
    <d v="2018-09-12T00:00:00"/>
    <s v="F"/>
    <n v="39"/>
    <m/>
    <m/>
    <s v="2018-09-12T15:00:00.000+0000"/>
    <n v="109"/>
    <s v="487a4c9e30cb4b458764ee73ac58d161"/>
    <s v="Australia"/>
    <s v="CUS-2376382098"/>
    <m/>
    <x v="0"/>
  </r>
  <r>
    <s v="posted"/>
    <m/>
    <m/>
    <s v="ACC-38923874"/>
    <s v="AUD"/>
    <x v="46"/>
    <s v="PAYMENT"/>
    <m/>
    <m/>
    <x v="18"/>
    <n v="37746.160000000003"/>
    <d v="2018-09-12T00:00:00"/>
    <s v="M"/>
    <n v="38"/>
    <m/>
    <m/>
    <s v="2018-09-12T15:00:00.000+0000"/>
    <n v="35"/>
    <s v="3a67010415ab45efa916c64c7e90cc13"/>
    <s v="Australia"/>
    <s v="CUS-3249305314"/>
    <m/>
    <x v="0"/>
  </r>
  <r>
    <s v="authorized"/>
    <n v="1"/>
    <m/>
    <s v="ACC-2173390920"/>
    <s v="AUD"/>
    <x v="31"/>
    <s v="SALES-POS"/>
    <s v="02496114-4eae-4edb-b083-cd130e140c71"/>
    <m/>
    <x v="28"/>
    <n v="6148.08"/>
    <d v="2018-09-12T00:00:00"/>
    <s v="M"/>
    <n v="27"/>
    <s v="Ascot Vale"/>
    <s v="VIC"/>
    <s v="2018-09-12T15:00:57.000+0000"/>
    <n v="27.42"/>
    <s v="4ed1db0960894d8e8f75bb945d91ee1e"/>
    <s v="Australia"/>
    <s v="CUS-3180318393"/>
    <s v="144.92 -37.77"/>
    <x v="0"/>
  </r>
  <r>
    <s v="authorized"/>
    <n v="0"/>
    <m/>
    <s v="ACC-3541460373"/>
    <s v="AUD"/>
    <x v="38"/>
    <s v="SALES-POS"/>
    <s v="d03ec57b-fe15-4d6e-89b9-00a81103914b"/>
    <m/>
    <x v="9"/>
    <n v="3852.75"/>
    <d v="2018-09-12T00:00:00"/>
    <s v="M"/>
    <n v="24"/>
    <s v="Taylors Lakes"/>
    <s v="VIC"/>
    <s v="2018-09-12T15:07:45.000+0000"/>
    <n v="22.22"/>
    <s v="8d427ab19e124c01a98290b5218fbc8d"/>
    <s v="Australia"/>
    <s v="CUS-1433879684"/>
    <s v="144.78 -37.7"/>
    <x v="0"/>
  </r>
  <r>
    <s v="authorized"/>
    <n v="1"/>
    <m/>
    <s v="ACC-2528867619"/>
    <s v="AUD"/>
    <x v="95"/>
    <s v="SALES-POS"/>
    <s v="2bb1c6ed-d7d8-4086-acb5-59ab88e6eefd"/>
    <m/>
    <x v="76"/>
    <n v="9775.7900000000009"/>
    <d v="2018-09-12T00:00:00"/>
    <s v="F"/>
    <n v="40"/>
    <s v="Glenelg East"/>
    <s v="SA"/>
    <s v="2018-09-12T15:14:33.000+0000"/>
    <n v="10.59"/>
    <s v="88440e2926bb433db9b6b65ec549274b"/>
    <s v="Australia"/>
    <s v="CUS-2505971401"/>
    <s v="138.54 -34.98"/>
    <x v="0"/>
  </r>
  <r>
    <s v="authorized"/>
    <n v="1"/>
    <m/>
    <s v="ACC-1652235822"/>
    <s v="AUD"/>
    <x v="35"/>
    <s v="SALES-POS"/>
    <s v="c0fab9eb-a843-4853-a6f7-5ccdc0010fe2"/>
    <m/>
    <x v="32"/>
    <n v="20144.98"/>
    <d v="2018-09-12T00:00:00"/>
    <s v="F"/>
    <n v="38"/>
    <s v="Airport West"/>
    <s v="VIC"/>
    <s v="2018-09-12T15:21:21.000+0000"/>
    <n v="16.7"/>
    <s v="652eb46a37994ab09bd8fb6be81f79ca"/>
    <s v="Australia"/>
    <s v="CUS-2206365095"/>
    <s v="144.89 -37.71"/>
    <x v="0"/>
  </r>
  <r>
    <s v="authorized"/>
    <n v="1"/>
    <m/>
    <s v="ACC-2173390920"/>
    <s v="AUD"/>
    <x v="31"/>
    <s v="POS"/>
    <s v="b0b6b706-27a4-47c5-aa00-b82739505bcc"/>
    <m/>
    <x v="28"/>
    <n v="6123.71"/>
    <d v="2018-09-12T00:00:00"/>
    <s v="M"/>
    <n v="27"/>
    <s v="Craigieburn"/>
    <s v="VIC"/>
    <s v="2018-09-12T15:28:09.000+0000"/>
    <n v="24.37"/>
    <s v="19742201c3374892b22a9a3d5b9f7a78"/>
    <s v="Australia"/>
    <s v="CUS-3180318393"/>
    <s v="144.94 -37.6"/>
    <x v="0"/>
  </r>
  <r>
    <s v="authorized"/>
    <n v="1"/>
    <m/>
    <s v="ACC-4274272854"/>
    <s v="AUD"/>
    <x v="82"/>
    <s v="POS"/>
    <s v="67b77e0d-60d2-4aa8-8505-e92d77630788"/>
    <m/>
    <x v="65"/>
    <n v="5850.12"/>
    <d v="2018-09-12T00:00:00"/>
    <s v="M"/>
    <n v="20"/>
    <s v="Altona"/>
    <s v="VIC"/>
    <s v="2018-09-12T15:34:57.000+0000"/>
    <n v="969.62"/>
    <s v="f49ef10f5df743b5b3692ef3b8c21b6b"/>
    <s v="Australia"/>
    <s v="CUS-2484453271"/>
    <s v="144.79 -37.85"/>
    <x v="0"/>
  </r>
  <r>
    <s v="authorized"/>
    <n v="1"/>
    <m/>
    <s v="ACC-1222300524"/>
    <s v="AUD"/>
    <x v="1"/>
    <s v="SALES-POS"/>
    <s v="ac3990bf-7638-42d6-b442-da11826fb40d"/>
    <m/>
    <x v="1"/>
    <n v="990.83"/>
    <d v="2018-09-12T00:00:00"/>
    <s v="M"/>
    <n v="38"/>
    <s v="Liverpool"/>
    <s v="NSW"/>
    <s v="2018-09-12T15:41:46.000+0000"/>
    <n v="6.39"/>
    <s v="8d1e8aad7bc04d2488512783a576dec8"/>
    <s v="Australia"/>
    <s v="CUS-2142601169"/>
    <s v="150.92 -33.92"/>
    <x v="0"/>
  </r>
  <r>
    <s v="authorized"/>
    <n v="1"/>
    <m/>
    <s v="ACC-2249586092"/>
    <s v="AUD"/>
    <x v="42"/>
    <s v="POS"/>
    <s v="5e1fd3fa-2b3f-4719-84be-92a1345b0b0a"/>
    <m/>
    <x v="38"/>
    <n v="7793.35"/>
    <d v="2018-09-12T00:00:00"/>
    <s v="M"/>
    <n v="19"/>
    <s v="Joondalup"/>
    <s v="WA"/>
    <s v="2018-09-12T15:48:34.000+0000"/>
    <n v="8.17"/>
    <s v="ba9d277f108a439aabcaa6b8f8f75e08"/>
    <s v="Australia"/>
    <s v="CUS-443776336"/>
    <s v="115.76 -31.75"/>
    <x v="0"/>
  </r>
  <r>
    <s v="authorized"/>
    <n v="1"/>
    <m/>
    <s v="ACC-2920611728"/>
    <s v="AUD"/>
    <x v="54"/>
    <s v="POS"/>
    <s v="8469c266-0837-436d-8de4-667aa319b6e3"/>
    <m/>
    <x v="44"/>
    <n v="5172.76"/>
    <d v="2018-09-12T00:00:00"/>
    <s v="M"/>
    <n v="69"/>
    <s v="Parkdale"/>
    <s v="VIC"/>
    <s v="2018-09-12T15:55:22.000+0000"/>
    <n v="43.01"/>
    <s v="45011495f5d1492a86cfe3b9e380f3e8"/>
    <s v="Australia"/>
    <s v="CUS-1388323263"/>
    <s v="145.08 -37.99"/>
    <x v="0"/>
  </r>
  <r>
    <s v="posted"/>
    <m/>
    <m/>
    <s v="ACC-4065652575"/>
    <s v="AUD"/>
    <x v="52"/>
    <s v="PAYMENT"/>
    <m/>
    <m/>
    <x v="45"/>
    <n v="8283.51"/>
    <d v="2018-09-12T00:00:00"/>
    <s v="M"/>
    <n v="21"/>
    <m/>
    <m/>
    <s v="2018-09-12T16:00:00.000+0000"/>
    <n v="55"/>
    <s v="284e12f75fd34714ba0f8f4f81f90c62"/>
    <s v="Australia"/>
    <s v="CUS-1117979751"/>
    <m/>
    <x v="0"/>
  </r>
  <r>
    <s v="posted"/>
    <m/>
    <n v="0"/>
    <s v="ACC-3485804958"/>
    <s v="AUD"/>
    <x v="23"/>
    <s v="PAY/SALARY"/>
    <m/>
    <n v="0"/>
    <x v="21"/>
    <n v="23687.34"/>
    <d v="2018-09-12T00:00:00"/>
    <s v="F"/>
    <n v="34"/>
    <m/>
    <m/>
    <s v="2018-09-12T16:00:00.000+0000"/>
    <n v="3903.73"/>
    <s v="e1272b0080624715b8e4a976d657c316"/>
    <s v="Australia"/>
    <s v="CUS-1196156254"/>
    <m/>
    <x v="1"/>
  </r>
  <r>
    <s v="posted"/>
    <m/>
    <m/>
    <s v="ACC-1799207998"/>
    <s v="AUD"/>
    <x v="29"/>
    <s v="PAYMENT"/>
    <m/>
    <m/>
    <x v="27"/>
    <n v="5739.19"/>
    <d v="2018-09-12T00:00:00"/>
    <s v="F"/>
    <n v="20"/>
    <m/>
    <m/>
    <s v="2018-09-12T16:00:00.000+0000"/>
    <n v="35"/>
    <s v="efc129e78e52490590a70e8d727a6c06"/>
    <s v="Australia"/>
    <s v="CUS-164374203"/>
    <m/>
    <x v="0"/>
  </r>
  <r>
    <s v="posted"/>
    <m/>
    <n v="0"/>
    <s v="ACC-1973887809"/>
    <s v="AUD"/>
    <x v="48"/>
    <s v="PAY/SALARY"/>
    <m/>
    <n v="0"/>
    <x v="43"/>
    <n v="5674.54"/>
    <d v="2018-09-12T00:00:00"/>
    <s v="M"/>
    <n v="26"/>
    <m/>
    <m/>
    <s v="2018-09-12T16:00:00.000+0000"/>
    <n v="1098.9100000000001"/>
    <s v="dd06cc65cf474b15b84550fba6e3bb33"/>
    <s v="Australia"/>
    <s v="CUS-1646621553"/>
    <m/>
    <x v="1"/>
  </r>
  <r>
    <s v="posted"/>
    <m/>
    <m/>
    <s v="ACC-602667573"/>
    <s v="AUD"/>
    <x v="6"/>
    <s v="PAYMENT"/>
    <m/>
    <m/>
    <x v="1"/>
    <n v="11216.88"/>
    <d v="2018-09-12T00:00:00"/>
    <s v="M"/>
    <n v="40"/>
    <m/>
    <m/>
    <s v="2018-09-12T16:00:00.000+0000"/>
    <n v="85"/>
    <s v="2090f281fcdd4d50814302448a691af4"/>
    <s v="Australia"/>
    <s v="CUS-2031327464"/>
    <m/>
    <x v="0"/>
  </r>
  <r>
    <s v="posted"/>
    <m/>
    <m/>
    <s v="ACC-2014856841"/>
    <s v="AUD"/>
    <x v="11"/>
    <s v="PAYMENT"/>
    <m/>
    <m/>
    <x v="10"/>
    <n v="263672.15000000002"/>
    <d v="2018-09-12T00:00:00"/>
    <s v="M"/>
    <n v="46"/>
    <m/>
    <m/>
    <s v="2018-09-12T16:00:00.000+0000"/>
    <n v="190"/>
    <s v="14ffbb3559e448ada4bf3d94bfb76e44"/>
    <s v="Australia"/>
    <s v="CUS-2370108457"/>
    <m/>
    <x v="0"/>
  </r>
  <r>
    <s v="posted"/>
    <m/>
    <n v="0"/>
    <s v="ACC-4059612845"/>
    <s v="AUD"/>
    <x v="53"/>
    <s v="PAY/SALARY"/>
    <m/>
    <n v="0"/>
    <x v="46"/>
    <n v="57232.45"/>
    <d v="2018-09-12T00:00:00"/>
    <s v="M"/>
    <n v="38"/>
    <m/>
    <m/>
    <s v="2018-09-12T16:00:00.000+0000"/>
    <n v="2647.38"/>
    <s v="33f2d3441359415abb45170aab621a10"/>
    <s v="Australia"/>
    <s v="CUS-495599312"/>
    <m/>
    <x v="1"/>
  </r>
  <r>
    <s v="authorized"/>
    <n v="0"/>
    <m/>
    <s v="ACC-240804743"/>
    <s v="AUD"/>
    <x v="99"/>
    <s v="SALES-POS"/>
    <s v="abf814cc-5f46-4652-a768-39865adf4319"/>
    <m/>
    <x v="72"/>
    <n v="11366.34"/>
    <d v="2018-09-12T00:00:00"/>
    <s v="M"/>
    <n v="29"/>
    <s v="Coolbellup"/>
    <s v="WA"/>
    <s v="2018-09-12T16:05:42.000+0000"/>
    <n v="23.93"/>
    <s v="f0acc4e718ab4805a2bd957df1ee181a"/>
    <s v="Australia"/>
    <s v="CUS-261674136"/>
    <s v="115.81 -32.08"/>
    <x v="0"/>
  </r>
  <r>
    <s v="authorized"/>
    <n v="1"/>
    <m/>
    <s v="ACC-1516130869"/>
    <s v="AUD"/>
    <x v="49"/>
    <s v="SALES-POS"/>
    <s v="047e6a2d-97d2-4e23-9d61-89e5ac02587e"/>
    <m/>
    <x v="21"/>
    <n v="3053.98"/>
    <d v="2018-09-12T00:00:00"/>
    <s v="F"/>
    <n v="21"/>
    <s v="Darwin"/>
    <s v="NT"/>
    <s v="2018-09-12T16:23:34.000+0000"/>
    <n v="12.28"/>
    <s v="603bdcbdc6ea45eab294256be7ef1e7d"/>
    <s v="Australia"/>
    <s v="CUS-325142416"/>
    <s v="130.84 -12.46"/>
    <x v="0"/>
  </r>
  <r>
    <s v="authorized"/>
    <n v="1"/>
    <m/>
    <s v="ACC-3233697971"/>
    <s v="AUD"/>
    <x v="98"/>
    <s v="POS"/>
    <s v="38d95127-2a37-47d4-af68-56356470c98d"/>
    <m/>
    <x v="79"/>
    <n v="7624.58"/>
    <d v="2018-09-12T00:00:00"/>
    <s v="F"/>
    <n v="34"/>
    <s v="Sydney"/>
    <s v="NSW"/>
    <s v="2018-09-12T16:41:25.000+0000"/>
    <n v="45.69"/>
    <s v="81b877fbdb8542fca0d1c8b09ec656fb"/>
    <s v="Australia"/>
    <s v="CUS-1147642491"/>
    <s v="151.21 -33.87"/>
    <x v="0"/>
  </r>
  <r>
    <s v="authorized"/>
    <n v="0"/>
    <m/>
    <s v="ACC-1652235822"/>
    <s v="AUD"/>
    <x v="35"/>
    <s v="SALES-POS"/>
    <s v="8e68935b-e428-453e-a778-0f14980a7419"/>
    <m/>
    <x v="32"/>
    <n v="20124.29"/>
    <d v="2018-09-12T00:00:00"/>
    <s v="F"/>
    <n v="38"/>
    <s v="Broadmeadows"/>
    <s v="VIC"/>
    <s v="2018-09-12T16:59:17.000+0000"/>
    <n v="20.69"/>
    <s v="32cc234a05874f3288ad6f4a872b0a53"/>
    <s v="Australia"/>
    <s v="CUS-2206365095"/>
    <s v="144.92 -37.68"/>
    <x v="0"/>
  </r>
  <r>
    <s v="posted"/>
    <m/>
    <n v="0"/>
    <s v="ACC-819621312"/>
    <s v="AUD"/>
    <x v="47"/>
    <s v="PAY/SALARY"/>
    <m/>
    <n v="0"/>
    <x v="42"/>
    <n v="5738.55"/>
    <d v="2018-09-12T00:00:00"/>
    <s v="F"/>
    <n v="30"/>
    <m/>
    <m/>
    <s v="2018-09-12T17:00:00.000+0000"/>
    <n v="1158.1500000000001"/>
    <s v="d0679ffd892c42ebbeed60126e9d66bf"/>
    <s v="Australia"/>
    <s v="CUS-1271030853"/>
    <m/>
    <x v="1"/>
  </r>
  <r>
    <s v="posted"/>
    <m/>
    <n v="0"/>
    <s v="ACC-2920611728"/>
    <s v="AUD"/>
    <x v="54"/>
    <s v="PAY/SALARY"/>
    <m/>
    <n v="0"/>
    <x v="44"/>
    <n v="6215.88"/>
    <d v="2018-09-12T00:00:00"/>
    <s v="M"/>
    <n v="69"/>
    <m/>
    <m/>
    <s v="2018-09-12T17:00:00.000+0000"/>
    <n v="1043.1199999999999"/>
    <s v="25b25b556fa141719ff7148a299f741d"/>
    <s v="Australia"/>
    <s v="CUS-1388323263"/>
    <m/>
    <x v="1"/>
  </r>
  <r>
    <s v="posted"/>
    <m/>
    <m/>
    <s v="ACC-2901672282"/>
    <s v="AUD"/>
    <x v="34"/>
    <s v="PAYMENT"/>
    <m/>
    <m/>
    <x v="31"/>
    <n v="4316.29"/>
    <d v="2018-09-12T00:00:00"/>
    <s v="M"/>
    <n v="22"/>
    <m/>
    <m/>
    <s v="2018-09-12T17:00:00.000+0000"/>
    <n v="33"/>
    <s v="643ef80181cd45c49f33312b38ba82e7"/>
    <s v="Australia"/>
    <s v="CUS-1617121891"/>
    <m/>
    <x v="0"/>
  </r>
  <r>
    <s v="posted"/>
    <m/>
    <n v="0"/>
    <s v="ACC-1799207998"/>
    <s v="AUD"/>
    <x v="29"/>
    <s v="PAY/SALARY"/>
    <m/>
    <n v="0"/>
    <x v="27"/>
    <n v="7134.68"/>
    <d v="2018-09-12T00:00:00"/>
    <s v="F"/>
    <n v="20"/>
    <m/>
    <m/>
    <s v="2018-09-12T17:00:00.000+0000"/>
    <n v="1395.49"/>
    <s v="9f2008a66b214796beaaa56e4d57793d"/>
    <s v="Australia"/>
    <s v="CUS-164374203"/>
    <m/>
    <x v="1"/>
  </r>
  <r>
    <s v="posted"/>
    <m/>
    <n v="0"/>
    <s v="ACC-1349834573"/>
    <s v="AUD"/>
    <x v="55"/>
    <s v="PAY/SALARY"/>
    <m/>
    <n v="0"/>
    <x v="47"/>
    <n v="12512.73"/>
    <d v="2018-09-12T00:00:00"/>
    <s v="M"/>
    <n v="39"/>
    <m/>
    <m/>
    <s v="2018-09-12T17:00:00.000+0000"/>
    <n v="3071.14"/>
    <s v="ecb210f2ff604e3a80c44e280b1a88f8"/>
    <s v="Australia"/>
    <s v="CUS-1790886359"/>
    <m/>
    <x v="1"/>
  </r>
  <r>
    <s v="posted"/>
    <m/>
    <m/>
    <s v="ACC-4163822186"/>
    <s v="AUD"/>
    <x v="12"/>
    <s v="PAYMENT"/>
    <m/>
    <m/>
    <x v="11"/>
    <n v="6608.8"/>
    <d v="2018-09-12T00:00:00"/>
    <s v="F"/>
    <n v="26"/>
    <m/>
    <m/>
    <s v="2018-09-12T17:00:00.000+0000"/>
    <n v="50"/>
    <s v="e8546f084a0e48339b52a41e09c66099"/>
    <s v="Australia"/>
    <s v="CUS-2630892467"/>
    <m/>
    <x v="0"/>
  </r>
  <r>
    <s v="authorized"/>
    <n v="1"/>
    <m/>
    <s v="ACC-3084464802"/>
    <s v="AUD"/>
    <x v="78"/>
    <s v="SALES-POS"/>
    <s v="a063e596-233a-4c00-a910-8dfbf146ecca"/>
    <m/>
    <x v="27"/>
    <n v="6786.56"/>
    <d v="2018-09-12T00:00:00"/>
    <s v="F"/>
    <n v="19"/>
    <s v="Chirnside Park"/>
    <s v="VIC"/>
    <s v="2018-09-12T17:12:37.000+0000"/>
    <n v="26.44"/>
    <s v="72fc6de818f84dbbaf78873e93970b5c"/>
    <s v="Australia"/>
    <s v="CUS-1928710999"/>
    <s v="145.31 -37.76"/>
    <x v="0"/>
  </r>
  <r>
    <s v="authorized"/>
    <n v="1"/>
    <m/>
    <s v="ACC-1652235822"/>
    <s v="AUD"/>
    <x v="35"/>
    <s v="SALES-POS"/>
    <s v="c88dba05-1c36-4bbb-877d-9278a5e1180d"/>
    <m/>
    <x v="32"/>
    <n v="20086.14"/>
    <d v="2018-09-12T00:00:00"/>
    <s v="F"/>
    <n v="38"/>
    <s v="Lilydale"/>
    <s v="VIC"/>
    <s v="2018-09-12T17:25:47.000+0000"/>
    <n v="38.15"/>
    <s v="d454d5b6b8a0446e9265833f456840d4"/>
    <s v="Australia"/>
    <s v="CUS-2206365095"/>
    <s v="145.36 -37.75"/>
    <x v="0"/>
  </r>
  <r>
    <s v="authorized"/>
    <n v="1"/>
    <m/>
    <s v="ACC-1222300524"/>
    <s v="AUD"/>
    <x v="1"/>
    <s v="SALES-POS"/>
    <s v="f656c191-9b37-4ca9-9b91-4f91ebed5cbe"/>
    <m/>
    <x v="1"/>
    <n v="959.03"/>
    <d v="2018-09-12T00:00:00"/>
    <s v="M"/>
    <n v="38"/>
    <s v="Alexandria"/>
    <s v="NSW"/>
    <s v="2018-09-12T17:38:56.000+0000"/>
    <n v="31.8"/>
    <s v="06ab051a128b4718a2bf32a0db35f578"/>
    <s v="Australia"/>
    <s v="CUS-2142601169"/>
    <s v="151.19 -33.91"/>
    <x v="0"/>
  </r>
  <r>
    <s v="authorized"/>
    <n v="1"/>
    <m/>
    <s v="ACC-2897221629"/>
    <s v="AUD"/>
    <x v="67"/>
    <s v="POS"/>
    <s v="1e52168e-2ec5-4c70-91f9-db84de1715d9"/>
    <m/>
    <x v="54"/>
    <n v="4435.3"/>
    <d v="2018-09-12T00:00:00"/>
    <s v="M"/>
    <n v="23"/>
    <s v="Macquarie Park"/>
    <s v="NSW"/>
    <s v="2018-09-12T17:52:06.000+0000"/>
    <n v="36.93"/>
    <s v="032c99e8fbb044048065cc0c2278f033"/>
    <s v="Australia"/>
    <s v="CUS-511326734"/>
    <s v="151.13 -33.78"/>
    <x v="0"/>
  </r>
  <r>
    <s v="posted"/>
    <m/>
    <m/>
    <s v="ACC-3481401842"/>
    <s v="AUD"/>
    <x v="16"/>
    <s v="INTER BANK"/>
    <m/>
    <m/>
    <x v="15"/>
    <n v="4007.96"/>
    <d v="2018-09-12T00:00:00"/>
    <s v="F"/>
    <n v="25"/>
    <m/>
    <m/>
    <s v="2018-09-12T18:00:00.000+0000"/>
    <n v="124"/>
    <s v="d9668efd3cf44bfbbff42e19a5615582"/>
    <s v="Australia"/>
    <s v="CUS-1669695324"/>
    <m/>
    <x v="0"/>
  </r>
  <r>
    <s v="posted"/>
    <m/>
    <m/>
    <s v="ACC-2153562714"/>
    <s v="AUD"/>
    <x v="58"/>
    <s v="PAYMENT"/>
    <m/>
    <m/>
    <x v="50"/>
    <n v="3463.65"/>
    <d v="2018-09-12T00:00:00"/>
    <s v="F"/>
    <n v="24"/>
    <m/>
    <m/>
    <s v="2018-09-12T18:00:00.000+0000"/>
    <n v="46"/>
    <s v="fe8af72252474e54a37d95613db5ac72"/>
    <s v="Australia"/>
    <s v="CUS-423725039"/>
    <m/>
    <x v="0"/>
  </r>
  <r>
    <s v="authorized"/>
    <n v="1"/>
    <m/>
    <s v="ACC-240804743"/>
    <s v="AUD"/>
    <x v="99"/>
    <s v="SALES-POS"/>
    <s v="404684ec-68bb-4c3c-89ba-1d57c607ca32"/>
    <m/>
    <x v="72"/>
    <n v="11329.42"/>
    <d v="2018-09-12T00:00:00"/>
    <s v="M"/>
    <n v="29"/>
    <s v="Piccadilly"/>
    <s v="WA"/>
    <s v="2018-09-12T18:10:48.000+0000"/>
    <n v="36.92"/>
    <s v="2a51859dd296471fbc82c55bd1f9fa6c"/>
    <s v="Australia"/>
    <s v="CUS-261674136"/>
    <s v="121.47 -30.74"/>
    <x v="0"/>
  </r>
  <r>
    <s v="authorized"/>
    <n v="0"/>
    <m/>
    <s v="ACC-1222300524"/>
    <s v="AUD"/>
    <x v="1"/>
    <s v="POS"/>
    <s v="2c5f2074-e8cc-4e01-ac39-30fd936dd547"/>
    <m/>
    <x v="1"/>
    <n v="940.53"/>
    <d v="2018-09-12T00:00:00"/>
    <s v="M"/>
    <n v="38"/>
    <s v="Chatswood"/>
    <s v="NSW"/>
    <s v="2018-09-12T18:37:50.000+0000"/>
    <n v="18.5"/>
    <s v="2e3b485aa4754a6a94f5e79fdb2ae58c"/>
    <s v="Australia"/>
    <s v="CUS-2142601169"/>
    <s v="151.18 -33.8"/>
    <x v="0"/>
  </r>
  <r>
    <s v="posted"/>
    <m/>
    <m/>
    <s v="ACC-1349834573"/>
    <s v="AUD"/>
    <x v="55"/>
    <s v="PAYMENT"/>
    <m/>
    <m/>
    <x v="47"/>
    <n v="12464.73"/>
    <d v="2018-09-12T00:00:00"/>
    <s v="M"/>
    <n v="39"/>
    <m/>
    <m/>
    <s v="2018-09-12T19:00:00.000+0000"/>
    <n v="48"/>
    <s v="a638c7e6768f457e9000dd9e2982d2e8"/>
    <s v="Australia"/>
    <s v="CUS-1790886359"/>
    <m/>
    <x v="0"/>
  </r>
  <r>
    <s v="posted"/>
    <m/>
    <m/>
    <s v="ACC-3084464802"/>
    <s v="AUD"/>
    <x v="78"/>
    <s v="PAYMENT"/>
    <m/>
    <m/>
    <x v="27"/>
    <n v="5720.56"/>
    <d v="2018-09-12T00:00:00"/>
    <s v="F"/>
    <n v="19"/>
    <m/>
    <m/>
    <s v="2018-09-12T19:00:00.000+0000"/>
    <n v="1066"/>
    <s v="03344083122c4ccca306fd40cb280bd5"/>
    <s v="Australia"/>
    <s v="CUS-1928710999"/>
    <m/>
    <x v="0"/>
  </r>
  <r>
    <s v="posted"/>
    <m/>
    <m/>
    <s v="ACC-2776252858"/>
    <s v="AUD"/>
    <x v="4"/>
    <s v="PAYMENT"/>
    <m/>
    <m/>
    <x v="4"/>
    <n v="4424.87"/>
    <d v="2018-09-12T00:00:00"/>
    <s v="F"/>
    <n v="43"/>
    <m/>
    <m/>
    <s v="2018-09-12T19:00:00.000+0000"/>
    <n v="178"/>
    <s v="4d87c035f7e54386b9aac2b0daf7d2a2"/>
    <s v="Australia"/>
    <s v="CUS-4123612273"/>
    <m/>
    <x v="0"/>
  </r>
  <r>
    <s v="authorized"/>
    <n v="1"/>
    <m/>
    <s v="ACC-3689607373"/>
    <s v="AUD"/>
    <x v="27"/>
    <s v="POS"/>
    <s v="2d377fff-4b7e-4b96-99b6-6caa94f234e6"/>
    <m/>
    <x v="25"/>
    <n v="4913.08"/>
    <d v="2018-09-12T00:00:00"/>
    <s v="F"/>
    <n v="20"/>
    <s v="Joondalup"/>
    <s v="WA"/>
    <s v="2018-09-12T19:02:11.000+0000"/>
    <n v="5.43"/>
    <s v="37d48f7303034dceb815cd7bd9b8dade"/>
    <s v="Australia"/>
    <s v="CUS-127297539"/>
    <s v="115.77 -31.74"/>
    <x v="0"/>
  </r>
  <r>
    <s v="authorized"/>
    <n v="1"/>
    <m/>
    <s v="ACC-2173390920"/>
    <s v="AUD"/>
    <x v="31"/>
    <s v="POS"/>
    <s v="db656976-26c9-45f0-931b-be20f5b4a8fb"/>
    <m/>
    <x v="28"/>
    <n v="6080.26"/>
    <d v="2018-09-12T00:00:00"/>
    <s v="M"/>
    <n v="27"/>
    <s v="Hampton Park"/>
    <s v="VIC"/>
    <s v="2018-09-12T19:14:23.000+0000"/>
    <n v="43.45"/>
    <s v="e920d22feda24295bf38be76a4c8a155"/>
    <s v="Australia"/>
    <s v="CUS-3180318393"/>
    <s v="145.26 -38.03"/>
    <x v="0"/>
  </r>
  <r>
    <s v="authorized"/>
    <n v="1"/>
    <m/>
    <s v="ACC-3485804958"/>
    <s v="AUD"/>
    <x v="23"/>
    <s v="SALES-POS"/>
    <s v="5db857fb-118c-4757-ab48-337ea3710e01"/>
    <m/>
    <x v="21"/>
    <n v="23677.56"/>
    <d v="2018-09-12T00:00:00"/>
    <s v="F"/>
    <n v="34"/>
    <s v="Wagga Wagga"/>
    <s v="NSW"/>
    <s v="2018-09-12T19:26:35.000+0000"/>
    <n v="9.7799999999999994"/>
    <s v="068bc56f0b274778b2141cbd969ef8a9"/>
    <s v="Australia"/>
    <s v="CUS-1196156254"/>
    <s v="147.42 -35.12"/>
    <x v="0"/>
  </r>
  <r>
    <s v="authorized"/>
    <n v="1"/>
    <m/>
    <s v="ACC-182446574"/>
    <s v="AUD"/>
    <x v="5"/>
    <s v="POS"/>
    <s v="11af824a-7388-4ff2-b0b0-666e22c1325b"/>
    <m/>
    <x v="5"/>
    <n v="4758.2299999999996"/>
    <d v="2018-09-12T00:00:00"/>
    <s v="F"/>
    <n v="27"/>
    <s v="Broken Hill"/>
    <s v="NSW"/>
    <s v="2018-09-12T19:38:46.000+0000"/>
    <n v="38.229999999999997"/>
    <s v="f333bb5ee06045ea967f7c193ce6fb75"/>
    <s v="Australia"/>
    <s v="CUS-3026014945"/>
    <s v="141.46 -31.96"/>
    <x v="0"/>
  </r>
  <r>
    <s v="authorized"/>
    <n v="0"/>
    <m/>
    <s v="ACC-3689607373"/>
    <s v="AUD"/>
    <x v="27"/>
    <s v="POS"/>
    <s v="b5d118eb-8230-43c1-afc0-c91060a2666a"/>
    <m/>
    <x v="25"/>
    <n v="4902.57"/>
    <d v="2018-09-12T00:00:00"/>
    <s v="F"/>
    <n v="20"/>
    <s v="Gilgandra"/>
    <s v="NSW"/>
    <s v="2018-09-12T19:50:58.000+0000"/>
    <n v="10.51"/>
    <s v="13520e9009824fd8bc78686652f59f83"/>
    <s v="Australia"/>
    <s v="CUS-127297539"/>
    <s v="148.66 -31.71"/>
    <x v="0"/>
  </r>
  <r>
    <s v="posted"/>
    <m/>
    <m/>
    <s v="ACC-2171593283"/>
    <s v="AUD"/>
    <x v="7"/>
    <s v="PAYMENT"/>
    <m/>
    <m/>
    <x v="6"/>
    <n v="11034.81"/>
    <d v="2018-09-12T00:00:00"/>
    <s v="M"/>
    <n v="19"/>
    <m/>
    <m/>
    <s v="2018-09-12T20:00:00.000+0000"/>
    <n v="17"/>
    <s v="21a752b17ca0485bbfaccb0946586e1a"/>
    <s v="Australia"/>
    <s v="CUS-2317998716"/>
    <m/>
    <x v="0"/>
  </r>
  <r>
    <s v="posted"/>
    <m/>
    <m/>
    <s v="ACC-1650504218"/>
    <s v="AUD"/>
    <x v="39"/>
    <s v="PAYMENT"/>
    <m/>
    <m/>
    <x v="35"/>
    <n v="10195.959999999999"/>
    <d v="2018-09-12T00:00:00"/>
    <s v="F"/>
    <n v="23"/>
    <m/>
    <m/>
    <s v="2018-09-12T20:00:00.000+0000"/>
    <n v="33"/>
    <s v="cc259a17eb7f440f96548efab065c136"/>
    <s v="Australia"/>
    <s v="CUS-2500783281"/>
    <m/>
    <x v="0"/>
  </r>
  <r>
    <s v="posted"/>
    <m/>
    <m/>
    <s v="ACC-182446574"/>
    <s v="AUD"/>
    <x v="5"/>
    <s v="INTER BANK"/>
    <m/>
    <m/>
    <x v="5"/>
    <n v="4725.2299999999996"/>
    <d v="2018-09-12T00:00:00"/>
    <s v="F"/>
    <n v="27"/>
    <m/>
    <m/>
    <s v="2018-09-12T20:00:00.000+0000"/>
    <n v="33"/>
    <s v="a6d48e2e30324a8899c6d31415d879f3"/>
    <s v="Australia"/>
    <s v="CUS-3026014945"/>
    <m/>
    <x v="0"/>
  </r>
  <r>
    <s v="posted"/>
    <m/>
    <m/>
    <s v="ACC-4281711154"/>
    <s v="AUD"/>
    <x v="63"/>
    <s v="PHONE BANK"/>
    <m/>
    <m/>
    <x v="36"/>
    <n v="37661.56"/>
    <d v="2018-09-12T00:00:00"/>
    <s v="M"/>
    <n v="42"/>
    <m/>
    <m/>
    <s v="2018-09-12T20:00:00.000+0000"/>
    <n v="36"/>
    <s v="6c3ba8dc7d4249ac8ef48f990eb3efaf"/>
    <s v="Australia"/>
    <s v="CUS-3151318058"/>
    <m/>
    <x v="0"/>
  </r>
  <r>
    <s v="authorized"/>
    <n v="1"/>
    <m/>
    <s v="ACC-1799207998"/>
    <s v="AUD"/>
    <x v="29"/>
    <s v="POS"/>
    <s v="5099c8c6-7f04-4b26-aaa2-0c9f5be234a6"/>
    <m/>
    <x v="27"/>
    <n v="7111.78"/>
    <d v="2018-09-12T00:00:00"/>
    <s v="F"/>
    <n v="20"/>
    <s v="Baulkham Hills"/>
    <s v="NSW"/>
    <s v="2018-09-12T20:07:13.000+0000"/>
    <n v="22.9"/>
    <s v="e52a7ec20e08456fb98849b2ea502e61"/>
    <s v="Australia"/>
    <s v="CUS-164374203"/>
    <s v="150.99 -33.76"/>
    <x v="0"/>
  </r>
  <r>
    <s v="authorized"/>
    <n v="1"/>
    <m/>
    <s v="ACC-3485804958"/>
    <s v="AUD"/>
    <x v="23"/>
    <s v="POS"/>
    <s v="5db857fb-118c-4757-ab48-337ea3710e01"/>
    <m/>
    <x v="21"/>
    <n v="23668.21"/>
    <d v="2018-09-12T00:00:00"/>
    <s v="F"/>
    <n v="34"/>
    <s v="Wagga Wagga"/>
    <s v="NSW"/>
    <s v="2018-09-12T20:34:59.000+0000"/>
    <n v="9.35"/>
    <s v="b716035d3b294a0992f8dba6ea963da6"/>
    <s v="Australia"/>
    <s v="CUS-1196156254"/>
    <s v="147.42 -35.12"/>
    <x v="0"/>
  </r>
  <r>
    <s v="posted"/>
    <m/>
    <m/>
    <s v="ACC-3536132544"/>
    <s v="AUD"/>
    <x v="64"/>
    <s v="INTER BANK"/>
    <m/>
    <m/>
    <x v="52"/>
    <n v="4102.87"/>
    <d v="2018-09-12T00:00:00"/>
    <s v="F"/>
    <n v="41"/>
    <m/>
    <m/>
    <s v="2018-09-12T21:00:00.000+0000"/>
    <n v="43"/>
    <s v="e14fd534e54f449daa69cbfc4e11727f"/>
    <s v="Australia"/>
    <s v="CUS-2348881191"/>
    <m/>
    <x v="0"/>
  </r>
  <r>
    <s v="posted"/>
    <m/>
    <m/>
    <s v="ACC-2173390920"/>
    <s v="AUD"/>
    <x v="31"/>
    <s v="PHONE BANK"/>
    <m/>
    <m/>
    <x v="28"/>
    <n v="6013.26"/>
    <d v="2018-09-12T00:00:00"/>
    <s v="M"/>
    <n v="27"/>
    <m/>
    <m/>
    <s v="2018-09-12T21:00:00.000+0000"/>
    <n v="67"/>
    <s v="78913571de6d4254ac93677592123087"/>
    <s v="Australia"/>
    <s v="CUS-3180318393"/>
    <m/>
    <x v="0"/>
  </r>
  <r>
    <s v="authorized"/>
    <n v="1"/>
    <m/>
    <s v="ACC-1199531521"/>
    <s v="AUD"/>
    <x v="94"/>
    <s v="SALES-POS"/>
    <s v="ff61dd5e-938a-4acb-a1fd-03d1d2fbba4e"/>
    <m/>
    <x v="75"/>
    <n v="9084.64"/>
    <d v="2018-09-12T00:00:00"/>
    <s v="M"/>
    <n v="52"/>
    <s v="Sydney"/>
    <s v="NSW"/>
    <s v="2018-09-12T21:02:13.000+0000"/>
    <n v="135.94999999999999"/>
    <s v="5f241e0ac6d34c17b2dcf51ed3a68d85"/>
    <s v="Australia"/>
    <s v="CUS-134833760"/>
    <s v="151.21 -33.87"/>
    <x v="0"/>
  </r>
  <r>
    <s v="authorized"/>
    <n v="0"/>
    <m/>
    <s v="ACC-1903037542"/>
    <s v="AUD"/>
    <x v="10"/>
    <s v="SALES-POS"/>
    <s v="34ebf462-ae7d-4974-850e-a9fafdad65e4"/>
    <m/>
    <x v="9"/>
    <n v="2450.79"/>
    <d v="2018-09-12T00:00:00"/>
    <s v="M"/>
    <n v="30"/>
    <s v="Victoria Point"/>
    <s v="QLD"/>
    <s v="2018-09-12T21:24:26.000+0000"/>
    <n v="11.11"/>
    <s v="18b3b53b172844f9b1ccbfbeebc58f2a"/>
    <s v="Australia"/>
    <s v="CUS-860700529"/>
    <s v="153.28 -27.59"/>
    <x v="0"/>
  </r>
  <r>
    <s v="authorized"/>
    <n v="1"/>
    <m/>
    <s v="ACC-182446574"/>
    <s v="AUD"/>
    <x v="5"/>
    <s v="SALES-POS"/>
    <s v="c9da73d1-9d5e-4617-84c0-745f303de973"/>
    <m/>
    <x v="5"/>
    <n v="4718.8599999999997"/>
    <d v="2018-09-12T00:00:00"/>
    <s v="F"/>
    <n v="27"/>
    <s v="Forrestfield"/>
    <s v="WA"/>
    <s v="2018-09-12T21:46:39.000+0000"/>
    <n v="6.37"/>
    <s v="180c3ddcbc7e480a92f64ba0a0c5291b"/>
    <s v="Australia"/>
    <s v="CUS-3026014945"/>
    <s v="116.01 -31.99"/>
    <x v="0"/>
  </r>
  <r>
    <s v="posted"/>
    <m/>
    <m/>
    <s v="ACC-1710017148"/>
    <s v="AUD"/>
    <x v="21"/>
    <s v="PAYMENT"/>
    <m/>
    <m/>
    <x v="19"/>
    <n v="8688.1200000000008"/>
    <d v="2018-09-12T00:00:00"/>
    <s v="F"/>
    <n v="19"/>
    <m/>
    <m/>
    <s v="2018-09-12T22:00:00.000+0000"/>
    <n v="33"/>
    <s v="6e78561f9c7b48719598bc0d24cc606a"/>
    <s v="Australia"/>
    <s v="CUS-883482547"/>
    <m/>
    <x v="0"/>
  </r>
  <r>
    <s v="authorized"/>
    <n v="1"/>
    <m/>
    <s v="ACC-1652235822"/>
    <s v="AUD"/>
    <x v="35"/>
    <s v="POS"/>
    <s v="77e97e63-ffc1-418f-aa89-f8881c02ac42"/>
    <m/>
    <x v="32"/>
    <n v="20065.169999999998"/>
    <d v="2018-09-12T00:00:00"/>
    <s v="F"/>
    <n v="38"/>
    <s v="Coldstream"/>
    <s v="VIC"/>
    <s v="2018-09-12T22:14:48.000+0000"/>
    <n v="20.97"/>
    <s v="0da5f627dca34369a730e99b76a7fa58"/>
    <s v="Australia"/>
    <s v="CUS-2206365095"/>
    <s v="145.42 -37.7"/>
    <x v="0"/>
  </r>
  <r>
    <s v="authorized"/>
    <n v="1"/>
    <m/>
    <s v="ACC-966140392"/>
    <s v="AUD"/>
    <x v="18"/>
    <s v="SALES-POS"/>
    <s v="63431a9c-2ef8-4229-b2bf-ce794432d32a"/>
    <m/>
    <x v="14"/>
    <n v="4577.3500000000004"/>
    <d v="2018-09-12T00:00:00"/>
    <s v="M"/>
    <n v="21"/>
    <s v="Geelong"/>
    <s v="VIC"/>
    <s v="2018-09-12T22:51:51.000+0000"/>
    <n v="14.05"/>
    <s v="53a0a2f59bb3483e8de5e43ef51179b9"/>
    <s v="Australia"/>
    <s v="CUS-537508723"/>
    <s v="144.36 -38.15"/>
    <x v="0"/>
  </r>
  <r>
    <s v="posted"/>
    <m/>
    <m/>
    <s v="ACC-1973887809"/>
    <s v="AUD"/>
    <x v="48"/>
    <s v="PAYMENT"/>
    <m/>
    <m/>
    <x v="43"/>
    <n v="5645.54"/>
    <d v="2018-09-12T00:00:00"/>
    <s v="M"/>
    <n v="26"/>
    <m/>
    <m/>
    <s v="2018-09-12T23:00:00.000+0000"/>
    <n v="29"/>
    <s v="3d45aefe595f4e01b5cead04f458a8b3"/>
    <s v="Australia"/>
    <s v="CUS-1646621553"/>
    <m/>
    <x v="0"/>
  </r>
  <r>
    <s v="posted"/>
    <m/>
    <m/>
    <s v="ACC-1349834573"/>
    <s v="AUD"/>
    <x v="55"/>
    <s v="PAYMENT"/>
    <m/>
    <m/>
    <x v="47"/>
    <n v="12432.73"/>
    <d v="2018-09-12T00:00:00"/>
    <s v="M"/>
    <n v="39"/>
    <m/>
    <m/>
    <s v="2018-09-12T23:00:00.000+0000"/>
    <n v="32"/>
    <s v="089806b148394ee3be84ecca8d8f6359"/>
    <s v="Australia"/>
    <s v="CUS-1790886359"/>
    <m/>
    <x v="0"/>
  </r>
  <r>
    <s v="posted"/>
    <m/>
    <m/>
    <s v="ACC-240804743"/>
    <s v="AUD"/>
    <x v="99"/>
    <s v="PAYMENT"/>
    <m/>
    <m/>
    <x v="72"/>
    <n v="11260.3"/>
    <d v="2018-09-12T00:00:00"/>
    <s v="M"/>
    <n v="29"/>
    <m/>
    <m/>
    <s v="2018-09-12T23:00:00.000+0000"/>
    <n v="39"/>
    <s v="5ee578c6a37245e4b8df7a22fbf31d9d"/>
    <s v="Australia"/>
    <s v="CUS-261674136"/>
    <m/>
    <x v="0"/>
  </r>
  <r>
    <s v="authorized"/>
    <n v="1"/>
    <m/>
    <s v="ACC-240804743"/>
    <s v="AUD"/>
    <x v="99"/>
    <s v="SALES-POS"/>
    <s v="c90572a4-d494-4374-8dcd-33a240007c62"/>
    <m/>
    <x v="72"/>
    <n v="11299.3"/>
    <d v="2018-09-12T00:00:00"/>
    <s v="M"/>
    <n v="29"/>
    <s v="Kalgoorlie"/>
    <s v="WA"/>
    <s v="2018-09-12T23:18:08.000+0000"/>
    <n v="30.12"/>
    <s v="602971eb2617427085b799e740e68c88"/>
    <s v="Australia"/>
    <s v="CUS-261674136"/>
    <s v="121.47 -30.75"/>
    <x v="0"/>
  </r>
  <r>
    <s v="authorized"/>
    <n v="0"/>
    <m/>
    <s v="ACC-3084464802"/>
    <s v="AUD"/>
    <x v="78"/>
    <s v="SALES-POS"/>
    <s v="6eb62c10-2845-4d88-900a-4be92df6646d"/>
    <m/>
    <x v="27"/>
    <n v="5712.18"/>
    <d v="2018-09-12T00:00:00"/>
    <s v="F"/>
    <n v="19"/>
    <s v="Lilydale"/>
    <s v="VIC"/>
    <s v="2018-09-12T23:41:23.000+0000"/>
    <n v="8.3800000000000008"/>
    <s v="c1fa5e8dd8a44b73bfeebb378552a1d4"/>
    <s v="Australia"/>
    <s v="CUS-1928710999"/>
    <s v="145.35 -37.76"/>
    <x v="0"/>
  </r>
  <r>
    <s v="authorized"/>
    <n v="0"/>
    <m/>
    <s v="ACC-3084464802"/>
    <s v="AUD"/>
    <x v="78"/>
    <s v="SALES-POS"/>
    <s v="ba875c12-e736-4688-bc3c-b577d5abf55c"/>
    <m/>
    <x v="27"/>
    <n v="5695.24"/>
    <d v="2018-09-13T00:00:00"/>
    <s v="F"/>
    <n v="19"/>
    <s v="Woori Yallock"/>
    <s v="VIC"/>
    <s v="2018-09-13T00:07:08.000+0000"/>
    <n v="16.940000000000001"/>
    <s v="ad035736e49341e98037e1f95a9b4dba"/>
    <s v="Australia"/>
    <s v="CUS-1928710999"/>
    <s v="145.53 -37.78"/>
    <x v="0"/>
  </r>
  <r>
    <s v="authorized"/>
    <n v="1"/>
    <m/>
    <s v="ACC-2901672282"/>
    <s v="AUD"/>
    <x v="34"/>
    <s v="SALES-POS"/>
    <s v="a1360283-370b-4de2-9c27-8c3452f7e4af"/>
    <m/>
    <x v="31"/>
    <n v="4277.88"/>
    <d v="2018-09-13T00:00:00"/>
    <s v="M"/>
    <n v="22"/>
    <s v="Melbourne"/>
    <s v="VIC"/>
    <s v="2018-09-13T00:42:51.000+0000"/>
    <n v="38.409999999999997"/>
    <s v="cda02e188eb242d09861c66bdcc9d0bd"/>
    <s v="Australia"/>
    <s v="CUS-1617121891"/>
    <s v="144.97 -37.82"/>
    <x v="0"/>
  </r>
  <r>
    <s v="authorized"/>
    <n v="1"/>
    <m/>
    <s v="ACC-1598451071"/>
    <s v="AUD"/>
    <x v="0"/>
    <s v="POS"/>
    <s v="1e767676-dfb1-428e-a532-8c652ef863ac"/>
    <m/>
    <x v="0"/>
    <n v="2333.5100000000002"/>
    <d v="2018-09-13T00:00:00"/>
    <s v="F"/>
    <n v="26"/>
    <s v="Broadbeach"/>
    <s v="QLD"/>
    <s v="2018-09-13T01:12:22.000+0000"/>
    <n v="7.75"/>
    <s v="150d126e8151459f998fe70380d9b9cf"/>
    <s v="Australia"/>
    <s v="CUS-2487424745"/>
    <s v="153.43 -28.04"/>
    <x v="0"/>
  </r>
  <r>
    <s v="authorized"/>
    <n v="0"/>
    <m/>
    <s v="ACC-4274272854"/>
    <s v="AUD"/>
    <x v="82"/>
    <s v="POS"/>
    <s v="0542f88c-0252-437a-9161-da3c0aff2875"/>
    <m/>
    <x v="65"/>
    <n v="5825.1"/>
    <d v="2018-09-13T00:00:00"/>
    <s v="M"/>
    <n v="20"/>
    <s v="Braybrook"/>
    <s v="VIC"/>
    <s v="2018-09-13T01:36:11.000+0000"/>
    <n v="25.02"/>
    <s v="3ccbe2836f4d4d2db5c812cf760d9665"/>
    <s v="Australia"/>
    <s v="CUS-2484453271"/>
    <s v="144.86 -37.78"/>
    <x v="0"/>
  </r>
  <r>
    <s v="authorized"/>
    <n v="0"/>
    <m/>
    <s v="ACC-1516130869"/>
    <s v="AUD"/>
    <x v="49"/>
    <s v="SALES-POS"/>
    <s v="c341d8bc-6ac7-43b1-9dfa-b34a48d0b01a"/>
    <m/>
    <x v="21"/>
    <n v="3041.07"/>
    <d v="2018-09-13T00:00:00"/>
    <s v="F"/>
    <n v="21"/>
    <s v="Palmerston City"/>
    <s v="NT"/>
    <s v="2018-09-13T01:59:59.000+0000"/>
    <n v="12.91"/>
    <s v="146db7d4662e4035801e4aca7347c5b5"/>
    <s v="Australia"/>
    <s v="CUS-325142416"/>
    <s v="130.99 -12.48"/>
    <x v="0"/>
  </r>
  <r>
    <s v="posted"/>
    <m/>
    <m/>
    <s v="ACC-1496451953"/>
    <s v="AUD"/>
    <x v="9"/>
    <s v="INTER BANK"/>
    <m/>
    <m/>
    <x v="8"/>
    <n v="12778.13"/>
    <d v="2018-09-13T00:00:00"/>
    <s v="M"/>
    <n v="43"/>
    <m/>
    <m/>
    <s v="2018-09-13T02:00:00.000+0000"/>
    <n v="16"/>
    <s v="083435ba4c8c4395a5139266cb603901"/>
    <s v="Australia"/>
    <s v="CUS-3142625864"/>
    <m/>
    <x v="0"/>
  </r>
  <r>
    <s v="posted"/>
    <m/>
    <m/>
    <s v="ACC-3771436525"/>
    <s v="AUD"/>
    <x v="66"/>
    <s v="PAYMENT"/>
    <m/>
    <m/>
    <x v="53"/>
    <n v="3996.86"/>
    <d v="2018-09-13T00:00:00"/>
    <s v="M"/>
    <n v="20"/>
    <m/>
    <m/>
    <s v="2018-09-13T02:00:00.000+0000"/>
    <n v="168"/>
    <s v="06d85d7cb8f74474b9e8ae36fadce0c9"/>
    <s v="Australia"/>
    <s v="CUS-3325710106"/>
    <m/>
    <x v="0"/>
  </r>
  <r>
    <s v="posted"/>
    <m/>
    <m/>
    <s v="ACC-1523339231"/>
    <s v="AUD"/>
    <x v="70"/>
    <s v="PAYMENT"/>
    <m/>
    <m/>
    <x v="56"/>
    <n v="61588.22"/>
    <d v="2018-09-13T00:00:00"/>
    <s v="M"/>
    <n v="40"/>
    <m/>
    <m/>
    <s v="2018-09-13T03:00:00.000+0000"/>
    <n v="47"/>
    <s v="049678dec92c4184a3d2547c4769acf1"/>
    <s v="Australia"/>
    <s v="CUS-1816693151"/>
    <m/>
    <x v="0"/>
  </r>
  <r>
    <s v="posted"/>
    <m/>
    <m/>
    <s v="ACC-2890243754"/>
    <s v="AUD"/>
    <x v="15"/>
    <s v="PAYMENT"/>
    <m/>
    <m/>
    <x v="14"/>
    <n v="3129.01"/>
    <d v="2018-09-13T00:00:00"/>
    <s v="M"/>
    <n v="37"/>
    <m/>
    <m/>
    <s v="2018-09-13T03:00:00.000+0000"/>
    <n v="52"/>
    <s v="e22667c353aa4a8a9039b35960ad0409"/>
    <s v="Australia"/>
    <s v="CUS-2695611575"/>
    <m/>
    <x v="0"/>
  </r>
  <r>
    <s v="posted"/>
    <m/>
    <m/>
    <s v="ACC-2270192619"/>
    <s v="AUD"/>
    <x v="72"/>
    <s v="PAYMENT"/>
    <m/>
    <m/>
    <x v="58"/>
    <n v="11838.04"/>
    <d v="2018-09-13T00:00:00"/>
    <s v="M"/>
    <n v="20"/>
    <m/>
    <m/>
    <s v="2018-09-13T04:00:00.000+0000"/>
    <n v="39"/>
    <s v="742f3c33e9564db8a6b77143f191c27d"/>
    <s v="Australia"/>
    <s v="CUS-2110742437"/>
    <m/>
    <x v="0"/>
  </r>
  <r>
    <s v="posted"/>
    <m/>
    <m/>
    <s v="ACC-3536132544"/>
    <s v="AUD"/>
    <x v="64"/>
    <s v="PAYMENT"/>
    <m/>
    <m/>
    <x v="52"/>
    <n v="4080.87"/>
    <d v="2018-09-13T00:00:00"/>
    <s v="F"/>
    <n v="41"/>
    <m/>
    <m/>
    <s v="2018-09-13T04:00:00.000+0000"/>
    <n v="22"/>
    <s v="cec0d3b449044c7094752e510c62029b"/>
    <s v="Australia"/>
    <s v="CUS-2348881191"/>
    <m/>
    <x v="0"/>
  </r>
  <r>
    <s v="authorized"/>
    <n v="1"/>
    <m/>
    <s v="ACC-2901672282"/>
    <s v="AUD"/>
    <x v="34"/>
    <s v="SALES-POS"/>
    <s v="39d7df49-d246-45c6-bb90-5e4b3a3b003b"/>
    <m/>
    <x v="31"/>
    <n v="4263.6899999999996"/>
    <d v="2018-09-13T00:00:00"/>
    <s v="M"/>
    <n v="22"/>
    <s v="Sydney"/>
    <s v="NSW"/>
    <s v="2018-09-13T04:08:29.000+0000"/>
    <n v="14.19"/>
    <s v="9d03a54c90e44a008d0ae9bd2eaa7331"/>
    <s v="Australia"/>
    <s v="CUS-1617121891"/>
    <s v="151.21 -33.87"/>
    <x v="0"/>
  </r>
  <r>
    <s v="authorized"/>
    <n v="1"/>
    <m/>
    <s v="ACC-4274272854"/>
    <s v="AUD"/>
    <x v="82"/>
    <s v="POS"/>
    <s v="32dee8bf-1e33-4568-94b5-f51d531175a4"/>
    <m/>
    <x v="65"/>
    <n v="5807.4"/>
    <d v="2018-09-13T00:00:00"/>
    <s v="M"/>
    <n v="20"/>
    <s v="Officer"/>
    <s v="VIC"/>
    <s v="2018-09-13T04:38:47.000+0000"/>
    <n v="17.7"/>
    <s v="b1b7db8040e94343be70dcda91c058e2"/>
    <s v="Australia"/>
    <s v="CUS-2484453271"/>
    <s v="145.41 -38.06"/>
    <x v="0"/>
  </r>
  <r>
    <s v="posted"/>
    <m/>
    <m/>
    <s v="ACC-2171593283"/>
    <s v="AUD"/>
    <x v="7"/>
    <s v="PAYMENT"/>
    <m/>
    <m/>
    <x v="6"/>
    <n v="11001.81"/>
    <d v="2018-09-13T00:00:00"/>
    <s v="M"/>
    <n v="19"/>
    <m/>
    <m/>
    <s v="2018-09-13T05:00:00.000+0000"/>
    <n v="33"/>
    <s v="5bc7cc9373664dc8b33c0028277be4f8"/>
    <s v="Australia"/>
    <s v="CUS-2317998716"/>
    <m/>
    <x v="0"/>
  </r>
  <r>
    <s v="posted"/>
    <m/>
    <m/>
    <s v="ACC-2890243754"/>
    <s v="AUD"/>
    <x v="15"/>
    <s v="PAYMENT"/>
    <m/>
    <m/>
    <x v="14"/>
    <n v="3111.01"/>
    <d v="2018-09-13T00:00:00"/>
    <s v="M"/>
    <n v="37"/>
    <m/>
    <m/>
    <s v="2018-09-13T05:00:00.000+0000"/>
    <n v="18"/>
    <s v="75b0e29e6e864103b7fc804a263a81b6"/>
    <s v="Australia"/>
    <s v="CUS-2695611575"/>
    <m/>
    <x v="0"/>
  </r>
  <r>
    <s v="authorized"/>
    <n v="1"/>
    <m/>
    <s v="ACC-3233697971"/>
    <s v="AUD"/>
    <x v="98"/>
    <s v="POS"/>
    <s v="d8bc8141-7903-408f-a626-c41c5e45dde6"/>
    <m/>
    <x v="79"/>
    <n v="7595.33"/>
    <d v="2018-09-13T00:00:00"/>
    <s v="F"/>
    <n v="34"/>
    <s v="Tamworth"/>
    <s v="NSW"/>
    <s v="2018-09-13T05:49:59.000+0000"/>
    <n v="29.25"/>
    <s v="ea67cf0f638a484a9cdb1cc05f76cf7e"/>
    <s v="Australia"/>
    <s v="CUS-1147642491"/>
    <s v="150.92 -31.09"/>
    <x v="0"/>
  </r>
  <r>
    <s v="posted"/>
    <m/>
    <m/>
    <s v="ACC-559365433"/>
    <s v="AUD"/>
    <x v="80"/>
    <s v="INTER BANK"/>
    <m/>
    <m/>
    <x v="63"/>
    <n v="1953.26"/>
    <d v="2018-09-13T00:00:00"/>
    <s v="F"/>
    <n v="64"/>
    <m/>
    <m/>
    <s v="2018-09-13T06:00:00.000+0000"/>
    <n v="160"/>
    <s v="a3487a8de48e4077bd9bd5bede035417"/>
    <s v="Australia"/>
    <s v="CUS-1654129794"/>
    <m/>
    <x v="0"/>
  </r>
  <r>
    <s v="posted"/>
    <m/>
    <m/>
    <s v="ACC-3481401842"/>
    <s v="AUD"/>
    <x v="16"/>
    <s v="PAYMENT"/>
    <m/>
    <m/>
    <x v="15"/>
    <n v="3961.96"/>
    <d v="2018-09-13T00:00:00"/>
    <s v="F"/>
    <n v="25"/>
    <m/>
    <m/>
    <s v="2018-09-13T06:00:00.000+0000"/>
    <n v="46"/>
    <s v="9d898f4ca2784c6cb5e48b43a4a74cf0"/>
    <s v="Australia"/>
    <s v="CUS-1669695324"/>
    <m/>
    <x v="0"/>
  </r>
  <r>
    <s v="posted"/>
    <m/>
    <m/>
    <s v="ACC-1608363396"/>
    <s v="AUD"/>
    <x v="3"/>
    <s v="PAYMENT"/>
    <m/>
    <m/>
    <x v="3"/>
    <n v="5783.52"/>
    <d v="2018-09-13T00:00:00"/>
    <s v="M"/>
    <n v="20"/>
    <m/>
    <m/>
    <s v="2018-09-13T06:00:00.000+0000"/>
    <n v="135"/>
    <s v="1bfd69aa10c7478295e7a9b8f9d170a3"/>
    <s v="Australia"/>
    <s v="CUS-2688605418"/>
    <m/>
    <x v="0"/>
  </r>
  <r>
    <s v="posted"/>
    <m/>
    <m/>
    <s v="ACC-211792489"/>
    <s v="AUD"/>
    <x v="73"/>
    <s v="PAYMENT"/>
    <m/>
    <m/>
    <x v="59"/>
    <n v="5963.57"/>
    <d v="2018-09-13T00:00:00"/>
    <s v="F"/>
    <n v="30"/>
    <m/>
    <m/>
    <s v="2018-09-13T06:00:00.000+0000"/>
    <n v="47"/>
    <s v="36d9c174bc024c7d9deca138eb86daea"/>
    <s v="Australia"/>
    <s v="CUS-497688347"/>
    <m/>
    <x v="0"/>
  </r>
  <r>
    <s v="posted"/>
    <m/>
    <m/>
    <s v="ACC-2231965366"/>
    <s v="AUD"/>
    <x v="74"/>
    <s v="PAYMENT"/>
    <m/>
    <m/>
    <x v="50"/>
    <n v="14121.4"/>
    <d v="2018-09-13T00:00:00"/>
    <s v="F"/>
    <n v="35"/>
    <m/>
    <m/>
    <s v="2018-09-13T07:00:00.000+0000"/>
    <n v="33"/>
    <s v="aa985bb4e0ca494597541570f8220588"/>
    <s v="Australia"/>
    <s v="CUS-2155701614"/>
    <m/>
    <x v="0"/>
  </r>
  <r>
    <s v="posted"/>
    <m/>
    <m/>
    <s v="ACC-1438600314"/>
    <s v="AUD"/>
    <x v="81"/>
    <s v="PAYMENT"/>
    <m/>
    <m/>
    <x v="64"/>
    <n v="4193.6099999999997"/>
    <d v="2018-09-13T00:00:00"/>
    <s v="F"/>
    <n v="35"/>
    <m/>
    <m/>
    <s v="2018-09-13T07:00:00.000+0000"/>
    <n v="120"/>
    <s v="0e316df7dfc74da6b2b9ddbe49036c44"/>
    <s v="Australia"/>
    <s v="CUS-2650223890"/>
    <m/>
    <x v="0"/>
  </r>
  <r>
    <s v="posted"/>
    <m/>
    <m/>
    <s v="ACC-2259139624"/>
    <s v="AUD"/>
    <x v="75"/>
    <s v="INTER BANK"/>
    <m/>
    <m/>
    <x v="60"/>
    <n v="10563.9"/>
    <d v="2018-09-13T00:00:00"/>
    <s v="F"/>
    <n v="19"/>
    <m/>
    <m/>
    <s v="2018-09-13T07:00:00.000+0000"/>
    <n v="22"/>
    <s v="5b4f14ccae5a443489e667f994d362a0"/>
    <s v="Australia"/>
    <s v="CUS-3174332735"/>
    <m/>
    <x v="0"/>
  </r>
  <r>
    <s v="authorized"/>
    <n v="1"/>
    <m/>
    <s v="ACC-3954677887"/>
    <s v="AUD"/>
    <x v="13"/>
    <s v="SALES-POS"/>
    <s v="0573359a-48af-4d38-a1a0-00d115cb2654"/>
    <m/>
    <x v="12"/>
    <n v="5701.47"/>
    <d v="2018-09-13T00:00:00"/>
    <s v="F"/>
    <n v="47"/>
    <s v="Taree"/>
    <s v="NSW"/>
    <s v="2018-09-13T07:06:09.000+0000"/>
    <n v="5.52"/>
    <s v="1b093d0f8984475396c6b8ef0e8ed3dd"/>
    <s v="Australia"/>
    <s v="CUS-3716701010"/>
    <s v="152.46 -31.91"/>
    <x v="0"/>
  </r>
  <r>
    <s v="authorized"/>
    <n v="1"/>
    <m/>
    <s v="ACC-3541460373"/>
    <s v="AUD"/>
    <x v="38"/>
    <s v="POS"/>
    <s v="72cdcf17-312b-49c3-9fbe-bd3cdcf97d42"/>
    <m/>
    <x v="9"/>
    <n v="3840.32"/>
    <d v="2018-09-13T00:00:00"/>
    <s v="M"/>
    <n v="24"/>
    <s v="West Melbourne"/>
    <s v="VIC"/>
    <s v="2018-09-13T07:44:36.000+0000"/>
    <n v="12.43"/>
    <s v="fad3222695584b179cd6352340f06c96"/>
    <s v="Australia"/>
    <s v="CUS-1433879684"/>
    <s v="144.95 -37.81"/>
    <x v="0"/>
  </r>
  <r>
    <s v="posted"/>
    <m/>
    <m/>
    <s v="ACC-2776252858"/>
    <s v="AUD"/>
    <x v="4"/>
    <s v="PAYMENT"/>
    <m/>
    <m/>
    <x v="4"/>
    <n v="4381.87"/>
    <d v="2018-09-13T00:00:00"/>
    <s v="F"/>
    <n v="43"/>
    <m/>
    <m/>
    <s v="2018-09-13T08:00:00.000+0000"/>
    <n v="43"/>
    <s v="98e7900065044cc39f4575df078d7a6c"/>
    <s v="Australia"/>
    <s v="CUS-4123612273"/>
    <m/>
    <x v="0"/>
  </r>
  <r>
    <s v="authorized"/>
    <n v="1"/>
    <m/>
    <s v="ACC-966140392"/>
    <s v="AUD"/>
    <x v="18"/>
    <s v="POS"/>
    <s v="c34d1bb1-04b3-407e-b7e6-45ef0b497902"/>
    <m/>
    <x v="14"/>
    <n v="4566.46"/>
    <d v="2018-09-13T00:00:00"/>
    <s v="M"/>
    <n v="21"/>
    <s v="Springvale"/>
    <s v="VIC"/>
    <s v="2018-09-13T08:04:59.000+0000"/>
    <n v="10.89"/>
    <s v="94a1671e280d4f9f88c6fd8dc184c6f2"/>
    <s v="Australia"/>
    <s v="CUS-537508723"/>
    <s v="145.16 -37.93"/>
    <x v="0"/>
  </r>
  <r>
    <s v="authorized"/>
    <n v="1"/>
    <m/>
    <s v="ACC-4274272854"/>
    <s v="AUD"/>
    <x v="82"/>
    <s v="POS"/>
    <s v="acb057e5-a59f-492e-b83b-61b75fa1fa12"/>
    <m/>
    <x v="65"/>
    <n v="5798.74"/>
    <d v="2018-09-13T00:00:00"/>
    <s v="M"/>
    <n v="20"/>
    <s v="Strahan"/>
    <s v="TAS"/>
    <s v="2018-09-13T08:13:19.000+0000"/>
    <n v="8.66"/>
    <s v="a216c6965edf459f9fbdcdd775b66a12"/>
    <s v="Australia"/>
    <s v="CUS-2484453271"/>
    <s v="145.33 -42.15"/>
    <x v="0"/>
  </r>
  <r>
    <s v="authorized"/>
    <n v="1"/>
    <m/>
    <s v="ACC-414431115"/>
    <s v="AUD"/>
    <x v="36"/>
    <s v="SALES-POS"/>
    <s v="959694dd-5121-4e68-9d7f-ad35790519e3"/>
    <m/>
    <x v="33"/>
    <n v="2569.65"/>
    <d v="2018-09-13T00:00:00"/>
    <s v="F"/>
    <n v="43"/>
    <s v="Mansfield"/>
    <s v="VIC"/>
    <s v="2018-09-13T08:21:39.000+0000"/>
    <n v="26.25"/>
    <s v="d9300757e17d43d0b84b45c2ac3914f7"/>
    <s v="Australia"/>
    <s v="CUS-2599279756"/>
    <s v="146.09 -37.05"/>
    <x v="0"/>
  </r>
  <r>
    <s v="authorized"/>
    <n v="1"/>
    <m/>
    <s v="ACC-4274272854"/>
    <s v="AUD"/>
    <x v="82"/>
    <s v="SALES-POS"/>
    <s v="1832158b-7c45-4e17-9239-b7d7fef46969"/>
    <m/>
    <x v="65"/>
    <n v="5788.47"/>
    <d v="2018-09-13T00:00:00"/>
    <s v="M"/>
    <n v="20"/>
    <s v="Narre Warren"/>
    <s v="VIC"/>
    <s v="2018-09-13T08:29:59.000+0000"/>
    <n v="10.27"/>
    <s v="dff97f3022f942d7ab9faa2be3769989"/>
    <s v="Australia"/>
    <s v="CUS-2484453271"/>
    <s v="145.31 -38.02"/>
    <x v="0"/>
  </r>
  <r>
    <s v="authorized"/>
    <n v="1"/>
    <m/>
    <s v="ACC-4258502723"/>
    <s v="AUD"/>
    <x v="14"/>
    <s v="POS"/>
    <s v="6a981542-751b-48d6-9060-63190edeacf4"/>
    <m/>
    <x v="13"/>
    <n v="3205.79"/>
    <d v="2018-09-13T00:00:00"/>
    <s v="F"/>
    <n v="24"/>
    <s v="Melbourne"/>
    <s v="VIC"/>
    <s v="2018-09-13T08:38:19.000+0000"/>
    <n v="8.58"/>
    <s v="398302dc364c40f0b9fcb4a5e625c8b1"/>
    <s v="Australia"/>
    <s v="CUS-3378712515"/>
    <s v="144.96 -37.81"/>
    <x v="0"/>
  </r>
  <r>
    <s v="authorized"/>
    <n v="1"/>
    <m/>
    <s v="ACC-2901672282"/>
    <s v="AUD"/>
    <x v="34"/>
    <s v="POS"/>
    <s v="dcd7f696-8ac8-45f0-955b-4fd3982d45cf"/>
    <m/>
    <x v="31"/>
    <n v="4247.8100000000004"/>
    <d v="2018-09-13T00:00:00"/>
    <s v="M"/>
    <n v="22"/>
    <s v="Melbourne"/>
    <s v="VIC"/>
    <s v="2018-09-13T08:46:39.000+0000"/>
    <n v="15.88"/>
    <s v="c38bb72b647d45b29b7b979394b174d4"/>
    <s v="Australia"/>
    <s v="CUS-1617121891"/>
    <s v="144.96 -37.81"/>
    <x v="0"/>
  </r>
  <r>
    <s v="authorized"/>
    <n v="1"/>
    <m/>
    <s v="ACC-154431271"/>
    <s v="AUD"/>
    <x v="26"/>
    <s v="POS"/>
    <s v="36a1855d-f406-4c1b-a44e-89d7adb63848"/>
    <m/>
    <x v="24"/>
    <n v="2937.95"/>
    <d v="2018-09-13T00:00:00"/>
    <s v="F"/>
    <n v="18"/>
    <s v="Kingsthorpe"/>
    <s v="QLD"/>
    <s v="2018-09-13T08:54:59.000+0000"/>
    <n v="29.6"/>
    <s v="d3723b9f39194f7ea20cb7f901604439"/>
    <s v="Australia"/>
    <s v="CUS-3702001629"/>
    <s v="151.83 -27.51"/>
    <x v="0"/>
  </r>
  <r>
    <s v="posted"/>
    <m/>
    <m/>
    <s v="ACC-3485804958"/>
    <s v="AUD"/>
    <x v="23"/>
    <s v="PAYMENT"/>
    <m/>
    <m/>
    <x v="21"/>
    <n v="23641.21"/>
    <d v="2018-09-13T00:00:00"/>
    <s v="F"/>
    <n v="34"/>
    <m/>
    <m/>
    <s v="2018-09-13T09:00:00.000+0000"/>
    <n v="27"/>
    <s v="d8e41adf3b9d43f9a598d88d623fd6f3"/>
    <s v="Australia"/>
    <s v="CUS-1196156254"/>
    <m/>
    <x v="0"/>
  </r>
  <r>
    <s v="posted"/>
    <m/>
    <m/>
    <s v="ACC-1650504218"/>
    <s v="AUD"/>
    <x v="39"/>
    <s v="PAYMENT"/>
    <m/>
    <m/>
    <x v="35"/>
    <n v="10041.959999999999"/>
    <d v="2018-09-13T00:00:00"/>
    <s v="F"/>
    <n v="23"/>
    <m/>
    <m/>
    <s v="2018-09-13T09:00:00.000+0000"/>
    <n v="154"/>
    <s v="dbbdbe0773614aa499d221cca5ae18dc"/>
    <s v="Australia"/>
    <s v="CUS-2500783281"/>
    <m/>
    <x v="0"/>
  </r>
  <r>
    <s v="posted"/>
    <m/>
    <m/>
    <s v="ACC-1516130869"/>
    <s v="AUD"/>
    <x v="49"/>
    <s v="INTER BANK"/>
    <m/>
    <m/>
    <x v="21"/>
    <n v="2957.26"/>
    <d v="2018-09-13T00:00:00"/>
    <s v="F"/>
    <n v="21"/>
    <m/>
    <m/>
    <s v="2018-09-13T09:00:00.000+0000"/>
    <n v="39"/>
    <s v="a7b0b8294e0f447eba8fb9667aff6bf3"/>
    <s v="Australia"/>
    <s v="CUS-325142416"/>
    <m/>
    <x v="0"/>
  </r>
  <r>
    <s v="posted"/>
    <m/>
    <m/>
    <s v="ACC-1998563091"/>
    <s v="AUD"/>
    <x v="97"/>
    <s v="PAYMENT"/>
    <m/>
    <m/>
    <x v="78"/>
    <n v="16116.17"/>
    <d v="2018-09-13T00:00:00"/>
    <s v="M"/>
    <n v="42"/>
    <m/>
    <m/>
    <s v="2018-09-13T09:00:00.000+0000"/>
    <n v="1404"/>
    <s v="f92037c189404462b6471c966561cec7"/>
    <s v="Australia"/>
    <s v="CUS-3395687666"/>
    <m/>
    <x v="0"/>
  </r>
  <r>
    <s v="posted"/>
    <m/>
    <m/>
    <s v="ACC-1243371644"/>
    <s v="AUD"/>
    <x v="32"/>
    <s v="PAYMENT"/>
    <m/>
    <m/>
    <x v="29"/>
    <n v="4164.6499999999996"/>
    <d v="2018-09-13T00:00:00"/>
    <s v="M"/>
    <n v="42"/>
    <m/>
    <m/>
    <s v="2018-09-13T09:00:00.000+0000"/>
    <n v="194"/>
    <s v="a97c0947d8724dd2b5ac4231da402117"/>
    <s v="Australia"/>
    <s v="CUS-3904958894"/>
    <m/>
    <x v="0"/>
  </r>
  <r>
    <s v="authorized"/>
    <n v="1"/>
    <m/>
    <s v="ACC-2897221629"/>
    <s v="AUD"/>
    <x v="67"/>
    <s v="SALES-POS"/>
    <s v="79383131-7121-47ef-8a83-1f051318c92f"/>
    <m/>
    <x v="54"/>
    <n v="4429.8900000000003"/>
    <d v="2018-09-13T00:00:00"/>
    <s v="M"/>
    <n v="23"/>
    <s v="Gordon"/>
    <s v="NSW"/>
    <s v="2018-09-13T09:01:38.000+0000"/>
    <n v="5.41"/>
    <s v="526e50935f334504bad297e950e6d71b"/>
    <s v="Australia"/>
    <s v="CUS-511326734"/>
    <s v="151.15 -33.76"/>
    <x v="0"/>
  </r>
  <r>
    <s v="authorized"/>
    <n v="0"/>
    <m/>
    <s v="ACC-1222300524"/>
    <s v="AUD"/>
    <x v="1"/>
    <s v="SALES-POS"/>
    <s v="ca504361-fa5f-4c0a-a6f5-800343d80b98"/>
    <m/>
    <x v="1"/>
    <n v="924.19"/>
    <d v="2018-09-13T00:00:00"/>
    <s v="M"/>
    <n v="38"/>
    <s v="Brighton-Le-Sands"/>
    <s v="NSW"/>
    <s v="2018-09-13T09:05:45.000+0000"/>
    <n v="16.34"/>
    <s v="8c538f41fddc4577b73ff14ca5e72a1e"/>
    <s v="Australia"/>
    <s v="CUS-2142601169"/>
    <s v="151.16 -33.96"/>
    <x v="0"/>
  </r>
  <r>
    <s v="authorized"/>
    <n v="0"/>
    <m/>
    <s v="ACC-3084464802"/>
    <s v="AUD"/>
    <x v="78"/>
    <s v="POS"/>
    <s v="0b5b8661-5fd3-480b-83ca-889afec8c716"/>
    <m/>
    <x v="27"/>
    <n v="5688.53"/>
    <d v="2018-09-13T00:00:00"/>
    <s v="F"/>
    <n v="19"/>
    <s v="Ringwood"/>
    <s v="VIC"/>
    <s v="2018-09-13T09:09:52.000+0000"/>
    <n v="6.71"/>
    <s v="ec383a4e7a1e466cafbf55b1ebe5f76a"/>
    <s v="Australia"/>
    <s v="CUS-1928710999"/>
    <s v="145.23 -37.81"/>
    <x v="0"/>
  </r>
  <r>
    <s v="authorized"/>
    <n v="1"/>
    <m/>
    <s v="ACC-4258502723"/>
    <s v="AUD"/>
    <x v="14"/>
    <s v="SALES-POS"/>
    <s v="6e268cb4-abc2-41b1-9f90-beac7955627f"/>
    <m/>
    <x v="13"/>
    <n v="3198.77"/>
    <d v="2018-09-13T00:00:00"/>
    <s v="F"/>
    <n v="24"/>
    <s v="Hawthorn"/>
    <s v="VIC"/>
    <s v="2018-09-13T09:13:59.000+0000"/>
    <n v="7.02"/>
    <s v="2c556891ad994e7ba5259eb35f2c27be"/>
    <s v="Australia"/>
    <s v="CUS-3378712515"/>
    <s v="145.04 -37.82"/>
    <x v="0"/>
  </r>
  <r>
    <s v="authorized"/>
    <n v="1"/>
    <m/>
    <s v="ACC-1516130869"/>
    <s v="AUD"/>
    <x v="49"/>
    <s v="POS"/>
    <s v="cb021e50-fc33-4d52-9d1c-e17b5c7b277b"/>
    <m/>
    <x v="21"/>
    <n v="3013.23"/>
    <d v="2018-09-13T00:00:00"/>
    <s v="F"/>
    <n v="21"/>
    <s v="Darwin"/>
    <s v="NT"/>
    <s v="2018-09-13T09:18:06.000+0000"/>
    <n v="27.84"/>
    <s v="bf7784c857114e40b816bea03388ef43"/>
    <s v="Australia"/>
    <s v="CUS-325142416"/>
    <s v="130.84 -12.46"/>
    <x v="0"/>
  </r>
  <r>
    <s v="authorized"/>
    <n v="1"/>
    <m/>
    <s v="ACC-1799207998"/>
    <s v="AUD"/>
    <x v="29"/>
    <s v="POS"/>
    <s v="29f50e49-952e-41f4-8df5-f83d711d90c2"/>
    <m/>
    <x v="27"/>
    <n v="7088.05"/>
    <d v="2018-09-13T00:00:00"/>
    <s v="F"/>
    <n v="20"/>
    <s v="Lane Cove"/>
    <s v="NSW"/>
    <s v="2018-09-13T09:22:13.000+0000"/>
    <n v="23.73"/>
    <s v="db26db8739ef4d0583f53809cf4588d7"/>
    <s v="Australia"/>
    <s v="CUS-164374203"/>
    <s v="151.17 -33.81"/>
    <x v="0"/>
  </r>
  <r>
    <s v="authorized"/>
    <n v="1"/>
    <m/>
    <s v="ACC-3689607373"/>
    <s v="AUD"/>
    <x v="27"/>
    <s v="POS"/>
    <s v="9b03f1fb-e94f-4a23-b48e-1b2c0c4ac093"/>
    <m/>
    <x v="25"/>
    <n v="4889.9799999999996"/>
    <d v="2018-09-13T00:00:00"/>
    <s v="F"/>
    <n v="20"/>
    <s v="West Perth"/>
    <s v="WA"/>
    <s v="2018-09-13T09:26:20.000+0000"/>
    <n v="12.59"/>
    <s v="ebae6f1912bb487a8a954b02f7d720c7"/>
    <s v="Australia"/>
    <s v="CUS-127297539"/>
    <s v="115.85 -31.95"/>
    <x v="0"/>
  </r>
  <r>
    <s v="authorized"/>
    <n v="0"/>
    <m/>
    <s v="ACC-1516130869"/>
    <s v="AUD"/>
    <x v="49"/>
    <s v="SALES-POS"/>
    <s v="bf3bc19d-ccf4-4117-af76-f1375d2a6e1b"/>
    <m/>
    <x v="21"/>
    <n v="2996.26"/>
    <d v="2018-09-13T00:00:00"/>
    <s v="F"/>
    <n v="21"/>
    <s v="Marrara"/>
    <s v="NT"/>
    <s v="2018-09-13T09:30:27.000+0000"/>
    <n v="16.97"/>
    <s v="c9246114c19745b6b1fd7a07568a7bf1"/>
    <s v="Australia"/>
    <s v="CUS-325142416"/>
    <s v="130.9 -12.4"/>
    <x v="0"/>
  </r>
  <r>
    <s v="authorized"/>
    <n v="1"/>
    <m/>
    <s v="ACC-3954677887"/>
    <s v="AUD"/>
    <x v="13"/>
    <s v="POS"/>
    <s v="209ea563-6f75-4605-b322-d9f5d24d7a45"/>
    <m/>
    <x v="12"/>
    <n v="5674.4"/>
    <d v="2018-09-13T00:00:00"/>
    <s v="F"/>
    <n v="47"/>
    <s v="Hocking"/>
    <s v="WA"/>
    <s v="2018-09-13T09:34:34.000+0000"/>
    <n v="27.07"/>
    <s v="6363ba1726944ee792b93d61775a60ee"/>
    <s v="Australia"/>
    <s v="CUS-3716701010"/>
    <s v="115.82 -31.77"/>
    <x v="0"/>
  </r>
  <r>
    <s v="authorized"/>
    <n v="0"/>
    <m/>
    <s v="ACC-4258502723"/>
    <s v="AUD"/>
    <x v="14"/>
    <s v="POS"/>
    <s v="26b0b9bc-a8af-4484-b4d3-4cf0838ed5bf"/>
    <m/>
    <x v="13"/>
    <n v="3179.88"/>
    <d v="2018-09-13T00:00:00"/>
    <s v="F"/>
    <n v="24"/>
    <s v="Southbank"/>
    <s v="VIC"/>
    <s v="2018-09-13T09:38:40.000+0000"/>
    <n v="18.89"/>
    <s v="c3785d6070c749cfb9f1f79f8f623d0b"/>
    <s v="Australia"/>
    <s v="CUS-3378712515"/>
    <s v="144.97 -37.83"/>
    <x v="0"/>
  </r>
  <r>
    <s v="authorized"/>
    <n v="1"/>
    <m/>
    <s v="ACC-1222300524"/>
    <s v="AUD"/>
    <x v="1"/>
    <s v="POS"/>
    <s v="72cdcf17-312b-49c3-9fbe-bd3cdcf97d42"/>
    <m/>
    <x v="1"/>
    <n v="916.81"/>
    <d v="2018-09-13T00:00:00"/>
    <s v="M"/>
    <n v="38"/>
    <s v="West Melbourne"/>
    <s v="VIC"/>
    <s v="2018-09-13T09:42:47.000+0000"/>
    <n v="7.38"/>
    <s v="564a561b680f437892edde0c40eb41ef"/>
    <s v="Australia"/>
    <s v="CUS-2142601169"/>
    <s v="144.95 -37.81"/>
    <x v="0"/>
  </r>
  <r>
    <s v="authorized"/>
    <n v="1"/>
    <m/>
    <s v="ACC-1199531521"/>
    <s v="AUD"/>
    <x v="94"/>
    <s v="SALES-POS"/>
    <s v="e31795fc-3756-48c8-97f8-3c55599cd769"/>
    <m/>
    <x v="75"/>
    <n v="9062.94"/>
    <d v="2018-09-13T00:00:00"/>
    <s v="M"/>
    <n v="52"/>
    <s v="Claremont"/>
    <s v="WA"/>
    <s v="2018-09-13T09:46:54.000+0000"/>
    <n v="21.7"/>
    <s v="90bf4e0c5cde494b966a2ec69953dd8f"/>
    <s v="Australia"/>
    <s v="CUS-134833760"/>
    <s v="115.79 -31.97"/>
    <x v="0"/>
  </r>
  <r>
    <s v="authorized"/>
    <n v="0"/>
    <m/>
    <s v="ACC-1903037542"/>
    <s v="AUD"/>
    <x v="10"/>
    <s v="SALES-POS"/>
    <s v="eb6dedcd-cf23-4229-a5f7-e557a935a3e5"/>
    <m/>
    <x v="9"/>
    <n v="2443.84"/>
    <d v="2018-09-13T00:00:00"/>
    <s v="M"/>
    <n v="30"/>
    <s v="Toowoomba City"/>
    <s v="QLD"/>
    <s v="2018-09-13T09:51:01.000+0000"/>
    <n v="6.95"/>
    <s v="1adbd0ad5dfb4cf4bdd09ba27a8b142e"/>
    <s v="Australia"/>
    <s v="CUS-860700529"/>
    <s v="151.95 -27.56"/>
    <x v="0"/>
  </r>
  <r>
    <s v="authorized"/>
    <n v="1"/>
    <m/>
    <s v="ACC-2828321672"/>
    <s v="AUD"/>
    <x v="77"/>
    <s v="SALES-POS"/>
    <s v="3174ce1c-7f3b-4852-99d1-33abf1bcfb90"/>
    <m/>
    <x v="61"/>
    <n v="3596.74"/>
    <d v="2018-09-13T00:00:00"/>
    <s v="F"/>
    <n v="53"/>
    <s v="Port Macquarie"/>
    <s v="NSW"/>
    <s v="2018-09-13T09:55:08.000+0000"/>
    <n v="17.260000000000002"/>
    <s v="1db6d9f999d64db8af3b04cfc61dbab3"/>
    <s v="Australia"/>
    <s v="CUS-1005756958"/>
    <s v="152.89 -31.43"/>
    <x v="0"/>
  </r>
  <r>
    <s v="authorized"/>
    <n v="1"/>
    <m/>
    <s v="ACC-1903037542"/>
    <s v="AUD"/>
    <x v="10"/>
    <s v="SALES-POS"/>
    <s v="1f67fe13-88de-4730-a94c-3ccd989930a2"/>
    <m/>
    <x v="9"/>
    <n v="2402.54"/>
    <d v="2018-09-13T00:00:00"/>
    <s v="M"/>
    <n v="30"/>
    <s v="Melbourne"/>
    <s v="VIC"/>
    <s v="2018-09-13T09:59:15.000+0000"/>
    <n v="41.3"/>
    <s v="9335083f8d73405e9215521f02da91d9"/>
    <s v="Australia"/>
    <s v="CUS-860700529"/>
    <s v="144.97 -37.81"/>
    <x v="0"/>
  </r>
  <r>
    <s v="posted"/>
    <m/>
    <m/>
    <s v="ACC-966140392"/>
    <s v="AUD"/>
    <x v="18"/>
    <s v="PAYMENT"/>
    <m/>
    <m/>
    <x v="14"/>
    <n v="4432.46"/>
    <d v="2018-09-13T00:00:00"/>
    <s v="M"/>
    <n v="21"/>
    <m/>
    <m/>
    <s v="2018-09-13T10:00:00.000+0000"/>
    <n v="134"/>
    <s v="b55028fdaa2b408db952f4443aa52f9e"/>
    <s v="Australia"/>
    <s v="CUS-537508723"/>
    <m/>
    <x v="0"/>
  </r>
  <r>
    <s v="authorized"/>
    <n v="1"/>
    <m/>
    <s v="ACC-1903037542"/>
    <s v="AUD"/>
    <x v="10"/>
    <s v="POS"/>
    <s v="f1830a21-3ed4-4659-9396-1ea7683f207a"/>
    <m/>
    <x v="9"/>
    <n v="2395.41"/>
    <d v="2018-09-13T00:00:00"/>
    <s v="M"/>
    <n v="30"/>
    <s v="Mount Lofty"/>
    <s v="QLD"/>
    <s v="2018-09-13T10:18:13.000+0000"/>
    <n v="7.13"/>
    <s v="1704712ff4d3439fb442e14e559eb3d2"/>
    <s v="Australia"/>
    <s v="CUS-860700529"/>
    <s v="151.97 -27.55"/>
    <x v="0"/>
  </r>
  <r>
    <s v="authorized"/>
    <n v="0"/>
    <m/>
    <s v="ACC-1222300524"/>
    <s v="AUD"/>
    <x v="1"/>
    <s v="POS"/>
    <s v="a1ca1b7e-a737-4fc8-b070-3e606f52c0d6"/>
    <m/>
    <x v="1"/>
    <n v="908.68"/>
    <d v="2018-09-13T00:00:00"/>
    <s v="M"/>
    <n v="38"/>
    <s v="Margaret River"/>
    <s v="WA"/>
    <s v="2018-09-13T10:40:26.000+0000"/>
    <n v="8.1300000000000008"/>
    <s v="c5d7f8293a3e4928ac155cc9fba1f5aa"/>
    <s v="Australia"/>
    <s v="CUS-2142601169"/>
    <s v="115.07 -33.95"/>
    <x v="0"/>
  </r>
  <r>
    <s v="posted"/>
    <m/>
    <m/>
    <s v="ACC-3233697971"/>
    <s v="AUD"/>
    <x v="98"/>
    <s v="PAYMENT"/>
    <m/>
    <m/>
    <x v="79"/>
    <n v="7516.33"/>
    <d v="2018-09-13T00:00:00"/>
    <s v="F"/>
    <n v="34"/>
    <m/>
    <m/>
    <s v="2018-09-13T11:00:00.000+0000"/>
    <n v="79"/>
    <s v="1fe8f5216b3143cc850453915f5f3a02"/>
    <s v="Australia"/>
    <s v="CUS-1147642491"/>
    <m/>
    <x v="0"/>
  </r>
  <r>
    <s v="posted"/>
    <m/>
    <m/>
    <s v="ACC-3541460373"/>
    <s v="AUD"/>
    <x v="38"/>
    <s v="PAYMENT"/>
    <m/>
    <m/>
    <x v="9"/>
    <n v="3799.32"/>
    <d v="2018-09-13T00:00:00"/>
    <s v="M"/>
    <n v="24"/>
    <m/>
    <m/>
    <s v="2018-09-13T11:00:00.000+0000"/>
    <n v="41"/>
    <s v="10721f6b20714ea7ad2287b019a410a4"/>
    <s v="Australia"/>
    <s v="CUS-1433879684"/>
    <m/>
    <x v="0"/>
  </r>
  <r>
    <s v="posted"/>
    <m/>
    <n v="0"/>
    <s v="ACC-4163822186"/>
    <s v="AUD"/>
    <x v="12"/>
    <s v="PAY/SALARY"/>
    <m/>
    <n v="0"/>
    <x v="11"/>
    <n v="7529.51"/>
    <d v="2018-09-13T00:00:00"/>
    <s v="F"/>
    <n v="26"/>
    <m/>
    <m/>
    <s v="2018-09-13T11:00:00.000+0000"/>
    <n v="920.71"/>
    <s v="f557bdb10a3847138897a11429671dcb"/>
    <s v="Australia"/>
    <s v="CUS-2630892467"/>
    <m/>
    <x v="1"/>
  </r>
  <r>
    <s v="posted"/>
    <m/>
    <m/>
    <s v="ACC-1608363396"/>
    <s v="AUD"/>
    <x v="3"/>
    <s v="INTER BANK"/>
    <m/>
    <m/>
    <x v="3"/>
    <n v="5759.52"/>
    <d v="2018-09-13T00:00:00"/>
    <s v="M"/>
    <n v="20"/>
    <m/>
    <m/>
    <s v="2018-09-13T11:00:00.000+0000"/>
    <n v="24"/>
    <s v="fe0fd9b735b84bd2aa1836ead1bd37d9"/>
    <s v="Australia"/>
    <s v="CUS-2688605418"/>
    <m/>
    <x v="0"/>
  </r>
  <r>
    <s v="posted"/>
    <m/>
    <m/>
    <s v="ACC-3954677887"/>
    <s v="AUD"/>
    <x v="13"/>
    <s v="PAYMENT"/>
    <m/>
    <m/>
    <x v="12"/>
    <n v="5628.4"/>
    <d v="2018-09-13T00:00:00"/>
    <s v="F"/>
    <n v="47"/>
    <m/>
    <m/>
    <s v="2018-09-13T11:00:00.000+0000"/>
    <n v="46"/>
    <s v="8c90d376f63b4df9aea63a6d1a37f603"/>
    <s v="Australia"/>
    <s v="CUS-3716701010"/>
    <m/>
    <x v="0"/>
  </r>
  <r>
    <s v="authorized"/>
    <n v="1"/>
    <m/>
    <s v="ACC-414431115"/>
    <s v="AUD"/>
    <x v="36"/>
    <s v="SALES-POS"/>
    <s v="df59f83b-b2e2-4625-85ba-58d31275e329"/>
    <m/>
    <x v="33"/>
    <n v="2537.34"/>
    <d v="2018-09-13T00:00:00"/>
    <s v="F"/>
    <n v="43"/>
    <s v="Mansfield"/>
    <s v="VIC"/>
    <s v="2018-09-13T11:01:02.000+0000"/>
    <n v="32.31"/>
    <s v="7ad2e3251ca74427968be8015b0e588d"/>
    <s v="Australia"/>
    <s v="CUS-2599279756"/>
    <s v="146.07 -37.05"/>
    <x v="0"/>
  </r>
  <r>
    <s v="authorized"/>
    <n v="1"/>
    <m/>
    <s v="ACC-1222300524"/>
    <s v="AUD"/>
    <x v="1"/>
    <s v="POS"/>
    <s v="a1082d97-f4c7-4fbd-85c6-271112d5b94d"/>
    <m/>
    <x v="1"/>
    <n v="889.06"/>
    <d v="2018-09-13T00:00:00"/>
    <s v="M"/>
    <n v="38"/>
    <s v="Padstow"/>
    <s v="NSW"/>
    <s v="2018-09-13T11:09:44.000+0000"/>
    <n v="19.62"/>
    <s v="de57028c22554d798727bbe0e7ea82d1"/>
    <s v="Australia"/>
    <s v="CUS-2142601169"/>
    <s v="151.03 -33.95"/>
    <x v="0"/>
  </r>
  <r>
    <s v="authorized"/>
    <n v="1"/>
    <m/>
    <s v="ACC-1443681913"/>
    <s v="AUD"/>
    <x v="20"/>
    <s v="SALES-POS"/>
    <s v="c469fa1e-aace-404c-bf80-160bea139ea3"/>
    <m/>
    <x v="18"/>
    <n v="3643.53"/>
    <d v="2018-09-13T00:00:00"/>
    <s v="M"/>
    <n v="31"/>
    <s v="Milsons Point"/>
    <s v="NSW"/>
    <s v="2018-09-13T11:18:26.000+0000"/>
    <n v="50.86"/>
    <s v="866c1c7085904a7986ba80ea2d7f8d5f"/>
    <s v="Australia"/>
    <s v="CUS-3129499595"/>
    <s v="151.21 -33.85"/>
    <x v="0"/>
  </r>
  <r>
    <s v="authorized"/>
    <n v="1"/>
    <m/>
    <s v="ACC-1890605467"/>
    <s v="AUD"/>
    <x v="89"/>
    <s v="POS"/>
    <s v="76931b68-8dd8-47c4-98b6-690f1908713a"/>
    <m/>
    <x v="70"/>
    <n v="13242.83"/>
    <d v="2018-09-13T00:00:00"/>
    <s v="M"/>
    <n v="38"/>
    <s v="Roxburgh Park"/>
    <s v="VIC"/>
    <s v="2018-09-13T11:27:07.000+0000"/>
    <n v="34.590000000000003"/>
    <s v="b1e8263f3f474f1da1081dd320ae034c"/>
    <s v="Australia"/>
    <s v="CUS-1478398256"/>
    <s v="144.93 -37.64"/>
    <x v="0"/>
  </r>
  <r>
    <s v="authorized"/>
    <n v="1"/>
    <m/>
    <s v="ACC-1222300524"/>
    <s v="AUD"/>
    <x v="1"/>
    <s v="POS"/>
    <s v="296a0500-8552-48ac-ac81-ec37065b568e"/>
    <m/>
    <x v="1"/>
    <n v="845.21"/>
    <d v="2018-09-13T00:00:00"/>
    <s v="M"/>
    <n v="38"/>
    <s v="Casula"/>
    <s v="NSW"/>
    <s v="2018-09-13T11:35:49.000+0000"/>
    <n v="43.85"/>
    <s v="727c305e1c904251812e4a71d5c66184"/>
    <s v="Australia"/>
    <s v="CUS-2142601169"/>
    <s v="150.88 -33.96"/>
    <x v="0"/>
  </r>
  <r>
    <s v="authorized"/>
    <n v="1"/>
    <m/>
    <s v="ACC-2890243754"/>
    <s v="AUD"/>
    <x v="15"/>
    <s v="SALES-POS"/>
    <s v="05a0ae1a-11ae-4407-8759-dcf2eaa2fe0d"/>
    <m/>
    <x v="14"/>
    <n v="3105.5"/>
    <d v="2018-09-13T00:00:00"/>
    <s v="M"/>
    <n v="37"/>
    <s v="Southport"/>
    <s v="QLD"/>
    <s v="2018-09-13T11:44:31.000+0000"/>
    <n v="5.51"/>
    <s v="d935fee0da664cfabef9b7c5a94a6d1c"/>
    <s v="Australia"/>
    <s v="CUS-2695611575"/>
    <s v="153.41 -27.96"/>
    <x v="0"/>
  </r>
  <r>
    <s v="authorized"/>
    <n v="1"/>
    <m/>
    <s v="ACC-2890243754"/>
    <s v="AUD"/>
    <x v="15"/>
    <s v="POS"/>
    <s v="58ca4138-eccc-44ed-b9f4-89f52f586b07"/>
    <m/>
    <x v="14"/>
    <n v="3093.91"/>
    <d v="2018-09-13T00:00:00"/>
    <s v="M"/>
    <n v="37"/>
    <s v="Biggera Waters"/>
    <s v="QLD"/>
    <s v="2018-09-13T11:53:13.000+0000"/>
    <n v="11.59"/>
    <s v="345b0d694f4745efbd39946c522712b1"/>
    <s v="Australia"/>
    <s v="CUS-2695611575"/>
    <s v="153.4 -27.94"/>
    <x v="0"/>
  </r>
  <r>
    <s v="posted"/>
    <m/>
    <n v="0"/>
    <s v="ACC-721712940"/>
    <s v="AUD"/>
    <x v="28"/>
    <s v="PAY/SALARY"/>
    <m/>
    <n v="0"/>
    <x v="26"/>
    <n v="54662.64"/>
    <d v="2018-09-13T00:00:00"/>
    <s v="M"/>
    <n v="78"/>
    <m/>
    <m/>
    <s v="2018-09-13T12:00:00.000+0000"/>
    <n v="782.42"/>
    <s v="97b527697963482ebe45fb9487ec8c74"/>
    <s v="Australia"/>
    <s v="CUS-1646183815"/>
    <m/>
    <x v="1"/>
  </r>
  <r>
    <s v="posted"/>
    <m/>
    <m/>
    <s v="ACC-2528867619"/>
    <s v="AUD"/>
    <x v="95"/>
    <s v="PAYMENT"/>
    <m/>
    <m/>
    <x v="76"/>
    <n v="9579.7900000000009"/>
    <d v="2018-09-13T00:00:00"/>
    <s v="F"/>
    <n v="40"/>
    <m/>
    <m/>
    <s v="2018-09-13T12:00:00.000+0000"/>
    <n v="196"/>
    <s v="c5c221e4759e4daf97d0bbbb3d3d215f"/>
    <s v="Australia"/>
    <s v="CUS-2505971401"/>
    <m/>
    <x v="0"/>
  </r>
  <r>
    <s v="posted"/>
    <m/>
    <m/>
    <s v="ACC-3879258709"/>
    <s v="AUD"/>
    <x v="41"/>
    <s v="PHONE BANK"/>
    <m/>
    <m/>
    <x v="37"/>
    <n v="196218.47"/>
    <d v="2018-09-13T00:00:00"/>
    <s v="F"/>
    <n v="40"/>
    <m/>
    <m/>
    <s v="2018-09-13T12:00:00.000+0000"/>
    <n v="41"/>
    <s v="66370982b69949bb8deaf7e872d2b027"/>
    <s v="Australia"/>
    <s v="CUS-527400765"/>
    <m/>
    <x v="0"/>
  </r>
  <r>
    <s v="posted"/>
    <m/>
    <m/>
    <s v="ACC-966140392"/>
    <s v="AUD"/>
    <x v="18"/>
    <s v="PAYMENT"/>
    <m/>
    <m/>
    <x v="14"/>
    <n v="4397.46"/>
    <d v="2018-09-13T00:00:00"/>
    <s v="M"/>
    <n v="21"/>
    <m/>
    <m/>
    <s v="2018-09-13T12:00:00.000+0000"/>
    <n v="35"/>
    <s v="a0a9210958ba434c999f1271456ffc40"/>
    <s v="Australia"/>
    <s v="CUS-537508723"/>
    <m/>
    <x v="0"/>
  </r>
  <r>
    <s v="authorized"/>
    <n v="1"/>
    <m/>
    <s v="ACC-414431115"/>
    <s v="AUD"/>
    <x v="36"/>
    <s v="SALES-POS"/>
    <s v="394e10ae-ecde-49cc-a245-c0fe9511f088"/>
    <m/>
    <x v="33"/>
    <n v="2502.8200000000002"/>
    <d v="2018-09-13T00:00:00"/>
    <s v="F"/>
    <n v="43"/>
    <s v="Castlemaine"/>
    <s v="VIC"/>
    <s v="2018-09-13T12:04:09.000+0000"/>
    <n v="34.520000000000003"/>
    <s v="8cb3605ffcef436da64600907b8d3b76"/>
    <s v="Australia"/>
    <s v="CUS-2599279756"/>
    <s v="144.21 -37.07"/>
    <x v="0"/>
  </r>
  <r>
    <s v="authorized"/>
    <n v="0"/>
    <m/>
    <s v="ACC-3827517394"/>
    <s v="AUD"/>
    <x v="43"/>
    <s v="SALES-POS"/>
    <s v="0734a330-077f-4317-8d28-120f632d6358"/>
    <m/>
    <x v="39"/>
    <n v="39136.730000000003"/>
    <d v="2018-09-13T00:00:00"/>
    <s v="M"/>
    <n v="28"/>
    <s v="Bondi Junction"/>
    <s v="NSW"/>
    <s v="2018-09-13T12:23:01.000+0000"/>
    <n v="367.97"/>
    <s v="05d024479b664d27a33daaf8f17fe3ff"/>
    <s v="Australia"/>
    <s v="CUS-2663907001"/>
    <s v="151.25 -33.89"/>
    <x v="0"/>
  </r>
  <r>
    <s v="authorized"/>
    <n v="1"/>
    <m/>
    <s v="ACC-80388494"/>
    <s v="AUD"/>
    <x v="61"/>
    <s v="POS"/>
    <s v="9550a2b5-7803-43af-b84f-856c9cee2455"/>
    <m/>
    <x v="51"/>
    <n v="5885.96"/>
    <d v="2018-09-13T00:00:00"/>
    <s v="M"/>
    <n v="28"/>
    <s v="Eight Mile Plains"/>
    <s v="QLD"/>
    <s v="2018-09-13T12:41:53.000+0000"/>
    <n v="10.48"/>
    <s v="b177332459424fcea481523c82e5888a"/>
    <s v="Australia"/>
    <s v="CUS-1140341822"/>
    <s v="153.09 -27.58"/>
    <x v="0"/>
  </r>
  <r>
    <s v="posted"/>
    <m/>
    <n v="0"/>
    <s v="ACC-2107684084"/>
    <s v="AUD"/>
    <x v="30"/>
    <s v="PAY/SALARY"/>
    <m/>
    <n v="0"/>
    <x v="20"/>
    <n v="7905.3"/>
    <d v="2018-09-13T00:00:00"/>
    <s v="M"/>
    <n v="22"/>
    <m/>
    <m/>
    <s v="2018-09-13T13:00:00.000+0000"/>
    <n v="2218.73"/>
    <s v="18c60efd6f6e41b8ae42960e54e62368"/>
    <s v="Australia"/>
    <s v="CUS-2283904812"/>
    <m/>
    <x v="1"/>
  </r>
  <r>
    <s v="posted"/>
    <m/>
    <m/>
    <s v="ACC-4274272854"/>
    <s v="AUD"/>
    <x v="82"/>
    <s v="PAYMENT"/>
    <m/>
    <m/>
    <x v="65"/>
    <n v="5773.47"/>
    <d v="2018-09-13T00:00:00"/>
    <s v="M"/>
    <n v="20"/>
    <m/>
    <m/>
    <s v="2018-09-13T13:00:00.000+0000"/>
    <n v="15"/>
    <s v="c8b43329fe4b41159c7032ec01fa9f12"/>
    <s v="Australia"/>
    <s v="CUS-2484453271"/>
    <m/>
    <x v="0"/>
  </r>
  <r>
    <s v="authorized"/>
    <n v="1"/>
    <m/>
    <s v="ACC-182446574"/>
    <s v="AUD"/>
    <x v="5"/>
    <s v="POS"/>
    <s v="5388e492-3862-47fe-96e1-127e2a31505d"/>
    <m/>
    <x v="5"/>
    <n v="4700.8"/>
    <d v="2018-09-13T00:00:00"/>
    <s v="F"/>
    <n v="27"/>
    <s v="York"/>
    <s v="WA"/>
    <s v="2018-09-13T13:00:47.000+0000"/>
    <n v="18.059999999999999"/>
    <s v="db0cd0bae0644d97a1cf9cd60126e0cd"/>
    <s v="Australia"/>
    <s v="CUS-3026014945"/>
    <s v="116.77 -31.89"/>
    <x v="0"/>
  </r>
  <r>
    <s v="authorized"/>
    <n v="1"/>
    <m/>
    <s v="ACC-1903037542"/>
    <s v="AUD"/>
    <x v="10"/>
    <s v="POS"/>
    <s v="e8aa4daa-cfe2-4a2c-a0df-aaa9e6a629d2"/>
    <m/>
    <x v="9"/>
    <n v="2388.64"/>
    <d v="2018-09-13T00:00:00"/>
    <s v="M"/>
    <n v="30"/>
    <s v="Underwood"/>
    <s v="QLD"/>
    <s v="2018-09-13T13:20:23.000+0000"/>
    <n v="6.77"/>
    <s v="5b4ce73169c844e898bd5db38f4bb1a9"/>
    <s v="Australia"/>
    <s v="CUS-860700529"/>
    <s v="153.11 -27.61"/>
    <x v="0"/>
  </r>
  <r>
    <s v="authorized"/>
    <n v="1"/>
    <m/>
    <s v="ACC-847145727"/>
    <s v="AUD"/>
    <x v="76"/>
    <s v="SALES-POS"/>
    <s v="8d1075d3-05c6-4a8b-8e97-6171a08a5921"/>
    <m/>
    <x v="1"/>
    <n v="57459.15"/>
    <d v="2018-09-13T00:00:00"/>
    <s v="M"/>
    <n v="19"/>
    <s v="York"/>
    <s v="WA"/>
    <s v="2018-09-13T13:39:59.000+0000"/>
    <n v="13.87"/>
    <s v="e76d82b62535488a807db2c049abe446"/>
    <s v="Australia"/>
    <s v="CUS-1609060617"/>
    <s v="116.77 -31.89"/>
    <x v="0"/>
  </r>
  <r>
    <s v="authorized"/>
    <n v="0"/>
    <m/>
    <s v="ACC-1598451071"/>
    <s v="AUD"/>
    <x v="0"/>
    <s v="POS"/>
    <s v="70a06eee-8c34-4bb2-a664-c962c5277930"/>
    <m/>
    <x v="0"/>
    <n v="2326.12"/>
    <d v="2018-09-13T00:00:00"/>
    <s v="F"/>
    <n v="26"/>
    <s v="Palm Beach"/>
    <s v="QLD"/>
    <s v="2018-09-13T13:59:36.000+0000"/>
    <n v="7.39"/>
    <s v="c004b25e989843a5b39d61e9f73b8579"/>
    <s v="Australia"/>
    <s v="CUS-2487424745"/>
    <s v="153.47 -28.12"/>
    <x v="0"/>
  </r>
  <r>
    <s v="posted"/>
    <m/>
    <m/>
    <s v="ACC-1349834573"/>
    <s v="AUD"/>
    <x v="55"/>
    <s v="PAYMENT"/>
    <m/>
    <m/>
    <x v="47"/>
    <n v="12372.73"/>
    <d v="2018-09-13T00:00:00"/>
    <s v="M"/>
    <n v="39"/>
    <m/>
    <m/>
    <s v="2018-09-13T14:00:00.000+0000"/>
    <n v="60"/>
    <s v="524e8655624e4e1bb6bc98e6600add28"/>
    <s v="Australia"/>
    <s v="CUS-1790886359"/>
    <m/>
    <x v="0"/>
  </r>
  <r>
    <s v="posted"/>
    <m/>
    <m/>
    <s v="ACC-2107684084"/>
    <s v="AUD"/>
    <x v="30"/>
    <s v="INTER BANK"/>
    <m/>
    <m/>
    <x v="20"/>
    <n v="7458.3"/>
    <d v="2018-09-13T00:00:00"/>
    <s v="M"/>
    <n v="22"/>
    <m/>
    <m/>
    <s v="2018-09-13T14:00:00.000+0000"/>
    <n v="447"/>
    <s v="cbd0e74211e6423ba4b452111c01c687"/>
    <s v="Australia"/>
    <s v="CUS-2283904812"/>
    <m/>
    <x v="0"/>
  </r>
  <r>
    <s v="posted"/>
    <m/>
    <n v="0"/>
    <s v="ACC-1903037542"/>
    <s v="AUD"/>
    <x v="10"/>
    <s v="PAY/SALARY"/>
    <m/>
    <n v="0"/>
    <x v="9"/>
    <n v="4197.26"/>
    <d v="2018-09-13T00:00:00"/>
    <s v="M"/>
    <n v="30"/>
    <m/>
    <m/>
    <s v="2018-09-13T14:00:00.000+0000"/>
    <n v="1808.62"/>
    <s v="0b7d9dc698ea4c6e941b48480e361380"/>
    <s v="Australia"/>
    <s v="CUS-860700529"/>
    <m/>
    <x v="1"/>
  </r>
  <r>
    <s v="authorized"/>
    <n v="1"/>
    <m/>
    <s v="ACC-1598451071"/>
    <s v="AUD"/>
    <x v="0"/>
    <s v="POS"/>
    <s v="e9c44b2b-0f72-4ddc-9fc7-be5370aa0d44"/>
    <m/>
    <x v="0"/>
    <n v="2313.7199999999998"/>
    <d v="2018-09-13T00:00:00"/>
    <s v="F"/>
    <n v="26"/>
    <s v="Tamborine Mountain"/>
    <s v="QLD"/>
    <s v="2018-09-13T14:09:42.000+0000"/>
    <n v="12.4"/>
    <s v="5e11cd21ceb4434da3423cf073656372"/>
    <s v="Australia"/>
    <s v="CUS-2487424745"/>
    <s v="153.2 -27.97"/>
    <x v="0"/>
  </r>
  <r>
    <s v="authorized"/>
    <n v="1"/>
    <m/>
    <s v="ACC-1710017148"/>
    <s v="AUD"/>
    <x v="21"/>
    <s v="SALES-POS"/>
    <s v="a1ca1b7e-a737-4fc8-b070-3e606f52c0d6"/>
    <m/>
    <x v="19"/>
    <n v="8677.91"/>
    <d v="2018-09-13T00:00:00"/>
    <s v="F"/>
    <n v="19"/>
    <s v="Margaret River"/>
    <s v="WA"/>
    <s v="2018-09-13T14:19:36.000+0000"/>
    <n v="10.210000000000001"/>
    <s v="c80e5014e48b4c8999ec1e7bee34c3f1"/>
    <s v="Australia"/>
    <s v="CUS-883482547"/>
    <s v="115.07 -33.95"/>
    <x v="0"/>
  </r>
  <r>
    <s v="authorized"/>
    <n v="1"/>
    <m/>
    <s v="ACC-240804743"/>
    <s v="AUD"/>
    <x v="99"/>
    <s v="SALES-POS"/>
    <s v="1b687605-2f01-43e0-84f2-297f3dd86f53"/>
    <m/>
    <x v="72"/>
    <n v="11243.29"/>
    <d v="2018-09-13T00:00:00"/>
    <s v="M"/>
    <n v="29"/>
    <s v="Boulder"/>
    <s v="WA"/>
    <s v="2018-09-13T14:29:30.000+0000"/>
    <n v="17.010000000000002"/>
    <s v="102b2606f7dc4d3c8d1df783e4708c64"/>
    <s v="Australia"/>
    <s v="CUS-261674136"/>
    <s v="121.48 -30.77"/>
    <x v="0"/>
  </r>
  <r>
    <s v="authorized"/>
    <n v="1"/>
    <m/>
    <s v="ACC-1598451071"/>
    <s v="AUD"/>
    <x v="0"/>
    <s v="SALES-POS"/>
    <s v="41179464-a548-45e4-b684-71de31becfd6"/>
    <m/>
    <x v="0"/>
    <n v="2302.3000000000002"/>
    <d v="2018-09-13T00:00:00"/>
    <s v="F"/>
    <n v="26"/>
    <s v="Burleigh Heads"/>
    <s v="QLD"/>
    <s v="2018-09-13T14:39:24.000+0000"/>
    <n v="11.42"/>
    <s v="6a60d65493c74dbbae42a9acf900d1f2"/>
    <s v="Australia"/>
    <s v="CUS-2487424745"/>
    <s v="153.44 -28.1"/>
    <x v="0"/>
  </r>
  <r>
    <s v="authorized"/>
    <n v="1"/>
    <m/>
    <s v="ACC-1598451071"/>
    <s v="AUD"/>
    <x v="0"/>
    <s v="POS"/>
    <s v="1f740c9f-75ff-4562-a173-009a3cd55556"/>
    <m/>
    <x v="0"/>
    <n v="2297.67"/>
    <d v="2018-09-13T00:00:00"/>
    <s v="F"/>
    <n v="26"/>
    <s v="Mermaid Waters"/>
    <s v="QLD"/>
    <s v="2018-09-13T14:49:18.000+0000"/>
    <n v="4.63"/>
    <s v="e95280229e7c4d54aea5f72dcdf86f56"/>
    <s v="Australia"/>
    <s v="CUS-2487424745"/>
    <s v="153.41 -28.05"/>
    <x v="0"/>
  </r>
  <r>
    <s v="authorized"/>
    <n v="0"/>
    <m/>
    <s v="ACC-414431115"/>
    <s v="AUD"/>
    <x v="36"/>
    <s v="SALES-POS"/>
    <s v="66029090-5982-4b1d-bc91-a23383b48058"/>
    <m/>
    <x v="33"/>
    <n v="2478.6"/>
    <d v="2018-09-13T00:00:00"/>
    <s v="F"/>
    <n v="43"/>
    <s v="Maryborough"/>
    <s v="VIC"/>
    <s v="2018-09-13T14:59:12.000+0000"/>
    <n v="24.22"/>
    <s v="4cbcf30dc9144447b33467fbd395ccd5"/>
    <s v="Australia"/>
    <s v="CUS-2599279756"/>
    <s v="143.74 -37.05"/>
    <x v="0"/>
  </r>
  <r>
    <s v="posted"/>
    <m/>
    <n v="0"/>
    <s v="ACC-2988263882"/>
    <s v="AUD"/>
    <x v="68"/>
    <s v="PAY/SALARY"/>
    <m/>
    <n v="0"/>
    <x v="1"/>
    <n v="5321.85"/>
    <d v="2018-09-13T00:00:00"/>
    <s v="M"/>
    <n v="44"/>
    <m/>
    <m/>
    <s v="2018-09-13T15:00:00.000+0000"/>
    <n v="596.33000000000004"/>
    <s v="16a5fdfbf55b43cca235f81b9579f9fb"/>
    <s v="Australia"/>
    <s v="CUS-1233833708"/>
    <m/>
    <x v="1"/>
  </r>
  <r>
    <s v="posted"/>
    <m/>
    <m/>
    <s v="ACC-1037050564"/>
    <s v="AUD"/>
    <x v="2"/>
    <s v="PAYMENT"/>
    <m/>
    <m/>
    <x v="2"/>
    <n v="3552.3"/>
    <d v="2018-09-13T00:00:00"/>
    <s v="F"/>
    <n v="40"/>
    <m/>
    <m/>
    <s v="2018-09-13T15:00:00.000+0000"/>
    <n v="33"/>
    <s v="2fc85e1a4e8c4191bcf9dc67ab9fe818"/>
    <s v="Australia"/>
    <s v="CUS-1614226872"/>
    <m/>
    <x v="0"/>
  </r>
  <r>
    <s v="posted"/>
    <m/>
    <n v="0"/>
    <s v="ACC-2970114956"/>
    <s v="AUD"/>
    <x v="84"/>
    <s v="PAY/SALARY"/>
    <m/>
    <n v="0"/>
    <x v="3"/>
    <n v="9286.5300000000007"/>
    <d v="2018-09-13T00:00:00"/>
    <s v="M"/>
    <n v="26"/>
    <m/>
    <m/>
    <s v="2018-09-13T15:00:00.000+0000"/>
    <n v="1433.98"/>
    <s v="4717d1016e074732a2b0ffe524049ef5"/>
    <s v="Australia"/>
    <s v="CUS-880898248"/>
    <m/>
    <x v="1"/>
  </r>
  <r>
    <s v="authorized"/>
    <n v="1"/>
    <m/>
    <s v="ACC-3084464802"/>
    <s v="AUD"/>
    <x v="78"/>
    <s v="SALES-POS"/>
    <s v="f3d2df7c-4c9a-4f88-931c-fa5ff1cca58c"/>
    <m/>
    <x v="27"/>
    <n v="5645.37"/>
    <d v="2018-09-13T00:00:00"/>
    <s v="F"/>
    <n v="19"/>
    <s v="Ripponlea"/>
    <s v="VIC"/>
    <s v="2018-09-13T15:07:04.000+0000"/>
    <n v="43.16"/>
    <s v="99f9005c2b674369a0bb22ee5b1bb6a2"/>
    <s v="Australia"/>
    <s v="CUS-1928710999"/>
    <s v="145 -37.88"/>
    <x v="0"/>
  </r>
  <r>
    <s v="authorized"/>
    <n v="1"/>
    <m/>
    <s v="ACC-559365433"/>
    <s v="AUD"/>
    <x v="80"/>
    <s v="POS"/>
    <s v="9e9c170b-c83e-4b0b-9b73-3a45556f233c"/>
    <m/>
    <x v="63"/>
    <n v="1928.21"/>
    <d v="2018-09-13T00:00:00"/>
    <s v="F"/>
    <n v="64"/>
    <s v="Fitzroy North"/>
    <s v="VIC"/>
    <s v="2018-09-13T15:14:46.000+0000"/>
    <n v="25.05"/>
    <s v="063b1db38704437da084c8a9f8b4d971"/>
    <s v="Australia"/>
    <s v="CUS-1654129794"/>
    <s v="144.98 -37.78"/>
    <x v="0"/>
  </r>
  <r>
    <s v="authorized"/>
    <n v="1"/>
    <m/>
    <s v="ACC-1903037542"/>
    <s v="AUD"/>
    <x v="10"/>
    <s v="POS"/>
    <s v="a29bb976-b297-4ddd-9f2c-2283fa4a4e3c"/>
    <m/>
    <x v="9"/>
    <n v="4185.34"/>
    <d v="2018-09-13T00:00:00"/>
    <s v="M"/>
    <n v="30"/>
    <s v="Gatton"/>
    <s v="QLD"/>
    <s v="2018-09-13T15:22:27.000+0000"/>
    <n v="11.92"/>
    <s v="9fa66168581e484e822f0f264af09c41"/>
    <s v="Australia"/>
    <s v="CUS-860700529"/>
    <s v="152.28 -27.56"/>
    <x v="0"/>
  </r>
  <r>
    <s v="authorized"/>
    <n v="0"/>
    <m/>
    <s v="ACC-182446574"/>
    <s v="AUD"/>
    <x v="5"/>
    <s v="POS"/>
    <s v="8790c38f-d212-4d49-8623-4fa698117e25"/>
    <m/>
    <x v="5"/>
    <n v="4691.29"/>
    <d v="2018-09-13T00:00:00"/>
    <s v="F"/>
    <n v="27"/>
    <s v="Mirrabooka"/>
    <s v="WA"/>
    <s v="2018-09-13T15:30:09.000+0000"/>
    <n v="9.51"/>
    <s v="9d445e2eb3ae4fcc95600153f1b9389e"/>
    <s v="Australia"/>
    <s v="CUS-3026014945"/>
    <s v="115.87 -31.85"/>
    <x v="0"/>
  </r>
  <r>
    <s v="authorized"/>
    <n v="1"/>
    <m/>
    <s v="ACC-414431115"/>
    <s v="AUD"/>
    <x v="36"/>
    <s v="POS"/>
    <s v="394e10ae-ecde-49cc-a245-c0fe9511f088"/>
    <m/>
    <x v="33"/>
    <n v="2442.42"/>
    <d v="2018-09-13T00:00:00"/>
    <s v="F"/>
    <n v="43"/>
    <s v="Castlemaine"/>
    <s v="VIC"/>
    <s v="2018-09-13T15:37:50.000+0000"/>
    <n v="36.18"/>
    <s v="8591ccdc6e4e4360b3f41edd57760380"/>
    <s v="Australia"/>
    <s v="CUS-2599279756"/>
    <s v="144.21 -37.07"/>
    <x v="0"/>
  </r>
  <r>
    <s v="authorized"/>
    <n v="0"/>
    <m/>
    <s v="ACC-1903037542"/>
    <s v="AUD"/>
    <x v="10"/>
    <s v="SALES-POS"/>
    <s v="2ca9bb2e-01e3-48d2-a6df-3c45194dfd21"/>
    <m/>
    <x v="9"/>
    <n v="4169.82"/>
    <d v="2018-09-13T00:00:00"/>
    <s v="M"/>
    <n v="30"/>
    <s v="Silkstone"/>
    <s v="QLD"/>
    <s v="2018-09-13T15:45:32.000+0000"/>
    <n v="15.52"/>
    <s v="81a2af18c93d4990bdcc0a55c4b0efd4"/>
    <s v="Australia"/>
    <s v="CUS-860700529"/>
    <s v="152.79 -27.62"/>
    <x v="0"/>
  </r>
  <r>
    <s v="authorized"/>
    <n v="1"/>
    <m/>
    <s v="ACC-1037050564"/>
    <s v="AUD"/>
    <x v="2"/>
    <s v="POS"/>
    <s v="729321c9-17ac-4434-a6f3-7803f9a60904"/>
    <m/>
    <x v="2"/>
    <n v="3585.3"/>
    <d v="2018-09-13T00:00:00"/>
    <s v="F"/>
    <n v="40"/>
    <s v="Mango Hill"/>
    <s v="QLD"/>
    <s v="2018-09-13T15:53:13.000+0000"/>
    <n v="65.260000000000005"/>
    <s v="b6dcff2e53b1494e9ccd443cf296b292"/>
    <s v="Australia"/>
    <s v="CUS-1614226872"/>
    <s v="153.02 -27.24"/>
    <x v="0"/>
  </r>
  <r>
    <s v="posted"/>
    <m/>
    <n v="0"/>
    <s v="ACC-414431115"/>
    <s v="AUD"/>
    <x v="36"/>
    <s v="PAY/SALARY"/>
    <m/>
    <n v="0"/>
    <x v="33"/>
    <n v="4072.78"/>
    <d v="2018-09-13T00:00:00"/>
    <s v="F"/>
    <n v="43"/>
    <m/>
    <m/>
    <s v="2018-09-13T16:00:00.000+0000"/>
    <n v="1630.36"/>
    <s v="80f909564aa3469ebf2e4a31303a3ab8"/>
    <s v="Australia"/>
    <s v="CUS-2599279756"/>
    <m/>
    <x v="1"/>
  </r>
  <r>
    <s v="posted"/>
    <m/>
    <n v="0"/>
    <s v="ACC-3881031190"/>
    <s v="AUD"/>
    <x v="62"/>
    <s v="PAY/SALARY"/>
    <m/>
    <n v="0"/>
    <x v="20"/>
    <n v="5981.34"/>
    <d v="2018-09-13T00:00:00"/>
    <s v="M"/>
    <n v="37"/>
    <m/>
    <m/>
    <s v="2018-09-13T16:00:00.000+0000"/>
    <n v="916.75"/>
    <s v="07845d0dd9e341f4938224f964598edb"/>
    <s v="Australia"/>
    <s v="CUS-3201519139"/>
    <m/>
    <x v="1"/>
  </r>
  <r>
    <s v="authorized"/>
    <n v="1"/>
    <m/>
    <s v="ACC-3541460373"/>
    <s v="AUD"/>
    <x v="38"/>
    <s v="SALES-POS"/>
    <s v="934890a0-37c4-4745-be2f-271aa98c235a"/>
    <m/>
    <x v="9"/>
    <n v="3785.18"/>
    <d v="2018-09-13T00:00:00"/>
    <s v="M"/>
    <n v="24"/>
    <s v="Point Cook"/>
    <s v="VIC"/>
    <s v="2018-09-13T16:01:59.000+0000"/>
    <n v="14.14"/>
    <s v="79278af205284c24b96e0f0151ef4c64"/>
    <s v="Australia"/>
    <s v="CUS-1433879684"/>
    <s v="144.73 -37.88"/>
    <x v="0"/>
  </r>
  <r>
    <s v="authorized"/>
    <n v="1"/>
    <m/>
    <s v="ACC-1037050564"/>
    <s v="AUD"/>
    <x v="2"/>
    <s v="SALES-POS"/>
    <s v="f3c386d7-c74f-4eb5-ad11-71607fcdbb71"/>
    <m/>
    <x v="2"/>
    <n v="3512.65"/>
    <d v="2018-09-13T00:00:00"/>
    <s v="F"/>
    <n v="40"/>
    <s v="Sydney"/>
    <s v="NSW"/>
    <s v="2018-09-13T16:18:39.000+0000"/>
    <n v="39.65"/>
    <s v="db032b0e9d5a4e6b8bf482bba93f7c07"/>
    <s v="Australia"/>
    <s v="CUS-1614226872"/>
    <s v="151.21 -33.87"/>
    <x v="0"/>
  </r>
  <r>
    <s v="authorized"/>
    <n v="1"/>
    <m/>
    <s v="ACC-2173390920"/>
    <s v="AUD"/>
    <x v="31"/>
    <s v="SALES-POS"/>
    <s v="a72416a7-bfa8-4182-943c-938bb28210f5"/>
    <m/>
    <x v="28"/>
    <n v="5992.84"/>
    <d v="2018-09-13T00:00:00"/>
    <s v="M"/>
    <n v="27"/>
    <s v="Camberwell"/>
    <s v="VIC"/>
    <s v="2018-09-13T16:35:19.000+0000"/>
    <n v="20.420000000000002"/>
    <s v="e8718787613d4f5ca8e57332512eb956"/>
    <s v="Australia"/>
    <s v="CUS-3180318393"/>
    <s v="145.06 -37.83"/>
    <x v="0"/>
  </r>
  <r>
    <s v="authorized"/>
    <n v="1"/>
    <m/>
    <s v="ACC-1598451071"/>
    <s v="AUD"/>
    <x v="0"/>
    <s v="POS"/>
    <s v="f5ae2ba9-8ffc-4d9f-bb7f-4ef5439a096e"/>
    <m/>
    <x v="0"/>
    <n v="2264.56"/>
    <d v="2018-09-13T00:00:00"/>
    <s v="F"/>
    <n v="26"/>
    <s v="Yatala"/>
    <s v="QLD"/>
    <s v="2018-09-13T16:51:59.000+0000"/>
    <n v="33.11"/>
    <s v="652812a3796f4756a7637d11984f69dd"/>
    <s v="Australia"/>
    <s v="CUS-2487424745"/>
    <s v="153.23 -27.76"/>
    <x v="0"/>
  </r>
  <r>
    <s v="posted"/>
    <m/>
    <m/>
    <s v="ACC-1279356312"/>
    <s v="AUD"/>
    <x v="51"/>
    <s v="PAYMENT"/>
    <m/>
    <m/>
    <x v="44"/>
    <n v="6153.7"/>
    <d v="2018-09-13T00:00:00"/>
    <s v="M"/>
    <n v="44"/>
    <m/>
    <m/>
    <s v="2018-09-13T17:00:00.000+0000"/>
    <n v="15"/>
    <s v="f01fcbfb128c47fa956d839599a59e5c"/>
    <s v="Australia"/>
    <s v="CUS-1892177589"/>
    <m/>
    <x v="0"/>
  </r>
  <r>
    <s v="posted"/>
    <m/>
    <m/>
    <s v="ACC-2014856841"/>
    <s v="AUD"/>
    <x v="11"/>
    <s v="INTER BANK"/>
    <m/>
    <m/>
    <x v="10"/>
    <n v="262504.15000000002"/>
    <d v="2018-09-13T00:00:00"/>
    <s v="M"/>
    <n v="46"/>
    <m/>
    <m/>
    <s v="2018-09-13T17:00:00.000+0000"/>
    <n v="1168"/>
    <s v="430b19685b98400cbe3d21cf5e4b7708"/>
    <s v="Australia"/>
    <s v="CUS-2370108457"/>
    <m/>
    <x v="0"/>
  </r>
  <r>
    <s v="posted"/>
    <m/>
    <m/>
    <s v="ACC-2173390920"/>
    <s v="AUD"/>
    <x v="31"/>
    <s v="PAYMENT"/>
    <m/>
    <m/>
    <x v="28"/>
    <n v="5963.84"/>
    <d v="2018-09-13T00:00:00"/>
    <s v="M"/>
    <n v="27"/>
    <m/>
    <m/>
    <s v="2018-09-13T17:00:00.000+0000"/>
    <n v="29"/>
    <s v="631436941ad34903b2205ad1192025e0"/>
    <s v="Australia"/>
    <s v="CUS-3180318393"/>
    <m/>
    <x v="0"/>
  </r>
  <r>
    <s v="posted"/>
    <m/>
    <n v="0"/>
    <s v="ACC-1056639002"/>
    <s v="AUD"/>
    <x v="50"/>
    <s v="PAY/SALARY"/>
    <m/>
    <n v="0"/>
    <x v="1"/>
    <n v="48555.95"/>
    <d v="2018-09-13T00:00:00"/>
    <s v="M"/>
    <n v="22"/>
    <m/>
    <m/>
    <s v="2018-09-13T17:00:00.000+0000"/>
    <n v="3195.01"/>
    <s v="dd9ac8be24424a4ebc1f50193b12f139"/>
    <s v="Australia"/>
    <s v="CUS-3462882033"/>
    <m/>
    <x v="1"/>
  </r>
  <r>
    <s v="posted"/>
    <m/>
    <m/>
    <s v="ACC-958000567"/>
    <s v="AUD"/>
    <x v="44"/>
    <s v="PAYMENT"/>
    <m/>
    <m/>
    <x v="40"/>
    <n v="5305.69"/>
    <d v="2018-09-13T00:00:00"/>
    <s v="F"/>
    <n v="34"/>
    <m/>
    <m/>
    <s v="2018-09-13T17:00:00.000+0000"/>
    <n v="37"/>
    <s v="874760e455bd4c49a9aa69f61d3e1016"/>
    <s v="Australia"/>
    <s v="CUS-4142663097"/>
    <m/>
    <x v="0"/>
  </r>
  <r>
    <s v="posted"/>
    <m/>
    <n v="0"/>
    <s v="ACC-53508546"/>
    <s v="AUD"/>
    <x v="87"/>
    <s v="PAY/SALARY"/>
    <m/>
    <n v="0"/>
    <x v="13"/>
    <n v="4605.84"/>
    <d v="2018-09-13T00:00:00"/>
    <s v="F"/>
    <n v="35"/>
    <m/>
    <m/>
    <s v="2018-09-13T17:00:00.000+0000"/>
    <n v="725.32"/>
    <s v="5dc68f968e924f81a94ca0546bd32fca"/>
    <s v="Australia"/>
    <s v="CUS-72755508"/>
    <m/>
    <x v="1"/>
  </r>
  <r>
    <s v="authorized"/>
    <n v="1"/>
    <m/>
    <s v="ACC-2265520058"/>
    <s v="AUD"/>
    <x v="93"/>
    <s v="SALES-POS"/>
    <s v="de98ea25-1956-40e1-afe5-d3f32586269d"/>
    <m/>
    <x v="74"/>
    <n v="3518.5"/>
    <d v="2018-09-13T00:00:00"/>
    <s v="F"/>
    <n v="26"/>
    <s v="Blacktown"/>
    <s v="NSW"/>
    <s v="2018-09-13T17:06:11.000+0000"/>
    <n v="64.14"/>
    <s v="8348fbf3a4944f03a52749fb3c6163f0"/>
    <s v="Australia"/>
    <s v="CUS-331942311"/>
    <s v="150.91 -33.77"/>
    <x v="0"/>
  </r>
  <r>
    <s v="authorized"/>
    <n v="1"/>
    <m/>
    <s v="ACC-958000567"/>
    <s v="AUD"/>
    <x v="44"/>
    <s v="SALES-POS"/>
    <s v="7e044743-4610-4772-985f-7ed4d59a5c87"/>
    <m/>
    <x v="40"/>
    <n v="5342.69"/>
    <d v="2018-09-13T00:00:00"/>
    <s v="F"/>
    <n v="34"/>
    <s v="Casuarina"/>
    <s v="NT"/>
    <s v="2018-09-13T17:18:05.000+0000"/>
    <n v="11.69"/>
    <s v="114f3cd82d734e259c9ad4652f33eff1"/>
    <s v="Australia"/>
    <s v="CUS-4142663097"/>
    <s v="130.88 -12.38"/>
    <x v="0"/>
  </r>
  <r>
    <s v="authorized"/>
    <n v="1"/>
    <m/>
    <s v="ACC-1799207998"/>
    <s v="AUD"/>
    <x v="29"/>
    <s v="POS"/>
    <s v="7122207c-1b4f-4613-9aa0-9eba945a86d1"/>
    <m/>
    <x v="27"/>
    <n v="7079.37"/>
    <d v="2018-09-13T00:00:00"/>
    <s v="F"/>
    <n v="20"/>
    <s v="Narraweena"/>
    <s v="NSW"/>
    <s v="2018-09-13T17:29:59.000+0000"/>
    <n v="8.68"/>
    <s v="06f751b4abfd43558aca4d8c302c5312"/>
    <s v="Australia"/>
    <s v="CUS-164374203"/>
    <s v="151.27 -33.75"/>
    <x v="0"/>
  </r>
  <r>
    <s v="authorized"/>
    <n v="1"/>
    <m/>
    <s v="ACC-1903037542"/>
    <s v="AUD"/>
    <x v="10"/>
    <s v="POS"/>
    <s v="63ed3d01-4b95-49a5-a1d4-c95d4e49d9e3"/>
    <m/>
    <x v="9"/>
    <n v="4151.72"/>
    <d v="2018-09-13T00:00:00"/>
    <s v="M"/>
    <n v="30"/>
    <s v="Victoria Point"/>
    <s v="QLD"/>
    <s v="2018-09-13T17:41:54.000+0000"/>
    <n v="18.100000000000001"/>
    <s v="c0202dbaaa644c5495072ec319d9337f"/>
    <s v="Australia"/>
    <s v="CUS-860700529"/>
    <s v="153.28 -27.58"/>
    <x v="0"/>
  </r>
  <r>
    <s v="authorized"/>
    <n v="1"/>
    <m/>
    <s v="ACC-3689607373"/>
    <s v="AUD"/>
    <x v="27"/>
    <s v="SALES-POS"/>
    <s v="6c84c219-96ea-4c6f-9de5-0a28bcaec62f"/>
    <m/>
    <x v="25"/>
    <n v="4872.3100000000004"/>
    <d v="2018-09-13T00:00:00"/>
    <s v="F"/>
    <n v="20"/>
    <s v="Rainbow Flat"/>
    <s v="NSW"/>
    <s v="2018-09-13T17:53:48.000+0000"/>
    <n v="17.670000000000002"/>
    <s v="dc584099de9c4f0584d7f75327c334f9"/>
    <s v="Australia"/>
    <s v="CUS-127297539"/>
    <s v="152.47 -32.01"/>
    <x v="0"/>
  </r>
  <r>
    <s v="posted"/>
    <m/>
    <m/>
    <s v="ACC-588564840"/>
    <s v="AUD"/>
    <x v="8"/>
    <s v="PAYMENT"/>
    <m/>
    <m/>
    <x v="7"/>
    <n v="15482.69"/>
    <d v="2018-09-13T00:00:00"/>
    <s v="M"/>
    <n v="23"/>
    <m/>
    <m/>
    <s v="2018-09-13T18:00:00.000+0000"/>
    <n v="41"/>
    <s v="499770f554d741c48502a4d807e9145d"/>
    <s v="Australia"/>
    <s v="CUS-1462656821"/>
    <m/>
    <x v="0"/>
  </r>
  <r>
    <s v="posted"/>
    <m/>
    <m/>
    <s v="ACC-1683215619"/>
    <s v="AUD"/>
    <x v="33"/>
    <s v="PAYMENT"/>
    <m/>
    <m/>
    <x v="30"/>
    <n v="4103.3999999999996"/>
    <d v="2018-09-13T00:00:00"/>
    <s v="M"/>
    <n v="38"/>
    <m/>
    <m/>
    <s v="2018-09-13T18:00:00.000+0000"/>
    <n v="49"/>
    <s v="f58087ceeee041cba22661001ad87adf"/>
    <s v="Australia"/>
    <s v="CUS-1604596597"/>
    <m/>
    <x v="0"/>
  </r>
  <r>
    <s v="posted"/>
    <m/>
    <m/>
    <s v="ACC-3879258709"/>
    <s v="AUD"/>
    <x v="41"/>
    <s v="PAYMENT"/>
    <m/>
    <m/>
    <x v="37"/>
    <n v="196197.47"/>
    <d v="2018-09-13T00:00:00"/>
    <s v="F"/>
    <n v="40"/>
    <m/>
    <m/>
    <s v="2018-09-13T18:00:00.000+0000"/>
    <n v="21"/>
    <s v="26bfc67329c84e6ca333350dfdca2ca2"/>
    <s v="Australia"/>
    <s v="CUS-527400765"/>
    <m/>
    <x v="0"/>
  </r>
  <r>
    <s v="authorized"/>
    <n v="1"/>
    <m/>
    <s v="ACC-2897221629"/>
    <s v="AUD"/>
    <x v="67"/>
    <s v="POS"/>
    <s v="3716e385-33dd-4645-bd4d-6a6e42dcf6eb"/>
    <m/>
    <x v="54"/>
    <n v="4402.43"/>
    <d v="2018-09-13T00:00:00"/>
    <s v="M"/>
    <n v="23"/>
    <s v="Busselton"/>
    <s v="WA"/>
    <s v="2018-09-13T18:11:25.000+0000"/>
    <n v="27.46"/>
    <s v="6cc239d172944b968654fe6f130d42f0"/>
    <s v="Australia"/>
    <s v="CUS-511326734"/>
    <s v="115.35 -33.65"/>
    <x v="0"/>
  </r>
  <r>
    <s v="authorized"/>
    <n v="0"/>
    <m/>
    <s v="ACC-559365433"/>
    <s v="AUD"/>
    <x v="80"/>
    <s v="POS"/>
    <s v="84a5be12-07d2-4de0-a371-978a8544e6b0"/>
    <m/>
    <x v="63"/>
    <n v="1915.69"/>
    <d v="2018-09-13T00:00:00"/>
    <s v="F"/>
    <n v="64"/>
    <s v="Oakleigh"/>
    <s v="VIC"/>
    <s v="2018-09-13T18:35:14.000+0000"/>
    <n v="12.52"/>
    <s v="e6636c5615914cc7a2fff44a16936c29"/>
    <s v="Australia"/>
    <s v="CUS-1654129794"/>
    <s v="145.08 -37.91"/>
    <x v="0"/>
  </r>
  <r>
    <s v="authorized"/>
    <n v="1"/>
    <m/>
    <s v="ACC-1516130869"/>
    <s v="AUD"/>
    <x v="49"/>
    <s v="POS"/>
    <s v="d443739e-46ec-4c81-ace3-995c012ae13a"/>
    <m/>
    <x v="21"/>
    <n v="2939.19"/>
    <d v="2018-09-13T00:00:00"/>
    <s v="F"/>
    <n v="21"/>
    <s v="Fannie Bay"/>
    <s v="NT"/>
    <s v="2018-09-13T18:59:02.000+0000"/>
    <n v="18.07"/>
    <s v="ac3475ae74df4dd496cc2cefde7c7105"/>
    <s v="Australia"/>
    <s v="CUS-325142416"/>
    <s v="130.84 -12.42"/>
    <x v="0"/>
  </r>
  <r>
    <s v="posted"/>
    <m/>
    <m/>
    <s v="ACC-1973887809"/>
    <s v="AUD"/>
    <x v="48"/>
    <s v="PAYMENT"/>
    <m/>
    <m/>
    <x v="43"/>
    <n v="5539.54"/>
    <d v="2018-09-13T00:00:00"/>
    <s v="M"/>
    <n v="26"/>
    <m/>
    <m/>
    <s v="2018-09-13T19:00:00.000+0000"/>
    <n v="106"/>
    <s v="aaf8f39ac0954fc988be54b2fe6cc4fc"/>
    <s v="Australia"/>
    <s v="CUS-1646621553"/>
    <m/>
    <x v="0"/>
  </r>
  <r>
    <s v="posted"/>
    <m/>
    <m/>
    <s v="ACC-1222300524"/>
    <s v="AUD"/>
    <x v="1"/>
    <s v="PAYMENT"/>
    <m/>
    <m/>
    <x v="1"/>
    <n v="795.21"/>
    <d v="2018-09-13T00:00:00"/>
    <s v="M"/>
    <n v="38"/>
    <m/>
    <m/>
    <s v="2018-09-13T19:00:00.000+0000"/>
    <n v="50"/>
    <s v="f7ab1f65221a4e7f80d030fe37707bff"/>
    <s v="Australia"/>
    <s v="CUS-2142601169"/>
    <m/>
    <x v="0"/>
  </r>
  <r>
    <s v="posted"/>
    <m/>
    <m/>
    <s v="ACC-2014856841"/>
    <s v="AUD"/>
    <x v="11"/>
    <s v="PAYMENT"/>
    <m/>
    <m/>
    <x v="10"/>
    <n v="262454.15000000002"/>
    <d v="2018-09-13T00:00:00"/>
    <s v="M"/>
    <n v="46"/>
    <m/>
    <m/>
    <s v="2018-09-13T19:00:00.000+0000"/>
    <n v="50"/>
    <s v="fbef9340fcb94b1382cbece1163b1287"/>
    <s v="Australia"/>
    <s v="CUS-2370108457"/>
    <m/>
    <x v="0"/>
  </r>
  <r>
    <s v="authorized"/>
    <n v="1"/>
    <m/>
    <s v="ACC-3541460373"/>
    <s v="AUD"/>
    <x v="38"/>
    <s v="SALES-POS"/>
    <s v="9d50c611-15be-4907-a853-c3589c97b53e"/>
    <m/>
    <x v="9"/>
    <n v="3732.73"/>
    <d v="2018-09-13T00:00:00"/>
    <s v="M"/>
    <n v="24"/>
    <s v="Melbourne"/>
    <s v="VIC"/>
    <s v="2018-09-13T19:09:35.000+0000"/>
    <n v="52.45"/>
    <s v="1c082b8fe96046ed8f8a9fd555b9bdda"/>
    <s v="Australia"/>
    <s v="CUS-1433879684"/>
    <s v="144.96 -37.81"/>
    <x v="0"/>
  </r>
  <r>
    <s v="authorized"/>
    <n v="1"/>
    <m/>
    <s v="ACC-1652235822"/>
    <s v="AUD"/>
    <x v="35"/>
    <s v="POS"/>
    <s v="dc72ced4-7989-42cc-b650-46c249793433"/>
    <m/>
    <x v="32"/>
    <n v="20025.97"/>
    <d v="2018-09-13T00:00:00"/>
    <s v="F"/>
    <n v="38"/>
    <s v="Camberwell"/>
    <s v="VIC"/>
    <s v="2018-09-13T19:19:35.000+0000"/>
    <n v="39.200000000000003"/>
    <s v="3f129fcc506e433a9e7eb586d7b639db"/>
    <s v="Australia"/>
    <s v="CUS-2206365095"/>
    <s v="145.06 -37.83"/>
    <x v="0"/>
  </r>
  <r>
    <s v="authorized"/>
    <n v="1"/>
    <m/>
    <s v="ACC-1652235822"/>
    <s v="AUD"/>
    <x v="35"/>
    <s v="POS"/>
    <s v="3f7ff446-2ca9-4575-bd2d-df7033a76968"/>
    <m/>
    <x v="32"/>
    <n v="20012.669999999998"/>
    <d v="2018-09-13T00:00:00"/>
    <s v="F"/>
    <n v="38"/>
    <s v="Hawthorn East"/>
    <s v="VIC"/>
    <s v="2018-09-13T19:29:35.000+0000"/>
    <n v="13.3"/>
    <s v="22702eb5e0124583a2b1c0e53aebb16f"/>
    <s v="Australia"/>
    <s v="CUS-2206365095"/>
    <s v="145.05 -37.83"/>
    <x v="0"/>
  </r>
  <r>
    <s v="authorized"/>
    <n v="0"/>
    <m/>
    <s v="ACC-2231965366"/>
    <s v="AUD"/>
    <x v="74"/>
    <s v="POS"/>
    <s v="8ceab902-ce1f-42d4-971e-6a3ba3769422"/>
    <m/>
    <x v="50"/>
    <n v="14102.78"/>
    <d v="2018-09-13T00:00:00"/>
    <s v="F"/>
    <n v="35"/>
    <s v="Maribyrnong"/>
    <s v="VIC"/>
    <s v="2018-09-13T19:39:35.000+0000"/>
    <n v="18.62"/>
    <s v="e9bc8892dfdf4e6e867f38d81c695580"/>
    <s v="Australia"/>
    <s v="CUS-2155701614"/>
    <s v="144.89 -37.77"/>
    <x v="0"/>
  </r>
  <r>
    <s v="authorized"/>
    <n v="1"/>
    <m/>
    <s v="ACC-1516130869"/>
    <s v="AUD"/>
    <x v="49"/>
    <s v="POS"/>
    <s v="e7d6c699-7f92-44b6-a009-63f871f7509c"/>
    <m/>
    <x v="21"/>
    <n v="2935.52"/>
    <d v="2018-09-13T00:00:00"/>
    <s v="F"/>
    <n v="21"/>
    <s v="Darwin"/>
    <s v="NT"/>
    <s v="2018-09-13T19:49:35.000+0000"/>
    <n v="3.67"/>
    <s v="57bf380c686b42509fd3f70f4a093724"/>
    <s v="Australia"/>
    <s v="CUS-325142416"/>
    <s v="130.84 -12.46"/>
    <x v="0"/>
  </r>
  <r>
    <s v="authorized"/>
    <n v="0"/>
    <m/>
    <s v="ACC-1890605467"/>
    <s v="AUD"/>
    <x v="89"/>
    <s v="POS"/>
    <s v="3e35990d-c83e-415e-9830-79a9ed47239d"/>
    <m/>
    <x v="70"/>
    <n v="13215.88"/>
    <d v="2018-09-13T00:00:00"/>
    <s v="M"/>
    <n v="38"/>
    <s v="Avondale Heights"/>
    <s v="VIC"/>
    <s v="2018-09-13T19:59:35.000+0000"/>
    <n v="26.95"/>
    <s v="523d4c337f274ea9a809627927f078ba"/>
    <s v="Australia"/>
    <s v="CUS-1478398256"/>
    <s v="144.87 -37.77"/>
    <x v="0"/>
  </r>
  <r>
    <s v="posted"/>
    <m/>
    <m/>
    <s v="ACC-1279356312"/>
    <s v="AUD"/>
    <x v="51"/>
    <s v="PAYMENT"/>
    <m/>
    <m/>
    <x v="44"/>
    <n v="6112.7"/>
    <d v="2018-09-13T00:00:00"/>
    <s v="M"/>
    <n v="44"/>
    <m/>
    <m/>
    <s v="2018-09-13T20:00:00.000+0000"/>
    <n v="41"/>
    <s v="42ba1e07b8ab40b69a0f6e440f15db4c"/>
    <s v="Australia"/>
    <s v="CUS-1892177589"/>
    <m/>
    <x v="0"/>
  </r>
  <r>
    <s v="authorized"/>
    <n v="0"/>
    <m/>
    <s v="ACC-182446574"/>
    <s v="AUD"/>
    <x v="5"/>
    <s v="POS"/>
    <s v="0faf8d6e-f204-4abe-b7c1-21ff8e657828"/>
    <m/>
    <x v="5"/>
    <n v="4663.9399999999996"/>
    <d v="2018-09-13T00:00:00"/>
    <s v="F"/>
    <n v="27"/>
    <s v="Osborne Park"/>
    <s v="WA"/>
    <s v="2018-09-13T20:18:27.000+0000"/>
    <n v="27.35"/>
    <s v="889484bd1145420bb33c916b329a930b"/>
    <s v="Australia"/>
    <s v="CUS-3026014945"/>
    <s v="115.83 -31.9"/>
    <x v="0"/>
  </r>
  <r>
    <s v="authorized"/>
    <n v="1"/>
    <m/>
    <s v="ACC-588564840"/>
    <s v="AUD"/>
    <x v="8"/>
    <s v="POS"/>
    <s v="4e7e4cae-50fb-41e3-84a5-567fd66d6a19"/>
    <m/>
    <x v="7"/>
    <n v="15452.83"/>
    <d v="2018-09-13T00:00:00"/>
    <s v="M"/>
    <n v="23"/>
    <s v="Punchbowl"/>
    <s v="NSW"/>
    <s v="2018-09-13T20:37:41.000+0000"/>
    <n v="29.86"/>
    <s v="1e989d2afdd04d4eab47269f7cc86d73"/>
    <s v="Australia"/>
    <s v="CUS-1462656821"/>
    <s v="151.05 -33.93"/>
    <x v="0"/>
  </r>
  <r>
    <s v="authorized"/>
    <n v="1"/>
    <m/>
    <s v="ACC-966140392"/>
    <s v="AUD"/>
    <x v="18"/>
    <s v="SALES-POS"/>
    <s v="5e82896e-3f00-48c9-bd27-492f15439b39"/>
    <m/>
    <x v="14"/>
    <n v="4371.8999999999996"/>
    <d v="2018-09-13T00:00:00"/>
    <s v="M"/>
    <n v="21"/>
    <s v="Clarinda"/>
    <s v="VIC"/>
    <s v="2018-09-13T20:56:55.000+0000"/>
    <n v="25.56"/>
    <s v="20d86ac400c54651a3f30a5575ace95e"/>
    <s v="Australia"/>
    <s v="CUS-537508723"/>
    <s v="145.1 -37.94"/>
    <x v="0"/>
  </r>
  <r>
    <s v="posted"/>
    <m/>
    <m/>
    <s v="ACC-854938045"/>
    <s v="AUD"/>
    <x v="56"/>
    <s v="PHONE BANK"/>
    <m/>
    <m/>
    <x v="48"/>
    <n v="10460.120000000001"/>
    <d v="2018-09-13T00:00:00"/>
    <s v="M"/>
    <n v="28"/>
    <m/>
    <m/>
    <s v="2018-09-13T21:00:00.000+0000"/>
    <n v="58"/>
    <s v="1419afa25ae043ae979fc83177e345f7"/>
    <s v="Australia"/>
    <s v="CUS-4023861240"/>
    <m/>
    <x v="0"/>
  </r>
  <r>
    <s v="authorized"/>
    <n v="1"/>
    <m/>
    <s v="ACC-966140392"/>
    <s v="AUD"/>
    <x v="18"/>
    <s v="SALES-POS"/>
    <s v="e6988ff9-81da-4d27-98ff-4835a1ad5dd4"/>
    <m/>
    <x v="14"/>
    <n v="4359.8100000000004"/>
    <d v="2018-09-13T00:00:00"/>
    <s v="M"/>
    <n v="21"/>
    <s v="Knoxfield"/>
    <s v="VIC"/>
    <s v="2018-09-13T21:11:49.000+0000"/>
    <n v="12.09"/>
    <s v="8cfbc07bdbf94710bbd678c8c3e603b4"/>
    <s v="Australia"/>
    <s v="CUS-537508723"/>
    <s v="145.23 -37.9"/>
    <x v="0"/>
  </r>
  <r>
    <s v="authorized"/>
    <n v="1"/>
    <m/>
    <s v="ACC-966140392"/>
    <s v="AUD"/>
    <x v="18"/>
    <s v="SALES-POS"/>
    <s v="3fe81527-e10f-4341-a789-d227e7180dab"/>
    <m/>
    <x v="14"/>
    <n v="4346.43"/>
    <d v="2018-09-13T00:00:00"/>
    <s v="M"/>
    <n v="21"/>
    <s v="Carrum Downs"/>
    <s v="VIC"/>
    <s v="2018-09-13T21:25:54.000+0000"/>
    <n v="13.38"/>
    <s v="60675430514d459fbf25bea70df26f89"/>
    <s v="Australia"/>
    <s v="CUS-537508723"/>
    <s v="145.19 -38.1"/>
    <x v="0"/>
  </r>
  <r>
    <s v="authorized"/>
    <n v="1"/>
    <m/>
    <s v="ACC-588564840"/>
    <s v="AUD"/>
    <x v="8"/>
    <s v="SALES-POS"/>
    <s v="f4de8077-1282-4a9d-89ec-faf918885e57"/>
    <m/>
    <x v="7"/>
    <n v="15445.09"/>
    <d v="2018-09-13T00:00:00"/>
    <s v="M"/>
    <n v="23"/>
    <s v="Kogarah"/>
    <s v="NSW"/>
    <s v="2018-09-13T21:39:59.000+0000"/>
    <n v="7.74"/>
    <s v="0194c67dba9b4439973074c4ef18850d"/>
    <s v="Australia"/>
    <s v="CUS-1462656821"/>
    <s v="151.13 -33.96"/>
    <x v="0"/>
  </r>
  <r>
    <s v="authorized"/>
    <n v="1"/>
    <m/>
    <s v="ACC-2231965366"/>
    <s v="AUD"/>
    <x v="74"/>
    <s v="SALES-POS"/>
    <s v="a4327c86-cf62-41ce-928a-881aaa11b2f4"/>
    <m/>
    <x v="50"/>
    <n v="14062.65"/>
    <d v="2018-09-13T00:00:00"/>
    <s v="F"/>
    <n v="35"/>
    <s v="Lilydale"/>
    <s v="VIC"/>
    <s v="2018-09-13T21:54:05.000+0000"/>
    <n v="40.130000000000003"/>
    <s v="df5b27e6c987483cab08de585685f267"/>
    <s v="Australia"/>
    <s v="CUS-2155701614"/>
    <s v="145.35 -37.76"/>
    <x v="0"/>
  </r>
  <r>
    <s v="posted"/>
    <m/>
    <m/>
    <s v="ACC-3741880913"/>
    <s v="AUD"/>
    <x v="92"/>
    <s v="PAYMENT"/>
    <m/>
    <m/>
    <x v="73"/>
    <n v="7068.8"/>
    <d v="2018-09-13T00:00:00"/>
    <s v="F"/>
    <n v="25"/>
    <m/>
    <m/>
    <s v="2018-09-13T22:00:00.000+0000"/>
    <n v="32"/>
    <s v="bd201c99677a41ad9a42ded46b09e970"/>
    <s v="Australia"/>
    <s v="CUS-1220154422"/>
    <m/>
    <x v="0"/>
  </r>
  <r>
    <s v="posted"/>
    <m/>
    <m/>
    <s v="ACC-90814749"/>
    <s v="AUD"/>
    <x v="59"/>
    <s v="PAYMENT"/>
    <m/>
    <m/>
    <x v="34"/>
    <n v="10118.01"/>
    <d v="2018-09-13T00:00:00"/>
    <s v="M"/>
    <n v="35"/>
    <m/>
    <m/>
    <s v="2018-09-13T22:00:00.000+0000"/>
    <n v="36"/>
    <s v="abdae1cecb484fbaa76f7f419ca99eec"/>
    <s v="Australia"/>
    <s v="CUS-1896554896"/>
    <m/>
    <x v="0"/>
  </r>
  <r>
    <s v="posted"/>
    <m/>
    <m/>
    <s v="ACC-2265520058"/>
    <s v="AUD"/>
    <x v="93"/>
    <s v="PAYMENT"/>
    <m/>
    <m/>
    <x v="74"/>
    <n v="3485.5"/>
    <d v="2018-09-13T00:00:00"/>
    <s v="F"/>
    <n v="26"/>
    <m/>
    <m/>
    <s v="2018-09-13T22:00:00.000+0000"/>
    <n v="33"/>
    <s v="f65edeeb1054488ca1b3f17a1913531a"/>
    <s v="Australia"/>
    <s v="CUS-331942311"/>
    <m/>
    <x v="0"/>
  </r>
  <r>
    <s v="posted"/>
    <m/>
    <m/>
    <s v="ACC-854938045"/>
    <s v="AUD"/>
    <x v="56"/>
    <s v="PAYMENT"/>
    <m/>
    <m/>
    <x v="48"/>
    <n v="10376.120000000001"/>
    <d v="2018-09-13T00:00:00"/>
    <s v="M"/>
    <n v="28"/>
    <m/>
    <m/>
    <s v="2018-09-13T22:00:00.000+0000"/>
    <n v="84"/>
    <s v="d52b80c8d7eb40b78d655b2db62c7b43"/>
    <s v="Australia"/>
    <s v="CUS-4023861240"/>
    <m/>
    <x v="0"/>
  </r>
  <r>
    <s v="authorized"/>
    <n v="0"/>
    <m/>
    <s v="ACC-2305712452"/>
    <s v="AUD"/>
    <x v="45"/>
    <s v="SALES-POS"/>
    <s v="a43ea02a-4dfd-4be4-a7b6-5438df923271"/>
    <m/>
    <x v="41"/>
    <n v="3629.95"/>
    <d v="2018-09-13T00:00:00"/>
    <s v="F"/>
    <n v="18"/>
    <s v="Sydney"/>
    <s v="NSW"/>
    <s v="2018-09-13T22:09:30.000+0000"/>
    <n v="83.76"/>
    <s v="5d8137f507c148878d0801fab79c7ce7"/>
    <s v="Australia"/>
    <s v="CUS-1842679196"/>
    <s v="151.21 -33.86"/>
    <x v="0"/>
  </r>
  <r>
    <s v="authorized"/>
    <n v="1"/>
    <m/>
    <s v="ACC-964839203"/>
    <s v="AUD"/>
    <x v="60"/>
    <s v="POS"/>
    <s v="f0e656b5-fcfc-44a1-b297-29826efcb2a4"/>
    <m/>
    <x v="1"/>
    <n v="33554.959999999999"/>
    <d v="2018-09-13T00:00:00"/>
    <s v="M"/>
    <n v="21"/>
    <s v="Berwick"/>
    <s v="VIC"/>
    <s v="2018-09-13T22:25:54.000+0000"/>
    <n v="32.78"/>
    <s v="56c50b2767ff45139e3f9fc6c4e9db9f"/>
    <s v="Australia"/>
    <s v="CUS-2059096722"/>
    <s v="145.33 -38.02"/>
    <x v="0"/>
  </r>
  <r>
    <s v="authorized"/>
    <n v="0"/>
    <m/>
    <s v="ACC-1710017148"/>
    <s v="AUD"/>
    <x v="21"/>
    <s v="SALES-POS"/>
    <s v="ffaffe7f-3d95-4429-a3dd-96a8d6088863"/>
    <m/>
    <x v="19"/>
    <n v="8628.41"/>
    <d v="2018-09-13T00:00:00"/>
    <s v="F"/>
    <n v="19"/>
    <s v="Prahran"/>
    <s v="VIC"/>
    <s v="2018-09-13T22:42:17.000+0000"/>
    <n v="49.5"/>
    <s v="153b6793b8434034b373721d9d0bc299"/>
    <s v="Australia"/>
    <s v="CUS-883482547"/>
    <s v="145 -37.85"/>
    <x v="0"/>
  </r>
  <r>
    <s v="authorized"/>
    <n v="1"/>
    <m/>
    <s v="ACC-1903037542"/>
    <s v="AUD"/>
    <x v="10"/>
    <s v="SALES-POS"/>
    <s v="8d7c3b90-f653-45da-8afd-a53c94fb05dd"/>
    <m/>
    <x v="9"/>
    <n v="4137.25"/>
    <d v="2018-09-13T00:00:00"/>
    <s v="M"/>
    <n v="30"/>
    <s v="Sydney"/>
    <s v="NSW"/>
    <s v="2018-09-13T22:58:41.000+0000"/>
    <n v="14.47"/>
    <s v="39b53f652f4c4c2690bb7ee0b8140826"/>
    <s v="Australia"/>
    <s v="CUS-860700529"/>
    <s v="151.21 -33.87"/>
    <x v="0"/>
  </r>
  <r>
    <s v="posted"/>
    <m/>
    <m/>
    <s v="ACC-354106658"/>
    <s v="AUD"/>
    <x v="19"/>
    <s v="PAYMENT"/>
    <m/>
    <m/>
    <x v="17"/>
    <n v="5787.54"/>
    <d v="2018-09-13T00:00:00"/>
    <s v="F"/>
    <n v="39"/>
    <m/>
    <m/>
    <s v="2018-09-13T23:00:00.000+0000"/>
    <n v="52"/>
    <s v="b80818ae33274d4fbb1adbbe31380694"/>
    <s v="Australia"/>
    <s v="CUS-2376382098"/>
    <m/>
    <x v="0"/>
  </r>
  <r>
    <s v="posted"/>
    <m/>
    <m/>
    <s v="ACC-1334819143"/>
    <s v="AUD"/>
    <x v="37"/>
    <s v="INTER BANK"/>
    <m/>
    <m/>
    <x v="34"/>
    <n v="62460.84"/>
    <d v="2018-09-13T00:00:00"/>
    <s v="M"/>
    <n v="33"/>
    <m/>
    <m/>
    <s v="2018-09-13T23:00:00.000+0000"/>
    <n v="59"/>
    <s v="3676a03d73894f3f8e6a3f6eb112c6ad"/>
    <s v="Australia"/>
    <s v="CUS-3117610635"/>
    <m/>
    <x v="0"/>
  </r>
  <r>
    <s v="authorized"/>
    <n v="0"/>
    <m/>
    <s v="ACC-1710017148"/>
    <s v="AUD"/>
    <x v="21"/>
    <s v="POS"/>
    <s v="3d0c1cfa-bdfd-4467-b3f0-42d4037326d0"/>
    <m/>
    <x v="19"/>
    <n v="8596.15"/>
    <d v="2018-09-13T00:00:00"/>
    <s v="F"/>
    <n v="19"/>
    <s v="Alexandria"/>
    <s v="NSW"/>
    <s v="2018-09-13T23:15:04.000+0000"/>
    <n v="32.26"/>
    <s v="c6c6cec25ce64a809d00eb111987527c"/>
    <s v="Australia"/>
    <s v="CUS-883482547"/>
    <s v="151.2 -33.9"/>
    <x v="0"/>
  </r>
  <r>
    <s v="authorized"/>
    <n v="1"/>
    <m/>
    <s v="ACC-1710017148"/>
    <s v="AUD"/>
    <x v="21"/>
    <s v="SALES-POS"/>
    <s v="8bdc1e1c-40eb-49f9-aa1c-33b6e8f8e13f"/>
    <m/>
    <x v="19"/>
    <n v="8557.84"/>
    <d v="2018-09-13T00:00:00"/>
    <s v="F"/>
    <n v="19"/>
    <s v="Narellan"/>
    <s v="NSW"/>
    <s v="2018-09-13T23:31:28.000+0000"/>
    <n v="38.31"/>
    <s v="57263d9a79034d95abd8b6c9c64bf7cc"/>
    <s v="Australia"/>
    <s v="CUS-883482547"/>
    <s v="150.76 -34.05"/>
    <x v="0"/>
  </r>
  <r>
    <s v="authorized"/>
    <n v="1"/>
    <m/>
    <s v="ACC-854938045"/>
    <s v="AUD"/>
    <x v="56"/>
    <s v="POS"/>
    <s v="165ae310-aa9e-43b6-b875-f996db6586bd"/>
    <m/>
    <x v="48"/>
    <n v="10321.08"/>
    <d v="2018-09-13T00:00:00"/>
    <s v="M"/>
    <n v="28"/>
    <s v="Brisbane City"/>
    <s v="QLD"/>
    <s v="2018-09-13T23:47:52.000+0000"/>
    <n v="55.04"/>
    <s v="dd5c9c9a134b4a15a29d9936f30a745c"/>
    <s v="Australia"/>
    <s v="CUS-4023861240"/>
    <s v="153.03 -27.47"/>
    <x v="0"/>
  </r>
  <r>
    <s v="authorized"/>
    <n v="1"/>
    <m/>
    <s v="ACC-1443681913"/>
    <s v="AUD"/>
    <x v="20"/>
    <s v="SALES-POS"/>
    <s v="0e08d4cb-0910-4752-b6ed-10f4875e9d02"/>
    <m/>
    <x v="18"/>
    <n v="3613.02"/>
    <d v="2018-09-14T00:00:00"/>
    <s v="M"/>
    <n v="31"/>
    <s v="Waterloo"/>
    <s v="NSW"/>
    <s v="2018-09-14T00:08:57.000+0000"/>
    <n v="30.51"/>
    <s v="986763570939450f9f6959e5dbcacc2b"/>
    <s v="Australia"/>
    <s v="CUS-3129499595"/>
    <s v="151.21 -33.9"/>
    <x v="0"/>
  </r>
  <r>
    <s v="authorized"/>
    <n v="0"/>
    <m/>
    <s v="ACC-2173390920"/>
    <s v="AUD"/>
    <x v="31"/>
    <s v="POS"/>
    <s v="b0bfc66e-5739-461d-bf38-b02bd1c3b9ec"/>
    <m/>
    <x v="28"/>
    <n v="5929.74"/>
    <d v="2018-09-14T00:00:00"/>
    <s v="M"/>
    <n v="27"/>
    <s v="Greensborough"/>
    <s v="VIC"/>
    <s v="2018-09-14T00:43:26.000+0000"/>
    <n v="34.1"/>
    <s v="9d32f09afaec477789994561f451ce38"/>
    <s v="Australia"/>
    <s v="CUS-3180318393"/>
    <s v="145.1 -37.7"/>
    <x v="0"/>
  </r>
  <r>
    <s v="authorized"/>
    <n v="1"/>
    <m/>
    <s v="ACC-1903037542"/>
    <s v="AUD"/>
    <x v="10"/>
    <s v="POS"/>
    <s v="dbe576eb-3ac2-423b-9c43-89141991c500"/>
    <m/>
    <x v="9"/>
    <n v="4120.5200000000004"/>
    <d v="2018-09-14T00:00:00"/>
    <s v="M"/>
    <n v="30"/>
    <s v="Victoria Point"/>
    <s v="QLD"/>
    <s v="2018-09-14T01:11:18.000+0000"/>
    <n v="16.73"/>
    <s v="3d3d3cc4c9374f9991d8ec201750745e"/>
    <s v="Australia"/>
    <s v="CUS-860700529"/>
    <s v="153.28 -27.59"/>
    <x v="0"/>
  </r>
  <r>
    <s v="authorized"/>
    <n v="0"/>
    <m/>
    <s v="ACC-2897221629"/>
    <s v="AUD"/>
    <x v="67"/>
    <s v="SALES-POS"/>
    <s v="48bd5e29-8fb8-49c3-954e-1fb7c8c29646"/>
    <m/>
    <x v="54"/>
    <n v="4394.51"/>
    <d v="2018-09-14T00:00:00"/>
    <s v="M"/>
    <n v="23"/>
    <s v="Westleigh"/>
    <s v="NSW"/>
    <s v="2018-09-14T01:33:02.000+0000"/>
    <n v="7.92"/>
    <s v="51f369a6c9544535aa4e6824d9eb5f23"/>
    <s v="Australia"/>
    <s v="CUS-511326734"/>
    <s v="151.07 -33.72"/>
    <x v="0"/>
  </r>
  <r>
    <s v="authorized"/>
    <n v="1"/>
    <m/>
    <s v="ACC-38923874"/>
    <s v="AUD"/>
    <x v="46"/>
    <s v="SALES-POS"/>
    <s v="0f3c6ed7-12f4-4af7-b65e-1463a245d122"/>
    <m/>
    <x v="18"/>
    <n v="37710.36"/>
    <d v="2018-09-14T00:00:00"/>
    <s v="M"/>
    <n v="38"/>
    <s v="Bankstown"/>
    <s v="NSW"/>
    <s v="2018-09-14T01:54:46.000+0000"/>
    <n v="35.799999999999997"/>
    <s v="a56b6d194c2c43809d7f5f4833974a3d"/>
    <s v="Australia"/>
    <s v="CUS-3249305314"/>
    <s v="151.04 -33.92"/>
    <x v="0"/>
  </r>
  <r>
    <s v="authorized"/>
    <n v="1"/>
    <m/>
    <s v="ACC-3536132544"/>
    <s v="AUD"/>
    <x v="64"/>
    <s v="SALES-POS"/>
    <s v="3d724a98-a268-4630-afa4-03d37ac87e83"/>
    <m/>
    <x v="52"/>
    <n v="4034.61"/>
    <d v="2018-09-14T00:00:00"/>
    <s v="F"/>
    <n v="41"/>
    <s v="Nunawading"/>
    <s v="VIC"/>
    <s v="2018-09-14T02:21:06.000+0000"/>
    <n v="46.26"/>
    <s v="cf38a3c4c7294eef88998101fbe55db6"/>
    <s v="Australia"/>
    <s v="CUS-2348881191"/>
    <s v="145.17 -37.82"/>
    <x v="0"/>
  </r>
  <r>
    <s v="authorized"/>
    <n v="1"/>
    <m/>
    <s v="ACC-854938045"/>
    <s v="AUD"/>
    <x v="56"/>
    <s v="SALES-POS"/>
    <s v="26c92de4-4848-4c65-aba4-f33884e7545a"/>
    <m/>
    <x v="48"/>
    <n v="10191.049999999999"/>
    <d v="2018-09-14T00:00:00"/>
    <s v="M"/>
    <n v="28"/>
    <s v="Ashmore"/>
    <s v="QLD"/>
    <s v="2018-09-14T02:48:53.000+0000"/>
    <n v="130.03"/>
    <s v="14743a88f24247f2adb0a925eb4b8e87"/>
    <s v="Australia"/>
    <s v="CUS-4023861240"/>
    <s v="153.39 -27.99"/>
    <x v="0"/>
  </r>
  <r>
    <s v="posted"/>
    <m/>
    <m/>
    <s v="ACC-3233697971"/>
    <s v="AUD"/>
    <x v="98"/>
    <s v="PAYMENT"/>
    <m/>
    <m/>
    <x v="79"/>
    <n v="7343.33"/>
    <d v="2018-09-14T00:00:00"/>
    <s v="F"/>
    <n v="34"/>
    <m/>
    <m/>
    <s v="2018-09-14T03:00:00.000+0000"/>
    <n v="173"/>
    <s v="bf25dd4a61284cde8980ffb210be642e"/>
    <s v="Australia"/>
    <s v="CUS-1147642491"/>
    <m/>
    <x v="0"/>
  </r>
  <r>
    <s v="posted"/>
    <m/>
    <m/>
    <s v="ACC-1683215619"/>
    <s v="AUD"/>
    <x v="33"/>
    <s v="PAYMENT"/>
    <m/>
    <m/>
    <x v="30"/>
    <n v="4044.4"/>
    <d v="2018-09-14T00:00:00"/>
    <s v="M"/>
    <n v="38"/>
    <m/>
    <m/>
    <s v="2018-09-14T03:00:00.000+0000"/>
    <n v="59"/>
    <s v="daf12317a64847caa49ffc7a08e98e1c"/>
    <s v="Australia"/>
    <s v="CUS-1604596597"/>
    <m/>
    <x v="0"/>
  </r>
  <r>
    <s v="posted"/>
    <m/>
    <m/>
    <s v="ACC-2901672282"/>
    <s v="AUD"/>
    <x v="34"/>
    <s v="PAYMENT"/>
    <m/>
    <m/>
    <x v="31"/>
    <n v="4111.8100000000004"/>
    <d v="2018-09-14T00:00:00"/>
    <s v="M"/>
    <n v="22"/>
    <m/>
    <m/>
    <s v="2018-09-14T03:00:00.000+0000"/>
    <n v="136"/>
    <s v="942768ce788848a7af5c1017c88da62d"/>
    <s v="Australia"/>
    <s v="CUS-1617121891"/>
    <m/>
    <x v="0"/>
  </r>
  <r>
    <s v="posted"/>
    <m/>
    <m/>
    <s v="ACC-211792489"/>
    <s v="AUD"/>
    <x v="73"/>
    <s v="PAYMENT"/>
    <m/>
    <m/>
    <x v="59"/>
    <n v="5814.57"/>
    <d v="2018-09-14T00:00:00"/>
    <s v="F"/>
    <n v="30"/>
    <m/>
    <m/>
    <s v="2018-09-14T03:00:00.000+0000"/>
    <n v="149"/>
    <s v="1e033a6f68fa42cfa101190b648c6981"/>
    <s v="Australia"/>
    <s v="CUS-497688347"/>
    <m/>
    <x v="0"/>
  </r>
  <r>
    <s v="posted"/>
    <m/>
    <m/>
    <s v="ACC-2673069055"/>
    <s v="AUD"/>
    <x v="22"/>
    <s v="PAYMENT"/>
    <m/>
    <m/>
    <x v="20"/>
    <n v="20889.91"/>
    <d v="2018-09-14T00:00:00"/>
    <s v="M"/>
    <n v="24"/>
    <m/>
    <m/>
    <s v="2018-09-14T03:00:00.000+0000"/>
    <n v="43"/>
    <s v="b9d87758fba14a0cba8f1612580117b8"/>
    <s v="Australia"/>
    <s v="CUS-51506836"/>
    <m/>
    <x v="0"/>
  </r>
  <r>
    <s v="posted"/>
    <m/>
    <m/>
    <s v="ACC-1438600314"/>
    <s v="AUD"/>
    <x v="81"/>
    <s v="PAYMENT"/>
    <m/>
    <m/>
    <x v="64"/>
    <n v="4018.61"/>
    <d v="2018-09-14T00:00:00"/>
    <s v="F"/>
    <n v="35"/>
    <m/>
    <m/>
    <s v="2018-09-14T04:00:00.000+0000"/>
    <n v="175"/>
    <s v="f3306a35ffb64fe2a7c89c92894c7bad"/>
    <s v="Australia"/>
    <s v="CUS-2650223890"/>
    <m/>
    <x v="0"/>
  </r>
  <r>
    <s v="posted"/>
    <m/>
    <m/>
    <s v="ACC-1496451953"/>
    <s v="AUD"/>
    <x v="9"/>
    <s v="PAYMENT"/>
    <m/>
    <m/>
    <x v="8"/>
    <n v="12755.13"/>
    <d v="2018-09-14T00:00:00"/>
    <s v="M"/>
    <n v="43"/>
    <m/>
    <m/>
    <s v="2018-09-14T04:00:00.000+0000"/>
    <n v="23"/>
    <s v="c2e076bb29ed478bb2b927d89cbb371b"/>
    <s v="Australia"/>
    <s v="CUS-3142625864"/>
    <m/>
    <x v="0"/>
  </r>
  <r>
    <s v="posted"/>
    <m/>
    <m/>
    <s v="ACC-1496451953"/>
    <s v="AUD"/>
    <x v="9"/>
    <s v="PAYMENT"/>
    <m/>
    <m/>
    <x v="8"/>
    <n v="12684.13"/>
    <d v="2018-09-14T00:00:00"/>
    <s v="M"/>
    <n v="43"/>
    <m/>
    <m/>
    <s v="2018-09-14T04:00:00.000+0000"/>
    <n v="71"/>
    <s v="a280266f92724587889e8324fc7235cb"/>
    <s v="Australia"/>
    <s v="CUS-3142625864"/>
    <m/>
    <x v="0"/>
  </r>
  <r>
    <s v="posted"/>
    <m/>
    <m/>
    <s v="ACC-3021093232"/>
    <s v="AUD"/>
    <x v="71"/>
    <s v="PAYMENT"/>
    <m/>
    <m/>
    <x v="57"/>
    <n v="6605.1"/>
    <d v="2018-09-14T00:00:00"/>
    <s v="F"/>
    <n v="30"/>
    <m/>
    <m/>
    <s v="2018-09-14T04:00:00.000+0000"/>
    <n v="1841"/>
    <s v="6ea3318ddbb94a7eab05ebbf8328a762"/>
    <s v="Australia"/>
    <s v="CUS-55310383"/>
    <m/>
    <x v="0"/>
  </r>
  <r>
    <s v="posted"/>
    <m/>
    <m/>
    <s v="ACC-1710017148"/>
    <s v="AUD"/>
    <x v="21"/>
    <s v="PAYMENT"/>
    <m/>
    <m/>
    <x v="19"/>
    <n v="8517.84"/>
    <d v="2018-09-14T00:00:00"/>
    <s v="F"/>
    <n v="19"/>
    <m/>
    <m/>
    <s v="2018-09-14T04:00:00.000+0000"/>
    <n v="40"/>
    <s v="fb1fa75f61fb4cbfb218d0795edf723f"/>
    <s v="Australia"/>
    <s v="CUS-883482547"/>
    <m/>
    <x v="0"/>
  </r>
  <r>
    <s v="authorized"/>
    <n v="0"/>
    <m/>
    <s v="ACC-1903037542"/>
    <s v="AUD"/>
    <x v="10"/>
    <s v="POS"/>
    <s v="6f4caf36-f377-4894-8287-428874771395"/>
    <m/>
    <x v="9"/>
    <n v="4104.57"/>
    <d v="2018-09-14T00:00:00"/>
    <s v="M"/>
    <n v="30"/>
    <s v="Brendale"/>
    <s v="QLD"/>
    <s v="2018-09-14T04:11:42.000+0000"/>
    <n v="15.95"/>
    <s v="3d3e677f792d4391bf1cb1e91e8bfb64"/>
    <s v="Australia"/>
    <s v="CUS-860700529"/>
    <s v="152.99 -27.32"/>
    <x v="0"/>
  </r>
  <r>
    <s v="authorized"/>
    <n v="1"/>
    <m/>
    <s v="ACC-2173390920"/>
    <s v="AUD"/>
    <x v="31"/>
    <s v="POS"/>
    <s v="794a7032-af6d-4b30-bbd5-d0a3757e1640"/>
    <m/>
    <x v="28"/>
    <n v="5914.15"/>
    <d v="2018-09-14T00:00:00"/>
    <s v="M"/>
    <n v="27"/>
    <s v="Eltham"/>
    <s v="VIC"/>
    <s v="2018-09-14T04:36:05.000+0000"/>
    <n v="15.59"/>
    <s v="9d6e77c111de483693602b69736519e6"/>
    <s v="Australia"/>
    <s v="CUS-3180318393"/>
    <s v="145.14 -37.73"/>
    <x v="0"/>
  </r>
  <r>
    <s v="posted"/>
    <m/>
    <m/>
    <s v="ACC-3827517394"/>
    <s v="AUD"/>
    <x v="43"/>
    <s v="PAYMENT"/>
    <m/>
    <m/>
    <x v="39"/>
    <n v="39071.730000000003"/>
    <d v="2018-09-14T00:00:00"/>
    <s v="M"/>
    <n v="28"/>
    <m/>
    <m/>
    <s v="2018-09-14T05:00:00.000+0000"/>
    <n v="65"/>
    <s v="d224d1c63e854ec7bc52fde751ca89e8"/>
    <s v="Australia"/>
    <s v="CUS-2663907001"/>
    <m/>
    <x v="0"/>
  </r>
  <r>
    <s v="authorized"/>
    <n v="1"/>
    <m/>
    <s v="ACC-964839203"/>
    <s v="AUD"/>
    <x v="60"/>
    <s v="SALES-POS"/>
    <s v="ef508b54-56af-402a-84ee-a831b0dbf0cf"/>
    <m/>
    <x v="1"/>
    <n v="33469.47"/>
    <d v="2018-09-14T00:00:00"/>
    <s v="M"/>
    <n v="21"/>
    <s v="Townsville"/>
    <s v="QLD"/>
    <s v="2018-09-14T05:02:29.000+0000"/>
    <n v="85.49"/>
    <s v="670daf5322504875a7b9254af69e4022"/>
    <s v="Australia"/>
    <s v="CUS-2059096722"/>
    <s v="146.8 -19.29"/>
    <x v="0"/>
  </r>
  <r>
    <s v="posted"/>
    <m/>
    <m/>
    <s v="ACC-3941181087"/>
    <s v="AUD"/>
    <x v="86"/>
    <s v="PAYMENT"/>
    <m/>
    <m/>
    <x v="68"/>
    <n v="7895.88"/>
    <d v="2018-09-14T00:00:00"/>
    <s v="M"/>
    <n v="25"/>
    <m/>
    <m/>
    <s v="2018-09-14T06:00:00.000+0000"/>
    <n v="28"/>
    <s v="1166d34bf7ad4437a6b86b8d6b9a0e27"/>
    <s v="Australia"/>
    <s v="CUS-3989008654"/>
    <m/>
    <x v="0"/>
  </r>
  <r>
    <s v="posted"/>
    <m/>
    <m/>
    <s v="ACC-1990648130"/>
    <s v="AUD"/>
    <x v="25"/>
    <s v="PAYMENT"/>
    <m/>
    <m/>
    <x v="23"/>
    <n v="4287.28"/>
    <d v="2018-09-14T00:00:00"/>
    <s v="F"/>
    <n v="21"/>
    <m/>
    <m/>
    <s v="2018-09-14T06:00:00.000+0000"/>
    <n v="28"/>
    <s v="7fbcb27e46144719a1c145ce0bf86218"/>
    <s v="Australia"/>
    <s v="CUS-809013380"/>
    <m/>
    <x v="0"/>
  </r>
  <r>
    <s v="authorized"/>
    <n v="1"/>
    <m/>
    <s v="ACC-1349834573"/>
    <s v="AUD"/>
    <x v="55"/>
    <s v="POS"/>
    <s v="1bb2f452-fcc3-4b3d-aeba-2037e0cf03c0"/>
    <m/>
    <x v="47"/>
    <n v="12312.49"/>
    <d v="2018-09-14T00:00:00"/>
    <s v="M"/>
    <n v="39"/>
    <s v="Fitzroy"/>
    <s v="VIC"/>
    <s v="2018-09-14T06:35:59.000+0000"/>
    <n v="60.24"/>
    <s v="e505fe7939694b30b308b734fa63c1cc"/>
    <s v="Australia"/>
    <s v="CUS-1790886359"/>
    <s v="144.98 -37.8"/>
    <x v="0"/>
  </r>
  <r>
    <s v="posted"/>
    <m/>
    <m/>
    <s v="ACC-1496451953"/>
    <s v="AUD"/>
    <x v="9"/>
    <s v="PAYMENT"/>
    <m/>
    <m/>
    <x v="8"/>
    <n v="12667.13"/>
    <d v="2018-09-14T00:00:00"/>
    <s v="M"/>
    <n v="43"/>
    <m/>
    <m/>
    <s v="2018-09-14T07:00:00.000+0000"/>
    <n v="17"/>
    <s v="75385724e73c4be899398bfdf87af153"/>
    <s v="Australia"/>
    <s v="CUS-3142625864"/>
    <m/>
    <x v="0"/>
  </r>
  <r>
    <s v="authorized"/>
    <n v="1"/>
    <m/>
    <s v="ACC-1222300524"/>
    <s v="AUD"/>
    <x v="1"/>
    <s v="POS"/>
    <s v="f3c3b9e2-0600-4e15-9ca5-d1c901744c37"/>
    <m/>
    <x v="1"/>
    <n v="781.17"/>
    <d v="2018-09-14T00:00:00"/>
    <s v="M"/>
    <n v="38"/>
    <s v="Northmead"/>
    <s v="NSW"/>
    <s v="2018-09-14T07:23:42.000+0000"/>
    <n v="14.04"/>
    <s v="2e20c76f166b40b0952b6a7e7415a4eb"/>
    <s v="Australia"/>
    <s v="CUS-2142601169"/>
    <s v="151 -33.79"/>
    <x v="0"/>
  </r>
  <r>
    <s v="authorized"/>
    <n v="1"/>
    <m/>
    <s v="ACC-3689607373"/>
    <s v="AUD"/>
    <x v="27"/>
    <s v="POS"/>
    <s v="4d1c882d-8b38-4de0-8b1d-c486d2202d2e"/>
    <m/>
    <x v="25"/>
    <n v="4856.6400000000003"/>
    <d v="2018-09-14T00:00:00"/>
    <s v="F"/>
    <n v="20"/>
    <s v="Gloucester"/>
    <s v="NSW"/>
    <s v="2018-09-14T08:00:11.000+0000"/>
    <n v="15.67"/>
    <s v="fc73d812ccbc465f84105fff6a00c985"/>
    <s v="Australia"/>
    <s v="CUS-127297539"/>
    <s v="151.96 -32.01"/>
    <x v="0"/>
  </r>
  <r>
    <s v="authorized"/>
    <n v="0"/>
    <m/>
    <s v="ACC-1903037542"/>
    <s v="AUD"/>
    <x v="10"/>
    <s v="POS"/>
    <s v="5ac58602-21fe-456d-a258-4b5b49d89de0"/>
    <m/>
    <x v="9"/>
    <n v="4093.89"/>
    <d v="2018-09-14T00:00:00"/>
    <s v="M"/>
    <n v="30"/>
    <s v="Hamilton"/>
    <s v="QLD"/>
    <s v="2018-09-14T08:10:05.000+0000"/>
    <n v="10.68"/>
    <s v="a4ef7a47e50a47d1bb16fec204a29896"/>
    <s v="Australia"/>
    <s v="CUS-860700529"/>
    <s v="153.07 -27.44"/>
    <x v="0"/>
  </r>
  <r>
    <s v="authorized"/>
    <n v="1"/>
    <m/>
    <s v="ACC-1710017148"/>
    <s v="AUD"/>
    <x v="21"/>
    <s v="SALES-POS"/>
    <s v="7361b6ab-2ee1-4cf4-8de6-cd2929b38bd8"/>
    <m/>
    <x v="19"/>
    <n v="8513.2199999999993"/>
    <d v="2018-09-14T00:00:00"/>
    <s v="F"/>
    <n v="19"/>
    <s v="Randwick"/>
    <s v="NSW"/>
    <s v="2018-09-14T08:19:59.000+0000"/>
    <n v="4.62"/>
    <s v="92cb5a1883304418900aaf6f82570c2c"/>
    <s v="Australia"/>
    <s v="CUS-883482547"/>
    <s v="151.24 -33.91"/>
    <x v="0"/>
  </r>
  <r>
    <s v="authorized"/>
    <n v="1"/>
    <m/>
    <s v="ACC-1903037542"/>
    <s v="AUD"/>
    <x v="10"/>
    <s v="SALES-POS"/>
    <s v="6572f528-736a-4223-a5e6-88124c6213d4"/>
    <m/>
    <x v="9"/>
    <n v="4087.94"/>
    <d v="2018-09-14T00:00:00"/>
    <s v="M"/>
    <n v="30"/>
    <s v="South Brisbane"/>
    <s v="QLD"/>
    <s v="2018-09-14T08:29:54.000+0000"/>
    <n v="5.95"/>
    <s v="7f2af8ff64bd46ccb0abaeea7e71d516"/>
    <s v="Australia"/>
    <s v="CUS-860700529"/>
    <s v="153.02 -27.48"/>
    <x v="0"/>
  </r>
  <r>
    <s v="authorized"/>
    <n v="1"/>
    <m/>
    <s v="ACC-3879258709"/>
    <s v="AUD"/>
    <x v="41"/>
    <s v="POS"/>
    <s v="6cc9aaf2-e927-43f7-9308-ce15edf05915"/>
    <m/>
    <x v="37"/>
    <n v="196190.39"/>
    <d v="2018-09-14T00:00:00"/>
    <s v="F"/>
    <n v="40"/>
    <s v="Docklands"/>
    <s v="VIC"/>
    <s v="2018-09-14T08:39:48.000+0000"/>
    <n v="7.08"/>
    <s v="3dabef678cd847c8b3ec2383fd82106b"/>
    <s v="Australia"/>
    <s v="CUS-527400765"/>
    <s v="144.95 -37.82"/>
    <x v="0"/>
  </r>
  <r>
    <s v="authorized"/>
    <n v="1"/>
    <m/>
    <s v="ACC-1523339231"/>
    <s v="AUD"/>
    <x v="70"/>
    <s v="SALES-POS"/>
    <s v="68ad62a0-9970-4b22-8d51-6257b882f2ec"/>
    <m/>
    <x v="56"/>
    <n v="61578.62"/>
    <d v="2018-09-14T00:00:00"/>
    <s v="M"/>
    <n v="40"/>
    <s v="Girrawheen"/>
    <s v="WA"/>
    <s v="2018-09-14T08:49:42.000+0000"/>
    <n v="9.6"/>
    <s v="e0fdc85cfe9d47fc80e454b2d42bfda4"/>
    <s v="Australia"/>
    <s v="CUS-1816693151"/>
    <s v="115.84 -31.84"/>
    <x v="0"/>
  </r>
  <r>
    <s v="authorized"/>
    <n v="1"/>
    <m/>
    <s v="ACC-2305712452"/>
    <s v="AUD"/>
    <x v="45"/>
    <s v="POS"/>
    <s v="5dd18868-b3f2-460b-a111-89bbaeef642f"/>
    <m/>
    <x v="41"/>
    <n v="3592.88"/>
    <d v="2018-09-14T00:00:00"/>
    <s v="F"/>
    <n v="18"/>
    <s v="Adelaide"/>
    <s v="SA"/>
    <s v="2018-09-14T08:59:36.000+0000"/>
    <n v="37.07"/>
    <s v="bd6e9bad9da24b2eaeed4e4faf377feb"/>
    <s v="Australia"/>
    <s v="CUS-1842679196"/>
    <s v="138.6 -34.93"/>
    <x v="0"/>
  </r>
  <r>
    <s v="authorized"/>
    <n v="1"/>
    <m/>
    <s v="ACC-3689607373"/>
    <s v="AUD"/>
    <x v="27"/>
    <s v="SALES-POS"/>
    <s v="cebc217a-60a9-4a09-9c52-3852108f5c2d"/>
    <m/>
    <x v="25"/>
    <n v="4835.4799999999996"/>
    <d v="2018-09-14T00:00:00"/>
    <s v="F"/>
    <n v="20"/>
    <s v="Innaloo"/>
    <s v="WA"/>
    <s v="2018-09-14T09:05:57.000+0000"/>
    <n v="21.16"/>
    <s v="223cb8c0a8a5419a9cf958798f3a0bad"/>
    <s v="Australia"/>
    <s v="CUS-127297539"/>
    <s v="115.8 -31.9"/>
    <x v="0"/>
  </r>
  <r>
    <s v="authorized"/>
    <n v="0"/>
    <m/>
    <s v="ACC-1443681913"/>
    <s v="AUD"/>
    <x v="20"/>
    <s v="SALES-POS"/>
    <s v="231b7102-a72c-4f0a-9596-0e65a5753038"/>
    <m/>
    <x v="18"/>
    <n v="3588.2"/>
    <d v="2018-09-14T00:00:00"/>
    <s v="M"/>
    <n v="31"/>
    <s v="Cronulla"/>
    <s v="NSW"/>
    <s v="2018-09-14T09:12:10.000+0000"/>
    <n v="24.82"/>
    <s v="f6ead8eb5db34c20b81cef197de90f4b"/>
    <s v="Australia"/>
    <s v="CUS-3129499595"/>
    <s v="151.15 -34.06"/>
    <x v="0"/>
  </r>
  <r>
    <s v="authorized"/>
    <n v="1"/>
    <m/>
    <s v="ACC-1903037542"/>
    <s v="AUD"/>
    <x v="10"/>
    <s v="SALES-POS"/>
    <s v="e12478ed-63bc-4625-96f9-ae5f94d84bb6"/>
    <m/>
    <x v="9"/>
    <n v="4057.52"/>
    <d v="2018-09-14T00:00:00"/>
    <s v="M"/>
    <n v="30"/>
    <s v="Kenmore"/>
    <s v="QLD"/>
    <s v="2018-09-14T09:18:23.000+0000"/>
    <n v="30.42"/>
    <s v="fc80edbb0e8e4d61a48a2b7c18041a97"/>
    <s v="Australia"/>
    <s v="CUS-860700529"/>
    <s v="152.94 -27.51"/>
    <x v="0"/>
  </r>
  <r>
    <s v="authorized"/>
    <n v="1"/>
    <m/>
    <s v="ACC-3689607373"/>
    <s v="AUD"/>
    <x v="27"/>
    <s v="POS"/>
    <s v="de2bf089-d4a7-4fc4-8428-a50643217748"/>
    <m/>
    <x v="25"/>
    <n v="4822.43"/>
    <d v="2018-09-14T00:00:00"/>
    <s v="F"/>
    <n v="20"/>
    <s v="Erskine"/>
    <s v="WA"/>
    <s v="2018-09-14T09:24:35.000+0000"/>
    <n v="13.05"/>
    <s v="bcaf1d56c14e4ae8aa7500a8e21d2a61"/>
    <s v="Australia"/>
    <s v="CUS-127297539"/>
    <s v="115.69 -32.56"/>
    <x v="0"/>
  </r>
  <r>
    <s v="authorized"/>
    <n v="0"/>
    <m/>
    <s v="ACC-1710017148"/>
    <s v="AUD"/>
    <x v="21"/>
    <s v="SALES-POS"/>
    <s v="a5aa5467-c49e-4dee-a612-7bc76aad9ab7"/>
    <m/>
    <x v="19"/>
    <n v="8476.91"/>
    <d v="2018-09-14T00:00:00"/>
    <s v="F"/>
    <n v="19"/>
    <s v="Catherine Field"/>
    <s v="NSW"/>
    <s v="2018-09-14T09:30:48.000+0000"/>
    <n v="36.31"/>
    <s v="33e61940a6254c8d9782efd1cefd0611"/>
    <s v="Australia"/>
    <s v="CUS-883482547"/>
    <s v="150.78 -33.99"/>
    <x v="0"/>
  </r>
  <r>
    <s v="authorized"/>
    <n v="1"/>
    <m/>
    <s v="ACC-1243371644"/>
    <s v="AUD"/>
    <x v="32"/>
    <s v="SALES-POS"/>
    <s v="025c01c1-cea9-4f70-962c-21760f1da19d"/>
    <m/>
    <x v="29"/>
    <n v="4121.92"/>
    <d v="2018-09-14T00:00:00"/>
    <s v="M"/>
    <n v="42"/>
    <s v="Chatswood"/>
    <s v="NSW"/>
    <s v="2018-09-14T09:37:01.000+0000"/>
    <n v="42.73"/>
    <s v="ee979da881ef468b8528af09a83ec75d"/>
    <s v="Australia"/>
    <s v="CUS-3904958894"/>
    <s v="151.18 -33.8"/>
    <x v="0"/>
  </r>
  <r>
    <s v="authorized"/>
    <n v="1"/>
    <m/>
    <s v="ACC-1903037542"/>
    <s v="AUD"/>
    <x v="10"/>
    <s v="SALES-POS"/>
    <s v="1c39f7ff-3f06-4c06-9d8a-7a695117bf16"/>
    <m/>
    <x v="9"/>
    <n v="4046.65"/>
    <d v="2018-09-14T00:00:00"/>
    <s v="M"/>
    <n v="30"/>
    <s v="Brisbane City"/>
    <s v="QLD"/>
    <s v="2018-09-14T09:43:13.000+0000"/>
    <n v="10.87"/>
    <s v="2099162d9b05434d975f35af6688de9a"/>
    <s v="Australia"/>
    <s v="CUS-860700529"/>
    <s v="153.02 -27.47"/>
    <x v="0"/>
  </r>
  <r>
    <s v="authorized"/>
    <n v="1"/>
    <m/>
    <s v="ACC-2901672282"/>
    <s v="AUD"/>
    <x v="34"/>
    <s v="POS"/>
    <s v="ee7ab545-152d-45fb-b117-e98a0a6f04d7"/>
    <m/>
    <x v="31"/>
    <n v="3979.57"/>
    <d v="2018-09-14T00:00:00"/>
    <s v="M"/>
    <n v="22"/>
    <s v="Canberra"/>
    <s v="ACT"/>
    <s v="2018-09-14T09:49:26.000+0000"/>
    <n v="132.24"/>
    <s v="f158cbb8cec446a6a9e2df8ed7ed2ded"/>
    <s v="Australia"/>
    <s v="CUS-1617121891"/>
    <s v="149.13 -35.28"/>
    <x v="0"/>
  </r>
  <r>
    <s v="authorized"/>
    <n v="1"/>
    <m/>
    <s v="ACC-1222300524"/>
    <s v="AUD"/>
    <x v="1"/>
    <s v="POS"/>
    <s v="06fc4a45-fc32-4940-85a3-4e5c414c40ee"/>
    <m/>
    <x v="1"/>
    <n v="754.28"/>
    <d v="2018-09-14T00:00:00"/>
    <s v="M"/>
    <n v="38"/>
    <s v="Baulkham Hills"/>
    <s v="NSW"/>
    <s v="2018-09-14T09:55:39.000+0000"/>
    <n v="26.89"/>
    <s v="7898fc7977e04a45b35ccb2b4c9c2930"/>
    <s v="Australia"/>
    <s v="CUS-2142601169"/>
    <s v="150.98 -33.75"/>
    <x v="0"/>
  </r>
  <r>
    <s v="posted"/>
    <m/>
    <m/>
    <s v="ACC-1334819143"/>
    <s v="AUD"/>
    <x v="37"/>
    <s v="PAYMENT"/>
    <m/>
    <m/>
    <x v="34"/>
    <n v="62410.84"/>
    <d v="2018-09-14T00:00:00"/>
    <s v="M"/>
    <n v="33"/>
    <m/>
    <m/>
    <s v="2018-09-14T10:00:00.000+0000"/>
    <n v="50"/>
    <s v="e39b018e9a0a4564a802f5e5dc51280d"/>
    <s v="Australia"/>
    <s v="CUS-3117610635"/>
    <m/>
    <x v="0"/>
  </r>
  <r>
    <s v="authorized"/>
    <n v="1"/>
    <m/>
    <s v="ACC-1903037542"/>
    <s v="AUD"/>
    <x v="10"/>
    <s v="SALES-POS"/>
    <s v="0a1d930e-fed4-4d23-adee-6f46a9ac8bdb"/>
    <m/>
    <x v="9"/>
    <n v="4043.17"/>
    <d v="2018-09-14T00:00:00"/>
    <s v="M"/>
    <n v="30"/>
    <s v="Clayfield"/>
    <s v="QLD"/>
    <s v="2018-09-14T10:06:22.000+0000"/>
    <n v="3.48"/>
    <s v="3e12a5258207450f8dd13b1a9fb5fdb6"/>
    <s v="Australia"/>
    <s v="CUS-860700529"/>
    <s v="153.05 -27.42"/>
    <x v="0"/>
  </r>
  <r>
    <s v="authorized"/>
    <n v="1"/>
    <m/>
    <s v="ACC-2673069055"/>
    <s v="AUD"/>
    <x v="22"/>
    <s v="SALES-POS"/>
    <s v="0b8fab23-d4fd-45e7-acac-555c96e0b1c7"/>
    <m/>
    <x v="20"/>
    <n v="20785.009999999998"/>
    <d v="2018-09-14T00:00:00"/>
    <s v="M"/>
    <n v="24"/>
    <s v="Sydney"/>
    <s v="NSW"/>
    <s v="2018-09-14T10:27:39.000+0000"/>
    <n v="104.9"/>
    <s v="72841d9af46d418d941d197c986b426d"/>
    <s v="Australia"/>
    <s v="CUS-51506836"/>
    <s v="151.2 -33.87"/>
    <x v="0"/>
  </r>
  <r>
    <s v="authorized"/>
    <n v="1"/>
    <m/>
    <s v="ACC-3741880913"/>
    <s v="AUD"/>
    <x v="92"/>
    <s v="SALES-POS"/>
    <s v="6a8e369b-555b-4151-b281-e5e6309bfbbb"/>
    <m/>
    <x v="73"/>
    <n v="7034.03"/>
    <d v="2018-09-14T00:00:00"/>
    <s v="F"/>
    <n v="25"/>
    <s v="Biloela"/>
    <s v="QLD"/>
    <s v="2018-09-14T10:48:56.000+0000"/>
    <n v="34.770000000000003"/>
    <s v="4cd18c196c8145efbed627b26f395f23"/>
    <s v="Australia"/>
    <s v="CUS-1220154422"/>
    <s v="150.5 -24.41"/>
    <x v="0"/>
  </r>
  <r>
    <s v="posted"/>
    <m/>
    <m/>
    <s v="ACC-3233697971"/>
    <s v="AUD"/>
    <x v="98"/>
    <s v="PAYMENT"/>
    <m/>
    <m/>
    <x v="79"/>
    <n v="7183.33"/>
    <d v="2018-09-14T00:00:00"/>
    <s v="F"/>
    <n v="34"/>
    <m/>
    <m/>
    <s v="2018-09-14T11:00:00.000+0000"/>
    <n v="160"/>
    <s v="ee2052fe805b45109ce388f336686d41"/>
    <s v="Australia"/>
    <s v="CUS-1147642491"/>
    <m/>
    <x v="0"/>
  </r>
  <r>
    <s v="posted"/>
    <m/>
    <m/>
    <s v="ACC-1788473090"/>
    <s v="AUD"/>
    <x v="79"/>
    <s v="INTER BANK"/>
    <m/>
    <m/>
    <x v="62"/>
    <n v="5042.8999999999996"/>
    <d v="2018-09-14T00:00:00"/>
    <s v="F"/>
    <n v="21"/>
    <m/>
    <m/>
    <s v="2018-09-14T11:00:00.000+0000"/>
    <n v="66"/>
    <s v="3a21e85f71f4443ba9836a6fe16d8f64"/>
    <s v="Australia"/>
    <s v="CUS-134193016"/>
    <m/>
    <x v="0"/>
  </r>
  <r>
    <s v="posted"/>
    <m/>
    <m/>
    <s v="ACC-3536132544"/>
    <s v="AUD"/>
    <x v="64"/>
    <s v="PAYMENT"/>
    <m/>
    <m/>
    <x v="52"/>
    <n v="4001.61"/>
    <d v="2018-09-14T00:00:00"/>
    <s v="F"/>
    <n v="41"/>
    <m/>
    <m/>
    <s v="2018-09-14T11:00:00.000+0000"/>
    <n v="33"/>
    <s v="671862c148d84735992a2b2d73c7444d"/>
    <s v="Australia"/>
    <s v="CUS-2348881191"/>
    <m/>
    <x v="0"/>
  </r>
  <r>
    <s v="posted"/>
    <m/>
    <m/>
    <s v="ACC-414431115"/>
    <s v="AUD"/>
    <x v="36"/>
    <s v="INTER BANK"/>
    <m/>
    <m/>
    <x v="33"/>
    <n v="4012.96"/>
    <d v="2018-09-14T00:00:00"/>
    <s v="F"/>
    <n v="43"/>
    <m/>
    <m/>
    <s v="2018-09-14T11:00:00.000+0000"/>
    <n v="18"/>
    <s v="231cfb23870b4e16b38b2fb446a348f8"/>
    <s v="Australia"/>
    <s v="CUS-2599279756"/>
    <m/>
    <x v="0"/>
  </r>
  <r>
    <s v="posted"/>
    <m/>
    <n v="0"/>
    <s v="ACC-38923874"/>
    <s v="AUD"/>
    <x v="46"/>
    <s v="PAY/SALARY"/>
    <m/>
    <n v="0"/>
    <x v="18"/>
    <n v="39591.31"/>
    <d v="2018-09-14T00:00:00"/>
    <s v="M"/>
    <n v="38"/>
    <m/>
    <m/>
    <s v="2018-09-14T11:00:00.000+0000"/>
    <n v="1880.95"/>
    <s v="3f180c26a7dd48f385f214fb789d5ee0"/>
    <s v="Australia"/>
    <s v="CUS-3249305314"/>
    <m/>
    <x v="1"/>
  </r>
  <r>
    <s v="authorized"/>
    <n v="1"/>
    <m/>
    <s v="ACC-2901672282"/>
    <s v="AUD"/>
    <x v="34"/>
    <s v="POS"/>
    <s v="948749e3-471e-4a8f-92ad-73e934b95ec4"/>
    <m/>
    <x v="31"/>
    <n v="3952.08"/>
    <d v="2018-09-14T00:00:00"/>
    <s v="M"/>
    <n v="22"/>
    <s v="Sydney"/>
    <s v="NSW"/>
    <s v="2018-09-14T11:03:52.000+0000"/>
    <n v="27.49"/>
    <s v="66405702b5314cffafc9a2008efbe9a8"/>
    <s v="Australia"/>
    <s v="CUS-1617121891"/>
    <s v="151.21 -33.87"/>
    <x v="0"/>
  </r>
  <r>
    <s v="authorized"/>
    <n v="0"/>
    <m/>
    <s v="ACC-1598451071"/>
    <s v="AUD"/>
    <x v="0"/>
    <s v="POS"/>
    <s v="bec54cd6-3005-4704-86bb-3fa30d7ff16d"/>
    <m/>
    <x v="0"/>
    <n v="2253.8200000000002"/>
    <d v="2018-09-14T00:00:00"/>
    <s v="F"/>
    <n v="26"/>
    <s v="Miami"/>
    <s v="QLD"/>
    <s v="2018-09-14T11:11:56.000+0000"/>
    <n v="10.74"/>
    <s v="6ccb8e6c4d8d4f7bb9c749ee40b48092"/>
    <s v="Australia"/>
    <s v="CUS-2487424745"/>
    <s v="153.44 -28.08"/>
    <x v="0"/>
  </r>
  <r>
    <s v="authorized"/>
    <n v="0"/>
    <m/>
    <s v="ACC-182446574"/>
    <s v="AUD"/>
    <x v="5"/>
    <s v="SALES-POS"/>
    <s v="d8cc78c6-57c3-4992-8311-7501247ed962"/>
    <m/>
    <x v="5"/>
    <n v="4641.93"/>
    <d v="2018-09-14T00:00:00"/>
    <s v="F"/>
    <n v="27"/>
    <s v="Midland"/>
    <s v="WA"/>
    <s v="2018-09-14T11:19:59.000+0000"/>
    <n v="22.01"/>
    <s v="f59c17704ce347238e4b704d33ff337e"/>
    <s v="Australia"/>
    <s v="CUS-3026014945"/>
    <s v="116 -31.89"/>
    <x v="0"/>
  </r>
  <r>
    <s v="authorized"/>
    <n v="1"/>
    <m/>
    <s v="ACC-414431115"/>
    <s v="AUD"/>
    <x v="36"/>
    <s v="POS"/>
    <s v="fead27c2-a33d-4870-9cce-29f199b117ad"/>
    <m/>
    <x v="33"/>
    <n v="4030.96"/>
    <d v="2018-09-14T00:00:00"/>
    <s v="F"/>
    <n v="43"/>
    <s v="Castlemaine"/>
    <s v="VIC"/>
    <s v="2018-09-14T11:28:03.000+0000"/>
    <n v="41.82"/>
    <s v="d30cc148895a415f98e0fe8c509777b0"/>
    <s v="Australia"/>
    <s v="CUS-2599279756"/>
    <s v="144.22 -37.06"/>
    <x v="0"/>
  </r>
  <r>
    <s v="authorized"/>
    <n v="0"/>
    <m/>
    <s v="ACC-1443681913"/>
    <s v="AUD"/>
    <x v="20"/>
    <s v="POS"/>
    <s v="9690a753-fe1a-4bfd-be12-5b33652e8093"/>
    <m/>
    <x v="18"/>
    <n v="3509.01"/>
    <d v="2018-09-14T00:00:00"/>
    <s v="M"/>
    <n v="31"/>
    <s v="Penrith"/>
    <s v="NSW"/>
    <s v="2018-09-14T11:36:07.000+0000"/>
    <n v="79.19"/>
    <s v="2c5df5e0b34f4e548b6dc8365e352e91"/>
    <s v="Australia"/>
    <s v="CUS-3129499595"/>
    <s v="150.69 -33.75"/>
    <x v="0"/>
  </r>
  <r>
    <s v="authorized"/>
    <n v="1"/>
    <m/>
    <s v="ACC-1598451071"/>
    <s v="AUD"/>
    <x v="0"/>
    <s v="POS"/>
    <s v="be96bab8-7a1a-4783-adfb-901325016671"/>
    <m/>
    <x v="0"/>
    <n v="2242.39"/>
    <d v="2018-09-14T00:00:00"/>
    <s v="F"/>
    <n v="26"/>
    <s v="Labrador"/>
    <s v="QLD"/>
    <s v="2018-09-14T11:44:11.000+0000"/>
    <n v="11.43"/>
    <s v="c7b54096dff2498eadf9032674a0b47c"/>
    <s v="Australia"/>
    <s v="CUS-2487424745"/>
    <s v="153.41 -27.95"/>
    <x v="0"/>
  </r>
  <r>
    <s v="authorized"/>
    <n v="1"/>
    <m/>
    <s v="ACC-2249586092"/>
    <s v="AUD"/>
    <x v="42"/>
    <s v="POS"/>
    <s v="7a696b6f-7586-4d4d-a2c6-e32904de84dd"/>
    <m/>
    <x v="38"/>
    <n v="7774.74"/>
    <d v="2018-09-14T00:00:00"/>
    <s v="M"/>
    <n v="19"/>
    <s v="Ceduna"/>
    <s v="SA"/>
    <s v="2018-09-14T11:52:15.000+0000"/>
    <n v="18.61"/>
    <s v="868486b2583e4b54a23cb762d52d0daf"/>
    <s v="Australia"/>
    <s v="CUS-443776336"/>
    <s v="133.67 -32.13"/>
    <x v="0"/>
  </r>
  <r>
    <s v="posted"/>
    <m/>
    <m/>
    <s v="ACC-3485804958"/>
    <s v="AUD"/>
    <x v="23"/>
    <s v="PAYMENT"/>
    <m/>
    <m/>
    <x v="21"/>
    <n v="23625.21"/>
    <d v="2018-09-14T00:00:00"/>
    <s v="F"/>
    <n v="34"/>
    <m/>
    <m/>
    <s v="2018-09-14T12:00:00.000+0000"/>
    <n v="16"/>
    <s v="f419d9d7f2324b04ba70a28021a6ad51"/>
    <s v="Australia"/>
    <s v="CUS-1196156254"/>
    <m/>
    <x v="0"/>
  </r>
  <r>
    <s v="posted"/>
    <m/>
    <n v="0"/>
    <s v="ACC-3689607373"/>
    <s v="AUD"/>
    <x v="27"/>
    <s v="PAY/SALARY"/>
    <m/>
    <n v="0"/>
    <x v="25"/>
    <n v="5961.22"/>
    <d v="2018-09-14T00:00:00"/>
    <s v="F"/>
    <n v="20"/>
    <m/>
    <m/>
    <s v="2018-09-14T12:00:00.000+0000"/>
    <n v="1138.79"/>
    <s v="41692d21b6eb433ea2a5f190da1873e5"/>
    <s v="Australia"/>
    <s v="CUS-127297539"/>
    <m/>
    <x v="1"/>
  </r>
  <r>
    <s v="posted"/>
    <m/>
    <n v="0"/>
    <s v="ACC-2890243754"/>
    <s v="AUD"/>
    <x v="15"/>
    <s v="PAY/SALARY"/>
    <m/>
    <n v="0"/>
    <x v="14"/>
    <n v="4011.36"/>
    <d v="2018-09-14T00:00:00"/>
    <s v="M"/>
    <n v="37"/>
    <m/>
    <m/>
    <s v="2018-09-14T12:00:00.000+0000"/>
    <n v="917.45"/>
    <s v="dd77339eb1b74e498c22e162dea03e16"/>
    <s v="Australia"/>
    <s v="CUS-2695611575"/>
    <m/>
    <x v="1"/>
  </r>
  <r>
    <s v="authorized"/>
    <n v="0"/>
    <m/>
    <s v="ACC-3879258709"/>
    <s v="AUD"/>
    <x v="41"/>
    <s v="POS"/>
    <s v="6c12fd89-f5b3-4b16-84fe-ffe384d9954b"/>
    <m/>
    <x v="37"/>
    <n v="196141.69"/>
    <d v="2018-09-14T00:00:00"/>
    <s v="F"/>
    <n v="40"/>
    <s v="Kinglake West"/>
    <s v="VIC"/>
    <s v="2018-09-14T12:00:42.000+0000"/>
    <n v="48.7"/>
    <s v="f25caf3ae29e4e6f88aa2d194c8f9139"/>
    <s v="Australia"/>
    <s v="CUS-527400765"/>
    <s v="145.27 -37.48"/>
    <x v="0"/>
  </r>
  <r>
    <s v="authorized"/>
    <n v="1"/>
    <m/>
    <s v="ACC-1903037542"/>
    <s v="AUD"/>
    <x v="10"/>
    <s v="POS"/>
    <s v="ae3070be-618f-4bb4-96b1-e28a9696508f"/>
    <m/>
    <x v="9"/>
    <n v="4035.87"/>
    <d v="2018-09-14T00:00:00"/>
    <s v="M"/>
    <n v="30"/>
    <s v="Carindale"/>
    <s v="QLD"/>
    <s v="2018-09-14T12:18:34.000+0000"/>
    <n v="7.3"/>
    <s v="86f8e9777d3342e4885fb65ad58ef1d6"/>
    <s v="Australia"/>
    <s v="CUS-860700529"/>
    <s v="153.1 -27.5"/>
    <x v="0"/>
  </r>
  <r>
    <s v="authorized"/>
    <n v="1"/>
    <m/>
    <s v="ACC-182446574"/>
    <s v="AUD"/>
    <x v="5"/>
    <s v="POS"/>
    <s v="ef36d4a3-17a8-4f6a-917f-671bc7eac67c"/>
    <m/>
    <x v="5"/>
    <n v="4631.79"/>
    <d v="2018-09-14T00:00:00"/>
    <s v="F"/>
    <n v="27"/>
    <s v="Mount Waverley"/>
    <s v="VIC"/>
    <s v="2018-09-14T12:36:25.000+0000"/>
    <n v="10.14"/>
    <s v="655ab23b2b084762a3c49cc7f4b7367b"/>
    <s v="Australia"/>
    <s v="CUS-3026014945"/>
    <s v="145.13 -37.88"/>
    <x v="0"/>
  </r>
  <r>
    <s v="authorized"/>
    <n v="1"/>
    <m/>
    <s v="ACC-1037050564"/>
    <s v="AUD"/>
    <x v="2"/>
    <s v="SALES-POS"/>
    <s v="2c0feb7d-f8e5-4d26-a09e-eb1c4c179ae6"/>
    <m/>
    <x v="2"/>
    <n v="3501.89"/>
    <d v="2018-09-14T00:00:00"/>
    <s v="F"/>
    <n v="40"/>
    <s v="Bellbowrie"/>
    <s v="QLD"/>
    <s v="2018-09-14T12:54:17.000+0000"/>
    <n v="10.76"/>
    <s v="25ccd04883f54b859a2df07d3e60bd29"/>
    <s v="Australia"/>
    <s v="CUS-1614226872"/>
    <s v="152.89 -27.56"/>
    <x v="0"/>
  </r>
  <r>
    <s v="posted"/>
    <m/>
    <n v="0"/>
    <s v="ACC-1788473090"/>
    <s v="AUD"/>
    <x v="79"/>
    <s v="PAY/SALARY"/>
    <m/>
    <n v="0"/>
    <x v="62"/>
    <n v="7066.58"/>
    <d v="2018-09-14T00:00:00"/>
    <s v="F"/>
    <n v="21"/>
    <m/>
    <m/>
    <s v="2018-09-14T13:00:00.000+0000"/>
    <n v="2023.68"/>
    <s v="45abfcf4a6484fdc963d0846a41de0fc"/>
    <s v="Australia"/>
    <s v="CUS-134193016"/>
    <m/>
    <x v="1"/>
  </r>
  <r>
    <s v="posted"/>
    <m/>
    <n v="0"/>
    <s v="ACC-1199531521"/>
    <s v="AUD"/>
    <x v="94"/>
    <s v="PAY/SALARY"/>
    <m/>
    <n v="0"/>
    <x v="75"/>
    <n v="12848.72"/>
    <d v="2018-09-14T00:00:00"/>
    <s v="M"/>
    <n v="52"/>
    <m/>
    <m/>
    <s v="2018-09-14T13:00:00.000+0000"/>
    <n v="3785.78"/>
    <s v="45985033103147e1bb946e964b3135b1"/>
    <s v="Australia"/>
    <s v="CUS-134833760"/>
    <m/>
    <x v="1"/>
  </r>
  <r>
    <s v="posted"/>
    <m/>
    <n v="0"/>
    <s v="ACC-559365433"/>
    <s v="AUD"/>
    <x v="80"/>
    <s v="PAY/SALARY"/>
    <m/>
    <n v="0"/>
    <x v="63"/>
    <n v="2491.69"/>
    <d v="2018-09-14T00:00:00"/>
    <s v="F"/>
    <n v="64"/>
    <m/>
    <m/>
    <s v="2018-09-14T13:00:00.000+0000"/>
    <n v="576"/>
    <s v="ede278d15cbb4c9a8a52f19562f19e6e"/>
    <s v="Australia"/>
    <s v="CUS-1654129794"/>
    <m/>
    <x v="1"/>
  </r>
  <r>
    <s v="posted"/>
    <m/>
    <n v="0"/>
    <s v="ACC-3481401842"/>
    <s v="AUD"/>
    <x v="16"/>
    <s v="PAY/SALARY"/>
    <m/>
    <n v="0"/>
    <x v="15"/>
    <n v="5187.29"/>
    <d v="2018-09-14T00:00:00"/>
    <s v="F"/>
    <n v="25"/>
    <m/>
    <m/>
    <s v="2018-09-14T13:00:00.000+0000"/>
    <n v="1225.33"/>
    <s v="b42a029b97cc43249a9d57333b4bc65d"/>
    <s v="Australia"/>
    <s v="CUS-1669695324"/>
    <m/>
    <x v="1"/>
  </r>
  <r>
    <s v="posted"/>
    <m/>
    <n v="0"/>
    <s v="ACC-2528867619"/>
    <s v="AUD"/>
    <x v="95"/>
    <s v="PAY/SALARY"/>
    <m/>
    <n v="0"/>
    <x v="76"/>
    <n v="11526.36"/>
    <d v="2018-09-14T00:00:00"/>
    <s v="F"/>
    <n v="40"/>
    <m/>
    <m/>
    <s v="2018-09-14T13:00:00.000+0000"/>
    <n v="1946.57"/>
    <s v="4991c80eb8e94be881eb27a9c3428f7f"/>
    <s v="Australia"/>
    <s v="CUS-2505971401"/>
    <m/>
    <x v="1"/>
  </r>
  <r>
    <s v="posted"/>
    <m/>
    <m/>
    <s v="ACC-414431115"/>
    <s v="AUD"/>
    <x v="36"/>
    <s v="PAYMENT"/>
    <m/>
    <m/>
    <x v="33"/>
    <n v="3840.96"/>
    <d v="2018-09-14T00:00:00"/>
    <s v="F"/>
    <n v="43"/>
    <m/>
    <m/>
    <s v="2018-09-14T13:00:00.000+0000"/>
    <n v="172"/>
    <s v="5d7492b4bd3b463ca4e232cc98c6592d"/>
    <s v="Australia"/>
    <s v="CUS-2599279756"/>
    <m/>
    <x v="0"/>
  </r>
  <r>
    <s v="posted"/>
    <m/>
    <m/>
    <s v="ACC-1516130869"/>
    <s v="AUD"/>
    <x v="49"/>
    <s v="PAYMENT"/>
    <m/>
    <m/>
    <x v="21"/>
    <n v="2906.52"/>
    <d v="2018-09-14T00:00:00"/>
    <s v="F"/>
    <n v="21"/>
    <m/>
    <m/>
    <s v="2018-09-14T13:00:00.000+0000"/>
    <n v="29"/>
    <s v="6875db09a0a84eac95095f223a6e0667"/>
    <s v="Australia"/>
    <s v="CUS-325142416"/>
    <m/>
    <x v="0"/>
  </r>
  <r>
    <s v="authorized"/>
    <n v="1"/>
    <m/>
    <s v="ACC-53508546"/>
    <s v="AUD"/>
    <x v="87"/>
    <s v="POS"/>
    <s v="ed56d0c6-0c74-45d4-92aa-67d4afe698ed"/>
    <m/>
    <x v="13"/>
    <n v="4578.8999999999996"/>
    <d v="2018-09-14T00:00:00"/>
    <s v="F"/>
    <n v="35"/>
    <s v="Eastwood"/>
    <s v="NSW"/>
    <s v="2018-09-14T13:12:49.000+0000"/>
    <n v="26.94"/>
    <s v="547df22076364f2683ced17855f27ffe"/>
    <s v="Australia"/>
    <s v="CUS-72755508"/>
    <s v="151.08 -33.79"/>
    <x v="0"/>
  </r>
  <r>
    <s v="authorized"/>
    <n v="1"/>
    <m/>
    <s v="ACC-1903037542"/>
    <s v="AUD"/>
    <x v="10"/>
    <s v="POS"/>
    <s v="c7439064-0230-4908-8901-12c88d14e73d"/>
    <m/>
    <x v="9"/>
    <n v="4010.02"/>
    <d v="2018-09-14T00:00:00"/>
    <s v="M"/>
    <n v="30"/>
    <s v="Brassall"/>
    <s v="QLD"/>
    <s v="2018-09-14T13:31:41.000+0000"/>
    <n v="25.85"/>
    <s v="5b5eae1d76f442c99e262e3807fbeeec"/>
    <s v="Australia"/>
    <s v="CUS-860700529"/>
    <s v="152.75 -27.59"/>
    <x v="0"/>
  </r>
  <r>
    <s v="authorized"/>
    <n v="0"/>
    <m/>
    <s v="ACC-1903037542"/>
    <s v="AUD"/>
    <x v="10"/>
    <s v="SALES-POS"/>
    <s v="c7439064-0230-4908-8901-12c88d14e73d"/>
    <m/>
    <x v="9"/>
    <n v="3984.29"/>
    <d v="2018-09-14T00:00:00"/>
    <s v="M"/>
    <n v="30"/>
    <s v="Brassall"/>
    <s v="QLD"/>
    <s v="2018-09-14T13:50:33.000+0000"/>
    <n v="25.73"/>
    <s v="1267433ddb5d4554b792d24c32358ed7"/>
    <s v="Australia"/>
    <s v="CUS-860700529"/>
    <s v="152.75 -27.59"/>
    <x v="0"/>
  </r>
  <r>
    <s v="posted"/>
    <m/>
    <m/>
    <s v="ACC-1344825761"/>
    <s v="AUD"/>
    <x v="88"/>
    <s v="PAYMENT"/>
    <m/>
    <m/>
    <x v="69"/>
    <n v="19535.650000000001"/>
    <d v="2018-09-14T00:00:00"/>
    <s v="F"/>
    <n v="46"/>
    <m/>
    <m/>
    <s v="2018-09-14T14:00:00.000+0000"/>
    <n v="22"/>
    <s v="ed550cde5685491289bc99062277cebc"/>
    <s v="Australia"/>
    <s v="CUS-1499065773"/>
    <m/>
    <x v="0"/>
  </r>
  <r>
    <s v="posted"/>
    <m/>
    <m/>
    <s v="ACC-1523339231"/>
    <s v="AUD"/>
    <x v="70"/>
    <s v="PAYMENT"/>
    <m/>
    <m/>
    <x v="56"/>
    <n v="61538.62"/>
    <d v="2018-09-14T00:00:00"/>
    <s v="M"/>
    <n v="40"/>
    <m/>
    <m/>
    <s v="2018-09-14T14:00:00.000+0000"/>
    <n v="40"/>
    <s v="b4287875e3e2489a9fcdb5412fb2d565"/>
    <s v="Australia"/>
    <s v="CUS-1816693151"/>
    <m/>
    <x v="0"/>
  </r>
  <r>
    <s v="posted"/>
    <m/>
    <n v="0"/>
    <s v="ACC-2674800293"/>
    <s v="AUD"/>
    <x v="85"/>
    <s v="PAY/SALARY"/>
    <m/>
    <n v="0"/>
    <x v="67"/>
    <n v="28444.11"/>
    <d v="2018-09-14T00:00:00"/>
    <s v="F"/>
    <n v="50"/>
    <m/>
    <m/>
    <s v="2018-09-14T14:00:00.000+0000"/>
    <n v="1436.98"/>
    <s v="9185a7bc20fd4958a7b7f8744321fde4"/>
    <s v="Australia"/>
    <s v="CUS-2977593493"/>
    <m/>
    <x v="1"/>
  </r>
  <r>
    <s v="authorized"/>
    <n v="0"/>
    <m/>
    <s v="ACC-2173390920"/>
    <s v="AUD"/>
    <x v="31"/>
    <s v="SALES-POS"/>
    <s v="4a09c870-8feb-40ee-a34f-d05c8004e41a"/>
    <m/>
    <x v="28"/>
    <n v="5889.62"/>
    <d v="2018-09-14T00:00:00"/>
    <s v="M"/>
    <n v="27"/>
    <s v="Queenscliff"/>
    <s v="VIC"/>
    <s v="2018-09-14T14:04:18.000+0000"/>
    <n v="24.53"/>
    <s v="f1e66e02820e410d9d8a185f81cae29f"/>
    <s v="Australia"/>
    <s v="CUS-3180318393"/>
    <s v="144.66 -38.27"/>
    <x v="0"/>
  </r>
  <r>
    <s v="authorized"/>
    <n v="1"/>
    <m/>
    <s v="ACC-1598451071"/>
    <s v="AUD"/>
    <x v="0"/>
    <s v="SALES-POS"/>
    <s v="67c8b27c-1b99-45e8-88f2-f182571064d0"/>
    <m/>
    <x v="0"/>
    <n v="2233.25"/>
    <d v="2018-09-14T00:00:00"/>
    <s v="F"/>
    <n v="26"/>
    <s v="Coolangatta"/>
    <s v="QLD"/>
    <s v="2018-09-14T14:12:55.000+0000"/>
    <n v="9.14"/>
    <s v="9f6543643c89452dbc7414401d61c299"/>
    <s v="Australia"/>
    <s v="CUS-2487424745"/>
    <s v="153.54 -28.17"/>
    <x v="0"/>
  </r>
  <r>
    <s v="authorized"/>
    <n v="0"/>
    <m/>
    <s v="ACC-958000567"/>
    <s v="AUD"/>
    <x v="44"/>
    <s v="SALES-POS"/>
    <s v="223a3a53-05bd-4cc1-b690-0408106b9cb7"/>
    <m/>
    <x v="40"/>
    <n v="5218.6000000000004"/>
    <d v="2018-09-14T00:00:00"/>
    <s v="F"/>
    <n v="34"/>
    <s v="Millner"/>
    <s v="NT"/>
    <s v="2018-09-14T14:21:33.000+0000"/>
    <n v="87.09"/>
    <s v="49615107e087431483627f0fc2229c1e"/>
    <s v="Australia"/>
    <s v="CUS-4142663097"/>
    <s v="130.86 -12.39"/>
    <x v="0"/>
  </r>
  <r>
    <s v="authorized"/>
    <n v="1"/>
    <m/>
    <s v="ACC-1222300524"/>
    <s v="AUD"/>
    <x v="1"/>
    <s v="POS"/>
    <s v="8fcf9ffb-8c03-47ef-a976-b579343f2afb"/>
    <m/>
    <x v="1"/>
    <n v="6.45"/>
    <d v="2018-09-14T00:00:00"/>
    <s v="M"/>
    <n v="38"/>
    <s v="Mount Pritchard"/>
    <s v="NSW"/>
    <s v="2018-09-14T14:30:10.000+0000"/>
    <n v="747.83"/>
    <s v="5ca70dc81ce9417bb8a02708eeff4985"/>
    <s v="Australia"/>
    <s v="CUS-2142601169"/>
    <s v="150.9 -33.9"/>
    <x v="0"/>
  </r>
  <r>
    <s v="authorized"/>
    <n v="1"/>
    <m/>
    <s v="ACC-1652235822"/>
    <s v="AUD"/>
    <x v="35"/>
    <s v="SALES-POS"/>
    <s v="90295d36-a6a7-4392-9046-23eb997aa494"/>
    <m/>
    <x v="32"/>
    <n v="19999.07"/>
    <d v="2018-09-14T00:00:00"/>
    <s v="F"/>
    <n v="38"/>
    <s v="Melbourne"/>
    <s v="VIC"/>
    <s v="2018-09-14T14:38:47.000+0000"/>
    <n v="13.6"/>
    <s v="1155e070a2824acfa39a99ba4d4ce8f9"/>
    <s v="Australia"/>
    <s v="CUS-2206365095"/>
    <s v="144.97 -37.81"/>
    <x v="0"/>
  </r>
  <r>
    <s v="authorized"/>
    <n v="1"/>
    <m/>
    <s v="ACC-3233697971"/>
    <s v="AUD"/>
    <x v="98"/>
    <s v="POS"/>
    <s v="be297f2d-e16e-469f-8f9c-50752519eb16"/>
    <m/>
    <x v="79"/>
    <n v="7164.04"/>
    <d v="2018-09-14T00:00:00"/>
    <s v="F"/>
    <n v="34"/>
    <s v="Lakemba"/>
    <s v="NSW"/>
    <s v="2018-09-14T14:47:24.000+0000"/>
    <n v="19.29"/>
    <s v="548f6e09806441d3bbfea4ebf72b9a0a"/>
    <s v="Australia"/>
    <s v="CUS-1147642491"/>
    <s v="151.08 -33.92"/>
    <x v="0"/>
  </r>
  <r>
    <s v="authorized"/>
    <n v="0"/>
    <m/>
    <s v="ACC-1903037542"/>
    <s v="AUD"/>
    <x v="10"/>
    <s v="POS"/>
    <s v="6cbf99f6-5365-40b7-9b16-29e51e772471"/>
    <m/>
    <x v="9"/>
    <n v="3964.12"/>
    <d v="2018-09-14T00:00:00"/>
    <s v="M"/>
    <n v="30"/>
    <s v="Saint Lucia"/>
    <s v="QLD"/>
    <s v="2018-09-14T14:56:02.000+0000"/>
    <n v="20.170000000000002"/>
    <s v="041cb7cdd6814a6bbf88f1c7529fc8b3"/>
    <s v="Australia"/>
    <s v="CUS-860700529"/>
    <s v="153.01 -27.5"/>
    <x v="0"/>
  </r>
  <r>
    <s v="posted"/>
    <m/>
    <n v="0"/>
    <s v="ACC-354106658"/>
    <s v="AUD"/>
    <x v="19"/>
    <s v="PAY/SALARY"/>
    <m/>
    <n v="0"/>
    <x v="17"/>
    <n v="10891.05"/>
    <d v="2018-09-14T00:00:00"/>
    <s v="F"/>
    <n v="39"/>
    <m/>
    <m/>
    <s v="2018-09-14T15:00:00.000+0000"/>
    <n v="5103.51"/>
    <s v="188e04b6e00f44f3a43afbf232a6f5c3"/>
    <s v="Australia"/>
    <s v="CUS-2376382098"/>
    <m/>
    <x v="1"/>
  </r>
  <r>
    <s v="posted"/>
    <m/>
    <n v="0"/>
    <s v="ACC-354106658"/>
    <s v="AUD"/>
    <x v="19"/>
    <s v="PAY/SALARY"/>
    <m/>
    <n v="0"/>
    <x v="17"/>
    <n v="15994.56"/>
    <d v="2018-09-14T00:00:00"/>
    <s v="F"/>
    <n v="39"/>
    <m/>
    <m/>
    <s v="2018-09-14T15:00:00.000+0000"/>
    <n v="5103.51"/>
    <s v="7faf986ac5a341e3adfdb7030ec03f48"/>
    <s v="Australia"/>
    <s v="CUS-2376382098"/>
    <m/>
    <x v="1"/>
  </r>
  <r>
    <s v="posted"/>
    <m/>
    <n v="0"/>
    <s v="ACC-182446574"/>
    <s v="AUD"/>
    <x v="5"/>
    <s v="PAY/SALARY"/>
    <m/>
    <n v="0"/>
    <x v="5"/>
    <n v="7453.73"/>
    <d v="2018-09-14T00:00:00"/>
    <s v="F"/>
    <n v="27"/>
    <m/>
    <m/>
    <s v="2018-09-14T15:00:00.000+0000"/>
    <n v="2840.15"/>
    <s v="86d954a4770c496c879893d321622e16"/>
    <s v="Australia"/>
    <s v="CUS-3026014945"/>
    <m/>
    <x v="1"/>
  </r>
  <r>
    <s v="authorized"/>
    <n v="1"/>
    <m/>
    <s v="ACC-240804743"/>
    <s v="AUD"/>
    <x v="99"/>
    <s v="SALES-POS"/>
    <s v="40f16a84-480f-47a5-bd17-16aecfb896cb"/>
    <m/>
    <x v="72"/>
    <n v="11232.57"/>
    <d v="2018-09-14T00:00:00"/>
    <s v="M"/>
    <n v="29"/>
    <s v="Hannans"/>
    <s v="WA"/>
    <s v="2018-09-14T15:11:09.000+0000"/>
    <n v="10.72"/>
    <s v="953e51a468e94e20b4fca259548f5b77"/>
    <s v="Australia"/>
    <s v="CUS-261674136"/>
    <s v="121.45 -30.73"/>
    <x v="0"/>
  </r>
  <r>
    <s v="authorized"/>
    <n v="1"/>
    <m/>
    <s v="ACC-1903037542"/>
    <s v="AUD"/>
    <x v="10"/>
    <s v="SALES-POS"/>
    <s v="42ade571-5972-4160-9ecb-e0162a305fee"/>
    <m/>
    <x v="9"/>
    <n v="3896.75"/>
    <d v="2018-09-14T00:00:00"/>
    <s v="M"/>
    <n v="30"/>
    <s v="Belrose"/>
    <s v="NSW"/>
    <s v="2018-09-14T15:18:24.000+0000"/>
    <n v="67.37"/>
    <s v="363414cffcb44472a868e317f7dd63da"/>
    <s v="Australia"/>
    <s v="CUS-860700529"/>
    <s v="151.21 -33.7"/>
    <x v="0"/>
  </r>
  <r>
    <s v="authorized"/>
    <n v="1"/>
    <m/>
    <s v="ACC-2173390920"/>
    <s v="AUD"/>
    <x v="31"/>
    <s v="POS"/>
    <s v="f15d18c4-ecaf-4b25-bed9-6e7b7c177e72"/>
    <m/>
    <x v="28"/>
    <n v="5858.13"/>
    <d v="2018-09-14T00:00:00"/>
    <s v="M"/>
    <n v="27"/>
    <s v="Thornbury"/>
    <s v="VIC"/>
    <s v="2018-09-14T15:25:39.000+0000"/>
    <n v="31.49"/>
    <s v="245d6884e2904a96ba09ba3d7fb9266b"/>
    <s v="Australia"/>
    <s v="CUS-3180318393"/>
    <s v="145 -37.75"/>
    <x v="0"/>
  </r>
  <r>
    <s v="authorized"/>
    <n v="0"/>
    <m/>
    <s v="ACC-1598451071"/>
    <s v="AUD"/>
    <x v="0"/>
    <s v="SALES-POS"/>
    <s v="521bea81-43d7-4693-ac77-8c1f7ed2b96c"/>
    <m/>
    <x v="0"/>
    <n v="2227.42"/>
    <d v="2018-09-14T00:00:00"/>
    <s v="F"/>
    <n v="26"/>
    <s v="Southport"/>
    <s v="QLD"/>
    <s v="2018-09-14T15:32:53.000+0000"/>
    <n v="5.83"/>
    <s v="c679dc46a9994e7a8c86b60aab049b8c"/>
    <s v="Australia"/>
    <s v="CUS-2487424745"/>
    <s v="153.41 -27.96"/>
    <x v="0"/>
  </r>
  <r>
    <s v="authorized"/>
    <n v="1"/>
    <m/>
    <s v="ACC-3233697971"/>
    <s v="AUD"/>
    <x v="98"/>
    <s v="SALES-POS"/>
    <s v="146cffd0-87c3-47e3-b0f3-815483a532b9"/>
    <m/>
    <x v="79"/>
    <n v="7128.18"/>
    <d v="2018-09-14T00:00:00"/>
    <s v="F"/>
    <n v="34"/>
    <s v="Kadina"/>
    <s v="SA"/>
    <s v="2018-09-14T15:40:08.000+0000"/>
    <n v="35.86"/>
    <s v="10685223e78c4ae9ba2fcac96bb9251c"/>
    <s v="Australia"/>
    <s v="CUS-1147642491"/>
    <s v="137.71 -33.96"/>
    <x v="0"/>
  </r>
  <r>
    <s v="authorized"/>
    <n v="1"/>
    <m/>
    <s v="ACC-1598451071"/>
    <s v="AUD"/>
    <x v="0"/>
    <s v="POS"/>
    <s v="00097987-7795-4c01-92c7-66bf486bacca"/>
    <m/>
    <x v="0"/>
    <n v="2215.52"/>
    <d v="2018-09-14T00:00:00"/>
    <s v="F"/>
    <n v="26"/>
    <s v="Leinster"/>
    <s v="WA"/>
    <s v="2018-09-14T15:47:23.000+0000"/>
    <n v="11.9"/>
    <s v="853150e5a77240f8b3b61282dd878c21"/>
    <s v="Australia"/>
    <s v="CUS-2487424745"/>
    <s v="120.7 -27.92"/>
    <x v="0"/>
  </r>
  <r>
    <s v="authorized"/>
    <n v="1"/>
    <m/>
    <s v="ACC-182446574"/>
    <s v="AUD"/>
    <x v="5"/>
    <s v="SALES-POS"/>
    <s v="b606056b-040d-4a6c-99c3-72601545a0d6"/>
    <m/>
    <x v="5"/>
    <n v="4613.58"/>
    <d v="2018-09-14T00:00:00"/>
    <s v="F"/>
    <n v="27"/>
    <s v="Mount Lawley"/>
    <s v="WA"/>
    <s v="2018-09-14T15:54:38.000+0000"/>
    <n v="18.21"/>
    <s v="763a29be95c546f7a75b1807067ce77e"/>
    <s v="Australia"/>
    <s v="CUS-3026014945"/>
    <s v="115.87 -31.93"/>
    <x v="0"/>
  </r>
  <r>
    <s v="posted"/>
    <m/>
    <n v="0"/>
    <s v="ACC-3741880913"/>
    <s v="AUD"/>
    <x v="92"/>
    <s v="PAY/SALARY"/>
    <m/>
    <n v="0"/>
    <x v="73"/>
    <n v="9316.39"/>
    <d v="2018-09-14T00:00:00"/>
    <s v="F"/>
    <n v="25"/>
    <m/>
    <m/>
    <s v="2018-09-14T16:00:00.000+0000"/>
    <n v="2282.36"/>
    <s v="a1bc6857bd66437884d36436dfeba733"/>
    <s v="Australia"/>
    <s v="CUS-1220154422"/>
    <m/>
    <x v="1"/>
  </r>
  <r>
    <s v="posted"/>
    <m/>
    <m/>
    <s v="ACC-602667573"/>
    <s v="AUD"/>
    <x v="6"/>
    <s v="PAYMENT"/>
    <m/>
    <m/>
    <x v="1"/>
    <n v="11175.88"/>
    <d v="2018-09-14T00:00:00"/>
    <s v="M"/>
    <n v="40"/>
    <m/>
    <m/>
    <s v="2018-09-14T16:00:00.000+0000"/>
    <n v="41"/>
    <s v="54119634d21840cb81737455d817d26c"/>
    <s v="Australia"/>
    <s v="CUS-2031327464"/>
    <m/>
    <x v="0"/>
  </r>
  <r>
    <s v="posted"/>
    <m/>
    <n v="0"/>
    <s v="ACC-964839203"/>
    <s v="AUD"/>
    <x v="60"/>
    <s v="PAY/SALARY"/>
    <m/>
    <n v="0"/>
    <x v="1"/>
    <n v="35029.67"/>
    <d v="2018-09-14T00:00:00"/>
    <s v="M"/>
    <n v="21"/>
    <m/>
    <m/>
    <s v="2018-09-14T16:00:00.000+0000"/>
    <n v="1560.2"/>
    <s v="188c7663994241fbb263a08e3aa55cf6"/>
    <s v="Australia"/>
    <s v="CUS-2059096722"/>
    <m/>
    <x v="1"/>
  </r>
  <r>
    <s v="posted"/>
    <m/>
    <m/>
    <s v="ACC-3827517394"/>
    <s v="AUD"/>
    <x v="43"/>
    <s v="PAYMENT"/>
    <m/>
    <m/>
    <x v="39"/>
    <n v="39028.730000000003"/>
    <d v="2018-09-14T00:00:00"/>
    <s v="M"/>
    <n v="28"/>
    <m/>
    <m/>
    <s v="2018-09-14T16:00:00.000+0000"/>
    <n v="43"/>
    <s v="6a362439ca6443368653e84dc5595528"/>
    <s v="Australia"/>
    <s v="CUS-2663907001"/>
    <m/>
    <x v="0"/>
  </r>
  <r>
    <s v="posted"/>
    <m/>
    <m/>
    <s v="ACC-2153562714"/>
    <s v="AUD"/>
    <x v="58"/>
    <s v="PAYMENT"/>
    <m/>
    <m/>
    <x v="50"/>
    <n v="3436.65"/>
    <d v="2018-09-14T00:00:00"/>
    <s v="F"/>
    <n v="24"/>
    <m/>
    <m/>
    <s v="2018-09-14T16:00:00.000+0000"/>
    <n v="27"/>
    <s v="a4b9932919654af19c13e89fa2efee46"/>
    <s v="Australia"/>
    <s v="CUS-423725039"/>
    <m/>
    <x v="0"/>
  </r>
  <r>
    <s v="authorized"/>
    <n v="0"/>
    <m/>
    <s v="ACC-854938045"/>
    <s v="AUD"/>
    <x v="56"/>
    <s v="SALES-POS"/>
    <s v="9b1f5867-31b9-4119-a0d7-3eca9826f940"/>
    <m/>
    <x v="48"/>
    <n v="10147.16"/>
    <d v="2018-09-14T00:00:00"/>
    <s v="M"/>
    <n v="28"/>
    <s v="Brookvale"/>
    <s v="NSW"/>
    <s v="2018-09-14T16:04:15.000+0000"/>
    <n v="43.89"/>
    <s v="379e3170e0ce4a0583c74823717bb4f6"/>
    <s v="Australia"/>
    <s v="CUS-4023861240"/>
    <s v="151.26 -33.76"/>
    <x v="0"/>
  </r>
  <r>
    <s v="authorized"/>
    <n v="1"/>
    <m/>
    <s v="ACC-3481401842"/>
    <s v="AUD"/>
    <x v="16"/>
    <s v="POS"/>
    <s v="06f59793-056a-48f0-894d-006f02dc2439"/>
    <m/>
    <x v="15"/>
    <n v="5157.01"/>
    <d v="2018-09-14T00:00:00"/>
    <s v="F"/>
    <n v="25"/>
    <s v="Burswood"/>
    <s v="WA"/>
    <s v="2018-09-14T16:20:39.000+0000"/>
    <n v="30.28"/>
    <s v="9862e7b5a0af431c9cdee8cf8916b38c"/>
    <s v="Australia"/>
    <s v="CUS-1669695324"/>
    <s v="115.9 -31.96"/>
    <x v="0"/>
  </r>
  <r>
    <s v="authorized"/>
    <n v="1"/>
    <m/>
    <s v="ACC-182446574"/>
    <s v="AUD"/>
    <x v="5"/>
    <s v="SALES-POS"/>
    <s v="80af2780-67d7-4e46-aaa0-93b10a2113ce"/>
    <m/>
    <x v="5"/>
    <n v="7187.89"/>
    <d v="2018-09-14T00:00:00"/>
    <s v="F"/>
    <n v="27"/>
    <s v="Subiaco"/>
    <s v="WA"/>
    <s v="2018-09-14T16:37:02.000+0000"/>
    <n v="265.83999999999997"/>
    <s v="49b29ab7594b49e88cece4544d9fdb5f"/>
    <s v="Australia"/>
    <s v="CUS-3026014945"/>
    <s v="115.83 -31.95"/>
    <x v="0"/>
  </r>
  <r>
    <s v="authorized"/>
    <n v="1"/>
    <m/>
    <s v="ACC-3481401842"/>
    <s v="AUD"/>
    <x v="16"/>
    <s v="SALES-POS"/>
    <s v="68ad62a0-9970-4b22-8d51-6257b882f2ec"/>
    <m/>
    <x v="15"/>
    <n v="5152.32"/>
    <d v="2018-09-14T00:00:00"/>
    <s v="F"/>
    <n v="25"/>
    <s v="Girrawheen"/>
    <s v="WA"/>
    <s v="2018-09-14T16:53:26.000+0000"/>
    <n v="4.6900000000000004"/>
    <s v="3df00abf1d8d4590971b4f05ae78895a"/>
    <s v="Australia"/>
    <s v="CUS-1669695324"/>
    <s v="115.84 -31.84"/>
    <x v="0"/>
  </r>
  <r>
    <s v="posted"/>
    <m/>
    <n v="0"/>
    <s v="ACC-2901672282"/>
    <s v="AUD"/>
    <x v="34"/>
    <s v="PAY/SALARY"/>
    <m/>
    <n v="0"/>
    <x v="31"/>
    <n v="7280.85"/>
    <d v="2018-09-14T00:00:00"/>
    <s v="M"/>
    <n v="22"/>
    <m/>
    <m/>
    <s v="2018-09-14T17:00:00.000+0000"/>
    <n v="3328.77"/>
    <s v="123405299c9c4fab82b03f3f0060be7c"/>
    <s v="Australia"/>
    <s v="CUS-1617121891"/>
    <m/>
    <x v="1"/>
  </r>
  <r>
    <s v="posted"/>
    <m/>
    <n v="0"/>
    <s v="ACC-3317636250"/>
    <s v="AUD"/>
    <x v="91"/>
    <s v="PAY/SALARY"/>
    <m/>
    <n v="0"/>
    <x v="72"/>
    <n v="13215.66"/>
    <d v="2018-09-14T00:00:00"/>
    <s v="M"/>
    <n v="35"/>
    <m/>
    <m/>
    <s v="2018-09-14T17:00:00.000+0000"/>
    <n v="2544.7600000000002"/>
    <s v="aed477f14cf34d26a6c02c2eca3a61b1"/>
    <s v="Australia"/>
    <s v="CUS-2738291516"/>
    <m/>
    <x v="1"/>
  </r>
  <r>
    <s v="posted"/>
    <m/>
    <n v="0"/>
    <s v="ACC-966140392"/>
    <s v="AUD"/>
    <x v="18"/>
    <s v="PAY/SALARY"/>
    <m/>
    <n v="0"/>
    <x v="14"/>
    <n v="6919.34"/>
    <d v="2018-09-14T00:00:00"/>
    <s v="M"/>
    <n v="21"/>
    <m/>
    <m/>
    <s v="2018-09-14T17:00:00.000+0000"/>
    <n v="2572.91"/>
    <s v="20fb52f285be4c1b9f7b2c0f78905ec3"/>
    <s v="Australia"/>
    <s v="CUS-537508723"/>
    <m/>
    <x v="1"/>
  </r>
  <r>
    <s v="authorized"/>
    <n v="1"/>
    <m/>
    <s v="ACC-1903037542"/>
    <s v="AUD"/>
    <x v="10"/>
    <s v="POS"/>
    <s v="caf30f6a-3825-450b-ad8a-83a3355e048e"/>
    <m/>
    <x v="9"/>
    <n v="3872.93"/>
    <d v="2018-09-14T00:00:00"/>
    <s v="M"/>
    <n v="30"/>
    <s v="Holland Park"/>
    <s v="QLD"/>
    <s v="2018-09-14T17:06:22.000+0000"/>
    <n v="23.82"/>
    <s v="6e2b3579f3fe409f823ad997cad1faae"/>
    <s v="Australia"/>
    <s v="CUS-860700529"/>
    <s v="153.06 -27.53"/>
    <x v="0"/>
  </r>
  <r>
    <s v="authorized"/>
    <n v="1"/>
    <m/>
    <s v="ACC-1710017148"/>
    <s v="AUD"/>
    <x v="21"/>
    <s v="POS"/>
    <s v="d855e456-8a39-4249-91ca-02ffdc7a708c"/>
    <m/>
    <x v="19"/>
    <n v="8427.0499999999993"/>
    <d v="2018-09-14T00:00:00"/>
    <s v="F"/>
    <n v="19"/>
    <s v="Busselton"/>
    <s v="WA"/>
    <s v="2018-09-14T17:17:01.000+0000"/>
    <n v="49.86"/>
    <s v="1e645def09ef4f748a0ff9c7d92c9744"/>
    <s v="Australia"/>
    <s v="CUS-883482547"/>
    <s v="115.35 -33.65"/>
    <x v="0"/>
  </r>
  <r>
    <s v="authorized"/>
    <n v="1"/>
    <m/>
    <s v="ACC-1349834573"/>
    <s v="AUD"/>
    <x v="55"/>
    <s v="POS"/>
    <s v="27f93a60-ed2e-4b56-826d-8b1c9f1c1b8a"/>
    <m/>
    <x v="47"/>
    <n v="12260.99"/>
    <d v="2018-09-14T00:00:00"/>
    <s v="M"/>
    <n v="39"/>
    <s v="Regents Park"/>
    <s v="NSW"/>
    <s v="2018-09-14T17:27:39.000+0000"/>
    <n v="51.5"/>
    <s v="d34e99a34a284f289d2ff218b20a92eb"/>
    <s v="Australia"/>
    <s v="CUS-1790886359"/>
    <s v="151.02 -33.88"/>
    <x v="0"/>
  </r>
  <r>
    <s v="authorized"/>
    <n v="1"/>
    <m/>
    <s v="ACC-1443681913"/>
    <s v="AUD"/>
    <x v="20"/>
    <s v="POS"/>
    <s v="993ba598-6469-49ce-8a04-452b460d783d"/>
    <m/>
    <x v="18"/>
    <n v="3498.88"/>
    <d v="2018-09-14T00:00:00"/>
    <s v="M"/>
    <n v="31"/>
    <s v="West Busselton"/>
    <s v="WA"/>
    <s v="2018-09-14T17:38:17.000+0000"/>
    <n v="10.130000000000001"/>
    <s v="b2903dfb657149a7a83bd61852845078"/>
    <s v="Australia"/>
    <s v="CUS-3129499595"/>
    <s v="115.31 -33.66"/>
    <x v="0"/>
  </r>
  <r>
    <s v="authorized"/>
    <n v="1"/>
    <m/>
    <s v="ACC-1903037542"/>
    <s v="AUD"/>
    <x v="10"/>
    <s v="POS"/>
    <s v="fdd2acf2-db2d-4934-84c5-d4ecb7deb645"/>
    <m/>
    <x v="9"/>
    <n v="3863.11"/>
    <d v="2018-09-14T00:00:00"/>
    <s v="M"/>
    <n v="30"/>
    <s v="Toowoomba City"/>
    <s v="QLD"/>
    <s v="2018-09-14T17:48:56.000+0000"/>
    <n v="9.82"/>
    <s v="8b82367e1f554a5484a410610dabffa5"/>
    <s v="Australia"/>
    <s v="CUS-860700529"/>
    <s v="151.95 -27.56"/>
    <x v="0"/>
  </r>
  <r>
    <s v="authorized"/>
    <n v="1"/>
    <m/>
    <s v="ACC-2897221629"/>
    <s v="AUD"/>
    <x v="67"/>
    <s v="SALES-POS"/>
    <s v="a7362ad4-39ad-40ed-a2c8-646ae8b1568d"/>
    <m/>
    <x v="54"/>
    <n v="4320.8"/>
    <d v="2018-09-14T00:00:00"/>
    <s v="M"/>
    <n v="23"/>
    <s v="South Melbourne"/>
    <s v="VIC"/>
    <s v="2018-09-14T17:59:34.000+0000"/>
    <n v="73.709999999999994"/>
    <s v="3840b6cec49c4c4398db63f790c99ab6"/>
    <s v="Australia"/>
    <s v="CUS-511326734"/>
    <s v="144.95 -37.83"/>
    <x v="0"/>
  </r>
  <r>
    <s v="posted"/>
    <m/>
    <m/>
    <s v="ACC-1788473090"/>
    <s v="AUD"/>
    <x v="79"/>
    <s v="INTER BANK"/>
    <m/>
    <m/>
    <x v="62"/>
    <n v="7033.58"/>
    <d v="2018-09-14T00:00:00"/>
    <s v="F"/>
    <n v="21"/>
    <m/>
    <m/>
    <s v="2018-09-14T18:00:00.000+0000"/>
    <n v="33"/>
    <s v="8c4a886780a04d44af70ad90fcee2e49"/>
    <s v="Australia"/>
    <s v="CUS-134193016"/>
    <m/>
    <x v="0"/>
  </r>
  <r>
    <s v="posted"/>
    <m/>
    <m/>
    <s v="ACC-3541460373"/>
    <s v="AUD"/>
    <x v="38"/>
    <s v="PAYMENT"/>
    <m/>
    <m/>
    <x v="9"/>
    <n v="3679.73"/>
    <d v="2018-09-14T00:00:00"/>
    <s v="M"/>
    <n v="24"/>
    <m/>
    <m/>
    <s v="2018-09-14T18:00:00.000+0000"/>
    <n v="53"/>
    <s v="f9a8300280a94defb272e9388e2794cb"/>
    <s v="Australia"/>
    <s v="CUS-1433879684"/>
    <m/>
    <x v="0"/>
  </r>
  <r>
    <s v="posted"/>
    <m/>
    <m/>
    <s v="ACC-1652235822"/>
    <s v="AUD"/>
    <x v="35"/>
    <s v="PAYMENT"/>
    <m/>
    <m/>
    <x v="32"/>
    <n v="19933.07"/>
    <d v="2018-09-14T00:00:00"/>
    <s v="F"/>
    <n v="38"/>
    <m/>
    <m/>
    <s v="2018-09-14T18:00:00.000+0000"/>
    <n v="66"/>
    <s v="11247607bf0b42769d8fe1e9aa2209b6"/>
    <s v="Australia"/>
    <s v="CUS-2206365095"/>
    <m/>
    <x v="0"/>
  </r>
  <r>
    <s v="authorized"/>
    <n v="1"/>
    <m/>
    <s v="ACC-2673069055"/>
    <s v="AUD"/>
    <x v="22"/>
    <s v="POS"/>
    <s v="6bcca105-4e3d-4ac7-adb3-0d1317a88abb"/>
    <m/>
    <x v="20"/>
    <n v="20735.07"/>
    <d v="2018-09-14T00:00:00"/>
    <s v="M"/>
    <n v="24"/>
    <s v="Tullamarine"/>
    <s v="VIC"/>
    <s v="2018-09-14T18:20:52.000+0000"/>
    <n v="49.94"/>
    <s v="3f6cc53773dd4b7bab645b3f485c0571"/>
    <s v="Australia"/>
    <s v="CUS-51506836"/>
    <s v="144.88 -37.69"/>
    <x v="0"/>
  </r>
  <r>
    <s v="authorized"/>
    <n v="1"/>
    <m/>
    <s v="ACC-1903037542"/>
    <s v="AUD"/>
    <x v="10"/>
    <s v="SALES-POS"/>
    <s v="f68431f6-1159-40bf-ba6a-c7d3b205d000"/>
    <m/>
    <x v="9"/>
    <n v="3853.75"/>
    <d v="2018-09-14T00:00:00"/>
    <s v="M"/>
    <n v="30"/>
    <s v="Sunnybank"/>
    <s v="QLD"/>
    <s v="2018-09-14T18:42:36.000+0000"/>
    <n v="9.36"/>
    <s v="10e50018f5494fe6910a81c95d260d26"/>
    <s v="Australia"/>
    <s v="CUS-860700529"/>
    <s v="153.06 -27.57"/>
    <x v="0"/>
  </r>
  <r>
    <s v="posted"/>
    <m/>
    <m/>
    <s v="ACC-3485804958"/>
    <s v="AUD"/>
    <x v="23"/>
    <s v="PAYMENT"/>
    <m/>
    <m/>
    <x v="21"/>
    <n v="23562.21"/>
    <d v="2018-09-14T00:00:00"/>
    <s v="F"/>
    <n v="34"/>
    <m/>
    <m/>
    <s v="2018-09-14T19:00:00.000+0000"/>
    <n v="63"/>
    <s v="3f4639ad7a3a411d9559f75824226da3"/>
    <s v="Australia"/>
    <s v="CUS-1196156254"/>
    <m/>
    <x v="0"/>
  </r>
  <r>
    <s v="posted"/>
    <m/>
    <m/>
    <s v="ACC-3689607373"/>
    <s v="AUD"/>
    <x v="27"/>
    <s v="INTER BANK"/>
    <m/>
    <m/>
    <x v="25"/>
    <n v="5906.22"/>
    <d v="2018-09-14T00:00:00"/>
    <s v="F"/>
    <n v="20"/>
    <m/>
    <m/>
    <s v="2018-09-14T19:00:00.000+0000"/>
    <n v="55"/>
    <s v="043288fb199743a1ae2b1d30293bef07"/>
    <s v="Australia"/>
    <s v="CUS-127297539"/>
    <m/>
    <x v="0"/>
  </r>
  <r>
    <s v="posted"/>
    <m/>
    <m/>
    <s v="ACC-2171593283"/>
    <s v="AUD"/>
    <x v="7"/>
    <s v="PAYMENT"/>
    <m/>
    <m/>
    <x v="6"/>
    <n v="10943.66"/>
    <d v="2018-09-14T00:00:00"/>
    <s v="M"/>
    <n v="19"/>
    <m/>
    <m/>
    <s v="2018-09-14T19:00:00.000+0000"/>
    <n v="40"/>
    <s v="ccbfed47f4e549a58118b7e1bddd2292"/>
    <s v="Australia"/>
    <s v="CUS-2317998716"/>
    <m/>
    <x v="0"/>
  </r>
  <r>
    <s v="posted"/>
    <m/>
    <m/>
    <s v="ACC-1438600314"/>
    <s v="AUD"/>
    <x v="81"/>
    <s v="PAYMENT"/>
    <m/>
    <m/>
    <x v="64"/>
    <n v="3973.61"/>
    <d v="2018-09-14T00:00:00"/>
    <s v="F"/>
    <n v="35"/>
    <m/>
    <m/>
    <s v="2018-09-14T19:00:00.000+0000"/>
    <n v="45"/>
    <s v="939b91185cbc44149e1cb0d8f7d5df7a"/>
    <s v="Australia"/>
    <s v="CUS-2650223890"/>
    <m/>
    <x v="0"/>
  </r>
  <r>
    <s v="posted"/>
    <m/>
    <m/>
    <s v="ACC-2970114956"/>
    <s v="AUD"/>
    <x v="84"/>
    <s v="PAYMENT"/>
    <m/>
    <m/>
    <x v="3"/>
    <n v="9137.5300000000007"/>
    <d v="2018-09-14T00:00:00"/>
    <s v="M"/>
    <n v="26"/>
    <m/>
    <m/>
    <s v="2018-09-14T19:00:00.000+0000"/>
    <n v="149"/>
    <s v="7d570042f04e4ab0a21df8d347946614"/>
    <s v="Australia"/>
    <s v="CUS-880898248"/>
    <m/>
    <x v="0"/>
  </r>
  <r>
    <s v="authorized"/>
    <n v="1"/>
    <m/>
    <s v="ACC-1890605467"/>
    <s v="AUD"/>
    <x v="89"/>
    <s v="POS"/>
    <s v="e5ecdb21-12f4-480e-b79c-b9340caf0eae"/>
    <m/>
    <x v="70"/>
    <n v="13197.84"/>
    <d v="2018-09-14T00:00:00"/>
    <s v="M"/>
    <n v="38"/>
    <s v="Sunbury"/>
    <s v="VIC"/>
    <s v="2018-09-14T19:01:54.000+0000"/>
    <n v="18.04"/>
    <s v="0d85fec7d67a473fbb7a54e7f30fd419"/>
    <s v="Australia"/>
    <s v="CUS-1478398256"/>
    <s v="144.73 -37.58"/>
    <x v="0"/>
  </r>
  <r>
    <s v="authorized"/>
    <n v="1"/>
    <m/>
    <s v="ACC-854938045"/>
    <s v="AUD"/>
    <x v="56"/>
    <s v="POS"/>
    <s v="eeca52d2-c1d3-429c-9cd1-fca8346924a5"/>
    <m/>
    <x v="48"/>
    <n v="10099.129999999999"/>
    <d v="2018-09-14T00:00:00"/>
    <s v="M"/>
    <n v="28"/>
    <s v="Fountain Gate"/>
    <s v="VIC"/>
    <s v="2018-09-14T19:11:25.000+0000"/>
    <n v="48.03"/>
    <s v="19f7596b7e9c4e4e890d588b423867d8"/>
    <s v="Australia"/>
    <s v="CUS-4023861240"/>
    <s v="145.3 -38.02"/>
    <x v="0"/>
  </r>
  <r>
    <s v="authorized"/>
    <n v="1"/>
    <m/>
    <s v="ACC-1349834573"/>
    <s v="AUD"/>
    <x v="55"/>
    <s v="SALES-POS"/>
    <s v="d582810b-04c5-4fec-9016-ab0ee3c27e01"/>
    <m/>
    <x v="47"/>
    <n v="12219.74"/>
    <d v="2018-09-14T00:00:00"/>
    <s v="M"/>
    <n v="39"/>
    <s v="Tarneit"/>
    <s v="VIC"/>
    <s v="2018-09-14T19:20:57.000+0000"/>
    <n v="41.25"/>
    <s v="1175e4595d3749f497c9c80bf5baf3fb"/>
    <s v="Australia"/>
    <s v="CUS-1790886359"/>
    <s v="144.69 -37.84"/>
    <x v="0"/>
  </r>
  <r>
    <s v="authorized"/>
    <n v="1"/>
    <m/>
    <s v="ACC-2673069055"/>
    <s v="AUD"/>
    <x v="22"/>
    <s v="SALES-POS"/>
    <s v="76edd368-a120-406d-aac0-16b7e981450f"/>
    <m/>
    <x v="20"/>
    <n v="20723.62"/>
    <d v="2018-09-14T00:00:00"/>
    <s v="M"/>
    <n v="24"/>
    <s v="Wacol"/>
    <s v="QLD"/>
    <s v="2018-09-14T19:30:28.000+0000"/>
    <n v="11.45"/>
    <s v="8551de9c85334df49ac31c8c43395366"/>
    <s v="Australia"/>
    <s v="CUS-51506836"/>
    <s v="152.92 -27.59"/>
    <x v="0"/>
  </r>
  <r>
    <s v="authorized"/>
    <n v="1"/>
    <m/>
    <s v="ACC-182446574"/>
    <s v="AUD"/>
    <x v="5"/>
    <s v="POS"/>
    <s v="e2591002-0bb4-4adc-a30a-49e3505355b5"/>
    <m/>
    <x v="5"/>
    <n v="7175.38"/>
    <d v="2018-09-14T00:00:00"/>
    <s v="F"/>
    <n v="27"/>
    <s v="Warwick"/>
    <s v="WA"/>
    <s v="2018-09-14T19:39:59.000+0000"/>
    <n v="12.51"/>
    <s v="b8c87c8fc0f54135b38007340e9df841"/>
    <s v="Australia"/>
    <s v="CUS-3026014945"/>
    <s v="115.81 -31.85"/>
    <x v="0"/>
  </r>
  <r>
    <s v="authorized"/>
    <n v="0"/>
    <m/>
    <s v="ACC-2171593283"/>
    <s v="AUD"/>
    <x v="7"/>
    <s v="POS"/>
    <s v="720cfee4-fd57-4f9c-8e20-360bb27dacd5"/>
    <m/>
    <x v="6"/>
    <n v="10983.66"/>
    <d v="2018-09-14T00:00:00"/>
    <s v="M"/>
    <n v="19"/>
    <s v="Brunswick East"/>
    <s v="VIC"/>
    <s v="2018-09-14T19:49:31.000+0000"/>
    <n v="18.149999999999999"/>
    <s v="aaeabb27a53746a1ae10459bdc1c50d4"/>
    <s v="Australia"/>
    <s v="CUS-2317998716"/>
    <s v="144.97 -37.77"/>
    <x v="0"/>
  </r>
  <r>
    <s v="authorized"/>
    <n v="1"/>
    <m/>
    <s v="ACC-240804743"/>
    <s v="AUD"/>
    <x v="99"/>
    <s v="SALES-POS"/>
    <s v="0888ed2d-076f-4688-a446-28a0af4cc360"/>
    <m/>
    <x v="72"/>
    <n v="11169.31"/>
    <d v="2018-09-14T00:00:00"/>
    <s v="M"/>
    <n v="29"/>
    <s v="Sydney"/>
    <s v="NSW"/>
    <s v="2018-09-14T19:59:02.000+0000"/>
    <n v="63.26"/>
    <s v="60aa5fee29bb43938ef2c41d7f6acffc"/>
    <s v="Australia"/>
    <s v="CUS-261674136"/>
    <s v="151.21 -33.87"/>
    <x v="0"/>
  </r>
  <r>
    <s v="posted"/>
    <m/>
    <m/>
    <s v="ACC-37709441"/>
    <s v="AUD"/>
    <x v="69"/>
    <s v="PAYMENT"/>
    <m/>
    <m/>
    <x v="55"/>
    <n v="10077.9"/>
    <d v="2018-09-14T00:00:00"/>
    <s v="M"/>
    <n v="18"/>
    <m/>
    <m/>
    <s v="2018-09-14T20:00:00.000+0000"/>
    <n v="27"/>
    <s v="fa3ab7c7740446e08aa127d6fb87057d"/>
    <s v="Australia"/>
    <s v="CUS-3336454548"/>
    <m/>
    <x v="0"/>
  </r>
  <r>
    <s v="posted"/>
    <m/>
    <m/>
    <s v="ACC-1903037542"/>
    <s v="AUD"/>
    <x v="10"/>
    <s v="INTER BANK"/>
    <m/>
    <m/>
    <x v="9"/>
    <n v="3767.11"/>
    <d v="2018-09-14T00:00:00"/>
    <s v="M"/>
    <n v="30"/>
    <m/>
    <m/>
    <s v="2018-09-14T20:00:00.000+0000"/>
    <n v="78"/>
    <s v="364fc8017a50429cbfa098531e1c44c9"/>
    <s v="Australia"/>
    <s v="CUS-860700529"/>
    <m/>
    <x v="0"/>
  </r>
  <r>
    <s v="authorized"/>
    <n v="1"/>
    <m/>
    <s v="ACC-1222300524"/>
    <s v="AUD"/>
    <x v="1"/>
    <s v="SALES-POS"/>
    <s v="a1ca1b7e-a737-4fc8-b070-3e606f52c0d6"/>
    <m/>
    <x v="1"/>
    <n v="0.98"/>
    <d v="2018-09-14T00:00:00"/>
    <s v="M"/>
    <n v="38"/>
    <s v="Margaret River"/>
    <s v="WA"/>
    <s v="2018-09-14T20:08:54.000+0000"/>
    <n v="5.47"/>
    <s v="2fc1fc588217444aa9c03a070f94512c"/>
    <s v="Australia"/>
    <s v="CUS-2142601169"/>
    <s v="115.07 -33.95"/>
    <x v="0"/>
  </r>
  <r>
    <s v="authorized"/>
    <n v="0"/>
    <m/>
    <s v="ACC-240804743"/>
    <s v="AUD"/>
    <x v="99"/>
    <s v="POS"/>
    <s v="c818980d-52a2-4831-912e-f4f6ef0f61a2"/>
    <m/>
    <x v="72"/>
    <n v="11146.84"/>
    <d v="2018-09-14T00:00:00"/>
    <s v="M"/>
    <n v="29"/>
    <s v="Piccadilly"/>
    <s v="WA"/>
    <s v="2018-09-14T20:18:48.000+0000"/>
    <n v="22.47"/>
    <s v="a42d1819e3774fd99c840542001193db"/>
    <s v="Australia"/>
    <s v="CUS-261674136"/>
    <s v="121.47 -30.74"/>
    <x v="0"/>
  </r>
  <r>
    <s v="authorized"/>
    <n v="1"/>
    <m/>
    <s v="ACC-3485804958"/>
    <s v="AUD"/>
    <x v="23"/>
    <s v="POS"/>
    <s v="21b61d81-d7af-47f3-8831-2b134cd1ec99"/>
    <m/>
    <x v="21"/>
    <n v="23554.7"/>
    <d v="2018-09-14T00:00:00"/>
    <s v="F"/>
    <n v="34"/>
    <s v="Middleton Beach"/>
    <s v="WA"/>
    <s v="2018-09-14T20:28:42.000+0000"/>
    <n v="7.51"/>
    <s v="7fd8df9ade684e1ca54ee39fe2e4272e"/>
    <s v="Australia"/>
    <s v="CUS-1196156254"/>
    <s v="117.92 -35.02"/>
    <x v="0"/>
  </r>
  <r>
    <s v="authorized"/>
    <n v="1"/>
    <m/>
    <s v="ACC-1903037542"/>
    <s v="AUD"/>
    <x v="10"/>
    <s v="POS"/>
    <s v="905df638-9513-4d5d-b5c2-65da440c19d0"/>
    <m/>
    <x v="9"/>
    <n v="3845.11"/>
    <d v="2018-09-14T00:00:00"/>
    <s v="M"/>
    <n v="30"/>
    <s v="Brisbane City"/>
    <s v="QLD"/>
    <s v="2018-09-14T20:38:36.000+0000"/>
    <n v="8.64"/>
    <s v="8bfcaa7c4c3545c596bada604045599e"/>
    <s v="Australia"/>
    <s v="CUS-860700529"/>
    <s v="153.03 -27.47"/>
    <x v="0"/>
  </r>
  <r>
    <s v="authorized"/>
    <n v="0"/>
    <m/>
    <s v="ACC-2265520058"/>
    <s v="AUD"/>
    <x v="93"/>
    <s v="POS"/>
    <s v="bc6f62e0-7120-4631-ac30-0115e2679ec7"/>
    <m/>
    <x v="74"/>
    <n v="3432.69"/>
    <d v="2018-09-14T00:00:00"/>
    <s v="F"/>
    <n v="26"/>
    <s v="Brookvale"/>
    <s v="NSW"/>
    <s v="2018-09-14T20:48:30.000+0000"/>
    <n v="52.81"/>
    <s v="b2ecfffcabed474282eaafb1e1f1520b"/>
    <s v="Australia"/>
    <s v="CUS-331942311"/>
    <s v="151.28 -33.76"/>
    <x v="0"/>
  </r>
  <r>
    <s v="authorized"/>
    <n v="1"/>
    <m/>
    <s v="ACC-240804743"/>
    <s v="AUD"/>
    <x v="99"/>
    <s v="SALES-POS"/>
    <s v="9a479b0e-cf88-4060-b7fb-030aa88f5ffd"/>
    <m/>
    <x v="72"/>
    <n v="11137.7"/>
    <d v="2018-09-14T00:00:00"/>
    <s v="M"/>
    <n v="29"/>
    <s v="West Kalgoorlie"/>
    <s v="WA"/>
    <s v="2018-09-14T20:58:24.000+0000"/>
    <n v="9.14"/>
    <s v="3c59799308e443ca9d7634c0d743a82b"/>
    <s v="Australia"/>
    <s v="CUS-261674136"/>
    <s v="121.44 -30.78"/>
    <x v="0"/>
  </r>
  <r>
    <s v="posted"/>
    <m/>
    <m/>
    <s v="ACC-3689607373"/>
    <s v="AUD"/>
    <x v="27"/>
    <s v="PAYMENT"/>
    <m/>
    <m/>
    <x v="25"/>
    <n v="5837.22"/>
    <d v="2018-09-14T00:00:00"/>
    <s v="F"/>
    <n v="20"/>
    <m/>
    <m/>
    <s v="2018-09-14T21:00:00.000+0000"/>
    <n v="69"/>
    <s v="1a055251443f46d8bbb221c19951af29"/>
    <s v="Australia"/>
    <s v="CUS-127297539"/>
    <m/>
    <x v="0"/>
  </r>
  <r>
    <s v="posted"/>
    <m/>
    <m/>
    <s v="ACC-721712940"/>
    <s v="AUD"/>
    <x v="28"/>
    <s v="PAYMENT"/>
    <m/>
    <m/>
    <x v="26"/>
    <n v="54624.639999999999"/>
    <d v="2018-09-14T00:00:00"/>
    <s v="M"/>
    <n v="78"/>
    <m/>
    <m/>
    <s v="2018-09-14T21:00:00.000+0000"/>
    <n v="38"/>
    <s v="d372dbfb2c7a4e26ae922621e50c1771"/>
    <s v="Australia"/>
    <s v="CUS-1646183815"/>
    <m/>
    <x v="0"/>
  </r>
  <r>
    <s v="posted"/>
    <m/>
    <m/>
    <s v="ACC-2681137560"/>
    <s v="AUD"/>
    <x v="83"/>
    <s v="PAYMENT"/>
    <m/>
    <m/>
    <x v="66"/>
    <n v="7240.82"/>
    <d v="2018-09-14T00:00:00"/>
    <s v="M"/>
    <n v="31"/>
    <m/>
    <m/>
    <s v="2018-09-14T21:00:00.000+0000"/>
    <n v="29"/>
    <s v="f4476392b11e422cad5ed00a75c470c5"/>
    <s v="Australia"/>
    <s v="CUS-2083971310"/>
    <m/>
    <x v="0"/>
  </r>
  <r>
    <s v="posted"/>
    <m/>
    <m/>
    <s v="ACC-2171593283"/>
    <s v="AUD"/>
    <x v="7"/>
    <s v="PAYMENT"/>
    <m/>
    <m/>
    <x v="6"/>
    <n v="10893.66"/>
    <d v="2018-09-14T00:00:00"/>
    <s v="M"/>
    <n v="19"/>
    <m/>
    <m/>
    <s v="2018-09-14T21:00:00.000+0000"/>
    <n v="50"/>
    <s v="7f1c75f9bb4748048b275233c1ab5ce6"/>
    <s v="Australia"/>
    <s v="CUS-2317998716"/>
    <m/>
    <x v="0"/>
  </r>
  <r>
    <s v="posted"/>
    <m/>
    <m/>
    <s v="ACC-1903037542"/>
    <s v="AUD"/>
    <x v="10"/>
    <s v="PAYMENT"/>
    <m/>
    <m/>
    <x v="9"/>
    <n v="3744.11"/>
    <d v="2018-09-14T00:00:00"/>
    <s v="M"/>
    <n v="30"/>
    <m/>
    <m/>
    <s v="2018-09-14T21:00:00.000+0000"/>
    <n v="23"/>
    <s v="61e48753c27b461596359e833d7a07ee"/>
    <s v="Australia"/>
    <s v="CUS-860700529"/>
    <m/>
    <x v="0"/>
  </r>
  <r>
    <s v="authorized"/>
    <n v="1"/>
    <m/>
    <s v="ACC-1598451071"/>
    <s v="AUD"/>
    <x v="0"/>
    <s v="SALES-POS"/>
    <s v="7f921c2c-4819-45e6-92c8-07b21dd06eac"/>
    <m/>
    <x v="0"/>
    <n v="2195.3000000000002"/>
    <d v="2018-09-14T00:00:00"/>
    <s v="F"/>
    <n v="26"/>
    <s v="Palm Beach"/>
    <s v="QLD"/>
    <s v="2018-09-14T21:05:49.000+0000"/>
    <n v="20.22"/>
    <s v="b2d1023ccbd149caace62d63e41f9ab7"/>
    <s v="Australia"/>
    <s v="CUS-2487424745"/>
    <s v="153.47 -28.12"/>
    <x v="0"/>
  </r>
  <r>
    <s v="authorized"/>
    <n v="1"/>
    <m/>
    <s v="ACC-1598451071"/>
    <s v="AUD"/>
    <x v="0"/>
    <s v="SALES-POS"/>
    <s v="e6bf73ae-dd3e-492e-8afb-ab040dcdbd44"/>
    <m/>
    <x v="0"/>
    <n v="2181.02"/>
    <d v="2018-09-14T00:00:00"/>
    <s v="F"/>
    <n v="26"/>
    <s v="Benowa"/>
    <s v="QLD"/>
    <s v="2018-09-14T21:12:46.000+0000"/>
    <n v="14.28"/>
    <s v="34a020f7eda34aaaba8e5936969642d9"/>
    <s v="Australia"/>
    <s v="CUS-2487424745"/>
    <s v="153.39 -28.01"/>
    <x v="0"/>
  </r>
  <r>
    <s v="authorized"/>
    <n v="1"/>
    <m/>
    <s v="ACC-2265520058"/>
    <s v="AUD"/>
    <x v="93"/>
    <s v="POS"/>
    <s v="7c27c261-9d34-40e2-89d2-d32c5626712d"/>
    <m/>
    <x v="74"/>
    <n v="3397.35"/>
    <d v="2018-09-14T00:00:00"/>
    <s v="F"/>
    <n v="26"/>
    <s v="Lutwyche"/>
    <s v="QLD"/>
    <s v="2018-09-14T21:26:39.000+0000"/>
    <n v="35.340000000000003"/>
    <s v="b4e696b1256749b7badedf78114073ce"/>
    <s v="Australia"/>
    <s v="CUS-331942311"/>
    <s v="153.03 -27.42"/>
    <x v="0"/>
  </r>
  <r>
    <s v="authorized"/>
    <n v="0"/>
    <m/>
    <s v="ACC-2528867619"/>
    <s v="AUD"/>
    <x v="95"/>
    <s v="POS"/>
    <s v="f01cc8b4-1328-4501-8958-21e97b518510"/>
    <m/>
    <x v="76"/>
    <n v="11502.86"/>
    <d v="2018-09-14T00:00:00"/>
    <s v="F"/>
    <n v="40"/>
    <s v="Mount Melville"/>
    <s v="WA"/>
    <s v="2018-09-14T21:33:36.000+0000"/>
    <n v="23.5"/>
    <s v="5cf4cdcf60ec423caef01f156204b435"/>
    <s v="Australia"/>
    <s v="CUS-2505971401"/>
    <s v="117.87 -35.01"/>
    <x v="0"/>
  </r>
  <r>
    <s v="authorized"/>
    <n v="0"/>
    <m/>
    <s v="ACC-2681137560"/>
    <s v="AUD"/>
    <x v="83"/>
    <s v="POS"/>
    <s v="d1f1060e-ce6f-4ab3-a91e-e0570af14010"/>
    <m/>
    <x v="66"/>
    <n v="7269.82"/>
    <d v="2018-09-14T00:00:00"/>
    <s v="M"/>
    <n v="31"/>
    <s v="Sydney"/>
    <s v="NSW"/>
    <s v="2018-09-14T21:40:33.000+0000"/>
    <n v="87.3"/>
    <s v="8d8b2889a6844993bd689e15a88d8596"/>
    <s v="Australia"/>
    <s v="CUS-2083971310"/>
    <s v="151.21 -33.87"/>
    <x v="0"/>
  </r>
  <r>
    <s v="authorized"/>
    <n v="1"/>
    <m/>
    <s v="ACC-1598451071"/>
    <s v="AUD"/>
    <x v="0"/>
    <s v="POS"/>
    <s v="7fbd6363-a171-4ce6-ad92-c59fd7991396"/>
    <m/>
    <x v="0"/>
    <n v="2172.91"/>
    <d v="2018-09-14T00:00:00"/>
    <s v="F"/>
    <n v="26"/>
    <s v="Lidcombe"/>
    <s v="NSW"/>
    <s v="2018-09-14T21:47:29.000+0000"/>
    <n v="8.11"/>
    <s v="fd42d54410f84166959b9c347527b3ae"/>
    <s v="Australia"/>
    <s v="CUS-2487424745"/>
    <s v="151.06 -33.86"/>
    <x v="0"/>
  </r>
  <r>
    <s v="authorized"/>
    <n v="1"/>
    <m/>
    <s v="ACC-1598451071"/>
    <s v="AUD"/>
    <x v="0"/>
    <s v="SALES-POS"/>
    <s v="2c3aa0ea-feca-44ae-8979-800ccc9bf3cb"/>
    <m/>
    <x v="0"/>
    <n v="2168.25"/>
    <d v="2018-09-14T00:00:00"/>
    <s v="F"/>
    <n v="26"/>
    <s v="Kenmore"/>
    <s v="QLD"/>
    <s v="2018-09-14T22:01:54.000+0000"/>
    <n v="4.66"/>
    <s v="814abfbe44934848954c46c090cf3337"/>
    <s v="Australia"/>
    <s v="CUS-2487424745"/>
    <s v="152.94 -27.51"/>
    <x v="0"/>
  </r>
  <r>
    <s v="authorized"/>
    <n v="1"/>
    <m/>
    <s v="ACC-1598451071"/>
    <s v="AUD"/>
    <x v="0"/>
    <s v="POS"/>
    <s v="b7804a62-1556-4743-adec-eb6fd8644365"/>
    <m/>
    <x v="0"/>
    <n v="2160.92"/>
    <d v="2018-09-14T00:00:00"/>
    <s v="F"/>
    <n v="26"/>
    <s v="Salisbury"/>
    <s v="QLD"/>
    <s v="2018-09-14T22:11:25.000+0000"/>
    <n v="7.33"/>
    <s v="16708e6f986640f6975c2ae9bcc0fa08"/>
    <s v="Australia"/>
    <s v="CUS-2487424745"/>
    <s v="153.03 -27.55"/>
    <x v="0"/>
  </r>
  <r>
    <s v="authorized"/>
    <n v="0"/>
    <m/>
    <s v="ACC-1443681913"/>
    <s v="AUD"/>
    <x v="20"/>
    <s v="POS"/>
    <s v="5296902a-a068-4c1d-a6d7-d06fe6f23962"/>
    <m/>
    <x v="18"/>
    <n v="3477.34"/>
    <d v="2018-09-14T00:00:00"/>
    <s v="M"/>
    <n v="31"/>
    <s v="North Sydney"/>
    <s v="NSW"/>
    <s v="2018-09-14T22:20:57.000+0000"/>
    <n v="21.54"/>
    <s v="b7553d314b284a77ba81cf7e5ca3b00b"/>
    <s v="Australia"/>
    <s v="CUS-3129499595"/>
    <s v="151.21 -33.83"/>
    <x v="0"/>
  </r>
  <r>
    <s v="authorized"/>
    <n v="1"/>
    <m/>
    <s v="ACC-847145727"/>
    <s v="AUD"/>
    <x v="76"/>
    <s v="SALES-POS"/>
    <s v="1d0f5513-3654-4aaf-a3d8-762a0016fad8"/>
    <m/>
    <x v="1"/>
    <n v="57408.99"/>
    <d v="2018-09-14T00:00:00"/>
    <s v="M"/>
    <n v="19"/>
    <s v="Trigg"/>
    <s v="WA"/>
    <s v="2018-09-14T22:30:28.000+0000"/>
    <n v="50.16"/>
    <s v="4943b46650c04775a4420bfb68398534"/>
    <s v="Australia"/>
    <s v="CUS-1609060617"/>
    <s v="115.76 -31.87"/>
    <x v="0"/>
  </r>
  <r>
    <s v="authorized"/>
    <n v="1"/>
    <m/>
    <s v="ACC-182446574"/>
    <s v="AUD"/>
    <x v="5"/>
    <s v="POS"/>
    <s v="7c0ed0d1-0976-4859-9793-49e2083165a5"/>
    <m/>
    <x v="5"/>
    <n v="7087.4"/>
    <d v="2018-09-14T00:00:00"/>
    <s v="F"/>
    <n v="27"/>
    <s v="Broken Hill"/>
    <s v="NSW"/>
    <s v="2018-09-14T22:39:59.000+0000"/>
    <n v="87.98"/>
    <s v="187d78614fc54071ab80f2779ad92c0f"/>
    <s v="Australia"/>
    <s v="CUS-3026014945"/>
    <s v="141.47 -31.95"/>
    <x v="0"/>
  </r>
  <r>
    <s v="authorized"/>
    <n v="0"/>
    <m/>
    <s v="ACC-3689607373"/>
    <s v="AUD"/>
    <x v="27"/>
    <s v="SALES-POS"/>
    <s v="e790fde4-fdbd-4a87-a222-37cc4cf6a044"/>
    <m/>
    <x v="25"/>
    <n v="5826.02"/>
    <d v="2018-09-14T00:00:00"/>
    <s v="F"/>
    <n v="20"/>
    <s v="Stratton"/>
    <s v="WA"/>
    <s v="2018-09-14T22:49:31.000+0000"/>
    <n v="11.2"/>
    <s v="b684dc69cac64700ae09479fc032c97a"/>
    <s v="Australia"/>
    <s v="CUS-127297539"/>
    <s v="116.04 -31.86"/>
    <x v="0"/>
  </r>
  <r>
    <s v="authorized"/>
    <n v="0"/>
    <m/>
    <s v="ACC-1903037542"/>
    <s v="AUD"/>
    <x v="10"/>
    <s v="SALES-POS"/>
    <s v="91f83684-2258-410c-9638-06d5c97fa60f"/>
    <m/>
    <x v="9"/>
    <n v="3727.1"/>
    <d v="2018-09-14T00:00:00"/>
    <s v="M"/>
    <n v="30"/>
    <s v="Indooroopilly"/>
    <s v="QLD"/>
    <s v="2018-09-14T22:59:02.000+0000"/>
    <n v="17.010000000000002"/>
    <s v="123829ea11d84506a3ade82c6d5eddae"/>
    <s v="Australia"/>
    <s v="CUS-860700529"/>
    <s v="152.98 -27.5"/>
    <x v="0"/>
  </r>
  <r>
    <s v="posted"/>
    <m/>
    <m/>
    <s v="ACC-3541460373"/>
    <s v="AUD"/>
    <x v="38"/>
    <s v="PAYMENT"/>
    <m/>
    <m/>
    <x v="9"/>
    <n v="3638.73"/>
    <d v="2018-09-14T00:00:00"/>
    <s v="M"/>
    <n v="24"/>
    <m/>
    <m/>
    <s v="2018-09-14T23:00:00.000+0000"/>
    <n v="41"/>
    <s v="92150603d22a443782a83aa4bab0cfc9"/>
    <s v="Australia"/>
    <s v="CUS-1433879684"/>
    <m/>
    <x v="0"/>
  </r>
  <r>
    <s v="posted"/>
    <m/>
    <m/>
    <s v="ACC-3084464802"/>
    <s v="AUD"/>
    <x v="78"/>
    <s v="PAYMENT"/>
    <m/>
    <m/>
    <x v="27"/>
    <n v="5522.37"/>
    <d v="2018-09-14T00:00:00"/>
    <s v="F"/>
    <n v="19"/>
    <m/>
    <m/>
    <s v="2018-09-14T23:00:00.000+0000"/>
    <n v="123"/>
    <s v="e883fa7c466c416aab1aec644b4bbd33"/>
    <s v="Australia"/>
    <s v="CUS-1928710999"/>
    <m/>
    <x v="0"/>
  </r>
  <r>
    <s v="authorized"/>
    <n v="1"/>
    <m/>
    <s v="ACC-240804743"/>
    <s v="AUD"/>
    <x v="99"/>
    <s v="POS"/>
    <s v="41aa5103-841a-4f87-8cd2-577fe3e2b269"/>
    <m/>
    <x v="72"/>
    <n v="11121.03"/>
    <d v="2018-09-14T00:00:00"/>
    <s v="M"/>
    <n v="29"/>
    <s v="Loganholme"/>
    <s v="QLD"/>
    <s v="2018-09-14T23:17:59.000+0000"/>
    <n v="16.670000000000002"/>
    <s v="bb894addac05426f926faa8eaa75eccc"/>
    <s v="Australia"/>
    <s v="CUS-261674136"/>
    <s v="152.87 -30.8"/>
    <x v="0"/>
  </r>
  <r>
    <s v="authorized"/>
    <n v="1"/>
    <m/>
    <s v="ACC-1598451071"/>
    <s v="AUD"/>
    <x v="0"/>
    <s v="POS"/>
    <s v="9317b506-51f0-4c27-9542-af6af493ac81"/>
    <m/>
    <x v="0"/>
    <n v="2149.4"/>
    <d v="2018-09-14T00:00:00"/>
    <s v="F"/>
    <n v="26"/>
    <s v="Mudgeeraba"/>
    <s v="QLD"/>
    <s v="2018-09-14T23:37:59.000+0000"/>
    <n v="11.52"/>
    <s v="4936ea689109460f9c4ee7220df39926"/>
    <s v="Australia"/>
    <s v="CUS-2487424745"/>
    <s v="153.36 -28.08"/>
    <x v="0"/>
  </r>
  <r>
    <s v="authorized"/>
    <n v="0"/>
    <m/>
    <s v="ACC-1903037542"/>
    <s v="AUD"/>
    <x v="10"/>
    <s v="POS"/>
    <s v="8a2c577e-6d84-41ee-ba72-5148ad656792"/>
    <m/>
    <x v="9"/>
    <n v="3697.93"/>
    <d v="2018-09-14T00:00:00"/>
    <s v="M"/>
    <n v="30"/>
    <s v="Brisbane City"/>
    <s v="QLD"/>
    <s v="2018-09-14T23:57:59.000+0000"/>
    <n v="29.17"/>
    <s v="3b790288465247ea88abc8104d4ca30d"/>
    <s v="Australia"/>
    <s v="CUS-860700529"/>
    <s v="153.02 -27.47"/>
    <x v="0"/>
  </r>
  <r>
    <s v="authorized"/>
    <n v="1"/>
    <m/>
    <s v="ACC-2265520058"/>
    <s v="AUD"/>
    <x v="93"/>
    <s v="SALES-POS"/>
    <s v="89e7ab50-95ec-48c6-8364-dc4562f59bd1"/>
    <m/>
    <x v="74"/>
    <n v="3311.92"/>
    <d v="2018-09-15T00:00:00"/>
    <s v="F"/>
    <n v="26"/>
    <s v="Castle Hill"/>
    <s v="NSW"/>
    <s v="2018-09-15T00:42:51.000+0000"/>
    <n v="85.43"/>
    <s v="4cc8553d417540d68337e11c6d640856"/>
    <s v="Australia"/>
    <s v="CUS-331942311"/>
    <s v="150.98 -33.73"/>
    <x v="0"/>
  </r>
  <r>
    <s v="authorized"/>
    <n v="1"/>
    <m/>
    <s v="ACC-3541460373"/>
    <s v="AUD"/>
    <x v="38"/>
    <s v="SALES-POS"/>
    <s v="7a391ea8-226a-4ce0-b418-8cadd5443672"/>
    <m/>
    <x v="9"/>
    <n v="3624.74"/>
    <d v="2018-09-15T00:00:00"/>
    <s v="M"/>
    <n v="24"/>
    <s v="Melbourne"/>
    <s v="VIC"/>
    <s v="2018-09-15T01:12:04.000+0000"/>
    <n v="13.99"/>
    <s v="59103e9e3b7b4e7e96afbdb4c570452d"/>
    <s v="Australia"/>
    <s v="CUS-1433879684"/>
    <s v="144.96 -37.82"/>
    <x v="0"/>
  </r>
  <r>
    <s v="authorized"/>
    <n v="1"/>
    <m/>
    <s v="ACC-2673069055"/>
    <s v="AUD"/>
    <x v="22"/>
    <s v="POS"/>
    <s v="33de11be-d1af-410c-a6ca-e7ff735253f2"/>
    <m/>
    <x v="20"/>
    <n v="20712.93"/>
    <d v="2018-09-15T00:00:00"/>
    <s v="M"/>
    <n v="24"/>
    <s v="Marrickville"/>
    <s v="NSW"/>
    <s v="2018-09-15T01:30:56.000+0000"/>
    <n v="10.69"/>
    <s v="4fe5ca6ce72542bfb94c4388f58f2308"/>
    <s v="Australia"/>
    <s v="CUS-51506836"/>
    <s v="151.17 -33.91"/>
    <x v="0"/>
  </r>
  <r>
    <s v="authorized"/>
    <n v="1"/>
    <m/>
    <s v="ACC-1652235822"/>
    <s v="AUD"/>
    <x v="35"/>
    <s v="SALES-POS"/>
    <s v="d1db0203-8b5e-4578-b69b-9426e3b136b4"/>
    <m/>
    <x v="32"/>
    <n v="19923.060000000001"/>
    <d v="2018-09-15T00:00:00"/>
    <s v="F"/>
    <n v="38"/>
    <s v="Brunswick"/>
    <s v="VIC"/>
    <s v="2018-09-15T01:49:48.000+0000"/>
    <n v="10.01"/>
    <s v="db74ab07efcb484aa4bb569553b14e52"/>
    <s v="Australia"/>
    <s v="CUS-2206365095"/>
    <s v="144.97 -37.76"/>
    <x v="0"/>
  </r>
  <r>
    <s v="posted"/>
    <m/>
    <m/>
    <s v="ACC-3481401842"/>
    <s v="AUD"/>
    <x v="16"/>
    <s v="PAYMENT"/>
    <m/>
    <m/>
    <x v="15"/>
    <n v="5126.32"/>
    <d v="2018-09-15T00:00:00"/>
    <s v="F"/>
    <n v="25"/>
    <m/>
    <m/>
    <s v="2018-09-15T02:00:00.000+0000"/>
    <n v="26"/>
    <s v="9588983a3a1e44ccb3d3af577d921d9f"/>
    <s v="Australia"/>
    <s v="CUS-1669695324"/>
    <m/>
    <x v="0"/>
  </r>
  <r>
    <s v="authorized"/>
    <n v="1"/>
    <m/>
    <s v="ACC-2528867619"/>
    <s v="AUD"/>
    <x v="95"/>
    <s v="POS"/>
    <s v="fbf92758-f678-4bdb-81fa-efe7f8643d6b"/>
    <m/>
    <x v="76"/>
    <n v="11486.86"/>
    <d v="2018-09-15T00:00:00"/>
    <s v="F"/>
    <n v="40"/>
    <s v="North Adelaide"/>
    <s v="SA"/>
    <s v="2018-09-15T02:11:13.000+0000"/>
    <n v="16"/>
    <s v="b20f83de23324dfe94d5b4546164e0dc"/>
    <s v="Australia"/>
    <s v="CUS-2505971401"/>
    <s v="138.6 -34.91"/>
    <x v="0"/>
  </r>
  <r>
    <s v="authorized"/>
    <n v="1"/>
    <m/>
    <s v="ACC-354106658"/>
    <s v="AUD"/>
    <x v="19"/>
    <s v="SALES-POS"/>
    <s v="2d013734-3385-47fe-bfdc-c1bc443baf16"/>
    <m/>
    <x v="17"/>
    <n v="15963.81"/>
    <d v="2018-09-15T00:00:00"/>
    <s v="F"/>
    <n v="39"/>
    <s v="Sydney"/>
    <s v="NSW"/>
    <s v="2018-09-15T02:35:36.000+0000"/>
    <n v="30.75"/>
    <s v="68968029d80e4664bef903fbde717089"/>
    <s v="Australia"/>
    <s v="CUS-2376382098"/>
    <s v="151.21 -33.87"/>
    <x v="0"/>
  </r>
  <r>
    <s v="authorized"/>
    <n v="0"/>
    <m/>
    <s v="ACC-3541460373"/>
    <s v="AUD"/>
    <x v="38"/>
    <s v="SALES-POS"/>
    <s v="e8253ae8-09bd-4bbe-9b01-3ee3a5489dd6"/>
    <m/>
    <x v="9"/>
    <n v="3552.2"/>
    <d v="2018-09-15T00:00:00"/>
    <s v="M"/>
    <n v="24"/>
    <s v="South Yarra"/>
    <s v="VIC"/>
    <s v="2018-09-15T03:55:33.000+0000"/>
    <n v="72.540000000000006"/>
    <s v="f90756fdf8264fea92c8304f9d5709cd"/>
    <s v="Australia"/>
    <s v="CUS-1433879684"/>
    <s v="145 -37.84"/>
    <x v="0"/>
  </r>
  <r>
    <s v="posted"/>
    <m/>
    <m/>
    <s v="ACC-964839203"/>
    <s v="AUD"/>
    <x v="60"/>
    <s v="PAYMENT"/>
    <m/>
    <m/>
    <x v="1"/>
    <n v="35001.67"/>
    <d v="2018-09-15T00:00:00"/>
    <s v="M"/>
    <n v="21"/>
    <m/>
    <m/>
    <s v="2018-09-15T04:00:00.000+0000"/>
    <n v="28"/>
    <s v="3c3f5fee0e934185852e7c4d71933ae4"/>
    <s v="Australia"/>
    <s v="CUS-2059096722"/>
    <m/>
    <x v="0"/>
  </r>
  <r>
    <s v="authorized"/>
    <n v="1"/>
    <m/>
    <s v="ACC-3485804958"/>
    <s v="AUD"/>
    <x v="23"/>
    <s v="POS"/>
    <s v="d47efc0a-2443-47d0-ad6b-4379779d2e3e"/>
    <m/>
    <x v="21"/>
    <n v="23504.95"/>
    <d v="2018-09-15T00:00:00"/>
    <s v="F"/>
    <n v="34"/>
    <s v="Albany"/>
    <s v="WA"/>
    <s v="2018-09-15T04:22:26.000+0000"/>
    <n v="49.75"/>
    <s v="55fa9a0cd66f46e1a79e30e01f6520a0"/>
    <s v="Australia"/>
    <s v="CUS-1196156254"/>
    <s v="117.89 -35.03"/>
    <x v="0"/>
  </r>
  <r>
    <s v="authorized"/>
    <n v="1"/>
    <m/>
    <s v="ACC-3536132544"/>
    <s v="AUD"/>
    <x v="64"/>
    <s v="POS"/>
    <s v="c4c6020c-b9ab-4868-b6c4-7a6bed751010"/>
    <m/>
    <x v="52"/>
    <n v="3963.11"/>
    <d v="2018-09-15T00:00:00"/>
    <s v="F"/>
    <n v="41"/>
    <s v="Seville"/>
    <s v="VIC"/>
    <s v="2018-09-15T04:46:49.000+0000"/>
    <n v="38.5"/>
    <s v="8ab20cc3030b41d29d178cc7567e7ed5"/>
    <s v="Australia"/>
    <s v="CUS-2348881191"/>
    <s v="145.46 -37.78"/>
    <x v="0"/>
  </r>
  <r>
    <s v="posted"/>
    <m/>
    <m/>
    <s v="ACC-2681137560"/>
    <s v="AUD"/>
    <x v="83"/>
    <s v="PAYMENT"/>
    <m/>
    <m/>
    <x v="66"/>
    <n v="7214.82"/>
    <d v="2018-09-15T00:00:00"/>
    <s v="M"/>
    <n v="31"/>
    <m/>
    <m/>
    <s v="2018-09-15T05:00:00.000+0000"/>
    <n v="26"/>
    <s v="3aa4697af7c7401a9ce2818b57a35628"/>
    <s v="Australia"/>
    <s v="CUS-2083971310"/>
    <m/>
    <x v="0"/>
  </r>
  <r>
    <s v="posted"/>
    <m/>
    <m/>
    <s v="ACC-1652235822"/>
    <s v="AUD"/>
    <x v="35"/>
    <s v="PAYMENT"/>
    <m/>
    <m/>
    <x v="32"/>
    <n v="19878.060000000001"/>
    <d v="2018-09-15T00:00:00"/>
    <s v="F"/>
    <n v="38"/>
    <m/>
    <m/>
    <s v="2018-09-15T05:00:00.000+0000"/>
    <n v="45"/>
    <s v="533b34863c414210b6a425894d4d66e2"/>
    <s v="Australia"/>
    <s v="CUS-2206365095"/>
    <m/>
    <x v="0"/>
  </r>
  <r>
    <s v="posted"/>
    <m/>
    <m/>
    <s v="ACC-1650504218"/>
    <s v="AUD"/>
    <x v="39"/>
    <s v="PAYMENT"/>
    <m/>
    <m/>
    <x v="35"/>
    <n v="9998.9599999999991"/>
    <d v="2018-09-15T00:00:00"/>
    <s v="F"/>
    <n v="23"/>
    <m/>
    <m/>
    <s v="2018-09-15T05:00:00.000+0000"/>
    <n v="43"/>
    <s v="3d92a8bfd0e541c19e322076499dfd1e"/>
    <s v="Australia"/>
    <s v="CUS-2500783281"/>
    <m/>
    <x v="0"/>
  </r>
  <r>
    <s v="posted"/>
    <m/>
    <m/>
    <s v="ACC-4281711154"/>
    <s v="AUD"/>
    <x v="63"/>
    <s v="PAYMENT"/>
    <m/>
    <m/>
    <x v="36"/>
    <n v="37624.559999999998"/>
    <d v="2018-09-15T00:00:00"/>
    <s v="M"/>
    <n v="42"/>
    <m/>
    <m/>
    <s v="2018-09-15T05:00:00.000+0000"/>
    <n v="37"/>
    <s v="f880bbcc055a46bbbe6b09852dd0e15a"/>
    <s v="Australia"/>
    <s v="CUS-3151318058"/>
    <m/>
    <x v="0"/>
  </r>
  <r>
    <s v="authorized"/>
    <n v="1"/>
    <m/>
    <s v="ACC-854938045"/>
    <s v="AUD"/>
    <x v="56"/>
    <s v="SALES-POS"/>
    <s v="38c1492f-bb0b-4735-9cf5-55c96f75311e"/>
    <m/>
    <x v="48"/>
    <n v="10087.94"/>
    <d v="2018-09-15T00:00:00"/>
    <s v="M"/>
    <n v="28"/>
    <s v="Newman"/>
    <s v="WA"/>
    <s v="2018-09-15T05:57:29.000+0000"/>
    <n v="11.19"/>
    <s v="352060ec2718470d84ba5a0233ec2046"/>
    <s v="Australia"/>
    <s v="CUS-4023861240"/>
    <s v="119.99 -22.91"/>
    <x v="0"/>
  </r>
  <r>
    <s v="posted"/>
    <m/>
    <m/>
    <s v="ACC-3941181087"/>
    <s v="AUD"/>
    <x v="86"/>
    <s v="PAYMENT"/>
    <m/>
    <m/>
    <x v="68"/>
    <n v="7723.88"/>
    <d v="2018-09-15T00:00:00"/>
    <s v="M"/>
    <n v="25"/>
    <m/>
    <m/>
    <s v="2018-09-15T06:00:00.000+0000"/>
    <n v="172"/>
    <s v="dcd7a0ff5f554bffbca34a5b7b9e5692"/>
    <s v="Australia"/>
    <s v="CUS-3989008654"/>
    <m/>
    <x v="0"/>
  </r>
  <r>
    <s v="posted"/>
    <m/>
    <m/>
    <s v="ACC-4059612845"/>
    <s v="AUD"/>
    <x v="53"/>
    <s v="INTER BANK"/>
    <m/>
    <m/>
    <x v="46"/>
    <n v="57037.45"/>
    <d v="2018-09-15T00:00:00"/>
    <s v="M"/>
    <n v="38"/>
    <m/>
    <m/>
    <s v="2018-09-15T06:00:00.000+0000"/>
    <n v="195"/>
    <s v="a4c862c2f1254a029e2276ae30b1b574"/>
    <s v="Australia"/>
    <s v="CUS-495599312"/>
    <m/>
    <x v="0"/>
  </r>
  <r>
    <s v="authorized"/>
    <n v="0"/>
    <m/>
    <s v="ACC-1037050564"/>
    <s v="AUD"/>
    <x v="2"/>
    <s v="POS"/>
    <s v="aeb596f9-827d-4fb3-8082-dbe9df68cd16"/>
    <m/>
    <x v="2"/>
    <n v="3473.87"/>
    <d v="2018-09-15T00:00:00"/>
    <s v="F"/>
    <n v="40"/>
    <s v="Booval"/>
    <s v="QLD"/>
    <s v="2018-09-15T07:37:14.000+0000"/>
    <n v="28.02"/>
    <s v="8de6463f43c44994873aa89be23ea614"/>
    <s v="Australia"/>
    <s v="CUS-1614226872"/>
    <s v="152.79 -27.62"/>
    <x v="0"/>
  </r>
  <r>
    <s v="posted"/>
    <m/>
    <m/>
    <s v="ACC-3689607373"/>
    <s v="AUD"/>
    <x v="27"/>
    <s v="INTER BANK"/>
    <m/>
    <m/>
    <x v="25"/>
    <n v="5719.02"/>
    <d v="2018-09-15T00:00:00"/>
    <s v="F"/>
    <n v="20"/>
    <m/>
    <m/>
    <s v="2018-09-15T08:00:00.000+0000"/>
    <n v="107"/>
    <s v="183c9d7d189544d5b23b430779c36908"/>
    <s v="Australia"/>
    <s v="CUS-127297539"/>
    <m/>
    <x v="0"/>
  </r>
  <r>
    <s v="authorized"/>
    <n v="1"/>
    <m/>
    <s v="ACC-1652235822"/>
    <s v="AUD"/>
    <x v="35"/>
    <s v="POS"/>
    <s v="fdb6a7b3-8197-4892-8322-7666da16a7ba"/>
    <m/>
    <x v="32"/>
    <n v="19864.89"/>
    <d v="2018-09-15T00:00:00"/>
    <s v="F"/>
    <n v="38"/>
    <s v="Carrum Downs"/>
    <s v="VIC"/>
    <s v="2018-09-15T08:05:51.000+0000"/>
    <n v="13.17"/>
    <s v="f4bc2d8bdec2437b8bb21e19ca995278"/>
    <s v="Australia"/>
    <s v="CUS-2206365095"/>
    <s v="145.18 -38.1"/>
    <x v="0"/>
  </r>
  <r>
    <s v="authorized"/>
    <n v="1"/>
    <m/>
    <s v="ACC-1243371644"/>
    <s v="AUD"/>
    <x v="32"/>
    <s v="SALES-POS"/>
    <s v="80954676-2a81-4972-bd15-ff90394424db"/>
    <m/>
    <x v="29"/>
    <n v="4099.58"/>
    <d v="2018-09-15T00:00:00"/>
    <s v="M"/>
    <n v="42"/>
    <s v="Frenchs Forest"/>
    <s v="NSW"/>
    <s v="2018-09-15T08:23:06.000+0000"/>
    <n v="22.34"/>
    <s v="8e7ce8294c06406b996923e99180ae91"/>
    <s v="Australia"/>
    <s v="CUS-3904958894"/>
    <s v="151.21 -33.74"/>
    <x v="0"/>
  </r>
  <r>
    <s v="authorized"/>
    <n v="1"/>
    <m/>
    <s v="ACC-2681137560"/>
    <s v="AUD"/>
    <x v="83"/>
    <s v="POS"/>
    <s v="8f2c36dd-9a99-4230-b00f-99bbb42b68ef"/>
    <m/>
    <x v="66"/>
    <n v="7205.2"/>
    <d v="2018-09-15T00:00:00"/>
    <s v="M"/>
    <n v="31"/>
    <s v="Kadina"/>
    <s v="SA"/>
    <s v="2018-09-15T08:40:20.000+0000"/>
    <n v="9.6199999999999992"/>
    <s v="602d2d9235ea42dbacb2d71354bb1739"/>
    <s v="Australia"/>
    <s v="CUS-2083971310"/>
    <s v="137.71 -33.96"/>
    <x v="0"/>
  </r>
  <r>
    <s v="authorized"/>
    <n v="0"/>
    <m/>
    <s v="ACC-1243371644"/>
    <s v="AUD"/>
    <x v="32"/>
    <s v="POS"/>
    <s v="c8833b7c-5cb6-4969-83cc-8f2a0651dac3"/>
    <m/>
    <x v="29"/>
    <n v="4044.34"/>
    <d v="2018-09-15T00:00:00"/>
    <s v="M"/>
    <n v="42"/>
    <s v="North Ryde"/>
    <s v="NSW"/>
    <s v="2018-09-15T08:57:35.000+0000"/>
    <n v="55.24"/>
    <s v="600df8fbccca42b39a5ae52d2d211b13"/>
    <s v="Australia"/>
    <s v="CUS-3904958894"/>
    <s v="151.14 -33.79"/>
    <x v="0"/>
  </r>
  <r>
    <s v="authorized"/>
    <n v="0"/>
    <m/>
    <s v="ACC-2249586092"/>
    <s v="AUD"/>
    <x v="42"/>
    <s v="SALES-POS"/>
    <s v="80117b77-2727-4831-8510-aa90942868a0"/>
    <m/>
    <x v="38"/>
    <n v="7761.38"/>
    <d v="2018-09-15T00:00:00"/>
    <s v="M"/>
    <n v="19"/>
    <s v="Innaloo"/>
    <s v="WA"/>
    <s v="2018-09-15T09:19:10.000+0000"/>
    <n v="13.36"/>
    <s v="76fe2a8e830d4d5f9068a08071d8ea38"/>
    <s v="Australia"/>
    <s v="CUS-443776336"/>
    <s v="115.8 -31.9"/>
    <x v="0"/>
  </r>
  <r>
    <s v="authorized"/>
    <n v="1"/>
    <m/>
    <s v="ACC-3689607373"/>
    <s v="AUD"/>
    <x v="27"/>
    <s v="SALES-POS"/>
    <s v="9de66fe5-6b47-419c-b9bc-cd81f869aec8"/>
    <m/>
    <x v="25"/>
    <n v="5694.05"/>
    <d v="2018-09-15T00:00:00"/>
    <s v="F"/>
    <n v="20"/>
    <s v="Armadale"/>
    <s v="WA"/>
    <s v="2018-09-15T09:29:29.000+0000"/>
    <n v="24.97"/>
    <s v="a32862e6fe6f4afaa65b72d6ffdf60cb"/>
    <s v="Australia"/>
    <s v="CUS-127297539"/>
    <s v="116.01 -32.15"/>
    <x v="0"/>
  </r>
  <r>
    <s v="authorized"/>
    <n v="0"/>
    <m/>
    <s v="ACC-1243371644"/>
    <s v="AUD"/>
    <x v="32"/>
    <s v="POS"/>
    <s v="69818774-fbbe-4b2a-a441-3e7c9581c541"/>
    <m/>
    <x v="29"/>
    <n v="4019.24"/>
    <d v="2018-09-15T00:00:00"/>
    <s v="M"/>
    <n v="42"/>
    <s v="Neutral Bay"/>
    <s v="NSW"/>
    <s v="2018-09-15T09:39:47.000+0000"/>
    <n v="25.1"/>
    <s v="356e20d99f1c4527ae9826f47862407b"/>
    <s v="Australia"/>
    <s v="CUS-3904958894"/>
    <s v="151.22 -33.83"/>
    <x v="0"/>
  </r>
  <r>
    <s v="authorized"/>
    <n v="1"/>
    <m/>
    <s v="ACC-1056639002"/>
    <s v="AUD"/>
    <x v="50"/>
    <s v="SALES-POS"/>
    <s v="e049f21d-3952-463a-878e-d9ab75d851b0"/>
    <m/>
    <x v="1"/>
    <n v="48531.89"/>
    <d v="2018-09-15T00:00:00"/>
    <s v="M"/>
    <n v="22"/>
    <s v="Burwood East"/>
    <s v="VIC"/>
    <s v="2018-09-15T09:50:06.000+0000"/>
    <n v="24.06"/>
    <s v="659829d40303489b8d8858fb6fe9d896"/>
    <s v="Australia"/>
    <s v="CUS-3462882033"/>
    <s v="145.13 -37.85"/>
    <x v="0"/>
  </r>
  <r>
    <s v="posted"/>
    <m/>
    <m/>
    <s v="ACC-4065652575"/>
    <s v="AUD"/>
    <x v="52"/>
    <s v="INTER BANK"/>
    <m/>
    <m/>
    <x v="45"/>
    <n v="7282.51"/>
    <d v="2018-09-15T00:00:00"/>
    <s v="M"/>
    <n v="21"/>
    <m/>
    <m/>
    <s v="2018-09-15T10:00:00.000+0000"/>
    <n v="1001"/>
    <s v="fddfc7d7163c40728473749f21d6108f"/>
    <s v="Australia"/>
    <s v="CUS-1117979751"/>
    <m/>
    <x v="0"/>
  </r>
  <r>
    <s v="posted"/>
    <m/>
    <m/>
    <s v="ACC-1496451953"/>
    <s v="AUD"/>
    <x v="9"/>
    <s v="PAYMENT"/>
    <m/>
    <m/>
    <x v="8"/>
    <n v="12517.13"/>
    <d v="2018-09-15T00:00:00"/>
    <s v="M"/>
    <n v="43"/>
    <m/>
    <m/>
    <s v="2018-09-15T10:00:00.000+0000"/>
    <n v="150"/>
    <s v="4e12f75ec49a4402a0a0cdd3f75536d2"/>
    <s v="Australia"/>
    <s v="CUS-3142625864"/>
    <m/>
    <x v="0"/>
  </r>
  <r>
    <s v="posted"/>
    <m/>
    <m/>
    <s v="ACC-574997646"/>
    <s v="AUD"/>
    <x v="57"/>
    <s v="PAYMENT"/>
    <m/>
    <m/>
    <x v="49"/>
    <n v="3896.52"/>
    <d v="2018-09-15T00:00:00"/>
    <s v="F"/>
    <n v="18"/>
    <m/>
    <m/>
    <s v="2018-09-15T10:00:00.000+0000"/>
    <n v="45"/>
    <s v="24e9e90db08743fbb1567ab7a9628c9a"/>
    <s v="Australia"/>
    <s v="CUS-586638664"/>
    <m/>
    <x v="0"/>
  </r>
  <r>
    <s v="authorized"/>
    <n v="1"/>
    <m/>
    <s v="ACC-2901672282"/>
    <s v="AUD"/>
    <x v="34"/>
    <s v="SALES-POS"/>
    <s v="e234cbd2-be0c-4e7d-8e4b-2b84b5bac0d6"/>
    <m/>
    <x v="31"/>
    <n v="7216.66"/>
    <d v="2018-09-15T00:00:00"/>
    <s v="M"/>
    <n v="22"/>
    <s v="Sydney"/>
    <s v="NSW"/>
    <s v="2018-09-15T10:00:23.000+0000"/>
    <n v="64.19"/>
    <s v="d4ce8f349e6b405dbd7f5c3d703bf632"/>
    <s v="Australia"/>
    <s v="CUS-1617121891"/>
    <s v="151.21 -33.87"/>
    <x v="0"/>
  </r>
  <r>
    <s v="authorized"/>
    <n v="0"/>
    <m/>
    <s v="ACC-3689607373"/>
    <s v="AUD"/>
    <x v="27"/>
    <s v="SALES-POS"/>
    <s v="7b838781-85ec-4203-9401-d10563db1e4a"/>
    <m/>
    <x v="25"/>
    <n v="5653.18"/>
    <d v="2018-09-15T00:00:00"/>
    <s v="F"/>
    <n v="20"/>
    <s v="Welshpool"/>
    <s v="WA"/>
    <s v="2018-09-15T10:10:05.000+0000"/>
    <n v="40.869999999999997"/>
    <s v="e288a8c7e67846f7a90a2c781296f0e9"/>
    <s v="Australia"/>
    <s v="CUS-127297539"/>
    <s v="115.95 -31.99"/>
    <x v="0"/>
  </r>
  <r>
    <s v="authorized"/>
    <n v="0"/>
    <m/>
    <s v="ACC-3741880913"/>
    <s v="AUD"/>
    <x v="92"/>
    <s v="POS"/>
    <s v="fafaa229-b437-4640-9f1d-a48fe80d8cca"/>
    <m/>
    <x v="73"/>
    <n v="9305.7800000000007"/>
    <d v="2018-09-15T00:00:00"/>
    <s v="F"/>
    <n v="25"/>
    <s v="Mollymook"/>
    <s v="NSW"/>
    <s v="2018-09-15T10:19:48.000+0000"/>
    <n v="10.61"/>
    <s v="2d5bb6a080f0479f95096a513c71fde0"/>
    <s v="Australia"/>
    <s v="CUS-1220154422"/>
    <s v="150.47 -35.34"/>
    <x v="0"/>
  </r>
  <r>
    <s v="authorized"/>
    <n v="1"/>
    <m/>
    <s v="ACC-854938045"/>
    <s v="AUD"/>
    <x v="56"/>
    <s v="SALES-POS"/>
    <s v="be2fdae5-77c0-479f-87e6-3708f631d2e6"/>
    <m/>
    <x v="48"/>
    <n v="10061.85"/>
    <d v="2018-09-15T00:00:00"/>
    <s v="M"/>
    <n v="28"/>
    <s v="Narre Warren"/>
    <s v="VIC"/>
    <s v="2018-09-15T10:29:30.000+0000"/>
    <n v="26.09"/>
    <s v="f45ffa017ee544c795ad08caa1554464"/>
    <s v="Australia"/>
    <s v="CUS-4023861240"/>
    <s v="145.3 -38.02"/>
    <x v="0"/>
  </r>
  <r>
    <s v="authorized"/>
    <n v="1"/>
    <m/>
    <s v="ACC-354106658"/>
    <s v="AUD"/>
    <x v="19"/>
    <s v="POS"/>
    <s v="0888ed2d-076f-4688-a446-28a0af4cc360"/>
    <m/>
    <x v="17"/>
    <n v="15847.48"/>
    <d v="2018-09-15T00:00:00"/>
    <s v="F"/>
    <n v="39"/>
    <s v="Sydney"/>
    <s v="NSW"/>
    <s v="2018-09-15T10:39:13.000+0000"/>
    <n v="116.33"/>
    <s v="ddb15b88658c4f148a30d7a10137b365"/>
    <s v="Australia"/>
    <s v="CUS-2376382098"/>
    <s v="151.21 -33.87"/>
    <x v="0"/>
  </r>
  <r>
    <s v="authorized"/>
    <n v="1"/>
    <m/>
    <s v="ACC-1598451071"/>
    <s v="AUD"/>
    <x v="0"/>
    <s v="SALES-POS"/>
    <s v="ddf112bb-15d5-4c0f-a0c5-5aa73fcd7ac7"/>
    <m/>
    <x v="0"/>
    <n v="2136.3000000000002"/>
    <d v="2018-09-15T00:00:00"/>
    <s v="F"/>
    <n v="26"/>
    <s v="Clear Island Waters"/>
    <s v="QLD"/>
    <s v="2018-09-15T10:48:55.000+0000"/>
    <n v="13.1"/>
    <s v="e0f7dbb35db949269d059a6ebe07bc99"/>
    <s v="Australia"/>
    <s v="CUS-2487424745"/>
    <s v="153.39 -28.03"/>
    <x v="0"/>
  </r>
  <r>
    <s v="authorized"/>
    <n v="0"/>
    <m/>
    <s v="ACC-2901672282"/>
    <s v="AUD"/>
    <x v="34"/>
    <s v="SALES-POS"/>
    <s v="2524fe8b-0b41-460d-b7d6-77fdba54657d"/>
    <m/>
    <x v="31"/>
    <n v="7103.41"/>
    <d v="2018-09-15T00:00:00"/>
    <s v="M"/>
    <n v="22"/>
    <s v="Clontarf"/>
    <s v="NSW"/>
    <s v="2018-09-15T10:58:38.000+0000"/>
    <n v="113.25"/>
    <s v="a8029ce3a2e74d0a98b15dd78c6e764c"/>
    <s v="Australia"/>
    <s v="CUS-1617121891"/>
    <s v="151.26 -33.81"/>
    <x v="0"/>
  </r>
  <r>
    <s v="posted"/>
    <m/>
    <m/>
    <s v="ACC-2681137560"/>
    <s v="AUD"/>
    <x v="83"/>
    <s v="PAYMENT"/>
    <m/>
    <m/>
    <x v="66"/>
    <n v="7188.2"/>
    <d v="2018-09-15T00:00:00"/>
    <s v="M"/>
    <n v="31"/>
    <m/>
    <m/>
    <s v="2018-09-15T11:00:00.000+0000"/>
    <n v="17"/>
    <s v="2aaceeab9a5440a8a69ed182b6f5849b"/>
    <s v="Australia"/>
    <s v="CUS-2083971310"/>
    <m/>
    <x v="0"/>
  </r>
  <r>
    <s v="authorized"/>
    <n v="1"/>
    <m/>
    <s v="ACC-1438600314"/>
    <s v="AUD"/>
    <x v="81"/>
    <s v="SALES-POS"/>
    <s v="d745e2a5-f129-47a4-b733-db2f94124359"/>
    <m/>
    <x v="64"/>
    <n v="3889.03"/>
    <d v="2018-09-15T00:00:00"/>
    <s v="F"/>
    <n v="35"/>
    <s v="Murrumbateman"/>
    <s v="NSW"/>
    <s v="2018-09-15T11:05:46.000+0000"/>
    <n v="84.58"/>
    <s v="daa00ff5e7c3429b811d57b4d5d928db"/>
    <s v="Australia"/>
    <s v="CUS-2650223890"/>
    <s v="149.03 -34.97"/>
    <x v="0"/>
  </r>
  <r>
    <s v="authorized"/>
    <n v="0"/>
    <m/>
    <s v="ACC-3689607373"/>
    <s v="AUD"/>
    <x v="27"/>
    <s v="POS"/>
    <s v="442296c7-c041-4547-8979-25626e1a766d"/>
    <m/>
    <x v="25"/>
    <n v="5638.66"/>
    <d v="2018-09-15T00:00:00"/>
    <s v="F"/>
    <n v="20"/>
    <s v="Broken Hill"/>
    <s v="NSW"/>
    <s v="2018-09-15T11:19:11.000+0000"/>
    <n v="14.52"/>
    <s v="76747b45ad644960843e2d59b09520d3"/>
    <s v="Australia"/>
    <s v="CUS-127297539"/>
    <s v="141.46 -31.96"/>
    <x v="0"/>
  </r>
  <r>
    <s v="authorized"/>
    <n v="1"/>
    <m/>
    <s v="ACC-1037050564"/>
    <s v="AUD"/>
    <x v="2"/>
    <s v="SALES-POS"/>
    <s v="47cecb93-d416-4a4c-b557-b61f4e9b0976"/>
    <m/>
    <x v="2"/>
    <n v="3439.04"/>
    <d v="2018-09-15T00:00:00"/>
    <s v="F"/>
    <n v="40"/>
    <s v="Indooroopilly"/>
    <s v="QLD"/>
    <s v="2018-09-15T11:25:54.000+0000"/>
    <n v="34.83"/>
    <s v="714c9bf001224d1fa0578bf3935e9034"/>
    <s v="Australia"/>
    <s v="CUS-1614226872"/>
    <s v="152.98 -27.5"/>
    <x v="0"/>
  </r>
  <r>
    <s v="authorized"/>
    <n v="1"/>
    <m/>
    <s v="ACC-3689607373"/>
    <s v="AUD"/>
    <x v="27"/>
    <s v="SALES-POS"/>
    <s v="e3c60eca-6c21-4870-88ab-5323f1dfc6e4"/>
    <m/>
    <x v="25"/>
    <n v="5623.9"/>
    <d v="2018-09-15T00:00:00"/>
    <s v="F"/>
    <n v="20"/>
    <s v="Henley Brook"/>
    <s v="WA"/>
    <s v="2018-09-15T11:32:37.000+0000"/>
    <n v="14.76"/>
    <s v="85df0b5c454f4aa99bfff3ac4d848c71"/>
    <s v="Australia"/>
    <s v="CUS-127297539"/>
    <s v="116 -31.81"/>
    <x v="0"/>
  </r>
  <r>
    <s v="authorized"/>
    <n v="1"/>
    <m/>
    <s v="ACC-4258502723"/>
    <s v="AUD"/>
    <x v="14"/>
    <s v="SALES-POS"/>
    <s v="138d4caf-1025-4013-a659-628b4148eb08"/>
    <m/>
    <x v="13"/>
    <n v="3157.42"/>
    <d v="2018-09-15T00:00:00"/>
    <s v="F"/>
    <n v="24"/>
    <s v="Sydney"/>
    <s v="NSW"/>
    <s v="2018-09-15T11:39:19.000+0000"/>
    <n v="22.46"/>
    <s v="b301b1b5820640f88a331e8bfff4cb3f"/>
    <s v="Australia"/>
    <s v="CUS-3378712515"/>
    <s v="151.2 -33.87"/>
    <x v="0"/>
  </r>
  <r>
    <s v="authorized"/>
    <n v="1"/>
    <m/>
    <s v="ACC-1890605467"/>
    <s v="AUD"/>
    <x v="89"/>
    <s v="SALES-POS"/>
    <s v="52ea5772-5c58-477a-8529-066adc898666"/>
    <m/>
    <x v="70"/>
    <n v="13140.83"/>
    <d v="2018-09-15T00:00:00"/>
    <s v="M"/>
    <n v="38"/>
    <s v="Preston"/>
    <s v="VIC"/>
    <s v="2018-09-15T11:46:02.000+0000"/>
    <n v="57.01"/>
    <s v="b59614c2b7c64f088263beea899ed3a6"/>
    <s v="Australia"/>
    <s v="CUS-1478398256"/>
    <s v="145 -37.74"/>
    <x v="0"/>
  </r>
  <r>
    <s v="authorized"/>
    <n v="0"/>
    <m/>
    <s v="ACC-1652235822"/>
    <s v="AUD"/>
    <x v="35"/>
    <s v="POS"/>
    <s v="0bc72e38-dadd-4fac-8814-7cb964246beb"/>
    <m/>
    <x v="32"/>
    <n v="19845.43"/>
    <d v="2018-09-15T00:00:00"/>
    <s v="F"/>
    <n v="38"/>
    <s v="Laverton North"/>
    <s v="VIC"/>
    <s v="2018-09-15T11:52:45.000+0000"/>
    <n v="19.46"/>
    <s v="3ae07f23b0bc4a8c9301d55a411161eb"/>
    <s v="Australia"/>
    <s v="CUS-2206365095"/>
    <s v="144.78 -37.84"/>
    <x v="0"/>
  </r>
  <r>
    <s v="authorized"/>
    <n v="1"/>
    <m/>
    <s v="ACC-354106658"/>
    <s v="AUD"/>
    <x v="19"/>
    <s v="SALES-POS"/>
    <s v="0369df1c-a7cc-4873-819a-c7135b704cae"/>
    <m/>
    <x v="17"/>
    <n v="15840.04"/>
    <d v="2018-09-15T00:00:00"/>
    <s v="F"/>
    <n v="39"/>
    <s v="Chippendale"/>
    <s v="NSW"/>
    <s v="2018-09-15T11:59:27.000+0000"/>
    <n v="7.44"/>
    <s v="0f2ad050dd35407e8c7bb2904a6fb052"/>
    <s v="Australia"/>
    <s v="CUS-2376382098"/>
    <s v="151.2 -33.89"/>
    <x v="0"/>
  </r>
  <r>
    <s v="posted"/>
    <m/>
    <m/>
    <s v="ACC-1998563091"/>
    <s v="AUD"/>
    <x v="97"/>
    <s v="PAYMENT"/>
    <m/>
    <m/>
    <x v="78"/>
    <n v="16071.17"/>
    <d v="2018-09-15T00:00:00"/>
    <s v="M"/>
    <n v="42"/>
    <m/>
    <m/>
    <s v="2018-09-15T12:00:00.000+0000"/>
    <n v="45"/>
    <s v="19e16e0801f34575aa7bbe7a5ab28375"/>
    <s v="Australia"/>
    <s v="CUS-3395687666"/>
    <m/>
    <x v="0"/>
  </r>
  <r>
    <s v="authorized"/>
    <n v="0"/>
    <m/>
    <s v="ACC-1037050564"/>
    <s v="AUD"/>
    <x v="2"/>
    <s v="SALES-POS"/>
    <s v="f0708d5e-588e-4a1f-96c8-af712a6c8f90"/>
    <m/>
    <x v="2"/>
    <n v="3423.63"/>
    <d v="2018-09-15T00:00:00"/>
    <s v="F"/>
    <n v="40"/>
    <s v="Southport"/>
    <s v="QLD"/>
    <s v="2018-09-15T12:15:19.000+0000"/>
    <n v="15.41"/>
    <s v="4230482ea2e14c5cbfa1d64ed0ad9048"/>
    <s v="Australia"/>
    <s v="CUS-1614226872"/>
    <s v="153.41 -27.97"/>
    <x v="0"/>
  </r>
  <r>
    <s v="authorized"/>
    <n v="1"/>
    <m/>
    <s v="ACC-3485804958"/>
    <s v="AUD"/>
    <x v="23"/>
    <s v="SALES-POS"/>
    <s v="c7c3f0d7-5cac-48ff-bec3-59dadb194279"/>
    <m/>
    <x v="21"/>
    <n v="23477.33"/>
    <d v="2018-09-15T00:00:00"/>
    <s v="F"/>
    <n v="34"/>
    <s v="Marden"/>
    <s v="SA"/>
    <s v="2018-09-15T12:48:39.000+0000"/>
    <n v="27.62"/>
    <s v="005b7ca511bb4aa2b74681c5c8249e44"/>
    <s v="Australia"/>
    <s v="CUS-1196156254"/>
    <s v="138.64 -34.9"/>
    <x v="0"/>
  </r>
  <r>
    <s v="posted"/>
    <m/>
    <m/>
    <s v="ACC-90814749"/>
    <s v="AUD"/>
    <x v="59"/>
    <s v="INTER BANK"/>
    <m/>
    <m/>
    <x v="34"/>
    <n v="10074.01"/>
    <d v="2018-09-15T00:00:00"/>
    <s v="M"/>
    <n v="35"/>
    <m/>
    <m/>
    <s v="2018-09-15T13:00:00.000+0000"/>
    <n v="44"/>
    <s v="5df3f590311e41619f07d1c025ecb5b6"/>
    <s v="Australia"/>
    <s v="CUS-1896554896"/>
    <m/>
    <x v="0"/>
  </r>
  <r>
    <s v="authorized"/>
    <n v="1"/>
    <m/>
    <s v="ACC-182446574"/>
    <s v="AUD"/>
    <x v="5"/>
    <s v="POS"/>
    <s v="0fc83e0d-c2a1-4a6d-a5d0-fdc4ac5c446c"/>
    <m/>
    <x v="5"/>
    <n v="7054.49"/>
    <d v="2018-09-15T00:00:00"/>
    <s v="F"/>
    <n v="27"/>
    <s v="Spearwood"/>
    <s v="WA"/>
    <s v="2018-09-15T13:05:31.000+0000"/>
    <n v="32.909999999999997"/>
    <s v="6351751e593f47ba9c881831bf698e2f"/>
    <s v="Australia"/>
    <s v="CUS-3026014945"/>
    <s v="115.78 -32.1"/>
    <x v="0"/>
  </r>
  <r>
    <s v="authorized"/>
    <n v="1"/>
    <m/>
    <s v="ACC-854938045"/>
    <s v="AUD"/>
    <x v="56"/>
    <s v="SALES-POS"/>
    <s v="b034674f-6a5d-47f4-a148-8521a992dd15"/>
    <m/>
    <x v="48"/>
    <n v="9913.76"/>
    <d v="2018-09-15T00:00:00"/>
    <s v="M"/>
    <n v="28"/>
    <s v="Mulgrave"/>
    <s v="VIC"/>
    <s v="2018-09-15T13:22:45.000+0000"/>
    <n v="148.09"/>
    <s v="7bad29dfbc7d48b3929707ea18cc5d0a"/>
    <s v="Australia"/>
    <s v="CUS-4023861240"/>
    <s v="145.15 -37.93"/>
    <x v="0"/>
  </r>
  <r>
    <s v="authorized"/>
    <n v="1"/>
    <m/>
    <s v="ACC-154431271"/>
    <s v="AUD"/>
    <x v="26"/>
    <s v="SALES-POS"/>
    <s v="acb77539-e479-4f85-b231-0330e17f620f"/>
    <m/>
    <x v="24"/>
    <n v="2794.17"/>
    <d v="2018-09-15T00:00:00"/>
    <s v="F"/>
    <n v="18"/>
    <s v="Petrie Terrace"/>
    <s v="QLD"/>
    <s v="2018-09-15T13:39:59.000+0000"/>
    <n v="143.78"/>
    <s v="abf4edf2b1184d768882ce5b582c8f52"/>
    <s v="Australia"/>
    <s v="CUS-3702001629"/>
    <s v="153.02 -27.47"/>
    <x v="0"/>
  </r>
  <r>
    <s v="authorized"/>
    <n v="1"/>
    <m/>
    <s v="ACC-1516130869"/>
    <s v="AUD"/>
    <x v="49"/>
    <s v="POS"/>
    <s v="4af9af34-b5de-4063-bd48-664840bbaea2"/>
    <m/>
    <x v="21"/>
    <n v="2883.9"/>
    <d v="2018-09-15T00:00:00"/>
    <s v="F"/>
    <n v="21"/>
    <s v="Holtze"/>
    <s v="NT"/>
    <s v="2018-09-15T13:57:14.000+0000"/>
    <n v="22.62"/>
    <s v="3ea4c3ad1835407e8a6d1c04f9afc80a"/>
    <s v="Australia"/>
    <s v="CUS-325142416"/>
    <s v="130.97 -12.45"/>
    <x v="0"/>
  </r>
  <r>
    <s v="posted"/>
    <m/>
    <m/>
    <s v="ACC-37709441"/>
    <s v="AUD"/>
    <x v="69"/>
    <s v="INTER BANK"/>
    <m/>
    <m/>
    <x v="55"/>
    <n v="10032.9"/>
    <d v="2018-09-15T00:00:00"/>
    <s v="M"/>
    <n v="18"/>
    <m/>
    <m/>
    <s v="2018-09-15T14:00:00.000+0000"/>
    <n v="45"/>
    <s v="b9baff06c43f41beb48d0d026e325fce"/>
    <s v="Australia"/>
    <s v="CUS-3336454548"/>
    <m/>
    <x v="0"/>
  </r>
  <r>
    <s v="authorized"/>
    <n v="1"/>
    <m/>
    <s v="ACC-1344825761"/>
    <s v="AUD"/>
    <x v="88"/>
    <s v="SALES-POS"/>
    <s v="963f436b-358e-4976-8871-7c48bbf0b435"/>
    <m/>
    <x v="69"/>
    <n v="19508.09"/>
    <d v="2018-09-15T00:00:00"/>
    <s v="F"/>
    <n v="46"/>
    <s v="Sylvania"/>
    <s v="NSW"/>
    <s v="2018-09-15T14:15:12.000+0000"/>
    <n v="27.56"/>
    <s v="bff83edbd2314fc6a4c19bf74a86e0a1"/>
    <s v="Australia"/>
    <s v="CUS-1499065773"/>
    <s v="151.1 -34.01"/>
    <x v="0"/>
  </r>
  <r>
    <s v="authorized"/>
    <n v="1"/>
    <m/>
    <s v="ACC-182446574"/>
    <s v="AUD"/>
    <x v="5"/>
    <s v="SALES-POS"/>
    <s v="ed79169c-d268-4884-a82f-f9d2a7317e79"/>
    <m/>
    <x v="5"/>
    <n v="7024.03"/>
    <d v="2018-09-15T00:00:00"/>
    <s v="F"/>
    <n v="27"/>
    <s v="Malaga"/>
    <s v="WA"/>
    <s v="2018-09-15T14:23:28.000+0000"/>
    <n v="30.46"/>
    <s v="9242a0a3e76f48c8837f02f0c938fa71"/>
    <s v="Australia"/>
    <s v="CUS-3026014945"/>
    <s v="115.89 -31.86"/>
    <x v="0"/>
  </r>
  <r>
    <s v="authorized"/>
    <n v="1"/>
    <m/>
    <s v="ACC-1344825761"/>
    <s v="AUD"/>
    <x v="88"/>
    <s v="SALES-POS"/>
    <s v="1df732ad-2900-40d7-99fe-edb926815acb"/>
    <m/>
    <x v="69"/>
    <n v="19448.64"/>
    <d v="2018-09-15T00:00:00"/>
    <s v="F"/>
    <n v="46"/>
    <s v="Waterloo"/>
    <s v="NSW"/>
    <s v="2018-09-15T14:31:44.000+0000"/>
    <n v="59.45"/>
    <s v="83a0d574714c44c58c17cd9621ace64e"/>
    <s v="Australia"/>
    <s v="CUS-1499065773"/>
    <s v="151.2 -33.9"/>
    <x v="0"/>
  </r>
  <r>
    <s v="authorized"/>
    <n v="1"/>
    <m/>
    <s v="ACC-958000567"/>
    <s v="AUD"/>
    <x v="44"/>
    <s v="POS"/>
    <s v="3fbc2fcc-15cb-49f0-bdaf-1d5cf1218138"/>
    <m/>
    <x v="40"/>
    <n v="5207.75"/>
    <d v="2018-09-15T00:00:00"/>
    <s v="F"/>
    <n v="34"/>
    <s v="North Ryde"/>
    <s v="NSW"/>
    <s v="2018-09-15T14:39:59.000+0000"/>
    <n v="10.85"/>
    <s v="b8c3ba1fa41f42058f2dcc94ba216067"/>
    <s v="Australia"/>
    <s v="CUS-4142663097"/>
    <s v="151.14 -33.8"/>
    <x v="0"/>
  </r>
  <r>
    <s v="authorized"/>
    <n v="1"/>
    <m/>
    <s v="ACC-4258502723"/>
    <s v="AUD"/>
    <x v="14"/>
    <s v="SALES-POS"/>
    <s v="86c35382-adfd-4d1b-9ffe-6b64c2672db2"/>
    <m/>
    <x v="13"/>
    <n v="3141.56"/>
    <d v="2018-09-15T00:00:00"/>
    <s v="F"/>
    <n v="24"/>
    <s v="Saint Kilda"/>
    <s v="VIC"/>
    <s v="2018-09-15T14:48:15.000+0000"/>
    <n v="15.86"/>
    <s v="d1276ef844fa4e32bebac067595ef8a5"/>
    <s v="Australia"/>
    <s v="CUS-3378712515"/>
    <s v="144.97 -37.86"/>
    <x v="0"/>
  </r>
  <r>
    <s v="authorized"/>
    <n v="1"/>
    <m/>
    <s v="ACC-354106658"/>
    <s v="AUD"/>
    <x v="19"/>
    <s v="POS"/>
    <s v="f26401e1-93c1-4dc9-92e2-79cd25e902e2"/>
    <m/>
    <x v="17"/>
    <n v="15798.71"/>
    <d v="2018-09-15T00:00:00"/>
    <s v="F"/>
    <n v="39"/>
    <s v="Brookvale"/>
    <s v="NSW"/>
    <s v="2018-09-15T14:56:31.000+0000"/>
    <n v="41.33"/>
    <s v="f7c2569775ea4e52bb5a07b41f5a3913"/>
    <s v="Australia"/>
    <s v="CUS-2376382098"/>
    <s v="151.26 -33.77"/>
    <x v="0"/>
  </r>
  <r>
    <s v="posted"/>
    <m/>
    <m/>
    <s v="ACC-240804743"/>
    <s v="AUD"/>
    <x v="99"/>
    <s v="PAYMENT"/>
    <m/>
    <m/>
    <x v="72"/>
    <n v="10983.03"/>
    <d v="2018-09-15T00:00:00"/>
    <s v="M"/>
    <n v="29"/>
    <m/>
    <m/>
    <s v="2018-09-15T15:00:00.000+0000"/>
    <n v="138"/>
    <s v="a4b8f39276614053bbbde4e1d4f8b928"/>
    <s v="Australia"/>
    <s v="CUS-261674136"/>
    <m/>
    <x v="0"/>
  </r>
  <r>
    <s v="authorized"/>
    <n v="1"/>
    <m/>
    <s v="ACC-1516130869"/>
    <s v="AUD"/>
    <x v="49"/>
    <s v="POS"/>
    <s v="d66375c5-a27a-4f85-af07-1312dd3671ce"/>
    <m/>
    <x v="21"/>
    <n v="2818.83"/>
    <d v="2018-09-15T00:00:00"/>
    <s v="F"/>
    <n v="21"/>
    <s v="Darwin"/>
    <s v="NT"/>
    <s v="2018-09-15T15:06:44.000+0000"/>
    <n v="65.069999999999993"/>
    <s v="e3cfab45912b4da7bbc98fb19aae6cfb"/>
    <s v="Australia"/>
    <s v="CUS-325142416"/>
    <s v="130.84 -12.46"/>
    <x v="0"/>
  </r>
  <r>
    <s v="authorized"/>
    <n v="0"/>
    <m/>
    <s v="ACC-154431271"/>
    <s v="AUD"/>
    <x v="26"/>
    <s v="POS"/>
    <s v="280476fb-0fe2-47b6-ac51-eea8d3486cc9"/>
    <m/>
    <x v="24"/>
    <n v="2637.74"/>
    <d v="2018-09-15T00:00:00"/>
    <s v="F"/>
    <n v="18"/>
    <s v="Brisbane City"/>
    <s v="QLD"/>
    <s v="2018-09-15T15:18:22.000+0000"/>
    <n v="156.43"/>
    <s v="b7222586d2264511abe51761e3686ee1"/>
    <s v="Australia"/>
    <s v="CUS-3702001629"/>
    <s v="153.03 -27.46"/>
    <x v="0"/>
  </r>
  <r>
    <s v="authorized"/>
    <n v="0"/>
    <m/>
    <s v="ACC-3233697971"/>
    <s v="AUD"/>
    <x v="98"/>
    <s v="POS"/>
    <s v="c0c8afe3-0ae6-4233-b856-6c310c2b0791"/>
    <m/>
    <x v="79"/>
    <n v="7014.89"/>
    <d v="2018-09-15T00:00:00"/>
    <s v="F"/>
    <n v="34"/>
    <s v="Rockdale"/>
    <s v="NSW"/>
    <s v="2018-09-15T15:29:59.000+0000"/>
    <n v="113.29"/>
    <s v="1bbd4903af004098891993f48581bf01"/>
    <s v="Australia"/>
    <s v="CUS-1147642491"/>
    <s v="151.14 -33.96"/>
    <x v="0"/>
  </r>
  <r>
    <s v="authorized"/>
    <n v="1"/>
    <m/>
    <s v="ACC-1652235822"/>
    <s v="AUD"/>
    <x v="35"/>
    <s v="POS"/>
    <s v="a46386be-4fc6-4445-829c-c885f9ff9ab1"/>
    <m/>
    <x v="32"/>
    <n v="19821.62"/>
    <d v="2018-09-15T00:00:00"/>
    <s v="F"/>
    <n v="38"/>
    <s v="Chadstone"/>
    <s v="VIC"/>
    <s v="2018-09-15T15:41:37.000+0000"/>
    <n v="23.81"/>
    <s v="0fc7c0f1d7fe46a39e7e5d036aa962c7"/>
    <s v="Australia"/>
    <s v="CUS-2206365095"/>
    <s v="145.08 -37.89"/>
    <x v="0"/>
  </r>
  <r>
    <s v="authorized"/>
    <n v="0"/>
    <m/>
    <s v="ACC-211792489"/>
    <s v="AUD"/>
    <x v="73"/>
    <s v="SALES-POS"/>
    <s v="9e344a83-00aa-4814-8ba5-5c7acc0b3482"/>
    <m/>
    <x v="59"/>
    <n v="5663.23"/>
    <d v="2018-09-15T00:00:00"/>
    <s v="F"/>
    <n v="30"/>
    <s v="Nowra"/>
    <s v="NSW"/>
    <s v="2018-09-15T15:53:15.000+0000"/>
    <n v="151.34"/>
    <s v="667aab669ff04c0695206002a0e1d5b0"/>
    <s v="Australia"/>
    <s v="CUS-497688347"/>
    <s v="150.6 -34.88"/>
    <x v="0"/>
  </r>
  <r>
    <s v="posted"/>
    <m/>
    <m/>
    <s v="ACC-2920611728"/>
    <s v="AUD"/>
    <x v="54"/>
    <s v="PAYMENT"/>
    <m/>
    <m/>
    <x v="44"/>
    <n v="6198.88"/>
    <d v="2018-09-15T00:00:00"/>
    <s v="M"/>
    <n v="69"/>
    <m/>
    <m/>
    <s v="2018-09-15T16:00:00.000+0000"/>
    <n v="17"/>
    <s v="ed198a7e80c240c0819d213c033cdee2"/>
    <s v="Australia"/>
    <s v="CUS-1388323263"/>
    <m/>
    <x v="0"/>
  </r>
  <r>
    <s v="posted"/>
    <m/>
    <m/>
    <s v="ACC-37709441"/>
    <s v="AUD"/>
    <x v="69"/>
    <s v="PHONE BANK"/>
    <m/>
    <m/>
    <x v="55"/>
    <n v="10011.9"/>
    <d v="2018-09-15T00:00:00"/>
    <s v="M"/>
    <n v="18"/>
    <m/>
    <m/>
    <s v="2018-09-15T16:00:00.000+0000"/>
    <n v="21"/>
    <s v="431897d9ef3940aaa839d2967c22c037"/>
    <s v="Australia"/>
    <s v="CUS-3336454548"/>
    <m/>
    <x v="0"/>
  </r>
  <r>
    <s v="posted"/>
    <m/>
    <m/>
    <s v="ACC-154431271"/>
    <s v="AUD"/>
    <x v="26"/>
    <s v="PAYMENT"/>
    <m/>
    <m/>
    <x v="24"/>
    <n v="2503.7399999999998"/>
    <d v="2018-09-15T00:00:00"/>
    <s v="F"/>
    <n v="18"/>
    <m/>
    <m/>
    <s v="2018-09-15T16:00:00.000+0000"/>
    <n v="134"/>
    <s v="e4d641ce4e934942abb68280028c153d"/>
    <s v="Australia"/>
    <s v="CUS-3702001629"/>
    <m/>
    <x v="0"/>
  </r>
  <r>
    <s v="authorized"/>
    <n v="1"/>
    <m/>
    <s v="ACC-1438600314"/>
    <s v="AUD"/>
    <x v="81"/>
    <s v="POS"/>
    <s v="3f16e9e6-bf55-4d39-b4eb-3e459f51a019"/>
    <m/>
    <x v="64"/>
    <n v="3869.63"/>
    <d v="2018-09-15T00:00:00"/>
    <s v="F"/>
    <n v="35"/>
    <s v="Goulburn"/>
    <s v="NSW"/>
    <s v="2018-09-15T16:06:46.000+0000"/>
    <n v="19.399999999999999"/>
    <s v="3e57ef73772f43bba947e2b1c0638cfd"/>
    <s v="Australia"/>
    <s v="CUS-2650223890"/>
    <s v="149.69 -34.77"/>
    <x v="0"/>
  </r>
  <r>
    <s v="authorized"/>
    <n v="1"/>
    <m/>
    <s v="ACC-1438600314"/>
    <s v="AUD"/>
    <x v="81"/>
    <s v="POS"/>
    <s v="c1be9e40-0599-42c4-97e1-1eee927a4747"/>
    <m/>
    <x v="64"/>
    <n v="3845.76"/>
    <d v="2018-09-15T00:00:00"/>
    <s v="F"/>
    <n v="35"/>
    <s v="Exeter"/>
    <s v="NSW"/>
    <s v="2018-09-15T16:22:54.000+0000"/>
    <n v="23.87"/>
    <s v="12f959dd607d4922a485d78613fe00c1"/>
    <s v="Australia"/>
    <s v="CUS-2650223890"/>
    <s v="150.23 -34.61"/>
    <x v="0"/>
  </r>
  <r>
    <s v="authorized"/>
    <n v="1"/>
    <m/>
    <s v="ACC-182446574"/>
    <s v="AUD"/>
    <x v="5"/>
    <s v="POS"/>
    <s v="1e9a42ab-d3d1-4586-a898-e26c81007352"/>
    <m/>
    <x v="5"/>
    <n v="7000.57"/>
    <d v="2018-09-15T00:00:00"/>
    <s v="F"/>
    <n v="27"/>
    <s v="Forrestfield"/>
    <s v="WA"/>
    <s v="2018-09-15T16:39:01.000+0000"/>
    <n v="23.46"/>
    <s v="f22ea860a1e449868bf8e202bb29bdda"/>
    <s v="Australia"/>
    <s v="CUS-3026014945"/>
    <s v="116.01 -31.99"/>
    <x v="0"/>
  </r>
  <r>
    <s v="authorized"/>
    <n v="1"/>
    <m/>
    <s v="ACC-3084464802"/>
    <s v="AUD"/>
    <x v="78"/>
    <s v="SALES-POS"/>
    <s v="39ff1275-e6f1-4295-b197-a3f43f7ca2ce"/>
    <m/>
    <x v="27"/>
    <n v="5486.53"/>
    <d v="2018-09-15T00:00:00"/>
    <s v="F"/>
    <n v="19"/>
    <s v="Brunswick West"/>
    <s v="VIC"/>
    <s v="2018-09-15T16:55:09.000+0000"/>
    <n v="35.840000000000003"/>
    <s v="a3a38e31ca744dd9ac641a7acc7c5ab9"/>
    <s v="Australia"/>
    <s v="CUS-1928710999"/>
    <s v="144.95 -37.77"/>
    <x v="0"/>
  </r>
  <r>
    <s v="posted"/>
    <m/>
    <m/>
    <s v="ACC-854938045"/>
    <s v="AUD"/>
    <x v="56"/>
    <s v="PAYMENT"/>
    <m/>
    <m/>
    <x v="48"/>
    <n v="9864.76"/>
    <d v="2018-09-15T00:00:00"/>
    <s v="M"/>
    <n v="28"/>
    <m/>
    <m/>
    <s v="2018-09-15T17:00:00.000+0000"/>
    <n v="49"/>
    <s v="cea96dcd4a8f45dca9e14afc5b472d16"/>
    <s v="Australia"/>
    <s v="CUS-4023861240"/>
    <m/>
    <x v="0"/>
  </r>
  <r>
    <s v="authorized"/>
    <n v="1"/>
    <m/>
    <s v="ACC-182446574"/>
    <s v="AUD"/>
    <x v="5"/>
    <s v="POS"/>
    <s v="8422eb4b-b489-458c-b07f-7e6561ebf63c"/>
    <m/>
    <x v="5"/>
    <n v="6984.44"/>
    <d v="2018-09-15T00:00:00"/>
    <s v="F"/>
    <n v="27"/>
    <s v="Inglewood"/>
    <s v="WA"/>
    <s v="2018-09-15T17:06:14.000+0000"/>
    <n v="16.13"/>
    <s v="20da0921c227458d95f6327a2504ee84"/>
    <s v="Australia"/>
    <s v="CUS-3026014945"/>
    <s v="115.88 -31.92"/>
    <x v="0"/>
  </r>
  <r>
    <s v="authorized"/>
    <n v="1"/>
    <m/>
    <s v="ACC-1344825761"/>
    <s v="AUD"/>
    <x v="88"/>
    <s v="POS"/>
    <s v="5a3c3a04-69ec-4c07-beb1-64e96cd3bceb"/>
    <m/>
    <x v="69"/>
    <n v="19393.900000000001"/>
    <d v="2018-09-15T00:00:00"/>
    <s v="F"/>
    <n v="46"/>
    <s v="Busselton"/>
    <s v="WA"/>
    <s v="2018-09-15T17:15:10.000+0000"/>
    <n v="54.74"/>
    <s v="a10323eb0c3f4a529ff3e523c91c6d75"/>
    <s v="Australia"/>
    <s v="CUS-1499065773"/>
    <s v="115.36 -33.66"/>
    <x v="0"/>
  </r>
  <r>
    <s v="authorized"/>
    <n v="1"/>
    <m/>
    <s v="ACC-182446574"/>
    <s v="AUD"/>
    <x v="5"/>
    <s v="POS"/>
    <s v="eec019fb-c920-47fa-beeb-0195ef0bc036"/>
    <m/>
    <x v="5"/>
    <n v="6973.16"/>
    <d v="2018-09-15T00:00:00"/>
    <s v="F"/>
    <n v="27"/>
    <s v="Booragoon"/>
    <s v="WA"/>
    <s v="2018-09-15T17:24:06.000+0000"/>
    <n v="11.28"/>
    <s v="3fe5baabc43049e394fe79b13f4ba593"/>
    <s v="Australia"/>
    <s v="CUS-3026014945"/>
    <s v="115.84 -32.03"/>
    <x v="0"/>
  </r>
  <r>
    <s v="authorized"/>
    <n v="0"/>
    <m/>
    <s v="ACC-574997646"/>
    <s v="AUD"/>
    <x v="57"/>
    <s v="POS"/>
    <s v="33ff13ea-0ed5-4c31-8f43-d30c9dbabb0d"/>
    <m/>
    <x v="49"/>
    <n v="3887.57"/>
    <d v="2018-09-15T00:00:00"/>
    <s v="F"/>
    <n v="18"/>
    <s v="Avalon Beach"/>
    <s v="NSW"/>
    <s v="2018-09-15T17:33:02.000+0000"/>
    <n v="8.9499999999999993"/>
    <s v="e1cf89a98aab4396b94b19e648367f5b"/>
    <s v="Australia"/>
    <s v="CUS-586638664"/>
    <s v="151.33 -33.64"/>
    <x v="0"/>
  </r>
  <r>
    <s v="authorized"/>
    <n v="1"/>
    <m/>
    <s v="ACC-1438600314"/>
    <s v="AUD"/>
    <x v="81"/>
    <s v="POS"/>
    <s v="cec6c173-d338-458d-8de3-0268e91dfcd6"/>
    <m/>
    <x v="64"/>
    <n v="3187.27"/>
    <d v="2018-09-15T00:00:00"/>
    <s v="F"/>
    <n v="35"/>
    <s v="Lowlands"/>
    <s v="WA"/>
    <s v="2018-09-15T17:41:57.000+0000"/>
    <n v="658.49"/>
    <s v="ad4edd91b3ab4675b61b98ef9a68ab51"/>
    <s v="Australia"/>
    <s v="CUS-2650223890"/>
    <s v="117.53 -35.06"/>
    <x v="0"/>
  </r>
  <r>
    <s v="authorized"/>
    <n v="1"/>
    <m/>
    <s v="ACC-1438600314"/>
    <s v="AUD"/>
    <x v="81"/>
    <s v="POS"/>
    <s v="7c9a4525-f0a0-4d06-bd3a-9518bcf2d406"/>
    <m/>
    <x v="64"/>
    <n v="3087.73"/>
    <d v="2018-09-15T00:00:00"/>
    <s v="F"/>
    <n v="35"/>
    <s v="Ashford"/>
    <s v="SA"/>
    <s v="2018-09-15T17:50:53.000+0000"/>
    <n v="99.54"/>
    <s v="c14c810d4fc74027b5df2cf9e155e1e1"/>
    <s v="Australia"/>
    <s v="CUS-2650223890"/>
    <s v="138.58 -34.95"/>
    <x v="0"/>
  </r>
  <r>
    <s v="authorized"/>
    <n v="1"/>
    <m/>
    <s v="ACC-2970114956"/>
    <s v="AUD"/>
    <x v="84"/>
    <s v="POS"/>
    <s v="285250a6-f38a-4865-86d7-caa91e66047b"/>
    <m/>
    <x v="3"/>
    <n v="9118.44"/>
    <d v="2018-09-15T00:00:00"/>
    <s v="M"/>
    <n v="26"/>
    <s v="Ballarat Central"/>
    <s v="VIC"/>
    <s v="2018-09-15T17:59:49.000+0000"/>
    <n v="19.09"/>
    <s v="172b8798ff474f72afa83cd01fde6b70"/>
    <s v="Australia"/>
    <s v="CUS-880898248"/>
    <s v="143.85 -37.55"/>
    <x v="0"/>
  </r>
  <r>
    <s v="posted"/>
    <m/>
    <m/>
    <s v="ACC-1279356312"/>
    <s v="AUD"/>
    <x v="51"/>
    <s v="INTER BANK"/>
    <m/>
    <m/>
    <x v="44"/>
    <n v="5948.7"/>
    <d v="2018-09-15T00:00:00"/>
    <s v="M"/>
    <n v="44"/>
    <m/>
    <m/>
    <s v="2018-09-15T18:00:00.000+0000"/>
    <n v="164"/>
    <s v="97810c39a74a4840a2458acef8bd7174"/>
    <s v="Australia"/>
    <s v="CUS-1892177589"/>
    <m/>
    <x v="0"/>
  </r>
  <r>
    <s v="posted"/>
    <m/>
    <m/>
    <s v="ACC-958000567"/>
    <s v="AUD"/>
    <x v="44"/>
    <s v="PAYMENT"/>
    <m/>
    <m/>
    <x v="40"/>
    <n v="5190.75"/>
    <d v="2018-09-15T00:00:00"/>
    <s v="F"/>
    <n v="34"/>
    <m/>
    <m/>
    <s v="2018-09-15T18:00:00.000+0000"/>
    <n v="17"/>
    <s v="ff1552609ffc49c2ae83932aee252123"/>
    <s v="Australia"/>
    <s v="CUS-4142663097"/>
    <m/>
    <x v="0"/>
  </r>
  <r>
    <s v="authorized"/>
    <n v="1"/>
    <m/>
    <s v="ACC-3541460373"/>
    <s v="AUD"/>
    <x v="38"/>
    <s v="SALES-POS"/>
    <s v="e170b598-8961-4c29-9ee1-d9a98196801c"/>
    <m/>
    <x v="9"/>
    <n v="3495.68"/>
    <d v="2018-09-15T00:00:00"/>
    <s v="M"/>
    <n v="24"/>
    <s v="Mount Gambier"/>
    <s v="SA"/>
    <s v="2018-09-15T18:20:24.000+0000"/>
    <n v="56.52"/>
    <s v="a48a15e27024423bbbe9ee6c5f3d3f43"/>
    <s v="Australia"/>
    <s v="CUS-1433879684"/>
    <s v="140.78 -37.83"/>
    <x v="0"/>
  </r>
  <r>
    <s v="authorized"/>
    <n v="1"/>
    <m/>
    <s v="ACC-80388494"/>
    <s v="AUD"/>
    <x v="61"/>
    <s v="POS"/>
    <s v="5cf787f7-83e4-4354-bae2-05be0334d290"/>
    <m/>
    <x v="51"/>
    <n v="5825.32"/>
    <d v="2018-09-15T00:00:00"/>
    <s v="M"/>
    <n v="28"/>
    <s v="Eagle Farm"/>
    <s v="QLD"/>
    <s v="2018-09-15T18:41:14.000+0000"/>
    <n v="60.64"/>
    <s v="2c5d3ab1f9ce445181c3c6fea0fb3660"/>
    <s v="Australia"/>
    <s v="CUS-1140341822"/>
    <s v="153.08 -27.41"/>
    <x v="0"/>
  </r>
  <r>
    <s v="authorized"/>
    <n v="0"/>
    <m/>
    <s v="ACC-1608363396"/>
    <s v="AUD"/>
    <x v="3"/>
    <s v="POS"/>
    <s v="4890e28b-05ec-44f2-9ab0-bb2e7348c756"/>
    <m/>
    <x v="3"/>
    <n v="5732.54"/>
    <d v="2018-09-15T00:00:00"/>
    <s v="M"/>
    <n v="20"/>
    <s v="Bankstown"/>
    <s v="NSW"/>
    <s v="2018-09-15T19:00:58.000+0000"/>
    <n v="26.98"/>
    <s v="3b50a2ce35024579a97562c8f864845b"/>
    <s v="Australia"/>
    <s v="CUS-2688605418"/>
    <s v="151.04 -33.92"/>
    <x v="0"/>
  </r>
  <r>
    <s v="authorized"/>
    <n v="1"/>
    <m/>
    <s v="ACC-1438600314"/>
    <s v="AUD"/>
    <x v="81"/>
    <s v="POS"/>
    <s v="3761c02e-96d1-49d0-8553-b5454268edca"/>
    <m/>
    <x v="64"/>
    <n v="3011.43"/>
    <d v="2018-09-15T00:00:00"/>
    <s v="F"/>
    <n v="35"/>
    <s v="North Plympton"/>
    <s v="SA"/>
    <s v="2018-09-15T19:10:47.000+0000"/>
    <n v="76.3"/>
    <s v="4deeffd1f07d4fbe851728f10d56ec79"/>
    <s v="Australia"/>
    <s v="CUS-2650223890"/>
    <s v="138.54 -34.96"/>
    <x v="0"/>
  </r>
  <r>
    <s v="authorized"/>
    <n v="1"/>
    <m/>
    <s v="ACC-1438600314"/>
    <s v="AUD"/>
    <x v="81"/>
    <s v="SALES-POS"/>
    <s v="dde85bee-5ccf-4571-b426-77837c1b9408"/>
    <m/>
    <x v="64"/>
    <n v="2987.79"/>
    <d v="2018-09-15T00:00:00"/>
    <s v="F"/>
    <n v="35"/>
    <s v="Yass"/>
    <s v="NSW"/>
    <s v="2018-09-15T19:20:35.000+0000"/>
    <n v="23.64"/>
    <s v="8a2e9a8765124572805c2f0c01c872ed"/>
    <s v="Australia"/>
    <s v="CUS-2650223890"/>
    <s v="148.88 -34.81"/>
    <x v="0"/>
  </r>
  <r>
    <s v="authorized"/>
    <n v="1"/>
    <m/>
    <s v="ACC-2249586092"/>
    <s v="AUD"/>
    <x v="42"/>
    <s v="POS"/>
    <s v="256eb126-d47d-44bd-8696-e324950ca522"/>
    <m/>
    <x v="38"/>
    <n v="7754.01"/>
    <d v="2018-09-15T00:00:00"/>
    <s v="M"/>
    <n v="19"/>
    <s v="Ceduna"/>
    <s v="SA"/>
    <s v="2018-09-15T19:49:59.000+0000"/>
    <n v="7.37"/>
    <s v="e1a16e0e0d95436c973940f4189d4999"/>
    <s v="Australia"/>
    <s v="CUS-443776336"/>
    <s v="133.67 -32.11"/>
    <x v="0"/>
  </r>
  <r>
    <s v="authorized"/>
    <n v="1"/>
    <m/>
    <s v="ACC-1056639002"/>
    <s v="AUD"/>
    <x v="50"/>
    <s v="SALES-POS"/>
    <s v="4e088088-0f3c-48bd-bd6f-e8151d535dc3"/>
    <m/>
    <x v="1"/>
    <n v="48517.34"/>
    <d v="2018-09-15T00:00:00"/>
    <s v="M"/>
    <n v="22"/>
    <s v="Essendon"/>
    <s v="VIC"/>
    <s v="2018-09-15T19:59:48.000+0000"/>
    <n v="14.55"/>
    <s v="08802ddea306419c9cb9f1ccf51114b5"/>
    <s v="Australia"/>
    <s v="CUS-3462882033"/>
    <s v="144.92 -37.76"/>
    <x v="0"/>
  </r>
  <r>
    <s v="posted"/>
    <m/>
    <m/>
    <s v="ACC-4258502723"/>
    <s v="AUD"/>
    <x v="14"/>
    <s v="INTER BANK"/>
    <m/>
    <m/>
    <x v="13"/>
    <n v="3113.56"/>
    <d v="2018-09-15T00:00:00"/>
    <s v="F"/>
    <n v="24"/>
    <m/>
    <m/>
    <s v="2018-09-15T20:00:00.000+0000"/>
    <n v="28"/>
    <s v="9db6a385e0924da3ac1e3539332758a5"/>
    <s v="Australia"/>
    <s v="CUS-3378712515"/>
    <m/>
    <x v="0"/>
  </r>
  <r>
    <s v="authorized"/>
    <n v="1"/>
    <m/>
    <s v="ACC-3879258709"/>
    <s v="AUD"/>
    <x v="41"/>
    <s v="POS"/>
    <s v="98b27892-36ea-4240-a710-55be6a60aaf2"/>
    <m/>
    <x v="37"/>
    <n v="196119.57"/>
    <d v="2018-09-15T00:00:00"/>
    <s v="F"/>
    <n v="40"/>
    <s v="Hawthorn"/>
    <s v="VIC"/>
    <s v="2018-09-15T20:07:09.000+0000"/>
    <n v="22.12"/>
    <s v="37e22f431a4747dea630a9edffb88dfc"/>
    <s v="Australia"/>
    <s v="CUS-527400765"/>
    <s v="145.03 -37.82"/>
    <x v="0"/>
  </r>
  <r>
    <s v="authorized"/>
    <n v="1"/>
    <m/>
    <s v="ACC-3879258709"/>
    <s v="AUD"/>
    <x v="41"/>
    <s v="SALES-POS"/>
    <s v="3c5b0f0a-c9a7-4728-afd2-ad2057375228"/>
    <m/>
    <x v="37"/>
    <n v="196068.01"/>
    <d v="2018-09-15T00:00:00"/>
    <s v="F"/>
    <n v="40"/>
    <s v="Mooroolbark"/>
    <s v="VIC"/>
    <s v="2018-09-15T20:14:27.000+0000"/>
    <n v="51.56"/>
    <s v="c7694a20f2a949b68422e52677ee5c40"/>
    <s v="Australia"/>
    <s v="CUS-527400765"/>
    <s v="145.32 -37.78"/>
    <x v="0"/>
  </r>
  <r>
    <s v="authorized"/>
    <n v="1"/>
    <m/>
    <s v="ACC-1598451071"/>
    <s v="AUD"/>
    <x v="0"/>
    <s v="POS"/>
    <s v="d9f44176-42ac-4e50-ae36-0b16ba748caa"/>
    <m/>
    <x v="0"/>
    <n v="2109.83"/>
    <d v="2018-09-15T00:00:00"/>
    <s v="F"/>
    <n v="26"/>
    <s v="Broadbeach"/>
    <s v="QLD"/>
    <s v="2018-09-15T20:21:45.000+0000"/>
    <n v="26.47"/>
    <s v="7f5e623ee9ee4e7ca4326b78f4e55b38"/>
    <s v="Australia"/>
    <s v="CUS-2487424745"/>
    <s v="153.43 -28.03"/>
    <x v="0"/>
  </r>
  <r>
    <s v="authorized"/>
    <n v="1"/>
    <m/>
    <s v="ACC-1523339231"/>
    <s v="AUD"/>
    <x v="70"/>
    <s v="SALES-POS"/>
    <s v="cebbf265-3b20-46f6-9ca5-6ce7fa174435"/>
    <m/>
    <x v="56"/>
    <n v="61492.800000000003"/>
    <d v="2018-09-15T00:00:00"/>
    <s v="M"/>
    <n v="40"/>
    <s v="Perth"/>
    <s v="WA"/>
    <s v="2018-09-15T20:29:03.000+0000"/>
    <n v="45.82"/>
    <s v="443fb4adfc224d1892cc3f38e161c717"/>
    <s v="Australia"/>
    <s v="CUS-1816693151"/>
    <s v="115.85 -31.95"/>
    <x v="0"/>
  </r>
  <r>
    <s v="authorized"/>
    <n v="1"/>
    <m/>
    <s v="ACC-1056639002"/>
    <s v="AUD"/>
    <x v="50"/>
    <s v="SALES-POS"/>
    <s v="62534dab-d47d-46d1-98e0-1419b0643e98"/>
    <m/>
    <x v="1"/>
    <n v="48491.23"/>
    <d v="2018-09-15T00:00:00"/>
    <s v="M"/>
    <n v="22"/>
    <s v="South Yarra"/>
    <s v="VIC"/>
    <s v="2018-09-15T20:36:21.000+0000"/>
    <n v="26.11"/>
    <s v="6acee96cdaf34e8c847be782633c60ab"/>
    <s v="Australia"/>
    <s v="CUS-3462882033"/>
    <s v="144.99 -37.85"/>
    <x v="0"/>
  </r>
  <r>
    <s v="authorized"/>
    <n v="0"/>
    <m/>
    <s v="ACC-1598451071"/>
    <s v="AUD"/>
    <x v="0"/>
    <s v="SALES-POS"/>
    <s v="0db41b51-10e9-49d0-b6bd-2bb840dd76a9"/>
    <m/>
    <x v="0"/>
    <n v="2104.11"/>
    <d v="2018-09-15T00:00:00"/>
    <s v="F"/>
    <n v="26"/>
    <s v="Coomera"/>
    <s v="QLD"/>
    <s v="2018-09-15T20:43:38.000+0000"/>
    <n v="5.72"/>
    <s v="7596101eaa5f4b00a6bad76732a7fe2f"/>
    <s v="Australia"/>
    <s v="CUS-2487424745"/>
    <s v="153.31 -27.86"/>
    <x v="0"/>
  </r>
  <r>
    <s v="authorized"/>
    <n v="1"/>
    <m/>
    <s v="ACC-2673069055"/>
    <s v="AUD"/>
    <x v="22"/>
    <s v="POS"/>
    <s v="b755a38f-b8d8-48a4-800a-63db88276e34"/>
    <m/>
    <x v="20"/>
    <n v="20662.07"/>
    <d v="2018-09-15T00:00:00"/>
    <s v="M"/>
    <n v="24"/>
    <s v="Oodnadatta"/>
    <s v="SA"/>
    <s v="2018-09-15T20:50:56.000+0000"/>
    <n v="50.86"/>
    <s v="67f74a820159459d880093f78f9fc201"/>
    <s v="Australia"/>
    <s v="CUS-51506836"/>
    <s v="135.45 -27.55"/>
    <x v="0"/>
  </r>
  <r>
    <s v="authorized"/>
    <n v="0"/>
    <m/>
    <s v="ACC-182446574"/>
    <s v="AUD"/>
    <x v="5"/>
    <s v="SALES-POS"/>
    <s v="bba8e2ac-2918-4b75-8f5f-a6d2548f8de0"/>
    <m/>
    <x v="5"/>
    <n v="6958.32"/>
    <d v="2018-09-15T00:00:00"/>
    <s v="F"/>
    <n v="27"/>
    <s v="Kelmscott"/>
    <s v="WA"/>
    <s v="2018-09-15T20:58:14.000+0000"/>
    <n v="14.84"/>
    <s v="03bd184a803b44f79ab30d675f1b25a6"/>
    <s v="Australia"/>
    <s v="CUS-3026014945"/>
    <s v="116.01 -32.14"/>
    <x v="0"/>
  </r>
  <r>
    <s v="posted"/>
    <m/>
    <m/>
    <s v="ACC-1344825761"/>
    <s v="AUD"/>
    <x v="88"/>
    <s v="PAYMENT"/>
    <m/>
    <m/>
    <x v="69"/>
    <n v="19365.900000000001"/>
    <d v="2018-09-15T00:00:00"/>
    <s v="F"/>
    <n v="46"/>
    <m/>
    <m/>
    <s v="2018-09-15T21:00:00.000+0000"/>
    <n v="28"/>
    <s v="0a7113bc1bd548a5b59d651a7ef2ef1f"/>
    <s v="Australia"/>
    <s v="CUS-1499065773"/>
    <m/>
    <x v="0"/>
  </r>
  <r>
    <s v="authorized"/>
    <n v="1"/>
    <m/>
    <s v="ACC-154431271"/>
    <s v="AUD"/>
    <x v="26"/>
    <s v="SALES-POS"/>
    <s v="5b3c03fa-52ab-48ea-a459-810a7bf631d7"/>
    <m/>
    <x v="24"/>
    <n v="2449.21"/>
    <d v="2018-09-15T00:00:00"/>
    <s v="F"/>
    <n v="18"/>
    <s v="Shailer Park"/>
    <s v="QLD"/>
    <s v="2018-09-15T21:03:52.000+0000"/>
    <n v="54.53"/>
    <s v="2830d02472524f23820958ef6bc0d37e"/>
    <s v="Australia"/>
    <s v="CUS-3702001629"/>
    <s v="153.17 -27.66"/>
    <x v="0"/>
  </r>
  <r>
    <s v="authorized"/>
    <n v="0"/>
    <m/>
    <s v="ACC-4258502723"/>
    <s v="AUD"/>
    <x v="14"/>
    <s v="SALES-POS"/>
    <s v="b89d48ff-342d-4d4b-80ed-eaa740240f1e"/>
    <m/>
    <x v="13"/>
    <n v="3100.34"/>
    <d v="2018-09-15T00:00:00"/>
    <s v="F"/>
    <n v="24"/>
    <s v="Abbotsford"/>
    <s v="VIC"/>
    <s v="2018-09-15T21:14:04.000+0000"/>
    <n v="13.22"/>
    <s v="45b8e6647ceb4a879e72f578dfbd253c"/>
    <s v="Australia"/>
    <s v="CUS-3378712515"/>
    <s v="145 -37.8"/>
    <x v="0"/>
  </r>
  <r>
    <s v="authorized"/>
    <n v="1"/>
    <m/>
    <s v="ACC-1710017148"/>
    <s v="AUD"/>
    <x v="21"/>
    <s v="POS"/>
    <s v="ea715c50-57c6-4f2c-9353-079eda5e0385"/>
    <m/>
    <x v="19"/>
    <n v="8381.81"/>
    <d v="2018-09-15T00:00:00"/>
    <s v="F"/>
    <n v="19"/>
    <s v="Moonta"/>
    <s v="SA"/>
    <s v="2018-09-15T21:19:11.000+0000"/>
    <n v="45.24"/>
    <s v="0661163e21994eaa9b4b58f04f20012f"/>
    <s v="Australia"/>
    <s v="CUS-883482547"/>
    <s v="137.59 -34.07"/>
    <x v="0"/>
  </r>
  <r>
    <s v="authorized"/>
    <n v="0"/>
    <m/>
    <s v="ACC-3233697971"/>
    <s v="AUD"/>
    <x v="98"/>
    <s v="POS"/>
    <s v="45e5d618-4430-47a8-b50f-24759c469e60"/>
    <m/>
    <x v="79"/>
    <n v="6985.54"/>
    <d v="2018-09-15T00:00:00"/>
    <s v="F"/>
    <n v="34"/>
    <s v="Potts Point"/>
    <s v="NSW"/>
    <s v="2018-09-15T21:24:17.000+0000"/>
    <n v="29.35"/>
    <s v="e0dc283b72664b18aa3b3c4c2968da03"/>
    <s v="Australia"/>
    <s v="CUS-1147642491"/>
    <s v="151.22 -33.87"/>
    <x v="0"/>
  </r>
  <r>
    <s v="authorized"/>
    <n v="0"/>
    <m/>
    <s v="ACC-154431271"/>
    <s v="AUD"/>
    <x v="26"/>
    <s v="SALES-POS"/>
    <s v="6aec7075-9194-43a8-85c3-c7dbaa302475"/>
    <m/>
    <x v="24"/>
    <n v="2427.0100000000002"/>
    <d v="2018-09-15T00:00:00"/>
    <s v="F"/>
    <n v="18"/>
    <s v="Goodna"/>
    <s v="QLD"/>
    <s v="2018-09-15T21:29:23.000+0000"/>
    <n v="22.2"/>
    <s v="9abd8243d0374ba39c4439fb6147f627"/>
    <s v="Australia"/>
    <s v="CUS-3702001629"/>
    <s v="152.88 -27.6"/>
    <x v="0"/>
  </r>
  <r>
    <s v="authorized"/>
    <n v="1"/>
    <m/>
    <s v="ACC-4258502723"/>
    <s v="AUD"/>
    <x v="14"/>
    <s v="SALES-POS"/>
    <s v="6323cdfc-09c7-4537-ae1b-1533672d469f"/>
    <m/>
    <x v="13"/>
    <n v="3072.55"/>
    <d v="2018-09-15T00:00:00"/>
    <s v="F"/>
    <n v="24"/>
    <s v="Keilor East"/>
    <s v="VIC"/>
    <s v="2018-09-15T21:34:29.000+0000"/>
    <n v="27.79"/>
    <s v="ecf809d6a5904d0d8d9d4c6d83a02d57"/>
    <s v="Australia"/>
    <s v="CUS-3378712515"/>
    <s v="144.86 -37.75"/>
    <x v="0"/>
  </r>
  <r>
    <s v="authorized"/>
    <n v="1"/>
    <m/>
    <s v="ACC-3541460373"/>
    <s v="AUD"/>
    <x v="38"/>
    <s v="POS"/>
    <s v="e288a819-9b84-424f-b17c-e4e4869472b4"/>
    <m/>
    <x v="9"/>
    <n v="3455.96"/>
    <d v="2018-09-15T00:00:00"/>
    <s v="M"/>
    <n v="24"/>
    <s v="Mount Gambier"/>
    <s v="SA"/>
    <s v="2018-09-15T21:39:35.000+0000"/>
    <n v="39.72"/>
    <s v="144717ba910348398f594b01e3525084"/>
    <s v="Australia"/>
    <s v="CUS-1433879684"/>
    <s v="140.78 -37.83"/>
    <x v="0"/>
  </r>
  <r>
    <s v="authorized"/>
    <n v="1"/>
    <m/>
    <s v="ACC-3233697971"/>
    <s v="AUD"/>
    <x v="98"/>
    <s v="SALES-POS"/>
    <s v="93ea2db0-ad5b-4fed-96f7-87d2332e23c8"/>
    <m/>
    <x v="79"/>
    <n v="6953.45"/>
    <d v="2018-09-15T00:00:00"/>
    <s v="F"/>
    <n v="34"/>
    <s v="South Granville"/>
    <s v="NSW"/>
    <s v="2018-09-15T21:49:47.000+0000"/>
    <n v="32.090000000000003"/>
    <s v="a88333850304490ba213cc34f4f252fe"/>
    <s v="Australia"/>
    <s v="CUS-1147642491"/>
    <s v="151.01 -33.86"/>
    <x v="0"/>
  </r>
  <r>
    <s v="authorized"/>
    <n v="1"/>
    <m/>
    <s v="ACC-3233697971"/>
    <s v="AUD"/>
    <x v="98"/>
    <s v="SALES-POS"/>
    <s v="9ec02ccd-ec22-4d6a-969c-46ad8c96d847"/>
    <m/>
    <x v="79"/>
    <n v="6928.04"/>
    <d v="2018-09-15T00:00:00"/>
    <s v="F"/>
    <n v="34"/>
    <s v="Katanning"/>
    <s v="WA"/>
    <s v="2018-09-15T21:54:53.000+0000"/>
    <n v="25.41"/>
    <s v="39498881a22f49c28482871e9fd5796f"/>
    <s v="Australia"/>
    <s v="CUS-1147642491"/>
    <s v="117.56 -33.69"/>
    <x v="0"/>
  </r>
  <r>
    <s v="authorized"/>
    <n v="1"/>
    <m/>
    <s v="ACC-2249586092"/>
    <s v="AUD"/>
    <x v="42"/>
    <s v="SALES-POS"/>
    <s v="e957b3e1-e8d7-49a4-98a9-e5feba8b1a74"/>
    <m/>
    <x v="38"/>
    <n v="7728.46"/>
    <d v="2018-09-15T00:00:00"/>
    <s v="M"/>
    <n v="19"/>
    <s v="Bondi Junction"/>
    <s v="NSW"/>
    <s v="2018-09-15T21:59:59.000+0000"/>
    <n v="25.55"/>
    <s v="b7175eb9763b412aba3110f7ea186a7e"/>
    <s v="Australia"/>
    <s v="CUS-443776336"/>
    <s v="151.25 -33.89"/>
    <x v="0"/>
  </r>
  <r>
    <s v="posted"/>
    <m/>
    <m/>
    <s v="ACC-1799207998"/>
    <s v="AUD"/>
    <x v="29"/>
    <s v="PAYMENT"/>
    <m/>
    <m/>
    <x v="27"/>
    <n v="7049.37"/>
    <d v="2018-09-15T00:00:00"/>
    <s v="F"/>
    <n v="20"/>
    <m/>
    <m/>
    <s v="2018-09-15T22:00:00.000+0000"/>
    <n v="30"/>
    <s v="85a4c846ab8641ad813bb728db72d1f2"/>
    <s v="Australia"/>
    <s v="CUS-164374203"/>
    <m/>
    <x v="0"/>
  </r>
  <r>
    <s v="authorized"/>
    <n v="1"/>
    <m/>
    <s v="ACC-3879258709"/>
    <s v="AUD"/>
    <x v="41"/>
    <s v="SALES-POS"/>
    <s v="d9298262-4c0b-43ca-b210-0ffa784e9b58"/>
    <m/>
    <x v="37"/>
    <n v="196022.76"/>
    <d v="2018-09-15T00:00:00"/>
    <s v="F"/>
    <n v="40"/>
    <s v="Roxburgh Park"/>
    <s v="VIC"/>
    <s v="2018-09-15T22:08:32.000+0000"/>
    <n v="45.25"/>
    <s v="caf651d657df4a7f84754432e0e09a22"/>
    <s v="Australia"/>
    <s v="CUS-527400765"/>
    <s v="144.93 -37.64"/>
    <x v="0"/>
  </r>
  <r>
    <s v="authorized"/>
    <n v="1"/>
    <m/>
    <s v="ACC-1056639002"/>
    <s v="AUD"/>
    <x v="50"/>
    <s v="SALES-POS"/>
    <s v="74655009-eadf-4674-9930-e070251a3fa4"/>
    <m/>
    <x v="1"/>
    <n v="48480.639999999999"/>
    <d v="2018-09-15T00:00:00"/>
    <s v="M"/>
    <n v="22"/>
    <s v="Port Melbourne"/>
    <s v="VIC"/>
    <s v="2018-09-15T22:17:05.000+0000"/>
    <n v="10.59"/>
    <s v="457b372023cc4e1f97946e188109dbf0"/>
    <s v="Australia"/>
    <s v="CUS-3462882033"/>
    <s v="144.91 -37.83"/>
    <x v="0"/>
  </r>
  <r>
    <s v="authorized"/>
    <n v="0"/>
    <m/>
    <s v="ACC-1516130869"/>
    <s v="AUD"/>
    <x v="49"/>
    <s v="POS"/>
    <s v="ea38a00c-0d8f-47a9-bf86-d597ae174d69"/>
    <m/>
    <x v="21"/>
    <n v="2810.13"/>
    <d v="2018-09-15T00:00:00"/>
    <s v="F"/>
    <n v="21"/>
    <s v="Gray"/>
    <s v="NT"/>
    <s v="2018-09-15T22:25:38.000+0000"/>
    <n v="8.6999999999999993"/>
    <s v="d9fec8689cf84c27bc5cacd34a590a65"/>
    <s v="Australia"/>
    <s v="CUS-325142416"/>
    <s v="130.98 -12.5"/>
    <x v="0"/>
  </r>
  <r>
    <s v="authorized"/>
    <n v="1"/>
    <m/>
    <s v="ACC-1890605467"/>
    <s v="AUD"/>
    <x v="89"/>
    <s v="POS"/>
    <s v="d887d414-368c-4332-a219-a9a33c87628a"/>
    <m/>
    <x v="70"/>
    <n v="13123.95"/>
    <d v="2018-09-15T00:00:00"/>
    <s v="M"/>
    <n v="38"/>
    <s v="Wollert"/>
    <s v="VIC"/>
    <s v="2018-09-15T22:34:11.000+0000"/>
    <n v="16.88"/>
    <s v="70b79c5b72054ce99a33f86f837993a9"/>
    <s v="Australia"/>
    <s v="CUS-1478398256"/>
    <s v="145.03 -37.62"/>
    <x v="0"/>
  </r>
  <r>
    <s v="authorized"/>
    <n v="1"/>
    <m/>
    <s v="ACC-1056639002"/>
    <s v="AUD"/>
    <x v="50"/>
    <s v="SALES-POS"/>
    <s v="87d800d2-528d-425d-b3c7-305a9fc5e49b"/>
    <m/>
    <x v="1"/>
    <n v="48075.26"/>
    <d v="2018-09-15T00:00:00"/>
    <s v="M"/>
    <n v="22"/>
    <s v="St Kilda"/>
    <s v="VIC"/>
    <s v="2018-09-15T22:42:44.000+0000"/>
    <n v="405.38"/>
    <s v="0d806184821d4c19ae93e1c7956548b2"/>
    <s v="Australia"/>
    <s v="CUS-3462882033"/>
    <s v="144.98 -37.87"/>
    <x v="0"/>
  </r>
  <r>
    <s v="authorized"/>
    <n v="1"/>
    <m/>
    <s v="ACC-3827517394"/>
    <s v="AUD"/>
    <x v="43"/>
    <s v="POS"/>
    <s v="0b4b5cb5-ced8-443e-b4ff-b472bdf7fe88"/>
    <m/>
    <x v="39"/>
    <n v="39003.480000000003"/>
    <d v="2018-09-15T00:00:00"/>
    <s v="M"/>
    <n v="28"/>
    <s v="Dee Why"/>
    <s v="NSW"/>
    <s v="2018-09-15T22:51:16.000+0000"/>
    <n v="25.25"/>
    <s v="91c48444dab14d2caef6e97a0e6c8f36"/>
    <s v="Australia"/>
    <s v="CUS-2663907001"/>
    <s v="151.28 -33.75"/>
    <x v="0"/>
  </r>
  <r>
    <s v="authorized"/>
    <n v="0"/>
    <m/>
    <s v="ACC-90814749"/>
    <s v="AUD"/>
    <x v="59"/>
    <s v="SALES-POS"/>
    <s v="d5dd999e-95ce-436f-a70b-a259910ef210"/>
    <m/>
    <x v="34"/>
    <n v="10016.950000000001"/>
    <d v="2018-09-15T00:00:00"/>
    <s v="M"/>
    <n v="35"/>
    <s v="Hamilton"/>
    <s v="NSW"/>
    <s v="2018-09-15T22:59:49.000+0000"/>
    <n v="57.06"/>
    <s v="ab277b77e5604237bbf10895ed3e879c"/>
    <s v="Australia"/>
    <s v="CUS-1896554896"/>
    <s v="151.75 -32.92"/>
    <x v="0"/>
  </r>
  <r>
    <s v="posted"/>
    <m/>
    <m/>
    <s v="ACC-2014856841"/>
    <s v="AUD"/>
    <x v="11"/>
    <s v="PAYMENT"/>
    <m/>
    <m/>
    <x v="10"/>
    <n v="262411.15000000002"/>
    <d v="2018-09-15T00:00:00"/>
    <s v="M"/>
    <n v="46"/>
    <m/>
    <m/>
    <s v="2018-09-15T23:00:00.000+0000"/>
    <n v="43"/>
    <s v="d9b987cb071642fc95fed87f23d8a22a"/>
    <s v="Australia"/>
    <s v="CUS-2370108457"/>
    <m/>
    <x v="0"/>
  </r>
  <r>
    <s v="posted"/>
    <m/>
    <m/>
    <s v="ACC-354106658"/>
    <s v="AUD"/>
    <x v="19"/>
    <s v="PAYMENT"/>
    <m/>
    <m/>
    <x v="17"/>
    <n v="15608.16"/>
    <d v="2018-09-15T00:00:00"/>
    <s v="F"/>
    <n v="39"/>
    <m/>
    <m/>
    <s v="2018-09-15T23:00:00.000+0000"/>
    <n v="137"/>
    <s v="6934d79c560948eeb73af67283611436"/>
    <s v="Australia"/>
    <s v="CUS-2376382098"/>
    <m/>
    <x v="0"/>
  </r>
  <r>
    <s v="posted"/>
    <m/>
    <m/>
    <s v="ACC-3954677887"/>
    <s v="AUD"/>
    <x v="13"/>
    <s v="PAYMENT"/>
    <m/>
    <m/>
    <x v="12"/>
    <n v="5604.4"/>
    <d v="2018-09-15T00:00:00"/>
    <s v="F"/>
    <n v="47"/>
    <m/>
    <m/>
    <s v="2018-09-15T23:00:00.000+0000"/>
    <n v="24"/>
    <s v="1e57552deb7e46b9833fe44c2eab1793"/>
    <s v="Australia"/>
    <s v="CUS-3716701010"/>
    <m/>
    <x v="0"/>
  </r>
  <r>
    <s v="authorized"/>
    <n v="1"/>
    <m/>
    <s v="ACC-1710017148"/>
    <s v="AUD"/>
    <x v="21"/>
    <s v="POS"/>
    <s v="bb15561f-2bfc-4ec6-91a5-a2880101318d"/>
    <m/>
    <x v="19"/>
    <n v="8362.77"/>
    <d v="2018-09-15T00:00:00"/>
    <s v="F"/>
    <n v="19"/>
    <s v="Temora"/>
    <s v="NSW"/>
    <s v="2018-09-15T23:13:14.000+0000"/>
    <n v="19.04"/>
    <s v="1e38acd644494e96b3256fd322296fc9"/>
    <s v="Australia"/>
    <s v="CUS-883482547"/>
    <s v="147.53 -34.45"/>
    <x v="0"/>
  </r>
  <r>
    <s v="authorized"/>
    <n v="1"/>
    <m/>
    <s v="ACC-154431271"/>
    <s v="AUD"/>
    <x v="26"/>
    <s v="POS"/>
    <s v="89b3ba89-a3ff-4da7-9ddc-cf6e98636c52"/>
    <m/>
    <x v="24"/>
    <n v="2417.09"/>
    <d v="2018-09-15T00:00:00"/>
    <s v="F"/>
    <n v="18"/>
    <s v="Brassall"/>
    <s v="QLD"/>
    <s v="2018-09-15T23:26:45.000+0000"/>
    <n v="9.92"/>
    <s v="a040c6a7396946d8b97b95c19caa4fee"/>
    <s v="Australia"/>
    <s v="CUS-3702001629"/>
    <s v="152.75 -27.59"/>
    <x v="0"/>
  </r>
  <r>
    <s v="authorized"/>
    <n v="1"/>
    <m/>
    <s v="ACC-354106658"/>
    <s v="AUD"/>
    <x v="19"/>
    <s v="SALES-POS"/>
    <s v="8efb7fb3-663d-45c3-b6fc-5fc9e5fc6835"/>
    <m/>
    <x v="17"/>
    <n v="15745.16"/>
    <d v="2018-09-15T00:00:00"/>
    <s v="F"/>
    <n v="39"/>
    <s v="Chatswood"/>
    <s v="NSW"/>
    <s v="2018-09-15T23:40:16.000+0000"/>
    <n v="53.55"/>
    <s v="9037edf66bcb45cc9a507a201630b4cf"/>
    <s v="Australia"/>
    <s v="CUS-2376382098"/>
    <s v="151.2 -33.79"/>
    <x v="0"/>
  </r>
  <r>
    <s v="authorized"/>
    <n v="1"/>
    <m/>
    <s v="ACC-90814749"/>
    <s v="AUD"/>
    <x v="59"/>
    <s v="POS"/>
    <s v="f44f53d8-9425-41e5-a6d3-4d0127f47d9c"/>
    <m/>
    <x v="34"/>
    <n v="9990.76"/>
    <d v="2018-09-15T00:00:00"/>
    <s v="M"/>
    <n v="35"/>
    <s v="Kotara"/>
    <s v="NSW"/>
    <s v="2018-09-15T23:53:47.000+0000"/>
    <n v="26.19"/>
    <s v="35530ce3721142f480c8c37b61da904a"/>
    <s v="Australia"/>
    <s v="CUS-1896554896"/>
    <s v="151.71 -32.94"/>
    <x v="0"/>
  </r>
  <r>
    <s v="authorized"/>
    <n v="1"/>
    <m/>
    <s v="ACC-1890605467"/>
    <s v="AUD"/>
    <x v="89"/>
    <s v="SALES-POS"/>
    <s v="93958fca-80f1-46c6-bd3e-4058354d75e0"/>
    <m/>
    <x v="70"/>
    <n v="13116.71"/>
    <d v="2018-09-16T00:00:00"/>
    <s v="M"/>
    <n v="38"/>
    <s v="Ballarat Central"/>
    <s v="VIC"/>
    <s v="2018-09-16T00:31:45.000+0000"/>
    <n v="7.24"/>
    <s v="ae6021519242472d91b73de46e503a15"/>
    <s v="Australia"/>
    <s v="CUS-1478398256"/>
    <s v="143.86 -37.56"/>
    <x v="0"/>
  </r>
  <r>
    <s v="authorized"/>
    <n v="0"/>
    <m/>
    <s v="ACC-154431271"/>
    <s v="AUD"/>
    <x v="26"/>
    <s v="POS"/>
    <s v="ea955803-4626-4f09-a7b5-becba41b1a71"/>
    <m/>
    <x v="24"/>
    <n v="2331.15"/>
    <d v="2018-09-16T00:00:00"/>
    <s v="F"/>
    <n v="18"/>
    <s v="Seventeen Mile Rocks"/>
    <s v="QLD"/>
    <s v="2018-09-16T01:11:33.000+0000"/>
    <n v="85.94"/>
    <s v="758414ffa9b3436789d4bc1db39cdbdc"/>
    <s v="Australia"/>
    <s v="CUS-3702001629"/>
    <s v="152.95 -27.56"/>
    <x v="0"/>
  </r>
  <r>
    <s v="authorized"/>
    <n v="0"/>
    <m/>
    <s v="ACC-2673069055"/>
    <s v="AUD"/>
    <x v="22"/>
    <s v="POS"/>
    <s v="a354b8ce-27c0-48c5-bbff-15e1fab5ffd5"/>
    <m/>
    <x v="20"/>
    <n v="20648.259999999998"/>
    <d v="2018-09-16T00:00:00"/>
    <s v="M"/>
    <n v="24"/>
    <s v="Woolloongabba"/>
    <s v="QLD"/>
    <s v="2018-09-16T01:33:46.000+0000"/>
    <n v="13.81"/>
    <s v="2f8e21e170574f81b753d85d5db65047"/>
    <s v="Australia"/>
    <s v="CUS-51506836"/>
    <s v="153.04 -27.49"/>
    <x v="0"/>
  </r>
  <r>
    <s v="authorized"/>
    <n v="1"/>
    <m/>
    <s v="ACC-2970114956"/>
    <s v="AUD"/>
    <x v="84"/>
    <s v="POS"/>
    <s v="16d3882b-d540-41f4-b6ee-4ae7eb3ad73a"/>
    <m/>
    <x v="3"/>
    <n v="9096.41"/>
    <d v="2018-09-16T00:00:00"/>
    <s v="M"/>
    <n v="26"/>
    <s v="St Kilda"/>
    <s v="VIC"/>
    <s v="2018-09-16T01:55:59.000+0000"/>
    <n v="22.03"/>
    <s v="1fca6b2d34e842f1a2431d3c0ea48456"/>
    <s v="Australia"/>
    <s v="CUS-880898248"/>
    <s v="144.97 -37.86"/>
    <x v="0"/>
  </r>
  <r>
    <s v="posted"/>
    <m/>
    <m/>
    <s v="ACC-2107684084"/>
    <s v="AUD"/>
    <x v="30"/>
    <s v="PAYMENT"/>
    <m/>
    <m/>
    <x v="20"/>
    <n v="7433.3"/>
    <d v="2018-09-16T00:00:00"/>
    <s v="M"/>
    <n v="22"/>
    <m/>
    <m/>
    <s v="2018-09-16T02:00:00.000+0000"/>
    <n v="25"/>
    <s v="8340f3b280044079afa021e831270472"/>
    <s v="Australia"/>
    <s v="CUS-2283904812"/>
    <m/>
    <x v="0"/>
  </r>
  <r>
    <s v="authorized"/>
    <n v="0"/>
    <m/>
    <s v="ACC-4258502723"/>
    <s v="AUD"/>
    <x v="14"/>
    <s v="POS"/>
    <s v="4637eca8-efb6-4b52-b8dc-08103abdef9c"/>
    <m/>
    <x v="13"/>
    <n v="3067.86"/>
    <d v="2018-09-16T00:00:00"/>
    <s v="F"/>
    <n v="24"/>
    <s v="Melbourne"/>
    <s v="VIC"/>
    <s v="2018-09-16T02:43:09.000+0000"/>
    <n v="4.6900000000000004"/>
    <s v="c2808c1ace0e438e83a59b382c21171f"/>
    <s v="Australia"/>
    <s v="CUS-3378712515"/>
    <s v="144.96 -37.82"/>
    <x v="0"/>
  </r>
  <r>
    <s v="posted"/>
    <m/>
    <m/>
    <s v="ACC-1056639002"/>
    <s v="AUD"/>
    <x v="50"/>
    <s v="INTER BANK"/>
    <m/>
    <m/>
    <x v="1"/>
    <n v="48039.26"/>
    <d v="2018-09-16T00:00:00"/>
    <s v="M"/>
    <n v="22"/>
    <m/>
    <m/>
    <s v="2018-09-16T03:00:00.000+0000"/>
    <n v="36"/>
    <s v="7703c8ca89044cb38f64ec0bfa587126"/>
    <s v="Australia"/>
    <s v="CUS-3462882033"/>
    <m/>
    <x v="0"/>
  </r>
  <r>
    <s v="authorized"/>
    <n v="0"/>
    <m/>
    <s v="ACC-2673069055"/>
    <s v="AUD"/>
    <x v="22"/>
    <s v="SALES-POS"/>
    <s v="d130e4ff-26ff-452c-9b15-e3bf30de9dec"/>
    <m/>
    <x v="20"/>
    <n v="20640.95"/>
    <d v="2018-09-16T00:00:00"/>
    <s v="M"/>
    <n v="24"/>
    <s v="Toowoomba City"/>
    <s v="QLD"/>
    <s v="2018-09-16T03:48:34.000+0000"/>
    <n v="7.31"/>
    <s v="42a118b1741a4cd3a0b5c24049cce9cc"/>
    <s v="Australia"/>
    <s v="CUS-51506836"/>
    <s v="151.95 -27.56"/>
    <x v="0"/>
  </r>
  <r>
    <s v="posted"/>
    <m/>
    <m/>
    <s v="ACC-4258502723"/>
    <s v="AUD"/>
    <x v="14"/>
    <s v="PAYMENT"/>
    <m/>
    <m/>
    <x v="13"/>
    <n v="3029.86"/>
    <d v="2018-09-16T00:00:00"/>
    <s v="F"/>
    <n v="24"/>
    <m/>
    <m/>
    <s v="2018-09-16T04:00:00.000+0000"/>
    <n v="38"/>
    <s v="bd522a9b26854ec8b2ebac62047dc504"/>
    <s v="Australia"/>
    <s v="CUS-3378712515"/>
    <m/>
    <x v="0"/>
  </r>
  <r>
    <s v="authorized"/>
    <n v="1"/>
    <m/>
    <s v="ACC-3485804958"/>
    <s v="AUD"/>
    <x v="23"/>
    <s v="POS"/>
    <s v="1a99ba7a-42b7-40ce-ac39-d878c15e1b16"/>
    <m/>
    <x v="21"/>
    <n v="23452.97"/>
    <d v="2018-09-16T00:00:00"/>
    <s v="F"/>
    <n v="34"/>
    <s v="Swan Hill"/>
    <s v="VIC"/>
    <s v="2018-09-16T04:32:18.000+0000"/>
    <n v="24.36"/>
    <s v="9d20cf161dfd466fb82fff992c365354"/>
    <s v="Australia"/>
    <s v="CUS-1196156254"/>
    <s v="143.56 -35.34"/>
    <x v="0"/>
  </r>
  <r>
    <s v="posted"/>
    <m/>
    <m/>
    <s v="ACC-3485804958"/>
    <s v="AUD"/>
    <x v="23"/>
    <s v="PAYMENT"/>
    <m/>
    <m/>
    <x v="21"/>
    <n v="23421.97"/>
    <d v="2018-09-16T00:00:00"/>
    <s v="F"/>
    <n v="34"/>
    <m/>
    <m/>
    <s v="2018-09-16T05:00:00.000+0000"/>
    <n v="31"/>
    <s v="21a070d8c9d748ef893a40dc79acd866"/>
    <s v="Australia"/>
    <s v="CUS-1196156254"/>
    <m/>
    <x v="0"/>
  </r>
  <r>
    <s v="posted"/>
    <m/>
    <m/>
    <s v="ACC-559365433"/>
    <s v="AUD"/>
    <x v="80"/>
    <s v="PAYMENT"/>
    <m/>
    <m/>
    <x v="63"/>
    <n v="2461.69"/>
    <d v="2018-09-16T00:00:00"/>
    <s v="F"/>
    <n v="64"/>
    <m/>
    <m/>
    <s v="2018-09-16T05:00:00.000+0000"/>
    <n v="30"/>
    <s v="e84e09d37aa9426a8f17390e6497b8d4"/>
    <s v="Australia"/>
    <s v="CUS-1654129794"/>
    <m/>
    <x v="0"/>
  </r>
  <r>
    <s v="authorized"/>
    <n v="1"/>
    <m/>
    <s v="ACC-3879258709"/>
    <s v="AUD"/>
    <x v="41"/>
    <s v="SALES-POS"/>
    <s v="649ce507-e945-49ea-b0aa-dc386c0a5fe2"/>
    <m/>
    <x v="37"/>
    <n v="195985.77"/>
    <d v="2018-09-16T00:00:00"/>
    <s v="F"/>
    <n v="40"/>
    <s v="Ballarat East"/>
    <s v="VIC"/>
    <s v="2018-09-16T05:55:59.000+0000"/>
    <n v="36.99"/>
    <s v="24fa311f3d944ca08da1bd0d605531f5"/>
    <s v="Australia"/>
    <s v="CUS-527400765"/>
    <s v="143.88 -37.56"/>
    <x v="0"/>
  </r>
  <r>
    <s v="posted"/>
    <m/>
    <m/>
    <s v="ACC-1523339231"/>
    <s v="AUD"/>
    <x v="70"/>
    <s v="INTER BANK"/>
    <m/>
    <m/>
    <x v="56"/>
    <n v="61453.8"/>
    <d v="2018-09-16T00:00:00"/>
    <s v="M"/>
    <n v="40"/>
    <m/>
    <m/>
    <s v="2018-09-16T06:00:00.000+0000"/>
    <n v="39"/>
    <s v="a16fa090f83c433c8e8978521090fc05"/>
    <s v="Australia"/>
    <s v="CUS-1816693151"/>
    <m/>
    <x v="0"/>
  </r>
  <r>
    <s v="posted"/>
    <m/>
    <m/>
    <s v="ACC-2650850707"/>
    <s v="AUD"/>
    <x v="96"/>
    <s v="INTER BANK"/>
    <m/>
    <m/>
    <x v="77"/>
    <n v="109605.7"/>
    <d v="2018-09-16T00:00:00"/>
    <s v="M"/>
    <n v="42"/>
    <m/>
    <m/>
    <s v="2018-09-16T07:00:00.000+0000"/>
    <n v="161"/>
    <s v="3b38a9c5b1324c109db6849993794735"/>
    <s v="Australia"/>
    <s v="CUS-2819545904"/>
    <m/>
    <x v="0"/>
  </r>
  <r>
    <s v="posted"/>
    <m/>
    <m/>
    <s v="ACC-3771436525"/>
    <s v="AUD"/>
    <x v="66"/>
    <s v="PAYMENT"/>
    <m/>
    <m/>
    <x v="53"/>
    <n v="3947.86"/>
    <d v="2018-09-16T00:00:00"/>
    <s v="M"/>
    <n v="20"/>
    <m/>
    <m/>
    <s v="2018-09-16T07:00:00.000+0000"/>
    <n v="49"/>
    <s v="643813e2bc414d3aa46135ebae57180c"/>
    <s v="Australia"/>
    <s v="CUS-3325710106"/>
    <m/>
    <x v="0"/>
  </r>
  <r>
    <s v="authorized"/>
    <n v="1"/>
    <m/>
    <s v="ACC-2249586092"/>
    <s v="AUD"/>
    <x v="42"/>
    <s v="POS"/>
    <s v="4cde9948-295b-4058-ae6f-9f76161698dc"/>
    <m/>
    <x v="38"/>
    <n v="7719.05"/>
    <d v="2018-09-16T00:00:00"/>
    <s v="M"/>
    <n v="19"/>
    <s v="Innaloo"/>
    <s v="WA"/>
    <s v="2018-09-16T07:15:14.000+0000"/>
    <n v="9.41"/>
    <s v="dec9c5598f2c4c03a5ef71b22616d1fe"/>
    <s v="Australia"/>
    <s v="CUS-443776336"/>
    <s v="115.8 -31.9"/>
    <x v="0"/>
  </r>
  <r>
    <s v="posted"/>
    <m/>
    <m/>
    <s v="ACC-2107684084"/>
    <s v="AUD"/>
    <x v="30"/>
    <s v="INTER BANK"/>
    <m/>
    <m/>
    <x v="20"/>
    <n v="7400.3"/>
    <d v="2018-09-16T00:00:00"/>
    <s v="M"/>
    <n v="22"/>
    <m/>
    <m/>
    <s v="2018-09-16T08:00:00.000+0000"/>
    <n v="33"/>
    <s v="1b96358562dd4c5baefb75c59945a565"/>
    <s v="Australia"/>
    <s v="CUS-2283904812"/>
    <m/>
    <x v="0"/>
  </r>
  <r>
    <s v="posted"/>
    <m/>
    <m/>
    <s v="ACC-240804743"/>
    <s v="AUD"/>
    <x v="99"/>
    <s v="PAYMENT"/>
    <m/>
    <m/>
    <x v="72"/>
    <n v="10868.03"/>
    <d v="2018-09-16T00:00:00"/>
    <s v="M"/>
    <n v="29"/>
    <m/>
    <m/>
    <s v="2018-09-16T08:00:00.000+0000"/>
    <n v="115"/>
    <s v="64c97a2ab3b7475eb1ad07d5e33f8969"/>
    <s v="Australia"/>
    <s v="CUS-261674136"/>
    <m/>
    <x v="0"/>
  </r>
  <r>
    <s v="authorized"/>
    <n v="1"/>
    <m/>
    <s v="ACC-80388494"/>
    <s v="AUD"/>
    <x v="61"/>
    <s v="POS"/>
    <s v="01e137c0-b908-42e5-a904-0eaf8f12326f"/>
    <m/>
    <x v="51"/>
    <n v="5573.84"/>
    <d v="2018-09-16T00:00:00"/>
    <s v="M"/>
    <n v="28"/>
    <s v="Doncaster East"/>
    <s v="VIC"/>
    <s v="2018-09-16T08:01:39.000+0000"/>
    <n v="251.48"/>
    <s v="cd50891d739b49e3b9cba738e6da4b75"/>
    <s v="Australia"/>
    <s v="CUS-1140341822"/>
    <s v="145.17 -37.76"/>
    <x v="0"/>
  </r>
  <r>
    <s v="authorized"/>
    <n v="1"/>
    <m/>
    <s v="ACC-574997646"/>
    <s v="AUD"/>
    <x v="57"/>
    <s v="POS"/>
    <s v="836794ef-9a32-49cd-8dfe-1e058c2027b6"/>
    <m/>
    <x v="49"/>
    <n v="3874.71"/>
    <d v="2018-09-16T00:00:00"/>
    <s v="F"/>
    <n v="18"/>
    <s v="Liverpool"/>
    <s v="NSW"/>
    <s v="2018-09-16T08:29:26.000+0000"/>
    <n v="12.86"/>
    <s v="f2259399425442609177bebabe77a288"/>
    <s v="Australia"/>
    <s v="CUS-586638664"/>
    <s v="150.92 -33.92"/>
    <x v="0"/>
  </r>
  <r>
    <s v="authorized"/>
    <n v="1"/>
    <m/>
    <s v="ACC-3084464802"/>
    <s v="AUD"/>
    <x v="78"/>
    <s v="POS"/>
    <s v="2b6cd42f-f05c-4ea0-827b-264afe6dd800"/>
    <m/>
    <x v="27"/>
    <n v="5467.24"/>
    <d v="2018-09-16T00:00:00"/>
    <s v="F"/>
    <n v="19"/>
    <s v="Caulfield North"/>
    <s v="VIC"/>
    <s v="2018-09-16T08:57:13.000+0000"/>
    <n v="19.29"/>
    <s v="c9629eba8ef745d4a4032579e0bc34d9"/>
    <s v="Australia"/>
    <s v="CUS-1928710999"/>
    <s v="145.02 -37.87"/>
    <x v="0"/>
  </r>
  <r>
    <s v="authorized"/>
    <n v="1"/>
    <m/>
    <s v="ACC-1608363396"/>
    <s v="AUD"/>
    <x v="3"/>
    <s v="SALES-POS"/>
    <s v="7ed117ba-3dbb-4530-ac42-3ebb112694fd"/>
    <m/>
    <x v="3"/>
    <n v="5704.55"/>
    <d v="2018-09-16T00:00:00"/>
    <s v="M"/>
    <n v="20"/>
    <s v="Osborne Park"/>
    <s v="WA"/>
    <s v="2018-09-16T09:09:34.000+0000"/>
    <n v="27.99"/>
    <s v="70d8662a4bd74cbf8a61b4de35579cea"/>
    <s v="Australia"/>
    <s v="CUS-2688605418"/>
    <s v="115.81 -31.91"/>
    <x v="0"/>
  </r>
  <r>
    <s v="authorized"/>
    <n v="1"/>
    <m/>
    <s v="ACC-2249586092"/>
    <s v="AUD"/>
    <x v="42"/>
    <s v="POS"/>
    <s v="67abf1d1-db18-4663-ac92-a381f3c4e634"/>
    <m/>
    <x v="38"/>
    <n v="7711.69"/>
    <d v="2018-09-16T00:00:00"/>
    <s v="M"/>
    <n v="19"/>
    <s v="Palmyra"/>
    <s v="WA"/>
    <s v="2018-09-16T09:20:12.000+0000"/>
    <n v="7.36"/>
    <s v="a7e94b1eaf5146fc92fa46ae71398f2a"/>
    <s v="Australia"/>
    <s v="CUS-443776336"/>
    <s v="115.79 -32.04"/>
    <x v="0"/>
  </r>
  <r>
    <s v="authorized"/>
    <n v="1"/>
    <m/>
    <s v="ACC-1037050564"/>
    <s v="AUD"/>
    <x v="2"/>
    <s v="POS"/>
    <s v="86dde4fe-7852-4ea4-856e-46959a0d3796"/>
    <m/>
    <x v="2"/>
    <n v="3390.66"/>
    <d v="2018-09-16T00:00:00"/>
    <s v="F"/>
    <n v="40"/>
    <s v="Toowoomba"/>
    <s v="QLD"/>
    <s v="2018-09-16T09:30:51.000+0000"/>
    <n v="32.97"/>
    <s v="082821be47f94163b8f6b67f1d932484"/>
    <s v="Australia"/>
    <s v="CUS-1614226872"/>
    <s v="151.97 -27.57"/>
    <x v="0"/>
  </r>
  <r>
    <s v="authorized"/>
    <n v="1"/>
    <m/>
    <s v="ACC-90814749"/>
    <s v="AUD"/>
    <x v="59"/>
    <s v="POS"/>
    <s v="1b946c71-30b4-4644-92da-bd0d92bf2909"/>
    <m/>
    <x v="34"/>
    <n v="9888.2000000000007"/>
    <d v="2018-09-16T00:00:00"/>
    <s v="M"/>
    <n v="35"/>
    <s v="Narrogin"/>
    <s v="WA"/>
    <s v="2018-09-16T09:41:29.000+0000"/>
    <n v="102.56"/>
    <s v="c1d5d769b96f46e59bb9a8dda2dd9a6b"/>
    <s v="Australia"/>
    <s v="CUS-1896554896"/>
    <s v="117.18 -32.94"/>
    <x v="0"/>
  </r>
  <r>
    <s v="authorized"/>
    <n v="0"/>
    <m/>
    <s v="ACC-1438600314"/>
    <s v="AUD"/>
    <x v="81"/>
    <s v="SALES-POS"/>
    <s v="3627a189-f7ee-4fcc-b2d2-8adeab637990"/>
    <m/>
    <x v="64"/>
    <n v="2877.61"/>
    <d v="2018-09-16T00:00:00"/>
    <s v="F"/>
    <n v="35"/>
    <s v="Glenside"/>
    <s v="SA"/>
    <s v="2018-09-16T09:52:07.000+0000"/>
    <n v="110.18"/>
    <s v="849729dcd1d44a2ca2534f4e7e28021f"/>
    <s v="Australia"/>
    <s v="CUS-2650223890"/>
    <s v="138.64 -34.94"/>
    <x v="0"/>
  </r>
  <r>
    <s v="posted"/>
    <m/>
    <m/>
    <s v="ACC-964839203"/>
    <s v="AUD"/>
    <x v="60"/>
    <s v="PAYMENT"/>
    <m/>
    <m/>
    <x v="1"/>
    <n v="34959.67"/>
    <d v="2018-09-16T00:00:00"/>
    <s v="M"/>
    <n v="21"/>
    <m/>
    <m/>
    <s v="2018-09-16T10:00:00.000+0000"/>
    <n v="42"/>
    <s v="8dea9b73436e4da8a39434c0efc08d53"/>
    <s v="Australia"/>
    <s v="CUS-2059096722"/>
    <m/>
    <x v="0"/>
  </r>
  <r>
    <s v="authorized"/>
    <n v="1"/>
    <m/>
    <s v="ACC-4258502723"/>
    <s v="AUD"/>
    <x v="14"/>
    <s v="POS"/>
    <s v="8af717e4-15d7-4a88-a321-5aa41602ec46"/>
    <m/>
    <x v="13"/>
    <n v="3017.92"/>
    <d v="2018-09-16T00:00:00"/>
    <s v="F"/>
    <n v="24"/>
    <s v="Berwick"/>
    <s v="VIC"/>
    <s v="2018-09-16T10:01:24.000+0000"/>
    <n v="11.94"/>
    <s v="28615f8d5fc74779a3e7577f6b56d021"/>
    <s v="Australia"/>
    <s v="CUS-3378712515"/>
    <s v="145.32 -38.01"/>
    <x v="0"/>
  </r>
  <r>
    <s v="authorized"/>
    <n v="1"/>
    <m/>
    <s v="ACC-1710017148"/>
    <s v="AUD"/>
    <x v="21"/>
    <s v="SALES-POS"/>
    <s v="601b9030-369f-4132-b0d5-27b2a8dcda38"/>
    <m/>
    <x v="19"/>
    <n v="8344.81"/>
    <d v="2018-09-16T00:00:00"/>
    <s v="F"/>
    <n v="19"/>
    <s v="Port Broughton"/>
    <s v="SA"/>
    <s v="2018-09-16T10:06:48.000+0000"/>
    <n v="17.96"/>
    <s v="af2ce34d8c75403c8bb192be02c59321"/>
    <s v="Australia"/>
    <s v="CUS-883482547"/>
    <s v="137.93 -33.6"/>
    <x v="0"/>
  </r>
  <r>
    <s v="authorized"/>
    <n v="1"/>
    <m/>
    <s v="ACC-80388494"/>
    <s v="AUD"/>
    <x v="61"/>
    <s v="POS"/>
    <s v="b601f995-0311-4957-b9b7-4c2ee08b5376"/>
    <m/>
    <x v="51"/>
    <n v="5557.56"/>
    <d v="2018-09-16T00:00:00"/>
    <s v="M"/>
    <n v="28"/>
    <s v="Melbourne"/>
    <s v="VIC"/>
    <s v="2018-09-16T10:12:12.000+0000"/>
    <n v="16.28"/>
    <s v="e9d04f7421944cd1b5e27e47c6692964"/>
    <s v="Australia"/>
    <s v="CUS-1140341822"/>
    <s v="144.97 -37.81"/>
    <x v="0"/>
  </r>
  <r>
    <s v="authorized"/>
    <n v="1"/>
    <m/>
    <s v="ACC-2249586092"/>
    <s v="AUD"/>
    <x v="42"/>
    <s v="POS"/>
    <s v="2d10fce1-fa78-445d-8667-02ed679481bf"/>
    <m/>
    <x v="38"/>
    <n v="7695.68"/>
    <d v="2018-09-16T00:00:00"/>
    <s v="M"/>
    <n v="19"/>
    <s v="Midland"/>
    <s v="WA"/>
    <s v="2018-09-16T10:17:37.000+0000"/>
    <n v="16.010000000000002"/>
    <s v="4694c5dd6bd944978b98c5c923cfd086"/>
    <s v="Australia"/>
    <s v="CUS-443776336"/>
    <s v="116.01 -31.89"/>
    <x v="0"/>
  </r>
  <r>
    <s v="authorized"/>
    <n v="1"/>
    <m/>
    <s v="ACC-2107684084"/>
    <s v="AUD"/>
    <x v="30"/>
    <s v="POS"/>
    <s v="a7aacfb6-c061-46b3-afe0-d745e0692e9e"/>
    <m/>
    <x v="20"/>
    <n v="7372.83"/>
    <d v="2018-09-16T00:00:00"/>
    <s v="M"/>
    <n v="22"/>
    <s v="Wantirna South"/>
    <s v="VIC"/>
    <s v="2018-09-16T10:28:25.000+0000"/>
    <n v="27.47"/>
    <s v="c3c23a442ab045469f123ebd6ffb7e9a"/>
    <s v="Australia"/>
    <s v="CUS-2283904812"/>
    <s v="145.24 -37.87"/>
    <x v="0"/>
  </r>
  <r>
    <s v="authorized"/>
    <n v="1"/>
    <m/>
    <s v="ACC-1710017148"/>
    <s v="AUD"/>
    <x v="21"/>
    <s v="POS"/>
    <s v="790b423d-b52c-41de-b9f2-f86ad72e0cd6"/>
    <m/>
    <x v="19"/>
    <n v="8313.58"/>
    <d v="2018-09-16T00:00:00"/>
    <s v="F"/>
    <n v="19"/>
    <s v="Plumpton"/>
    <s v="NSW"/>
    <s v="2018-09-16T10:33:50.000+0000"/>
    <n v="31.23"/>
    <s v="e44734fe98604dc48cae66126e65539c"/>
    <s v="Australia"/>
    <s v="CUS-883482547"/>
    <s v="150.84 -33.74"/>
    <x v="0"/>
  </r>
  <r>
    <s v="authorized"/>
    <n v="1"/>
    <m/>
    <s v="ACC-3485804958"/>
    <s v="AUD"/>
    <x v="23"/>
    <s v="POS"/>
    <s v="75447b29-3ce1-466b-bf1d-4b3004f2c02d"/>
    <m/>
    <x v="21"/>
    <n v="23407.88"/>
    <d v="2018-09-16T00:00:00"/>
    <s v="F"/>
    <n v="34"/>
    <s v="Adelaide"/>
    <s v="SA"/>
    <s v="2018-09-16T10:39:14.000+0000"/>
    <n v="14.09"/>
    <s v="2bc46594e11243ffbe469390410efd3a"/>
    <s v="Australia"/>
    <s v="CUS-1196156254"/>
    <s v="138.6 -34.92"/>
    <x v="0"/>
  </r>
  <r>
    <s v="authorized"/>
    <n v="1"/>
    <m/>
    <s v="ACC-211792489"/>
    <s v="AUD"/>
    <x v="73"/>
    <s v="POS"/>
    <s v="334f9bdd-fb72-489b-8bf3-49487ef23bef"/>
    <m/>
    <x v="59"/>
    <n v="5615.54"/>
    <d v="2018-09-16T00:00:00"/>
    <s v="F"/>
    <n v="30"/>
    <s v="Huskisson"/>
    <s v="NSW"/>
    <s v="2018-09-16T10:44:38.000+0000"/>
    <n v="47.69"/>
    <s v="b750a335fd8e4a0d8877a9200866dd14"/>
    <s v="Australia"/>
    <s v="CUS-497688347"/>
    <s v="150.67 -35.04"/>
    <x v="0"/>
  </r>
  <r>
    <s v="authorized"/>
    <n v="1"/>
    <m/>
    <s v="ACC-1438600314"/>
    <s v="AUD"/>
    <x v="81"/>
    <s v="SALES-POS"/>
    <s v="bba9dc1b-883b-4f60-a316-3a34ac6ffc1c"/>
    <m/>
    <x v="64"/>
    <n v="2836.68"/>
    <d v="2018-09-16T00:00:00"/>
    <s v="F"/>
    <n v="35"/>
    <s v="Callala Bay"/>
    <s v="NSW"/>
    <s v="2018-09-16T10:50:03.000+0000"/>
    <n v="40.93"/>
    <s v="7059ddba884c4b4c8e2da45265865c02"/>
    <s v="Australia"/>
    <s v="CUS-2650223890"/>
    <s v="150.72 -34.99"/>
    <x v="0"/>
  </r>
  <r>
    <s v="authorized"/>
    <n v="1"/>
    <m/>
    <s v="ACC-2249586092"/>
    <s v="AUD"/>
    <x v="42"/>
    <s v="POS"/>
    <s v="f27c034d-70c3-4d77-af93-aaa894522ed8"/>
    <m/>
    <x v="38"/>
    <n v="7683.33"/>
    <d v="2018-09-16T00:00:00"/>
    <s v="M"/>
    <n v="19"/>
    <s v="Ellenbrook"/>
    <s v="WA"/>
    <s v="2018-09-16T10:55:27.000+0000"/>
    <n v="12.35"/>
    <s v="277f6869e82646cb90e821cd9dddfabc"/>
    <s v="Australia"/>
    <s v="CUS-443776336"/>
    <s v="115.97 -31.78"/>
    <x v="0"/>
  </r>
  <r>
    <s v="posted"/>
    <m/>
    <m/>
    <s v="ACC-3827517394"/>
    <s v="AUD"/>
    <x v="43"/>
    <s v="PAYMENT"/>
    <m/>
    <m/>
    <x v="39"/>
    <n v="38975.480000000003"/>
    <d v="2018-09-16T00:00:00"/>
    <s v="M"/>
    <n v="28"/>
    <m/>
    <m/>
    <s v="2018-09-16T11:00:00.000+0000"/>
    <n v="28"/>
    <s v="1a1c45ac77d94c5583e5c2267df9cd9e"/>
    <s v="Australia"/>
    <s v="CUS-2663907001"/>
    <m/>
    <x v="0"/>
  </r>
  <r>
    <s v="posted"/>
    <m/>
    <m/>
    <s v="ACC-1496451953"/>
    <s v="AUD"/>
    <x v="9"/>
    <s v="INTER BANK"/>
    <m/>
    <m/>
    <x v="8"/>
    <n v="12486.13"/>
    <d v="2018-09-16T00:00:00"/>
    <s v="M"/>
    <n v="43"/>
    <m/>
    <m/>
    <s v="2018-09-16T11:00:00.000+0000"/>
    <n v="31"/>
    <s v="f1662569b97049cdac941d4caabbba5c"/>
    <s v="Australia"/>
    <s v="CUS-3142625864"/>
    <m/>
    <x v="0"/>
  </r>
  <r>
    <s v="posted"/>
    <m/>
    <m/>
    <s v="ACC-2615038700"/>
    <s v="AUD"/>
    <x v="17"/>
    <s v="INTER BANK"/>
    <m/>
    <m/>
    <x v="16"/>
    <n v="30250.49"/>
    <d v="2018-09-16T00:00:00"/>
    <s v="F"/>
    <n v="43"/>
    <m/>
    <m/>
    <s v="2018-09-16T11:00:00.000+0000"/>
    <n v="38"/>
    <s v="97106d15ebd7461ca5479b2517264853"/>
    <s v="Australia"/>
    <s v="CUS-3255104878"/>
    <m/>
    <x v="0"/>
  </r>
  <r>
    <s v="posted"/>
    <m/>
    <m/>
    <s v="ACC-854938045"/>
    <s v="AUD"/>
    <x v="56"/>
    <s v="PAYMENT"/>
    <m/>
    <m/>
    <x v="48"/>
    <n v="9830.76"/>
    <d v="2018-09-16T00:00:00"/>
    <s v="M"/>
    <n v="28"/>
    <m/>
    <m/>
    <s v="2018-09-16T11:00:00.000+0000"/>
    <n v="34"/>
    <s v="360d24b7d2164d8db292025cfa6aec90"/>
    <s v="Australia"/>
    <s v="CUS-4023861240"/>
    <m/>
    <x v="0"/>
  </r>
  <r>
    <s v="authorized"/>
    <n v="1"/>
    <m/>
    <s v="ACC-3541460373"/>
    <s v="AUD"/>
    <x v="38"/>
    <s v="POS"/>
    <s v="7d57de78-57a2-4583-9cf3-32792fc3231a"/>
    <m/>
    <x v="9"/>
    <n v="3431.51"/>
    <d v="2018-09-16T00:00:00"/>
    <s v="M"/>
    <n v="24"/>
    <s v="Glen Waverley"/>
    <s v="VIC"/>
    <s v="2018-09-16T11:01:05.000+0000"/>
    <n v="24.45"/>
    <s v="204a794135104f0f8843a02c0e5c21db"/>
    <s v="Australia"/>
    <s v="CUS-1433879684"/>
    <s v="145.16 -37.88"/>
    <x v="0"/>
  </r>
  <r>
    <s v="authorized"/>
    <n v="1"/>
    <m/>
    <s v="ACC-1710017148"/>
    <s v="AUD"/>
    <x v="21"/>
    <s v="POS"/>
    <s v="8b905246-9f6b-436d-af70-fc2fd7c7ad06"/>
    <m/>
    <x v="19"/>
    <n v="8274.4599999999991"/>
    <d v="2018-09-16T00:00:00"/>
    <s v="F"/>
    <n v="19"/>
    <s v="Leichhardt"/>
    <s v="NSW"/>
    <s v="2018-09-16T11:07:56.000+0000"/>
    <n v="39.119999999999997"/>
    <s v="8de6ab75254e4547898da748428f8014"/>
    <s v="Australia"/>
    <s v="CUS-883482547"/>
    <s v="151.15 -33.89"/>
    <x v="0"/>
  </r>
  <r>
    <s v="authorized"/>
    <n v="1"/>
    <m/>
    <s v="ACC-414431115"/>
    <s v="AUD"/>
    <x v="36"/>
    <s v="SALES-POS"/>
    <s v="6932e4aa-e374-4279-903f-509d72b60737"/>
    <m/>
    <x v="33"/>
    <n v="3826.39"/>
    <d v="2018-09-16T00:00:00"/>
    <s v="F"/>
    <n v="43"/>
    <s v="Maryborough"/>
    <s v="VIC"/>
    <s v="2018-09-16T11:14:47.000+0000"/>
    <n v="14.57"/>
    <s v="447b4f6a3bc045b79cf24a16ec7a9e3d"/>
    <s v="Australia"/>
    <s v="CUS-2599279756"/>
    <s v="143.74 -37.05"/>
    <x v="0"/>
  </r>
  <r>
    <s v="authorized"/>
    <n v="1"/>
    <m/>
    <s v="ACC-211792489"/>
    <s v="AUD"/>
    <x v="73"/>
    <s v="POS"/>
    <s v="89ff4a05-ba92-4da5-9833-891dafbfafab"/>
    <m/>
    <x v="59"/>
    <n v="5591.58"/>
    <d v="2018-09-16T00:00:00"/>
    <s v="F"/>
    <n v="30"/>
    <s v="Kangaroo Valley"/>
    <s v="NSW"/>
    <s v="2018-09-16T11:21:38.000+0000"/>
    <n v="23.96"/>
    <s v="4ed0c107325648708adbcb229b9ee291"/>
    <s v="Australia"/>
    <s v="CUS-497688347"/>
    <s v="150.53 -34.74"/>
    <x v="0"/>
  </r>
  <r>
    <s v="authorized"/>
    <n v="1"/>
    <m/>
    <s v="ACC-414431115"/>
    <s v="AUD"/>
    <x v="36"/>
    <s v="POS"/>
    <s v="bd30bd03-b96b-4c7b-8a63-c18105e1d6be"/>
    <m/>
    <x v="33"/>
    <n v="3819.91"/>
    <d v="2018-09-16T00:00:00"/>
    <s v="F"/>
    <n v="43"/>
    <s v="Mansfield"/>
    <s v="VIC"/>
    <s v="2018-09-16T11:28:29.000+0000"/>
    <n v="6.48"/>
    <s v="c0579405d0ef440f92fd4cf8dd3a1726"/>
    <s v="Australia"/>
    <s v="CUS-2599279756"/>
    <s v="146.09 -37.05"/>
    <x v="0"/>
  </r>
  <r>
    <s v="authorized"/>
    <n v="1"/>
    <m/>
    <s v="ACC-1037050564"/>
    <s v="AUD"/>
    <x v="2"/>
    <s v="SALES-POS"/>
    <s v="d0e11775-c321-4caa-958b-8aa2d34d3b2c"/>
    <m/>
    <x v="2"/>
    <n v="3373.34"/>
    <d v="2018-09-16T00:00:00"/>
    <s v="F"/>
    <n v="40"/>
    <s v="Brisbane City"/>
    <s v="QLD"/>
    <s v="2018-09-16T11:35:20.000+0000"/>
    <n v="17.32"/>
    <s v="baa6225d8fdc4040a5ce17f2301d9802"/>
    <s v="Australia"/>
    <s v="CUS-1614226872"/>
    <s v="153.02 -27.47"/>
    <x v="0"/>
  </r>
  <r>
    <s v="authorized"/>
    <n v="1"/>
    <m/>
    <s v="ACC-1710017148"/>
    <s v="AUD"/>
    <x v="21"/>
    <s v="POS"/>
    <s v="f100251b-1046-4162-b7b8-14a327543351"/>
    <m/>
    <x v="19"/>
    <n v="8263.2800000000007"/>
    <d v="2018-09-16T00:00:00"/>
    <s v="F"/>
    <n v="19"/>
    <s v="Vineyard"/>
    <s v="NSW"/>
    <s v="2018-09-16T11:42:11.000+0000"/>
    <n v="11.18"/>
    <s v="16417da23a1e41ea819494b160aa6aa5"/>
    <s v="Australia"/>
    <s v="CUS-883482547"/>
    <s v="150.84 -33.63"/>
    <x v="0"/>
  </r>
  <r>
    <s v="authorized"/>
    <n v="1"/>
    <m/>
    <s v="ACC-2249586092"/>
    <s v="AUD"/>
    <x v="42"/>
    <s v="SALES-POS"/>
    <s v="0d206b8c-57aa-4003-9d08-047f6588f43d"/>
    <m/>
    <x v="38"/>
    <n v="7668.55"/>
    <d v="2018-09-16T00:00:00"/>
    <s v="M"/>
    <n v="19"/>
    <s v="Scarborough"/>
    <s v="WA"/>
    <s v="2018-09-16T11:49:02.000+0000"/>
    <n v="14.78"/>
    <s v="3e26dec98d80423ebcdcf73cecf7df04"/>
    <s v="Australia"/>
    <s v="CUS-443776336"/>
    <s v="115.76 -31.9"/>
    <x v="0"/>
  </r>
  <r>
    <s v="authorized"/>
    <n v="1"/>
    <m/>
    <s v="ACC-1516130869"/>
    <s v="AUD"/>
    <x v="49"/>
    <s v="SALES-POS"/>
    <s v="b288ac70-e73e-4cf7-a7a8-6eb003a221c0"/>
    <m/>
    <x v="21"/>
    <n v="2784.3"/>
    <d v="2018-09-16T00:00:00"/>
    <s v="F"/>
    <n v="21"/>
    <s v="Zuccoli"/>
    <s v="NT"/>
    <s v="2018-09-16T11:55:53.000+0000"/>
    <n v="25.83"/>
    <s v="0457c80dc3eb442f9266ebcc3026e914"/>
    <s v="Australia"/>
    <s v="CUS-325142416"/>
    <s v="131.01 -12.51"/>
    <x v="0"/>
  </r>
  <r>
    <s v="posted"/>
    <m/>
    <m/>
    <s v="ACC-2249586092"/>
    <s v="AUD"/>
    <x v="42"/>
    <s v="PAYMENT"/>
    <m/>
    <m/>
    <x v="38"/>
    <n v="7631.55"/>
    <d v="2018-09-16T00:00:00"/>
    <s v="M"/>
    <n v="19"/>
    <m/>
    <m/>
    <s v="2018-09-16T12:00:00.000+0000"/>
    <n v="37"/>
    <s v="9cfcd26c508b4c56a7d5985bcdb5188b"/>
    <s v="Australia"/>
    <s v="CUS-443776336"/>
    <m/>
    <x v="0"/>
  </r>
  <r>
    <s v="posted"/>
    <m/>
    <m/>
    <s v="ACC-3021093232"/>
    <s v="AUD"/>
    <x v="71"/>
    <s v="PAYMENT"/>
    <m/>
    <m/>
    <x v="57"/>
    <n v="6412.1"/>
    <d v="2018-09-16T00:00:00"/>
    <s v="F"/>
    <n v="30"/>
    <m/>
    <m/>
    <s v="2018-09-16T12:00:00.000+0000"/>
    <n v="193"/>
    <s v="22a786f90a9d434198dae360c7c45ba0"/>
    <s v="Australia"/>
    <s v="CUS-55310383"/>
    <m/>
    <x v="0"/>
  </r>
  <r>
    <s v="authorized"/>
    <n v="0"/>
    <m/>
    <s v="ACC-1598451071"/>
    <s v="AUD"/>
    <x v="0"/>
    <s v="SALES-POS"/>
    <s v="f37dc2ff-2dee-4774-b099-32860e4af443"/>
    <m/>
    <x v="0"/>
    <n v="2097.5700000000002"/>
    <d v="2018-09-16T00:00:00"/>
    <s v="F"/>
    <n v="26"/>
    <s v="Surfers Paradise"/>
    <s v="QLD"/>
    <s v="2018-09-16T12:07:32.000+0000"/>
    <n v="6.54"/>
    <s v="eff708130b2440b8badbafc562725540"/>
    <s v="Australia"/>
    <s v="CUS-2487424745"/>
    <s v="153.43 -28.01"/>
    <x v="0"/>
  </r>
  <r>
    <s v="authorized"/>
    <n v="1"/>
    <m/>
    <s v="ACC-1710017148"/>
    <s v="AUD"/>
    <x v="21"/>
    <s v="SALES-POS"/>
    <s v="f2a5c744-e3c5-4892-aea1-192d24c28acc"/>
    <m/>
    <x v="19"/>
    <n v="8249.23"/>
    <d v="2018-09-16T00:00:00"/>
    <s v="F"/>
    <n v="19"/>
    <s v="Wattle Grove"/>
    <s v="NSW"/>
    <s v="2018-09-16T12:26:24.000+0000"/>
    <n v="14.05"/>
    <s v="194bec6281dc4780a93eda1356f43952"/>
    <s v="Australia"/>
    <s v="CUS-883482547"/>
    <s v="150.95 -33.96"/>
    <x v="0"/>
  </r>
  <r>
    <s v="authorized"/>
    <n v="1"/>
    <m/>
    <s v="ACC-2673069055"/>
    <s v="AUD"/>
    <x v="22"/>
    <s v="SALES-POS"/>
    <s v="c32e6115-9e1a-4bf5-9627-ffbbcc210e53"/>
    <m/>
    <x v="20"/>
    <n v="20615.8"/>
    <d v="2018-09-16T00:00:00"/>
    <s v="M"/>
    <n v="24"/>
    <s v="Harlaxton"/>
    <s v="QLD"/>
    <s v="2018-09-16T12:45:16.000+0000"/>
    <n v="25.15"/>
    <s v="e79d99e104fa49baabb7b7547bed26fb"/>
    <s v="Australia"/>
    <s v="CUS-51506836"/>
    <s v="151.95 -27.54"/>
    <x v="0"/>
  </r>
  <r>
    <s v="authorized"/>
    <n v="1"/>
    <m/>
    <s v="ACC-3771436525"/>
    <s v="AUD"/>
    <x v="66"/>
    <s v="POS"/>
    <s v="da6078a6-3810-4a9b-bc13-ca2f48c9565b"/>
    <m/>
    <x v="53"/>
    <n v="3939.95"/>
    <d v="2018-09-16T00:00:00"/>
    <s v="M"/>
    <n v="20"/>
    <s v="Bulleen"/>
    <s v="VIC"/>
    <s v="2018-09-16T13:04:18.000+0000"/>
    <n v="7.91"/>
    <s v="0731d8b445d143888ddf7b604f25376b"/>
    <s v="Australia"/>
    <s v="CUS-3325710106"/>
    <s v="145.08 -37.78"/>
    <x v="0"/>
  </r>
  <r>
    <s v="authorized"/>
    <n v="1"/>
    <m/>
    <s v="ACC-1598451071"/>
    <s v="AUD"/>
    <x v="0"/>
    <s v="POS"/>
    <s v="88fc4153-6fdc-40c0-8f45-56244b44601e"/>
    <m/>
    <x v="0"/>
    <n v="2084.92"/>
    <d v="2018-09-16T00:00:00"/>
    <s v="F"/>
    <n v="26"/>
    <s v="Bundall"/>
    <s v="QLD"/>
    <s v="2018-09-16T13:23:55.000+0000"/>
    <n v="12.65"/>
    <s v="cc700678ff1c4e5facd98664b6dc403f"/>
    <s v="Australia"/>
    <s v="CUS-2487424745"/>
    <s v="153.41 -28.01"/>
    <x v="0"/>
  </r>
  <r>
    <s v="authorized"/>
    <n v="0"/>
    <m/>
    <s v="ACC-2901672282"/>
    <s v="AUD"/>
    <x v="34"/>
    <s v="POS"/>
    <s v="a1393fa3-196b-4b47-bc66-91e287c25733"/>
    <m/>
    <x v="31"/>
    <n v="7080.32"/>
    <d v="2018-09-16T00:00:00"/>
    <s v="M"/>
    <n v="22"/>
    <s v="North Sydney"/>
    <s v="NSW"/>
    <s v="2018-09-16T13:43:31.000+0000"/>
    <n v="23.09"/>
    <s v="ca7181474b59433b977f9085bea111f4"/>
    <s v="Australia"/>
    <s v="CUS-1617121891"/>
    <s v="151.21 -33.84"/>
    <x v="0"/>
  </r>
  <r>
    <s v="posted"/>
    <m/>
    <m/>
    <s v="ACC-37709441"/>
    <s v="AUD"/>
    <x v="69"/>
    <s v="INTER BANK"/>
    <m/>
    <m/>
    <x v="55"/>
    <n v="9971.9"/>
    <d v="2018-09-16T00:00:00"/>
    <s v="M"/>
    <n v="18"/>
    <m/>
    <m/>
    <s v="2018-09-16T14:00:00.000+0000"/>
    <n v="40"/>
    <s v="0580b30833314325b7715f9c49693239"/>
    <s v="Australia"/>
    <s v="CUS-3336454548"/>
    <m/>
    <x v="0"/>
  </r>
  <r>
    <s v="posted"/>
    <m/>
    <m/>
    <s v="ACC-1903037542"/>
    <s v="AUD"/>
    <x v="10"/>
    <s v="PAYMENT"/>
    <m/>
    <m/>
    <x v="9"/>
    <n v="3532.93"/>
    <d v="2018-09-16T00:00:00"/>
    <s v="M"/>
    <n v="30"/>
    <m/>
    <m/>
    <s v="2018-09-16T14:00:00.000+0000"/>
    <n v="165"/>
    <s v="593736c84bc644089a8c84f312b8c5f5"/>
    <s v="Australia"/>
    <s v="CUS-860700529"/>
    <m/>
    <x v="0"/>
  </r>
  <r>
    <s v="authorized"/>
    <n v="0"/>
    <m/>
    <s v="ACC-2674800293"/>
    <s v="AUD"/>
    <x v="85"/>
    <s v="POS"/>
    <s v="278f9e02-7fff-413f-b0de-7d56ffaf941f"/>
    <m/>
    <x v="67"/>
    <n v="28386.240000000002"/>
    <d v="2018-09-16T00:00:00"/>
    <s v="F"/>
    <n v="50"/>
    <s v="Wantirna South"/>
    <s v="VIC"/>
    <s v="2018-09-16T14:01:35.000+0000"/>
    <n v="57.87"/>
    <s v="2e499ff1d74946cb9a693dd1ff06857c"/>
    <s v="Australia"/>
    <s v="CUS-2977593493"/>
    <s v="145.24 -37.87"/>
    <x v="0"/>
  </r>
  <r>
    <s v="authorized"/>
    <n v="0"/>
    <m/>
    <s v="ACC-2890243754"/>
    <s v="AUD"/>
    <x v="15"/>
    <s v="SALES-POS"/>
    <s v="ccd5a4a3-4226-4a54-a21d-4855be23e33a"/>
    <m/>
    <x v="14"/>
    <n v="4007.66"/>
    <d v="2018-09-16T00:00:00"/>
    <s v="M"/>
    <n v="37"/>
    <s v="Tamborine Mountain"/>
    <s v="QLD"/>
    <s v="2018-09-16T14:11:29.000+0000"/>
    <n v="3.7"/>
    <s v="998bb443b67444948d17ab69cdbd7d41"/>
    <s v="Australia"/>
    <s v="CUS-2695611575"/>
    <s v="153.2 -27.95"/>
    <x v="0"/>
  </r>
  <r>
    <s v="authorized"/>
    <n v="0"/>
    <m/>
    <s v="ACC-3954677887"/>
    <s v="AUD"/>
    <x v="13"/>
    <s v="SALES-POS"/>
    <s v="5be1f568-5d69-421e-9a73-37cb0e37c893"/>
    <m/>
    <x v="12"/>
    <n v="5593.7"/>
    <d v="2018-09-16T00:00:00"/>
    <s v="F"/>
    <n v="47"/>
    <s v="Kinross"/>
    <s v="WA"/>
    <s v="2018-09-16T14:21:23.000+0000"/>
    <n v="10.7"/>
    <s v="90b448c7feab448f8e71c5ab9893676b"/>
    <s v="Australia"/>
    <s v="CUS-3716701010"/>
    <s v="115.74 -31.72"/>
    <x v="0"/>
  </r>
  <r>
    <s v="authorized"/>
    <n v="1"/>
    <m/>
    <s v="ACC-1598451071"/>
    <s v="AUD"/>
    <x v="0"/>
    <s v="POS"/>
    <s v="bddc90d0-43ca-4529-a835-ff2f6802cb4d"/>
    <m/>
    <x v="0"/>
    <n v="2068.13"/>
    <d v="2018-09-16T00:00:00"/>
    <s v="F"/>
    <n v="26"/>
    <s v="Brunswick Heads"/>
    <s v="NSW"/>
    <s v="2018-09-16T14:31:17.000+0000"/>
    <n v="16.79"/>
    <s v="5be47ebfabab46d4b995e611ae3832bb"/>
    <s v="Australia"/>
    <s v="CUS-2487424745"/>
    <s v="153.55 -28.54"/>
    <x v="0"/>
  </r>
  <r>
    <s v="authorized"/>
    <n v="1"/>
    <m/>
    <s v="ACC-1598451071"/>
    <s v="AUD"/>
    <x v="0"/>
    <s v="POS"/>
    <s v="9317b506-51f0-4c27-9542-af6af493ac81"/>
    <m/>
    <x v="0"/>
    <n v="2056.08"/>
    <d v="2018-09-16T00:00:00"/>
    <s v="F"/>
    <n v="26"/>
    <s v="Mudgeeraba"/>
    <s v="QLD"/>
    <s v="2018-09-16T14:51:05.000+0000"/>
    <n v="12.05"/>
    <s v="5b94c4bfe0f548ada5f7bcdf2a20e21c"/>
    <s v="Australia"/>
    <s v="CUS-2487424745"/>
    <s v="153.36 -28.08"/>
    <x v="0"/>
  </r>
  <r>
    <s v="authorized"/>
    <n v="1"/>
    <m/>
    <s v="ACC-1037050564"/>
    <s v="AUD"/>
    <x v="2"/>
    <s v="POS"/>
    <s v="606e59e2-285f-4955-83b1-de242970d5b5"/>
    <m/>
    <x v="2"/>
    <n v="3369.63"/>
    <d v="2018-09-16T00:00:00"/>
    <s v="F"/>
    <n v="40"/>
    <s v="Waterloo"/>
    <s v="NSW"/>
    <s v="2018-09-16T15:01:39.000+0000"/>
    <n v="3.71"/>
    <s v="25a5eafc80714d2c87bc8233ea64b311"/>
    <s v="Australia"/>
    <s v="CUS-1614226872"/>
    <s v="151.21 -33.9"/>
    <x v="0"/>
  </r>
  <r>
    <s v="authorized"/>
    <n v="1"/>
    <m/>
    <s v="ACC-3827517394"/>
    <s v="AUD"/>
    <x v="43"/>
    <s v="POS"/>
    <s v="a7362ad4-39ad-40ed-a2c8-646ae8b1568d"/>
    <m/>
    <x v="39"/>
    <n v="38874.5"/>
    <d v="2018-09-16T00:00:00"/>
    <s v="M"/>
    <n v="28"/>
    <s v="South Melbourne"/>
    <s v="VIC"/>
    <s v="2018-09-16T15:18:19.000+0000"/>
    <n v="100.98"/>
    <s v="1dcdc19bec79469686e5fecc3b3b9004"/>
    <s v="Australia"/>
    <s v="CUS-2663907001"/>
    <s v="144.95 -37.83"/>
    <x v="0"/>
  </r>
  <r>
    <s v="authorized"/>
    <n v="1"/>
    <m/>
    <s v="ACC-3485804958"/>
    <s v="AUD"/>
    <x v="23"/>
    <s v="SALES-POS"/>
    <s v="ab523591-340e-4293-ae1e-da2cb9d08dd4"/>
    <m/>
    <x v="21"/>
    <n v="23373.19"/>
    <d v="2018-09-16T00:00:00"/>
    <s v="F"/>
    <n v="34"/>
    <s v="Mira Mar"/>
    <s v="WA"/>
    <s v="2018-09-16T15:34:59.000+0000"/>
    <n v="34.69"/>
    <s v="a29d4c6b6255457d854e2ee0265360bf"/>
    <s v="Australia"/>
    <s v="CUS-1196156254"/>
    <s v="117.89 -35.02"/>
    <x v="0"/>
  </r>
  <r>
    <s v="authorized"/>
    <n v="1"/>
    <m/>
    <s v="ACC-2890243754"/>
    <s v="AUD"/>
    <x v="15"/>
    <s v="POS"/>
    <s v="d304c1c8-d745-4ec3-916c-b550f337da0e"/>
    <m/>
    <x v="14"/>
    <n v="4003.76"/>
    <d v="2018-09-16T00:00:00"/>
    <s v="M"/>
    <n v="37"/>
    <s v="Southport"/>
    <s v="QLD"/>
    <s v="2018-09-16T15:51:39.000+0000"/>
    <n v="3.9"/>
    <s v="e551af6f70c64c4d9443e1d6a6e619a9"/>
    <s v="Australia"/>
    <s v="CUS-2695611575"/>
    <s v="153.41 -27.96"/>
    <x v="0"/>
  </r>
  <r>
    <s v="posted"/>
    <m/>
    <m/>
    <s v="ACC-38923874"/>
    <s v="AUD"/>
    <x v="46"/>
    <s v="PAYMENT"/>
    <m/>
    <m/>
    <x v="18"/>
    <n v="39469.31"/>
    <d v="2018-09-16T00:00:00"/>
    <s v="M"/>
    <n v="38"/>
    <m/>
    <m/>
    <s v="2018-09-16T16:00:00.000+0000"/>
    <n v="122"/>
    <s v="296fec00fa504539a76dbeaca0e55620"/>
    <s v="Australia"/>
    <s v="CUS-3249305314"/>
    <m/>
    <x v="0"/>
  </r>
  <r>
    <s v="posted"/>
    <m/>
    <m/>
    <s v="ACC-3879258709"/>
    <s v="AUD"/>
    <x v="41"/>
    <s v="INTER BANK"/>
    <m/>
    <m/>
    <x v="37"/>
    <n v="195858.77"/>
    <d v="2018-09-16T00:00:00"/>
    <s v="F"/>
    <n v="40"/>
    <m/>
    <m/>
    <s v="2018-09-16T16:00:00.000+0000"/>
    <n v="127"/>
    <s v="bda9d0b0e01a4e5c96661d009349acb6"/>
    <s v="Australia"/>
    <s v="CUS-527400765"/>
    <m/>
    <x v="0"/>
  </r>
  <r>
    <s v="authorized"/>
    <n v="1"/>
    <m/>
    <s v="ACC-1598451071"/>
    <s v="AUD"/>
    <x v="0"/>
    <s v="SALES-POS"/>
    <s v="5bc650f2-cd8d-46e9-b58e-2cae0ba33a03"/>
    <m/>
    <x v="0"/>
    <n v="2042.57"/>
    <d v="2018-09-16T00:00:00"/>
    <s v="F"/>
    <n v="26"/>
    <s v="Eagleby"/>
    <s v="QLD"/>
    <s v="2018-09-16T16:09:59.000+0000"/>
    <n v="13.51"/>
    <s v="bb0efe4da32a4b6fa6777e210107f005"/>
    <s v="Australia"/>
    <s v="CUS-2487424745"/>
    <s v="153.21 -27.7"/>
    <x v="0"/>
  </r>
  <r>
    <s v="authorized"/>
    <n v="1"/>
    <m/>
    <s v="ACC-211792489"/>
    <s v="AUD"/>
    <x v="73"/>
    <s v="SALES-POS"/>
    <s v="02cb9aab-54b3-489e-9189-e7750e0879aa"/>
    <m/>
    <x v="59"/>
    <n v="5532.54"/>
    <d v="2018-09-16T00:00:00"/>
    <s v="F"/>
    <n v="30"/>
    <s v="Nowra"/>
    <s v="NSW"/>
    <s v="2018-09-16T16:29:59.000+0000"/>
    <n v="59.04"/>
    <s v="1674ed4fa63441beb57383ee9e2323c6"/>
    <s v="Australia"/>
    <s v="CUS-497688347"/>
    <s v="150.61 -34.88"/>
    <x v="0"/>
  </r>
  <r>
    <s v="authorized"/>
    <n v="1"/>
    <m/>
    <s v="ACC-2171593283"/>
    <s v="AUD"/>
    <x v="7"/>
    <s v="SALES-POS"/>
    <s v="1b9ea2a4-61fe-4134-9042-b9b6d92aea7a"/>
    <m/>
    <x v="6"/>
    <n v="10866.42"/>
    <d v="2018-09-16T00:00:00"/>
    <s v="M"/>
    <n v="19"/>
    <s v="North Ward"/>
    <s v="QLD"/>
    <s v="2018-09-16T16:49:59.000+0000"/>
    <n v="27.24"/>
    <s v="59049c82456840d899bfe1d0e1654050"/>
    <s v="Australia"/>
    <s v="CUS-2317998716"/>
    <s v="146.81 -19.25"/>
    <x v="0"/>
  </r>
  <r>
    <s v="posted"/>
    <m/>
    <m/>
    <s v="ACC-4163822186"/>
    <s v="AUD"/>
    <x v="12"/>
    <s v="PAYMENT"/>
    <m/>
    <m/>
    <x v="11"/>
    <n v="7365.51"/>
    <d v="2018-09-16T00:00:00"/>
    <s v="F"/>
    <n v="26"/>
    <m/>
    <m/>
    <s v="2018-09-16T17:00:00.000+0000"/>
    <n v="164"/>
    <s v="6220e94c34fa490080d341cccd9787c0"/>
    <s v="Australia"/>
    <s v="CUS-2630892467"/>
    <m/>
    <x v="0"/>
  </r>
  <r>
    <s v="posted"/>
    <m/>
    <m/>
    <s v="ACC-211792489"/>
    <s v="AUD"/>
    <x v="73"/>
    <s v="PAYMENT"/>
    <m/>
    <m/>
    <x v="59"/>
    <n v="5510.54"/>
    <d v="2018-09-16T00:00:00"/>
    <s v="F"/>
    <n v="30"/>
    <m/>
    <m/>
    <s v="2018-09-16T17:00:00.000+0000"/>
    <n v="22"/>
    <s v="0955e031b59943499e992f16c966276a"/>
    <s v="Australia"/>
    <s v="CUS-497688347"/>
    <m/>
    <x v="0"/>
  </r>
  <r>
    <s v="authorized"/>
    <n v="1"/>
    <m/>
    <s v="ACC-1598451071"/>
    <s v="AUD"/>
    <x v="0"/>
    <s v="SALES-POS"/>
    <s v="de1b4205-d411-437b-a5c8-6e7cf7413848"/>
    <m/>
    <x v="0"/>
    <n v="2022.02"/>
    <d v="2018-09-16T00:00:00"/>
    <s v="F"/>
    <n v="26"/>
    <s v="Bundall"/>
    <s v="QLD"/>
    <s v="2018-09-16T17:08:28.000+0000"/>
    <n v="20.55"/>
    <s v="fdbd3b24cefa440dab55473665bf2853"/>
    <s v="Australia"/>
    <s v="CUS-2487424745"/>
    <s v="153.41 -28.01"/>
    <x v="0"/>
  </r>
  <r>
    <s v="authorized"/>
    <n v="1"/>
    <m/>
    <s v="ACC-2673069055"/>
    <s v="AUD"/>
    <x v="22"/>
    <s v="SALES-POS"/>
    <s v="22e0b7e5-bd9f-45c6-a7ad-6f3db34ed52b"/>
    <m/>
    <x v="20"/>
    <n v="20589.740000000002"/>
    <d v="2018-09-16T00:00:00"/>
    <s v="M"/>
    <n v="24"/>
    <s v="Capalaba"/>
    <s v="QLD"/>
    <s v="2018-09-16T17:25:25.000+0000"/>
    <n v="26.06"/>
    <s v="218acff8316f4405b89abc7278f7d365"/>
    <s v="Australia"/>
    <s v="CUS-51506836"/>
    <s v="153.2 -27.55"/>
    <x v="0"/>
  </r>
  <r>
    <s v="authorized"/>
    <n v="1"/>
    <m/>
    <s v="ACC-588564840"/>
    <s v="AUD"/>
    <x v="8"/>
    <s v="POS"/>
    <s v="c436f00a-0bdb-4639-b9f2-438ee9ae97c6"/>
    <m/>
    <x v="7"/>
    <n v="15406.22"/>
    <d v="2018-09-16T00:00:00"/>
    <s v="M"/>
    <n v="23"/>
    <s v="Wentworth Falls"/>
    <s v="NSW"/>
    <s v="2018-09-16T17:42:22.000+0000"/>
    <n v="38.869999999999997"/>
    <s v="5df00ff2eb7c49c7a1c892665e0d789e"/>
    <s v="Australia"/>
    <s v="CUS-1462656821"/>
    <s v="150.38 -33.71"/>
    <x v="0"/>
  </r>
  <r>
    <s v="authorized"/>
    <n v="1"/>
    <m/>
    <s v="ACC-854938045"/>
    <s v="AUD"/>
    <x v="56"/>
    <s v="POS"/>
    <s v="e409298f-baab-4942-a431-beba6ea59c72"/>
    <m/>
    <x v="48"/>
    <n v="9786.4599999999991"/>
    <d v="2018-09-16T00:00:00"/>
    <s v="M"/>
    <n v="28"/>
    <s v="Mitcham"/>
    <s v="VIC"/>
    <s v="2018-09-16T17:59:19.000+0000"/>
    <n v="44.3"/>
    <s v="d1debbbcdb5b4ba4b70522d18cccacd0"/>
    <s v="Australia"/>
    <s v="CUS-4023861240"/>
    <s v="145.2 -37.82"/>
    <x v="0"/>
  </r>
  <r>
    <s v="posted"/>
    <m/>
    <m/>
    <s v="ACC-2681137560"/>
    <s v="AUD"/>
    <x v="83"/>
    <s v="PAYMENT"/>
    <m/>
    <m/>
    <x v="66"/>
    <n v="7143.2"/>
    <d v="2018-09-16T00:00:00"/>
    <s v="M"/>
    <n v="31"/>
    <m/>
    <m/>
    <s v="2018-09-16T18:00:00.000+0000"/>
    <n v="45"/>
    <s v="a006298315734f62af7ce282c1419b31"/>
    <s v="Australia"/>
    <s v="CUS-2083971310"/>
    <m/>
    <x v="0"/>
  </r>
  <r>
    <s v="authorized"/>
    <n v="1"/>
    <m/>
    <s v="ACC-1598451071"/>
    <s v="AUD"/>
    <x v="0"/>
    <s v="POS"/>
    <s v="e5ea11d7-0577-4fde-a153-cd3065dd944b"/>
    <m/>
    <x v="0"/>
    <n v="2014.58"/>
    <d v="2018-09-16T00:00:00"/>
    <s v="F"/>
    <n v="26"/>
    <s v="Robina"/>
    <s v="QLD"/>
    <s v="2018-09-16T18:25:15.000+0000"/>
    <n v="7.44"/>
    <s v="13666e248f05412aa25bbbecce83a39e"/>
    <s v="Australia"/>
    <s v="CUS-2487424745"/>
    <s v="153.4 -28.09"/>
    <x v="0"/>
  </r>
  <r>
    <s v="authorized"/>
    <n v="1"/>
    <m/>
    <s v="ACC-2673069055"/>
    <s v="AUD"/>
    <x v="22"/>
    <s v="POS"/>
    <s v="35091d81-268d-4a65-ab8d-9f239ce6eb14"/>
    <m/>
    <x v="20"/>
    <n v="20576.32"/>
    <d v="2018-09-16T00:00:00"/>
    <s v="M"/>
    <n v="24"/>
    <s v="Jindalee"/>
    <s v="QLD"/>
    <s v="2018-09-16T18:51:34.000+0000"/>
    <n v="13.42"/>
    <s v="8bfc04570db94c9ea8eac48e6a746303"/>
    <s v="Australia"/>
    <s v="CUS-51506836"/>
    <s v="152.95 -27.53"/>
    <x v="0"/>
  </r>
  <r>
    <s v="posted"/>
    <m/>
    <m/>
    <s v="ACC-3741880913"/>
    <s v="AUD"/>
    <x v="92"/>
    <s v="PAYMENT"/>
    <m/>
    <m/>
    <x v="73"/>
    <n v="9224.7800000000007"/>
    <d v="2018-09-16T00:00:00"/>
    <s v="F"/>
    <n v="25"/>
    <m/>
    <m/>
    <s v="2018-09-16T19:00:00.000+0000"/>
    <n v="81"/>
    <s v="c952b9c9bd1a4674b27b268d2bfbc4c6"/>
    <s v="Australia"/>
    <s v="CUS-1220154422"/>
    <m/>
    <x v="0"/>
  </r>
  <r>
    <s v="posted"/>
    <m/>
    <m/>
    <s v="ACC-1650504218"/>
    <s v="AUD"/>
    <x v="39"/>
    <s v="PAYMENT"/>
    <m/>
    <m/>
    <x v="35"/>
    <n v="9980.9599999999991"/>
    <d v="2018-09-16T00:00:00"/>
    <s v="F"/>
    <n v="23"/>
    <m/>
    <m/>
    <s v="2018-09-16T19:00:00.000+0000"/>
    <n v="18"/>
    <s v="fdf349541ada404d91f8266a0bcdcb92"/>
    <s v="Australia"/>
    <s v="CUS-2500783281"/>
    <m/>
    <x v="0"/>
  </r>
  <r>
    <s v="posted"/>
    <m/>
    <m/>
    <s v="ACC-37709441"/>
    <s v="AUD"/>
    <x v="69"/>
    <s v="INTER BANK"/>
    <m/>
    <m/>
    <x v="55"/>
    <n v="9944.9"/>
    <d v="2018-09-16T00:00:00"/>
    <s v="M"/>
    <n v="18"/>
    <m/>
    <m/>
    <s v="2018-09-16T19:00:00.000+0000"/>
    <n v="27"/>
    <s v="57c13d164fa5493f88f8782c42b131c9"/>
    <s v="Australia"/>
    <s v="CUS-3336454548"/>
    <m/>
    <x v="0"/>
  </r>
  <r>
    <s v="authorized"/>
    <n v="1"/>
    <m/>
    <s v="ACC-2249586092"/>
    <s v="AUD"/>
    <x v="42"/>
    <s v="POS"/>
    <s v="37bde927-5d7e-4cc4-81a1-0495d9f1e034"/>
    <m/>
    <x v="38"/>
    <n v="7626.68"/>
    <d v="2018-09-16T00:00:00"/>
    <s v="M"/>
    <n v="19"/>
    <s v="Laurieton"/>
    <s v="NSW"/>
    <s v="2018-09-16T19:25:50.000+0000"/>
    <n v="4.87"/>
    <s v="aeeb5127f8584d8ea6b3f91685c5465e"/>
    <s v="Australia"/>
    <s v="CUS-443776336"/>
    <s v="152.8 -31.65"/>
    <x v="0"/>
  </r>
  <r>
    <s v="authorized"/>
    <n v="1"/>
    <m/>
    <s v="ACC-1516130869"/>
    <s v="AUD"/>
    <x v="49"/>
    <s v="POS"/>
    <s v="61334d6d-b25d-4c6c-9145-029b9a988c70"/>
    <m/>
    <x v="21"/>
    <n v="2776.11"/>
    <d v="2018-09-16T00:00:00"/>
    <s v="F"/>
    <n v="21"/>
    <s v="Palmerston City"/>
    <s v="NT"/>
    <s v="2018-09-16T19:56:36.000+0000"/>
    <n v="8.19"/>
    <s v="8d2f0dc62fb5455fb7edc74e628f0433"/>
    <s v="Australia"/>
    <s v="CUS-325142416"/>
    <s v="130.99 -12.48"/>
    <x v="0"/>
  </r>
  <r>
    <s v="posted"/>
    <m/>
    <m/>
    <s v="ACC-3233697971"/>
    <s v="AUD"/>
    <x v="98"/>
    <s v="PAYMENT"/>
    <m/>
    <m/>
    <x v="79"/>
    <n v="6785.04"/>
    <d v="2018-09-16T00:00:00"/>
    <s v="F"/>
    <n v="34"/>
    <m/>
    <m/>
    <s v="2018-09-16T20:00:00.000+0000"/>
    <n v="143"/>
    <s v="82904e0332394e58a4700d44d38ce35d"/>
    <s v="Australia"/>
    <s v="CUS-1147642491"/>
    <m/>
    <x v="0"/>
  </r>
  <r>
    <s v="posted"/>
    <m/>
    <m/>
    <s v="ACC-240804743"/>
    <s v="AUD"/>
    <x v="99"/>
    <s v="PAYMENT"/>
    <m/>
    <m/>
    <x v="72"/>
    <n v="10820.03"/>
    <d v="2018-09-16T00:00:00"/>
    <s v="M"/>
    <n v="29"/>
    <m/>
    <m/>
    <s v="2018-09-16T20:00:00.000+0000"/>
    <n v="48"/>
    <s v="c4401fdaec6a4736b32a814cfa207ce2"/>
    <s v="Australia"/>
    <s v="CUS-261674136"/>
    <m/>
    <x v="0"/>
  </r>
  <r>
    <s v="posted"/>
    <m/>
    <m/>
    <s v="ACC-2897221629"/>
    <s v="AUD"/>
    <x v="67"/>
    <s v="PAYMENT"/>
    <m/>
    <m/>
    <x v="54"/>
    <n v="4278.8"/>
    <d v="2018-09-16T00:00:00"/>
    <s v="M"/>
    <n v="23"/>
    <m/>
    <m/>
    <s v="2018-09-16T20:00:00.000+0000"/>
    <n v="42"/>
    <s v="b70cf30b2fde4a41ab4f4bcc876a4e79"/>
    <s v="Australia"/>
    <s v="CUS-511326734"/>
    <m/>
    <x v="0"/>
  </r>
  <r>
    <s v="authorized"/>
    <n v="1"/>
    <m/>
    <s v="ACC-3954677887"/>
    <s v="AUD"/>
    <x v="13"/>
    <s v="POS"/>
    <s v="b429e42e-e416-4d68-975f-e6a8f56638b7"/>
    <m/>
    <x v="12"/>
    <n v="5548.66"/>
    <d v="2018-09-16T00:00:00"/>
    <s v="F"/>
    <n v="47"/>
    <s v="Malaga"/>
    <s v="WA"/>
    <s v="2018-09-16T20:07:13.000+0000"/>
    <n v="45.04"/>
    <s v="d4003df99bf340b2b7507ed66a63b26f"/>
    <s v="Australia"/>
    <s v="CUS-3716701010"/>
    <s v="115.88 -31.85"/>
    <x v="0"/>
  </r>
  <r>
    <s v="authorized"/>
    <n v="1"/>
    <m/>
    <s v="ACC-211792489"/>
    <s v="AUD"/>
    <x v="73"/>
    <s v="POS"/>
    <s v="f7c2a095-4198-46b8-ad74-5eeba70e6766"/>
    <m/>
    <x v="59"/>
    <n v="5366.97"/>
    <d v="2018-09-16T00:00:00"/>
    <s v="F"/>
    <n v="30"/>
    <s v="Sydney"/>
    <s v="NSW"/>
    <s v="2018-09-16T20:16:28.000+0000"/>
    <n v="143.57"/>
    <s v="982877ca60974092b17b4c7977e06649"/>
    <s v="Australia"/>
    <s v="CUS-497688347"/>
    <s v="151.21 -33.87"/>
    <x v="0"/>
  </r>
  <r>
    <s v="authorized"/>
    <n v="1"/>
    <m/>
    <s v="ACC-1496451953"/>
    <s v="AUD"/>
    <x v="9"/>
    <s v="POS"/>
    <s v="8d8ff73c-5cb3-489c-87ac-73613853ba42"/>
    <m/>
    <x v="8"/>
    <n v="12466.31"/>
    <d v="2018-09-16T00:00:00"/>
    <s v="M"/>
    <n v="43"/>
    <s v="South Yarra"/>
    <s v="VIC"/>
    <s v="2018-09-16T20:25:44.000+0000"/>
    <n v="19.82"/>
    <s v="6fa4a043bd8b41f4b7b55453a0011afb"/>
    <s v="Australia"/>
    <s v="CUS-3142625864"/>
    <s v="144.99 -37.84"/>
    <x v="0"/>
  </r>
  <r>
    <s v="authorized"/>
    <n v="1"/>
    <m/>
    <s v="ACC-3827517394"/>
    <s v="AUD"/>
    <x v="43"/>
    <s v="SALES-POS"/>
    <s v="23abf7ff-db5f-494a-8ce3-6e9ff91bb015"/>
    <m/>
    <x v="39"/>
    <n v="38822.26"/>
    <d v="2018-09-16T00:00:00"/>
    <s v="M"/>
    <n v="28"/>
    <s v="The Rocks"/>
    <s v="NSW"/>
    <s v="2018-09-16T20:34:59.000+0000"/>
    <n v="52.24"/>
    <s v="6819be3294a443ed8ffbfeee442b9d5c"/>
    <s v="Australia"/>
    <s v="CUS-2663907001"/>
    <s v="151.21 -33.86"/>
    <x v="0"/>
  </r>
  <r>
    <s v="authorized"/>
    <n v="1"/>
    <m/>
    <s v="ACC-2890243754"/>
    <s v="AUD"/>
    <x v="15"/>
    <s v="SALES-POS"/>
    <s v="51c48fe8-7f8d-4b1d-9c51-a76202af058f"/>
    <m/>
    <x v="14"/>
    <n v="3971.46"/>
    <d v="2018-09-16T00:00:00"/>
    <s v="M"/>
    <n v="37"/>
    <s v="Toowoomba City"/>
    <s v="QLD"/>
    <s v="2018-09-16T20:44:15.000+0000"/>
    <n v="32.299999999999997"/>
    <s v="01b75203b68a4403a411b16238d369ec"/>
    <s v="Australia"/>
    <s v="CUS-2695611575"/>
    <s v="151.95 -27.56"/>
    <x v="0"/>
  </r>
  <r>
    <s v="authorized"/>
    <n v="0"/>
    <m/>
    <s v="ACC-354106658"/>
    <s v="AUD"/>
    <x v="19"/>
    <s v="SALES-POS"/>
    <s v="72cdcf17-312b-49c3-9fbe-bd3cdcf97d42"/>
    <m/>
    <x v="17"/>
    <n v="15592.07"/>
    <d v="2018-09-16T00:00:00"/>
    <s v="F"/>
    <n v="39"/>
    <s v="West Melbourne"/>
    <s v="VIC"/>
    <s v="2018-09-16T20:53:31.000+0000"/>
    <n v="16.09"/>
    <s v="493c25d1fbde4787bf426e0743122891"/>
    <s v="Australia"/>
    <s v="CUS-2376382098"/>
    <s v="144.95 -37.81"/>
    <x v="0"/>
  </r>
  <r>
    <s v="posted"/>
    <m/>
    <m/>
    <s v="ACC-2890243754"/>
    <s v="AUD"/>
    <x v="15"/>
    <s v="PAYMENT"/>
    <m/>
    <m/>
    <x v="14"/>
    <n v="3833.46"/>
    <d v="2018-09-16T00:00:00"/>
    <s v="M"/>
    <n v="37"/>
    <m/>
    <m/>
    <s v="2018-09-16T21:00:00.000+0000"/>
    <n v="138"/>
    <s v="4b4418d1d1894261bc8ff0d892b27a31"/>
    <s v="Australia"/>
    <s v="CUS-2695611575"/>
    <m/>
    <x v="0"/>
  </r>
  <r>
    <s v="posted"/>
    <m/>
    <m/>
    <s v="ACC-154431271"/>
    <s v="AUD"/>
    <x v="26"/>
    <s v="PAYMENT"/>
    <m/>
    <m/>
    <x v="24"/>
    <n v="2281.15"/>
    <d v="2018-09-16T00:00:00"/>
    <s v="F"/>
    <n v="18"/>
    <m/>
    <m/>
    <s v="2018-09-16T21:00:00.000+0000"/>
    <n v="50"/>
    <s v="0f14f6c62d6a4a45aaf237e50887e9d9"/>
    <s v="Australia"/>
    <s v="CUS-3702001629"/>
    <m/>
    <x v="0"/>
  </r>
  <r>
    <s v="authorized"/>
    <n v="1"/>
    <m/>
    <s v="ACC-1683215619"/>
    <s v="AUD"/>
    <x v="33"/>
    <s v="SALES-POS"/>
    <s v="42141f30-eb72-472f-8b0d-bb5d803fa00e"/>
    <m/>
    <x v="30"/>
    <n v="4016.44"/>
    <d v="2018-09-16T00:00:00"/>
    <s v="M"/>
    <n v="38"/>
    <s v="Nowra"/>
    <s v="NSW"/>
    <s v="2018-09-16T21:01:59.000+0000"/>
    <n v="27.96"/>
    <s v="914030233cfe4cb0b67d25c96c07fe62"/>
    <s v="Australia"/>
    <s v="CUS-1604596597"/>
    <s v="150.6 -34.88"/>
    <x v="0"/>
  </r>
  <r>
    <s v="authorized"/>
    <n v="1"/>
    <m/>
    <s v="ACC-958000567"/>
    <s v="AUD"/>
    <x v="44"/>
    <s v="POS"/>
    <s v="e8d4f481-f132-4585-bbc2-c242d9780165"/>
    <m/>
    <x v="40"/>
    <n v="5184.24"/>
    <d v="2018-09-16T00:00:00"/>
    <s v="F"/>
    <n v="34"/>
    <s v="Coconut Grove"/>
    <s v="NT"/>
    <s v="2018-09-16T21:15:13.000+0000"/>
    <n v="6.51"/>
    <s v="76673e6623c841f58536da6d1c17b746"/>
    <s v="Australia"/>
    <s v="CUS-4142663097"/>
    <s v="130.85 -12.39"/>
    <x v="0"/>
  </r>
  <r>
    <s v="authorized"/>
    <n v="0"/>
    <m/>
    <s v="ACC-1608363396"/>
    <s v="AUD"/>
    <x v="3"/>
    <s v="SALES-POS"/>
    <s v="916600e4-49dd-4527-9833-a802b7fc9fdd"/>
    <m/>
    <x v="3"/>
    <n v="5695.27"/>
    <d v="2018-09-16T00:00:00"/>
    <s v="M"/>
    <n v="20"/>
    <s v="Bondi"/>
    <s v="NSW"/>
    <s v="2018-09-16T21:21:51.000+0000"/>
    <n v="9.2799999999999994"/>
    <s v="27bc518f545b4cb0933bbf5c41c77bad"/>
    <s v="Australia"/>
    <s v="CUS-2688605418"/>
    <s v="151.26 -33.89"/>
    <x v="0"/>
  </r>
  <r>
    <s v="authorized"/>
    <n v="1"/>
    <m/>
    <s v="ACC-1683215619"/>
    <s v="AUD"/>
    <x v="33"/>
    <s v="POS"/>
    <s v="b017fbf8-ce34-4e39-a053-3eabd02c7f8e"/>
    <m/>
    <x v="30"/>
    <n v="3998.24"/>
    <d v="2018-09-16T00:00:00"/>
    <s v="M"/>
    <n v="38"/>
    <s v="Goulburn"/>
    <s v="NSW"/>
    <s v="2018-09-16T21:28:28.000+0000"/>
    <n v="18.2"/>
    <s v="a10cecb360844cd190eab1b5737402e7"/>
    <s v="Australia"/>
    <s v="CUS-1604596597"/>
    <s v="149.72 -34.76"/>
    <x v="0"/>
  </r>
  <r>
    <s v="authorized"/>
    <n v="0"/>
    <m/>
    <s v="ACC-847145727"/>
    <s v="AUD"/>
    <x v="76"/>
    <s v="SALES-POS"/>
    <s v="d00d2c9a-883a-4564-806f-54b6533d5472"/>
    <m/>
    <x v="1"/>
    <n v="56955.1"/>
    <d v="2018-09-16T00:00:00"/>
    <s v="M"/>
    <n v="19"/>
    <s v="Sydney"/>
    <s v="NSW"/>
    <s v="2018-09-16T21:35:05.000+0000"/>
    <n v="453.89"/>
    <s v="f47e71b77aad4060a884da4d27286135"/>
    <s v="Australia"/>
    <s v="CUS-1609060617"/>
    <s v="151.21 -33.87"/>
    <x v="0"/>
  </r>
  <r>
    <s v="authorized"/>
    <n v="1"/>
    <m/>
    <s v="ACC-1608363396"/>
    <s v="AUD"/>
    <x v="3"/>
    <s v="SALES-POS"/>
    <s v="a134e9d1-4da3-44e2-af08-54423c3560e9"/>
    <m/>
    <x v="3"/>
    <n v="5680.2"/>
    <d v="2018-09-16T00:00:00"/>
    <s v="M"/>
    <n v="20"/>
    <s v="Mascot"/>
    <s v="NSW"/>
    <s v="2018-09-16T21:41:43.000+0000"/>
    <n v="15.07"/>
    <s v="70782b3792af453296f00cf69bf77862"/>
    <s v="Australia"/>
    <s v="CUS-2688605418"/>
    <s v="151.19 -33.93"/>
    <x v="0"/>
  </r>
  <r>
    <s v="authorized"/>
    <n v="1"/>
    <m/>
    <s v="ACC-574997646"/>
    <s v="AUD"/>
    <x v="57"/>
    <s v="SALES-POS"/>
    <s v="696a09cc-c7b4-41cd-8fbe-f08a9da4a79a"/>
    <m/>
    <x v="49"/>
    <n v="3861.08"/>
    <d v="2018-09-16T00:00:00"/>
    <s v="F"/>
    <n v="18"/>
    <s v="Nuriootpa"/>
    <s v="SA"/>
    <s v="2018-09-16T21:48:20.000+0000"/>
    <n v="13.63"/>
    <s v="7b39cbcf84a644bfa854fd335c84279b"/>
    <s v="Australia"/>
    <s v="CUS-586638664"/>
    <s v="138.98 -34.48"/>
    <x v="0"/>
  </r>
  <r>
    <s v="authorized"/>
    <n v="1"/>
    <m/>
    <s v="ACC-2673069055"/>
    <s v="AUD"/>
    <x v="22"/>
    <s v="POS"/>
    <s v="23b2b0fc-6c7f-49f3-929d-a247ae09575b"/>
    <m/>
    <x v="20"/>
    <n v="20564.2"/>
    <d v="2018-09-16T00:00:00"/>
    <s v="M"/>
    <n v="24"/>
    <s v="Gatton"/>
    <s v="QLD"/>
    <s v="2018-09-16T21:54:58.000+0000"/>
    <n v="12.12"/>
    <s v="f7613d3d49f1432cba2ea9b1e749af5a"/>
    <s v="Australia"/>
    <s v="CUS-51506836"/>
    <s v="152.28 -27.55"/>
    <x v="0"/>
  </r>
  <r>
    <s v="posted"/>
    <m/>
    <m/>
    <s v="ACC-602667573"/>
    <s v="AUD"/>
    <x v="6"/>
    <s v="PAYMENT"/>
    <m/>
    <m/>
    <x v="1"/>
    <n v="11150.88"/>
    <d v="2018-09-16T00:00:00"/>
    <s v="M"/>
    <n v="40"/>
    <m/>
    <m/>
    <s v="2018-09-16T22:00:00.000+0000"/>
    <n v="25"/>
    <s v="489867d75a48456785f40ed9a344699e"/>
    <s v="Australia"/>
    <s v="CUS-2031327464"/>
    <m/>
    <x v="0"/>
  </r>
  <r>
    <s v="authorized"/>
    <n v="1"/>
    <m/>
    <s v="ACC-1598451071"/>
    <s v="AUD"/>
    <x v="0"/>
    <s v="POS"/>
    <s v="9b2514bf-2cb4-4432-a412-2b71f6dc14d3"/>
    <m/>
    <x v="0"/>
    <n v="1992.22"/>
    <d v="2018-09-16T00:00:00"/>
    <s v="F"/>
    <n v="26"/>
    <s v="Beaudesert"/>
    <s v="QLD"/>
    <s v="2018-09-16T22:02:59.000+0000"/>
    <n v="22.36"/>
    <s v="440f2cd3424e4115af9d2e532fb174d0"/>
    <s v="Australia"/>
    <s v="CUS-2487424745"/>
    <s v="153 -27.99"/>
    <x v="0"/>
  </r>
  <r>
    <s v="authorized"/>
    <n v="1"/>
    <m/>
    <s v="ACC-3541460373"/>
    <s v="AUD"/>
    <x v="38"/>
    <s v="POS"/>
    <s v="c2549a79-da41-42cd-99ae-7147e0fe0711"/>
    <m/>
    <x v="9"/>
    <n v="3409.69"/>
    <d v="2018-09-16T00:00:00"/>
    <s v="M"/>
    <n v="24"/>
    <s v="Oakleigh"/>
    <s v="VIC"/>
    <s v="2018-09-16T22:15:29.000+0000"/>
    <n v="21.82"/>
    <s v="66538be13ce04e47a3f3c7456df2c77d"/>
    <s v="Australia"/>
    <s v="CUS-1433879684"/>
    <s v="145.09 -37.9"/>
    <x v="0"/>
  </r>
  <r>
    <s v="authorized"/>
    <n v="1"/>
    <m/>
    <s v="ACC-1516130869"/>
    <s v="AUD"/>
    <x v="49"/>
    <s v="SALES-POS"/>
    <s v="8420f84b-ac16-498e-be44-f3b2e01c1637"/>
    <m/>
    <x v="21"/>
    <n v="2745.01"/>
    <d v="2018-09-16T00:00:00"/>
    <s v="F"/>
    <n v="21"/>
    <s v="Shoal Bay"/>
    <s v="NT"/>
    <s v="2018-09-16T22:27:59.000+0000"/>
    <n v="31.1"/>
    <s v="84894b8059374873956dd0a6ccdc7810"/>
    <s v="Australia"/>
    <s v="CUS-325142416"/>
    <s v="130.98 -12.44"/>
    <x v="0"/>
  </r>
  <r>
    <s v="authorized"/>
    <n v="1"/>
    <m/>
    <s v="ACC-1788473090"/>
    <s v="AUD"/>
    <x v="79"/>
    <s v="SALES-POS"/>
    <s v="74a68dbe-3b29-4fdb-84c9-3cae03a2f99c"/>
    <m/>
    <x v="62"/>
    <n v="7011.34"/>
    <d v="2018-09-16T00:00:00"/>
    <s v="F"/>
    <n v="21"/>
    <s v="Narre Warren"/>
    <s v="VIC"/>
    <s v="2018-09-16T22:40:29.000+0000"/>
    <n v="22.24"/>
    <s v="5661d5d525e44eba9d24fb7a7cde0d23"/>
    <s v="Australia"/>
    <s v="CUS-134193016"/>
    <s v="145.3 -38.02"/>
    <x v="0"/>
  </r>
  <r>
    <s v="authorized"/>
    <n v="1"/>
    <m/>
    <s v="ACC-3689607373"/>
    <s v="AUD"/>
    <x v="27"/>
    <s v="POS"/>
    <s v="2be09a29-2f79-4cb3-9ed2-36594d0138d4"/>
    <m/>
    <x v="25"/>
    <n v="5586.6"/>
    <d v="2018-09-16T00:00:00"/>
    <s v="F"/>
    <n v="20"/>
    <s v="Yarraman"/>
    <s v="NSW"/>
    <s v="2018-09-16T22:52:59.000+0000"/>
    <n v="37.299999999999997"/>
    <s v="94a0bcb1b50e48f39170700ef749d900"/>
    <s v="Australia"/>
    <s v="CUS-127297539"/>
    <s v="150.15 -31.67"/>
    <x v="0"/>
  </r>
  <r>
    <s v="posted"/>
    <m/>
    <m/>
    <s v="ACC-3485804958"/>
    <s v="AUD"/>
    <x v="23"/>
    <s v="INTER BANK"/>
    <m/>
    <m/>
    <x v="21"/>
    <n v="23243.19"/>
    <d v="2018-09-16T00:00:00"/>
    <s v="F"/>
    <n v="34"/>
    <m/>
    <m/>
    <s v="2018-09-16T23:00:00.000+0000"/>
    <n v="130"/>
    <s v="f68d52eaca444ecbad2b96a60f065b13"/>
    <s v="Australia"/>
    <s v="CUS-1196156254"/>
    <m/>
    <x v="0"/>
  </r>
  <r>
    <s v="authorized"/>
    <n v="1"/>
    <m/>
    <s v="ACC-1598451071"/>
    <s v="AUD"/>
    <x v="0"/>
    <s v="POS"/>
    <s v="eeca8a89-8c38-4312-a6c9-9db0628b3658"/>
    <m/>
    <x v="0"/>
    <n v="1988.55"/>
    <d v="2018-09-16T00:00:00"/>
    <s v="F"/>
    <n v="26"/>
    <s v="Coolangatta"/>
    <s v="QLD"/>
    <s v="2018-09-16T23:09:09.000+0000"/>
    <n v="3.67"/>
    <s v="dafb9eb0c8214b2b92a89cb6afa0654a"/>
    <s v="Australia"/>
    <s v="CUS-2487424745"/>
    <s v="153.54 -28.17"/>
    <x v="0"/>
  </r>
  <r>
    <s v="authorized"/>
    <n v="1"/>
    <m/>
    <s v="ACC-1496451953"/>
    <s v="AUD"/>
    <x v="9"/>
    <s v="SALES-POS"/>
    <s v="dfb85e0b-ee84-4436-9a99-7ff6ef9a2e14"/>
    <m/>
    <x v="8"/>
    <n v="12450.05"/>
    <d v="2018-09-16T00:00:00"/>
    <s v="M"/>
    <n v="43"/>
    <s v="Melbourne"/>
    <s v="VIC"/>
    <s v="2018-09-16T23:29:59.000+0000"/>
    <n v="16.260000000000002"/>
    <s v="a91b9b3c1a0e479cbfa41b50a4f1473d"/>
    <s v="Australia"/>
    <s v="CUS-3142625864"/>
    <s v="144.96 -37.82"/>
    <x v="0"/>
  </r>
  <r>
    <s v="authorized"/>
    <n v="1"/>
    <m/>
    <s v="ACC-1037050564"/>
    <s v="AUD"/>
    <x v="2"/>
    <s v="POS"/>
    <s v="bde416e5-779c-484a-9e04-415eb4c4087d"/>
    <m/>
    <x v="2"/>
    <n v="3332.58"/>
    <d v="2018-09-16T00:00:00"/>
    <s v="F"/>
    <n v="40"/>
    <s v="Caloundra"/>
    <s v="QLD"/>
    <s v="2018-09-16T23:50:49.000+0000"/>
    <n v="37.049999999999997"/>
    <s v="d843e63aa4794981bf93c4ea7422e43e"/>
    <s v="Australia"/>
    <s v="CUS-1614226872"/>
    <s v="153.12 -26.8"/>
    <x v="0"/>
  </r>
  <r>
    <s v="authorized"/>
    <n v="1"/>
    <m/>
    <s v="ACC-1683215619"/>
    <s v="AUD"/>
    <x v="33"/>
    <s v="POS"/>
    <s v="ad7ccfd9-0fb2-47bb-905f-6e1d97945c8c"/>
    <m/>
    <x v="30"/>
    <n v="3974.77"/>
    <d v="2018-09-17T00:00:00"/>
    <s v="M"/>
    <n v="38"/>
    <s v="South Nowra"/>
    <s v="NSW"/>
    <s v="2018-09-17T01:39:59.000+0000"/>
    <n v="23.47"/>
    <s v="0e6a32f548544636b6ff87a5cfdd68a6"/>
    <s v="Australia"/>
    <s v="CUS-1604596597"/>
    <s v="150.6 -34.91"/>
    <x v="0"/>
  </r>
  <r>
    <s v="posted"/>
    <m/>
    <m/>
    <s v="ACC-602667573"/>
    <s v="AUD"/>
    <x v="6"/>
    <s v="INTER BANK"/>
    <m/>
    <m/>
    <x v="1"/>
    <n v="11053.88"/>
    <d v="2018-09-17T00:00:00"/>
    <s v="M"/>
    <n v="40"/>
    <m/>
    <m/>
    <s v="2018-09-17T02:00:00.000+0000"/>
    <n v="97"/>
    <s v="08f0900f7b5241b98b33a9809da22b9f"/>
    <s v="Australia"/>
    <s v="CUS-2031327464"/>
    <m/>
    <x v="0"/>
  </r>
  <r>
    <s v="posted"/>
    <m/>
    <m/>
    <s v="ACC-2681137560"/>
    <s v="AUD"/>
    <x v="83"/>
    <s v="PAYMENT"/>
    <m/>
    <m/>
    <x v="66"/>
    <n v="7069.2"/>
    <d v="2018-09-17T00:00:00"/>
    <s v="M"/>
    <n v="31"/>
    <m/>
    <m/>
    <s v="2018-09-17T02:00:00.000+0000"/>
    <n v="74"/>
    <s v="f44b9cadaada4338bd608f1005acf6ec"/>
    <s v="Australia"/>
    <s v="CUS-2083971310"/>
    <m/>
    <x v="0"/>
  </r>
  <r>
    <s v="posted"/>
    <m/>
    <m/>
    <s v="ACC-4258502723"/>
    <s v="AUD"/>
    <x v="14"/>
    <s v="INTER BANK"/>
    <m/>
    <m/>
    <x v="13"/>
    <n v="2915.92"/>
    <d v="2018-09-17T00:00:00"/>
    <s v="F"/>
    <n v="24"/>
    <m/>
    <m/>
    <s v="2018-09-17T02:00:00.000+0000"/>
    <n v="102"/>
    <s v="3eb73ba23ab44aecb7f0411eba550588"/>
    <s v="Australia"/>
    <s v="CUS-3378712515"/>
    <m/>
    <x v="0"/>
  </r>
  <r>
    <s v="authorized"/>
    <n v="1"/>
    <m/>
    <s v="ACC-966140392"/>
    <s v="AUD"/>
    <x v="18"/>
    <s v="SALES-POS"/>
    <s v="7a5aae8a-3a6b-40f3-bfcf-ba3cf9921e89"/>
    <m/>
    <x v="14"/>
    <n v="6906.65"/>
    <d v="2018-09-17T00:00:00"/>
    <s v="M"/>
    <n v="21"/>
    <s v="Saint Kilda"/>
    <s v="VIC"/>
    <s v="2018-09-17T02:59:59.000+0000"/>
    <n v="12.69"/>
    <s v="6a48aa1718ac4f27bd76632e8a90c2e0"/>
    <s v="Australia"/>
    <s v="CUS-537508723"/>
    <s v="144.98 -37.87"/>
    <x v="0"/>
  </r>
  <r>
    <s v="posted"/>
    <m/>
    <m/>
    <s v="ACC-1349834573"/>
    <s v="AUD"/>
    <x v="55"/>
    <s v="INTER BANK"/>
    <m/>
    <m/>
    <x v="47"/>
    <n v="12186.74"/>
    <d v="2018-09-17T00:00:00"/>
    <s v="M"/>
    <n v="39"/>
    <m/>
    <m/>
    <s v="2018-09-17T03:00:00.000+0000"/>
    <n v="33"/>
    <s v="dcd1fc56f9564485b03e9591027edd6a"/>
    <s v="Australia"/>
    <s v="CUS-1790886359"/>
    <m/>
    <x v="0"/>
  </r>
  <r>
    <s v="posted"/>
    <m/>
    <m/>
    <s v="ACC-3084464802"/>
    <s v="AUD"/>
    <x v="78"/>
    <s v="INTER BANK"/>
    <m/>
    <m/>
    <x v="27"/>
    <n v="5443.24"/>
    <d v="2018-09-17T00:00:00"/>
    <s v="F"/>
    <n v="19"/>
    <m/>
    <m/>
    <s v="2018-09-17T03:00:00.000+0000"/>
    <n v="24"/>
    <s v="d0f0d9bf8c74432a848fd91517687611"/>
    <s v="Australia"/>
    <s v="CUS-1928710999"/>
    <m/>
    <x v="0"/>
  </r>
  <r>
    <s v="posted"/>
    <m/>
    <m/>
    <s v="ACC-819621312"/>
    <s v="AUD"/>
    <x v="47"/>
    <s v="PAYMENT"/>
    <m/>
    <m/>
    <x v="42"/>
    <n v="5672.55"/>
    <d v="2018-09-17T00:00:00"/>
    <s v="F"/>
    <n v="30"/>
    <m/>
    <m/>
    <s v="2018-09-17T04:00:00.000+0000"/>
    <n v="66"/>
    <s v="80082983295a45138fbe821320a8a414"/>
    <s v="Australia"/>
    <s v="CUS-1271030853"/>
    <m/>
    <x v="0"/>
  </r>
  <r>
    <s v="posted"/>
    <m/>
    <m/>
    <s v="ACC-2107684084"/>
    <s v="AUD"/>
    <x v="30"/>
    <s v="PAYMENT"/>
    <m/>
    <m/>
    <x v="20"/>
    <n v="7338.83"/>
    <d v="2018-09-17T00:00:00"/>
    <s v="M"/>
    <n v="22"/>
    <m/>
    <m/>
    <s v="2018-09-17T05:00:00.000+0000"/>
    <n v="34"/>
    <s v="b76c87ee4313428cafc809444b5b3049"/>
    <s v="Australia"/>
    <s v="CUS-2283904812"/>
    <m/>
    <x v="0"/>
  </r>
  <r>
    <s v="posted"/>
    <m/>
    <m/>
    <s v="ACC-2988263882"/>
    <s v="AUD"/>
    <x v="68"/>
    <s v="PAYMENT"/>
    <m/>
    <m/>
    <x v="1"/>
    <n v="5124.8500000000004"/>
    <d v="2018-09-17T00:00:00"/>
    <s v="M"/>
    <n v="44"/>
    <m/>
    <m/>
    <s v="2018-09-17T06:00:00.000+0000"/>
    <n v="197"/>
    <s v="1534ee1bd1ac484390df3d449cc151e2"/>
    <s v="Australia"/>
    <s v="CUS-1233833708"/>
    <m/>
    <x v="0"/>
  </r>
  <r>
    <s v="posted"/>
    <m/>
    <m/>
    <s v="ACC-1438600314"/>
    <s v="AUD"/>
    <x v="81"/>
    <s v="PAYMENT"/>
    <m/>
    <m/>
    <x v="64"/>
    <n v="2801.68"/>
    <d v="2018-09-17T00:00:00"/>
    <s v="F"/>
    <n v="35"/>
    <m/>
    <m/>
    <s v="2018-09-17T06:00:00.000+0000"/>
    <n v="35"/>
    <s v="ffeccd3e43bb4806b641678efebe9fd0"/>
    <s v="Australia"/>
    <s v="CUS-2650223890"/>
    <m/>
    <x v="0"/>
  </r>
  <r>
    <s v="authorized"/>
    <n v="0"/>
    <m/>
    <s v="ACC-1598451071"/>
    <s v="AUD"/>
    <x v="0"/>
    <s v="SALES-POS"/>
    <s v="4486cfb1-b6f7-466b-9473-561db42f46d5"/>
    <m/>
    <x v="0"/>
    <n v="1949.61"/>
    <d v="2018-09-17T00:00:00"/>
    <s v="F"/>
    <n v="26"/>
    <s v="Alexandria"/>
    <s v="NSW"/>
    <s v="2018-09-17T06:07:59.000+0000"/>
    <n v="38.94"/>
    <s v="4dd88effcd6e497690298228597f1ccd"/>
    <s v="Australia"/>
    <s v="CUS-2487424745"/>
    <s v="151.2 -33.9"/>
    <x v="0"/>
  </r>
  <r>
    <s v="posted"/>
    <m/>
    <m/>
    <s v="ACC-588564840"/>
    <s v="AUD"/>
    <x v="8"/>
    <s v="PAYMENT"/>
    <m/>
    <m/>
    <x v="7"/>
    <n v="15309.22"/>
    <d v="2018-09-17T00:00:00"/>
    <s v="M"/>
    <n v="23"/>
    <m/>
    <m/>
    <s v="2018-09-17T07:00:00.000+0000"/>
    <n v="97"/>
    <s v="de85cc2aeecb4f88ba443e9596e25ea4"/>
    <s v="Australia"/>
    <s v="CUS-1462656821"/>
    <m/>
    <x v="0"/>
  </r>
  <r>
    <s v="posted"/>
    <m/>
    <m/>
    <s v="ACC-847145727"/>
    <s v="AUD"/>
    <x v="76"/>
    <s v="PAYMENT"/>
    <m/>
    <m/>
    <x v="1"/>
    <n v="56804.1"/>
    <d v="2018-09-17T00:00:00"/>
    <s v="M"/>
    <n v="19"/>
    <m/>
    <m/>
    <s v="2018-09-17T07:00:00.000+0000"/>
    <n v="151"/>
    <s v="a3798da224f6436a8ff0112f439e9e9f"/>
    <s v="Australia"/>
    <s v="CUS-1609060617"/>
    <m/>
    <x v="0"/>
  </r>
  <r>
    <s v="posted"/>
    <m/>
    <m/>
    <s v="ACC-3879258709"/>
    <s v="AUD"/>
    <x v="41"/>
    <s v="INTER BANK"/>
    <m/>
    <m/>
    <x v="37"/>
    <n v="195807.77"/>
    <d v="2018-09-17T00:00:00"/>
    <s v="F"/>
    <n v="40"/>
    <m/>
    <m/>
    <s v="2018-09-17T08:00:00.000+0000"/>
    <n v="51"/>
    <s v="af5dbd63d7c94db887542d2624030ad0"/>
    <s v="Australia"/>
    <s v="CUS-527400765"/>
    <m/>
    <x v="0"/>
  </r>
  <r>
    <s v="authorized"/>
    <n v="1"/>
    <m/>
    <s v="ACC-1598451071"/>
    <s v="AUD"/>
    <x v="0"/>
    <s v="POS"/>
    <s v="6b6f922a-8f7b-4708-a8b8-4054423556da"/>
    <m/>
    <x v="0"/>
    <n v="1938.28"/>
    <d v="2018-09-17T00:00:00"/>
    <s v="F"/>
    <n v="26"/>
    <s v="Beaudesert"/>
    <s v="QLD"/>
    <s v="2018-09-17T08:02:54.000+0000"/>
    <n v="11.33"/>
    <s v="93913b8c3a914f148836e9aa95895ac8"/>
    <s v="Australia"/>
    <s v="CUS-2487424745"/>
    <s v="152.99 -27.98"/>
    <x v="0"/>
  </r>
  <r>
    <s v="authorized"/>
    <n v="1"/>
    <m/>
    <s v="ACC-3485804958"/>
    <s v="AUD"/>
    <x v="23"/>
    <s v="SALES-POS"/>
    <s v="9ed79227-3a16-4aad-94fd-6542f61450a8"/>
    <m/>
    <x v="21"/>
    <n v="23231.72"/>
    <d v="2018-09-17T00:00:00"/>
    <s v="F"/>
    <n v="34"/>
    <s v="Canberra"/>
    <s v="ACT"/>
    <s v="2018-09-17T08:44:34.000+0000"/>
    <n v="11.47"/>
    <s v="9170583a6b5a49869e7d3b8d13a62cac"/>
    <s v="Australia"/>
    <s v="CUS-1196156254"/>
    <s v="149.13 -35.28"/>
    <x v="0"/>
  </r>
  <r>
    <s v="posted"/>
    <m/>
    <m/>
    <s v="ACC-2673069055"/>
    <s v="AUD"/>
    <x v="22"/>
    <s v="INTER BANK"/>
    <m/>
    <m/>
    <x v="20"/>
    <n v="20525.2"/>
    <d v="2018-09-17T00:00:00"/>
    <s v="M"/>
    <n v="24"/>
    <m/>
    <m/>
    <s v="2018-09-17T09:00:00.000+0000"/>
    <n v="39"/>
    <s v="510e230cadfc4c47b0c4321b2601b2c7"/>
    <s v="Australia"/>
    <s v="CUS-51506836"/>
    <m/>
    <x v="0"/>
  </r>
  <r>
    <s v="authorized"/>
    <n v="1"/>
    <m/>
    <s v="ACC-1710017148"/>
    <s v="AUD"/>
    <x v="21"/>
    <s v="SALES-POS"/>
    <s v="c83ad3ee-302d-462e-8de1-fd5e57972c86"/>
    <m/>
    <x v="19"/>
    <n v="8238.51"/>
    <d v="2018-09-17T00:00:00"/>
    <s v="F"/>
    <n v="19"/>
    <s v="Colebee"/>
    <s v="NSW"/>
    <s v="2018-09-17T09:01:56.000+0000"/>
    <n v="10.72"/>
    <s v="8eae5f9516464856ba9b1ea63879bf5e"/>
    <s v="Australia"/>
    <s v="CUS-883482547"/>
    <s v="150.85 -33.73"/>
    <x v="0"/>
  </r>
  <r>
    <s v="authorized"/>
    <n v="1"/>
    <m/>
    <s v="ACC-574997646"/>
    <s v="AUD"/>
    <x v="57"/>
    <s v="POS"/>
    <s v="3716e385-33dd-4645-bd4d-6a6e42dcf6eb"/>
    <m/>
    <x v="49"/>
    <n v="3832.12"/>
    <d v="2018-09-17T00:00:00"/>
    <s v="F"/>
    <n v="18"/>
    <s v="Busselton"/>
    <s v="WA"/>
    <s v="2018-09-17T09:09:24.000+0000"/>
    <n v="28.96"/>
    <s v="bc560436d5294721b3ee589eec05952a"/>
    <s v="Australia"/>
    <s v="CUS-586638664"/>
    <s v="115.35 -33.65"/>
    <x v="0"/>
  </r>
  <r>
    <s v="authorized"/>
    <n v="1"/>
    <m/>
    <s v="ACC-3741880913"/>
    <s v="AUD"/>
    <x v="92"/>
    <s v="SALES-POS"/>
    <s v="fe89d1fa-f803-47e8-aa9b-ec996ce2593e"/>
    <m/>
    <x v="73"/>
    <n v="9141.2000000000007"/>
    <d v="2018-09-17T00:00:00"/>
    <s v="F"/>
    <n v="25"/>
    <s v="Braemar"/>
    <s v="NSW"/>
    <s v="2018-09-17T09:16:51.000+0000"/>
    <n v="83.58"/>
    <s v="3a1db1877f864cbe8c6667ab176a04e4"/>
    <s v="Australia"/>
    <s v="CUS-1220154422"/>
    <s v="150.49 -34.43"/>
    <x v="0"/>
  </r>
  <r>
    <s v="authorized"/>
    <n v="1"/>
    <m/>
    <s v="ACC-1037050564"/>
    <s v="AUD"/>
    <x v="2"/>
    <s v="POS"/>
    <s v="184b7275-e1cb-491c-a803-136657bd1012"/>
    <m/>
    <x v="2"/>
    <n v="3290.61"/>
    <d v="2018-09-17T00:00:00"/>
    <s v="F"/>
    <n v="40"/>
    <s v="Coopers Plains"/>
    <s v="QLD"/>
    <s v="2018-09-17T09:24:19.000+0000"/>
    <n v="41.97"/>
    <s v="4c5248e5ddb94f839617bca096b3536e"/>
    <s v="Australia"/>
    <s v="CUS-1614226872"/>
    <s v="153.04 -27.57"/>
    <x v="0"/>
  </r>
  <r>
    <s v="authorized"/>
    <n v="0"/>
    <m/>
    <s v="ACC-1710017148"/>
    <s v="AUD"/>
    <x v="21"/>
    <s v="SALES-POS"/>
    <s v="b08294e6-fa5e-4361-9c25-623a2bb40bff"/>
    <m/>
    <x v="19"/>
    <n v="8230.86"/>
    <d v="2018-09-17T00:00:00"/>
    <s v="F"/>
    <n v="19"/>
    <s v="Newtown"/>
    <s v="NSW"/>
    <s v="2018-09-17T09:31:47.000+0000"/>
    <n v="7.65"/>
    <s v="a61aea45fa764395ae12ac1e022b6886"/>
    <s v="Australia"/>
    <s v="CUS-883482547"/>
    <s v="151.18 -33.9"/>
    <x v="0"/>
  </r>
  <r>
    <s v="authorized"/>
    <n v="1"/>
    <m/>
    <s v="ACC-3485804958"/>
    <s v="AUD"/>
    <x v="23"/>
    <s v="SALES-POS"/>
    <s v="0a0b9723-63c1-4ac5-b679-7299fa3758bb"/>
    <m/>
    <x v="21"/>
    <n v="23203.39"/>
    <d v="2018-09-17T00:00:00"/>
    <s v="F"/>
    <n v="34"/>
    <s v="Albany"/>
    <s v="WA"/>
    <s v="2018-09-17T09:39:15.000+0000"/>
    <n v="28.33"/>
    <s v="5fb7bd2ed54d4ab7bee5299a6494ef5e"/>
    <s v="Australia"/>
    <s v="CUS-1196156254"/>
    <s v="117.88 -35.03"/>
    <x v="0"/>
  </r>
  <r>
    <s v="authorized"/>
    <n v="1"/>
    <m/>
    <s v="ACC-966140392"/>
    <s v="AUD"/>
    <x v="18"/>
    <s v="SALES-POS"/>
    <s v="7a65c43b-9ab1-4141-8103-4473582620bd"/>
    <m/>
    <x v="14"/>
    <n v="6900.73"/>
    <d v="2018-09-17T00:00:00"/>
    <s v="M"/>
    <n v="21"/>
    <s v="Clayton"/>
    <s v="VIC"/>
    <s v="2018-09-17T09:54:10.000+0000"/>
    <n v="5.92"/>
    <s v="c02a289c0e624047911f408e20c1f369"/>
    <s v="Australia"/>
    <s v="CUS-537508723"/>
    <s v="145.13 -37.91"/>
    <x v="0"/>
  </r>
  <r>
    <s v="authorized"/>
    <n v="1"/>
    <m/>
    <s v="ACC-1037050564"/>
    <s v="AUD"/>
    <x v="2"/>
    <s v="POS"/>
    <s v="3cdd3c05-8cb7-401b-97f1-363ee8334085"/>
    <m/>
    <x v="2"/>
    <n v="3278.42"/>
    <d v="2018-09-17T00:00:00"/>
    <s v="F"/>
    <n v="40"/>
    <s v="Oxley"/>
    <s v="QLD"/>
    <s v="2018-09-17T10:01:17.000+0000"/>
    <n v="12.19"/>
    <s v="1b9afce7a95746f5a23cfc93ad7a913d"/>
    <s v="Australia"/>
    <s v="CUS-1614226872"/>
    <s v="152.97 -27.55"/>
    <x v="0"/>
  </r>
  <r>
    <s v="authorized"/>
    <n v="1"/>
    <m/>
    <s v="ACC-1608363396"/>
    <s v="AUD"/>
    <x v="3"/>
    <s v="SALES-POS"/>
    <s v="58d637f3-175f-4a23-9aac-375f5575b289"/>
    <m/>
    <x v="3"/>
    <n v="5616.63"/>
    <d v="2018-09-17T00:00:00"/>
    <s v="M"/>
    <n v="20"/>
    <s v="Saint Marys"/>
    <s v="NSW"/>
    <s v="2018-09-17T10:07:10.000+0000"/>
    <n v="63.57"/>
    <s v="8787e6b6fca04e06afcb7853a3bb53c8"/>
    <s v="Australia"/>
    <s v="CUS-2688605418"/>
    <s v="150.77 -33.77"/>
    <x v="0"/>
  </r>
  <r>
    <s v="authorized"/>
    <n v="1"/>
    <m/>
    <s v="ACC-2890243754"/>
    <s v="AUD"/>
    <x v="15"/>
    <s v="SALES-POS"/>
    <s v="a7df322f-dfe8-48cc-855b-c0659f039b92"/>
    <m/>
    <x v="14"/>
    <n v="3821.83"/>
    <d v="2018-09-17T00:00:00"/>
    <s v="M"/>
    <n v="37"/>
    <s v="Southport"/>
    <s v="QLD"/>
    <s v="2018-09-17T10:13:03.000+0000"/>
    <n v="11.63"/>
    <s v="fad49555c3d14302ad82c1eb5824d1cf"/>
    <s v="Australia"/>
    <s v="CUS-2695611575"/>
    <s v="153.41 -27.97"/>
    <x v="0"/>
  </r>
  <r>
    <s v="authorized"/>
    <n v="1"/>
    <m/>
    <s v="ACC-3771436525"/>
    <s v="AUD"/>
    <x v="66"/>
    <s v="POS"/>
    <s v="a6709743-af53-4d35-a5ae-d529b9ad399d"/>
    <m/>
    <x v="53"/>
    <n v="3924.61"/>
    <d v="2018-09-17T00:00:00"/>
    <s v="M"/>
    <n v="20"/>
    <s v="Sydney"/>
    <s v="NSW"/>
    <s v="2018-09-17T10:24:49.000+0000"/>
    <n v="15.34"/>
    <s v="8b71b38408974b98b9496c981ce2bc59"/>
    <s v="Australia"/>
    <s v="CUS-3325710106"/>
    <s v="151.21 -33.86"/>
    <x v="0"/>
  </r>
  <r>
    <s v="authorized"/>
    <n v="1"/>
    <m/>
    <s v="ACC-1037050564"/>
    <s v="AUD"/>
    <x v="2"/>
    <s v="SALES-POS"/>
    <s v="aca9e3fd-db81-42e3-a936-e6bfb4ffcb9e"/>
    <m/>
    <x v="2"/>
    <n v="3268.3"/>
    <d v="2018-09-17T00:00:00"/>
    <s v="F"/>
    <n v="40"/>
    <s v="West End"/>
    <s v="QLD"/>
    <s v="2018-09-17T10:30:42.000+0000"/>
    <n v="10.119999999999999"/>
    <s v="26c9c9c11fe2446e8c9c26e1d5758300"/>
    <s v="Australia"/>
    <s v="CUS-1614226872"/>
    <s v="153.01 -27.48"/>
    <x v="0"/>
  </r>
  <r>
    <s v="authorized"/>
    <n v="1"/>
    <m/>
    <s v="ACC-53508546"/>
    <s v="AUD"/>
    <x v="87"/>
    <s v="SALES-POS"/>
    <s v="f5fa6091-a464-4f01-b563-4a3cba0ae50c"/>
    <m/>
    <x v="13"/>
    <n v="4538.8999999999996"/>
    <d v="2018-09-17T00:00:00"/>
    <s v="F"/>
    <n v="35"/>
    <s v="Katanning"/>
    <s v="WA"/>
    <s v="2018-09-17T10:36:35.000+0000"/>
    <n v="40"/>
    <s v="17174f54e38042c6b36e0232432b7bbf"/>
    <s v="Australia"/>
    <s v="CUS-72755508"/>
    <s v="117.56 -33.69"/>
    <x v="0"/>
  </r>
  <r>
    <s v="authorized"/>
    <n v="1"/>
    <m/>
    <s v="ACC-2673069055"/>
    <s v="AUD"/>
    <x v="22"/>
    <s v="POS"/>
    <s v="5ad21473-0dd2-400d-a915-1971c1c828d6"/>
    <m/>
    <x v="20"/>
    <n v="20508.29"/>
    <d v="2018-09-17T00:00:00"/>
    <s v="M"/>
    <n v="24"/>
    <s v="Noosa Heads"/>
    <s v="QLD"/>
    <s v="2018-09-17T10:42:28.000+0000"/>
    <n v="16.91"/>
    <s v="8895d6a773814de18083e436462a192b"/>
    <s v="Australia"/>
    <s v="CUS-51506836"/>
    <s v="153.09 -26.4"/>
    <x v="0"/>
  </r>
  <r>
    <s v="authorized"/>
    <n v="1"/>
    <m/>
    <s v="ACC-2970114956"/>
    <s v="AUD"/>
    <x v="84"/>
    <s v="POS"/>
    <s v="3f73d42e-596a-4301-95d2-17de3c7b3766"/>
    <m/>
    <x v="3"/>
    <n v="9077.64"/>
    <d v="2018-09-17T00:00:00"/>
    <s v="M"/>
    <n v="26"/>
    <s v="Braeside"/>
    <s v="VIC"/>
    <s v="2018-09-17T10:54:14.000+0000"/>
    <n v="18.77"/>
    <s v="94a4742c6f4f49499b09c14cd4700da6"/>
    <s v="Australia"/>
    <s v="CUS-880898248"/>
    <s v="145.11 -37.99"/>
    <x v="0"/>
  </r>
  <r>
    <s v="posted"/>
    <m/>
    <n v="0"/>
    <s v="ACC-4065652575"/>
    <s v="AUD"/>
    <x v="52"/>
    <s v="PAY/SALARY"/>
    <m/>
    <n v="0"/>
    <x v="45"/>
    <n v="10861.16"/>
    <d v="2018-09-17T00:00:00"/>
    <s v="M"/>
    <n v="21"/>
    <m/>
    <m/>
    <s v="2018-09-17T11:00:00.000+0000"/>
    <n v="3578.65"/>
    <s v="4a9e0ec64a674cd8bf34db00f125946a"/>
    <s v="Australia"/>
    <s v="CUS-1117979751"/>
    <m/>
    <x v="1"/>
  </r>
  <r>
    <s v="posted"/>
    <m/>
    <n v="0"/>
    <s v="ACC-3233697971"/>
    <s v="AUD"/>
    <x v="98"/>
    <s v="PAY/SALARY"/>
    <m/>
    <n v="0"/>
    <x v="79"/>
    <n v="8496.43"/>
    <d v="2018-09-17T00:00:00"/>
    <s v="F"/>
    <n v="34"/>
    <m/>
    <m/>
    <s v="2018-09-17T11:00:00.000+0000"/>
    <n v="1711.39"/>
    <s v="b4ea64333bcd4d25959cd317d08496e0"/>
    <s v="Australia"/>
    <s v="CUS-1147642491"/>
    <m/>
    <x v="1"/>
  </r>
  <r>
    <s v="posted"/>
    <m/>
    <m/>
    <s v="ACC-3233697971"/>
    <s v="AUD"/>
    <x v="98"/>
    <s v="PAYMENT"/>
    <m/>
    <m/>
    <x v="79"/>
    <n v="8450.43"/>
    <d v="2018-09-17T00:00:00"/>
    <s v="F"/>
    <n v="34"/>
    <m/>
    <m/>
    <s v="2018-09-17T11:00:00.000+0000"/>
    <n v="46"/>
    <s v="df357e6a72784214a3b58330dc24b6e5"/>
    <s v="Australia"/>
    <s v="CUS-1147642491"/>
    <m/>
    <x v="0"/>
  </r>
  <r>
    <s v="posted"/>
    <m/>
    <m/>
    <s v="ACC-847145727"/>
    <s v="AUD"/>
    <x v="76"/>
    <s v="PAYMENT"/>
    <m/>
    <m/>
    <x v="1"/>
    <n v="56767.1"/>
    <d v="2018-09-17T00:00:00"/>
    <s v="M"/>
    <n v="19"/>
    <m/>
    <m/>
    <s v="2018-09-17T11:00:00.000+0000"/>
    <n v="37"/>
    <s v="fb4fb80ed240487195cc488f1a0f70e6"/>
    <s v="Australia"/>
    <s v="CUS-1609060617"/>
    <m/>
    <x v="0"/>
  </r>
  <r>
    <s v="posted"/>
    <m/>
    <n v="0"/>
    <s v="ACC-1037050564"/>
    <s v="AUD"/>
    <x v="2"/>
    <s v="PAY/SALARY"/>
    <m/>
    <n v="0"/>
    <x v="2"/>
    <n v="4146.6499999999996"/>
    <d v="2018-09-17T00:00:00"/>
    <s v="F"/>
    <n v="40"/>
    <m/>
    <m/>
    <s v="2018-09-17T11:00:00.000+0000"/>
    <n v="892.09"/>
    <s v="ff5cb6b8664b4ceaba1b8b3d49024635"/>
    <s v="Australia"/>
    <s v="CUS-1614226872"/>
    <m/>
    <x v="1"/>
  </r>
  <r>
    <s v="posted"/>
    <m/>
    <n v="0"/>
    <s v="ACC-240804743"/>
    <s v="AUD"/>
    <x v="99"/>
    <s v="PAY/SALARY"/>
    <m/>
    <n v="0"/>
    <x v="72"/>
    <n v="15225.33"/>
    <d v="2018-09-17T00:00:00"/>
    <s v="M"/>
    <n v="29"/>
    <m/>
    <m/>
    <s v="2018-09-17T11:00:00.000+0000"/>
    <n v="4405.3"/>
    <s v="2dd00b58a81e4f7d9fc511f8ac2f3ab7"/>
    <s v="Australia"/>
    <s v="CUS-261674136"/>
    <m/>
    <x v="1"/>
  </r>
  <r>
    <s v="posted"/>
    <m/>
    <m/>
    <s v="ACC-1496451953"/>
    <s v="AUD"/>
    <x v="9"/>
    <s v="INTER BANK"/>
    <m/>
    <m/>
    <x v="8"/>
    <n v="11196.05"/>
    <d v="2018-09-17T00:00:00"/>
    <s v="M"/>
    <n v="43"/>
    <m/>
    <m/>
    <s v="2018-09-17T11:00:00.000+0000"/>
    <n v="1254"/>
    <s v="a9b04e105f684ecba76c193374bb0b5e"/>
    <s v="Australia"/>
    <s v="CUS-3142625864"/>
    <m/>
    <x v="0"/>
  </r>
  <r>
    <s v="posted"/>
    <m/>
    <m/>
    <s v="ACC-38923874"/>
    <s v="AUD"/>
    <x v="46"/>
    <s v="PAYMENT"/>
    <m/>
    <m/>
    <x v="18"/>
    <n v="39427.31"/>
    <d v="2018-09-17T00:00:00"/>
    <s v="M"/>
    <n v="38"/>
    <m/>
    <m/>
    <s v="2018-09-17T11:00:00.000+0000"/>
    <n v="42"/>
    <s v="ba5e540d68284b7a95ecf95a941ba04e"/>
    <s v="Australia"/>
    <s v="CUS-3249305314"/>
    <m/>
    <x v="0"/>
  </r>
  <r>
    <s v="posted"/>
    <m/>
    <n v="0"/>
    <s v="ACC-3879258709"/>
    <s v="AUD"/>
    <x v="41"/>
    <s v="PAY/SALARY"/>
    <m/>
    <n v="0"/>
    <x v="37"/>
    <n v="200023.81"/>
    <d v="2018-09-17T00:00:00"/>
    <s v="F"/>
    <n v="40"/>
    <m/>
    <m/>
    <s v="2018-09-17T11:00:00.000+0000"/>
    <n v="4216.04"/>
    <s v="511186435eb54aa9b9f9fb6a6595cf87"/>
    <s v="Australia"/>
    <s v="CUS-527400765"/>
    <m/>
    <x v="1"/>
  </r>
  <r>
    <s v="authorized"/>
    <n v="0"/>
    <m/>
    <s v="ACC-182446574"/>
    <s v="AUD"/>
    <x v="5"/>
    <s v="SALES-POS"/>
    <s v="f7f1a4c4-9947-47f5-a461-2fed2ca3324c"/>
    <m/>
    <x v="5"/>
    <n v="6944.86"/>
    <d v="2018-09-17T00:00:00"/>
    <s v="F"/>
    <n v="27"/>
    <s v="Melbourne"/>
    <s v="VIC"/>
    <s v="2018-09-17T11:00:13.000+0000"/>
    <n v="13.46"/>
    <s v="20a93d4184b64373a2513ff0a3e28122"/>
    <s v="Australia"/>
    <s v="CUS-3026014945"/>
    <s v="144.96 -37.82"/>
    <x v="0"/>
  </r>
  <r>
    <s v="authorized"/>
    <n v="1"/>
    <m/>
    <s v="ACC-1349834573"/>
    <s v="AUD"/>
    <x v="55"/>
    <s v="POS"/>
    <s v="0d7a479e-b812-4dee-96cd-773b40c4e22b"/>
    <m/>
    <x v="47"/>
    <n v="12140.93"/>
    <d v="2018-09-17T00:00:00"/>
    <s v="M"/>
    <n v="39"/>
    <s v="Sunshine"/>
    <s v="VIC"/>
    <s v="2018-09-17T11:11:05.000+0000"/>
    <n v="45.81"/>
    <s v="1e131865ef0247c09161bb4917b7a312"/>
    <s v="Australia"/>
    <s v="CUS-1790886359"/>
    <s v="144.83 -37.79"/>
    <x v="0"/>
  </r>
  <r>
    <s v="authorized"/>
    <n v="1"/>
    <m/>
    <s v="ACC-1037050564"/>
    <s v="AUD"/>
    <x v="2"/>
    <s v="SALES-POS"/>
    <s v="e7a40758-f7b3-47ad-85b9-2528546aef23"/>
    <m/>
    <x v="2"/>
    <n v="3254.56"/>
    <d v="2018-09-17T00:00:00"/>
    <s v="F"/>
    <n v="40"/>
    <s v="Brisbane City"/>
    <s v="QLD"/>
    <s v="2018-09-17T11:21:57.000+0000"/>
    <n v="13.74"/>
    <s v="ab31f03526414f799ef71cebcd6f53e5"/>
    <s v="Australia"/>
    <s v="CUS-1614226872"/>
    <s v="153.02 -27.47"/>
    <x v="0"/>
  </r>
  <r>
    <s v="authorized"/>
    <n v="0"/>
    <m/>
    <s v="ACC-1710017148"/>
    <s v="AUD"/>
    <x v="21"/>
    <s v="POS"/>
    <s v="e47ee0df-3fee-42b3-b6d2-4a121700e678"/>
    <m/>
    <x v="19"/>
    <n v="8218.5400000000009"/>
    <d v="2018-09-17T00:00:00"/>
    <s v="F"/>
    <n v="19"/>
    <s v="Barangaroo"/>
    <s v="NSW"/>
    <s v="2018-09-17T11:32:49.000+0000"/>
    <n v="12.32"/>
    <s v="64a3ddbbcf9d473eab59442620227973"/>
    <s v="Australia"/>
    <s v="CUS-883482547"/>
    <s v="151.2 -33.86"/>
    <x v="0"/>
  </r>
  <r>
    <s v="authorized"/>
    <n v="1"/>
    <m/>
    <s v="ACC-3326339947"/>
    <s v="AUD"/>
    <x v="40"/>
    <s v="POS"/>
    <s v="83e75b26-d3ae-49f0-9031-27782d0f5be1"/>
    <m/>
    <x v="36"/>
    <n v="7823.65"/>
    <d v="2018-09-17T00:00:00"/>
    <s v="M"/>
    <n v="22"/>
    <s v="Mascot"/>
    <s v="NSW"/>
    <s v="2018-09-17T11:43:41.000+0000"/>
    <n v="16.260000000000002"/>
    <s v="39b57de1751d4d6f8054ee34cc8186c8"/>
    <s v="Australia"/>
    <s v="CUS-326006476"/>
    <s v="151.18 -33.93"/>
    <x v="0"/>
  </r>
  <r>
    <s v="authorized"/>
    <n v="1"/>
    <m/>
    <s v="ACC-2970114956"/>
    <s v="AUD"/>
    <x v="84"/>
    <s v="SALES-POS"/>
    <s v="b3225338-e857-4439-a128-3bdc6f4a4162"/>
    <m/>
    <x v="3"/>
    <n v="9067.9699999999993"/>
    <d v="2018-09-17T00:00:00"/>
    <s v="M"/>
    <n v="26"/>
    <s v="Melbourne"/>
    <s v="VIC"/>
    <s v="2018-09-17T11:54:33.000+0000"/>
    <n v="9.67"/>
    <s v="cd5f2708e50d4991a11141c5be8d37f6"/>
    <s v="Australia"/>
    <s v="CUS-880898248"/>
    <s v="145.16 -37.83"/>
    <x v="0"/>
  </r>
  <r>
    <s v="posted"/>
    <m/>
    <n v="0"/>
    <s v="ACC-1438600314"/>
    <s v="AUD"/>
    <x v="81"/>
    <s v="PAY/SALARY"/>
    <m/>
    <n v="0"/>
    <x v="64"/>
    <n v="3664.63"/>
    <d v="2018-09-17T00:00:00"/>
    <s v="F"/>
    <n v="35"/>
    <m/>
    <m/>
    <s v="2018-09-17T12:00:00.000+0000"/>
    <n v="862.95"/>
    <s v="198a1deabbed434d8c80f6efbe862625"/>
    <s v="Australia"/>
    <s v="CUS-2650223890"/>
    <m/>
    <x v="1"/>
  </r>
  <r>
    <s v="authorized"/>
    <n v="1"/>
    <m/>
    <s v="ACC-1710017148"/>
    <s v="AUD"/>
    <x v="21"/>
    <s v="SALES-POS"/>
    <s v="feda5c3b-b971-4d0f-bd4e-00910b13a027"/>
    <m/>
    <x v="19"/>
    <n v="7972.58"/>
    <d v="2018-09-17T00:00:00"/>
    <s v="F"/>
    <n v="19"/>
    <s v="Parramatta"/>
    <s v="NSW"/>
    <s v="2018-09-17T12:11:37.000+0000"/>
    <n v="245.96"/>
    <s v="46bc04ec6e9b49a681afddd96bcb1359"/>
    <s v="Australia"/>
    <s v="CUS-883482547"/>
    <s v="150.99 -33.82"/>
    <x v="0"/>
  </r>
  <r>
    <s v="authorized"/>
    <n v="1"/>
    <m/>
    <s v="ACC-966140392"/>
    <s v="AUD"/>
    <x v="18"/>
    <s v="SALES-POS"/>
    <s v="fcaa0c28-b805-4869-acef-6ffb8381916a"/>
    <m/>
    <x v="14"/>
    <n v="6885.63"/>
    <d v="2018-09-17T00:00:00"/>
    <s v="M"/>
    <n v="21"/>
    <s v="Melbourne"/>
    <s v="VIC"/>
    <s v="2018-09-17T12:34:53.000+0000"/>
    <n v="15.1"/>
    <s v="66827939c3394830a50418a58dff5e5b"/>
    <s v="Australia"/>
    <s v="CUS-537508723"/>
    <s v="144.96 -37.82"/>
    <x v="0"/>
  </r>
  <r>
    <s v="authorized"/>
    <n v="1"/>
    <m/>
    <s v="ACC-1710017148"/>
    <s v="AUD"/>
    <x v="21"/>
    <s v="SALES-POS"/>
    <s v="e073b046-7632-4b69-a46b-681be6baa67c"/>
    <m/>
    <x v="19"/>
    <n v="7936.43"/>
    <d v="2018-09-17T00:00:00"/>
    <s v="F"/>
    <n v="19"/>
    <s v="Brookvale"/>
    <s v="NSW"/>
    <s v="2018-09-17T12:58:08.000+0000"/>
    <n v="36.15"/>
    <s v="7b68a9488ae542e89f6a76acdf0bab77"/>
    <s v="Australia"/>
    <s v="CUS-883482547"/>
    <s v="151.26 -33.77"/>
    <x v="0"/>
  </r>
  <r>
    <s v="posted"/>
    <m/>
    <m/>
    <s v="ACC-354106658"/>
    <s v="AUD"/>
    <x v="19"/>
    <s v="PHONE BANK"/>
    <m/>
    <m/>
    <x v="17"/>
    <n v="15415.07"/>
    <d v="2018-09-17T00:00:00"/>
    <s v="F"/>
    <n v="39"/>
    <m/>
    <m/>
    <s v="2018-09-17T13:00:00.000+0000"/>
    <n v="177"/>
    <s v="0f0769438f484187bc3c11185d04d6b9"/>
    <s v="Australia"/>
    <s v="CUS-2376382098"/>
    <m/>
    <x v="0"/>
  </r>
  <r>
    <s v="posted"/>
    <m/>
    <n v="0"/>
    <s v="ACC-2650850707"/>
    <s v="AUD"/>
    <x v="96"/>
    <s v="PAY/SALARY"/>
    <m/>
    <n v="0"/>
    <x v="77"/>
    <n v="112836.96"/>
    <d v="2018-09-17T00:00:00"/>
    <s v="M"/>
    <n v="42"/>
    <m/>
    <m/>
    <s v="2018-09-17T13:00:00.000+0000"/>
    <n v="3231.26"/>
    <s v="6d8741bab34547b79eb986f425a60415"/>
    <s v="Australia"/>
    <s v="CUS-2819545904"/>
    <m/>
    <x v="1"/>
  </r>
  <r>
    <s v="posted"/>
    <m/>
    <n v="0"/>
    <s v="ACC-1496451953"/>
    <s v="AUD"/>
    <x v="9"/>
    <s v="PAY/SALARY"/>
    <m/>
    <n v="0"/>
    <x v="8"/>
    <n v="13784.06"/>
    <d v="2018-09-17T00:00:00"/>
    <s v="M"/>
    <n v="43"/>
    <m/>
    <m/>
    <s v="2018-09-17T13:00:00.000+0000"/>
    <n v="2588.0100000000002"/>
    <s v="878567dfeeb1497a8fc6894ae1f3bd11"/>
    <s v="Australia"/>
    <s v="CUS-3142625864"/>
    <m/>
    <x v="1"/>
  </r>
  <r>
    <s v="posted"/>
    <m/>
    <n v="0"/>
    <s v="ACC-2173390920"/>
    <s v="AUD"/>
    <x v="31"/>
    <s v="PAY/SALARY"/>
    <m/>
    <n v="0"/>
    <x v="28"/>
    <n v="7254.36"/>
    <d v="2018-09-17T00:00:00"/>
    <s v="M"/>
    <n v="27"/>
    <m/>
    <m/>
    <s v="2018-09-17T13:00:00.000+0000"/>
    <n v="1396.23"/>
    <s v="7cf35d7c033d415da6eb77bb0f71853d"/>
    <s v="Australia"/>
    <s v="CUS-3180318393"/>
    <m/>
    <x v="1"/>
  </r>
  <r>
    <s v="posted"/>
    <m/>
    <n v="0"/>
    <s v="ACC-2615038700"/>
    <s v="AUD"/>
    <x v="17"/>
    <s v="PAY/SALARY"/>
    <m/>
    <n v="0"/>
    <x v="16"/>
    <n v="30914.92"/>
    <d v="2018-09-17T00:00:00"/>
    <s v="F"/>
    <n v="43"/>
    <m/>
    <m/>
    <s v="2018-09-17T13:00:00.000+0000"/>
    <n v="664.43"/>
    <s v="ab5b42eed109404c8f5fb9173b95a659"/>
    <s v="Australia"/>
    <s v="CUS-3255104878"/>
    <m/>
    <x v="1"/>
  </r>
  <r>
    <s v="posted"/>
    <m/>
    <n v="0"/>
    <s v="ACC-4258502723"/>
    <s v="AUD"/>
    <x v="14"/>
    <s v="PAY/SALARY"/>
    <m/>
    <n v="0"/>
    <x v="13"/>
    <n v="3975.76"/>
    <d v="2018-09-17T00:00:00"/>
    <s v="F"/>
    <n v="24"/>
    <m/>
    <m/>
    <s v="2018-09-17T13:00:00.000+0000"/>
    <n v="1059.8399999999999"/>
    <s v="a947066e58ad49ae883995ff29edad46"/>
    <s v="Australia"/>
    <s v="CUS-3378712515"/>
    <m/>
    <x v="1"/>
  </r>
  <r>
    <s v="posted"/>
    <m/>
    <n v="0"/>
    <s v="ACC-2249586092"/>
    <s v="AUD"/>
    <x v="42"/>
    <s v="PAY/SALARY"/>
    <m/>
    <n v="0"/>
    <x v="38"/>
    <n v="8617.23"/>
    <d v="2018-09-17T00:00:00"/>
    <s v="M"/>
    <n v="19"/>
    <m/>
    <m/>
    <s v="2018-09-17T13:00:00.000+0000"/>
    <n v="990.55"/>
    <s v="6e3f2b34beb64991b29977bb580fe197"/>
    <s v="Australia"/>
    <s v="CUS-443776336"/>
    <m/>
    <x v="1"/>
  </r>
  <r>
    <s v="posted"/>
    <m/>
    <m/>
    <s v="ACC-4059612845"/>
    <s v="AUD"/>
    <x v="53"/>
    <s v="PAYMENT"/>
    <m/>
    <m/>
    <x v="46"/>
    <n v="56859.45"/>
    <d v="2018-09-17T00:00:00"/>
    <s v="M"/>
    <n v="38"/>
    <m/>
    <m/>
    <s v="2018-09-17T13:00:00.000+0000"/>
    <n v="178"/>
    <s v="9d1130bdb0204da09266471ff8ce6c93"/>
    <s v="Australia"/>
    <s v="CUS-495599312"/>
    <m/>
    <x v="0"/>
  </r>
  <r>
    <s v="authorized"/>
    <n v="1"/>
    <m/>
    <s v="ACC-3827517394"/>
    <s v="AUD"/>
    <x v="43"/>
    <s v="SALES-POS"/>
    <s v="6b781c0f-f842-48cb-832d-84dcabfa85d9"/>
    <m/>
    <x v="39"/>
    <n v="38789.07"/>
    <d v="2018-09-17T00:00:00"/>
    <s v="M"/>
    <n v="28"/>
    <s v="Belmore"/>
    <s v="NSW"/>
    <s v="2018-09-17T13:21:54.000+0000"/>
    <n v="33.19"/>
    <s v="140a89baaa384c3ca8638f928d9aa5d5"/>
    <s v="Australia"/>
    <s v="CUS-2663907001"/>
    <s v="151.08 -33.91"/>
    <x v="0"/>
  </r>
  <r>
    <s v="authorized"/>
    <n v="0"/>
    <m/>
    <s v="ACC-1598451071"/>
    <s v="AUD"/>
    <x v="0"/>
    <s v="SALES-POS"/>
    <s v="6040fc72-0968-4f97-a440-d21ea75aef84"/>
    <m/>
    <x v="0"/>
    <n v="1926.82"/>
    <d v="2018-09-17T00:00:00"/>
    <s v="F"/>
    <n v="26"/>
    <s v="Melbourne"/>
    <s v="VIC"/>
    <s v="2018-09-17T13:45:42.000+0000"/>
    <n v="11.46"/>
    <s v="d35c490a512b4985a06acce3753e6d42"/>
    <s v="Australia"/>
    <s v="CUS-2487424745"/>
    <s v="144.95 -37.82"/>
    <x v="0"/>
  </r>
  <r>
    <s v="posted"/>
    <m/>
    <m/>
    <s v="ACC-4065652575"/>
    <s v="AUD"/>
    <x v="52"/>
    <s v="PAYMENT"/>
    <m/>
    <m/>
    <x v="45"/>
    <n v="10821.16"/>
    <d v="2018-09-17T00:00:00"/>
    <s v="M"/>
    <n v="21"/>
    <m/>
    <m/>
    <s v="2018-09-17T14:00:00.000+0000"/>
    <n v="40"/>
    <s v="6370f9b1a2ad446db8bca2e78816039e"/>
    <s v="Australia"/>
    <s v="CUS-1117979751"/>
    <m/>
    <x v="0"/>
  </r>
  <r>
    <s v="posted"/>
    <m/>
    <n v="0"/>
    <s v="ACC-602667573"/>
    <s v="AUD"/>
    <x v="6"/>
    <s v="PAY/SALARY"/>
    <m/>
    <n v="0"/>
    <x v="1"/>
    <n v="13334.24"/>
    <d v="2018-09-17T00:00:00"/>
    <s v="M"/>
    <n v="40"/>
    <m/>
    <m/>
    <s v="2018-09-17T14:00:00.000+0000"/>
    <n v="2280.36"/>
    <s v="3587ec511e824af7a0c64e289239dd81"/>
    <s v="Australia"/>
    <s v="CUS-2031327464"/>
    <m/>
    <x v="1"/>
  </r>
  <r>
    <s v="posted"/>
    <m/>
    <m/>
    <s v="ACC-3827517394"/>
    <s v="AUD"/>
    <x v="43"/>
    <s v="PAYMENT"/>
    <m/>
    <m/>
    <x v="39"/>
    <n v="38769.07"/>
    <d v="2018-09-17T00:00:00"/>
    <s v="M"/>
    <n v="28"/>
    <m/>
    <m/>
    <s v="2018-09-17T14:00:00.000+0000"/>
    <n v="20"/>
    <s v="ea93bec8e45445228a8de2a3853cdc6e"/>
    <s v="Australia"/>
    <s v="CUS-2663907001"/>
    <m/>
    <x v="0"/>
  </r>
  <r>
    <s v="posted"/>
    <m/>
    <m/>
    <s v="ACC-1243371644"/>
    <s v="AUD"/>
    <x v="32"/>
    <s v="PAYMENT"/>
    <m/>
    <m/>
    <x v="29"/>
    <n v="3889.24"/>
    <d v="2018-09-17T00:00:00"/>
    <s v="M"/>
    <n v="42"/>
    <m/>
    <m/>
    <s v="2018-09-17T14:00:00.000+0000"/>
    <n v="130"/>
    <s v="02b2b11a24284c0f9fc6ba7611fcf577"/>
    <s v="Australia"/>
    <s v="CUS-3904958894"/>
    <m/>
    <x v="0"/>
  </r>
  <r>
    <s v="posted"/>
    <m/>
    <n v="0"/>
    <s v="ACC-3021093232"/>
    <s v="AUD"/>
    <x v="71"/>
    <s v="PAY/SALARY"/>
    <m/>
    <n v="0"/>
    <x v="57"/>
    <n v="8048.82"/>
    <d v="2018-09-17T00:00:00"/>
    <s v="F"/>
    <n v="30"/>
    <m/>
    <m/>
    <s v="2018-09-17T14:00:00.000+0000"/>
    <n v="1636.72"/>
    <s v="bfb857a3882044b7a87733038fd1d719"/>
    <s v="Australia"/>
    <s v="CUS-55310383"/>
    <m/>
    <x v="1"/>
  </r>
  <r>
    <s v="authorized"/>
    <n v="1"/>
    <m/>
    <s v="ACC-1710017148"/>
    <s v="AUD"/>
    <x v="21"/>
    <s v="SALES-POS"/>
    <s v="6408684b-a117-4003-bb62-07b713b59a22"/>
    <m/>
    <x v="19"/>
    <n v="7914.86"/>
    <d v="2018-09-17T00:00:00"/>
    <s v="F"/>
    <n v="19"/>
    <s v="Roselands"/>
    <s v="NSW"/>
    <s v="2018-09-17T14:10:15.000+0000"/>
    <n v="21.57"/>
    <s v="7a18d3ce2f074206bf74a427dc2d229d"/>
    <s v="Australia"/>
    <s v="CUS-883482547"/>
    <s v="151.07 -33.94"/>
    <x v="0"/>
  </r>
  <r>
    <s v="authorized"/>
    <n v="1"/>
    <m/>
    <s v="ACC-2890243754"/>
    <s v="AUD"/>
    <x v="15"/>
    <s v="SALES-POS"/>
    <s v="3a34050c-5a24-497c-a27f-1b2924c898bd"/>
    <m/>
    <x v="14"/>
    <n v="3806.92"/>
    <d v="2018-09-17T00:00:00"/>
    <s v="M"/>
    <n v="37"/>
    <s v="Parkwood"/>
    <s v="QLD"/>
    <s v="2018-09-17T14:35:53.000+0000"/>
    <n v="14.91"/>
    <s v="c06abedf67fa4b93b98f7fc84fc7bf96"/>
    <s v="Australia"/>
    <s v="CUS-2695611575"/>
    <s v="153.38 -27.96"/>
    <x v="0"/>
  </r>
  <r>
    <s v="posted"/>
    <m/>
    <m/>
    <s v="ACC-819621312"/>
    <s v="AUD"/>
    <x v="47"/>
    <s v="INTER BANK"/>
    <m/>
    <m/>
    <x v="42"/>
    <n v="5617.55"/>
    <d v="2018-09-17T00:00:00"/>
    <s v="F"/>
    <n v="30"/>
    <m/>
    <m/>
    <s v="2018-09-17T15:00:00.000+0000"/>
    <n v="55"/>
    <s v="b59a18c0e43a4c89b66ebc58e5744572"/>
    <s v="Australia"/>
    <s v="CUS-1271030853"/>
    <m/>
    <x v="0"/>
  </r>
  <r>
    <s v="posted"/>
    <m/>
    <m/>
    <s v="ACC-1799207998"/>
    <s v="AUD"/>
    <x v="29"/>
    <s v="INTER BANK"/>
    <m/>
    <m/>
    <x v="27"/>
    <n v="6958.37"/>
    <d v="2018-09-17T00:00:00"/>
    <s v="F"/>
    <n v="20"/>
    <m/>
    <m/>
    <s v="2018-09-17T15:00:00.000+0000"/>
    <n v="91"/>
    <s v="778a0d42e87548ac97d66e24933b0af2"/>
    <s v="Australia"/>
    <s v="CUS-164374203"/>
    <m/>
    <x v="0"/>
  </r>
  <r>
    <s v="posted"/>
    <m/>
    <m/>
    <s v="ACC-1650504218"/>
    <s v="AUD"/>
    <x v="39"/>
    <s v="PAYMENT"/>
    <m/>
    <m/>
    <x v="35"/>
    <n v="9958.9599999999991"/>
    <d v="2018-09-17T00:00:00"/>
    <s v="F"/>
    <n v="23"/>
    <m/>
    <m/>
    <s v="2018-09-17T15:00:00.000+0000"/>
    <n v="22"/>
    <s v="3efd1192a80b479c9a4213fbe72f1c84"/>
    <s v="Australia"/>
    <s v="CUS-2500783281"/>
    <m/>
    <x v="0"/>
  </r>
  <r>
    <s v="posted"/>
    <m/>
    <m/>
    <s v="ACC-958000567"/>
    <s v="AUD"/>
    <x v="44"/>
    <s v="INTER BANK"/>
    <m/>
    <m/>
    <x v="40"/>
    <n v="5074.24"/>
    <d v="2018-09-17T00:00:00"/>
    <s v="F"/>
    <n v="34"/>
    <m/>
    <m/>
    <s v="2018-09-17T15:00:00.000+0000"/>
    <n v="110"/>
    <s v="c404c522fc5a421994febdb851dd9801"/>
    <s v="Australia"/>
    <s v="CUS-4142663097"/>
    <m/>
    <x v="0"/>
  </r>
  <r>
    <s v="authorized"/>
    <n v="1"/>
    <m/>
    <s v="ACC-1344825761"/>
    <s v="AUD"/>
    <x v="88"/>
    <s v="SALES-POS"/>
    <s v="b35c0649-12ba-428b-a82d-09ad6bb11bdb"/>
    <m/>
    <x v="69"/>
    <n v="19215.080000000002"/>
    <d v="2018-09-17T00:00:00"/>
    <s v="F"/>
    <n v="46"/>
    <s v="Ellenbrook"/>
    <s v="WA"/>
    <s v="2018-09-17T15:01:11.000+0000"/>
    <n v="150.82"/>
    <s v="af98c0bb00634906bec8410d3c86c2b6"/>
    <s v="Australia"/>
    <s v="CUS-1499065773"/>
    <s v="115.97 -31.78"/>
    <x v="0"/>
  </r>
  <r>
    <s v="authorized"/>
    <n v="1"/>
    <m/>
    <s v="ACC-1683215619"/>
    <s v="AUD"/>
    <x v="33"/>
    <s v="POS"/>
    <s v="913faf44-1f19-4b6d-a688-734c39e2ad49"/>
    <m/>
    <x v="30"/>
    <n v="3880.41"/>
    <d v="2018-09-17T00:00:00"/>
    <s v="M"/>
    <n v="38"/>
    <s v="Melbourne"/>
    <s v="VIC"/>
    <s v="2018-09-17T15:21:11.000+0000"/>
    <n v="94.36"/>
    <s v="9a5fc5148caf43a9b1be596324429c5c"/>
    <s v="Australia"/>
    <s v="CUS-1604596597"/>
    <s v="144.97 -37.81"/>
    <x v="0"/>
  </r>
  <r>
    <s v="authorized"/>
    <n v="1"/>
    <m/>
    <s v="ACC-3827517394"/>
    <s v="AUD"/>
    <x v="43"/>
    <s v="SALES-POS"/>
    <s v="b9bf4b14-deb0-460e-b1eb-24fb03b09176"/>
    <m/>
    <x v="39"/>
    <n v="38728.43"/>
    <d v="2018-09-17T00:00:00"/>
    <s v="M"/>
    <n v="28"/>
    <s v="Leichhardt"/>
    <s v="NSW"/>
    <s v="2018-09-17T15:41:11.000+0000"/>
    <n v="40.64"/>
    <s v="59196be69c474b7796c106242a14f4ee"/>
    <s v="Australia"/>
    <s v="CUS-2663907001"/>
    <s v="151.16 -33.89"/>
    <x v="0"/>
  </r>
  <r>
    <s v="authorized"/>
    <n v="0"/>
    <m/>
    <s v="ACC-1890605467"/>
    <s v="AUD"/>
    <x v="89"/>
    <s v="SALES-POS"/>
    <s v="b4a1b887-eb10-4ffd-b849-7c67d37a8d59"/>
    <m/>
    <x v="70"/>
    <n v="13098.23"/>
    <d v="2018-09-17T00:00:00"/>
    <s v="M"/>
    <n v="38"/>
    <s v="Sunbury"/>
    <s v="VIC"/>
    <s v="2018-09-17T16:01:45.000+0000"/>
    <n v="18.48"/>
    <s v="a170fdea74d74c2a80ed70c8b2519420"/>
    <s v="Australia"/>
    <s v="CUS-1478398256"/>
    <s v="144.73 -37.58"/>
    <x v="0"/>
  </r>
  <r>
    <s v="authorized"/>
    <n v="1"/>
    <m/>
    <s v="ACC-1496451953"/>
    <s v="AUD"/>
    <x v="9"/>
    <s v="POS"/>
    <s v="9ebfddf3-d523-430c-9645-5ea69cc104eb"/>
    <m/>
    <x v="8"/>
    <n v="13714.7"/>
    <d v="2018-09-17T00:00:00"/>
    <s v="M"/>
    <n v="43"/>
    <s v="Albert Park"/>
    <s v="VIC"/>
    <s v="2018-09-17T16:31:10.000+0000"/>
    <n v="69.36"/>
    <s v="7f8b2d9968044e208c499342051b4349"/>
    <s v="Australia"/>
    <s v="CUS-3142625864"/>
    <s v="144.95 -37.84"/>
    <x v="0"/>
  </r>
  <r>
    <s v="posted"/>
    <m/>
    <m/>
    <s v="ACC-3233697971"/>
    <s v="AUD"/>
    <x v="98"/>
    <s v="PAYMENT"/>
    <m/>
    <m/>
    <x v="79"/>
    <n v="8291.43"/>
    <d v="2018-09-17T00:00:00"/>
    <s v="F"/>
    <n v="34"/>
    <m/>
    <m/>
    <s v="2018-09-17T17:00:00.000+0000"/>
    <n v="159"/>
    <s v="9a3b3fc659174536a6d3bb74998996fa"/>
    <s v="Australia"/>
    <s v="CUS-1147642491"/>
    <m/>
    <x v="0"/>
  </r>
  <r>
    <s v="posted"/>
    <m/>
    <m/>
    <s v="ACC-3084464802"/>
    <s v="AUD"/>
    <x v="78"/>
    <s v="PAYMENT"/>
    <m/>
    <m/>
    <x v="27"/>
    <n v="5407.24"/>
    <d v="2018-09-17T00:00:00"/>
    <s v="F"/>
    <n v="19"/>
    <m/>
    <m/>
    <s v="2018-09-17T17:00:00.000+0000"/>
    <n v="36"/>
    <s v="995e97f3421e4fe5b462a476929ee025"/>
    <s v="Australia"/>
    <s v="CUS-1928710999"/>
    <m/>
    <x v="0"/>
  </r>
  <r>
    <s v="posted"/>
    <m/>
    <m/>
    <s v="ACC-3827517394"/>
    <s v="AUD"/>
    <x v="43"/>
    <s v="PAYMENT"/>
    <m/>
    <m/>
    <x v="39"/>
    <n v="38645.43"/>
    <d v="2018-09-17T00:00:00"/>
    <s v="M"/>
    <n v="28"/>
    <m/>
    <m/>
    <s v="2018-09-17T17:00:00.000+0000"/>
    <n v="83"/>
    <s v="2f0397d5d8ec41d7b6ff10d8d811521c"/>
    <s v="Australia"/>
    <s v="CUS-2663907001"/>
    <m/>
    <x v="0"/>
  </r>
  <r>
    <s v="posted"/>
    <m/>
    <m/>
    <s v="ACC-4258502723"/>
    <s v="AUD"/>
    <x v="14"/>
    <s v="PAYMENT"/>
    <m/>
    <m/>
    <x v="13"/>
    <n v="3922.76"/>
    <d v="2018-09-17T00:00:00"/>
    <s v="F"/>
    <n v="24"/>
    <m/>
    <m/>
    <s v="2018-09-17T17:00:00.000+0000"/>
    <n v="53"/>
    <s v="2ccf879f948147a28a2c292d24642848"/>
    <s v="Australia"/>
    <s v="CUS-3378712515"/>
    <m/>
    <x v="0"/>
  </r>
  <r>
    <s v="posted"/>
    <m/>
    <n v="0"/>
    <s v="ACC-854938045"/>
    <s v="AUD"/>
    <x v="56"/>
    <s v="PAY/SALARY"/>
    <m/>
    <n v="0"/>
    <x v="48"/>
    <n v="12325.14"/>
    <d v="2018-09-17T00:00:00"/>
    <s v="M"/>
    <n v="28"/>
    <m/>
    <m/>
    <s v="2018-09-17T17:00:00.000+0000"/>
    <n v="2538.6799999999998"/>
    <s v="a5454f72331a404a8ed1f89d845322b1"/>
    <s v="Australia"/>
    <s v="CUS-4023861240"/>
    <m/>
    <x v="1"/>
  </r>
  <r>
    <s v="posted"/>
    <m/>
    <n v="0"/>
    <s v="ACC-1710017148"/>
    <s v="AUD"/>
    <x v="21"/>
    <s v="PAY/SALARY"/>
    <m/>
    <n v="0"/>
    <x v="19"/>
    <n v="11850.78"/>
    <d v="2018-09-17T00:00:00"/>
    <s v="F"/>
    <n v="19"/>
    <m/>
    <m/>
    <s v="2018-09-17T17:00:00.000+0000"/>
    <n v="3977.46"/>
    <s v="e4b6c13973724177875982372bfeb1f3"/>
    <s v="Australia"/>
    <s v="CUS-883482547"/>
    <m/>
    <x v="1"/>
  </r>
  <r>
    <s v="authorized"/>
    <n v="1"/>
    <m/>
    <s v="ACC-3689607373"/>
    <s v="AUD"/>
    <x v="27"/>
    <s v="SALES-POS"/>
    <s v="a8ef339b-30a0-4490-8954-d224e2ddc694"/>
    <m/>
    <x v="25"/>
    <n v="5572.83"/>
    <d v="2018-09-17T00:00:00"/>
    <s v="F"/>
    <n v="20"/>
    <s v="Bibra Lake"/>
    <s v="WA"/>
    <s v="2018-09-17T17:00:38.000+0000"/>
    <n v="13.77"/>
    <s v="d0e1a78c90544fbf85b34942f2560b7e"/>
    <s v="Australia"/>
    <s v="CUS-127297539"/>
    <s v="115.8 -32.12"/>
    <x v="0"/>
  </r>
  <r>
    <s v="authorized"/>
    <n v="1"/>
    <m/>
    <s v="ACC-1710017148"/>
    <s v="AUD"/>
    <x v="21"/>
    <s v="POS"/>
    <s v="f632267a-1254-436b-a0ff-ddc8db2b287e"/>
    <m/>
    <x v="19"/>
    <n v="7873.32"/>
    <d v="2018-09-17T00:00:00"/>
    <s v="F"/>
    <n v="19"/>
    <s v="Frenchs Forest"/>
    <s v="NSW"/>
    <s v="2018-09-17T17:32:54.000+0000"/>
    <n v="41.54"/>
    <s v="177fbc07c00247d79aa92e2a791ffdff"/>
    <s v="Australia"/>
    <s v="CUS-883482547"/>
    <s v="151.23 -33.75"/>
    <x v="0"/>
  </r>
  <r>
    <s v="posted"/>
    <m/>
    <m/>
    <s v="ACC-964839203"/>
    <s v="AUD"/>
    <x v="60"/>
    <s v="PAYMENT"/>
    <m/>
    <m/>
    <x v="1"/>
    <n v="34782.67"/>
    <d v="2018-09-17T00:00:00"/>
    <s v="M"/>
    <n v="21"/>
    <m/>
    <m/>
    <s v="2018-09-17T18:00:00.000+0000"/>
    <n v="177"/>
    <s v="b3d0e895ecb44b51be2e7a4aaa629658"/>
    <s v="Australia"/>
    <s v="CUS-2059096722"/>
    <m/>
    <x v="0"/>
  </r>
  <r>
    <s v="authorized"/>
    <n v="0"/>
    <m/>
    <s v="ACC-3689607373"/>
    <s v="AUD"/>
    <x v="27"/>
    <s v="SALES-POS"/>
    <s v="c9da73d1-9d5e-4617-84c0-745f303de973"/>
    <m/>
    <x v="25"/>
    <n v="5569.43"/>
    <d v="2018-09-17T00:00:00"/>
    <s v="F"/>
    <n v="20"/>
    <s v="Forrestfield"/>
    <s v="WA"/>
    <s v="2018-09-17T18:05:31.000+0000"/>
    <n v="3.4"/>
    <s v="70dd1842c6594f9691c2a7b723717675"/>
    <s v="Australia"/>
    <s v="CUS-127297539"/>
    <s v="116.01 -31.99"/>
    <x v="0"/>
  </r>
  <r>
    <s v="authorized"/>
    <n v="1"/>
    <m/>
    <s v="ACC-1710017148"/>
    <s v="AUD"/>
    <x v="21"/>
    <s v="SALES-POS"/>
    <s v="ee12130c-8068-4bcc-b192-6d4ba9021977"/>
    <m/>
    <x v="19"/>
    <n v="11805.59"/>
    <d v="2018-09-17T00:00:00"/>
    <s v="F"/>
    <n v="19"/>
    <s v="Freshwater"/>
    <s v="NSW"/>
    <s v="2018-09-17T18:39:59.000+0000"/>
    <n v="45.19"/>
    <s v="12f985b46bcc4d5e8cf2102f55539d89"/>
    <s v="Australia"/>
    <s v="CUS-883482547"/>
    <s v="151.28 -33.77"/>
    <x v="0"/>
  </r>
  <r>
    <s v="posted"/>
    <m/>
    <m/>
    <s v="ACC-819621312"/>
    <s v="AUD"/>
    <x v="47"/>
    <s v="PAYMENT"/>
    <m/>
    <m/>
    <x v="42"/>
    <n v="5519.55"/>
    <d v="2018-09-17T00:00:00"/>
    <s v="F"/>
    <n v="30"/>
    <m/>
    <m/>
    <s v="2018-09-17T19:00:00.000+0000"/>
    <n v="98"/>
    <s v="1a7379bc32584bf38df3780d6db84b06"/>
    <s v="Australia"/>
    <s v="CUS-1271030853"/>
    <m/>
    <x v="0"/>
  </r>
  <r>
    <s v="posted"/>
    <m/>
    <m/>
    <s v="ACC-37709441"/>
    <s v="AUD"/>
    <x v="69"/>
    <s v="PAYMENT"/>
    <m/>
    <m/>
    <x v="55"/>
    <n v="9889.9"/>
    <d v="2018-09-17T00:00:00"/>
    <s v="M"/>
    <n v="18"/>
    <m/>
    <m/>
    <s v="2018-09-17T19:00:00.000+0000"/>
    <n v="55"/>
    <s v="79345c04c2be4b9fb0cd37912df2abfc"/>
    <s v="Australia"/>
    <s v="CUS-3336454548"/>
    <m/>
    <x v="0"/>
  </r>
  <r>
    <s v="authorized"/>
    <n v="1"/>
    <m/>
    <s v="ACC-2673069055"/>
    <s v="AUD"/>
    <x v="22"/>
    <s v="SALES-POS"/>
    <s v="08026e5f-d940-4773-b670-8c08f26bddd9"/>
    <m/>
    <x v="20"/>
    <n v="20501.400000000001"/>
    <d v="2018-09-17T00:00:00"/>
    <s v="M"/>
    <n v="24"/>
    <s v="Yatala"/>
    <s v="QLD"/>
    <s v="2018-09-17T19:17:29.000+0000"/>
    <n v="6.89"/>
    <s v="7255881f2700406f8811b102fdd55747"/>
    <s v="Australia"/>
    <s v="CUS-51506836"/>
    <s v="153.22 -27.74"/>
    <x v="0"/>
  </r>
  <r>
    <s v="authorized"/>
    <n v="1"/>
    <m/>
    <s v="ACC-3689607373"/>
    <s v="AUD"/>
    <x v="27"/>
    <s v="POS"/>
    <s v="89050fa6-0356-42df-9de3-ccb9f467a788"/>
    <m/>
    <x v="25"/>
    <n v="5551.87"/>
    <d v="2018-09-17T00:00:00"/>
    <s v="F"/>
    <n v="20"/>
    <s v="Taree"/>
    <s v="NSW"/>
    <s v="2018-09-17T19:59:09.000+0000"/>
    <n v="17.559999999999999"/>
    <s v="11d6f94408794c55807edf7a9bd77311"/>
    <s v="Australia"/>
    <s v="CUS-127297539"/>
    <s v="152.45 -31.91"/>
    <x v="0"/>
  </r>
  <r>
    <s v="posted"/>
    <m/>
    <m/>
    <s v="ACC-2920611728"/>
    <s v="AUD"/>
    <x v="54"/>
    <s v="PAYMENT"/>
    <m/>
    <m/>
    <x v="44"/>
    <n v="6134.88"/>
    <d v="2018-09-17T00:00:00"/>
    <s v="M"/>
    <n v="69"/>
    <m/>
    <m/>
    <s v="2018-09-17T20:00:00.000+0000"/>
    <n v="64"/>
    <s v="b3d7c49c28af472d95bf711a6a5d0e49"/>
    <s v="Australia"/>
    <s v="CUS-1388323263"/>
    <m/>
    <x v="0"/>
  </r>
  <r>
    <s v="posted"/>
    <m/>
    <m/>
    <s v="ACC-1438600314"/>
    <s v="AUD"/>
    <x v="81"/>
    <s v="PAYMENT"/>
    <m/>
    <m/>
    <x v="64"/>
    <n v="3581.63"/>
    <d v="2018-09-17T00:00:00"/>
    <s v="F"/>
    <n v="35"/>
    <m/>
    <m/>
    <s v="2018-09-17T20:00:00.000+0000"/>
    <n v="83"/>
    <s v="510fd13a01124453a19bb1cd268466c1"/>
    <s v="Australia"/>
    <s v="CUS-2650223890"/>
    <m/>
    <x v="0"/>
  </r>
  <r>
    <s v="posted"/>
    <m/>
    <m/>
    <s v="ACC-2650850707"/>
    <s v="AUD"/>
    <x v="96"/>
    <s v="PAYMENT"/>
    <m/>
    <m/>
    <x v="77"/>
    <n v="112803.96"/>
    <d v="2018-09-17T00:00:00"/>
    <s v="M"/>
    <n v="42"/>
    <m/>
    <m/>
    <s v="2018-09-17T20:00:00.000+0000"/>
    <n v="33"/>
    <s v="ca6e5694d83f4f97a64fb3c89b3b28e0"/>
    <s v="Australia"/>
    <s v="CUS-2819545904"/>
    <m/>
    <x v="0"/>
  </r>
  <r>
    <s v="posted"/>
    <m/>
    <m/>
    <s v="ACC-154431271"/>
    <s v="AUD"/>
    <x v="26"/>
    <s v="PAYMENT"/>
    <m/>
    <m/>
    <x v="24"/>
    <n v="2220.15"/>
    <d v="2018-09-17T00:00:00"/>
    <s v="F"/>
    <n v="18"/>
    <m/>
    <m/>
    <s v="2018-09-17T20:00:00.000+0000"/>
    <n v="61"/>
    <s v="6f44fa8b70f343a7a2af9ad8ba3b0bea"/>
    <s v="Australia"/>
    <s v="CUS-3702001629"/>
    <m/>
    <x v="0"/>
  </r>
  <r>
    <s v="authorized"/>
    <n v="1"/>
    <m/>
    <s v="ACC-1496451953"/>
    <s v="AUD"/>
    <x v="9"/>
    <s v="SALES-POS"/>
    <s v="87898f6b-97a4-4a26-80a8-c15f0322af30"/>
    <m/>
    <x v="8"/>
    <n v="13679.93"/>
    <d v="2018-09-17T00:00:00"/>
    <s v="M"/>
    <n v="43"/>
    <s v="Woolloongabba"/>
    <s v="QLD"/>
    <s v="2018-09-17T20:16:36.000+0000"/>
    <n v="34.770000000000003"/>
    <s v="e8ff0307e3234448b6f410a3a8680224"/>
    <s v="Australia"/>
    <s v="CUS-3142625864"/>
    <s v="153.03 -27.49"/>
    <x v="0"/>
  </r>
  <r>
    <s v="authorized"/>
    <n v="0"/>
    <m/>
    <s v="ACC-1598451071"/>
    <s v="AUD"/>
    <x v="0"/>
    <s v="SALES-POS"/>
    <s v="96771859-4bff-4c75-8db7-0132179e1380"/>
    <m/>
    <x v="0"/>
    <n v="1910.27"/>
    <d v="2018-09-17T00:00:00"/>
    <s v="F"/>
    <n v="26"/>
    <s v="Southport"/>
    <s v="QLD"/>
    <s v="2018-09-17T20:33:33.000+0000"/>
    <n v="16.55"/>
    <s v="40d60704e98a49babd3b4b9ffef504fb"/>
    <s v="Australia"/>
    <s v="CUS-2487424745"/>
    <s v="153.42 -27.97"/>
    <x v="0"/>
  </r>
  <r>
    <s v="authorized"/>
    <n v="1"/>
    <m/>
    <s v="ACC-414431115"/>
    <s v="AUD"/>
    <x v="36"/>
    <s v="POS"/>
    <s v="667abc92-cb0d-45be-b17f-06f90eaddf82"/>
    <m/>
    <x v="33"/>
    <n v="3801.96"/>
    <d v="2018-09-17T00:00:00"/>
    <s v="F"/>
    <n v="43"/>
    <s v="Maryborough"/>
    <s v="VIC"/>
    <s v="2018-09-17T20:50:30.000+0000"/>
    <n v="17.95"/>
    <s v="f9f07e81d57445ce933ece48de6aee75"/>
    <s v="Australia"/>
    <s v="CUS-2599279756"/>
    <s v="143.74 -37.05"/>
    <x v="0"/>
  </r>
  <r>
    <s v="authorized"/>
    <n v="1"/>
    <m/>
    <s v="ACC-3771436525"/>
    <s v="AUD"/>
    <x v="66"/>
    <s v="POS"/>
    <s v="e6afc403-4665-4659-adde-a0d8d9051e9c"/>
    <m/>
    <x v="53"/>
    <n v="3908.77"/>
    <d v="2018-09-17T00:00:00"/>
    <s v="M"/>
    <n v="20"/>
    <s v="Fitzroy"/>
    <s v="VIC"/>
    <s v="2018-09-17T21:05:42.000+0000"/>
    <n v="15.84"/>
    <s v="a67b659e935d40759b044467f146611c"/>
    <s v="Australia"/>
    <s v="CUS-3325710106"/>
    <s v="144.98 -37.8"/>
    <x v="0"/>
  </r>
  <r>
    <s v="authorized"/>
    <n v="1"/>
    <m/>
    <s v="ACC-1598451071"/>
    <s v="AUD"/>
    <x v="0"/>
    <s v="POS"/>
    <s v="41b770ca-3a73-4a04-aabc-a278eb5478e2"/>
    <m/>
    <x v="0"/>
    <n v="1905.29"/>
    <d v="2018-09-17T00:00:00"/>
    <s v="F"/>
    <n v="26"/>
    <s v="Miami"/>
    <s v="QLD"/>
    <s v="2018-09-17T21:18:42.000+0000"/>
    <n v="4.9800000000000004"/>
    <s v="18c0dc9fc79a4bdb90427c02ae92c9dc"/>
    <s v="Australia"/>
    <s v="CUS-2487424745"/>
    <s v="153.44 -28.07"/>
    <x v="0"/>
  </r>
  <r>
    <s v="authorized"/>
    <n v="1"/>
    <m/>
    <s v="ACC-2674800293"/>
    <s v="AUD"/>
    <x v="85"/>
    <s v="SALES-POS"/>
    <s v="c4c6020c-b9ab-4868-b6c4-7a6bed751010"/>
    <m/>
    <x v="67"/>
    <n v="28341.29"/>
    <d v="2018-09-17T00:00:00"/>
    <s v="F"/>
    <n v="50"/>
    <s v="Seville"/>
    <s v="VIC"/>
    <s v="2018-09-17T21:31:41.000+0000"/>
    <n v="44.95"/>
    <s v="3ce9dec3a7e943b8a9cddca96556fe57"/>
    <s v="Australia"/>
    <s v="CUS-2977593493"/>
    <s v="145.46 -37.78"/>
    <x v="0"/>
  </r>
  <r>
    <s v="authorized"/>
    <n v="1"/>
    <m/>
    <s v="ACC-819621312"/>
    <s v="AUD"/>
    <x v="47"/>
    <s v="POS"/>
    <s v="b64b1423-0992-4942-b955-5785b81c1cd6"/>
    <m/>
    <x v="42"/>
    <n v="5494.72"/>
    <d v="2018-09-17T00:00:00"/>
    <s v="F"/>
    <n v="30"/>
    <s v="Kilsyth"/>
    <s v="VIC"/>
    <s v="2018-09-17T21:44:40.000+0000"/>
    <n v="24.83"/>
    <s v="376a1f669c044f5ba6f917a12309da3d"/>
    <s v="Australia"/>
    <s v="CUS-1271030853"/>
    <s v="145.32 -37.8"/>
    <x v="0"/>
  </r>
  <r>
    <s v="authorized"/>
    <n v="1"/>
    <m/>
    <s v="ACC-1438600314"/>
    <s v="AUD"/>
    <x v="81"/>
    <s v="SALES-POS"/>
    <s v="96afff67-b020-4df1-aa73-b73645ed6b0a"/>
    <m/>
    <x v="64"/>
    <n v="3558.29"/>
    <d v="2018-09-17T00:00:00"/>
    <s v="F"/>
    <n v="35"/>
    <s v="MAJURA"/>
    <s v="ACT"/>
    <s v="2018-09-17T21:57:39.000+0000"/>
    <n v="23.34"/>
    <s v="bdfc365ce9f04f0da593901a1781b9b7"/>
    <s v="Australia"/>
    <s v="CUS-2650223890"/>
    <s v="149.19 -35.31"/>
    <x v="0"/>
  </r>
  <r>
    <s v="posted"/>
    <m/>
    <m/>
    <s v="ACC-2249586092"/>
    <s v="AUD"/>
    <x v="42"/>
    <s v="PAYMENT"/>
    <m/>
    <m/>
    <x v="38"/>
    <n v="8586.23"/>
    <d v="2018-09-17T00:00:00"/>
    <s v="M"/>
    <n v="19"/>
    <m/>
    <m/>
    <s v="2018-09-17T22:00:00.000+0000"/>
    <n v="31"/>
    <s v="a771ebbb7a744ba8bdba369890e478aa"/>
    <s v="Australia"/>
    <s v="CUS-443776336"/>
    <m/>
    <x v="0"/>
  </r>
  <r>
    <s v="posted"/>
    <m/>
    <m/>
    <s v="ACC-2897221629"/>
    <s v="AUD"/>
    <x v="67"/>
    <s v="PAYMENT"/>
    <m/>
    <m/>
    <x v="54"/>
    <n v="4205.8"/>
    <d v="2018-09-17T00:00:00"/>
    <s v="M"/>
    <n v="23"/>
    <m/>
    <m/>
    <s v="2018-09-17T22:00:00.000+0000"/>
    <n v="73"/>
    <s v="c2318251c4864497a2a616c1adb7a4a6"/>
    <s v="Australia"/>
    <s v="CUS-511326734"/>
    <m/>
    <x v="0"/>
  </r>
  <r>
    <s v="authorized"/>
    <n v="1"/>
    <m/>
    <s v="ACC-3084464802"/>
    <s v="AUD"/>
    <x v="78"/>
    <s v="POS"/>
    <s v="7fbd6363-a171-4ce6-ad92-c59fd7991396"/>
    <m/>
    <x v="27"/>
    <n v="5392.92"/>
    <d v="2018-09-17T00:00:00"/>
    <s v="F"/>
    <n v="19"/>
    <s v="Lidcombe"/>
    <s v="NSW"/>
    <s v="2018-09-17T22:17:49.000+0000"/>
    <n v="14.32"/>
    <s v="0c47d821aff6488db9ff512898541ca6"/>
    <s v="Australia"/>
    <s v="CUS-1928710999"/>
    <s v="151.06 -33.86"/>
    <x v="0"/>
  </r>
  <r>
    <s v="authorized"/>
    <n v="1"/>
    <m/>
    <s v="ACC-3541460373"/>
    <s v="AUD"/>
    <x v="38"/>
    <s v="POS"/>
    <s v="4afe3599-f463-4248-8dff-69fe630e75f6"/>
    <m/>
    <x v="9"/>
    <n v="3399.63"/>
    <d v="2018-09-17T00:00:00"/>
    <s v="M"/>
    <n v="24"/>
    <s v="Mount Dandenong"/>
    <s v="VIC"/>
    <s v="2018-09-17T22:39:33.000+0000"/>
    <n v="10.06"/>
    <s v="9825d611136845bbb1705182dbb2dc00"/>
    <s v="Australia"/>
    <s v="CUS-1433879684"/>
    <s v="145.35 -37.83"/>
    <x v="0"/>
  </r>
  <r>
    <s v="posted"/>
    <m/>
    <m/>
    <s v="ACC-182446574"/>
    <s v="AUD"/>
    <x v="5"/>
    <s v="INTER BANK"/>
    <m/>
    <m/>
    <x v="5"/>
    <n v="6792.86"/>
    <d v="2018-09-17T00:00:00"/>
    <s v="F"/>
    <n v="27"/>
    <m/>
    <m/>
    <s v="2018-09-17T23:00:00.000+0000"/>
    <n v="152"/>
    <s v="c3c9c858d61546819403953ab3d62292"/>
    <s v="Australia"/>
    <s v="CUS-3026014945"/>
    <m/>
    <x v="0"/>
  </r>
  <r>
    <s v="posted"/>
    <m/>
    <m/>
    <s v="ACC-2970114956"/>
    <s v="AUD"/>
    <x v="84"/>
    <s v="PAYMENT"/>
    <m/>
    <m/>
    <x v="3"/>
    <n v="9006.9699999999993"/>
    <d v="2018-09-17T00:00:00"/>
    <s v="M"/>
    <n v="26"/>
    <m/>
    <m/>
    <s v="2018-09-17T23:00:00.000+0000"/>
    <n v="61"/>
    <s v="65aca2de5c60482ea8f298b63084f7f4"/>
    <s v="Australia"/>
    <s v="CUS-880898248"/>
    <m/>
    <x v="0"/>
  </r>
  <r>
    <s v="authorized"/>
    <n v="1"/>
    <m/>
    <s v="ACC-3771436525"/>
    <s v="AUD"/>
    <x v="66"/>
    <s v="SALES-POS"/>
    <s v="e9f5301e-34d7-472b-93fc-58f95441845d"/>
    <m/>
    <x v="53"/>
    <n v="3885.11"/>
    <d v="2018-09-17T00:00:00"/>
    <s v="M"/>
    <n v="20"/>
    <s v="Brunswick West"/>
    <s v="VIC"/>
    <s v="2018-09-17T23:07:29.000+0000"/>
    <n v="23.66"/>
    <s v="09229b99371c4812b30ea901039bb64a"/>
    <s v="Australia"/>
    <s v="CUS-3325710106"/>
    <s v="144.94 -37.76"/>
    <x v="0"/>
  </r>
  <r>
    <s v="authorized"/>
    <n v="1"/>
    <m/>
    <s v="ACC-1710017148"/>
    <s v="AUD"/>
    <x v="21"/>
    <s v="POS"/>
    <s v="ac62ecb6-25a5-4f34-8f2a-38b989b57519"/>
    <m/>
    <x v="19"/>
    <n v="11778.91"/>
    <d v="2018-09-18T00:00:00"/>
    <s v="F"/>
    <n v="19"/>
    <s v="Randwick"/>
    <s v="NSW"/>
    <s v="2018-09-18T00:32:13.000+0000"/>
    <n v="26.68"/>
    <s v="becbb6609b584895a3fefc45d59cd83f"/>
    <s v="Australia"/>
    <s v="CUS-883482547"/>
    <s v="151.24 -33.91"/>
    <x v="0"/>
  </r>
  <r>
    <s v="authorized"/>
    <n v="1"/>
    <m/>
    <s v="ACC-2970114956"/>
    <s v="AUD"/>
    <x v="84"/>
    <s v="SALES-POS"/>
    <s v="63d61fe8-63ac-44f7-89f6-2cd40c0fa413"/>
    <m/>
    <x v="3"/>
    <n v="8994.24"/>
    <d v="2018-09-18T00:00:00"/>
    <s v="M"/>
    <n v="26"/>
    <s v="Ringwood East"/>
    <s v="VIC"/>
    <s v="2018-09-18T01:17:14.000+0000"/>
    <n v="12.73"/>
    <s v="ec14c6a690874dcdb2656897c1b4e6f4"/>
    <s v="Australia"/>
    <s v="CUS-880898248"/>
    <s v="145.25 -37.82"/>
    <x v="0"/>
  </r>
  <r>
    <s v="authorized"/>
    <n v="1"/>
    <m/>
    <s v="ACC-1056639002"/>
    <s v="AUD"/>
    <x v="50"/>
    <s v="POS"/>
    <s v="b9181f43-80e1-4dea-aab9-702b4d555d73"/>
    <m/>
    <x v="1"/>
    <n v="48025.49"/>
    <d v="2018-09-18T00:00:00"/>
    <s v="M"/>
    <n v="22"/>
    <s v="Richmond"/>
    <s v="VIC"/>
    <s v="2018-09-18T01:51:43.000+0000"/>
    <n v="13.77"/>
    <s v="22865d3f51cd4b89bc8b6912e26e2331"/>
    <s v="Australia"/>
    <s v="CUS-3462882033"/>
    <s v="145 -37.81"/>
    <x v="0"/>
  </r>
  <r>
    <s v="posted"/>
    <m/>
    <m/>
    <s v="ACC-1598451071"/>
    <s v="AUD"/>
    <x v="0"/>
    <s v="INTER BANK"/>
    <m/>
    <m/>
    <x v="0"/>
    <n v="1885.29"/>
    <d v="2018-09-18T00:00:00"/>
    <s v="F"/>
    <n v="26"/>
    <m/>
    <m/>
    <s v="2018-09-18T02:00:00.000+0000"/>
    <n v="20"/>
    <s v="03d1f21c2ba5426e862b987d6cc97a33"/>
    <s v="Australia"/>
    <s v="CUS-2487424745"/>
    <m/>
    <x v="0"/>
  </r>
  <r>
    <s v="posted"/>
    <m/>
    <m/>
    <s v="ACC-3317636250"/>
    <s v="AUD"/>
    <x v="91"/>
    <s v="INTER BANK"/>
    <m/>
    <m/>
    <x v="72"/>
    <n v="13125.66"/>
    <d v="2018-09-18T00:00:00"/>
    <s v="M"/>
    <n v="35"/>
    <m/>
    <m/>
    <s v="2018-09-18T02:00:00.000+0000"/>
    <n v="90"/>
    <s v="eaac29ece96e44089b2285a5ca8f19d1"/>
    <s v="Australia"/>
    <s v="CUS-2738291516"/>
    <m/>
    <x v="0"/>
  </r>
  <r>
    <s v="posted"/>
    <m/>
    <m/>
    <s v="ACC-2231965366"/>
    <s v="AUD"/>
    <x v="74"/>
    <s v="INTER BANK"/>
    <m/>
    <m/>
    <x v="50"/>
    <n v="14045.65"/>
    <d v="2018-09-18T00:00:00"/>
    <s v="F"/>
    <n v="35"/>
    <m/>
    <m/>
    <s v="2018-09-18T03:00:00.000+0000"/>
    <n v="17"/>
    <s v="4b05c7f9c8b349f49f8226f6839f0cc9"/>
    <s v="Australia"/>
    <s v="CUS-2155701614"/>
    <m/>
    <x v="0"/>
  </r>
  <r>
    <s v="posted"/>
    <m/>
    <m/>
    <s v="ACC-240804743"/>
    <s v="AUD"/>
    <x v="99"/>
    <s v="PHONE BANK"/>
    <m/>
    <m/>
    <x v="72"/>
    <n v="15182.33"/>
    <d v="2018-09-18T00:00:00"/>
    <s v="M"/>
    <n v="29"/>
    <m/>
    <m/>
    <s v="2018-09-18T03:00:00.000+0000"/>
    <n v="43"/>
    <s v="90849be34f554a6c9f98f73eaa8dbfd4"/>
    <s v="Australia"/>
    <s v="CUS-261674136"/>
    <m/>
    <x v="0"/>
  </r>
  <r>
    <s v="posted"/>
    <m/>
    <m/>
    <s v="ACC-1788473090"/>
    <s v="AUD"/>
    <x v="79"/>
    <s v="INTER BANK"/>
    <m/>
    <m/>
    <x v="62"/>
    <n v="6991.34"/>
    <d v="2018-09-18T00:00:00"/>
    <s v="F"/>
    <n v="21"/>
    <m/>
    <m/>
    <s v="2018-09-18T04:00:00.000+0000"/>
    <n v="20"/>
    <s v="d0ecb5538bab48a48608c45a412eb658"/>
    <s v="Australia"/>
    <s v="CUS-134193016"/>
    <m/>
    <x v="0"/>
  </r>
  <r>
    <s v="posted"/>
    <m/>
    <m/>
    <s v="ACC-3827517394"/>
    <s v="AUD"/>
    <x v="43"/>
    <s v="PAYMENT"/>
    <m/>
    <m/>
    <x v="39"/>
    <n v="38615.43"/>
    <d v="2018-09-18T00:00:00"/>
    <s v="M"/>
    <n v="28"/>
    <m/>
    <m/>
    <s v="2018-09-18T04:00:00.000+0000"/>
    <n v="30"/>
    <s v="fb934310117b4f648e6ded458cad072c"/>
    <s v="Australia"/>
    <s v="CUS-2663907001"/>
    <m/>
    <x v="0"/>
  </r>
  <r>
    <s v="authorized"/>
    <n v="1"/>
    <m/>
    <s v="ACC-2173390920"/>
    <s v="AUD"/>
    <x v="31"/>
    <s v="POS"/>
    <s v="702647d7-098f-4e9a-8caf-7767619301dd"/>
    <m/>
    <x v="28"/>
    <n v="7225.52"/>
    <d v="2018-09-18T00:00:00"/>
    <s v="M"/>
    <n v="27"/>
    <s v="Berwick"/>
    <s v="VIC"/>
    <s v="2018-09-18T04:38:39.000+0000"/>
    <n v="28.84"/>
    <s v="9cb80b77df494d9a94c6eaa8516bf60a"/>
    <s v="Australia"/>
    <s v="CUS-3180318393"/>
    <s v="145.34 -38.03"/>
    <x v="0"/>
  </r>
  <r>
    <s v="posted"/>
    <m/>
    <m/>
    <s v="ACC-1890605467"/>
    <s v="AUD"/>
    <x v="89"/>
    <s v="INTER BANK"/>
    <m/>
    <m/>
    <x v="70"/>
    <n v="13056.23"/>
    <d v="2018-09-18T00:00:00"/>
    <s v="M"/>
    <n v="38"/>
    <m/>
    <m/>
    <s v="2018-09-18T05:00:00.000+0000"/>
    <n v="42"/>
    <s v="2907f89f8db24612b4fb23fcf77bd808"/>
    <s v="Australia"/>
    <s v="CUS-1478398256"/>
    <m/>
    <x v="0"/>
  </r>
  <r>
    <s v="posted"/>
    <m/>
    <m/>
    <s v="ACC-958000567"/>
    <s v="AUD"/>
    <x v="44"/>
    <s v="PAYMENT"/>
    <m/>
    <m/>
    <x v="40"/>
    <n v="5054.24"/>
    <d v="2018-09-18T00:00:00"/>
    <s v="F"/>
    <n v="34"/>
    <m/>
    <m/>
    <s v="2018-09-18T05:00:00.000+0000"/>
    <n v="20"/>
    <s v="50f771b7b1cf41e1b53a163087134bec"/>
    <s v="Australia"/>
    <s v="CUS-4142663097"/>
    <m/>
    <x v="0"/>
  </r>
  <r>
    <s v="posted"/>
    <m/>
    <m/>
    <s v="ACC-354106658"/>
    <s v="AUD"/>
    <x v="19"/>
    <s v="PAYMENT"/>
    <m/>
    <m/>
    <x v="17"/>
    <n v="15394.07"/>
    <d v="2018-09-18T00:00:00"/>
    <s v="F"/>
    <n v="39"/>
    <m/>
    <m/>
    <s v="2018-09-18T06:00:00.000+0000"/>
    <n v="21"/>
    <s v="ee490865650a438590a3913798887207"/>
    <s v="Australia"/>
    <s v="CUS-2376382098"/>
    <m/>
    <x v="0"/>
  </r>
  <r>
    <s v="authorized"/>
    <n v="1"/>
    <m/>
    <s v="ACC-3771436525"/>
    <s v="AUD"/>
    <x v="66"/>
    <s v="POS"/>
    <s v="32b84984-c087-4220-88ed-781fd3163573"/>
    <m/>
    <x v="53"/>
    <n v="3852.46"/>
    <d v="2018-09-18T00:00:00"/>
    <s v="M"/>
    <n v="20"/>
    <s v="Hoppers Crossing"/>
    <s v="VIC"/>
    <s v="2018-09-18T06:03:19.000+0000"/>
    <n v="32.65"/>
    <s v="372dc0b36ab34a439ac62e2a11b3f2ac"/>
    <s v="Australia"/>
    <s v="CUS-3325710106"/>
    <s v="144.69 -37.86"/>
    <x v="0"/>
  </r>
  <r>
    <s v="posted"/>
    <m/>
    <m/>
    <s v="ACC-2270192619"/>
    <s v="AUD"/>
    <x v="72"/>
    <s v="PAYMENT"/>
    <m/>
    <m/>
    <x v="58"/>
    <n v="11799.04"/>
    <d v="2018-09-18T00:00:00"/>
    <s v="M"/>
    <n v="20"/>
    <m/>
    <m/>
    <s v="2018-09-18T07:00:00.000+0000"/>
    <n v="39"/>
    <s v="f75b84b5213247d18d96f542617859a1"/>
    <s v="Australia"/>
    <s v="CUS-2110742437"/>
    <m/>
    <x v="0"/>
  </r>
  <r>
    <s v="posted"/>
    <m/>
    <m/>
    <s v="ACC-4274272854"/>
    <s v="AUD"/>
    <x v="82"/>
    <s v="PAYMENT"/>
    <m/>
    <m/>
    <x v="65"/>
    <n v="5739.47"/>
    <d v="2018-09-18T00:00:00"/>
    <s v="M"/>
    <n v="20"/>
    <m/>
    <m/>
    <s v="2018-09-18T07:00:00.000+0000"/>
    <n v="34"/>
    <s v="642718bf9e0440e0a3995809e9aea494"/>
    <s v="Australia"/>
    <s v="CUS-2484453271"/>
    <m/>
    <x v="0"/>
  </r>
  <r>
    <s v="posted"/>
    <m/>
    <m/>
    <s v="ACC-4274272854"/>
    <s v="AUD"/>
    <x v="82"/>
    <s v="PAYMENT"/>
    <m/>
    <m/>
    <x v="65"/>
    <n v="5668.47"/>
    <d v="2018-09-18T00:00:00"/>
    <s v="M"/>
    <n v="20"/>
    <m/>
    <m/>
    <s v="2018-09-18T07:00:00.000+0000"/>
    <n v="71"/>
    <s v="160c5050cb4949bbb188f88ffa14aede"/>
    <s v="Australia"/>
    <s v="CUS-2484453271"/>
    <m/>
    <x v="0"/>
  </r>
  <r>
    <s v="posted"/>
    <m/>
    <m/>
    <s v="ACC-1598451071"/>
    <s v="AUD"/>
    <x v="0"/>
    <s v="PAYMENT"/>
    <m/>
    <m/>
    <x v="0"/>
    <n v="1834.44"/>
    <d v="2018-09-18T00:00:00"/>
    <s v="F"/>
    <n v="26"/>
    <m/>
    <m/>
    <s v="2018-09-18T07:00:00.000+0000"/>
    <n v="36"/>
    <s v="2f237400b0104f80a6a2c65bd35b062f"/>
    <s v="Australia"/>
    <s v="CUS-2487424745"/>
    <m/>
    <x v="0"/>
  </r>
  <r>
    <s v="posted"/>
    <m/>
    <m/>
    <s v="ACC-182446574"/>
    <s v="AUD"/>
    <x v="5"/>
    <s v="PAYMENT"/>
    <m/>
    <m/>
    <x v="5"/>
    <n v="6671.86"/>
    <d v="2018-09-18T00:00:00"/>
    <s v="F"/>
    <n v="27"/>
    <m/>
    <m/>
    <s v="2018-09-18T07:00:00.000+0000"/>
    <n v="121"/>
    <s v="96eec4e642e64a9cbafd9ffd7a9e25e8"/>
    <s v="Australia"/>
    <s v="CUS-3026014945"/>
    <m/>
    <x v="0"/>
  </r>
  <r>
    <s v="authorized"/>
    <n v="1"/>
    <m/>
    <s v="ACC-1598451071"/>
    <s v="AUD"/>
    <x v="0"/>
    <s v="POS"/>
    <s v="8d7196ad-1377-4169-b035-42cbf36a7907"/>
    <m/>
    <x v="0"/>
    <n v="1870.44"/>
    <d v="2018-09-18T00:00:00"/>
    <s v="F"/>
    <n v="26"/>
    <s v="Helensvale"/>
    <s v="QLD"/>
    <s v="2018-09-18T07:47:08.000+0000"/>
    <n v="14.85"/>
    <s v="059836f3f37e4e86b8dd2d1b00be273e"/>
    <s v="Australia"/>
    <s v="CUS-2487424745"/>
    <s v="153.34 -27.93"/>
    <x v="0"/>
  </r>
  <r>
    <s v="posted"/>
    <m/>
    <m/>
    <s v="ACC-2231965366"/>
    <s v="AUD"/>
    <x v="74"/>
    <s v="PAYMENT"/>
    <m/>
    <m/>
    <x v="50"/>
    <n v="14009.65"/>
    <d v="2018-09-18T00:00:00"/>
    <s v="F"/>
    <n v="35"/>
    <m/>
    <m/>
    <s v="2018-09-18T08:00:00.000+0000"/>
    <n v="36"/>
    <s v="cd0aef788e9349f0af1dd34dd37dc313"/>
    <s v="Australia"/>
    <s v="CUS-2155701614"/>
    <m/>
    <x v="0"/>
  </r>
  <r>
    <s v="authorized"/>
    <n v="1"/>
    <m/>
    <s v="ACC-1438600314"/>
    <s v="AUD"/>
    <x v="81"/>
    <s v="SALES-POS"/>
    <s v="1d1a5361-c41c-45fa-aba5-645f3b147e28"/>
    <m/>
    <x v="64"/>
    <n v="3505.19"/>
    <d v="2018-09-18T00:00:00"/>
    <s v="F"/>
    <n v="35"/>
    <s v="Culburra Beach"/>
    <s v="NSW"/>
    <s v="2018-09-18T08:11:42.000+0000"/>
    <n v="53.1"/>
    <s v="fcce0ead56594b9daa919ac454dd1496"/>
    <s v="Australia"/>
    <s v="CUS-2650223890"/>
    <s v="150.76 -34.93"/>
    <x v="0"/>
  </r>
  <r>
    <s v="authorized"/>
    <n v="1"/>
    <m/>
    <s v="ACC-3771436525"/>
    <s v="AUD"/>
    <x v="66"/>
    <s v="POS"/>
    <s v="10c8d949-460b-4da9-819e-68feccf8949c"/>
    <m/>
    <x v="53"/>
    <n v="3826.18"/>
    <d v="2018-09-18T00:00:00"/>
    <s v="M"/>
    <n v="20"/>
    <s v="Croydon"/>
    <s v="VIC"/>
    <s v="2018-09-18T08:25:59.000+0000"/>
    <n v="26.28"/>
    <s v="afed856d004d4006a8c1ad279617e12b"/>
    <s v="Australia"/>
    <s v="CUS-3325710106"/>
    <s v="145.28 -37.8"/>
    <x v="0"/>
  </r>
  <r>
    <s v="authorized"/>
    <n v="1"/>
    <m/>
    <s v="ACC-1710017148"/>
    <s v="AUD"/>
    <x v="21"/>
    <s v="POS"/>
    <s v="f6d24b03-5ca8-4cb3-83e2-73db22103a8a"/>
    <m/>
    <x v="19"/>
    <n v="11772.91"/>
    <d v="2018-09-18T00:00:00"/>
    <s v="F"/>
    <n v="19"/>
    <s v="Rowville"/>
    <s v="VIC"/>
    <s v="2018-09-18T08:40:17.000+0000"/>
    <n v="6"/>
    <s v="31b3b0dfe22b4b749fcbaebed70fd351"/>
    <s v="Australia"/>
    <s v="CUS-883482547"/>
    <s v="145.25 -37.91"/>
    <x v="0"/>
  </r>
  <r>
    <s v="authorized"/>
    <n v="1"/>
    <m/>
    <s v="ACC-3771436525"/>
    <s v="AUD"/>
    <x v="66"/>
    <s v="SALES-POS"/>
    <s v="3e319dad-fdc1-4283-a9aa-9d475c8fbab6"/>
    <m/>
    <x v="53"/>
    <n v="3786.03"/>
    <d v="2018-09-18T00:00:00"/>
    <s v="M"/>
    <n v="20"/>
    <s v="Maribyrnong"/>
    <s v="VIC"/>
    <s v="2018-09-18T08:54:34.000+0000"/>
    <n v="40.15"/>
    <s v="ca31e501118b4e3b8e68161ae5217348"/>
    <s v="Australia"/>
    <s v="CUS-3325710106"/>
    <s v="144.89 -37.77"/>
    <x v="0"/>
  </r>
  <r>
    <s v="posted"/>
    <m/>
    <m/>
    <s v="ACC-3827517394"/>
    <s v="AUD"/>
    <x v="43"/>
    <s v="INTER BANK"/>
    <m/>
    <m/>
    <x v="39"/>
    <n v="38586.43"/>
    <d v="2018-09-18T00:00:00"/>
    <s v="M"/>
    <n v="28"/>
    <m/>
    <m/>
    <s v="2018-09-18T09:00:00.000+0000"/>
    <n v="29"/>
    <s v="e4c60a3160b848768c70551248b052bf"/>
    <s v="Australia"/>
    <s v="CUS-2663907001"/>
    <m/>
    <x v="0"/>
  </r>
  <r>
    <s v="posted"/>
    <m/>
    <m/>
    <s v="ACC-2265520058"/>
    <s v="AUD"/>
    <x v="93"/>
    <s v="PAYMENT"/>
    <m/>
    <m/>
    <x v="74"/>
    <n v="3187.92"/>
    <d v="2018-09-18T00:00:00"/>
    <s v="F"/>
    <n v="26"/>
    <m/>
    <m/>
    <s v="2018-09-18T09:00:00.000+0000"/>
    <n v="124"/>
    <s v="69cfab1063904a30af58cd35d5210ea7"/>
    <s v="Australia"/>
    <s v="CUS-331942311"/>
    <m/>
    <x v="0"/>
  </r>
  <r>
    <s v="posted"/>
    <m/>
    <m/>
    <s v="ACC-1710017148"/>
    <s v="AUD"/>
    <x v="21"/>
    <s v="PAYMENT"/>
    <m/>
    <m/>
    <x v="19"/>
    <n v="11708.06"/>
    <d v="2018-09-18T00:00:00"/>
    <s v="F"/>
    <n v="19"/>
    <m/>
    <m/>
    <s v="2018-09-18T09:00:00.000+0000"/>
    <n v="54"/>
    <s v="9beadf2f4d7f446bb57b29c1fae02f78"/>
    <s v="Australia"/>
    <s v="CUS-883482547"/>
    <m/>
    <x v="0"/>
  </r>
  <r>
    <s v="authorized"/>
    <n v="0"/>
    <m/>
    <s v="ACC-1496451953"/>
    <s v="AUD"/>
    <x v="9"/>
    <s v="POS"/>
    <s v="51131543-f0e0-45e6-9a5c-172979091a9b"/>
    <m/>
    <x v="8"/>
    <n v="13171.57"/>
    <d v="2018-09-18T00:00:00"/>
    <s v="M"/>
    <n v="43"/>
    <s v="South Melbourne"/>
    <s v="VIC"/>
    <s v="2018-09-18T09:03:37.000+0000"/>
    <n v="508.36"/>
    <s v="640ff22db79043668ea4fb77fb19fa66"/>
    <s v="Australia"/>
    <s v="CUS-3142625864"/>
    <s v="144.97 -37.83"/>
    <x v="0"/>
  </r>
  <r>
    <s v="authorized"/>
    <n v="0"/>
    <m/>
    <s v="ACC-2107684084"/>
    <s v="AUD"/>
    <x v="30"/>
    <s v="POS"/>
    <s v="603eda0d-8960-4411-8832-d6f1947b8f2a"/>
    <m/>
    <x v="20"/>
    <n v="7286.27"/>
    <d v="2018-09-18T00:00:00"/>
    <s v="M"/>
    <n v="22"/>
    <s v="Wantirna"/>
    <s v="VIC"/>
    <s v="2018-09-18T09:09:28.000+0000"/>
    <n v="52.56"/>
    <s v="cbc7ab2eea1c44cc876a6aa77ad7bd93"/>
    <s v="Australia"/>
    <s v="CUS-2283904812"/>
    <s v="145.23 -37.86"/>
    <x v="0"/>
  </r>
  <r>
    <s v="authorized"/>
    <n v="1"/>
    <m/>
    <s v="ACC-1438600314"/>
    <s v="AUD"/>
    <x v="81"/>
    <s v="POS"/>
    <s v="bf5c617d-0edd-4fc0-b636-b1abc5af32e9"/>
    <m/>
    <x v="64"/>
    <n v="3465.6"/>
    <d v="2018-09-18T00:00:00"/>
    <s v="F"/>
    <n v="35"/>
    <s v="Hyams Beach"/>
    <s v="NSW"/>
    <s v="2018-09-18T09:15:19.000+0000"/>
    <n v="39.590000000000003"/>
    <s v="4e61a5c219fc46a3bdd0a17cb9505c11"/>
    <s v="Australia"/>
    <s v="CUS-2650223890"/>
    <s v="150.69 -35.1"/>
    <x v="0"/>
  </r>
  <r>
    <s v="authorized"/>
    <n v="1"/>
    <m/>
    <s v="ACC-1710017148"/>
    <s v="AUD"/>
    <x v="21"/>
    <s v="SALES-POS"/>
    <s v="e1f4ce70-32f4-41b1-8715-a1274b8a0887"/>
    <m/>
    <x v="19"/>
    <n v="11762.06"/>
    <d v="2018-09-18T00:00:00"/>
    <s v="F"/>
    <n v="19"/>
    <s v="Glendenning"/>
    <s v="NSW"/>
    <s v="2018-09-18T09:21:10.000+0000"/>
    <n v="10.85"/>
    <s v="85dea4b9402b45ed90bcdbd0cf8abe26"/>
    <s v="Australia"/>
    <s v="CUS-883482547"/>
    <s v="150.85 -33.74"/>
    <x v="0"/>
  </r>
  <r>
    <s v="authorized"/>
    <n v="1"/>
    <m/>
    <s v="ACC-1056639002"/>
    <s v="AUD"/>
    <x v="50"/>
    <s v="SALES-POS"/>
    <s v="ce9cbaca-6895-4554-a753-c50c43239c15"/>
    <m/>
    <x v="1"/>
    <n v="47991.15"/>
    <d v="2018-09-18T00:00:00"/>
    <s v="M"/>
    <n v="22"/>
    <s v="Mount Waverley"/>
    <s v="VIC"/>
    <s v="2018-09-18T09:27:01.000+0000"/>
    <n v="34.340000000000003"/>
    <s v="c839c72e15ec40518d2e41abc578100e"/>
    <s v="Australia"/>
    <s v="CUS-3462882033"/>
    <s v="145.11 -37.88"/>
    <x v="0"/>
  </r>
  <r>
    <s v="authorized"/>
    <n v="1"/>
    <m/>
    <s v="ACC-1598451071"/>
    <s v="AUD"/>
    <x v="0"/>
    <s v="SALES-POS"/>
    <s v="d1975543-9c34-4f1d-8f7d-980d0e2f024f"/>
    <m/>
    <x v="0"/>
    <n v="1776.13"/>
    <d v="2018-09-18T00:00:00"/>
    <s v="F"/>
    <n v="26"/>
    <s v="Kingscliff"/>
    <s v="NSW"/>
    <s v="2018-09-18T09:32:51.000+0000"/>
    <n v="58.31"/>
    <s v="e1a5c1dcf09546889c0f9b6fe5ce13e2"/>
    <s v="Australia"/>
    <s v="CUS-2487424745"/>
    <s v="153.58 -28.28"/>
    <x v="0"/>
  </r>
  <r>
    <s v="authorized"/>
    <n v="1"/>
    <m/>
    <s v="ACC-1056639002"/>
    <s v="AUD"/>
    <x v="50"/>
    <s v="SALES-POS"/>
    <s v="2f7f4723-b7eb-43b6-9ad0-57559504dacc"/>
    <m/>
    <x v="1"/>
    <n v="47975.96"/>
    <d v="2018-09-18T00:00:00"/>
    <s v="M"/>
    <n v="22"/>
    <s v="Croydon"/>
    <s v="VIC"/>
    <s v="2018-09-18T09:38:42.000+0000"/>
    <n v="15.19"/>
    <s v="bbe6587fde6e444cbdddfa8deb0084a0"/>
    <s v="Australia"/>
    <s v="CUS-3462882033"/>
    <s v="145.28 -37.8"/>
    <x v="0"/>
  </r>
  <r>
    <s v="authorized"/>
    <n v="1"/>
    <m/>
    <s v="ACC-2901672282"/>
    <s v="AUD"/>
    <x v="34"/>
    <s v="POS"/>
    <s v="6af715f2-d900-48df-844c-0d027f9d24fb"/>
    <m/>
    <x v="31"/>
    <n v="7009.95"/>
    <d v="2018-09-18T00:00:00"/>
    <s v="M"/>
    <n v="22"/>
    <s v="Chatswood"/>
    <s v="NSW"/>
    <s v="2018-09-18T09:44:33.000+0000"/>
    <n v="70.37"/>
    <s v="d69282a5c5f34f3d926cecfcf2822701"/>
    <s v="Australia"/>
    <s v="CUS-1617121891"/>
    <s v="151.18 -33.8"/>
    <x v="0"/>
  </r>
  <r>
    <s v="authorized"/>
    <n v="1"/>
    <m/>
    <s v="ACC-3741880913"/>
    <s v="AUD"/>
    <x v="92"/>
    <s v="POS"/>
    <s v="2ad77476-1279-414b-9793-7744c8c19306"/>
    <m/>
    <x v="73"/>
    <n v="9127.98"/>
    <d v="2018-09-18T00:00:00"/>
    <s v="F"/>
    <n v="25"/>
    <s v="Surry Hills"/>
    <s v="NSW"/>
    <s v="2018-09-18T09:50:24.000+0000"/>
    <n v="13.22"/>
    <s v="5fbf85d2d7b34e64a443889d65aafd85"/>
    <s v="Australia"/>
    <s v="CUS-1220154422"/>
    <s v="151.21 -33.89"/>
    <x v="0"/>
  </r>
  <r>
    <s v="posted"/>
    <m/>
    <m/>
    <s v="ACC-2265520058"/>
    <s v="AUD"/>
    <x v="93"/>
    <s v="PAYMENT"/>
    <m/>
    <m/>
    <x v="74"/>
    <n v="3103.92"/>
    <d v="2018-09-18T00:00:00"/>
    <s v="F"/>
    <n v="26"/>
    <m/>
    <m/>
    <s v="2018-09-18T10:00:00.000+0000"/>
    <n v="84"/>
    <s v="3ae0b670fa324e0796a2fd0a77189b4d"/>
    <s v="Australia"/>
    <s v="CUS-331942311"/>
    <m/>
    <x v="0"/>
  </r>
  <r>
    <s v="authorized"/>
    <n v="1"/>
    <m/>
    <s v="ACC-1438600314"/>
    <s v="AUD"/>
    <x v="81"/>
    <s v="SALES-POS"/>
    <s v="f91add47-f896-4fbd-b60f-4e59aa1a1bbb"/>
    <m/>
    <x v="64"/>
    <n v="2674.31"/>
    <d v="2018-09-18T00:00:00"/>
    <s v="F"/>
    <n v="35"/>
    <s v="Melrose Park"/>
    <s v="SA"/>
    <s v="2018-09-18T10:02:38.000+0000"/>
    <n v="791.29"/>
    <s v="e0af4b6da01b479fb75f7ea21ed069f8"/>
    <s v="Australia"/>
    <s v="CUS-2650223890"/>
    <s v="138.57 -34.98"/>
    <x v="0"/>
  </r>
  <r>
    <s v="authorized"/>
    <n v="0"/>
    <m/>
    <s v="ACC-819621312"/>
    <s v="AUD"/>
    <x v="47"/>
    <s v="POS"/>
    <s v="2d3f9099-eb95-48d7-8e34-ef4c4f1e492b"/>
    <m/>
    <x v="42"/>
    <n v="5429.23"/>
    <d v="2018-09-18T00:00:00"/>
    <s v="F"/>
    <n v="30"/>
    <s v="Cremorne"/>
    <s v="VIC"/>
    <s v="2018-09-18T10:09:59.000+0000"/>
    <n v="65.489999999999995"/>
    <s v="952564f747404e85ad35428f52850ed2"/>
    <s v="Australia"/>
    <s v="CUS-1271030853"/>
    <s v="144.99 -37.83"/>
    <x v="0"/>
  </r>
  <r>
    <s v="authorized"/>
    <n v="1"/>
    <m/>
    <s v="ACC-3541460373"/>
    <s v="AUD"/>
    <x v="38"/>
    <s v="SALES-POS"/>
    <s v="1d7c7609-e834-44f4-9d0c-6c542cf2be73"/>
    <m/>
    <x v="9"/>
    <n v="3352.16"/>
    <d v="2018-09-18T00:00:00"/>
    <s v="M"/>
    <n v="24"/>
    <s v="Doncaster East"/>
    <s v="VIC"/>
    <s v="2018-09-18T10:17:21.000+0000"/>
    <n v="47.47"/>
    <s v="edcf04956f2545ef8b1a42aa763a959c"/>
    <s v="Australia"/>
    <s v="CUS-1433879684"/>
    <s v="145.16 -37.79"/>
    <x v="0"/>
  </r>
  <r>
    <s v="authorized"/>
    <n v="0"/>
    <m/>
    <s v="ACC-3689607373"/>
    <s v="AUD"/>
    <x v="27"/>
    <s v="SALES-POS"/>
    <s v="294193ff-d76e-445f-b240-dea59df2caf8"/>
    <m/>
    <x v="25"/>
    <n v="5543.68"/>
    <d v="2018-09-18T00:00:00"/>
    <s v="F"/>
    <n v="20"/>
    <s v="Broken Hill"/>
    <s v="NSW"/>
    <s v="2018-09-18T10:24:42.000+0000"/>
    <n v="8.19"/>
    <s v="a851a3c683784c15b051ff47b608e651"/>
    <s v="Australia"/>
    <s v="CUS-127297539"/>
    <s v="141.47 -31.94"/>
    <x v="0"/>
  </r>
  <r>
    <s v="authorized"/>
    <n v="1"/>
    <m/>
    <s v="ACC-3771436525"/>
    <s v="AUD"/>
    <x v="66"/>
    <s v="POS"/>
    <s v="fcf5c03b-d2cd-4db2-b651-f85210f5b3a9"/>
    <m/>
    <x v="53"/>
    <n v="3778.42"/>
    <d v="2018-09-18T00:00:00"/>
    <s v="M"/>
    <n v="20"/>
    <s v="Fitzroy"/>
    <s v="VIC"/>
    <s v="2018-09-18T10:32:03.000+0000"/>
    <n v="7.61"/>
    <s v="235f903cfed04242a96c6c991118abb5"/>
    <s v="Australia"/>
    <s v="CUS-3325710106"/>
    <s v="144.98 -37.8"/>
    <x v="0"/>
  </r>
  <r>
    <s v="authorized"/>
    <n v="1"/>
    <m/>
    <s v="ACC-1056639002"/>
    <s v="AUD"/>
    <x v="50"/>
    <s v="SALES-POS"/>
    <s v="52caf85e-43d7-4bbe-a9b4-c4296ddfc28a"/>
    <m/>
    <x v="1"/>
    <n v="47947.47"/>
    <d v="2018-09-18T00:00:00"/>
    <s v="M"/>
    <n v="22"/>
    <s v="Mount Gambier"/>
    <s v="SA"/>
    <s v="2018-09-18T10:39:24.000+0000"/>
    <n v="28.49"/>
    <s v="cddeb9b035364d47816eb10d6c2e545e"/>
    <s v="Australia"/>
    <s v="CUS-3462882033"/>
    <s v="140.77 -37.83"/>
    <x v="0"/>
  </r>
  <r>
    <s v="authorized"/>
    <n v="0"/>
    <m/>
    <s v="ACC-2249586092"/>
    <s v="AUD"/>
    <x v="42"/>
    <s v="POS"/>
    <s v="d09979db-ed1b-4221-acca-34a33fdc4dcf"/>
    <m/>
    <x v="38"/>
    <n v="8576.69"/>
    <d v="2018-09-18T00:00:00"/>
    <s v="M"/>
    <n v="19"/>
    <s v="Cannington"/>
    <s v="WA"/>
    <s v="2018-09-18T10:46:45.000+0000"/>
    <n v="9.5399999999999991"/>
    <s v="d3611f61e0e3479dab776cce5cf47fe3"/>
    <s v="Australia"/>
    <s v="CUS-443776336"/>
    <s v="115.94 -32.02"/>
    <x v="0"/>
  </r>
  <r>
    <s v="authorized"/>
    <n v="1"/>
    <m/>
    <s v="ACC-1598451071"/>
    <s v="AUD"/>
    <x v="0"/>
    <s v="POS"/>
    <s v="4345dbd1-dfa8-4466-892a-4136a5ae08a2"/>
    <m/>
    <x v="0"/>
    <n v="1765.33"/>
    <d v="2018-09-18T00:00:00"/>
    <s v="F"/>
    <n v="26"/>
    <s v="Labrador"/>
    <s v="QLD"/>
    <s v="2018-09-18T10:54:07.000+0000"/>
    <n v="10.8"/>
    <s v="948e758a6afe4261a8c9931b88b955b6"/>
    <s v="Australia"/>
    <s v="CUS-2487424745"/>
    <s v="153.41 -27.94"/>
    <x v="0"/>
  </r>
  <r>
    <s v="posted"/>
    <m/>
    <m/>
    <s v="ACC-3485804958"/>
    <s v="AUD"/>
    <x v="23"/>
    <s v="PAYMENT"/>
    <m/>
    <m/>
    <x v="21"/>
    <n v="23128.39"/>
    <d v="2018-09-18T00:00:00"/>
    <s v="F"/>
    <n v="34"/>
    <m/>
    <m/>
    <s v="2018-09-18T11:00:00.000+0000"/>
    <n v="75"/>
    <s v="b6aa7d82626d4f0797e701d8fe119648"/>
    <s v="Australia"/>
    <s v="CUS-1196156254"/>
    <m/>
    <x v="0"/>
  </r>
  <r>
    <s v="posted"/>
    <m/>
    <m/>
    <s v="ACC-2231965366"/>
    <s v="AUD"/>
    <x v="74"/>
    <s v="PAYMENT"/>
    <m/>
    <m/>
    <x v="50"/>
    <n v="13964.65"/>
    <d v="2018-09-18T00:00:00"/>
    <s v="F"/>
    <n v="35"/>
    <m/>
    <m/>
    <s v="2018-09-18T11:00:00.000+0000"/>
    <n v="45"/>
    <s v="80a50e8c657948fc9d831c595c97121a"/>
    <s v="Australia"/>
    <s v="CUS-2155701614"/>
    <m/>
    <x v="0"/>
  </r>
  <r>
    <s v="posted"/>
    <m/>
    <n v="0"/>
    <s v="ACC-37709441"/>
    <s v="AUD"/>
    <x v="69"/>
    <s v="PAY/SALARY"/>
    <m/>
    <n v="0"/>
    <x v="55"/>
    <n v="14022.13"/>
    <d v="2018-09-18T00:00:00"/>
    <s v="M"/>
    <n v="18"/>
    <m/>
    <m/>
    <s v="2018-09-18T11:00:00.000+0000"/>
    <n v="4132.2299999999996"/>
    <s v="239a5365c2e14136a4f482ed70323356"/>
    <s v="Australia"/>
    <s v="CUS-3336454548"/>
    <m/>
    <x v="1"/>
  </r>
  <r>
    <s v="authorized"/>
    <n v="1"/>
    <m/>
    <s v="ACC-1516130869"/>
    <s v="AUD"/>
    <x v="49"/>
    <s v="POS"/>
    <s v="520d1c8d-2f13-46a4-a256-134e2658a012"/>
    <m/>
    <x v="21"/>
    <n v="2735.66"/>
    <d v="2018-09-18T00:00:00"/>
    <s v="F"/>
    <n v="21"/>
    <s v="Alice Spring"/>
    <s v="NT"/>
    <s v="2018-09-18T11:01:15.000+0000"/>
    <n v="9.35"/>
    <s v="f8d9cc9455e44768aa5316d0a7af5b65"/>
    <s v="Australia"/>
    <s v="CUS-325142416"/>
    <s v="130.84 -12.44"/>
    <x v="0"/>
  </r>
  <r>
    <s v="authorized"/>
    <n v="1"/>
    <m/>
    <s v="ACC-1598451071"/>
    <s v="AUD"/>
    <x v="0"/>
    <s v="POS"/>
    <s v="780c3e1e-47b6-49d3-a59f-6c86b4d1c924"/>
    <m/>
    <x v="0"/>
    <n v="1751.2"/>
    <d v="2018-09-18T00:00:00"/>
    <s v="F"/>
    <n v="26"/>
    <s v="Ormeau"/>
    <s v="QLD"/>
    <s v="2018-09-18T11:07:32.000+0000"/>
    <n v="14.13"/>
    <s v="13e4a08a0b29489b83326d59d4b98caf"/>
    <s v="Australia"/>
    <s v="CUS-2487424745"/>
    <s v="153.25 -27.76"/>
    <x v="0"/>
  </r>
  <r>
    <s v="authorized"/>
    <n v="1"/>
    <m/>
    <s v="ACC-2890243754"/>
    <s v="AUD"/>
    <x v="15"/>
    <s v="POS"/>
    <s v="78efdc7f-9740-4b1f-a08f-d9961b2608a7"/>
    <m/>
    <x v="14"/>
    <n v="3783.08"/>
    <d v="2018-09-18T00:00:00"/>
    <s v="M"/>
    <n v="37"/>
    <s v="Oxenford"/>
    <s v="QLD"/>
    <s v="2018-09-18T11:13:50.000+0000"/>
    <n v="23.84"/>
    <s v="1832e2e5aab0457cbccdbdd573d0fe6e"/>
    <s v="Australia"/>
    <s v="CUS-2695611575"/>
    <s v="153.31 -27.89"/>
    <x v="0"/>
  </r>
  <r>
    <s v="authorized"/>
    <n v="0"/>
    <m/>
    <s v="ACC-211792489"/>
    <s v="AUD"/>
    <x v="73"/>
    <s v="POS"/>
    <s v="8f286c4f-06a4-451e-b856-5e06a5643171"/>
    <m/>
    <x v="59"/>
    <n v="5325.06"/>
    <d v="2018-09-18T00:00:00"/>
    <s v="F"/>
    <n v="30"/>
    <s v="Salisbury Downs"/>
    <s v="SA"/>
    <s v="2018-09-18T11:20:07.000+0000"/>
    <n v="41.91"/>
    <s v="222c1e01c01a4ba5ba9f0127aad90d80"/>
    <s v="Australia"/>
    <s v="CUS-497688347"/>
    <s v="138.62 -34.77"/>
    <x v="0"/>
  </r>
  <r>
    <s v="authorized"/>
    <n v="1"/>
    <m/>
    <s v="ACC-3326339947"/>
    <s v="AUD"/>
    <x v="40"/>
    <s v="SALES-POS"/>
    <s v="822070b9-6b55-4157-8b84-7fa07ead3d35"/>
    <m/>
    <x v="36"/>
    <n v="7791.78"/>
    <d v="2018-09-18T00:00:00"/>
    <s v="M"/>
    <n v="22"/>
    <s v="Bonnyrigg"/>
    <s v="NSW"/>
    <s v="2018-09-18T11:26:24.000+0000"/>
    <n v="31.87"/>
    <s v="524bc11e59c64a8fa50ebb64dcf68f03"/>
    <s v="Australia"/>
    <s v="CUS-326006476"/>
    <s v="150.88 -33.9"/>
    <x v="0"/>
  </r>
  <r>
    <s v="authorized"/>
    <n v="1"/>
    <m/>
    <s v="ACC-1598451071"/>
    <s v="AUD"/>
    <x v="0"/>
    <s v="POS"/>
    <s v="1463608f-b5ce-4d76-b951-aff54bb974f9"/>
    <m/>
    <x v="0"/>
    <n v="1746.2"/>
    <d v="2018-09-18T00:00:00"/>
    <s v="F"/>
    <n v="26"/>
    <s v="Kelvin Grove"/>
    <s v="QLD"/>
    <s v="2018-09-18T11:32:42.000+0000"/>
    <n v="5"/>
    <s v="ea1d90ab8d4a464bb7e57ca5aa700bb3"/>
    <s v="Australia"/>
    <s v="CUS-2487424745"/>
    <s v="153.01 -27.45"/>
    <x v="0"/>
  </r>
  <r>
    <s v="authorized"/>
    <n v="1"/>
    <m/>
    <s v="ACC-182446574"/>
    <s v="AUD"/>
    <x v="5"/>
    <s v="POS"/>
    <s v="6c84c219-96ea-4c6f-9de5-0a28bcaec62f"/>
    <m/>
    <x v="5"/>
    <n v="6650.89"/>
    <d v="2018-09-18T00:00:00"/>
    <s v="F"/>
    <n v="27"/>
    <s v="Rainbow Flat"/>
    <s v="NSW"/>
    <s v="2018-09-18T11:38:59.000+0000"/>
    <n v="20.97"/>
    <s v="00825d89031a49f29f116b1f30d9edfd"/>
    <s v="Australia"/>
    <s v="CUS-3026014945"/>
    <s v="152.47 -32.01"/>
    <x v="0"/>
  </r>
  <r>
    <s v="authorized"/>
    <n v="1"/>
    <m/>
    <s v="ACC-2681137560"/>
    <s v="AUD"/>
    <x v="83"/>
    <s v="POS"/>
    <s v="1e9792a8-f3bd-4ba0-836d-8429121e01da"/>
    <m/>
    <x v="66"/>
    <n v="7062.96"/>
    <d v="2018-09-18T00:00:00"/>
    <s v="M"/>
    <n v="31"/>
    <s v="North Sydney"/>
    <s v="NSW"/>
    <s v="2018-09-18T11:45:16.000+0000"/>
    <n v="6.24"/>
    <s v="1035002425ea4af4affb5eebe245f339"/>
    <s v="Australia"/>
    <s v="CUS-2083971310"/>
    <s v="151.21 -33.84"/>
    <x v="0"/>
  </r>
  <r>
    <s v="authorized"/>
    <n v="0"/>
    <m/>
    <s v="ACC-2107684084"/>
    <s v="AUD"/>
    <x v="30"/>
    <s v="SALES-POS"/>
    <s v="4b04d36a-f184-4004-a254-28a85a12a090"/>
    <m/>
    <x v="20"/>
    <n v="7235.18"/>
    <d v="2018-09-18T00:00:00"/>
    <s v="M"/>
    <n v="22"/>
    <s v="Malvern"/>
    <s v="VIC"/>
    <s v="2018-09-18T11:51:34.000+0000"/>
    <n v="51.09"/>
    <s v="9b3e0b65917d4ab6b83ea50db82ded3c"/>
    <s v="Australia"/>
    <s v="CUS-2283904812"/>
    <s v="145.03 -37.86"/>
    <x v="0"/>
  </r>
  <r>
    <s v="authorized"/>
    <n v="0"/>
    <m/>
    <s v="ACC-1903037542"/>
    <s v="AUD"/>
    <x v="10"/>
    <s v="SALES-POS"/>
    <s v="d00d2c9a-883a-4564-806f-54b6533d5472"/>
    <m/>
    <x v="9"/>
    <n v="3236.42"/>
    <d v="2018-09-18T00:00:00"/>
    <s v="M"/>
    <n v="30"/>
    <s v="Sydney"/>
    <s v="NSW"/>
    <s v="2018-09-18T11:57:51.000+0000"/>
    <n v="296.51"/>
    <s v="e736649244e2483ebd6c49f5fb0322cd"/>
    <s v="Australia"/>
    <s v="CUS-860700529"/>
    <s v="151.21 -33.87"/>
    <x v="0"/>
  </r>
  <r>
    <s v="posted"/>
    <m/>
    <n v="0"/>
    <s v="ACC-2231965366"/>
    <s v="AUD"/>
    <x v="74"/>
    <s v="PAY/SALARY"/>
    <m/>
    <n v="0"/>
    <x v="50"/>
    <n v="16407.89"/>
    <d v="2018-09-18T00:00:00"/>
    <s v="F"/>
    <n v="35"/>
    <m/>
    <m/>
    <s v="2018-09-18T12:00:00.000+0000"/>
    <n v="2443.2399999999998"/>
    <s v="509c66ec9f2e438b8b6c7cf5753a1f30"/>
    <s v="Australia"/>
    <s v="CUS-2155701614"/>
    <m/>
    <x v="1"/>
  </r>
  <r>
    <s v="authorized"/>
    <n v="1"/>
    <m/>
    <s v="ACC-3689607373"/>
    <s v="AUD"/>
    <x v="27"/>
    <s v="POS"/>
    <s v="328d2ca7-f0fa-42ad-9d16-a088618fb7f8"/>
    <m/>
    <x v="25"/>
    <n v="5527.05"/>
    <d v="2018-09-18T00:00:00"/>
    <s v="F"/>
    <n v="20"/>
    <s v="East Victoria Park"/>
    <s v="WA"/>
    <s v="2018-09-18T12:13:44.000+0000"/>
    <n v="16.63"/>
    <s v="696b90c1dfb64e18bebc0f669111e777"/>
    <s v="Australia"/>
    <s v="CUS-127297539"/>
    <s v="115.9 -31.99"/>
    <x v="0"/>
  </r>
  <r>
    <s v="authorized"/>
    <n v="1"/>
    <m/>
    <s v="ACC-1056639002"/>
    <s v="AUD"/>
    <x v="50"/>
    <s v="SALES-POS"/>
    <s v="a6a414b6-1be5-41ee-b02b-a66e9390858d"/>
    <m/>
    <x v="1"/>
    <n v="47937.64"/>
    <d v="2018-09-18T00:00:00"/>
    <s v="M"/>
    <n v="22"/>
    <s v="Preston"/>
    <s v="VIC"/>
    <s v="2018-09-18T12:34:34.000+0000"/>
    <n v="9.83"/>
    <s v="268b3eb5669e48f2bf2d911dc235d903"/>
    <s v="Australia"/>
    <s v="CUS-3462882033"/>
    <s v="145.03 -37.74"/>
    <x v="0"/>
  </r>
  <r>
    <s v="authorized"/>
    <n v="1"/>
    <m/>
    <s v="ACC-2171593283"/>
    <s v="AUD"/>
    <x v="7"/>
    <s v="POS"/>
    <s v="35b95b67-37cd-43e1-9df8-0e59db28f6c1"/>
    <m/>
    <x v="6"/>
    <n v="10844.14"/>
    <d v="2018-09-18T00:00:00"/>
    <s v="M"/>
    <n v="19"/>
    <s v="Wheelers Hill"/>
    <s v="VIC"/>
    <s v="2018-09-18T12:55:24.000+0000"/>
    <n v="22.28"/>
    <s v="96f17c201db04a11b5579e762d74bfdf"/>
    <s v="Australia"/>
    <s v="CUS-2317998716"/>
    <s v="145.19 -37.91"/>
    <x v="0"/>
  </r>
  <r>
    <s v="posted"/>
    <m/>
    <n v="0"/>
    <s v="ACC-1443681913"/>
    <s v="AUD"/>
    <x v="20"/>
    <s v="PAY/SALARY"/>
    <m/>
    <n v="0"/>
    <x v="18"/>
    <n v="4473.58"/>
    <d v="2018-09-18T00:00:00"/>
    <s v="M"/>
    <n v="31"/>
    <m/>
    <m/>
    <s v="2018-09-18T13:00:00.000+0000"/>
    <n v="996.24"/>
    <s v="f938390b03d04f9788c9414d8224d11d"/>
    <s v="Australia"/>
    <s v="CUS-3129499595"/>
    <m/>
    <x v="1"/>
  </r>
  <r>
    <s v="posted"/>
    <m/>
    <m/>
    <s v="ACC-2897221629"/>
    <s v="AUD"/>
    <x v="67"/>
    <s v="INTER BANK"/>
    <m/>
    <m/>
    <x v="54"/>
    <n v="4111.8"/>
    <d v="2018-09-18T00:00:00"/>
    <s v="M"/>
    <n v="23"/>
    <m/>
    <m/>
    <s v="2018-09-18T13:00:00.000+0000"/>
    <n v="94"/>
    <s v="6751290eeae942fcb7d893fc5796bf49"/>
    <s v="Australia"/>
    <s v="CUS-511326734"/>
    <m/>
    <x v="0"/>
  </r>
  <r>
    <s v="authorized"/>
    <n v="1"/>
    <m/>
    <s v="ACC-182446574"/>
    <s v="AUD"/>
    <x v="5"/>
    <s v="POS"/>
    <s v="0af0f388-4465-4178-8b23-1f86aac4f98b"/>
    <m/>
    <x v="5"/>
    <n v="6639.91"/>
    <d v="2018-09-18T00:00:00"/>
    <s v="F"/>
    <n v="27"/>
    <s v="Como"/>
    <s v="WA"/>
    <s v="2018-09-18T13:16:57.000+0000"/>
    <n v="10.98"/>
    <s v="4b02f4dadcbc4c20b6436a2970ca1596"/>
    <s v="Australia"/>
    <s v="CUS-3026014945"/>
    <s v="115.86 -32.01"/>
    <x v="0"/>
  </r>
  <r>
    <s v="authorized"/>
    <n v="1"/>
    <m/>
    <s v="ACC-3771436525"/>
    <s v="AUD"/>
    <x v="66"/>
    <s v="POS"/>
    <s v="c7bdbb16-87dc-4857-9882-82eca7eaa9c2"/>
    <m/>
    <x v="53"/>
    <n v="3756.2"/>
    <d v="2018-09-18T00:00:00"/>
    <s v="M"/>
    <n v="20"/>
    <s v="South Wharf"/>
    <s v="VIC"/>
    <s v="2018-09-18T13:38:41.000+0000"/>
    <n v="22.22"/>
    <s v="36b9d69d896a4412bad0fe86130eb21e"/>
    <s v="Australia"/>
    <s v="CUS-3325710106"/>
    <s v="144.95 -37.83"/>
    <x v="0"/>
  </r>
  <r>
    <s v="posted"/>
    <m/>
    <m/>
    <s v="ACC-3485804958"/>
    <s v="AUD"/>
    <x v="23"/>
    <s v="PAYMENT"/>
    <m/>
    <m/>
    <x v="21"/>
    <n v="23089.39"/>
    <d v="2018-09-18T00:00:00"/>
    <s v="F"/>
    <n v="34"/>
    <m/>
    <m/>
    <s v="2018-09-18T14:00:00.000+0000"/>
    <n v="39"/>
    <s v="3c22f374b6b5474796bab05606869555"/>
    <s v="Australia"/>
    <s v="CUS-1196156254"/>
    <m/>
    <x v="0"/>
  </r>
  <r>
    <s v="posted"/>
    <m/>
    <n v="0"/>
    <s v="ACC-2305712452"/>
    <s v="AUD"/>
    <x v="45"/>
    <s v="PAY/SALARY"/>
    <m/>
    <n v="0"/>
    <x v="41"/>
    <n v="4354.21"/>
    <d v="2018-09-18T00:00:00"/>
    <s v="F"/>
    <n v="18"/>
    <m/>
    <m/>
    <s v="2018-09-18T14:00:00.000+0000"/>
    <n v="761.33"/>
    <s v="54bcd376c0874a5abee54edf428511f1"/>
    <s v="Australia"/>
    <s v="CUS-1842679196"/>
    <m/>
    <x v="1"/>
  </r>
  <r>
    <s v="posted"/>
    <m/>
    <m/>
    <s v="ACC-2173390920"/>
    <s v="AUD"/>
    <x v="31"/>
    <s v="PAYMENT"/>
    <m/>
    <m/>
    <x v="28"/>
    <n v="7197.52"/>
    <d v="2018-09-18T00:00:00"/>
    <s v="M"/>
    <n v="27"/>
    <m/>
    <m/>
    <s v="2018-09-18T14:00:00.000+0000"/>
    <n v="28"/>
    <s v="6eb8b2882ef74b7e914f702aeff30679"/>
    <s v="Australia"/>
    <s v="CUS-3180318393"/>
    <m/>
    <x v="0"/>
  </r>
  <r>
    <s v="posted"/>
    <m/>
    <n v="0"/>
    <s v="ACC-1990648130"/>
    <s v="AUD"/>
    <x v="25"/>
    <s v="PAY/SALARY"/>
    <m/>
    <n v="0"/>
    <x v="23"/>
    <n v="5324.35"/>
    <d v="2018-09-18T00:00:00"/>
    <s v="F"/>
    <n v="21"/>
    <m/>
    <m/>
    <s v="2018-09-18T14:00:00.000+0000"/>
    <n v="1037.07"/>
    <s v="26b953d7fcf84aca8d847355553bda5d"/>
    <s v="Australia"/>
    <s v="CUS-809013380"/>
    <m/>
    <x v="1"/>
  </r>
  <r>
    <s v="authorized"/>
    <n v="1"/>
    <m/>
    <s v="ACC-854938045"/>
    <s v="AUD"/>
    <x v="56"/>
    <s v="SALES-POS"/>
    <s v="71a62c87-49db-403c-9a83-546bbd4b4f5d"/>
    <m/>
    <x v="48"/>
    <n v="12307.29"/>
    <d v="2018-09-18T00:00:00"/>
    <s v="M"/>
    <n v="28"/>
    <s v="Ocean Grange"/>
    <s v="VIC"/>
    <s v="2018-09-18T14:11:43.000+0000"/>
    <n v="17.850000000000001"/>
    <s v="ed6916b0254d416c8e9a7ea2028915e5"/>
    <s v="Australia"/>
    <s v="CUS-4023861240"/>
    <s v="147.69 -38"/>
    <x v="0"/>
  </r>
  <r>
    <s v="authorized"/>
    <n v="1"/>
    <m/>
    <s v="ACC-1598451071"/>
    <s v="AUD"/>
    <x v="0"/>
    <s v="POS"/>
    <s v="4ebc6c77-466d-4bc1-84cb-79098be0f2df"/>
    <m/>
    <x v="0"/>
    <n v="1740.59"/>
    <d v="2018-09-18T00:00:00"/>
    <s v="F"/>
    <n v="26"/>
    <s v="Palm Beach"/>
    <s v="QLD"/>
    <s v="2018-09-18T14:23:13.000+0000"/>
    <n v="5.61"/>
    <s v="2ed29910605d4265bfa67687975b01e1"/>
    <s v="Australia"/>
    <s v="CUS-2487424745"/>
    <s v="153.47 -28.12"/>
    <x v="0"/>
  </r>
  <r>
    <s v="authorized"/>
    <n v="0"/>
    <m/>
    <s v="ACC-211792489"/>
    <s v="AUD"/>
    <x v="73"/>
    <s v="POS"/>
    <s v="53e94c1f-1634-48fb-aef8-71f118c8dda7"/>
    <m/>
    <x v="59"/>
    <n v="5234.18"/>
    <d v="2018-09-18T00:00:00"/>
    <s v="F"/>
    <n v="30"/>
    <s v="Norwood"/>
    <s v="SA"/>
    <s v="2018-09-18T14:34:42.000+0000"/>
    <n v="90.88"/>
    <s v="20a9364d8810407ea74ecd5b2fe292dc"/>
    <s v="Australia"/>
    <s v="CUS-497688347"/>
    <s v="138.64 -34.92"/>
    <x v="0"/>
  </r>
  <r>
    <s v="authorized"/>
    <n v="1"/>
    <m/>
    <s v="ACC-1598451071"/>
    <s v="AUD"/>
    <x v="0"/>
    <s v="SALES-POS"/>
    <s v="a6a51af8-8bb2-44af-acdd-01bbec89e2a3"/>
    <m/>
    <x v="0"/>
    <n v="1729.76"/>
    <d v="2018-09-18T00:00:00"/>
    <s v="F"/>
    <n v="26"/>
    <s v="Woolloongabba"/>
    <s v="QLD"/>
    <s v="2018-09-18T14:46:12.000+0000"/>
    <n v="10.83"/>
    <s v="ccda2d9e7e9647cd9d259546525d07f1"/>
    <s v="Australia"/>
    <s v="CUS-2487424745"/>
    <s v="153.04 -27.5"/>
    <x v="0"/>
  </r>
  <r>
    <s v="authorized"/>
    <n v="1"/>
    <m/>
    <s v="ACC-1443681913"/>
    <s v="AUD"/>
    <x v="20"/>
    <s v="SALES-POS"/>
    <s v="855d0474-b763-4e85-9b3c-3b5ddf0e8dc2"/>
    <m/>
    <x v="18"/>
    <n v="4434.3"/>
    <d v="2018-09-18T00:00:00"/>
    <s v="M"/>
    <n v="31"/>
    <s v="Randwick"/>
    <s v="NSW"/>
    <s v="2018-09-18T14:57:42.000+0000"/>
    <n v="39.28"/>
    <s v="c9d77c21b7ee46e7b0d95b112303e0d6"/>
    <s v="Australia"/>
    <s v="CUS-3129499595"/>
    <s v="151.24 -33.92"/>
    <x v="0"/>
  </r>
  <r>
    <s v="posted"/>
    <m/>
    <n v="0"/>
    <s v="ACC-1683215619"/>
    <s v="AUD"/>
    <x v="33"/>
    <s v="PAY/SALARY"/>
    <m/>
    <n v="0"/>
    <x v="30"/>
    <n v="6380.41"/>
    <d v="2018-09-18T00:00:00"/>
    <s v="M"/>
    <n v="38"/>
    <m/>
    <m/>
    <s v="2018-09-18T15:00:00.000+0000"/>
    <n v="2500"/>
    <s v="4c76e959bda94646b2ebba276487aa18"/>
    <s v="Australia"/>
    <s v="CUS-1604596597"/>
    <m/>
    <x v="1"/>
  </r>
  <r>
    <s v="posted"/>
    <m/>
    <n v="0"/>
    <s v="ACC-1683215619"/>
    <s v="AUD"/>
    <x v="33"/>
    <s v="PAY/SALARY"/>
    <m/>
    <n v="0"/>
    <x v="30"/>
    <n v="8880.41"/>
    <d v="2018-09-18T00:00:00"/>
    <s v="M"/>
    <n v="38"/>
    <m/>
    <m/>
    <s v="2018-09-18T15:00:00.000+0000"/>
    <n v="2500"/>
    <s v="2503b83e36074dfab25e0f1c5f4ed31c"/>
    <s v="Australia"/>
    <s v="CUS-1604596597"/>
    <m/>
    <x v="1"/>
  </r>
  <r>
    <s v="posted"/>
    <m/>
    <m/>
    <s v="ACC-3481401842"/>
    <s v="AUD"/>
    <x v="16"/>
    <s v="PAYMENT"/>
    <m/>
    <m/>
    <x v="15"/>
    <n v="5094.32"/>
    <d v="2018-09-18T00:00:00"/>
    <s v="F"/>
    <n v="25"/>
    <m/>
    <m/>
    <s v="2018-09-18T15:00:00.000+0000"/>
    <n v="32"/>
    <s v="1ddb4e16c2624897bb78e79b3c6b87ca"/>
    <s v="Australia"/>
    <s v="CUS-1669695324"/>
    <m/>
    <x v="0"/>
  </r>
  <r>
    <s v="posted"/>
    <m/>
    <m/>
    <s v="ACC-1650504218"/>
    <s v="AUD"/>
    <x v="39"/>
    <s v="PAYMENT"/>
    <m/>
    <m/>
    <x v="35"/>
    <n v="9808.9599999999991"/>
    <d v="2018-09-18T00:00:00"/>
    <s v="F"/>
    <n v="23"/>
    <m/>
    <m/>
    <s v="2018-09-18T15:00:00.000+0000"/>
    <n v="150"/>
    <s v="893d9e6f3ed6490b85c8f045d0dc0c91"/>
    <s v="Australia"/>
    <s v="CUS-2500783281"/>
    <m/>
    <x v="0"/>
  </r>
  <r>
    <s v="authorized"/>
    <n v="0"/>
    <m/>
    <s v="ACC-1056639002"/>
    <s v="AUD"/>
    <x v="50"/>
    <s v="SALES-POS"/>
    <s v="507cfd1d-e392-48c9-8396-4fed929512dd"/>
    <m/>
    <x v="1"/>
    <n v="47921.93"/>
    <d v="2018-09-18T00:00:00"/>
    <s v="M"/>
    <n v="22"/>
    <s v="Rowville"/>
    <s v="VIC"/>
    <s v="2018-09-18T15:08:41.000+0000"/>
    <n v="15.71"/>
    <s v="f46f7351261848cb86e5e2730df306d4"/>
    <s v="Australia"/>
    <s v="CUS-3462882033"/>
    <s v="145.27 -37.93"/>
    <x v="0"/>
  </r>
  <r>
    <s v="authorized"/>
    <n v="1"/>
    <m/>
    <s v="ACC-574997646"/>
    <s v="AUD"/>
    <x v="57"/>
    <s v="SALES-POS"/>
    <s v="35f17316-3cba-4383-b2ba-07745f007afb"/>
    <m/>
    <x v="49"/>
    <n v="3794.28"/>
    <d v="2018-09-18T00:00:00"/>
    <s v="F"/>
    <n v="18"/>
    <s v="Greenacre"/>
    <s v="NSW"/>
    <s v="2018-09-18T15:19:33.000+0000"/>
    <n v="37.840000000000003"/>
    <s v="71f197980200488cabe5d8a670bf5c47"/>
    <s v="Australia"/>
    <s v="CUS-586638664"/>
    <s v="151.06 -33.91"/>
    <x v="0"/>
  </r>
  <r>
    <s v="authorized"/>
    <n v="1"/>
    <m/>
    <s v="ACC-2673069055"/>
    <s v="AUD"/>
    <x v="22"/>
    <s v="SALES-POS"/>
    <s v="7e4c128c-110a-45ad-b13d-e8a18b81eef3"/>
    <m/>
    <x v="20"/>
    <n v="20461.810000000001"/>
    <d v="2018-09-18T00:00:00"/>
    <s v="M"/>
    <n v="24"/>
    <s v="Brisbane Airport"/>
    <s v="QLD"/>
    <s v="2018-09-18T15:41:18.000+0000"/>
    <n v="39.590000000000003"/>
    <s v="3c62a73061e942beaa3a3f3fd415a713"/>
    <s v="Australia"/>
    <s v="CUS-51506836"/>
    <s v="153.08 -27.41"/>
    <x v="0"/>
  </r>
  <r>
    <s v="authorized"/>
    <n v="0"/>
    <m/>
    <s v="ACC-1056639002"/>
    <s v="AUD"/>
    <x v="50"/>
    <s v="POS"/>
    <s v="e9e92c26-7708-4913-b4c7-bd777edac937"/>
    <m/>
    <x v="1"/>
    <n v="47894.07"/>
    <d v="2018-09-18T00:00:00"/>
    <s v="M"/>
    <n v="22"/>
    <s v="Armadale"/>
    <s v="VIC"/>
    <s v="2018-09-18T15:52:10.000+0000"/>
    <n v="27.86"/>
    <s v="1f15c8397bd9420c88515b3d66154dfa"/>
    <s v="Australia"/>
    <s v="CUS-3462882033"/>
    <s v="145.01 -37.85"/>
    <x v="0"/>
  </r>
  <r>
    <s v="posted"/>
    <m/>
    <n v="0"/>
    <s v="ACC-2828321672"/>
    <s v="AUD"/>
    <x v="77"/>
    <s v="PAY/SALARY"/>
    <m/>
    <n v="0"/>
    <x v="61"/>
    <n v="4567.21"/>
    <d v="2018-09-18T00:00:00"/>
    <s v="F"/>
    <n v="53"/>
    <m/>
    <m/>
    <s v="2018-09-18T16:00:00.000+0000"/>
    <n v="970.47"/>
    <s v="6b622e0b12324ac2a1b6c946f43bce04"/>
    <s v="Australia"/>
    <s v="CUS-1005756958"/>
    <m/>
    <x v="1"/>
  </r>
  <r>
    <s v="posted"/>
    <m/>
    <m/>
    <s v="ACC-602667573"/>
    <s v="AUD"/>
    <x v="6"/>
    <s v="INTER BANK"/>
    <m/>
    <m/>
    <x v="1"/>
    <n v="13256.24"/>
    <d v="2018-09-18T00:00:00"/>
    <s v="M"/>
    <n v="40"/>
    <m/>
    <m/>
    <s v="2018-09-18T16:00:00.000+0000"/>
    <n v="78"/>
    <s v="275ba337818d44e38b05a7ef9c97c91c"/>
    <s v="Australia"/>
    <s v="CUS-2031327464"/>
    <m/>
    <x v="0"/>
  </r>
  <r>
    <s v="posted"/>
    <m/>
    <n v="0"/>
    <s v="ACC-4281711154"/>
    <s v="AUD"/>
    <x v="63"/>
    <s v="PAY/SALARY"/>
    <m/>
    <n v="0"/>
    <x v="36"/>
    <n v="39382.379999999997"/>
    <d v="2018-09-18T00:00:00"/>
    <s v="M"/>
    <n v="42"/>
    <m/>
    <m/>
    <s v="2018-09-18T16:00:00.000+0000"/>
    <n v="1757.82"/>
    <s v="93cf18c7c08547cf9c4a46ed69016ee9"/>
    <s v="Australia"/>
    <s v="CUS-3151318058"/>
    <m/>
    <x v="1"/>
  </r>
  <r>
    <s v="posted"/>
    <m/>
    <m/>
    <s v="ACC-3941181087"/>
    <s v="AUD"/>
    <x v="86"/>
    <s v="PAYMENT"/>
    <m/>
    <m/>
    <x v="68"/>
    <n v="7677.88"/>
    <d v="2018-09-18T00:00:00"/>
    <s v="M"/>
    <n v="25"/>
    <m/>
    <m/>
    <s v="2018-09-18T16:00:00.000+0000"/>
    <n v="46"/>
    <s v="28443b60f38643c4a1ff2deedcd6c3a2"/>
    <s v="Australia"/>
    <s v="CUS-3989008654"/>
    <m/>
    <x v="0"/>
  </r>
  <r>
    <s v="authorized"/>
    <n v="1"/>
    <m/>
    <s v="ACC-1243371644"/>
    <s v="AUD"/>
    <x v="32"/>
    <s v="POS"/>
    <s v="865c26d0-9dfd-4569-8f2d-67620c5121f5"/>
    <m/>
    <x v="29"/>
    <n v="3880.22"/>
    <d v="2018-09-18T00:00:00"/>
    <s v="M"/>
    <n v="42"/>
    <s v="South Granville"/>
    <s v="NSW"/>
    <s v="2018-09-18T16:06:30.000+0000"/>
    <n v="9.02"/>
    <s v="2437d7c675884238885c5b68ed7ee8cf"/>
    <s v="Australia"/>
    <s v="CUS-3904958894"/>
    <s v="151.01 -33.85"/>
    <x v="0"/>
  </r>
  <r>
    <s v="authorized"/>
    <n v="1"/>
    <m/>
    <s v="ACC-4258502723"/>
    <s v="AUD"/>
    <x v="14"/>
    <s v="SALES-POS"/>
    <s v="985c2daa-14e0-4698-936b-c4552273c0dc"/>
    <m/>
    <x v="13"/>
    <n v="3901.49"/>
    <d v="2018-09-18T00:00:00"/>
    <s v="F"/>
    <n v="24"/>
    <s v="Kingsbury"/>
    <s v="VIC"/>
    <s v="2018-09-18T16:29:46.000+0000"/>
    <n v="21.27"/>
    <s v="15f0765f79f64270b83231d8053ea59d"/>
    <s v="Australia"/>
    <s v="CUS-3378712515"/>
    <s v="145.04 -37.72"/>
    <x v="0"/>
  </r>
  <r>
    <s v="authorized"/>
    <n v="1"/>
    <m/>
    <s v="ACC-1056639002"/>
    <s v="AUD"/>
    <x v="50"/>
    <s v="SALES-POS"/>
    <s v="a2723a55-29d2-440b-ac81-70510d75851d"/>
    <m/>
    <x v="1"/>
    <n v="47877"/>
    <d v="2018-09-18T00:00:00"/>
    <s v="M"/>
    <n v="22"/>
    <s v="Fitzroy"/>
    <s v="VIC"/>
    <s v="2018-09-18T16:53:01.000+0000"/>
    <n v="17.07"/>
    <s v="99f3f08ef9c944d78e6e71deea250bd5"/>
    <s v="Australia"/>
    <s v="CUS-3462882033"/>
    <s v="144.98 -37.8"/>
    <x v="0"/>
  </r>
  <r>
    <s v="posted"/>
    <m/>
    <m/>
    <s v="ACC-1279356312"/>
    <s v="AUD"/>
    <x v="51"/>
    <s v="PAYMENT"/>
    <m/>
    <m/>
    <x v="44"/>
    <n v="5921.7"/>
    <d v="2018-09-18T00:00:00"/>
    <s v="M"/>
    <n v="44"/>
    <m/>
    <m/>
    <s v="2018-09-18T17:00:00.000+0000"/>
    <n v="27"/>
    <s v="1898d03e7c3a41a998ecca07548834e3"/>
    <s v="Australia"/>
    <s v="CUS-1892177589"/>
    <m/>
    <x v="0"/>
  </r>
  <r>
    <s v="posted"/>
    <m/>
    <n v="0"/>
    <s v="ACC-1222300524"/>
    <s v="AUD"/>
    <x v="1"/>
    <s v="PAY/SALARY"/>
    <m/>
    <n v="0"/>
    <x v="1"/>
    <n v="1003.11"/>
    <d v="2018-09-18T00:00:00"/>
    <s v="M"/>
    <n v="38"/>
    <m/>
    <m/>
    <s v="2018-09-18T17:00:00.000+0000"/>
    <n v="1002.13"/>
    <s v="08767d7901cd4688978d2cf2fb03f55a"/>
    <s v="Australia"/>
    <s v="CUS-2142601169"/>
    <m/>
    <x v="1"/>
  </r>
  <r>
    <s v="posted"/>
    <m/>
    <m/>
    <s v="ACC-2259139624"/>
    <s v="AUD"/>
    <x v="75"/>
    <s v="PAYMENT"/>
    <m/>
    <m/>
    <x v="60"/>
    <n v="10398.9"/>
    <d v="2018-09-18T00:00:00"/>
    <s v="F"/>
    <n v="19"/>
    <m/>
    <m/>
    <s v="2018-09-18T17:00:00.000+0000"/>
    <n v="165"/>
    <s v="8b287d341ed24606b96756c9b71cf812"/>
    <s v="Australia"/>
    <s v="CUS-3174332735"/>
    <m/>
    <x v="0"/>
  </r>
  <r>
    <s v="posted"/>
    <m/>
    <n v="0"/>
    <s v="ACC-3771436525"/>
    <s v="AUD"/>
    <x v="66"/>
    <s v="PAY/SALARY"/>
    <m/>
    <n v="0"/>
    <x v="53"/>
    <n v="4855.8999999999996"/>
    <d v="2018-09-18T00:00:00"/>
    <s v="M"/>
    <n v="20"/>
    <m/>
    <m/>
    <s v="2018-09-18T17:00:00.000+0000"/>
    <n v="1099.7"/>
    <s v="ee678eee03d54fd4bdf0f18fc98efb88"/>
    <s v="Australia"/>
    <s v="CUS-3325710106"/>
    <m/>
    <x v="1"/>
  </r>
  <r>
    <s v="posted"/>
    <m/>
    <n v="0"/>
    <s v="ACC-3954677887"/>
    <s v="AUD"/>
    <x v="13"/>
    <s v="PAY/SALARY"/>
    <m/>
    <n v="0"/>
    <x v="12"/>
    <n v="6821.13"/>
    <d v="2018-09-18T00:00:00"/>
    <s v="F"/>
    <n v="47"/>
    <m/>
    <m/>
    <s v="2018-09-18T17:00:00.000+0000"/>
    <n v="1272.47"/>
    <s v="3e7e8d74fdf847579bb7083cdc0f63b2"/>
    <s v="Australia"/>
    <s v="CUS-3716701010"/>
    <m/>
    <x v="1"/>
  </r>
  <r>
    <s v="posted"/>
    <m/>
    <m/>
    <s v="ACC-1243371644"/>
    <s v="AUD"/>
    <x v="32"/>
    <s v="INTER BANK"/>
    <m/>
    <m/>
    <x v="29"/>
    <n v="3832.56"/>
    <d v="2018-09-18T00:00:00"/>
    <s v="M"/>
    <n v="42"/>
    <m/>
    <m/>
    <s v="2018-09-18T17:00:00.000+0000"/>
    <n v="20"/>
    <s v="901a3a7c235c4dc79592dd2875c42752"/>
    <s v="Australia"/>
    <s v="CUS-3904958894"/>
    <m/>
    <x v="0"/>
  </r>
  <r>
    <s v="posted"/>
    <m/>
    <n v="0"/>
    <s v="ACC-958000567"/>
    <s v="AUD"/>
    <x v="44"/>
    <s v="PAY/SALARY"/>
    <m/>
    <n v="0"/>
    <x v="40"/>
    <n v="8571.85"/>
    <d v="2018-09-18T00:00:00"/>
    <s v="F"/>
    <n v="34"/>
    <m/>
    <m/>
    <s v="2018-09-18T17:00:00.000+0000"/>
    <n v="3517.61"/>
    <s v="cdb5ea7395584550be4f06e0f3750937"/>
    <s v="Australia"/>
    <s v="CUS-4142663097"/>
    <m/>
    <x v="1"/>
  </r>
  <r>
    <s v="posted"/>
    <m/>
    <n v="0"/>
    <s v="ACC-2897221629"/>
    <s v="AUD"/>
    <x v="67"/>
    <s v="PAY/SALARY"/>
    <m/>
    <n v="0"/>
    <x v="54"/>
    <n v="5094.51"/>
    <d v="2018-09-18T00:00:00"/>
    <s v="M"/>
    <n v="23"/>
    <m/>
    <m/>
    <s v="2018-09-18T17:00:00.000+0000"/>
    <n v="982.71"/>
    <s v="1a9bae047d0d4ffdbe58dc84b1d49acf"/>
    <s v="Australia"/>
    <s v="CUS-511326734"/>
    <m/>
    <x v="1"/>
  </r>
  <r>
    <s v="authorized"/>
    <n v="1"/>
    <m/>
    <s v="ACC-966140392"/>
    <s v="AUD"/>
    <x v="18"/>
    <s v="SALES-POS"/>
    <s v="945cc016-0daf-4285-89d3-ef76df6e477a"/>
    <m/>
    <x v="14"/>
    <n v="6871.16"/>
    <d v="2018-09-18T00:00:00"/>
    <s v="M"/>
    <n v="21"/>
    <s v="Hawthorn"/>
    <s v="VIC"/>
    <s v="2018-09-18T17:10:56.000+0000"/>
    <n v="14.47"/>
    <s v="877f6be36d594b9e9c7ee2d97096aab7"/>
    <s v="Australia"/>
    <s v="CUS-537508723"/>
    <s v="145.03 -37.82"/>
    <x v="0"/>
  </r>
  <r>
    <s v="authorized"/>
    <n v="1"/>
    <m/>
    <s v="ACC-3689607373"/>
    <s v="AUD"/>
    <x v="27"/>
    <s v="POS"/>
    <s v="d2f77f77-a2e6-4288-ac29-97e23e224f94"/>
    <m/>
    <x v="25"/>
    <n v="5511.87"/>
    <d v="2018-09-18T00:00:00"/>
    <s v="F"/>
    <n v="20"/>
    <s v="Greenwood"/>
    <s v="WA"/>
    <s v="2018-09-18T17:26:33.000+0000"/>
    <n v="15.18"/>
    <s v="2298aa439dbc4f57a3a53d0437702998"/>
    <s v="Australia"/>
    <s v="CUS-127297539"/>
    <s v="115.81 -31.83"/>
    <x v="0"/>
  </r>
  <r>
    <s v="authorized"/>
    <n v="1"/>
    <m/>
    <s v="ACC-1890605467"/>
    <s v="AUD"/>
    <x v="89"/>
    <s v="POS"/>
    <s v="60a729cc-dad1-42a2-b944-da711498bba7"/>
    <m/>
    <x v="70"/>
    <n v="12973.37"/>
    <d v="2018-09-18T00:00:00"/>
    <s v="M"/>
    <n v="38"/>
    <s v="Docklands"/>
    <s v="VIC"/>
    <s v="2018-09-18T17:42:11.000+0000"/>
    <n v="82.86"/>
    <s v="d0fb489f629345219a21acb2f1b2beac"/>
    <s v="Australia"/>
    <s v="CUS-1478398256"/>
    <s v="144.95 -37.82"/>
    <x v="0"/>
  </r>
  <r>
    <s v="authorized"/>
    <n v="1"/>
    <m/>
    <s v="ACC-1243371644"/>
    <s v="AUD"/>
    <x v="32"/>
    <s v="POS"/>
    <s v="51f36393-7951-4b4a-b569-d1689f4b1cd3"/>
    <m/>
    <x v="29"/>
    <n v="3852.56"/>
    <d v="2018-09-18T00:00:00"/>
    <s v="M"/>
    <n v="42"/>
    <s v="Dee Why"/>
    <s v="NSW"/>
    <s v="2018-09-18T17:57:48.000+0000"/>
    <n v="27.66"/>
    <s v="63ff5acb80594651a747d560ea122830"/>
    <s v="Australia"/>
    <s v="CUS-3904958894"/>
    <s v="151.28 -33.76"/>
    <x v="0"/>
  </r>
  <r>
    <s v="posted"/>
    <m/>
    <m/>
    <s v="ACC-1344825761"/>
    <s v="AUD"/>
    <x v="88"/>
    <s v="PAYMENT"/>
    <m/>
    <m/>
    <x v="69"/>
    <n v="19170.080000000002"/>
    <d v="2018-09-18T00:00:00"/>
    <s v="F"/>
    <n v="46"/>
    <m/>
    <m/>
    <s v="2018-09-18T18:00:00.000+0000"/>
    <n v="45"/>
    <s v="b7ed917a184e48958245615a792d8f3d"/>
    <s v="Australia"/>
    <s v="CUS-1499065773"/>
    <m/>
    <x v="0"/>
  </r>
  <r>
    <s v="posted"/>
    <m/>
    <m/>
    <s v="ACC-38923874"/>
    <s v="AUD"/>
    <x v="46"/>
    <s v="INTER BANK"/>
    <m/>
    <m/>
    <x v="18"/>
    <n v="39398.31"/>
    <d v="2018-09-18T00:00:00"/>
    <s v="M"/>
    <n v="38"/>
    <m/>
    <m/>
    <s v="2018-09-18T18:00:00.000+0000"/>
    <n v="29"/>
    <s v="2361be1e8a1949febf5e974ba0e115cb"/>
    <s v="Australia"/>
    <s v="CUS-3249305314"/>
    <m/>
    <x v="0"/>
  </r>
  <r>
    <s v="posted"/>
    <m/>
    <m/>
    <s v="ACC-3879258709"/>
    <s v="AUD"/>
    <x v="41"/>
    <s v="PAYMENT"/>
    <m/>
    <m/>
    <x v="37"/>
    <n v="199994.81"/>
    <d v="2018-09-18T00:00:00"/>
    <s v="F"/>
    <n v="40"/>
    <m/>
    <m/>
    <s v="2018-09-18T18:00:00.000+0000"/>
    <n v="29"/>
    <s v="9af5a4b395714c2cb1827aa2eeac3627"/>
    <s v="Australia"/>
    <s v="CUS-527400765"/>
    <m/>
    <x v="0"/>
  </r>
  <r>
    <s v="authorized"/>
    <n v="1"/>
    <m/>
    <s v="ACC-4258502723"/>
    <s v="AUD"/>
    <x v="14"/>
    <s v="SALES-POS"/>
    <s v="f0d7db8f-2e69-486d-8a2f-6ec33bb68fb3"/>
    <m/>
    <x v="13"/>
    <n v="3894.1"/>
    <d v="2018-09-18T00:00:00"/>
    <s v="F"/>
    <n v="24"/>
    <s v="Airport West"/>
    <s v="VIC"/>
    <s v="2018-09-18T18:27:44.000+0000"/>
    <n v="7.39"/>
    <s v="61b6a2e144c54fac8e25dddecbee4b03"/>
    <s v="Australia"/>
    <s v="CUS-3378712515"/>
    <s v="144.89 -37.71"/>
    <x v="0"/>
  </r>
  <r>
    <s v="authorized"/>
    <n v="1"/>
    <m/>
    <s v="ACC-211792489"/>
    <s v="AUD"/>
    <x v="73"/>
    <s v="SALES-POS"/>
    <s v="b9a914a9-e469-44f9-af45-2ccd34e5adac"/>
    <m/>
    <x v="59"/>
    <n v="5171.47"/>
    <d v="2018-09-18T00:00:00"/>
    <s v="F"/>
    <n v="30"/>
    <s v="Port Lincoln"/>
    <s v="SA"/>
    <s v="2018-09-18T18:59:59.000+0000"/>
    <n v="62.71"/>
    <s v="3ec03acdfba6442aa9f23507f5a6e4ed"/>
    <s v="Australia"/>
    <s v="CUS-497688347"/>
    <s v="135.86 -34.72"/>
    <x v="0"/>
  </r>
  <r>
    <s v="authorized"/>
    <n v="1"/>
    <m/>
    <s v="ACC-1443681913"/>
    <s v="AUD"/>
    <x v="20"/>
    <s v="POS"/>
    <s v="0de914e5-d9d9-4dfa-aae8-6cae722a1c53"/>
    <m/>
    <x v="18"/>
    <n v="4427.24"/>
    <d v="2018-09-18T00:00:00"/>
    <s v="M"/>
    <n v="31"/>
    <s v="Bass Hill"/>
    <s v="NSW"/>
    <s v="2018-09-18T19:19:13.000+0000"/>
    <n v="7.06"/>
    <s v="70bba44dd4b04309b07d1e5b7b1176b5"/>
    <s v="Australia"/>
    <s v="CUS-3129499595"/>
    <s v="151 -33.9"/>
    <x v="0"/>
  </r>
  <r>
    <s v="authorized"/>
    <n v="1"/>
    <m/>
    <s v="ACC-3541460373"/>
    <s v="AUD"/>
    <x v="38"/>
    <s v="SALES-POS"/>
    <s v="19cd8160-fb02-4288-89ea-e457cb22ea27"/>
    <m/>
    <x v="9"/>
    <n v="3325.07"/>
    <d v="2018-09-18T00:00:00"/>
    <s v="M"/>
    <n v="24"/>
    <s v="Paddington"/>
    <s v="NSW"/>
    <s v="2018-09-18T19:38:27.000+0000"/>
    <n v="27.09"/>
    <s v="8e587a98573b4549bc1f7e670339a253"/>
    <s v="Australia"/>
    <s v="CUS-1433879684"/>
    <s v="151.23 -33.88"/>
    <x v="0"/>
  </r>
  <r>
    <s v="authorized"/>
    <n v="1"/>
    <m/>
    <s v="ACC-211792489"/>
    <s v="AUD"/>
    <x v="73"/>
    <s v="POS"/>
    <s v="00fde36e-134b-4a44-9eb2-4d51eab494f2"/>
    <m/>
    <x v="59"/>
    <n v="5107.04"/>
    <d v="2018-09-18T00:00:00"/>
    <s v="F"/>
    <n v="30"/>
    <s v="Kilburn North"/>
    <s v="SA"/>
    <s v="2018-09-18T19:57:41.000+0000"/>
    <n v="64.430000000000007"/>
    <s v="e3105e026ac64c83b7b817f013f9bc2c"/>
    <s v="Australia"/>
    <s v="CUS-497688347"/>
    <s v="138.58 -34.87"/>
    <x v="0"/>
  </r>
  <r>
    <s v="posted"/>
    <m/>
    <m/>
    <s v="ACC-1199531521"/>
    <s v="AUD"/>
    <x v="94"/>
    <s v="PAYMENT"/>
    <m/>
    <m/>
    <x v="75"/>
    <n v="12828.72"/>
    <d v="2018-09-18T00:00:00"/>
    <s v="M"/>
    <n v="52"/>
    <m/>
    <m/>
    <s v="2018-09-18T20:00:00.000+0000"/>
    <n v="20"/>
    <s v="d326a658f6394242aefa0265dc0bd794"/>
    <s v="Australia"/>
    <s v="CUS-134833760"/>
    <m/>
    <x v="0"/>
  </r>
  <r>
    <s v="posted"/>
    <m/>
    <m/>
    <s v="ACC-1349834573"/>
    <s v="AUD"/>
    <x v="55"/>
    <s v="PAYMENT"/>
    <m/>
    <m/>
    <x v="47"/>
    <n v="12106.93"/>
    <d v="2018-09-18T00:00:00"/>
    <s v="M"/>
    <n v="39"/>
    <m/>
    <m/>
    <s v="2018-09-18T20:00:00.000+0000"/>
    <n v="34"/>
    <s v="ac2a4c208d3449c6b9ff9044636bf724"/>
    <s v="Australia"/>
    <s v="CUS-1790886359"/>
    <m/>
    <x v="0"/>
  </r>
  <r>
    <s v="posted"/>
    <m/>
    <m/>
    <s v="ACC-2673069055"/>
    <s v="AUD"/>
    <x v="22"/>
    <s v="INTER BANK"/>
    <m/>
    <m/>
    <x v="20"/>
    <n v="18540"/>
    <d v="2018-09-18T00:00:00"/>
    <s v="M"/>
    <n v="24"/>
    <m/>
    <m/>
    <s v="2018-09-18T20:00:00.000+0000"/>
    <n v="1910"/>
    <s v="dd001442f6fc4d86a411222e9f447b5a"/>
    <s v="Australia"/>
    <s v="CUS-51506836"/>
    <m/>
    <x v="0"/>
  </r>
  <r>
    <s v="authorized"/>
    <n v="0"/>
    <m/>
    <s v="ACC-2673069055"/>
    <s v="AUD"/>
    <x v="22"/>
    <s v="SALES-POS"/>
    <s v="a6709743-af53-4d35-a5ae-d529b9ad399d"/>
    <m/>
    <x v="20"/>
    <n v="20450"/>
    <d v="2018-09-18T00:00:00"/>
    <s v="M"/>
    <n v="24"/>
    <s v="Sydney"/>
    <s v="NSW"/>
    <s v="2018-09-18T20:21:27.000+0000"/>
    <n v="11.81"/>
    <s v="3e20eaab52454754abe577a127e8927e"/>
    <s v="Australia"/>
    <s v="CUS-51506836"/>
    <s v="151.21 -33.86"/>
    <x v="0"/>
  </r>
  <r>
    <s v="authorized"/>
    <n v="1"/>
    <m/>
    <s v="ACC-211792489"/>
    <s v="AUD"/>
    <x v="73"/>
    <s v="SALES-POS"/>
    <s v="95feeef0-22e1-40ff-b7cb-ca6220234e20"/>
    <m/>
    <x v="59"/>
    <n v="5045.78"/>
    <d v="2018-09-18T00:00:00"/>
    <s v="F"/>
    <n v="30"/>
    <s v="Vincentia"/>
    <s v="NSW"/>
    <s v="2018-09-18T20:45:51.000+0000"/>
    <n v="61.26"/>
    <s v="9f110beddef54ff98b0ba5ae993aa337"/>
    <s v="Australia"/>
    <s v="CUS-497688347"/>
    <s v="150.66 -35.08"/>
    <x v="0"/>
  </r>
  <r>
    <s v="authorized"/>
    <n v="0"/>
    <m/>
    <s v="ACC-1222300524"/>
    <s v="AUD"/>
    <x v="1"/>
    <s v="SALES-POS"/>
    <s v="1bbee098-5421-4236-961f-b93cf7a1c1e6"/>
    <m/>
    <x v="1"/>
    <n v="979.51"/>
    <d v="2018-09-18T00:00:00"/>
    <s v="M"/>
    <n v="38"/>
    <s v="Padstow"/>
    <s v="NSW"/>
    <s v="2018-09-18T21:08:34.000+0000"/>
    <n v="23.6"/>
    <s v="26d0948314b246ee826f5abec3aaa0ab"/>
    <s v="Australia"/>
    <s v="CUS-2142601169"/>
    <s v="151.04 -33.95"/>
    <x v="0"/>
  </r>
  <r>
    <s v="authorized"/>
    <n v="1"/>
    <m/>
    <s v="ACC-1222300524"/>
    <s v="AUD"/>
    <x v="1"/>
    <s v="POS"/>
    <s v="65633340-2daa-4ef9-9592-0a4194581db1"/>
    <m/>
    <x v="1"/>
    <n v="958.76"/>
    <d v="2018-09-18T00:00:00"/>
    <s v="M"/>
    <n v="38"/>
    <s v="Granville"/>
    <s v="NSW"/>
    <s v="2018-09-18T21:28:58.000+0000"/>
    <n v="20.75"/>
    <s v="b8f2156add994181b06864b13a055f5d"/>
    <s v="Australia"/>
    <s v="CUS-2142601169"/>
    <s v="151.01 -33.84"/>
    <x v="0"/>
  </r>
  <r>
    <s v="authorized"/>
    <n v="1"/>
    <m/>
    <s v="ACC-574997646"/>
    <s v="AUD"/>
    <x v="57"/>
    <s v="SALES-POS"/>
    <s v="82b10172-94af-4f92-9c4c-82b7c2e76d68"/>
    <m/>
    <x v="49"/>
    <n v="2487.17"/>
    <d v="2018-09-18T00:00:00"/>
    <s v="F"/>
    <n v="18"/>
    <s v="Beaconsfield"/>
    <s v="NSW"/>
    <s v="2018-09-18T21:49:23.000+0000"/>
    <n v="1307.1099999999999"/>
    <s v="d358ed64d7ab4eeaade009184292e703"/>
    <s v="Australia"/>
    <s v="CUS-586638664"/>
    <s v="151.2 -33.91"/>
    <x v="0"/>
  </r>
  <r>
    <s v="posted"/>
    <m/>
    <m/>
    <s v="ACC-1056639002"/>
    <s v="AUD"/>
    <x v="50"/>
    <s v="PAYMENT"/>
    <m/>
    <m/>
    <x v="1"/>
    <n v="47714"/>
    <d v="2018-09-18T00:00:00"/>
    <s v="M"/>
    <n v="22"/>
    <m/>
    <m/>
    <s v="2018-09-18T22:00:00.000+0000"/>
    <n v="163"/>
    <s v="fac34bcda7dd451f9762bfe88c4fa10b"/>
    <s v="Australia"/>
    <s v="CUS-3462882033"/>
    <m/>
    <x v="0"/>
  </r>
  <r>
    <s v="authorized"/>
    <n v="0"/>
    <m/>
    <s v="ACC-1598451071"/>
    <s v="AUD"/>
    <x v="0"/>
    <s v="SALES-POS"/>
    <s v="1f740c9f-75ff-4562-a173-009a3cd55556"/>
    <m/>
    <x v="0"/>
    <n v="1727.48"/>
    <d v="2018-09-18T00:00:00"/>
    <s v="F"/>
    <n v="26"/>
    <s v="Mermaid Waters"/>
    <s v="QLD"/>
    <s v="2018-09-18T22:16:33.000+0000"/>
    <n v="2.2799999999999998"/>
    <s v="d6d3af40ec4d4012bb4160be94bdad55"/>
    <s v="Australia"/>
    <s v="CUS-2487424745"/>
    <s v="153.41 -28.05"/>
    <x v="0"/>
  </r>
  <r>
    <s v="authorized"/>
    <n v="1"/>
    <m/>
    <s v="ACC-2901672282"/>
    <s v="AUD"/>
    <x v="34"/>
    <s v="SALES-POS"/>
    <s v="fe66093d-89d4-4bb8-ab80-a8366816ace0"/>
    <m/>
    <x v="31"/>
    <n v="6967.8"/>
    <d v="2018-09-18T00:00:00"/>
    <s v="M"/>
    <n v="22"/>
    <s v="Sydney"/>
    <s v="NSW"/>
    <s v="2018-09-18T22:51:02.000+0000"/>
    <n v="42.15"/>
    <s v="c3663c4643fc48178a0d0491a9372a15"/>
    <s v="Australia"/>
    <s v="CUS-1617121891"/>
    <s v="151.21 -33.87"/>
    <x v="0"/>
  </r>
  <r>
    <s v="posted"/>
    <m/>
    <m/>
    <s v="ACC-2901672282"/>
    <s v="AUD"/>
    <x v="34"/>
    <s v="PAYMENT"/>
    <m/>
    <m/>
    <x v="31"/>
    <n v="6927.8"/>
    <d v="2018-09-18T00:00:00"/>
    <s v="M"/>
    <n v="22"/>
    <m/>
    <m/>
    <s v="2018-09-18T23:00:00.000+0000"/>
    <n v="40"/>
    <s v="5f00756424db4ac681e239d131bb719e"/>
    <s v="Australia"/>
    <s v="CUS-1617121891"/>
    <m/>
    <x v="0"/>
  </r>
  <r>
    <s v="authorized"/>
    <n v="1"/>
    <m/>
    <s v="ACC-1598451071"/>
    <s v="AUD"/>
    <x v="0"/>
    <s v="SALES-POS"/>
    <s v="bec54cd6-3005-4704-86bb-3fa30d7ff16d"/>
    <m/>
    <x v="0"/>
    <n v="1719.55"/>
    <d v="2018-09-18T00:00:00"/>
    <s v="F"/>
    <n v="26"/>
    <s v="Miami"/>
    <s v="QLD"/>
    <s v="2018-09-18T23:16:05.000+0000"/>
    <n v="7.93"/>
    <s v="174fbc4a764b4724823ee4310fadb22e"/>
    <s v="Australia"/>
    <s v="CUS-2487424745"/>
    <s v="153.44 -28.08"/>
    <x v="0"/>
  </r>
  <r>
    <s v="authorized"/>
    <n v="1"/>
    <m/>
    <s v="ACC-354106658"/>
    <s v="AUD"/>
    <x v="19"/>
    <s v="SALES-POS"/>
    <s v="19778b77-0a69-41f6-af81-346746d14a87"/>
    <m/>
    <x v="17"/>
    <n v="15345.38"/>
    <d v="2018-09-18T00:00:00"/>
    <s v="F"/>
    <n v="39"/>
    <s v="Thirlmere"/>
    <s v="NSW"/>
    <s v="2018-09-18T23:37:49.000+0000"/>
    <n v="48.69"/>
    <s v="2c90975c6749462cb661131ee1418648"/>
    <s v="Australia"/>
    <s v="CUS-2376382098"/>
    <s v="150.57 -34.19"/>
    <x v="0"/>
  </r>
  <r>
    <s v="authorized"/>
    <n v="1"/>
    <m/>
    <s v="ACC-414431115"/>
    <s v="AUD"/>
    <x v="36"/>
    <s v="POS"/>
    <s v="dd84b7c1-a725-4da6-896a-15d1c788ccfe"/>
    <m/>
    <x v="33"/>
    <n v="3784.89"/>
    <d v="2018-09-18T00:00:00"/>
    <s v="F"/>
    <n v="43"/>
    <s v="Maryborough"/>
    <s v="VIC"/>
    <s v="2018-09-18T23:59:33.000+0000"/>
    <n v="17.07"/>
    <s v="9d225c47382147edb294a84689159244"/>
    <s v="Australia"/>
    <s v="CUS-2599279756"/>
    <s v="143.74 -37.05"/>
    <x v="0"/>
  </r>
  <r>
    <s v="authorized"/>
    <n v="1"/>
    <m/>
    <s v="ACC-1598451071"/>
    <s v="AUD"/>
    <x v="0"/>
    <s v="SALES-POS"/>
    <s v="fd8549ee-2267-4a84-b019-4538e3ecf9e0"/>
    <m/>
    <x v="0"/>
    <n v="1713.76"/>
    <d v="2018-09-19T00:00:00"/>
    <s v="F"/>
    <n v="26"/>
    <s v="Alexandra Hills"/>
    <s v="QLD"/>
    <s v="2018-09-19T00:44:32.000+0000"/>
    <n v="5.79"/>
    <s v="284ab67698c74b828d54bd89f34a1493"/>
    <s v="Australia"/>
    <s v="CUS-2487424745"/>
    <s v="153.22 -27.52"/>
    <x v="0"/>
  </r>
  <r>
    <s v="authorized"/>
    <n v="1"/>
    <m/>
    <s v="ACC-2673069055"/>
    <s v="AUD"/>
    <x v="22"/>
    <s v="SALES-POS"/>
    <s v="206e9f71-0576-48fd-8b88-0cd72191ef67"/>
    <m/>
    <x v="20"/>
    <n v="18531.07"/>
    <d v="2018-09-19T00:00:00"/>
    <s v="M"/>
    <n v="24"/>
    <s v="South Brisbane"/>
    <s v="QLD"/>
    <s v="2018-09-19T01:15:20.000+0000"/>
    <n v="8.93"/>
    <s v="c1fa47ab94e1459099f56df50fb5f2ab"/>
    <s v="Australia"/>
    <s v="CUS-51506836"/>
    <s v="153.02 -27.48"/>
    <x v="0"/>
  </r>
  <r>
    <s v="authorized"/>
    <n v="1"/>
    <m/>
    <s v="ACC-3541460373"/>
    <s v="AUD"/>
    <x v="38"/>
    <s v="SALES-POS"/>
    <s v="a7757fd8-1f60-4201-a7fd-b6c4cf90871c"/>
    <m/>
    <x v="9"/>
    <n v="3281.66"/>
    <d v="2018-09-19T00:00:00"/>
    <s v="M"/>
    <n v="24"/>
    <s v="Lilydale"/>
    <s v="VIC"/>
    <s v="2018-09-19T01:38:36.000+0000"/>
    <n v="43.41"/>
    <s v="31d5dd552166441592015db4e28b9f7e"/>
    <s v="Australia"/>
    <s v="CUS-1433879684"/>
    <s v="145.35 -37.76"/>
    <x v="0"/>
  </r>
  <r>
    <s v="authorized"/>
    <n v="1"/>
    <m/>
    <s v="ACC-2270192619"/>
    <s v="AUD"/>
    <x v="72"/>
    <s v="POS"/>
    <s v="4a9092f7-260a-4ac8-b6ef-f751eaaf71d2"/>
    <m/>
    <x v="58"/>
    <n v="11790.03"/>
    <d v="2018-09-19T00:00:00"/>
    <s v="M"/>
    <n v="20"/>
    <s v="Adelaide"/>
    <s v="SA"/>
    <s v="2018-09-19T02:11:25.000+0000"/>
    <n v="9.01"/>
    <s v="65f390ecc2494e4686a30ca311ef4c8a"/>
    <s v="Australia"/>
    <s v="CUS-2110742437"/>
    <s v="138.6 -34.92"/>
    <x v="0"/>
  </r>
  <r>
    <s v="authorized"/>
    <n v="0"/>
    <m/>
    <s v="ACC-354106658"/>
    <s v="AUD"/>
    <x v="19"/>
    <s v="SALES-POS"/>
    <s v="fb652c27-58b0-4257-9b10-bfef39163eac"/>
    <m/>
    <x v="17"/>
    <n v="15327.54"/>
    <d v="2018-09-19T00:00:00"/>
    <s v="F"/>
    <n v="39"/>
    <s v="Randwick"/>
    <s v="NSW"/>
    <s v="2018-09-19T04:18:44.000+0000"/>
    <n v="17.84"/>
    <s v="d866a7501e254441b8b3939703eddfb3"/>
    <s v="Australia"/>
    <s v="CUS-2376382098"/>
    <s v="151.24 -33.91"/>
    <x v="0"/>
  </r>
  <r>
    <s v="authorized"/>
    <n v="1"/>
    <m/>
    <s v="ACC-2681137560"/>
    <s v="AUD"/>
    <x v="83"/>
    <s v="SALES-POS"/>
    <s v="0d334319-a990-47d5-9d01-ff172cf8448e"/>
    <m/>
    <x v="66"/>
    <n v="7041.21"/>
    <d v="2018-09-19T00:00:00"/>
    <s v="M"/>
    <n v="31"/>
    <s v="Fairfield"/>
    <s v="NSW"/>
    <s v="2018-09-19T04:49:59.000+0000"/>
    <n v="21.75"/>
    <s v="3c5842f6ebac4ac29a422ac1ad69a134"/>
    <s v="Australia"/>
    <s v="CUS-2083971310"/>
    <s v="150.96 -33.87"/>
    <x v="0"/>
  </r>
  <r>
    <s v="posted"/>
    <m/>
    <m/>
    <s v="ACC-1344825761"/>
    <s v="AUD"/>
    <x v="88"/>
    <s v="PAYMENT"/>
    <m/>
    <m/>
    <x v="69"/>
    <n v="19015.080000000002"/>
    <d v="2018-09-19T00:00:00"/>
    <s v="F"/>
    <n v="46"/>
    <m/>
    <m/>
    <s v="2018-09-19T05:00:00.000+0000"/>
    <n v="155"/>
    <s v="d151a61b44a4421bbb005c00d3bad0f7"/>
    <s v="Australia"/>
    <s v="CUS-1499065773"/>
    <m/>
    <x v="0"/>
  </r>
  <r>
    <s v="posted"/>
    <m/>
    <m/>
    <s v="ACC-3879258709"/>
    <s v="AUD"/>
    <x v="41"/>
    <s v="PAYMENT"/>
    <m/>
    <m/>
    <x v="37"/>
    <n v="199825.81"/>
    <d v="2018-09-19T00:00:00"/>
    <s v="F"/>
    <n v="40"/>
    <m/>
    <m/>
    <s v="2018-09-19T05:00:00.000+0000"/>
    <n v="169"/>
    <s v="2a7a6a092bf1442ab3f8a43f76294108"/>
    <s v="Australia"/>
    <s v="CUS-527400765"/>
    <m/>
    <x v="0"/>
  </r>
  <r>
    <s v="posted"/>
    <m/>
    <m/>
    <s v="ACC-602667573"/>
    <s v="AUD"/>
    <x v="6"/>
    <s v="INTER BANK"/>
    <m/>
    <m/>
    <x v="1"/>
    <n v="13235.24"/>
    <d v="2018-09-19T00:00:00"/>
    <s v="M"/>
    <n v="40"/>
    <m/>
    <m/>
    <s v="2018-09-19T06:00:00.000+0000"/>
    <n v="21"/>
    <s v="531ff2d2829a4af8bb12e75d6386defb"/>
    <s v="Australia"/>
    <s v="CUS-2031327464"/>
    <m/>
    <x v="0"/>
  </r>
  <r>
    <s v="posted"/>
    <m/>
    <m/>
    <s v="ACC-2171593283"/>
    <s v="AUD"/>
    <x v="7"/>
    <s v="PAYMENT"/>
    <m/>
    <m/>
    <x v="6"/>
    <n v="10817.14"/>
    <d v="2018-09-19T00:00:00"/>
    <s v="M"/>
    <n v="19"/>
    <m/>
    <m/>
    <s v="2018-09-19T06:00:00.000+0000"/>
    <n v="27"/>
    <s v="36be5698b8a44274a9d906863447d903"/>
    <s v="Australia"/>
    <s v="CUS-2317998716"/>
    <m/>
    <x v="0"/>
  </r>
  <r>
    <s v="posted"/>
    <m/>
    <m/>
    <s v="ACC-1334819143"/>
    <s v="AUD"/>
    <x v="37"/>
    <s v="PAYMENT"/>
    <m/>
    <m/>
    <x v="34"/>
    <n v="62299.839999999997"/>
    <d v="2018-09-19T00:00:00"/>
    <s v="M"/>
    <n v="33"/>
    <m/>
    <m/>
    <s v="2018-09-19T06:00:00.000+0000"/>
    <n v="111"/>
    <s v="40f5433ccea941b9a8dedfe3e2a7dffc"/>
    <s v="Australia"/>
    <s v="CUS-3117610635"/>
    <m/>
    <x v="0"/>
  </r>
  <r>
    <s v="posted"/>
    <m/>
    <m/>
    <s v="ACC-2776252858"/>
    <s v="AUD"/>
    <x v="4"/>
    <s v="PAYMENT"/>
    <m/>
    <m/>
    <x v="4"/>
    <n v="4352.87"/>
    <d v="2018-09-19T00:00:00"/>
    <s v="F"/>
    <n v="43"/>
    <m/>
    <m/>
    <s v="2018-09-19T06:00:00.000+0000"/>
    <n v="29"/>
    <s v="65da4d270b1749eaa25bc6c95b27f089"/>
    <s v="Australia"/>
    <s v="CUS-4123612273"/>
    <m/>
    <x v="0"/>
  </r>
  <r>
    <s v="authorized"/>
    <n v="1"/>
    <m/>
    <s v="ACC-1222300524"/>
    <s v="AUD"/>
    <x v="1"/>
    <s v="POS"/>
    <s v="58e9515d-2cdf-4f69-94d7-47d9fbf54e7a"/>
    <m/>
    <x v="1"/>
    <n v="901.77"/>
    <d v="2018-09-19T00:00:00"/>
    <s v="M"/>
    <n v="38"/>
    <s v="Mascot"/>
    <s v="NSW"/>
    <s v="2018-09-19T06:39:59.000+0000"/>
    <n v="56.99"/>
    <s v="26baff56846244a591c512654dd01813"/>
    <s v="Australia"/>
    <s v="CUS-2142601169"/>
    <s v="151.18 -33.92"/>
    <x v="0"/>
  </r>
  <r>
    <s v="posted"/>
    <m/>
    <m/>
    <s v="ACC-588564840"/>
    <s v="AUD"/>
    <x v="8"/>
    <s v="INTER BANK"/>
    <m/>
    <m/>
    <x v="7"/>
    <n v="15284.22"/>
    <d v="2018-09-19T00:00:00"/>
    <s v="M"/>
    <n v="23"/>
    <m/>
    <m/>
    <s v="2018-09-19T07:00:00.000+0000"/>
    <n v="25"/>
    <s v="140698c9cfaa47488365d2d21ba2ab36"/>
    <s v="Australia"/>
    <s v="CUS-1462656821"/>
    <m/>
    <x v="0"/>
  </r>
  <r>
    <s v="posted"/>
    <m/>
    <m/>
    <s v="ACC-1496451953"/>
    <s v="AUD"/>
    <x v="9"/>
    <s v="INTER BANK"/>
    <m/>
    <m/>
    <x v="8"/>
    <n v="13132.57"/>
    <d v="2018-09-19T00:00:00"/>
    <s v="M"/>
    <n v="43"/>
    <m/>
    <m/>
    <s v="2018-09-19T07:00:00.000+0000"/>
    <n v="39"/>
    <s v="e5d1270441284ab5aec074291a7e42b2"/>
    <s v="Australia"/>
    <s v="CUS-3142625864"/>
    <m/>
    <x v="0"/>
  </r>
  <r>
    <s v="posted"/>
    <m/>
    <m/>
    <s v="ACC-3941181087"/>
    <s v="AUD"/>
    <x v="86"/>
    <s v="INTER BANK"/>
    <m/>
    <m/>
    <x v="68"/>
    <n v="7485.88"/>
    <d v="2018-09-19T00:00:00"/>
    <s v="M"/>
    <n v="25"/>
    <m/>
    <m/>
    <s v="2018-09-19T07:00:00.000+0000"/>
    <n v="192"/>
    <s v="037a033b16fe4b7295f0573c0c0f7cb6"/>
    <s v="Australia"/>
    <s v="CUS-3989008654"/>
    <m/>
    <x v="0"/>
  </r>
  <r>
    <s v="posted"/>
    <m/>
    <m/>
    <s v="ACC-211792489"/>
    <s v="AUD"/>
    <x v="73"/>
    <s v="PAYMENT"/>
    <m/>
    <m/>
    <x v="59"/>
    <n v="4877.78"/>
    <d v="2018-09-19T00:00:00"/>
    <s v="F"/>
    <n v="30"/>
    <m/>
    <m/>
    <s v="2018-09-19T07:00:00.000+0000"/>
    <n v="168"/>
    <s v="804453ed0a5b45bd91ea4a7d2b40c654"/>
    <s v="Australia"/>
    <s v="CUS-497688347"/>
    <m/>
    <x v="0"/>
  </r>
  <r>
    <s v="authorized"/>
    <n v="1"/>
    <m/>
    <s v="ACC-1608363396"/>
    <s v="AUD"/>
    <x v="3"/>
    <s v="SALES-POS"/>
    <s v="d2372bc1-5983-4d93-8759-489362ab5377"/>
    <m/>
    <x v="3"/>
    <n v="5577.12"/>
    <d v="2018-09-19T00:00:00"/>
    <s v="M"/>
    <n v="20"/>
    <s v="Kadina"/>
    <s v="SA"/>
    <s v="2018-09-19T07:32:29.000+0000"/>
    <n v="39.51"/>
    <s v="42f6cf930fd840669408d650eae35033"/>
    <s v="Australia"/>
    <s v="CUS-2688605418"/>
    <s v="137.72 -33.96"/>
    <x v="0"/>
  </r>
  <r>
    <s v="posted"/>
    <m/>
    <m/>
    <s v="ACC-2014856841"/>
    <s v="AUD"/>
    <x v="11"/>
    <s v="INTER BANK"/>
    <m/>
    <m/>
    <x v="10"/>
    <n v="262389.15000000002"/>
    <d v="2018-09-19T00:00:00"/>
    <s v="M"/>
    <n v="46"/>
    <m/>
    <m/>
    <s v="2018-09-19T08:00:00.000+0000"/>
    <n v="22"/>
    <s v="63c1b6a805bc41408f96ff08d792cbca"/>
    <s v="Australia"/>
    <s v="CUS-2370108457"/>
    <m/>
    <x v="0"/>
  </r>
  <r>
    <s v="posted"/>
    <m/>
    <m/>
    <s v="ACC-4163822186"/>
    <s v="AUD"/>
    <x v="12"/>
    <s v="PAYMENT"/>
    <m/>
    <m/>
    <x v="11"/>
    <n v="7310.51"/>
    <d v="2018-09-19T00:00:00"/>
    <s v="F"/>
    <n v="26"/>
    <m/>
    <m/>
    <s v="2018-09-19T08:00:00.000+0000"/>
    <n v="55"/>
    <s v="9f1842542ea7441e9089bb201ed71d66"/>
    <s v="Australia"/>
    <s v="CUS-2630892467"/>
    <m/>
    <x v="0"/>
  </r>
  <r>
    <s v="posted"/>
    <m/>
    <m/>
    <s v="ACC-3954677887"/>
    <s v="AUD"/>
    <x v="13"/>
    <s v="PAYMENT"/>
    <m/>
    <m/>
    <x v="12"/>
    <n v="6763.13"/>
    <d v="2018-09-19T00:00:00"/>
    <s v="F"/>
    <n v="47"/>
    <m/>
    <m/>
    <s v="2018-09-19T08:00:00.000+0000"/>
    <n v="58"/>
    <s v="408b4c0642c649d899fa1cd46d6ca2bc"/>
    <s v="Australia"/>
    <s v="CUS-3716701010"/>
    <m/>
    <x v="0"/>
  </r>
  <r>
    <s v="authorized"/>
    <n v="1"/>
    <m/>
    <s v="ACC-182446574"/>
    <s v="AUD"/>
    <x v="5"/>
    <s v="POS"/>
    <s v="326be4c0-2e6d-4b4a-bc3d-c26abe723c9f"/>
    <m/>
    <x v="5"/>
    <n v="6621.29"/>
    <d v="2018-09-19T00:00:00"/>
    <s v="F"/>
    <n v="27"/>
    <s v="Hilton"/>
    <s v="WA"/>
    <s v="2018-09-19T08:02:54.000+0000"/>
    <n v="18.62"/>
    <s v="67d0cc749a934e03a5a6ec44f7469c6b"/>
    <s v="Australia"/>
    <s v="CUS-3026014945"/>
    <s v="115.78 -32.06"/>
    <x v="0"/>
  </r>
  <r>
    <s v="authorized"/>
    <n v="1"/>
    <m/>
    <s v="ACC-38923874"/>
    <s v="AUD"/>
    <x v="46"/>
    <s v="POS"/>
    <s v="d2372bc1-5983-4d93-8759-489362ab5377"/>
    <m/>
    <x v="18"/>
    <n v="39339.800000000003"/>
    <d v="2018-09-19T00:00:00"/>
    <s v="M"/>
    <n v="38"/>
    <s v="Kadina"/>
    <s v="SA"/>
    <s v="2018-09-19T08:11:27.000+0000"/>
    <n v="58.51"/>
    <s v="2f3f17b5a87a456db7d496df169c7b83"/>
    <s v="Australia"/>
    <s v="CUS-3249305314"/>
    <s v="137.72 -33.96"/>
    <x v="0"/>
  </r>
  <r>
    <s v="authorized"/>
    <n v="0"/>
    <m/>
    <s v="ACC-38923874"/>
    <s v="AUD"/>
    <x v="46"/>
    <s v="POS"/>
    <s v="fe257a32-9aaf-4689-a309-23d952424071"/>
    <m/>
    <x v="18"/>
    <n v="39275.129999999997"/>
    <d v="2018-09-19T00:00:00"/>
    <s v="M"/>
    <n v="38"/>
    <s v="Melbourne"/>
    <s v="VIC"/>
    <s v="2018-09-19T08:19:59.000+0000"/>
    <n v="64.67"/>
    <s v="45b4c864e2c748c5857f4c779fbcdf46"/>
    <s v="Australia"/>
    <s v="CUS-3249305314"/>
    <s v="144.96 -37.82"/>
    <x v="0"/>
  </r>
  <r>
    <s v="authorized"/>
    <n v="0"/>
    <m/>
    <s v="ACC-1222300524"/>
    <s v="AUD"/>
    <x v="1"/>
    <s v="SALES-POS"/>
    <s v="4d67f493-f181-4480-be5e-215c36812157"/>
    <m/>
    <x v="1"/>
    <n v="891.28"/>
    <d v="2018-09-19T00:00:00"/>
    <s v="M"/>
    <n v="38"/>
    <s v="Green Valley"/>
    <s v="NSW"/>
    <s v="2018-09-19T08:28:32.000+0000"/>
    <n v="10.49"/>
    <s v="40a7003b8ac34aa39994f85ced99683e"/>
    <s v="Australia"/>
    <s v="CUS-2142601169"/>
    <s v="150.87 -33.91"/>
    <x v="0"/>
  </r>
  <r>
    <s v="authorized"/>
    <n v="1"/>
    <m/>
    <s v="ACC-90814749"/>
    <s v="AUD"/>
    <x v="59"/>
    <s v="SALES-POS"/>
    <s v="018eef24-15d1-480b-82c7-616d1588ccdd"/>
    <m/>
    <x v="34"/>
    <n v="9874.48"/>
    <d v="2018-09-19T00:00:00"/>
    <s v="M"/>
    <n v="35"/>
    <s v="Narrogin"/>
    <s v="WA"/>
    <s v="2018-09-19T08:37:05.000+0000"/>
    <n v="13.72"/>
    <s v="caa377618b034dec8a6eda31c73a7d2d"/>
    <s v="Australia"/>
    <s v="CUS-1896554896"/>
    <s v="117.18 -32.94"/>
    <x v="0"/>
  </r>
  <r>
    <s v="authorized"/>
    <n v="1"/>
    <m/>
    <s v="ACC-574997646"/>
    <s v="AUD"/>
    <x v="57"/>
    <s v="POS"/>
    <s v="7ee161ae-2fe3-4195-b339-448457dcf085"/>
    <m/>
    <x v="49"/>
    <n v="2467.06"/>
    <d v="2018-09-19T00:00:00"/>
    <s v="F"/>
    <n v="18"/>
    <s v="Richmond"/>
    <s v="NSW"/>
    <s v="2018-09-19T08:45:38.000+0000"/>
    <n v="20.11"/>
    <s v="aebec4e64aa84a5eafb368e63414eeea"/>
    <s v="Australia"/>
    <s v="CUS-586638664"/>
    <s v="150.75 -33.6"/>
    <x v="0"/>
  </r>
  <r>
    <s v="authorized"/>
    <n v="1"/>
    <m/>
    <s v="ACC-1222300524"/>
    <s v="AUD"/>
    <x v="1"/>
    <s v="SALES-POS"/>
    <s v="6d74ef2f-57b5-4c6b-93a3-bbd3bb7ab8e4"/>
    <m/>
    <x v="1"/>
    <n v="872.1"/>
    <d v="2018-09-19T00:00:00"/>
    <s v="M"/>
    <n v="38"/>
    <s v="Mortdale"/>
    <s v="NSW"/>
    <s v="2018-09-19T08:54:11.000+0000"/>
    <n v="19.18"/>
    <s v="81425b5b39c142698b3fa3cdb4ad4edf"/>
    <s v="Australia"/>
    <s v="CUS-2142601169"/>
    <s v="151.08 -33.97"/>
    <x v="0"/>
  </r>
  <r>
    <s v="posted"/>
    <m/>
    <m/>
    <s v="ACC-354106658"/>
    <s v="AUD"/>
    <x v="19"/>
    <s v="INTER BANK"/>
    <m/>
    <m/>
    <x v="17"/>
    <n v="15302.54"/>
    <d v="2018-09-19T00:00:00"/>
    <s v="F"/>
    <n v="39"/>
    <m/>
    <m/>
    <s v="2018-09-19T09:00:00.000+0000"/>
    <n v="25"/>
    <s v="9fecbe7538e3413eacaa72cc451da3aa"/>
    <s v="Australia"/>
    <s v="CUS-2376382098"/>
    <m/>
    <x v="0"/>
  </r>
  <r>
    <s v="posted"/>
    <m/>
    <m/>
    <s v="ACC-1443681913"/>
    <s v="AUD"/>
    <x v="20"/>
    <s v="PAYMENT"/>
    <m/>
    <m/>
    <x v="18"/>
    <n v="4391.24"/>
    <d v="2018-09-19T00:00:00"/>
    <s v="M"/>
    <n v="31"/>
    <m/>
    <m/>
    <s v="2018-09-19T09:00:00.000+0000"/>
    <n v="36"/>
    <s v="35ca873384c2406d8467380c342dec1d"/>
    <s v="Australia"/>
    <s v="CUS-3129499595"/>
    <m/>
    <x v="0"/>
  </r>
  <r>
    <s v="authorized"/>
    <n v="1"/>
    <m/>
    <s v="ACC-3689607373"/>
    <s v="AUD"/>
    <x v="27"/>
    <s v="POS"/>
    <s v="2d97a89b-8ded-4e13-9d64-da1793a29eae"/>
    <m/>
    <x v="25"/>
    <n v="5475.51"/>
    <d v="2018-09-19T00:00:00"/>
    <s v="F"/>
    <n v="20"/>
    <s v="Laurieton"/>
    <s v="NSW"/>
    <s v="2018-09-19T09:01:42.000+0000"/>
    <n v="36.36"/>
    <s v="7afae830851b4cbf8e5fd7c3d624ec57"/>
    <s v="Australia"/>
    <s v="CUS-127297539"/>
    <s v="152.8 -31.65"/>
    <x v="0"/>
  </r>
  <r>
    <s v="authorized"/>
    <n v="1"/>
    <m/>
    <s v="ACC-3741880913"/>
    <s v="AUD"/>
    <x v="92"/>
    <s v="SALES-POS"/>
    <s v="0d9b4621-238e-4057-8e52-809fc42aaebd"/>
    <m/>
    <x v="73"/>
    <n v="8959.24"/>
    <d v="2018-09-19T00:00:00"/>
    <s v="F"/>
    <n v="25"/>
    <s v="Berserker"/>
    <s v="QLD"/>
    <s v="2018-09-19T09:07:03.000+0000"/>
    <n v="168.74"/>
    <s v="d096e90c2c25438e9cbc9d16cec4835a"/>
    <s v="Australia"/>
    <s v="CUS-1220154422"/>
    <s v="150.52 -23.36"/>
    <x v="0"/>
  </r>
  <r>
    <s v="authorized"/>
    <n v="0"/>
    <m/>
    <s v="ACC-182446574"/>
    <s v="AUD"/>
    <x v="5"/>
    <s v="SALES-POS"/>
    <s v="e957b3e1-e8d7-49a4-98a9-e5feba8b1a74"/>
    <m/>
    <x v="5"/>
    <n v="6581.92"/>
    <d v="2018-09-19T00:00:00"/>
    <s v="F"/>
    <n v="27"/>
    <s v="Bondi Junction"/>
    <s v="NSW"/>
    <s v="2018-09-19T09:12:24.000+0000"/>
    <n v="39.369999999999997"/>
    <s v="6b3660da179440a891fb08cfc6025a68"/>
    <s v="Australia"/>
    <s v="CUS-3026014945"/>
    <s v="151.25 -33.89"/>
    <x v="0"/>
  </r>
  <r>
    <s v="authorized"/>
    <n v="1"/>
    <m/>
    <s v="ACC-90814749"/>
    <s v="AUD"/>
    <x v="59"/>
    <s v="SALES-POS"/>
    <s v="e1a66027-c32d-4496-8893-09133188b1ec"/>
    <m/>
    <x v="34"/>
    <n v="9865.18"/>
    <d v="2018-09-19T00:00:00"/>
    <s v="M"/>
    <n v="35"/>
    <s v="Kotara"/>
    <s v="NSW"/>
    <s v="2018-09-19T09:17:45.000+0000"/>
    <n v="9.3000000000000007"/>
    <s v="2ff30eae601f4691be31a86d867e2d25"/>
    <s v="Australia"/>
    <s v="CUS-1896554896"/>
    <s v="151.71 -32.94"/>
    <x v="0"/>
  </r>
  <r>
    <s v="authorized"/>
    <n v="1"/>
    <m/>
    <s v="ACC-958000567"/>
    <s v="AUD"/>
    <x v="44"/>
    <s v="POS"/>
    <s v="7f200fca-0af9-471c-a81a-6704489e8f3a"/>
    <m/>
    <x v="40"/>
    <n v="8563.5499999999993"/>
    <d v="2018-09-19T00:00:00"/>
    <s v="F"/>
    <n v="34"/>
    <s v="Muirhead"/>
    <s v="NT"/>
    <s v="2018-09-19T09:23:06.000+0000"/>
    <n v="8.3000000000000007"/>
    <s v="bec18282d46e44ff9961104539f1166e"/>
    <s v="Australia"/>
    <s v="CUS-4142663097"/>
    <s v="130.9 -12.36"/>
    <x v="0"/>
  </r>
  <r>
    <s v="authorized"/>
    <n v="1"/>
    <m/>
    <s v="ACC-2901672282"/>
    <s v="AUD"/>
    <x v="34"/>
    <s v="POS"/>
    <s v="3647e656-341b-4fc7-b46e-d4b5fd2c93d4"/>
    <m/>
    <x v="31"/>
    <n v="6795.17"/>
    <d v="2018-09-19T00:00:00"/>
    <s v="M"/>
    <n v="22"/>
    <s v="Alexandria"/>
    <s v="NSW"/>
    <s v="2018-09-19T09:28:26.000+0000"/>
    <n v="132.63"/>
    <s v="e0781124736d4dfbb43b1f17ebaa4c77"/>
    <s v="Australia"/>
    <s v="CUS-1617121891"/>
    <s v="151.2 -33.9"/>
    <x v="0"/>
  </r>
  <r>
    <s v="authorized"/>
    <n v="1"/>
    <m/>
    <s v="ACC-819621312"/>
    <s v="AUD"/>
    <x v="47"/>
    <s v="POS"/>
    <s v="e2286df2-81db-4396-9078-5ef1e4073831"/>
    <m/>
    <x v="42"/>
    <n v="5394.48"/>
    <d v="2018-09-19T00:00:00"/>
    <s v="F"/>
    <n v="30"/>
    <s v="Kingsbury"/>
    <s v="VIC"/>
    <s v="2018-09-19T09:33:47.000+0000"/>
    <n v="34.75"/>
    <s v="36984a3a8a1f4a928e6c7223efe523ee"/>
    <s v="Australia"/>
    <s v="CUS-1271030853"/>
    <s v="145.06 -37.7"/>
    <x v="0"/>
  </r>
  <r>
    <s v="authorized"/>
    <n v="1"/>
    <m/>
    <s v="ACC-819621312"/>
    <s v="AUD"/>
    <x v="47"/>
    <s v="SALES-POS"/>
    <s v="d6a3deff-35b5-45a7-a536-30891f40cfc7"/>
    <m/>
    <x v="42"/>
    <n v="5374.36"/>
    <d v="2018-09-19T00:00:00"/>
    <s v="F"/>
    <n v="30"/>
    <s v="Melbourne"/>
    <s v="VIC"/>
    <s v="2018-09-19T09:39:08.000+0000"/>
    <n v="20.12"/>
    <s v="6df2a1768ad447e2b31cad550ad96adc"/>
    <s v="Australia"/>
    <s v="CUS-1271030853"/>
    <s v="144.96 -37.81"/>
    <x v="0"/>
  </r>
  <r>
    <s v="authorized"/>
    <n v="1"/>
    <m/>
    <s v="ACC-1222300524"/>
    <s v="AUD"/>
    <x v="1"/>
    <s v="POS"/>
    <s v="d1c66cfe-1569-4918-bbb2-ca9f76a14e08"/>
    <m/>
    <x v="1"/>
    <n v="863.01"/>
    <d v="2018-09-19T00:00:00"/>
    <s v="M"/>
    <n v="38"/>
    <s v="Sydney"/>
    <s v="NSW"/>
    <s v="2018-09-19T09:44:29.000+0000"/>
    <n v="9.09"/>
    <s v="e0da5a8c65914910a9718b9d245891b4"/>
    <s v="Australia"/>
    <s v="CUS-2142601169"/>
    <s v="151.2 -33.87"/>
    <x v="0"/>
  </r>
  <r>
    <s v="authorized"/>
    <n v="1"/>
    <m/>
    <s v="ACC-854938045"/>
    <s v="AUD"/>
    <x v="56"/>
    <s v="POS"/>
    <s v="fd0fd393-5324-45a7-b68a-fa035f53cef1"/>
    <m/>
    <x v="48"/>
    <n v="12283.73"/>
    <d v="2018-09-19T00:00:00"/>
    <s v="M"/>
    <n v="28"/>
    <s v="Glen Iris"/>
    <s v="VIC"/>
    <s v="2018-09-19T09:49:50.000+0000"/>
    <n v="23.56"/>
    <s v="0e0ec8c199b3480488e225af64c4c582"/>
    <s v="Australia"/>
    <s v="CUS-4023861240"/>
    <s v="145.05 -37.86"/>
    <x v="0"/>
  </r>
  <r>
    <s v="authorized"/>
    <n v="1"/>
    <m/>
    <s v="ACC-2270192619"/>
    <s v="AUD"/>
    <x v="72"/>
    <s v="SALES-POS"/>
    <s v="7f91b94c-2473-4cdb-b83f-f7a9412b880b"/>
    <m/>
    <x v="58"/>
    <n v="11782.07"/>
    <d v="2018-09-19T00:00:00"/>
    <s v="M"/>
    <n v="20"/>
    <s v="Braddon"/>
    <s v="ACT"/>
    <s v="2018-09-19T09:55:11.000+0000"/>
    <n v="7.96"/>
    <s v="273e450aa4624cb3b7d1f8159d4db8e0"/>
    <s v="Australia"/>
    <s v="CUS-2110742437"/>
    <s v="149.13 -35.27"/>
    <x v="0"/>
  </r>
  <r>
    <s v="posted"/>
    <m/>
    <m/>
    <s v="ACC-1199531521"/>
    <s v="AUD"/>
    <x v="94"/>
    <s v="PAYMENT"/>
    <m/>
    <m/>
    <x v="75"/>
    <n v="10871.72"/>
    <d v="2018-09-19T00:00:00"/>
    <s v="M"/>
    <n v="52"/>
    <m/>
    <m/>
    <s v="2018-09-19T10:00:00.000+0000"/>
    <n v="1957"/>
    <s v="2b4802c1ca014b3fae4512e4d94470f2"/>
    <s v="Australia"/>
    <s v="CUS-134833760"/>
    <m/>
    <x v="0"/>
  </r>
  <r>
    <s v="posted"/>
    <m/>
    <m/>
    <s v="ACC-1037050564"/>
    <s v="AUD"/>
    <x v="2"/>
    <s v="PAYMENT"/>
    <m/>
    <m/>
    <x v="2"/>
    <n v="4114.6499999999996"/>
    <d v="2018-09-19T00:00:00"/>
    <s v="F"/>
    <n v="40"/>
    <m/>
    <m/>
    <s v="2018-09-19T10:00:00.000+0000"/>
    <n v="32"/>
    <s v="0c7497c943844ce8aad30ad8338a939f"/>
    <s v="Australia"/>
    <s v="CUS-1614226872"/>
    <m/>
    <x v="0"/>
  </r>
  <r>
    <s v="posted"/>
    <m/>
    <m/>
    <s v="ACC-1799207998"/>
    <s v="AUD"/>
    <x v="29"/>
    <s v="INTER BANK"/>
    <m/>
    <m/>
    <x v="27"/>
    <n v="6919.37"/>
    <d v="2018-09-19T00:00:00"/>
    <s v="F"/>
    <n v="20"/>
    <m/>
    <m/>
    <s v="2018-09-19T10:00:00.000+0000"/>
    <n v="39"/>
    <s v="5782388e9b844eb18cd2d94b1c0fe85f"/>
    <s v="Australia"/>
    <s v="CUS-164374203"/>
    <m/>
    <x v="0"/>
  </r>
  <r>
    <s v="posted"/>
    <m/>
    <m/>
    <s v="ACC-2107684084"/>
    <s v="AUD"/>
    <x v="30"/>
    <s v="PAYMENT"/>
    <m/>
    <m/>
    <x v="20"/>
    <n v="7201.18"/>
    <d v="2018-09-19T00:00:00"/>
    <s v="M"/>
    <n v="22"/>
    <m/>
    <m/>
    <s v="2018-09-19T10:00:00.000+0000"/>
    <n v="34"/>
    <s v="7b94f2986ad14a958a270ecb2da27ea5"/>
    <s v="Australia"/>
    <s v="CUS-2283904812"/>
    <m/>
    <x v="0"/>
  </r>
  <r>
    <s v="posted"/>
    <m/>
    <m/>
    <s v="ACC-2173390920"/>
    <s v="AUD"/>
    <x v="31"/>
    <s v="PAYMENT"/>
    <m/>
    <m/>
    <x v="28"/>
    <n v="7168.52"/>
    <d v="2018-09-19T00:00:00"/>
    <s v="M"/>
    <n v="27"/>
    <m/>
    <m/>
    <s v="2018-09-19T10:00:00.000+0000"/>
    <n v="29"/>
    <s v="047d3246c6894150bb27fb815e960fc6"/>
    <s v="Australia"/>
    <s v="CUS-3180318393"/>
    <m/>
    <x v="0"/>
  </r>
  <r>
    <s v="posted"/>
    <m/>
    <m/>
    <s v="ACC-966140392"/>
    <s v="AUD"/>
    <x v="18"/>
    <s v="PAYMENT"/>
    <m/>
    <m/>
    <x v="14"/>
    <n v="6791.24"/>
    <d v="2018-09-19T00:00:00"/>
    <s v="M"/>
    <n v="21"/>
    <m/>
    <m/>
    <s v="2018-09-19T10:00:00.000+0000"/>
    <n v="30"/>
    <s v="486dd471477f4e6d9bccca91fd3b51c8"/>
    <s v="Australia"/>
    <s v="CUS-537508723"/>
    <m/>
    <x v="0"/>
  </r>
  <r>
    <s v="authorized"/>
    <n v="1"/>
    <m/>
    <s v="ACC-819621312"/>
    <s v="AUD"/>
    <x v="47"/>
    <s v="SALES-POS"/>
    <s v="934890a0-37c4-4745-be2f-271aa98c235a"/>
    <m/>
    <x v="42"/>
    <n v="5361.99"/>
    <d v="2018-09-19T00:00:00"/>
    <s v="F"/>
    <n v="30"/>
    <s v="Point Cook"/>
    <s v="VIC"/>
    <s v="2018-09-19T10:09:49.000+0000"/>
    <n v="12.37"/>
    <s v="ddbe83c550da4c16a50b3d66fc3c6894"/>
    <s v="Australia"/>
    <s v="CUS-1271030853"/>
    <s v="144.73 -37.88"/>
    <x v="0"/>
  </r>
  <r>
    <s v="authorized"/>
    <n v="1"/>
    <m/>
    <s v="ACC-3084464802"/>
    <s v="AUD"/>
    <x v="78"/>
    <s v="POS"/>
    <s v="46a57a24-c922-4ed2-96c6-e012b4e2c8d3"/>
    <m/>
    <x v="27"/>
    <n v="5315.73"/>
    <d v="2018-09-19T00:00:00"/>
    <s v="F"/>
    <n v="19"/>
    <s v="SYDNEY"/>
    <s v="NSW"/>
    <s v="2018-09-19T10:18:44.000+0000"/>
    <n v="77.19"/>
    <s v="9f1f48ea3cc549d48a11560988658627"/>
    <s v="Australia"/>
    <s v="CUS-1928710999"/>
    <s v="151.21 -33.88"/>
    <x v="0"/>
  </r>
  <r>
    <s v="authorized"/>
    <n v="1"/>
    <m/>
    <s v="ACC-1608363396"/>
    <s v="AUD"/>
    <x v="3"/>
    <s v="SALES-POS"/>
    <s v="699e62c6-1ee3-4051-affb-b8032953afd8"/>
    <m/>
    <x v="3"/>
    <n v="5431.82"/>
    <d v="2018-09-19T00:00:00"/>
    <s v="M"/>
    <n v="20"/>
    <s v="Drummoyne"/>
    <s v="NSW"/>
    <s v="2018-09-19T10:27:40.000+0000"/>
    <n v="145.30000000000001"/>
    <s v="6eaaa234f1404ae58424cff01db32d26"/>
    <s v="Australia"/>
    <s v="CUS-2688605418"/>
    <s v="151.16 -33.85"/>
    <x v="0"/>
  </r>
  <r>
    <s v="authorized"/>
    <n v="1"/>
    <m/>
    <s v="ACC-966140392"/>
    <s v="AUD"/>
    <x v="18"/>
    <s v="POS"/>
    <s v="4c4bfc7b-72a9-493f-91fe-f540f55dbe1c"/>
    <m/>
    <x v="14"/>
    <n v="6851.58"/>
    <d v="2018-09-19T00:00:00"/>
    <s v="M"/>
    <n v="21"/>
    <s v="Armadale"/>
    <s v="VIC"/>
    <s v="2018-09-19T10:36:36.000+0000"/>
    <n v="19.579999999999998"/>
    <s v="a4a10e14934341abaa4ea0dbbb4e117f"/>
    <s v="Australia"/>
    <s v="CUS-537508723"/>
    <s v="145.03 -37.86"/>
    <x v="0"/>
  </r>
  <r>
    <s v="authorized"/>
    <n v="1"/>
    <m/>
    <s v="ACC-966140392"/>
    <s v="AUD"/>
    <x v="18"/>
    <s v="POS"/>
    <s v="ab1f8945-4a5e-40b8-9875-08d15b2c7c73"/>
    <m/>
    <x v="14"/>
    <n v="6842.51"/>
    <d v="2018-09-19T00:00:00"/>
    <s v="M"/>
    <n v="21"/>
    <s v="Heidelberg West"/>
    <s v="VIC"/>
    <s v="2018-09-19T10:45:32.000+0000"/>
    <n v="9.07"/>
    <s v="5d4569d2673b49f8b0b112f5eb1f6daa"/>
    <s v="Australia"/>
    <s v="CUS-537508723"/>
    <s v="145.04 -37.75"/>
    <x v="0"/>
  </r>
  <r>
    <s v="authorized"/>
    <n v="0"/>
    <m/>
    <s v="ACC-966140392"/>
    <s v="AUD"/>
    <x v="18"/>
    <s v="SALES-POS"/>
    <s v="f600d2d8-6d0d-49ed-896e-474109610f19"/>
    <m/>
    <x v="14"/>
    <n v="6821.24"/>
    <d v="2018-09-19T00:00:00"/>
    <s v="M"/>
    <n v="21"/>
    <s v="Endeavour Hills"/>
    <s v="VIC"/>
    <s v="2018-09-19T10:54:27.000+0000"/>
    <n v="21.27"/>
    <s v="85d9a2cb422240aca2e4c6382043c770"/>
    <s v="Australia"/>
    <s v="CUS-537508723"/>
    <s v="145.25 -37.97"/>
    <x v="0"/>
  </r>
  <r>
    <s v="authorized"/>
    <n v="0"/>
    <m/>
    <s v="ACC-182446574"/>
    <s v="AUD"/>
    <x v="5"/>
    <s v="SALES-POS"/>
    <s v="ed58e1b1-e3b9-4159-8ca5-01a64eae3580"/>
    <m/>
    <x v="5"/>
    <n v="6568.54"/>
    <d v="2018-09-19T00:00:00"/>
    <s v="F"/>
    <n v="27"/>
    <s v="Booragoon"/>
    <s v="WA"/>
    <s v="2018-09-19T11:02:21.000+0000"/>
    <n v="13.38"/>
    <s v="236a9a878fe04956a4f11eaa3f62a532"/>
    <s v="Australia"/>
    <s v="CUS-3026014945"/>
    <s v="115.84 -32.03"/>
    <x v="0"/>
  </r>
  <r>
    <s v="authorized"/>
    <n v="1"/>
    <m/>
    <s v="ACC-2673069055"/>
    <s v="AUD"/>
    <x v="22"/>
    <s v="SALES-POS"/>
    <s v="b0367e17-47cc-4360-a8ca-62f8eb43fa8b"/>
    <m/>
    <x v="20"/>
    <n v="18514.27"/>
    <d v="2018-09-19T00:00:00"/>
    <s v="M"/>
    <n v="24"/>
    <s v="Kenmore"/>
    <s v="QLD"/>
    <s v="2018-09-19T11:08:34.000+0000"/>
    <n v="16.8"/>
    <s v="f05807d65fdd476a95cfca10ac4d73f2"/>
    <s v="Australia"/>
    <s v="CUS-51506836"/>
    <s v="152.94 -27.51"/>
    <x v="0"/>
  </r>
  <r>
    <s v="authorized"/>
    <n v="1"/>
    <m/>
    <s v="ACC-1608363396"/>
    <s v="AUD"/>
    <x v="3"/>
    <s v="POS"/>
    <s v="1494b559-da20-4557-a0ba-cf1859f42748"/>
    <m/>
    <x v="3"/>
    <n v="5410.2"/>
    <d v="2018-09-19T00:00:00"/>
    <s v="M"/>
    <n v="20"/>
    <s v="Zetland"/>
    <s v="NSW"/>
    <s v="2018-09-19T11:14:46.000+0000"/>
    <n v="21.62"/>
    <s v="d21423e15cb142a0a31ba1b1a637b80a"/>
    <s v="Australia"/>
    <s v="CUS-2688605418"/>
    <s v="151.21 -33.91"/>
    <x v="0"/>
  </r>
  <r>
    <s v="authorized"/>
    <n v="0"/>
    <m/>
    <s v="ACC-1222300524"/>
    <s v="AUD"/>
    <x v="1"/>
    <s v="SALES-POS"/>
    <s v="0bbb6cf4-2b52-40d2-87bc-260688679d24"/>
    <m/>
    <x v="1"/>
    <n v="855.13"/>
    <d v="2018-09-19T00:00:00"/>
    <s v="M"/>
    <n v="38"/>
    <s v="Blacktown"/>
    <s v="NSW"/>
    <s v="2018-09-19T11:20:59.000+0000"/>
    <n v="7.88"/>
    <s v="95c793308d434f8c8f6d11a62b83931e"/>
    <s v="Australia"/>
    <s v="CUS-2142601169"/>
    <s v="150.91 -33.77"/>
    <x v="0"/>
  </r>
  <r>
    <s v="authorized"/>
    <n v="1"/>
    <m/>
    <s v="ACC-90814749"/>
    <s v="AUD"/>
    <x v="59"/>
    <s v="SALES-POS"/>
    <s v="cc64c86b-30e3-4bed-ac9b-a1faa39946b2"/>
    <m/>
    <x v="34"/>
    <n v="9806.68"/>
    <d v="2018-09-19T00:00:00"/>
    <s v="M"/>
    <n v="35"/>
    <s v="Narrogin"/>
    <s v="WA"/>
    <s v="2018-09-19T11:27:12.000+0000"/>
    <n v="58.5"/>
    <s v="cb98c31823044d76897ce089d69254f2"/>
    <s v="Australia"/>
    <s v="CUS-1896554896"/>
    <s v="117.18 -32.94"/>
    <x v="0"/>
  </r>
  <r>
    <s v="authorized"/>
    <n v="1"/>
    <m/>
    <s v="ACC-966140392"/>
    <s v="AUD"/>
    <x v="18"/>
    <s v="POS"/>
    <s v="df25a4bb-4407-4b91-b269-aa94f6b78ae7"/>
    <m/>
    <x v="14"/>
    <n v="6755.95"/>
    <d v="2018-09-19T00:00:00"/>
    <s v="M"/>
    <n v="21"/>
    <s v="Highton"/>
    <s v="VIC"/>
    <s v="2018-09-19T11:33:24.000+0000"/>
    <n v="35.29"/>
    <s v="48c581b258104f1b97423c0359ef323f"/>
    <s v="Australia"/>
    <s v="CUS-537508723"/>
    <s v="144.32 -38.2"/>
    <x v="0"/>
  </r>
  <r>
    <s v="authorized"/>
    <n v="0"/>
    <m/>
    <s v="ACC-182446574"/>
    <s v="AUD"/>
    <x v="5"/>
    <s v="SALES-POS"/>
    <s v="8b80dbad-10e8-4ad3-a491-d0d94f318be7"/>
    <m/>
    <x v="5"/>
    <n v="6550.15"/>
    <d v="2018-09-19T00:00:00"/>
    <s v="F"/>
    <n v="27"/>
    <s v="Armadale"/>
    <s v="WA"/>
    <s v="2018-09-19T11:39:37.000+0000"/>
    <n v="18.39"/>
    <s v="2f0288696e2844379b647157eaf45916"/>
    <s v="Australia"/>
    <s v="CUS-3026014945"/>
    <s v="116.01 -32.15"/>
    <x v="0"/>
  </r>
  <r>
    <s v="authorized"/>
    <n v="0"/>
    <m/>
    <s v="ACC-966140392"/>
    <s v="AUD"/>
    <x v="18"/>
    <s v="POS"/>
    <s v="9633dc31-66bc-4b99-b578-fba71694452c"/>
    <m/>
    <x v="14"/>
    <n v="6676.08"/>
    <d v="2018-09-19T00:00:00"/>
    <s v="M"/>
    <n v="21"/>
    <s v="Rivervale"/>
    <s v="WA"/>
    <s v="2018-09-19T11:45:50.000+0000"/>
    <n v="79.87"/>
    <s v="734c10ece9de42c1a4b0eb834f398d7b"/>
    <s v="Australia"/>
    <s v="CUS-537508723"/>
    <s v="115.91 -31.96"/>
    <x v="0"/>
  </r>
  <r>
    <s v="authorized"/>
    <n v="1"/>
    <m/>
    <s v="ACC-3741880913"/>
    <s v="AUD"/>
    <x v="92"/>
    <s v="SALES-POS"/>
    <s v="fe89d1fa-f803-47e8-aa9b-ec996ce2593e"/>
    <m/>
    <x v="73"/>
    <n v="8875.09"/>
    <d v="2018-09-19T00:00:00"/>
    <s v="F"/>
    <n v="25"/>
    <s v="Braemar"/>
    <s v="NSW"/>
    <s v="2018-09-19T11:52:02.000+0000"/>
    <n v="84.15"/>
    <s v="f07a01013ba54e9aba3e7ccd26e0458f"/>
    <s v="Australia"/>
    <s v="CUS-1220154422"/>
    <s v="150.49 -34.43"/>
    <x v="0"/>
  </r>
  <r>
    <s v="authorized"/>
    <n v="0"/>
    <m/>
    <s v="ACC-1683215619"/>
    <s v="AUD"/>
    <x v="33"/>
    <s v="SALES-POS"/>
    <s v="cb30f6ec-72d1-41f9-bac8-5fe28a48f093"/>
    <m/>
    <x v="30"/>
    <n v="8858.41"/>
    <d v="2018-09-19T00:00:00"/>
    <s v="M"/>
    <n v="38"/>
    <s v="Yass"/>
    <s v="NSW"/>
    <s v="2018-09-19T11:58:15.000+0000"/>
    <n v="22"/>
    <s v="c701150f3fd3464e82daf9bcc4b1a769"/>
    <s v="Australia"/>
    <s v="CUS-1604596597"/>
    <s v="148.91 -34.83"/>
    <x v="0"/>
  </r>
  <r>
    <s v="posted"/>
    <m/>
    <n v="0"/>
    <s v="ACC-3084464802"/>
    <s v="AUD"/>
    <x v="78"/>
    <s v="PAY/SALARY"/>
    <m/>
    <n v="0"/>
    <x v="27"/>
    <n v="7801.1"/>
    <d v="2018-09-19T00:00:00"/>
    <s v="F"/>
    <n v="19"/>
    <m/>
    <m/>
    <s v="2018-09-19T12:00:00.000+0000"/>
    <n v="2485.37"/>
    <s v="385d6f254bf94f25b304ff73ef406cf1"/>
    <s v="Australia"/>
    <s v="CUS-1928710999"/>
    <m/>
    <x v="1"/>
  </r>
  <r>
    <s v="posted"/>
    <m/>
    <n v="0"/>
    <s v="ACC-1650504218"/>
    <s v="AUD"/>
    <x v="39"/>
    <s v="PAY/SALARY"/>
    <m/>
    <n v="0"/>
    <x v="35"/>
    <n v="11435.44"/>
    <d v="2018-09-19T00:00:00"/>
    <s v="F"/>
    <n v="23"/>
    <m/>
    <m/>
    <s v="2018-09-19T12:00:00.000+0000"/>
    <n v="1626.48"/>
    <s v="2b7768d21f034aa9af05d0c9b35d0415"/>
    <s v="Australia"/>
    <s v="CUS-2500783281"/>
    <m/>
    <x v="1"/>
  </r>
  <r>
    <s v="posted"/>
    <m/>
    <m/>
    <s v="ACC-4163822186"/>
    <s v="AUD"/>
    <x v="12"/>
    <s v="PAYMENT"/>
    <m/>
    <m/>
    <x v="11"/>
    <n v="7264.51"/>
    <d v="2018-09-19T00:00:00"/>
    <s v="F"/>
    <n v="26"/>
    <m/>
    <m/>
    <s v="2018-09-19T12:00:00.000+0000"/>
    <n v="46"/>
    <s v="48be7bdb14544d3a9ea5f1ac847895f4"/>
    <s v="Australia"/>
    <s v="CUS-2630892467"/>
    <m/>
    <x v="0"/>
  </r>
  <r>
    <s v="posted"/>
    <m/>
    <m/>
    <s v="ACC-182446574"/>
    <s v="AUD"/>
    <x v="5"/>
    <s v="INTER BANK"/>
    <m/>
    <m/>
    <x v="5"/>
    <n v="6493.15"/>
    <d v="2018-09-19T00:00:00"/>
    <s v="F"/>
    <n v="27"/>
    <m/>
    <m/>
    <s v="2018-09-19T12:00:00.000+0000"/>
    <n v="57"/>
    <s v="e841a5883a10484b82620bdb9a3584f9"/>
    <s v="Australia"/>
    <s v="CUS-3026014945"/>
    <m/>
    <x v="0"/>
  </r>
  <r>
    <s v="posted"/>
    <m/>
    <n v="0"/>
    <s v="ACC-3326339947"/>
    <s v="AUD"/>
    <x v="40"/>
    <s v="PAY/SALARY"/>
    <m/>
    <n v="0"/>
    <x v="36"/>
    <n v="8775.14"/>
    <d v="2018-09-19T00:00:00"/>
    <s v="M"/>
    <n v="22"/>
    <m/>
    <m/>
    <s v="2018-09-19T12:00:00.000+0000"/>
    <n v="983.36"/>
    <s v="3ec14f453ab24800a4227d52476c48b4"/>
    <s v="Australia"/>
    <s v="CUS-326006476"/>
    <m/>
    <x v="1"/>
  </r>
  <r>
    <s v="authorized"/>
    <n v="1"/>
    <m/>
    <s v="ACC-2107684084"/>
    <s v="AUD"/>
    <x v="30"/>
    <s v="POS"/>
    <s v="4700f1bb-010a-43d6-91fa-0c1110bed731"/>
    <m/>
    <x v="20"/>
    <n v="7120.68"/>
    <d v="2018-09-19T00:00:00"/>
    <s v="M"/>
    <n v="22"/>
    <s v="Melbourne"/>
    <s v="VIC"/>
    <s v="2018-09-19T12:13:19.000+0000"/>
    <n v="80.5"/>
    <s v="e5e3a565a71f4acb849cbebcacb19554"/>
    <s v="Australia"/>
    <s v="CUS-2283904812"/>
    <s v="144.96 -37.81"/>
    <x v="0"/>
  </r>
  <r>
    <s v="authorized"/>
    <n v="1"/>
    <m/>
    <s v="ACC-1222300524"/>
    <s v="AUD"/>
    <x v="1"/>
    <s v="SALES-POS"/>
    <s v="ab7309b7-ad87-4d24-bd87-111c70b56759"/>
    <m/>
    <x v="1"/>
    <n v="831.93"/>
    <d v="2018-09-19T00:00:00"/>
    <s v="M"/>
    <n v="38"/>
    <s v="Melbourne"/>
    <s v="VIC"/>
    <s v="2018-09-19T12:31:51.000+0000"/>
    <n v="23.2"/>
    <s v="4551fc93f60f4b1b907f781ed8912c41"/>
    <s v="Australia"/>
    <s v="CUS-2142601169"/>
    <s v="144.97 -37.84"/>
    <x v="0"/>
  </r>
  <r>
    <s v="authorized"/>
    <n v="1"/>
    <m/>
    <s v="ACC-819621312"/>
    <s v="AUD"/>
    <x v="47"/>
    <s v="POS"/>
    <s v="f0eafe9c-a6de-4e93-8841-593cf4e67ff3"/>
    <m/>
    <x v="42"/>
    <n v="5323.72"/>
    <d v="2018-09-19T00:00:00"/>
    <s v="F"/>
    <n v="30"/>
    <s v="Glen Waverley"/>
    <s v="VIC"/>
    <s v="2018-09-19T12:50:22.000+0000"/>
    <n v="38.270000000000003"/>
    <s v="39b0976faf114dcb8a988988a5ee699a"/>
    <s v="Australia"/>
    <s v="CUS-1271030853"/>
    <s v="145.16 -37.89"/>
    <x v="0"/>
  </r>
  <r>
    <s v="posted"/>
    <m/>
    <m/>
    <s v="ACC-721712940"/>
    <s v="AUD"/>
    <x v="28"/>
    <s v="PHONE BANK"/>
    <m/>
    <m/>
    <x v="26"/>
    <n v="54474.64"/>
    <d v="2018-09-19T00:00:00"/>
    <s v="M"/>
    <n v="78"/>
    <m/>
    <m/>
    <s v="2018-09-19T13:00:00.000+0000"/>
    <n v="150"/>
    <s v="cfb059a111c84e3e9f902f0406973b62"/>
    <s v="Australia"/>
    <s v="CUS-1646183815"/>
    <m/>
    <x v="0"/>
  </r>
  <r>
    <s v="posted"/>
    <m/>
    <m/>
    <s v="ACC-1650504218"/>
    <s v="AUD"/>
    <x v="39"/>
    <s v="PAYMENT"/>
    <m/>
    <m/>
    <x v="35"/>
    <n v="11307.44"/>
    <d v="2018-09-19T00:00:00"/>
    <s v="F"/>
    <n v="23"/>
    <m/>
    <m/>
    <s v="2018-09-19T13:00:00.000+0000"/>
    <n v="128"/>
    <s v="ae0aa4d0636b4f6b8d0fa8bd8d4879d6"/>
    <s v="Australia"/>
    <s v="CUS-2500783281"/>
    <m/>
    <x v="0"/>
  </r>
  <r>
    <s v="posted"/>
    <m/>
    <m/>
    <s v="ACC-38923874"/>
    <s v="AUD"/>
    <x v="46"/>
    <s v="PAYMENT"/>
    <m/>
    <m/>
    <x v="18"/>
    <n v="39195.129999999997"/>
    <d v="2018-09-19T00:00:00"/>
    <s v="M"/>
    <n v="38"/>
    <m/>
    <m/>
    <s v="2018-09-19T13:00:00.000+0000"/>
    <n v="80"/>
    <s v="7e67d8874fcf448089351f5772c7b843"/>
    <s v="Australia"/>
    <s v="CUS-3249305314"/>
    <m/>
    <x v="0"/>
  </r>
  <r>
    <s v="posted"/>
    <m/>
    <n v="0"/>
    <s v="ACC-1516130869"/>
    <s v="AUD"/>
    <x v="49"/>
    <s v="PAY/SALARY"/>
    <m/>
    <n v="0"/>
    <x v="21"/>
    <n v="5042.29"/>
    <d v="2018-09-19T00:00:00"/>
    <s v="F"/>
    <n v="21"/>
    <m/>
    <m/>
    <s v="2018-09-19T13:00:00.000+0000"/>
    <n v="2306.63"/>
    <s v="ba5f73ed90a242499fd77a2405e3e766"/>
    <s v="Australia"/>
    <s v="CUS-325142416"/>
    <m/>
    <x v="1"/>
  </r>
  <r>
    <s v="posted"/>
    <m/>
    <n v="0"/>
    <s v="ACC-2776252858"/>
    <s v="AUD"/>
    <x v="4"/>
    <s v="PAY/SALARY"/>
    <m/>
    <n v="0"/>
    <x v="4"/>
    <n v="5420.91"/>
    <d v="2018-09-19T00:00:00"/>
    <s v="F"/>
    <n v="43"/>
    <m/>
    <m/>
    <s v="2018-09-19T13:00:00.000+0000"/>
    <n v="1068.04"/>
    <s v="1b0f7eaad32945249589f2a2f968a659"/>
    <s v="Australia"/>
    <s v="CUS-4123612273"/>
    <m/>
    <x v="1"/>
  </r>
  <r>
    <s v="authorized"/>
    <n v="1"/>
    <m/>
    <s v="ACC-2901672282"/>
    <s v="AUD"/>
    <x v="34"/>
    <s v="POS"/>
    <s v="04f1f4ef-1ffa-4038-9ff2-e2924bdd6efb"/>
    <m/>
    <x v="31"/>
    <n v="6738.26"/>
    <d v="2018-09-19T00:00:00"/>
    <s v="M"/>
    <n v="22"/>
    <s v="Ashmore"/>
    <s v="QLD"/>
    <s v="2018-09-19T13:09:24.000+0000"/>
    <n v="56.91"/>
    <s v="5f78e56befc142b380df710d100086ff"/>
    <s v="Australia"/>
    <s v="CUS-1617121891"/>
    <s v="153.34 -27.98"/>
    <x v="0"/>
  </r>
  <r>
    <s v="authorized"/>
    <n v="1"/>
    <m/>
    <s v="ACC-958000567"/>
    <s v="AUD"/>
    <x v="44"/>
    <s v="POS"/>
    <s v="ed0a9483-d142-44b0-a5d4-4aa2a8daaab1"/>
    <m/>
    <x v="40"/>
    <n v="8550.27"/>
    <d v="2018-09-19T00:00:00"/>
    <s v="F"/>
    <n v="34"/>
    <s v="Darwin City"/>
    <s v="NT"/>
    <s v="2018-09-19T13:29:01.000+0000"/>
    <n v="13.28"/>
    <s v="4d0d9be867fc4668ab3322e3c392bf77"/>
    <s v="Australia"/>
    <s v="CUS-4142663097"/>
    <s v="130.84 -12.46"/>
    <x v="0"/>
  </r>
  <r>
    <s v="authorized"/>
    <n v="1"/>
    <m/>
    <s v="ACC-2673069055"/>
    <s v="AUD"/>
    <x v="22"/>
    <s v="POS"/>
    <s v="7ddd2b1f-49e4-47db-a51a-63fc7ac38817"/>
    <m/>
    <x v="20"/>
    <n v="18498.7"/>
    <d v="2018-09-19T00:00:00"/>
    <s v="M"/>
    <n v="24"/>
    <s v="Sunnybank Hills"/>
    <s v="QLD"/>
    <s v="2018-09-19T13:48:37.000+0000"/>
    <n v="15.57"/>
    <s v="3594dcbf6a2a446b8525096c1fd01e89"/>
    <s v="Australia"/>
    <s v="CUS-51506836"/>
    <s v="153.06 -27.59"/>
    <x v="0"/>
  </r>
  <r>
    <s v="posted"/>
    <m/>
    <m/>
    <s v="ACC-964839203"/>
    <s v="AUD"/>
    <x v="60"/>
    <s v="PAYMENT"/>
    <m/>
    <m/>
    <x v="1"/>
    <n v="34710.67"/>
    <d v="2018-09-19T00:00:00"/>
    <s v="M"/>
    <n v="21"/>
    <m/>
    <m/>
    <s v="2018-09-19T14:00:00.000+0000"/>
    <n v="72"/>
    <s v="636a6748b1454945bebc004e91375b27"/>
    <s v="Australia"/>
    <s v="CUS-2059096722"/>
    <m/>
    <x v="0"/>
  </r>
  <r>
    <s v="posted"/>
    <m/>
    <n v="0"/>
    <s v="ACC-1598451071"/>
    <s v="AUD"/>
    <x v="0"/>
    <s v="PAY/SALARY"/>
    <m/>
    <n v="0"/>
    <x v="0"/>
    <n v="2727.43"/>
    <d v="2018-09-19T00:00:00"/>
    <s v="F"/>
    <n v="26"/>
    <m/>
    <m/>
    <s v="2018-09-19T14:00:00.000+0000"/>
    <n v="1013.67"/>
    <s v="63a5b2fc882e4a3a9704be310b85225d"/>
    <s v="Australia"/>
    <s v="CUS-2487424745"/>
    <m/>
    <x v="1"/>
  </r>
  <r>
    <s v="posted"/>
    <m/>
    <m/>
    <s v="ACC-240804743"/>
    <s v="AUD"/>
    <x v="99"/>
    <s v="PAYMENT"/>
    <m/>
    <m/>
    <x v="72"/>
    <n v="15126.33"/>
    <d v="2018-09-19T00:00:00"/>
    <s v="M"/>
    <n v="29"/>
    <m/>
    <m/>
    <s v="2018-09-19T14:00:00.000+0000"/>
    <n v="56"/>
    <s v="f93cf0d9e3d94fb998c9db8c7c6aa3d7"/>
    <s v="Australia"/>
    <s v="CUS-261674136"/>
    <m/>
    <x v="0"/>
  </r>
  <r>
    <s v="authorized"/>
    <n v="1"/>
    <m/>
    <s v="ACC-3084464802"/>
    <s v="AUD"/>
    <x v="78"/>
    <s v="SALES-POS"/>
    <s v="08ecf547-7c8e-4a48-8b3b-4bc73ef65c02"/>
    <m/>
    <x v="27"/>
    <n v="7790.43"/>
    <d v="2018-09-19T00:00:00"/>
    <s v="F"/>
    <n v="19"/>
    <s v="Mount Gambier"/>
    <s v="SA"/>
    <s v="2018-09-19T14:04:07.000+0000"/>
    <n v="10.67"/>
    <s v="b7927e2e27e54c1ab7875af98b581a9f"/>
    <s v="Australia"/>
    <s v="CUS-1928710999"/>
    <s v="140.79 -37.81"/>
    <x v="0"/>
  </r>
  <r>
    <s v="authorized"/>
    <n v="1"/>
    <m/>
    <s v="ACC-1443681913"/>
    <s v="AUD"/>
    <x v="20"/>
    <s v="SALES-POS"/>
    <s v="142d45ab-8d51-47d2-87ad-cb2bbf7e23fc"/>
    <m/>
    <x v="18"/>
    <n v="4367.79"/>
    <d v="2018-09-19T00:00:00"/>
    <s v="M"/>
    <n v="31"/>
    <s v="Margaret River"/>
    <s v="WA"/>
    <s v="2018-09-19T14:13:55.000+0000"/>
    <n v="23.45"/>
    <s v="d26abb53eaf642b6b4ca015bef62b797"/>
    <s v="Australia"/>
    <s v="CUS-3129499595"/>
    <s v="115.07 -33.95"/>
    <x v="0"/>
  </r>
  <r>
    <s v="authorized"/>
    <n v="1"/>
    <m/>
    <s v="ACC-2901672282"/>
    <s v="AUD"/>
    <x v="34"/>
    <s v="SALES-POS"/>
    <s v="0888ed2d-076f-4688-a446-28a0af4cc360"/>
    <m/>
    <x v="31"/>
    <n v="6652.51"/>
    <d v="2018-09-19T00:00:00"/>
    <s v="M"/>
    <n v="22"/>
    <s v="Sydney"/>
    <s v="NSW"/>
    <s v="2018-09-19T14:23:43.000+0000"/>
    <n v="85.75"/>
    <s v="5f836ccbd110475a98b6449cdd5b2f8a"/>
    <s v="Australia"/>
    <s v="CUS-1617121891"/>
    <s v="151.21 -33.87"/>
    <x v="0"/>
  </r>
  <r>
    <s v="authorized"/>
    <n v="1"/>
    <m/>
    <s v="ACC-854938045"/>
    <s v="AUD"/>
    <x v="56"/>
    <s v="POS"/>
    <s v="47392c25-91e7-4803-9a4c-f26571922b85"/>
    <m/>
    <x v="48"/>
    <n v="12245.15"/>
    <d v="2018-09-19T00:00:00"/>
    <s v="M"/>
    <n v="28"/>
    <s v="Camberwell"/>
    <s v="VIC"/>
    <s v="2018-09-19T14:33:31.000+0000"/>
    <n v="38.58"/>
    <s v="a4704aa80c1f41998773290ae1f04157"/>
    <s v="Australia"/>
    <s v="CUS-4023861240"/>
    <s v="145.08 -37.83"/>
    <x v="0"/>
  </r>
  <r>
    <s v="authorized"/>
    <n v="1"/>
    <m/>
    <s v="ACC-2673069055"/>
    <s v="AUD"/>
    <x v="22"/>
    <s v="SALES-POS"/>
    <s v="c6e24dac-a68f-4db8-9c3c-33d2ebd86f22"/>
    <m/>
    <x v="20"/>
    <n v="18493.18"/>
    <d v="2018-09-19T00:00:00"/>
    <s v="M"/>
    <n v="24"/>
    <s v="Kedron"/>
    <s v="QLD"/>
    <s v="2018-09-19T14:43:19.000+0000"/>
    <n v="5.52"/>
    <s v="87869539cb4e40998af6e5fb022a17b3"/>
    <s v="Australia"/>
    <s v="CUS-51506836"/>
    <s v="153.04 -27.42"/>
    <x v="0"/>
  </r>
  <r>
    <s v="authorized"/>
    <n v="1"/>
    <m/>
    <s v="ACC-1890605467"/>
    <s v="AUD"/>
    <x v="89"/>
    <s v="SALES-POS"/>
    <s v="18625e36-e8c7-4ca4-a0fc-9a4bb4f28bff"/>
    <m/>
    <x v="70"/>
    <n v="12959.54"/>
    <d v="2018-09-19T00:00:00"/>
    <s v="M"/>
    <n v="38"/>
    <s v="Diamond Creek"/>
    <s v="VIC"/>
    <s v="2018-09-19T14:53:08.000+0000"/>
    <n v="13.83"/>
    <s v="594ab8b98001472ca426b4bcc14c6616"/>
    <s v="Australia"/>
    <s v="CUS-1478398256"/>
    <s v="145.16 -37.67"/>
    <x v="0"/>
  </r>
  <r>
    <s v="posted"/>
    <m/>
    <m/>
    <s v="ACC-2305712452"/>
    <s v="AUD"/>
    <x v="45"/>
    <s v="PAYMENT"/>
    <m/>
    <m/>
    <x v="41"/>
    <n v="4318.21"/>
    <d v="2018-09-19T00:00:00"/>
    <s v="F"/>
    <n v="18"/>
    <m/>
    <m/>
    <s v="2018-09-19T15:00:00.000+0000"/>
    <n v="36"/>
    <s v="e6bc862c037242c596f62741ac9abfda"/>
    <s v="Australia"/>
    <s v="CUS-1842679196"/>
    <m/>
    <x v="0"/>
  </r>
  <r>
    <s v="posted"/>
    <m/>
    <m/>
    <s v="ACC-38923874"/>
    <s v="AUD"/>
    <x v="46"/>
    <s v="PAYMENT"/>
    <m/>
    <m/>
    <x v="18"/>
    <n v="39160.129999999997"/>
    <d v="2018-09-19T00:00:00"/>
    <s v="M"/>
    <n v="38"/>
    <m/>
    <m/>
    <s v="2018-09-19T15:00:00.000+0000"/>
    <n v="35"/>
    <s v="d289c2fe3e854e67a37337879a856b78"/>
    <s v="Australia"/>
    <s v="CUS-3249305314"/>
    <m/>
    <x v="0"/>
  </r>
  <r>
    <s v="authorized"/>
    <n v="1"/>
    <m/>
    <s v="ACC-958000567"/>
    <s v="AUD"/>
    <x v="44"/>
    <s v="SALES-POS"/>
    <s v="d6d6bb87-b92b-4ee5-99cf-aeb4f7b60c6f"/>
    <m/>
    <x v="40"/>
    <n v="8511.4599999999991"/>
    <d v="2018-09-19T00:00:00"/>
    <s v="F"/>
    <n v="34"/>
    <s v="Batchelor"/>
    <s v="NT"/>
    <s v="2018-09-19T15:01:44.000+0000"/>
    <n v="38.81"/>
    <s v="d3c46e3e8b534969964654567b42a658"/>
    <s v="Australia"/>
    <s v="CUS-4142663097"/>
    <s v="131.02 -13.05"/>
    <x v="0"/>
  </r>
  <r>
    <s v="authorized"/>
    <n v="1"/>
    <m/>
    <s v="ACC-966140392"/>
    <s v="AUD"/>
    <x v="18"/>
    <s v="POS"/>
    <s v="ffcc5e3d-1bb8-4357-9e08-7ac5e20ed4c9"/>
    <m/>
    <x v="14"/>
    <n v="6644.6"/>
    <d v="2018-09-19T00:00:00"/>
    <s v="M"/>
    <n v="21"/>
    <s v="Carrum Downs"/>
    <s v="VIC"/>
    <s v="2018-09-19T15:07:33.000+0000"/>
    <n v="31.48"/>
    <s v="0632fe91ba5e4f7ba969d33ed25df4c4"/>
    <s v="Australia"/>
    <s v="CUS-537508723"/>
    <s v="145.19 -38.1"/>
    <x v="0"/>
  </r>
  <r>
    <s v="authorized"/>
    <n v="0"/>
    <m/>
    <s v="ACC-574997646"/>
    <s v="AUD"/>
    <x v="57"/>
    <s v="SALES-POS"/>
    <s v="dc4dd283-2d33-4ef8-966d-96b61ce95a4b"/>
    <m/>
    <x v="49"/>
    <n v="2430.42"/>
    <d v="2018-09-19T00:00:00"/>
    <s v="F"/>
    <n v="18"/>
    <s v="Dunsborough"/>
    <s v="WA"/>
    <s v="2018-09-19T15:13:22.000+0000"/>
    <n v="36.64"/>
    <s v="342ecfd3dc924c70b8d4e11cc270f9bd"/>
    <s v="Australia"/>
    <s v="CUS-586638664"/>
    <s v="115.11 -33.62"/>
    <x v="0"/>
  </r>
  <r>
    <s v="authorized"/>
    <n v="0"/>
    <m/>
    <s v="ACC-2231965366"/>
    <s v="AUD"/>
    <x v="74"/>
    <s v="POS"/>
    <s v="031cd041-d76e-40a8-a5ec-d2abfe1f0401"/>
    <m/>
    <x v="50"/>
    <n v="16398.04"/>
    <d v="2018-09-19T00:00:00"/>
    <s v="F"/>
    <n v="35"/>
    <s v="Docklands"/>
    <s v="VIC"/>
    <s v="2018-09-19T15:19:11.000+0000"/>
    <n v="9.85"/>
    <s v="06a99afdfde74889ad71b96e6c3976c9"/>
    <s v="Australia"/>
    <s v="CUS-2155701614"/>
    <s v="144.95 -37.82"/>
    <x v="0"/>
  </r>
  <r>
    <s v="authorized"/>
    <n v="1"/>
    <m/>
    <s v="ACC-1903037542"/>
    <s v="AUD"/>
    <x v="10"/>
    <s v="POS"/>
    <s v="176a01ec-0cd5-4763-88e5-563d120ed7ad"/>
    <m/>
    <x v="9"/>
    <n v="3205.07"/>
    <d v="2018-09-19T00:00:00"/>
    <s v="M"/>
    <n v="30"/>
    <s v="Brisbane City"/>
    <s v="QLD"/>
    <s v="2018-09-19T15:24:59.000+0000"/>
    <n v="31.35"/>
    <s v="e6ac133b59f641bdab7f4a6360878cbb"/>
    <s v="Australia"/>
    <s v="CUS-860700529"/>
    <s v="153.02 -27.47"/>
    <x v="0"/>
  </r>
  <r>
    <s v="authorized"/>
    <n v="1"/>
    <m/>
    <s v="ACC-1903037542"/>
    <s v="AUD"/>
    <x v="10"/>
    <s v="POS"/>
    <s v="f0b50df1-e111-4d7d-819a-e0454bc8513c"/>
    <m/>
    <x v="9"/>
    <n v="3186.4"/>
    <d v="2018-09-19T00:00:00"/>
    <s v="M"/>
    <n v="30"/>
    <s v="Lake Cathie"/>
    <s v="NSW"/>
    <s v="2018-09-19T15:30:48.000+0000"/>
    <n v="18.670000000000002"/>
    <s v="e20b8811b5e940cd836688327e8ad002"/>
    <s v="Australia"/>
    <s v="CUS-860700529"/>
    <s v="152.85 -31.55"/>
    <x v="0"/>
  </r>
  <r>
    <s v="authorized"/>
    <n v="1"/>
    <m/>
    <s v="ACC-3485804958"/>
    <s v="AUD"/>
    <x v="23"/>
    <s v="POS"/>
    <s v="13b56cec-9433-473e-a12f-5c81d27a24ae"/>
    <m/>
    <x v="21"/>
    <n v="23077.84"/>
    <d v="2018-09-19T00:00:00"/>
    <s v="F"/>
    <n v="34"/>
    <s v="Albany"/>
    <s v="WA"/>
    <s v="2018-09-19T15:36:37.000+0000"/>
    <n v="11.55"/>
    <s v="805baa0e19014190b6e3c7b0e607865f"/>
    <s v="Australia"/>
    <s v="CUS-1196156254"/>
    <s v="117.88 -35.02"/>
    <x v="0"/>
  </r>
  <r>
    <s v="authorized"/>
    <n v="1"/>
    <m/>
    <s v="ACC-2673069055"/>
    <s v="AUD"/>
    <x v="22"/>
    <s v="POS"/>
    <s v="1bb56657-3576-4e98-bd10-203c737f1e3b"/>
    <m/>
    <x v="20"/>
    <n v="18484.169999999998"/>
    <d v="2018-09-19T00:00:00"/>
    <s v="M"/>
    <n v="24"/>
    <s v="Toowoomba City"/>
    <s v="QLD"/>
    <s v="2018-09-19T15:42:26.000+0000"/>
    <n v="9.01"/>
    <s v="b74d1af71cfb4c329238b1c577374f8e"/>
    <s v="Australia"/>
    <s v="CUS-51506836"/>
    <s v="151.96 -27.57"/>
    <x v="0"/>
  </r>
  <r>
    <s v="authorized"/>
    <n v="1"/>
    <m/>
    <s v="ACC-1683215619"/>
    <s v="AUD"/>
    <x v="33"/>
    <s v="POS"/>
    <s v="a50076c2-94a8-4d85-9c15-35ce2c31c67f"/>
    <m/>
    <x v="30"/>
    <n v="8847.02"/>
    <d v="2018-09-19T00:00:00"/>
    <s v="M"/>
    <n v="38"/>
    <s v="Adelaide"/>
    <s v="SA"/>
    <s v="2018-09-19T15:48:15.000+0000"/>
    <n v="11.39"/>
    <s v="7aa010871ea341378f062bfdaa940a74"/>
    <s v="Australia"/>
    <s v="CUS-1604596597"/>
    <s v="138.59 -34.92"/>
    <x v="0"/>
  </r>
  <r>
    <s v="authorized"/>
    <n v="1"/>
    <m/>
    <s v="ACC-1056639002"/>
    <s v="AUD"/>
    <x v="50"/>
    <s v="SALES-POS"/>
    <s v="941a066b-ac42-4ba4-b425-fabdd20547ba"/>
    <m/>
    <x v="1"/>
    <n v="47684.13"/>
    <d v="2018-09-19T00:00:00"/>
    <s v="M"/>
    <n v="22"/>
    <s v="Chirnside Park"/>
    <s v="VIC"/>
    <s v="2018-09-19T15:54:04.000+0000"/>
    <n v="29.87"/>
    <s v="5826c52147e742dabaaf594e64a574d3"/>
    <s v="Australia"/>
    <s v="CUS-3462882033"/>
    <s v="145.31 -37.76"/>
    <x v="0"/>
  </r>
  <r>
    <s v="authorized"/>
    <n v="1"/>
    <m/>
    <s v="ACC-958000567"/>
    <s v="AUD"/>
    <x v="44"/>
    <s v="SALES-POS"/>
    <s v="4af9af34-b5de-4063-bd48-664840bbaea2"/>
    <m/>
    <x v="40"/>
    <n v="8470.1"/>
    <d v="2018-09-19T00:00:00"/>
    <s v="F"/>
    <n v="34"/>
    <s v="Holtze"/>
    <s v="NT"/>
    <s v="2018-09-19T15:59:53.000+0000"/>
    <n v="41.36"/>
    <s v="64cce5fccfbc471292cb8c5ea0ab5465"/>
    <s v="Australia"/>
    <s v="CUS-4142663097"/>
    <s v="130.97 -12.45"/>
    <x v="0"/>
  </r>
  <r>
    <s v="posted"/>
    <m/>
    <m/>
    <s v="ACC-4065652575"/>
    <s v="AUD"/>
    <x v="52"/>
    <s v="PAYMENT"/>
    <m/>
    <m/>
    <x v="45"/>
    <n v="10766.16"/>
    <d v="2018-09-19T00:00:00"/>
    <s v="M"/>
    <n v="21"/>
    <m/>
    <m/>
    <s v="2018-09-19T16:00:00.000+0000"/>
    <n v="55"/>
    <s v="3573e17264464e34bddf25026e7a29d2"/>
    <s v="Australia"/>
    <s v="CUS-1117979751"/>
    <m/>
    <x v="0"/>
  </r>
  <r>
    <s v="posted"/>
    <m/>
    <m/>
    <s v="ACC-1799207998"/>
    <s v="AUD"/>
    <x v="29"/>
    <s v="PAYMENT"/>
    <m/>
    <m/>
    <x v="27"/>
    <n v="6884.37"/>
    <d v="2018-09-19T00:00:00"/>
    <s v="F"/>
    <n v="20"/>
    <m/>
    <m/>
    <s v="2018-09-19T16:00:00.000+0000"/>
    <n v="35"/>
    <s v="2af22cc02f884b0d8aaa52dba6c3dc2d"/>
    <s v="Australia"/>
    <s v="CUS-164374203"/>
    <m/>
    <x v="0"/>
  </r>
  <r>
    <s v="posted"/>
    <m/>
    <n v="0"/>
    <s v="ACC-1973887809"/>
    <s v="AUD"/>
    <x v="48"/>
    <s v="PAY/SALARY"/>
    <m/>
    <n v="0"/>
    <x v="43"/>
    <n v="6638.45"/>
    <d v="2018-09-19T00:00:00"/>
    <s v="M"/>
    <n v="26"/>
    <m/>
    <m/>
    <s v="2018-09-19T16:00:00.000+0000"/>
    <n v="1098.9100000000001"/>
    <s v="b6adef7a821940d9935cd3803281be48"/>
    <s v="Australia"/>
    <s v="CUS-1646621553"/>
    <m/>
    <x v="1"/>
  </r>
  <r>
    <s v="posted"/>
    <m/>
    <m/>
    <s v="ACC-1443681913"/>
    <s v="AUD"/>
    <x v="20"/>
    <s v="PAYMENT"/>
    <m/>
    <m/>
    <x v="18"/>
    <n v="4254.79"/>
    <d v="2018-09-19T00:00:00"/>
    <s v="M"/>
    <n v="31"/>
    <m/>
    <m/>
    <s v="2018-09-19T16:00:00.000+0000"/>
    <n v="113"/>
    <s v="8599e720eeea417a8f252917892defea"/>
    <s v="Australia"/>
    <s v="CUS-3129499595"/>
    <m/>
    <x v="0"/>
  </r>
  <r>
    <s v="authorized"/>
    <n v="1"/>
    <m/>
    <s v="ACC-1608363396"/>
    <s v="AUD"/>
    <x v="3"/>
    <s v="SALES-POS"/>
    <s v="bc51596f-a3e1-4601-bf5f-89c26e4272ee"/>
    <m/>
    <x v="3"/>
    <n v="5371.52"/>
    <d v="2018-09-19T00:00:00"/>
    <s v="M"/>
    <n v="20"/>
    <s v="Naremburn"/>
    <s v="NSW"/>
    <s v="2018-09-19T16:18:08.000+0000"/>
    <n v="38.68"/>
    <s v="1057130a3b4e4304b7f538b55e051cba"/>
    <s v="Australia"/>
    <s v="CUS-2688605418"/>
    <s v="151.2 -33.82"/>
    <x v="0"/>
  </r>
  <r>
    <s v="authorized"/>
    <n v="1"/>
    <m/>
    <s v="ACC-182446574"/>
    <s v="AUD"/>
    <x v="5"/>
    <s v="SALES-POS"/>
    <s v="576dc70d-eaf7-43e8-9382-09fd22a66854"/>
    <m/>
    <x v="5"/>
    <n v="6478.42"/>
    <d v="2018-09-19T00:00:00"/>
    <s v="F"/>
    <n v="27"/>
    <s v="Woodlands"/>
    <s v="WA"/>
    <s v="2018-09-19T16:36:39.000+0000"/>
    <n v="14.73"/>
    <s v="469ba70cf1ce40a88adce5f46160c5f5"/>
    <s v="Australia"/>
    <s v="CUS-3026014945"/>
    <s v="115.8 -31.9"/>
    <x v="0"/>
  </r>
  <r>
    <s v="authorized"/>
    <n v="0"/>
    <m/>
    <s v="ACC-1349834573"/>
    <s v="AUD"/>
    <x v="55"/>
    <s v="POS"/>
    <s v="daa7c3ae-c00a-45ae-89b1-db88d8ab4fe6"/>
    <m/>
    <x v="47"/>
    <n v="11962.88"/>
    <d v="2018-09-19T00:00:00"/>
    <s v="M"/>
    <n v="39"/>
    <s v="Docklands"/>
    <s v="VIC"/>
    <s v="2018-09-19T16:55:11.000+0000"/>
    <n v="144.05000000000001"/>
    <s v="b80d7cf9e7a64ddb92d9fc8d8bcfa392"/>
    <s v="Australia"/>
    <s v="CUS-1790886359"/>
    <s v="144.95 -37.82"/>
    <x v="0"/>
  </r>
  <r>
    <s v="posted"/>
    <m/>
    <n v="0"/>
    <s v="ACC-819621312"/>
    <s v="AUD"/>
    <x v="47"/>
    <s v="PAY/SALARY"/>
    <m/>
    <n v="0"/>
    <x v="42"/>
    <n v="6481.87"/>
    <d v="2018-09-19T00:00:00"/>
    <s v="F"/>
    <n v="30"/>
    <m/>
    <m/>
    <s v="2018-09-19T17:00:00.000+0000"/>
    <n v="1158.1500000000001"/>
    <s v="1c6afed09a8a47f1b5bda5ed93698be9"/>
    <s v="Australia"/>
    <s v="CUS-1271030853"/>
    <m/>
    <x v="1"/>
  </r>
  <r>
    <s v="posted"/>
    <m/>
    <n v="0"/>
    <s v="ACC-2920611728"/>
    <s v="AUD"/>
    <x v="54"/>
    <s v="PAY/SALARY"/>
    <m/>
    <n v="0"/>
    <x v="44"/>
    <n v="7178"/>
    <d v="2018-09-19T00:00:00"/>
    <s v="M"/>
    <n v="69"/>
    <m/>
    <m/>
    <s v="2018-09-19T17:00:00.000+0000"/>
    <n v="1043.1199999999999"/>
    <s v="5450375a86a1474ba3c7ec683ae00474"/>
    <s v="Australia"/>
    <s v="CUS-1388323263"/>
    <m/>
    <x v="1"/>
  </r>
  <r>
    <s v="posted"/>
    <m/>
    <m/>
    <s v="ACC-2901672282"/>
    <s v="AUD"/>
    <x v="34"/>
    <s v="PAYMENT"/>
    <m/>
    <m/>
    <x v="31"/>
    <n v="6619.51"/>
    <d v="2018-09-19T00:00:00"/>
    <s v="M"/>
    <n v="22"/>
    <m/>
    <m/>
    <s v="2018-09-19T17:00:00.000+0000"/>
    <n v="33"/>
    <s v="9e0085618ba248459f650b151221abef"/>
    <s v="Australia"/>
    <s v="CUS-1617121891"/>
    <m/>
    <x v="0"/>
  </r>
  <r>
    <s v="posted"/>
    <m/>
    <n v="0"/>
    <s v="ACC-1799207998"/>
    <s v="AUD"/>
    <x v="29"/>
    <s v="PAY/SALARY"/>
    <m/>
    <n v="0"/>
    <x v="27"/>
    <n v="8279.86"/>
    <d v="2018-09-19T00:00:00"/>
    <s v="F"/>
    <n v="20"/>
    <m/>
    <m/>
    <s v="2018-09-19T17:00:00.000+0000"/>
    <n v="1395.49"/>
    <s v="9220907fb0f04819a1362be5859b3451"/>
    <s v="Australia"/>
    <s v="CUS-164374203"/>
    <m/>
    <x v="1"/>
  </r>
  <r>
    <s v="posted"/>
    <m/>
    <n v="0"/>
    <s v="ACC-2171593283"/>
    <s v="AUD"/>
    <x v="7"/>
    <s v="PAY/SALARY"/>
    <m/>
    <n v="0"/>
    <x v="6"/>
    <n v="13456.9"/>
    <d v="2018-09-19T00:00:00"/>
    <s v="M"/>
    <n v="19"/>
    <m/>
    <m/>
    <s v="2018-09-19T17:00:00.000+0000"/>
    <n v="2639.76"/>
    <s v="25bfe1182aa74adc94381e155981c910"/>
    <s v="Australia"/>
    <s v="CUS-2317998716"/>
    <m/>
    <x v="1"/>
  </r>
  <r>
    <s v="posted"/>
    <m/>
    <m/>
    <s v="ACC-4163822186"/>
    <s v="AUD"/>
    <x v="12"/>
    <s v="PAYMENT"/>
    <m/>
    <m/>
    <x v="11"/>
    <n v="7214.51"/>
    <d v="2018-09-19T00:00:00"/>
    <s v="F"/>
    <n v="26"/>
    <m/>
    <m/>
    <s v="2018-09-19T17:00:00.000+0000"/>
    <n v="50"/>
    <s v="d54bdd2d49c04c6dab58637c68356b24"/>
    <s v="Australia"/>
    <s v="CUS-2630892467"/>
    <m/>
    <x v="0"/>
  </r>
  <r>
    <s v="authorized"/>
    <n v="1"/>
    <m/>
    <s v="ACC-2673069055"/>
    <s v="AUD"/>
    <x v="22"/>
    <s v="SALES-POS"/>
    <s v="15d424a4-9e07-4397-9b44-5e51cf7f0445"/>
    <m/>
    <x v="20"/>
    <n v="18449.36"/>
    <d v="2018-09-19T00:00:00"/>
    <s v="M"/>
    <n v="24"/>
    <s v="Alexandria"/>
    <s v="NSW"/>
    <s v="2018-09-19T17:09:08.000+0000"/>
    <n v="34.81"/>
    <s v="d42c314a1ad44da78231517d37342e77"/>
    <s v="Australia"/>
    <s v="CUS-51506836"/>
    <s v="151.19 -33.92"/>
    <x v="0"/>
  </r>
  <r>
    <s v="authorized"/>
    <n v="1"/>
    <m/>
    <s v="ACC-3541460373"/>
    <s v="AUD"/>
    <x v="38"/>
    <s v="POS"/>
    <s v="a6a341db-200c-4833-a93d-893d18b019ea"/>
    <m/>
    <x v="9"/>
    <n v="3281.56"/>
    <d v="2018-09-19T00:00:00"/>
    <s v="M"/>
    <n v="24"/>
    <s v="Southbank"/>
    <s v="VIC"/>
    <s v="2018-09-19T17:21:28.000+0000"/>
    <n v="0.1"/>
    <s v="392deeb7fff748f48b19ad95381e8aa2"/>
    <s v="Australia"/>
    <s v="CUS-1433879684"/>
    <s v="144.96 -37.82"/>
    <x v="0"/>
  </r>
  <r>
    <s v="authorized"/>
    <n v="1"/>
    <m/>
    <s v="ACC-4258502723"/>
    <s v="AUD"/>
    <x v="14"/>
    <s v="SALES-POS"/>
    <s v="550ac697-db6b-42fb-94f5-6728b52b2616"/>
    <m/>
    <x v="13"/>
    <n v="3886.87"/>
    <d v="2018-09-19T00:00:00"/>
    <s v="F"/>
    <n v="24"/>
    <s v="Melbourne Airport"/>
    <s v="VIC"/>
    <s v="2018-09-19T17:33:49.000+0000"/>
    <n v="7.23"/>
    <s v="ef3460d555dd421abfeb4d8d908b4a90"/>
    <s v="Australia"/>
    <s v="CUS-3378712515"/>
    <s v="144.85 -37.67"/>
    <x v="0"/>
  </r>
  <r>
    <s v="authorized"/>
    <n v="1"/>
    <m/>
    <s v="ACC-1608363396"/>
    <s v="AUD"/>
    <x v="3"/>
    <s v="POS"/>
    <s v="ddf730bc-ba3a-43ea-a891-767447ddd563"/>
    <m/>
    <x v="3"/>
    <n v="5345.2"/>
    <d v="2018-09-19T00:00:00"/>
    <s v="M"/>
    <n v="20"/>
    <s v="Melbourne"/>
    <s v="VIC"/>
    <s v="2018-09-19T17:46:10.000+0000"/>
    <n v="26.32"/>
    <s v="14c85b369c444557bdd2d8d1150527ef"/>
    <s v="Australia"/>
    <s v="CUS-2688605418"/>
    <s v="144.96 -37.81"/>
    <x v="0"/>
  </r>
  <r>
    <s v="authorized"/>
    <n v="1"/>
    <m/>
    <s v="ACC-37709441"/>
    <s v="AUD"/>
    <x v="69"/>
    <s v="POS"/>
    <s v="d7160c68-7371-411c-aa52-9c0f39f5fff1"/>
    <m/>
    <x v="55"/>
    <n v="13973.37"/>
    <d v="2018-09-19T00:00:00"/>
    <s v="M"/>
    <n v="18"/>
    <s v="Salisbury Downs"/>
    <s v="SA"/>
    <s v="2018-09-19T17:58:31.000+0000"/>
    <n v="48.76"/>
    <s v="c9c418a3aa7f4ab491642edb6e694d16"/>
    <s v="Australia"/>
    <s v="CUS-3336454548"/>
    <s v="138.63 -34.77"/>
    <x v="0"/>
  </r>
  <r>
    <s v="posted"/>
    <m/>
    <m/>
    <s v="ACC-2528867619"/>
    <s v="AUD"/>
    <x v="95"/>
    <s v="PAYMENT"/>
    <m/>
    <m/>
    <x v="76"/>
    <n v="11413.86"/>
    <d v="2018-09-19T00:00:00"/>
    <s v="F"/>
    <n v="40"/>
    <m/>
    <m/>
    <s v="2018-09-19T18:00:00.000+0000"/>
    <n v="73"/>
    <s v="5c36f0f54a314a44b391c8f09136f655"/>
    <s v="Australia"/>
    <s v="CUS-2505971401"/>
    <m/>
    <x v="0"/>
  </r>
  <r>
    <s v="posted"/>
    <m/>
    <m/>
    <s v="ACC-2153562714"/>
    <s v="AUD"/>
    <x v="58"/>
    <s v="PAYMENT"/>
    <m/>
    <m/>
    <x v="50"/>
    <n v="3390.65"/>
    <d v="2018-09-19T00:00:00"/>
    <s v="F"/>
    <n v="24"/>
    <m/>
    <m/>
    <s v="2018-09-19T18:00:00.000+0000"/>
    <n v="46"/>
    <s v="67da26a98e6b438f89e4109c526bb8ce"/>
    <s v="Australia"/>
    <s v="CUS-423725039"/>
    <m/>
    <x v="0"/>
  </r>
  <r>
    <s v="authorized"/>
    <n v="1"/>
    <m/>
    <s v="ACC-2107684084"/>
    <s v="AUD"/>
    <x v="30"/>
    <s v="SALES-POS"/>
    <s v="cd32bde7-1b61-404e-b093-3ba8ed7f5ebf"/>
    <m/>
    <x v="20"/>
    <n v="7072.01"/>
    <d v="2018-09-19T00:00:00"/>
    <s v="M"/>
    <n v="22"/>
    <s v="Mount Gambier"/>
    <s v="SA"/>
    <s v="2018-09-19T18:23:47.000+0000"/>
    <n v="48.67"/>
    <s v="f51ec576deba49edab067d82a448a7c8"/>
    <s v="Australia"/>
    <s v="CUS-2283904812"/>
    <s v="140.79 -37.83"/>
    <x v="0"/>
  </r>
  <r>
    <s v="authorized"/>
    <n v="1"/>
    <m/>
    <s v="ACC-1903037542"/>
    <s v="AUD"/>
    <x v="10"/>
    <s v="POS"/>
    <s v="e6389142-a34c-4515-b2bf-1adb67d12aee"/>
    <m/>
    <x v="9"/>
    <n v="3141.02"/>
    <d v="2018-09-19T00:00:00"/>
    <s v="M"/>
    <n v="30"/>
    <s v="Elsternwick"/>
    <s v="VIC"/>
    <s v="2018-09-19T18:50:48.000+0000"/>
    <n v="45.38"/>
    <s v="1d525e5b639f49c1a2ff93498f397600"/>
    <s v="Australia"/>
    <s v="CUS-860700529"/>
    <s v="145 -37.89"/>
    <x v="0"/>
  </r>
  <r>
    <s v="posted"/>
    <m/>
    <m/>
    <s v="ACC-1349834573"/>
    <s v="AUD"/>
    <x v="55"/>
    <s v="PAYMENT"/>
    <m/>
    <m/>
    <x v="47"/>
    <n v="11914.88"/>
    <d v="2018-09-19T00:00:00"/>
    <s v="M"/>
    <n v="39"/>
    <m/>
    <m/>
    <s v="2018-09-19T19:00:00.000+0000"/>
    <n v="48"/>
    <s v="a41218c405244c3c8f89580a12003384"/>
    <s v="Australia"/>
    <s v="CUS-1790886359"/>
    <m/>
    <x v="0"/>
  </r>
  <r>
    <s v="authorized"/>
    <n v="1"/>
    <m/>
    <s v="ACC-1608363396"/>
    <s v="AUD"/>
    <x v="3"/>
    <s v="POS"/>
    <s v="13ff2a38-4834-4779-9a11-18bd91063e7e"/>
    <m/>
    <x v="3"/>
    <n v="5325.5"/>
    <d v="2018-09-19T00:00:00"/>
    <s v="M"/>
    <n v="20"/>
    <s v="Macquarie Park"/>
    <s v="NSW"/>
    <s v="2018-09-19T19:08:02.000+0000"/>
    <n v="19.7"/>
    <s v="2b71d97b4fb046d38b112df4be38f210"/>
    <s v="Australia"/>
    <s v="CUS-2688605418"/>
    <s v="151.12 -33.78"/>
    <x v="0"/>
  </r>
  <r>
    <s v="authorized"/>
    <n v="1"/>
    <m/>
    <s v="ACC-1222300524"/>
    <s v="AUD"/>
    <x v="1"/>
    <s v="POS"/>
    <s v="f3419ce8-536c-4dcf-9d0c-12c9aed8c55c"/>
    <m/>
    <x v="1"/>
    <n v="824.52"/>
    <d v="2018-09-19T00:00:00"/>
    <s v="M"/>
    <n v="38"/>
    <s v="Bankstown"/>
    <s v="NSW"/>
    <s v="2018-09-19T19:20:14.000+0000"/>
    <n v="7.41"/>
    <s v="5a4d632dab194a8f84148d0242471422"/>
    <s v="Australia"/>
    <s v="CUS-2142601169"/>
    <s v="151.04 -33.92"/>
    <x v="0"/>
  </r>
  <r>
    <s v="authorized"/>
    <n v="1"/>
    <m/>
    <s v="ACC-854938045"/>
    <s v="AUD"/>
    <x v="56"/>
    <s v="SALES-POS"/>
    <s v="31312403-0025-44ea-9d7f-4c7ad378eacc"/>
    <m/>
    <x v="48"/>
    <n v="12203.97"/>
    <d v="2018-09-19T00:00:00"/>
    <s v="M"/>
    <n v="28"/>
    <s v="Thomastown"/>
    <s v="VIC"/>
    <s v="2018-09-19T19:32:26.000+0000"/>
    <n v="41.18"/>
    <s v="1db896f24cfb4ff297fd37332e294b61"/>
    <s v="Australia"/>
    <s v="CUS-4023861240"/>
    <s v="145.03 -37.68"/>
    <x v="0"/>
  </r>
  <r>
    <s v="authorized"/>
    <n v="1"/>
    <m/>
    <s v="ACC-3485804958"/>
    <s v="AUD"/>
    <x v="23"/>
    <s v="SALES-POS"/>
    <s v="c9a7d15f-11e9-40e7-a480-33b22a4c5f1a"/>
    <m/>
    <x v="21"/>
    <n v="23063.73"/>
    <d v="2018-09-19T00:00:00"/>
    <s v="F"/>
    <n v="34"/>
    <s v="Adelaide"/>
    <s v="SA"/>
    <s v="2018-09-19T19:44:38.000+0000"/>
    <n v="14.11"/>
    <s v="7440e4ab101840759a1f1b9241aa0715"/>
    <s v="Australia"/>
    <s v="CUS-1196156254"/>
    <s v="138.59 -34.92"/>
    <x v="0"/>
  </r>
  <r>
    <s v="posted"/>
    <m/>
    <m/>
    <s v="ACC-2171593283"/>
    <s v="AUD"/>
    <x v="7"/>
    <s v="PAYMENT"/>
    <m/>
    <m/>
    <x v="6"/>
    <n v="13439.9"/>
    <d v="2018-09-19T00:00:00"/>
    <s v="M"/>
    <n v="19"/>
    <m/>
    <m/>
    <s v="2018-09-19T20:00:00.000+0000"/>
    <n v="17"/>
    <s v="bea644a71d534061ae5b94482a5694bd"/>
    <s v="Australia"/>
    <s v="CUS-2317998716"/>
    <m/>
    <x v="0"/>
  </r>
  <r>
    <s v="posted"/>
    <m/>
    <m/>
    <s v="ACC-1650504218"/>
    <s v="AUD"/>
    <x v="39"/>
    <s v="PAYMENT"/>
    <m/>
    <m/>
    <x v="35"/>
    <n v="11274.44"/>
    <d v="2018-09-19T00:00:00"/>
    <s v="F"/>
    <n v="23"/>
    <m/>
    <m/>
    <s v="2018-09-19T20:00:00.000+0000"/>
    <n v="33"/>
    <s v="f814a1e3d4a342ea9bccea2ecacbd698"/>
    <s v="Australia"/>
    <s v="CUS-2500783281"/>
    <m/>
    <x v="0"/>
  </r>
  <r>
    <s v="posted"/>
    <m/>
    <m/>
    <s v="ACC-182446574"/>
    <s v="AUD"/>
    <x v="5"/>
    <s v="INTER BANK"/>
    <m/>
    <m/>
    <x v="5"/>
    <n v="6445.42"/>
    <d v="2018-09-19T00:00:00"/>
    <s v="F"/>
    <n v="27"/>
    <m/>
    <m/>
    <s v="2018-09-19T20:00:00.000+0000"/>
    <n v="33"/>
    <s v="20c73f7c5cd246599271b604a8c4cc8f"/>
    <s v="Australia"/>
    <s v="CUS-3026014945"/>
    <m/>
    <x v="0"/>
  </r>
  <r>
    <s v="posted"/>
    <m/>
    <m/>
    <s v="ACC-4281711154"/>
    <s v="AUD"/>
    <x v="63"/>
    <s v="PHONE BANK"/>
    <m/>
    <m/>
    <x v="36"/>
    <n v="39346.379999999997"/>
    <d v="2018-09-19T00:00:00"/>
    <s v="M"/>
    <n v="42"/>
    <m/>
    <m/>
    <s v="2018-09-19T20:00:00.000+0000"/>
    <n v="36"/>
    <s v="8d6cae14f22042fe9498fc1a9f959e1c"/>
    <s v="Australia"/>
    <s v="CUS-3151318058"/>
    <m/>
    <x v="0"/>
  </r>
  <r>
    <s v="authorized"/>
    <n v="0"/>
    <m/>
    <s v="ACC-1903037542"/>
    <s v="AUD"/>
    <x v="10"/>
    <s v="POS"/>
    <s v="306fcc0c-c74a-48f6-b024-136cc07384c2"/>
    <m/>
    <x v="9"/>
    <n v="3135.7"/>
    <d v="2018-09-19T00:00:00"/>
    <s v="M"/>
    <n v="30"/>
    <s v="Nundah"/>
    <s v="QLD"/>
    <s v="2018-09-19T20:20:33.000+0000"/>
    <n v="5.32"/>
    <s v="7f26365a0da246eaae2aa84ec16881c5"/>
    <s v="Australia"/>
    <s v="CUS-860700529"/>
    <s v="153.07 -27.41"/>
    <x v="0"/>
  </r>
  <r>
    <s v="authorized"/>
    <n v="1"/>
    <m/>
    <s v="ACC-1222300524"/>
    <s v="AUD"/>
    <x v="1"/>
    <s v="SALES-POS"/>
    <s v="1827d393-4034-4c80-88a5-1cd6ac9deddd"/>
    <m/>
    <x v="1"/>
    <n v="816.63"/>
    <d v="2018-09-19T00:00:00"/>
    <s v="M"/>
    <n v="38"/>
    <s v="Baulkham Hills"/>
    <s v="NSW"/>
    <s v="2018-09-19T20:48:19.000+0000"/>
    <n v="7.89"/>
    <s v="a2f108166f2e405d8e5bdd14e26b92a2"/>
    <s v="Australia"/>
    <s v="CUS-2142601169"/>
    <s v="150.99 -33.76"/>
    <x v="0"/>
  </r>
  <r>
    <s v="posted"/>
    <m/>
    <m/>
    <s v="ACC-3536132544"/>
    <s v="AUD"/>
    <x v="64"/>
    <s v="INTER BANK"/>
    <m/>
    <m/>
    <x v="52"/>
    <n v="3920.11"/>
    <d v="2018-09-19T00:00:00"/>
    <s v="F"/>
    <n v="41"/>
    <m/>
    <m/>
    <s v="2018-09-19T21:00:00.000+0000"/>
    <n v="43"/>
    <s v="9ec8a8091f124a7e8c552ce1957e02e4"/>
    <s v="Australia"/>
    <s v="CUS-2348881191"/>
    <m/>
    <x v="0"/>
  </r>
  <r>
    <s v="posted"/>
    <m/>
    <m/>
    <s v="ACC-2173390920"/>
    <s v="AUD"/>
    <x v="31"/>
    <s v="PHONE BANK"/>
    <m/>
    <m/>
    <x v="28"/>
    <n v="7101.52"/>
    <d v="2018-09-19T00:00:00"/>
    <s v="M"/>
    <n v="27"/>
    <m/>
    <m/>
    <s v="2018-09-19T21:00:00.000+0000"/>
    <n v="67"/>
    <s v="499421ff39a84e5d990781a512360c9a"/>
    <s v="Australia"/>
    <s v="CUS-3180318393"/>
    <m/>
    <x v="0"/>
  </r>
  <r>
    <s v="authorized"/>
    <n v="1"/>
    <m/>
    <s v="ACC-1222300524"/>
    <s v="AUD"/>
    <x v="1"/>
    <s v="POS"/>
    <s v="8732ce7a-f43b-4402-aa94-0583c1d5e0ed"/>
    <m/>
    <x v="1"/>
    <n v="811.09"/>
    <d v="2018-09-19T00:00:00"/>
    <s v="M"/>
    <n v="38"/>
    <s v="Castle Hill"/>
    <s v="NSW"/>
    <s v="2018-09-19T21:13:48.000+0000"/>
    <n v="5.54"/>
    <s v="d12d6d2c8b9345308a6aad4620dfa0a8"/>
    <s v="Australia"/>
    <s v="CUS-2142601169"/>
    <s v="151.01 -33.73"/>
    <x v="0"/>
  </r>
  <r>
    <s v="authorized"/>
    <n v="1"/>
    <m/>
    <s v="ACC-182446574"/>
    <s v="AUD"/>
    <x v="5"/>
    <s v="POS"/>
    <s v="eb39df03-0b99-4c7f-b34a-8d65813a53d1"/>
    <m/>
    <x v="5"/>
    <n v="6424.12"/>
    <d v="2018-09-19T00:00:00"/>
    <s v="F"/>
    <n v="27"/>
    <s v="Inglewood"/>
    <s v="WA"/>
    <s v="2018-09-19T21:37:37.000+0000"/>
    <n v="21.3"/>
    <s v="bc9abf4c781a457f9f34d9898a3a5fec"/>
    <s v="Australia"/>
    <s v="CUS-3026014945"/>
    <s v="115.89 -31.92"/>
    <x v="0"/>
  </r>
  <r>
    <s v="posted"/>
    <m/>
    <m/>
    <s v="ACC-3326339947"/>
    <s v="AUD"/>
    <x v="40"/>
    <s v="PAYMENT"/>
    <m/>
    <m/>
    <x v="36"/>
    <n v="8686.14"/>
    <d v="2018-09-19T00:00:00"/>
    <s v="M"/>
    <n v="22"/>
    <m/>
    <m/>
    <s v="2018-09-19T22:00:00.000+0000"/>
    <n v="89"/>
    <s v="2c0a937502704b27b3cbd5173e781a0b"/>
    <s v="Australia"/>
    <s v="CUS-326006476"/>
    <m/>
    <x v="0"/>
  </r>
  <r>
    <s v="posted"/>
    <m/>
    <m/>
    <s v="ACC-1710017148"/>
    <s v="AUD"/>
    <x v="21"/>
    <s v="PAYMENT"/>
    <m/>
    <m/>
    <x v="19"/>
    <n v="11675.06"/>
    <d v="2018-09-19T00:00:00"/>
    <s v="F"/>
    <n v="19"/>
    <m/>
    <m/>
    <s v="2018-09-19T22:00:00.000+0000"/>
    <n v="33"/>
    <s v="9c25793eeac845cb98ca5cf50ffcd4af"/>
    <s v="Australia"/>
    <s v="CUS-883482547"/>
    <m/>
    <x v="0"/>
  </r>
  <r>
    <s v="authorized"/>
    <n v="1"/>
    <m/>
    <s v="ACC-2897221629"/>
    <s v="AUD"/>
    <x v="67"/>
    <s v="POS"/>
    <s v="9e374454-85d1-4685-8d0e-a88274a31e51"/>
    <m/>
    <x v="54"/>
    <n v="5089.1499999999996"/>
    <d v="2018-09-19T00:00:00"/>
    <s v="M"/>
    <n v="23"/>
    <s v="Sydney"/>
    <s v="NSW"/>
    <s v="2018-09-19T22:01:42.000+0000"/>
    <n v="5.36"/>
    <s v="82aa72dbfd6545de80d0f4390e29e17f"/>
    <s v="Australia"/>
    <s v="CUS-511326734"/>
    <s v="151.21 -33.86"/>
    <x v="0"/>
  </r>
  <r>
    <s v="authorized"/>
    <n v="1"/>
    <m/>
    <s v="ACC-1516130869"/>
    <s v="AUD"/>
    <x v="49"/>
    <s v="POS"/>
    <s v="8420f84b-ac16-498e-be44-f3b2e01c1637"/>
    <m/>
    <x v="21"/>
    <n v="5010.88"/>
    <d v="2018-09-19T00:00:00"/>
    <s v="F"/>
    <n v="21"/>
    <s v="Shoal Bay"/>
    <s v="NT"/>
    <s v="2018-09-19T22:30:17.000+0000"/>
    <n v="31.41"/>
    <s v="2de8f4adf6ce4e4c9628b4d4cf2e61df"/>
    <s v="Australia"/>
    <s v="CUS-325142416"/>
    <s v="130.98 -12.44"/>
    <x v="0"/>
  </r>
  <r>
    <s v="authorized"/>
    <n v="1"/>
    <m/>
    <s v="ACC-1903037542"/>
    <s v="AUD"/>
    <x v="10"/>
    <s v="SALES-POS"/>
    <s v="d86f2741-9291-407e-af23-a1a672eec818"/>
    <m/>
    <x v="9"/>
    <n v="3124"/>
    <d v="2018-09-19T00:00:00"/>
    <s v="M"/>
    <n v="30"/>
    <s v="Brisbane City"/>
    <s v="QLD"/>
    <s v="2018-09-19T22:58:51.000+0000"/>
    <n v="11.7"/>
    <s v="e764a5e8903b4529901738ae089a8e6e"/>
    <s v="Australia"/>
    <s v="CUS-860700529"/>
    <s v="153.02 -27.48"/>
    <x v="0"/>
  </r>
  <r>
    <s v="posted"/>
    <m/>
    <m/>
    <s v="ACC-1973887809"/>
    <s v="AUD"/>
    <x v="48"/>
    <s v="PAYMENT"/>
    <m/>
    <m/>
    <x v="43"/>
    <n v="6609.45"/>
    <d v="2018-09-19T00:00:00"/>
    <s v="M"/>
    <n v="26"/>
    <m/>
    <m/>
    <s v="2018-09-19T23:00:00.000+0000"/>
    <n v="29"/>
    <s v="87bb08b5808548d7b6243d811661f679"/>
    <s v="Australia"/>
    <s v="CUS-1646621553"/>
    <m/>
    <x v="0"/>
  </r>
  <r>
    <s v="posted"/>
    <m/>
    <m/>
    <s v="ACC-1349834573"/>
    <s v="AUD"/>
    <x v="55"/>
    <s v="PAYMENT"/>
    <m/>
    <m/>
    <x v="47"/>
    <n v="11882.88"/>
    <d v="2018-09-19T00:00:00"/>
    <s v="M"/>
    <n v="39"/>
    <m/>
    <m/>
    <s v="2018-09-19T23:00:00.000+0000"/>
    <n v="32"/>
    <s v="d19891cab11a4b47ba32dd08a6ccc885"/>
    <s v="Australia"/>
    <s v="CUS-1790886359"/>
    <m/>
    <x v="0"/>
  </r>
  <r>
    <s v="posted"/>
    <m/>
    <m/>
    <s v="ACC-240804743"/>
    <s v="AUD"/>
    <x v="99"/>
    <s v="PAYMENT"/>
    <m/>
    <m/>
    <x v="72"/>
    <n v="15087.33"/>
    <d v="2018-09-19T00:00:00"/>
    <s v="M"/>
    <n v="29"/>
    <m/>
    <m/>
    <s v="2018-09-19T23:00:00.000+0000"/>
    <n v="39"/>
    <s v="d27ec76c46a74e368f2b7ca1fb96938b"/>
    <s v="Australia"/>
    <s v="CUS-261674136"/>
    <m/>
    <x v="0"/>
  </r>
  <r>
    <s v="authorized"/>
    <n v="1"/>
    <m/>
    <s v="ACC-1608363396"/>
    <s v="AUD"/>
    <x v="3"/>
    <s v="POS"/>
    <s v="52be1d52-533e-45ec-8f27-7721f9535c87"/>
    <m/>
    <x v="3"/>
    <n v="5270.57"/>
    <d v="2018-09-19T00:00:00"/>
    <s v="M"/>
    <n v="20"/>
    <s v="Green Valley"/>
    <s v="NSW"/>
    <s v="2018-09-19T23:21:19.000+0000"/>
    <n v="54.93"/>
    <s v="434ac9c6270e4271bf9d832138640794"/>
    <s v="Australia"/>
    <s v="CUS-2688605418"/>
    <s v="150.87 -33.91"/>
    <x v="0"/>
  </r>
  <r>
    <s v="authorized"/>
    <n v="1"/>
    <m/>
    <s v="ACC-37709441"/>
    <s v="AUD"/>
    <x v="69"/>
    <s v="SALES-POS"/>
    <s v="ccd5a4a3-4226-4a54-a21d-4855be23e33a"/>
    <m/>
    <x v="55"/>
    <n v="13969.54"/>
    <d v="2018-09-19T00:00:00"/>
    <s v="M"/>
    <n v="18"/>
    <s v="Tamborine Mountain"/>
    <s v="QLD"/>
    <s v="2018-09-19T23:43:33.000+0000"/>
    <n v="3.83"/>
    <s v="fe67338dd35c47edb289b4e5d7cceff3"/>
    <s v="Australia"/>
    <s v="CUS-3336454548"/>
    <s v="153.2 -27.95"/>
    <x v="0"/>
  </r>
  <r>
    <s v="authorized"/>
    <n v="1"/>
    <m/>
    <s v="ACC-2673069055"/>
    <s v="AUD"/>
    <x v="22"/>
    <s v="SALES-POS"/>
    <s v="5375b001-92ed-4d0d-880d-e1703ca3bb05"/>
    <m/>
    <x v="20"/>
    <n v="18325.62"/>
    <d v="2018-09-20T00:00:00"/>
    <s v="M"/>
    <n v="24"/>
    <s v="Rocklea"/>
    <s v="QLD"/>
    <s v="2018-09-20T00:08:39.000+0000"/>
    <n v="123.74"/>
    <s v="d1597b33b08e4affbc4d7d3edec7253e"/>
    <s v="Australia"/>
    <s v="CUS-51506836"/>
    <s v="153.01 -27.54"/>
    <x v="0"/>
  </r>
  <r>
    <s v="authorized"/>
    <n v="1"/>
    <m/>
    <s v="ACC-1516130869"/>
    <s v="AUD"/>
    <x v="49"/>
    <s v="POS"/>
    <s v="a073f521-2c74-4143-a402-ad36bcf49b62"/>
    <m/>
    <x v="21"/>
    <n v="5000.75"/>
    <d v="2018-09-20T00:00:00"/>
    <s v="F"/>
    <n v="21"/>
    <s v="Yarrawonga"/>
    <s v="NT"/>
    <s v="2018-09-20T00:41:59.000+0000"/>
    <n v="10.130000000000001"/>
    <s v="21557206491c4310ab2dae52dd998f5b"/>
    <s v="Australia"/>
    <s v="CUS-325142416"/>
    <s v="130.98 -12.47"/>
    <x v="0"/>
  </r>
  <r>
    <s v="authorized"/>
    <n v="1"/>
    <m/>
    <s v="ACC-2231965366"/>
    <s v="AUD"/>
    <x v="74"/>
    <s v="POS"/>
    <s v="c116ba5b-0b90-4aa4-a71b-a1b1c6a8ed18"/>
    <m/>
    <x v="50"/>
    <n v="16377.09"/>
    <d v="2018-09-20T00:00:00"/>
    <s v="F"/>
    <n v="35"/>
    <s v="Preston"/>
    <s v="VIC"/>
    <s v="2018-09-20T01:10:27.000+0000"/>
    <n v="20.95"/>
    <s v="d1c340c9b4eb4cdc814f90676e76403f"/>
    <s v="Australia"/>
    <s v="CUS-2155701614"/>
    <s v="145.03 -37.74"/>
    <x v="0"/>
  </r>
  <r>
    <s v="authorized"/>
    <n v="1"/>
    <m/>
    <s v="ACC-2897221629"/>
    <s v="AUD"/>
    <x v="67"/>
    <s v="POS"/>
    <s v="5964d2b3-5967-4c0e-afdb-37f9fd523d23"/>
    <m/>
    <x v="54"/>
    <n v="5084.3599999999997"/>
    <d v="2018-09-20T00:00:00"/>
    <s v="M"/>
    <n v="23"/>
    <s v="Parramatta"/>
    <s v="NSW"/>
    <s v="2018-09-20T01:33:10.000+0000"/>
    <n v="4.79"/>
    <s v="782c8284fe2f46aba1e26b5f67207f9e"/>
    <s v="Australia"/>
    <s v="CUS-511326734"/>
    <s v="151 -33.82"/>
    <x v="0"/>
  </r>
  <r>
    <s v="authorized"/>
    <n v="1"/>
    <m/>
    <s v="ACC-1683215619"/>
    <s v="AUD"/>
    <x v="33"/>
    <s v="POS"/>
    <s v="3b891da7-8910-4ca0-bd80-70c7d49b24d5"/>
    <m/>
    <x v="30"/>
    <n v="8841.6299999999992"/>
    <d v="2018-09-20T00:00:00"/>
    <s v="M"/>
    <n v="38"/>
    <s v="Nowra"/>
    <s v="NSW"/>
    <s v="2018-09-20T01:55:54.000+0000"/>
    <n v="5.39"/>
    <s v="85aedab2539d47bda3082da6cfd87037"/>
    <s v="Australia"/>
    <s v="CUS-1604596597"/>
    <s v="150.6 -34.87"/>
    <x v="0"/>
  </r>
  <r>
    <s v="posted"/>
    <m/>
    <m/>
    <s v="ACC-1496451953"/>
    <s v="AUD"/>
    <x v="9"/>
    <s v="INTER BANK"/>
    <m/>
    <m/>
    <x v="8"/>
    <n v="13116.57"/>
    <d v="2018-09-20T00:00:00"/>
    <s v="M"/>
    <n v="43"/>
    <m/>
    <m/>
    <s v="2018-09-20T02:00:00.000+0000"/>
    <n v="16"/>
    <s v="e03aa1fe0c224193a46eac9a4072a208"/>
    <s v="Australia"/>
    <s v="CUS-3142625864"/>
    <m/>
    <x v="0"/>
  </r>
  <r>
    <s v="posted"/>
    <m/>
    <m/>
    <s v="ACC-1523339231"/>
    <s v="AUD"/>
    <x v="70"/>
    <s v="PAYMENT"/>
    <m/>
    <m/>
    <x v="56"/>
    <n v="61406.8"/>
    <d v="2018-09-20T00:00:00"/>
    <s v="M"/>
    <n v="40"/>
    <m/>
    <m/>
    <s v="2018-09-20T03:00:00.000+0000"/>
    <n v="47"/>
    <s v="f60e33b562064e4e852d707b88fac1bd"/>
    <s v="Australia"/>
    <s v="CUS-1816693151"/>
    <m/>
    <x v="0"/>
  </r>
  <r>
    <s v="posted"/>
    <m/>
    <m/>
    <s v="ACC-2890243754"/>
    <s v="AUD"/>
    <x v="15"/>
    <s v="PAYMENT"/>
    <m/>
    <m/>
    <x v="14"/>
    <n v="3731.08"/>
    <d v="2018-09-20T00:00:00"/>
    <s v="M"/>
    <n v="37"/>
    <m/>
    <m/>
    <s v="2018-09-20T03:00:00.000+0000"/>
    <n v="52"/>
    <s v="ab5e56ef24a1493fb9582578ff7d994f"/>
    <s v="Australia"/>
    <s v="CUS-2695611575"/>
    <m/>
    <x v="0"/>
  </r>
  <r>
    <s v="posted"/>
    <m/>
    <m/>
    <s v="ACC-2270192619"/>
    <s v="AUD"/>
    <x v="72"/>
    <s v="PAYMENT"/>
    <m/>
    <m/>
    <x v="58"/>
    <n v="11731.92"/>
    <d v="2018-09-20T00:00:00"/>
    <s v="M"/>
    <n v="20"/>
    <m/>
    <m/>
    <s v="2018-09-20T04:00:00.000+0000"/>
    <n v="39"/>
    <s v="20425d7aa47a4410bff418b351db27a7"/>
    <s v="Australia"/>
    <s v="CUS-2110742437"/>
    <m/>
    <x v="0"/>
  </r>
  <r>
    <s v="posted"/>
    <m/>
    <m/>
    <s v="ACC-3536132544"/>
    <s v="AUD"/>
    <x v="64"/>
    <s v="PAYMENT"/>
    <m/>
    <m/>
    <x v="52"/>
    <n v="3898.11"/>
    <d v="2018-09-20T00:00:00"/>
    <s v="F"/>
    <n v="41"/>
    <m/>
    <m/>
    <s v="2018-09-20T04:00:00.000+0000"/>
    <n v="22"/>
    <s v="26ef5a3c50474394b54886cb30f60241"/>
    <s v="Australia"/>
    <s v="CUS-2348881191"/>
    <m/>
    <x v="0"/>
  </r>
  <r>
    <s v="authorized"/>
    <n v="1"/>
    <m/>
    <s v="ACC-4059612845"/>
    <s v="AUD"/>
    <x v="53"/>
    <s v="SALES-POS"/>
    <s v="cc58adc3-19aa-4400-b3d1-58945c7b7a7a"/>
    <m/>
    <x v="46"/>
    <n v="56851.01"/>
    <d v="2018-09-20T00:00:00"/>
    <s v="M"/>
    <n v="38"/>
    <s v="Narre Warren"/>
    <s v="VIC"/>
    <s v="2018-09-20T04:08:29.000+0000"/>
    <n v="8.44"/>
    <s v="b2436a2b7393467492a9912076ec939f"/>
    <s v="Australia"/>
    <s v="CUS-495599312"/>
    <s v="145.3 -38.02"/>
    <x v="0"/>
  </r>
  <r>
    <s v="authorized"/>
    <n v="1"/>
    <m/>
    <s v="ACC-2270192619"/>
    <s v="AUD"/>
    <x v="72"/>
    <s v="POS"/>
    <s v="8873aa3e-bf5a-48e5-8781-05888d95fd80"/>
    <m/>
    <x v="58"/>
    <n v="11770.92"/>
    <d v="2018-09-20T00:00:00"/>
    <s v="M"/>
    <n v="20"/>
    <s v="Reynella"/>
    <s v="SA"/>
    <s v="2018-09-20T04:33:29.000+0000"/>
    <n v="11.15"/>
    <s v="9412ce29dcc048079f4203c29daa85de"/>
    <s v="Australia"/>
    <s v="CUS-2110742437"/>
    <s v="138.53 -35.1"/>
    <x v="0"/>
  </r>
  <r>
    <s v="authorized"/>
    <n v="1"/>
    <m/>
    <s v="ACC-3771436525"/>
    <s v="AUD"/>
    <x v="66"/>
    <s v="POS"/>
    <s v="f54e8993-7ae0-4b69-9e65-6f43eb27d210"/>
    <m/>
    <x v="53"/>
    <n v="4846.8999999999996"/>
    <d v="2018-09-20T00:00:00"/>
    <s v="M"/>
    <n v="20"/>
    <s v="Fitzroy"/>
    <s v="VIC"/>
    <s v="2018-09-20T04:58:29.000+0000"/>
    <n v="9"/>
    <s v="85811a5520de420fb6de7b9f306a5b51"/>
    <s v="Australia"/>
    <s v="CUS-3325710106"/>
    <s v="144.97 -37.81"/>
    <x v="0"/>
  </r>
  <r>
    <s v="posted"/>
    <m/>
    <m/>
    <s v="ACC-721712940"/>
    <s v="AUD"/>
    <x v="28"/>
    <s v="PAYMENT"/>
    <m/>
    <m/>
    <x v="26"/>
    <n v="54327.64"/>
    <d v="2018-09-20T00:00:00"/>
    <s v="M"/>
    <n v="78"/>
    <m/>
    <m/>
    <s v="2018-09-20T05:00:00.000+0000"/>
    <n v="147"/>
    <s v="56435a51f78a4da3a37fbccd6bdc9157"/>
    <s v="Australia"/>
    <s v="CUS-1646183815"/>
    <m/>
    <x v="0"/>
  </r>
  <r>
    <s v="posted"/>
    <m/>
    <m/>
    <s v="ACC-2171593283"/>
    <s v="AUD"/>
    <x v="7"/>
    <s v="PAYMENT"/>
    <m/>
    <m/>
    <x v="6"/>
    <n v="13406.9"/>
    <d v="2018-09-20T00:00:00"/>
    <s v="M"/>
    <n v="19"/>
    <m/>
    <m/>
    <s v="2018-09-20T05:00:00.000+0000"/>
    <n v="33"/>
    <s v="b1b423ff90724d448ee853741a3004f0"/>
    <s v="Australia"/>
    <s v="CUS-2317998716"/>
    <m/>
    <x v="0"/>
  </r>
  <r>
    <s v="posted"/>
    <m/>
    <m/>
    <s v="ACC-2890243754"/>
    <s v="AUD"/>
    <x v="15"/>
    <s v="PAYMENT"/>
    <m/>
    <m/>
    <x v="14"/>
    <n v="3713.08"/>
    <d v="2018-09-20T00:00:00"/>
    <s v="M"/>
    <n v="37"/>
    <m/>
    <m/>
    <s v="2018-09-20T05:00:00.000+0000"/>
    <n v="18"/>
    <s v="7082d3a8837d493dacfab7a9d231da31"/>
    <s v="Australia"/>
    <s v="CUS-2695611575"/>
    <m/>
    <x v="0"/>
  </r>
  <r>
    <s v="posted"/>
    <m/>
    <m/>
    <s v="ACC-3481401842"/>
    <s v="AUD"/>
    <x v="16"/>
    <s v="PAYMENT"/>
    <m/>
    <m/>
    <x v="15"/>
    <n v="5048.32"/>
    <d v="2018-09-20T00:00:00"/>
    <s v="F"/>
    <n v="25"/>
    <m/>
    <m/>
    <s v="2018-09-20T06:00:00.000+0000"/>
    <n v="46"/>
    <s v="5308d962b65942b8a3e5a2af4b0ad061"/>
    <s v="Australia"/>
    <s v="CUS-1669695324"/>
    <m/>
    <x v="0"/>
  </r>
  <r>
    <s v="posted"/>
    <m/>
    <m/>
    <s v="ACC-211792489"/>
    <s v="AUD"/>
    <x v="73"/>
    <s v="PAYMENT"/>
    <m/>
    <m/>
    <x v="59"/>
    <n v="4830.78"/>
    <d v="2018-09-20T00:00:00"/>
    <s v="F"/>
    <n v="30"/>
    <m/>
    <m/>
    <s v="2018-09-20T06:00:00.000+0000"/>
    <n v="47"/>
    <s v="0e9ddebfd18c466bb2de653f441b2326"/>
    <s v="Australia"/>
    <s v="CUS-497688347"/>
    <m/>
    <x v="0"/>
  </r>
  <r>
    <s v="authorized"/>
    <n v="0"/>
    <m/>
    <s v="ACC-1516130869"/>
    <s v="AUD"/>
    <x v="49"/>
    <s v="SALES-POS"/>
    <s v="6fd957ea-4b2c-4ea3-bc54-032ee5c7c08f"/>
    <m/>
    <x v="21"/>
    <n v="4989.25"/>
    <d v="2018-09-20T00:00:00"/>
    <s v="F"/>
    <n v="21"/>
    <s v="Darwin City"/>
    <s v="NT"/>
    <s v="2018-09-20T06:41:25.000+0000"/>
    <n v="11.5"/>
    <s v="28f9274fe18749a28c1116ca553e69a4"/>
    <s v="Australia"/>
    <s v="CUS-325142416"/>
    <s v="130.85 -12.47"/>
    <x v="0"/>
  </r>
  <r>
    <s v="posted"/>
    <m/>
    <m/>
    <s v="ACC-2231965366"/>
    <s v="AUD"/>
    <x v="74"/>
    <s v="PAYMENT"/>
    <m/>
    <m/>
    <x v="50"/>
    <n v="16344.09"/>
    <d v="2018-09-20T00:00:00"/>
    <s v="F"/>
    <n v="35"/>
    <m/>
    <m/>
    <s v="2018-09-20T07:00:00.000+0000"/>
    <n v="33"/>
    <s v="f41b590440c34db9bf2b7c01bf912fb7"/>
    <s v="Australia"/>
    <s v="CUS-2155701614"/>
    <m/>
    <x v="0"/>
  </r>
  <r>
    <s v="posted"/>
    <m/>
    <m/>
    <s v="ACC-2259139624"/>
    <s v="AUD"/>
    <x v="75"/>
    <s v="INTER BANK"/>
    <m/>
    <m/>
    <x v="60"/>
    <n v="10376.9"/>
    <d v="2018-09-20T00:00:00"/>
    <s v="F"/>
    <n v="19"/>
    <m/>
    <m/>
    <s v="2018-09-20T07:00:00.000+0000"/>
    <n v="22"/>
    <s v="3a2e3ac8c13a493facfa6687720b9a10"/>
    <s v="Australia"/>
    <s v="CUS-3174332735"/>
    <m/>
    <x v="0"/>
  </r>
  <r>
    <s v="authorized"/>
    <n v="1"/>
    <m/>
    <s v="ACC-3485804958"/>
    <s v="AUD"/>
    <x v="23"/>
    <s v="SALES-POS"/>
    <s v="745e87e1-2454-4028-bec9-ee97ff30f8c0"/>
    <m/>
    <x v="21"/>
    <n v="23027.94"/>
    <d v="2018-09-20T00:00:00"/>
    <s v="F"/>
    <n v="34"/>
    <s v="Albany"/>
    <s v="WA"/>
    <s v="2018-09-20T07:29:35.000+0000"/>
    <n v="35.79"/>
    <s v="b6ba2148e0c245978442aa0083cab405"/>
    <s v="Australia"/>
    <s v="CUS-1196156254"/>
    <s v="117.88 -35.02"/>
    <x v="0"/>
  </r>
  <r>
    <s v="posted"/>
    <m/>
    <m/>
    <s v="ACC-2776252858"/>
    <s v="AUD"/>
    <x v="4"/>
    <s v="PAYMENT"/>
    <m/>
    <m/>
    <x v="4"/>
    <n v="5377.91"/>
    <d v="2018-09-20T00:00:00"/>
    <s v="F"/>
    <n v="43"/>
    <m/>
    <m/>
    <s v="2018-09-20T08:00:00.000+0000"/>
    <n v="43"/>
    <s v="e599c8af4ab143adae121150ad7f10cc"/>
    <s v="Australia"/>
    <s v="CUS-4123612273"/>
    <m/>
    <x v="0"/>
  </r>
  <r>
    <s v="authorized"/>
    <n v="1"/>
    <m/>
    <s v="ACC-1496451953"/>
    <s v="AUD"/>
    <x v="9"/>
    <s v="POS"/>
    <s v="ed5bf651-1c4f-4e04-a68b-9513e3c3dd8f"/>
    <m/>
    <x v="8"/>
    <n v="13087.47"/>
    <d v="2018-09-20T00:00:00"/>
    <s v="M"/>
    <n v="43"/>
    <s v="Lakes Entrance"/>
    <s v="VIC"/>
    <s v="2018-09-20T08:01:54.000+0000"/>
    <n v="29.1"/>
    <s v="0029f553381243e3b72ad58e8e819dc3"/>
    <s v="Australia"/>
    <s v="CUS-3142625864"/>
    <s v="147.99 -37.88"/>
    <x v="0"/>
  </r>
  <r>
    <s v="authorized"/>
    <n v="0"/>
    <m/>
    <s v="ACC-2173390920"/>
    <s v="AUD"/>
    <x v="31"/>
    <s v="SALES-POS"/>
    <s v="47006eee-a018-4b07-8f14-bddf4b824fef"/>
    <m/>
    <x v="28"/>
    <n v="7024.99"/>
    <d v="2018-09-20T00:00:00"/>
    <s v="M"/>
    <n v="27"/>
    <s v="Melbourne"/>
    <s v="VIC"/>
    <s v="2018-09-20T08:09:50.000+0000"/>
    <n v="76.53"/>
    <s v="5a9308fd127845a1b69dc07f617f06c3"/>
    <s v="Australia"/>
    <s v="CUS-3180318393"/>
    <s v="144.96 -37.82"/>
    <x v="0"/>
  </r>
  <r>
    <s v="authorized"/>
    <n v="1"/>
    <m/>
    <s v="ACC-90814749"/>
    <s v="AUD"/>
    <x v="59"/>
    <s v="POS"/>
    <s v="457d85df-5803-40b8-92fb-8e3645141de7"/>
    <m/>
    <x v="34"/>
    <n v="9781.4"/>
    <d v="2018-09-20T00:00:00"/>
    <s v="M"/>
    <n v="35"/>
    <s v="Hamilton"/>
    <s v="NSW"/>
    <s v="2018-09-20T08:17:46.000+0000"/>
    <n v="25.28"/>
    <s v="fa25ac6e8a4244beb75461b8a82e82ea"/>
    <s v="Australia"/>
    <s v="CUS-1896554896"/>
    <s v="151.75 -32.92"/>
    <x v="0"/>
  </r>
  <r>
    <s v="authorized"/>
    <n v="1"/>
    <m/>
    <s v="ACC-80388494"/>
    <s v="AUD"/>
    <x v="61"/>
    <s v="POS"/>
    <s v="b3b5cd3e-27ce-4a49-b7d4-43f4ee0981bb"/>
    <m/>
    <x v="51"/>
    <n v="5546.15"/>
    <d v="2018-09-20T00:00:00"/>
    <s v="M"/>
    <n v="28"/>
    <s v="Kew"/>
    <s v="VIC"/>
    <s v="2018-09-20T08:25:42.000+0000"/>
    <n v="11.41"/>
    <s v="317201c37c104adaae5fb76335b7d078"/>
    <s v="Australia"/>
    <s v="CUS-1140341822"/>
    <s v="145.04 -37.81"/>
    <x v="0"/>
  </r>
  <r>
    <s v="authorized"/>
    <n v="0"/>
    <m/>
    <s v="ACC-2173390920"/>
    <s v="AUD"/>
    <x v="31"/>
    <s v="POS"/>
    <s v="76203fea-df0e-4e9c-bcd9-6a33418a72cf"/>
    <m/>
    <x v="28"/>
    <n v="6987.07"/>
    <d v="2018-09-20T00:00:00"/>
    <s v="M"/>
    <n v="27"/>
    <s v="South Morang"/>
    <s v="VIC"/>
    <s v="2018-09-20T08:33:39.000+0000"/>
    <n v="37.92"/>
    <s v="49963bab87f04718915a9580bac0ae03"/>
    <s v="Australia"/>
    <s v="CUS-3180318393"/>
    <s v="145.07 -37.65"/>
    <x v="0"/>
  </r>
  <r>
    <s v="authorized"/>
    <n v="1"/>
    <m/>
    <s v="ACC-3541460373"/>
    <s v="AUD"/>
    <x v="38"/>
    <s v="SALES-POS"/>
    <s v="ce147a40-090d-4945-8933-f67c02d087be"/>
    <m/>
    <x v="9"/>
    <n v="3257.23"/>
    <d v="2018-09-20T00:00:00"/>
    <s v="M"/>
    <n v="24"/>
    <s v="Belgrave"/>
    <s v="VIC"/>
    <s v="2018-09-20T08:41:35.000+0000"/>
    <n v="24.33"/>
    <s v="74c15d6fcd6240d3b3458c238e004aec"/>
    <s v="Australia"/>
    <s v="CUS-1433879684"/>
    <s v="145.35 -37.91"/>
    <x v="0"/>
  </r>
  <r>
    <s v="authorized"/>
    <n v="0"/>
    <m/>
    <s v="ACC-2681137560"/>
    <s v="AUD"/>
    <x v="83"/>
    <s v="POS"/>
    <s v="bc24f831-0bed-4afd-bd89-3d9c0292b78f"/>
    <m/>
    <x v="66"/>
    <n v="6992.39"/>
    <d v="2018-09-20T00:00:00"/>
    <s v="M"/>
    <n v="31"/>
    <s v="Balgowlah"/>
    <s v="NSW"/>
    <s v="2018-09-20T08:49:31.000+0000"/>
    <n v="48.82"/>
    <s v="cf846e8e91fb43fe8f19fad6cfc4d0f5"/>
    <s v="Australia"/>
    <s v="CUS-2083971310"/>
    <s v="151.26 -33.79"/>
    <x v="0"/>
  </r>
  <r>
    <s v="authorized"/>
    <n v="0"/>
    <m/>
    <s v="ACC-2528867619"/>
    <s v="AUD"/>
    <x v="95"/>
    <s v="POS"/>
    <s v="0e3bac29-6ad3-4efe-8843-019a88b23007"/>
    <m/>
    <x v="76"/>
    <n v="11406.5"/>
    <d v="2018-09-20T00:00:00"/>
    <s v="F"/>
    <n v="40"/>
    <s v="Wagga Wagga"/>
    <s v="NSW"/>
    <s v="2018-09-20T08:57:27.000+0000"/>
    <n v="7.36"/>
    <s v="05374657b6bd412f8f27dec0fed12ea1"/>
    <s v="Australia"/>
    <s v="CUS-2505971401"/>
    <s v="147.36 -35.12"/>
    <x v="0"/>
  </r>
  <r>
    <s v="posted"/>
    <m/>
    <m/>
    <s v="ACC-3485804958"/>
    <s v="AUD"/>
    <x v="23"/>
    <s v="PAYMENT"/>
    <m/>
    <m/>
    <x v="21"/>
    <n v="23000.94"/>
    <d v="2018-09-20T00:00:00"/>
    <s v="F"/>
    <n v="34"/>
    <m/>
    <m/>
    <s v="2018-09-20T09:00:00.000+0000"/>
    <n v="27"/>
    <s v="9ad67a4601aa4a8ba5531006db9ca7fc"/>
    <s v="Australia"/>
    <s v="CUS-1196156254"/>
    <m/>
    <x v="0"/>
  </r>
  <r>
    <s v="posted"/>
    <m/>
    <m/>
    <s v="ACC-1516130869"/>
    <s v="AUD"/>
    <x v="49"/>
    <s v="INTER BANK"/>
    <m/>
    <m/>
    <x v="21"/>
    <n v="4950.25"/>
    <d v="2018-09-20T00:00:00"/>
    <s v="F"/>
    <n v="21"/>
    <m/>
    <m/>
    <s v="2018-09-20T09:00:00.000+0000"/>
    <n v="39"/>
    <s v="05c3d88db6f64ead8b60d87e5a9c37ff"/>
    <s v="Australia"/>
    <s v="CUS-325142416"/>
    <m/>
    <x v="0"/>
  </r>
  <r>
    <s v="authorized"/>
    <n v="1"/>
    <m/>
    <s v="ACC-2528867619"/>
    <s v="AUD"/>
    <x v="95"/>
    <s v="SALES-POS"/>
    <s v="9a658f0a-e753-4367-befe-950ff80f40af"/>
    <m/>
    <x v="76"/>
    <n v="11388.89"/>
    <d v="2018-09-20T00:00:00"/>
    <s v="F"/>
    <n v="40"/>
    <s v="Gundagai"/>
    <s v="NSW"/>
    <s v="2018-09-20T09:03:20.000+0000"/>
    <n v="17.61"/>
    <s v="fa2ef8a5b55145d0b4d9001d47acff38"/>
    <s v="Australia"/>
    <s v="CUS-2505971401"/>
    <s v="148.09 -35.08"/>
    <x v="0"/>
  </r>
  <r>
    <s v="authorized"/>
    <n v="1"/>
    <m/>
    <s v="ACC-1443681913"/>
    <s v="AUD"/>
    <x v="20"/>
    <s v="SALES-POS"/>
    <s v="14fe61e3-382c-4857-a990-3cfec2f7f99b"/>
    <m/>
    <x v="18"/>
    <n v="4128.33"/>
    <d v="2018-09-20T00:00:00"/>
    <s v="M"/>
    <n v="31"/>
    <s v="Parramatta"/>
    <s v="NSW"/>
    <s v="2018-09-20T09:08:16.000+0000"/>
    <n v="126.46"/>
    <s v="882ebc2323f845d3893de59b9b72a1a2"/>
    <s v="Australia"/>
    <s v="CUS-3129499595"/>
    <s v="151 -33.82"/>
    <x v="0"/>
  </r>
  <r>
    <s v="authorized"/>
    <n v="1"/>
    <m/>
    <s v="ACC-90814749"/>
    <s v="AUD"/>
    <x v="59"/>
    <s v="SALES-POS"/>
    <s v="39057114-0e63-476e-9877-dea209de407d"/>
    <m/>
    <x v="34"/>
    <n v="9697.35"/>
    <d v="2018-09-20T00:00:00"/>
    <s v="M"/>
    <n v="35"/>
    <s v="Trundle"/>
    <s v="NSW"/>
    <s v="2018-09-20T09:13:12.000+0000"/>
    <n v="84.05"/>
    <s v="cdb13d05e286440bbd01247b94ae4182"/>
    <s v="Australia"/>
    <s v="CUS-1896554896"/>
    <s v="147.71 -32.92"/>
    <x v="0"/>
  </r>
  <r>
    <s v="authorized"/>
    <n v="1"/>
    <m/>
    <s v="ACC-966140392"/>
    <s v="AUD"/>
    <x v="18"/>
    <s v="SALES-POS"/>
    <s v="a6a61ac0-2d37-4dc2-89eb-4cb5fce379d1"/>
    <m/>
    <x v="14"/>
    <n v="6625.22"/>
    <d v="2018-09-20T00:00:00"/>
    <s v="M"/>
    <n v="21"/>
    <s v="Clayton"/>
    <s v="VIC"/>
    <s v="2018-09-20T09:18:07.000+0000"/>
    <n v="19.38"/>
    <s v="6d8192f6becb443aa5c2e6c25df6ff4e"/>
    <s v="Australia"/>
    <s v="CUS-537508723"/>
    <s v="145.12 -37.93"/>
    <x v="0"/>
  </r>
  <r>
    <s v="authorized"/>
    <n v="1"/>
    <m/>
    <s v="ACC-1443681913"/>
    <s v="AUD"/>
    <x v="20"/>
    <s v="POS"/>
    <s v="6f918ce9-bb34-4e2f-9df2-d8bef7233b2b"/>
    <m/>
    <x v="18"/>
    <n v="4097.92"/>
    <d v="2018-09-20T00:00:00"/>
    <s v="M"/>
    <n v="31"/>
    <s v="Rouse Hill"/>
    <s v="NSW"/>
    <s v="2018-09-20T09:23:03.000+0000"/>
    <n v="30.41"/>
    <s v="a6e38dc1e42d4e03ac8181e4dcb59967"/>
    <s v="Australia"/>
    <s v="CUS-3129499595"/>
    <s v="150.91 -33.67"/>
    <x v="0"/>
  </r>
  <r>
    <s v="authorized"/>
    <n v="1"/>
    <m/>
    <s v="ACC-2897221629"/>
    <s v="AUD"/>
    <x v="67"/>
    <s v="SALES-POS"/>
    <s v="7b56f8a3-0751-497d-baad-ee2027461b0c"/>
    <m/>
    <x v="54"/>
    <n v="5066.13"/>
    <d v="2018-09-20T00:00:00"/>
    <s v="M"/>
    <n v="23"/>
    <s v="Mona Vale"/>
    <s v="NSW"/>
    <s v="2018-09-20T09:27:58.000+0000"/>
    <n v="18.23"/>
    <s v="882cefad4b704258a754374572884113"/>
    <s v="Australia"/>
    <s v="CUS-511326734"/>
    <s v="151.31 -33.68"/>
    <x v="0"/>
  </r>
  <r>
    <s v="authorized"/>
    <n v="0"/>
    <m/>
    <s v="ACC-2681137560"/>
    <s v="AUD"/>
    <x v="83"/>
    <s v="SALES-POS"/>
    <s v="12199c94-c98a-454d-86c7-330b9d109260"/>
    <m/>
    <x v="66"/>
    <n v="6924.9"/>
    <d v="2018-09-20T00:00:00"/>
    <s v="M"/>
    <n v="31"/>
    <s v="Newstead"/>
    <s v="QLD"/>
    <s v="2018-09-20T09:32:54.000+0000"/>
    <n v="67.489999999999995"/>
    <s v="4f4bc96ba0744dfdb5fb5c46691af101"/>
    <s v="Australia"/>
    <s v="CUS-2083971310"/>
    <s v="153.04 -27.45"/>
    <x v="0"/>
  </r>
  <r>
    <s v="authorized"/>
    <n v="1"/>
    <m/>
    <s v="ACC-1443681913"/>
    <s v="AUD"/>
    <x v="20"/>
    <s v="SALES-POS"/>
    <s v="1c7c5189-a531-4ca5-9696-36b25253201a"/>
    <m/>
    <x v="18"/>
    <n v="4057.77"/>
    <d v="2018-09-20T00:00:00"/>
    <s v="M"/>
    <n v="31"/>
    <s v="Chatswood"/>
    <s v="NSW"/>
    <s v="2018-09-20T09:37:49.000+0000"/>
    <n v="40.15"/>
    <s v="42cb80660f8b4f7f95872e44b16e2649"/>
    <s v="Australia"/>
    <s v="CUS-3129499595"/>
    <s v="151.19 -33.8"/>
    <x v="0"/>
  </r>
  <r>
    <s v="authorized"/>
    <n v="1"/>
    <m/>
    <s v="ACC-2681137560"/>
    <s v="AUD"/>
    <x v="83"/>
    <s v="POS"/>
    <s v="7a2f5cbb-efb5-44d0-9f4b-49c7c2b14c38"/>
    <m/>
    <x v="66"/>
    <n v="6908.52"/>
    <d v="2018-09-20T00:00:00"/>
    <s v="M"/>
    <n v="31"/>
    <s v="Castle Hill"/>
    <s v="NSW"/>
    <s v="2018-09-20T09:42:45.000+0000"/>
    <n v="16.38"/>
    <s v="7feaf9e86a214256bd167e2d47141d61"/>
    <s v="Australia"/>
    <s v="CUS-2083971310"/>
    <s v="151.01 -33.73"/>
    <x v="0"/>
  </r>
  <r>
    <s v="authorized"/>
    <n v="1"/>
    <m/>
    <s v="ACC-1990648130"/>
    <s v="AUD"/>
    <x v="25"/>
    <s v="POS"/>
    <s v="55800aa3-486e-43f1-a0a3-1130709e4c0f"/>
    <m/>
    <x v="23"/>
    <n v="5308.69"/>
    <d v="2018-09-20T00:00:00"/>
    <s v="F"/>
    <n v="21"/>
    <s v="Leonora"/>
    <s v="WA"/>
    <s v="2018-09-20T09:47:41.000+0000"/>
    <n v="15.66"/>
    <s v="4c9cc84c50a04d239862be8e5a39c914"/>
    <s v="Australia"/>
    <s v="CUS-809013380"/>
    <s v="121.33 -28.9"/>
    <x v="0"/>
  </r>
  <r>
    <s v="authorized"/>
    <n v="1"/>
    <m/>
    <s v="ACC-182446574"/>
    <s v="AUD"/>
    <x v="5"/>
    <s v="POS"/>
    <s v="9a717cc8-4f70-4f9f-98b7-66e1c124839a"/>
    <m/>
    <x v="5"/>
    <n v="6409.4"/>
    <d v="2018-09-20T00:00:00"/>
    <s v="F"/>
    <n v="27"/>
    <s v="Armadale"/>
    <s v="WA"/>
    <s v="2018-09-20T09:52:36.000+0000"/>
    <n v="14.72"/>
    <s v="e1c3fea273944ec0950fe5e3b3cb2c8b"/>
    <s v="Australia"/>
    <s v="CUS-3026014945"/>
    <s v="116.02 -32.15"/>
    <x v="0"/>
  </r>
  <r>
    <s v="authorized"/>
    <n v="1"/>
    <m/>
    <s v="ACC-2249586092"/>
    <s v="AUD"/>
    <x v="42"/>
    <s v="SALES-POS"/>
    <s v="877c3184-2b92-448b-9b90-fc1e328a5a03"/>
    <m/>
    <x v="38"/>
    <n v="8566.94"/>
    <d v="2018-09-20T00:00:00"/>
    <s v="M"/>
    <n v="19"/>
    <s v="Westminster"/>
    <s v="WA"/>
    <s v="2018-09-20T09:57:32.000+0000"/>
    <n v="9.75"/>
    <s v="c6f8135b1c5d4f42bd09ef14629577f6"/>
    <s v="Australia"/>
    <s v="CUS-443776336"/>
    <s v="115.84 -31.87"/>
    <x v="0"/>
  </r>
  <r>
    <s v="authorized"/>
    <n v="1"/>
    <m/>
    <s v="ACC-37709441"/>
    <s v="AUD"/>
    <x v="69"/>
    <s v="SALES-POS"/>
    <s v="6ea10976-582a-43c5-8bb9-0662f0217237"/>
    <m/>
    <x v="55"/>
    <n v="13967.9"/>
    <d v="2018-09-20T00:00:00"/>
    <s v="M"/>
    <n v="18"/>
    <s v="Broadbeach"/>
    <s v="QLD"/>
    <s v="2018-09-20T10:07:02.000+0000"/>
    <n v="1.64"/>
    <s v="b5e69967d0074ba8a4cd1d73f6c68598"/>
    <s v="Australia"/>
    <s v="CUS-3336454548"/>
    <s v="153.43 -28.03"/>
    <x v="0"/>
  </r>
  <r>
    <s v="authorized"/>
    <n v="0"/>
    <m/>
    <s v="ACC-80388494"/>
    <s v="AUD"/>
    <x v="61"/>
    <s v="POS"/>
    <s v="a1dbeae7-c107-43c9-8d39-b7011109179d"/>
    <m/>
    <x v="51"/>
    <n v="5533.73"/>
    <d v="2018-09-20T00:00:00"/>
    <s v="M"/>
    <n v="28"/>
    <s v="Wantirna South"/>
    <s v="VIC"/>
    <s v="2018-09-20T10:35:12.000+0000"/>
    <n v="12.42"/>
    <s v="a584432b44bb43358907c7f649390108"/>
    <s v="Australia"/>
    <s v="CUS-1140341822"/>
    <s v="145.24 -37.87"/>
    <x v="0"/>
  </r>
  <r>
    <s v="authorized"/>
    <n v="0"/>
    <m/>
    <s v="ACC-1608363396"/>
    <s v="AUD"/>
    <x v="3"/>
    <s v="SALES-POS"/>
    <s v="4c7213c1-8e71-4c8a-917f-cea08a5cf4db"/>
    <m/>
    <x v="3"/>
    <n v="5233.3999999999996"/>
    <d v="2018-09-20T00:00:00"/>
    <s v="M"/>
    <n v="20"/>
    <s v="Lurnea"/>
    <s v="NSW"/>
    <s v="2018-09-20T10:49:17.000+0000"/>
    <n v="37.17"/>
    <s v="1dd3cc3317604e39acea6fea506d8bf6"/>
    <s v="Australia"/>
    <s v="CUS-2688605418"/>
    <s v="150.9 -33.93"/>
    <x v="0"/>
  </r>
  <r>
    <s v="posted"/>
    <m/>
    <m/>
    <s v="ACC-3541460373"/>
    <s v="AUD"/>
    <x v="38"/>
    <s v="PAYMENT"/>
    <m/>
    <m/>
    <x v="9"/>
    <n v="3216.23"/>
    <d v="2018-09-20T00:00:00"/>
    <s v="M"/>
    <n v="24"/>
    <m/>
    <m/>
    <s v="2018-09-20T11:00:00.000+0000"/>
    <n v="41"/>
    <s v="331504f69f70439ea436ae8a68707524"/>
    <s v="Australia"/>
    <s v="CUS-1433879684"/>
    <m/>
    <x v="0"/>
  </r>
  <r>
    <s v="posted"/>
    <m/>
    <n v="0"/>
    <s v="ACC-3536132544"/>
    <s v="AUD"/>
    <x v="64"/>
    <s v="PAY/SALARY"/>
    <m/>
    <n v="0"/>
    <x v="52"/>
    <n v="5999.62"/>
    <d v="2018-09-20T00:00:00"/>
    <s v="F"/>
    <n v="41"/>
    <m/>
    <m/>
    <s v="2018-09-20T11:00:00.000+0000"/>
    <n v="2101.5100000000002"/>
    <s v="2356ed0d04cd436d961500c6dbd05f44"/>
    <s v="Australia"/>
    <s v="CUS-2348881191"/>
    <m/>
    <x v="1"/>
  </r>
  <r>
    <s v="posted"/>
    <m/>
    <n v="0"/>
    <s v="ACC-4163822186"/>
    <s v="AUD"/>
    <x v="12"/>
    <s v="PAY/SALARY"/>
    <m/>
    <n v="0"/>
    <x v="11"/>
    <n v="8135.22"/>
    <d v="2018-09-20T00:00:00"/>
    <s v="F"/>
    <n v="26"/>
    <m/>
    <m/>
    <s v="2018-09-20T11:00:00.000+0000"/>
    <n v="920.71"/>
    <s v="3c2efde792214894afba49265883f485"/>
    <s v="Australia"/>
    <s v="CUS-2630892467"/>
    <m/>
    <x v="1"/>
  </r>
  <r>
    <s v="posted"/>
    <m/>
    <m/>
    <s v="ACC-1608363396"/>
    <s v="AUD"/>
    <x v="3"/>
    <s v="INTER BANK"/>
    <m/>
    <m/>
    <x v="3"/>
    <n v="5209.3999999999996"/>
    <d v="2018-09-20T00:00:00"/>
    <s v="M"/>
    <n v="20"/>
    <m/>
    <m/>
    <s v="2018-09-20T11:00:00.000+0000"/>
    <n v="24"/>
    <s v="a04235a6a1ff473db6e10b4651c717b1"/>
    <s v="Australia"/>
    <s v="CUS-2688605418"/>
    <m/>
    <x v="0"/>
  </r>
  <r>
    <s v="posted"/>
    <m/>
    <n v="0"/>
    <s v="ACC-2259139624"/>
    <s v="AUD"/>
    <x v="75"/>
    <s v="PAY/SALARY"/>
    <m/>
    <n v="0"/>
    <x v="60"/>
    <n v="14053.84"/>
    <d v="2018-09-20T00:00:00"/>
    <s v="F"/>
    <n v="19"/>
    <m/>
    <m/>
    <s v="2018-09-20T11:00:00.000+0000"/>
    <n v="3676.94"/>
    <s v="f44ee633bce248d4b4e9260dffd673f4"/>
    <s v="Australia"/>
    <s v="CUS-3174332735"/>
    <m/>
    <x v="1"/>
  </r>
  <r>
    <s v="posted"/>
    <m/>
    <m/>
    <s v="ACC-3954677887"/>
    <s v="AUD"/>
    <x v="13"/>
    <s v="PAYMENT"/>
    <m/>
    <m/>
    <x v="12"/>
    <n v="6717.13"/>
    <d v="2018-09-20T00:00:00"/>
    <s v="F"/>
    <n v="47"/>
    <m/>
    <m/>
    <s v="2018-09-20T11:00:00.000+0000"/>
    <n v="46"/>
    <s v="4cb6dd95083242ffb32896da5a4ddc9b"/>
    <s v="Australia"/>
    <s v="CUS-3716701010"/>
    <m/>
    <x v="0"/>
  </r>
  <r>
    <s v="authorized"/>
    <n v="1"/>
    <m/>
    <s v="ACC-2681137560"/>
    <s v="AUD"/>
    <x v="83"/>
    <s v="SALES-POS"/>
    <s v="793f2016-33cd-48ae-8c31-0b032f115623"/>
    <m/>
    <x v="66"/>
    <n v="6893.82"/>
    <d v="2018-09-20T00:00:00"/>
    <s v="M"/>
    <n v="31"/>
    <s v="Castle Hill"/>
    <s v="NSW"/>
    <s v="2018-09-20T11:02:06.000+0000"/>
    <n v="14.7"/>
    <s v="8f1375c82e144f839141d57a9dfae2d8"/>
    <s v="Australia"/>
    <s v="CUS-2083971310"/>
    <s v="151 -33.73"/>
    <x v="0"/>
  </r>
  <r>
    <s v="authorized"/>
    <n v="1"/>
    <m/>
    <s v="ACC-182446574"/>
    <s v="AUD"/>
    <x v="5"/>
    <s v="POS"/>
    <s v="806ef382-e4c5-4279-8492-cc1197def784"/>
    <m/>
    <x v="5"/>
    <n v="6388.78"/>
    <d v="2018-09-20T00:00:00"/>
    <s v="F"/>
    <n v="27"/>
    <s v="Bibra Lake"/>
    <s v="WA"/>
    <s v="2018-09-20T11:10:52.000+0000"/>
    <n v="20.62"/>
    <s v="fdced9c901734cc2b10fad2921f0dde1"/>
    <s v="Australia"/>
    <s v="CUS-3026014945"/>
    <s v="115.84 -32.09"/>
    <x v="0"/>
  </r>
  <r>
    <s v="authorized"/>
    <n v="1"/>
    <m/>
    <s v="ACC-3771436525"/>
    <s v="AUD"/>
    <x v="66"/>
    <s v="POS"/>
    <s v="ef4ec0b9-93e5-4374-bfa2-a1cded0c1670"/>
    <m/>
    <x v="53"/>
    <n v="4840.8599999999997"/>
    <d v="2018-09-20T00:00:00"/>
    <s v="M"/>
    <n v="20"/>
    <s v="Vermont"/>
    <s v="VIC"/>
    <s v="2018-09-20T11:19:38.000+0000"/>
    <n v="6.04"/>
    <s v="667a42e1ce704177b937500c4037db1f"/>
    <s v="Australia"/>
    <s v="CUS-3325710106"/>
    <s v="145.2 -37.84"/>
    <x v="0"/>
  </r>
  <r>
    <s v="authorized"/>
    <n v="1"/>
    <m/>
    <s v="ACC-1443681913"/>
    <s v="AUD"/>
    <x v="20"/>
    <s v="POS"/>
    <s v="c6717cc7-5c1e-4779-b147-d59ecd7f3827"/>
    <m/>
    <x v="18"/>
    <n v="4010.18"/>
    <d v="2018-09-20T00:00:00"/>
    <s v="M"/>
    <n v="31"/>
    <s v="Parramatta"/>
    <s v="NSW"/>
    <s v="2018-09-20T11:28:25.000+0000"/>
    <n v="47.59"/>
    <s v="7a01b8ec213043ef950c517bad17f07b"/>
    <s v="Australia"/>
    <s v="CUS-3129499595"/>
    <s v="151 -33.82"/>
    <x v="0"/>
  </r>
  <r>
    <s v="authorized"/>
    <n v="1"/>
    <m/>
    <s v="ACC-1683215619"/>
    <s v="AUD"/>
    <x v="33"/>
    <s v="POS"/>
    <s v="d6508847-14b8-4cb6-91d3-d72bb8ac0d33"/>
    <m/>
    <x v="30"/>
    <n v="8818.7199999999993"/>
    <d v="2018-09-20T00:00:00"/>
    <s v="M"/>
    <n v="38"/>
    <s v="Kaleen"/>
    <s v="ACT"/>
    <s v="2018-09-20T11:37:11.000+0000"/>
    <n v="22.91"/>
    <s v="73c5daceab7e474c9ef04ae82afbcd80"/>
    <s v="Australia"/>
    <s v="CUS-1604596597"/>
    <s v="149.1 -35.22"/>
    <x v="0"/>
  </r>
  <r>
    <s v="authorized"/>
    <n v="1"/>
    <m/>
    <s v="ACC-3084464802"/>
    <s v="AUD"/>
    <x v="78"/>
    <s v="POS"/>
    <s v="62d827c0-2d51-4959-b917-997e8e70edd4"/>
    <m/>
    <x v="27"/>
    <n v="7768.29"/>
    <d v="2018-09-20T00:00:00"/>
    <s v="F"/>
    <n v="19"/>
    <s v="Eltham"/>
    <s v="VIC"/>
    <s v="2018-09-20T11:45:57.000+0000"/>
    <n v="22.14"/>
    <s v="397ab53ebc6749b7a35cf923d0f0c806"/>
    <s v="Australia"/>
    <s v="CUS-1928710999"/>
    <s v="145.15 -37.71"/>
    <x v="0"/>
  </r>
  <r>
    <s v="authorized"/>
    <n v="0"/>
    <m/>
    <s v="ACC-1222300524"/>
    <s v="AUD"/>
    <x v="1"/>
    <s v="POS"/>
    <s v="d3624e41-20b8-4226-a0b6-af6adb623309"/>
    <m/>
    <x v="1"/>
    <n v="795.13"/>
    <d v="2018-09-20T00:00:00"/>
    <s v="M"/>
    <n v="38"/>
    <s v="Kogarah"/>
    <s v="NSW"/>
    <s v="2018-09-20T11:54:44.000+0000"/>
    <n v="15.96"/>
    <s v="142dcfdda9c44df4a6a43d8e654671dc"/>
    <s v="Australia"/>
    <s v="CUS-2142601169"/>
    <s v="151.13 -33.97"/>
    <x v="0"/>
  </r>
  <r>
    <s v="posted"/>
    <m/>
    <n v="0"/>
    <s v="ACC-721712940"/>
    <s v="AUD"/>
    <x v="28"/>
    <s v="PAY/SALARY"/>
    <m/>
    <n v="0"/>
    <x v="26"/>
    <n v="55110.06"/>
    <d v="2018-09-20T00:00:00"/>
    <s v="M"/>
    <n v="78"/>
    <m/>
    <m/>
    <s v="2018-09-20T12:00:00.000+0000"/>
    <n v="782.42"/>
    <s v="9aa85ccea9ed4d25b048937bfa75edcb"/>
    <s v="Australia"/>
    <s v="CUS-1646183815"/>
    <m/>
    <x v="1"/>
  </r>
  <r>
    <s v="posted"/>
    <m/>
    <n v="0"/>
    <s v="ACC-1279356312"/>
    <s v="AUD"/>
    <x v="51"/>
    <s v="PAY/SALARY"/>
    <m/>
    <n v="0"/>
    <x v="44"/>
    <n v="8809.0400000000009"/>
    <d v="2018-09-20T00:00:00"/>
    <s v="M"/>
    <n v="44"/>
    <m/>
    <m/>
    <s v="2018-09-20T12:00:00.000+0000"/>
    <n v="2887.34"/>
    <s v="e8d6658e93b54f1b92e0f5926b289f89"/>
    <s v="Australia"/>
    <s v="CUS-1892177589"/>
    <m/>
    <x v="1"/>
  </r>
  <r>
    <s v="posted"/>
    <m/>
    <m/>
    <s v="ACC-3879258709"/>
    <s v="AUD"/>
    <x v="41"/>
    <s v="PHONE BANK"/>
    <m/>
    <m/>
    <x v="37"/>
    <n v="199784.81"/>
    <d v="2018-09-20T00:00:00"/>
    <s v="F"/>
    <n v="40"/>
    <m/>
    <m/>
    <s v="2018-09-20T12:00:00.000+0000"/>
    <n v="41"/>
    <s v="e627ba6e09eb4111b9f8f33f0476f52b"/>
    <s v="Australia"/>
    <s v="CUS-527400765"/>
    <m/>
    <x v="0"/>
  </r>
  <r>
    <s v="posted"/>
    <m/>
    <m/>
    <s v="ACC-966140392"/>
    <s v="AUD"/>
    <x v="18"/>
    <s v="PAYMENT"/>
    <m/>
    <m/>
    <x v="14"/>
    <n v="6590.22"/>
    <d v="2018-09-20T00:00:00"/>
    <s v="M"/>
    <n v="21"/>
    <m/>
    <m/>
    <s v="2018-09-20T12:00:00.000+0000"/>
    <n v="35"/>
    <s v="62310079764f475c80f8cd2c2f6593d7"/>
    <s v="Australia"/>
    <s v="CUS-537508723"/>
    <m/>
    <x v="0"/>
  </r>
  <r>
    <s v="authorized"/>
    <n v="1"/>
    <m/>
    <s v="ACC-1222300524"/>
    <s v="AUD"/>
    <x v="1"/>
    <s v="SALES-POS"/>
    <s v="c3c23f78-96e5-4742-af04-e90764e601de"/>
    <m/>
    <x v="1"/>
    <n v="779.12"/>
    <d v="2018-09-20T00:00:00"/>
    <s v="M"/>
    <n v="38"/>
    <s v="Roselands"/>
    <s v="NSW"/>
    <s v="2018-09-20T12:07:16.000+0000"/>
    <n v="16.010000000000002"/>
    <s v="81d6a5a8898344acb0be94207a0cb4ae"/>
    <s v="Australia"/>
    <s v="CUS-2142601169"/>
    <s v="151.07 -33.94"/>
    <x v="0"/>
  </r>
  <r>
    <s v="authorized"/>
    <n v="1"/>
    <m/>
    <s v="ACC-3541460373"/>
    <s v="AUD"/>
    <x v="38"/>
    <s v="POS"/>
    <s v="e387c054-20aa-4d9e-9157-2fc50267aa1f"/>
    <m/>
    <x v="9"/>
    <n v="3194.2"/>
    <d v="2018-09-20T00:00:00"/>
    <s v="M"/>
    <n v="24"/>
    <s v="Dandenong"/>
    <s v="VIC"/>
    <s v="2018-09-20T12:25:27.000+0000"/>
    <n v="22.03"/>
    <s v="97f5d4cdd7a9431eb1985156eb6b0fd2"/>
    <s v="Australia"/>
    <s v="CUS-1433879684"/>
    <s v="145.22 -37.99"/>
    <x v="0"/>
  </r>
  <r>
    <s v="authorized"/>
    <n v="1"/>
    <m/>
    <s v="ACC-958000567"/>
    <s v="AUD"/>
    <x v="44"/>
    <s v="POS"/>
    <s v="e545d8ee-0293-4479-87fc-32837ea47c60"/>
    <m/>
    <x v="40"/>
    <n v="8452.4"/>
    <d v="2018-09-20T00:00:00"/>
    <s v="F"/>
    <n v="34"/>
    <s v="Darwin City"/>
    <s v="NT"/>
    <s v="2018-09-20T12:43:38.000+0000"/>
    <n v="17.7"/>
    <s v="2cfae9e773084e9c81bcccaf095bc0b8"/>
    <s v="Australia"/>
    <s v="CUS-4142663097"/>
    <s v="130.84 -12.46"/>
    <x v="0"/>
  </r>
  <r>
    <s v="posted"/>
    <m/>
    <n v="0"/>
    <s v="ACC-1523339231"/>
    <s v="AUD"/>
    <x v="70"/>
    <s v="PAY/SALARY"/>
    <m/>
    <n v="0"/>
    <x v="56"/>
    <n v="70242.78"/>
    <d v="2018-09-20T00:00:00"/>
    <s v="M"/>
    <n v="40"/>
    <m/>
    <m/>
    <s v="2018-09-20T13:00:00.000+0000"/>
    <n v="8835.98"/>
    <s v="854ded55d0034ac8b9e91e16334768ca"/>
    <s v="Australia"/>
    <s v="CUS-1816693151"/>
    <m/>
    <x v="1"/>
  </r>
  <r>
    <s v="posted"/>
    <m/>
    <m/>
    <s v="ACC-4274272854"/>
    <s v="AUD"/>
    <x v="82"/>
    <s v="PAYMENT"/>
    <m/>
    <m/>
    <x v="65"/>
    <n v="5653.47"/>
    <d v="2018-09-20T00:00:00"/>
    <s v="M"/>
    <n v="20"/>
    <m/>
    <m/>
    <s v="2018-09-20T13:00:00.000+0000"/>
    <n v="15"/>
    <s v="7d1af9e01da54b29af01729328b28c94"/>
    <s v="Australia"/>
    <s v="CUS-2484453271"/>
    <m/>
    <x v="0"/>
  </r>
  <r>
    <s v="posted"/>
    <m/>
    <n v="0"/>
    <s v="ACC-1243371644"/>
    <s v="AUD"/>
    <x v="32"/>
    <s v="PAY/SALARY"/>
    <m/>
    <n v="0"/>
    <x v="29"/>
    <n v="5514.14"/>
    <d v="2018-09-20T00:00:00"/>
    <s v="M"/>
    <n v="42"/>
    <m/>
    <m/>
    <s v="2018-09-20T13:00:00.000+0000"/>
    <n v="1681.58"/>
    <s v="b4a899be87b84679ade944726ee0e955"/>
    <s v="Australia"/>
    <s v="CUS-3904958894"/>
    <m/>
    <x v="1"/>
  </r>
  <r>
    <s v="authorized"/>
    <n v="1"/>
    <m/>
    <s v="ACC-211792489"/>
    <s v="AUD"/>
    <x v="73"/>
    <s v="POS"/>
    <s v="190121ea-eb46-487d-8c31-c723c402f38f"/>
    <m/>
    <x v="59"/>
    <n v="4796.93"/>
    <d v="2018-09-20T00:00:00"/>
    <s v="F"/>
    <n v="30"/>
    <s v="Noarlunga Centre"/>
    <s v="SA"/>
    <s v="2018-09-20T13:01:55.000+0000"/>
    <n v="33.85"/>
    <s v="57542f587f2145679fb807528204b7a3"/>
    <s v="Australia"/>
    <s v="CUS-497688347"/>
    <s v="138.5 -35.14"/>
    <x v="0"/>
  </r>
  <r>
    <s v="authorized"/>
    <n v="1"/>
    <m/>
    <s v="ACC-80388494"/>
    <s v="AUD"/>
    <x v="61"/>
    <s v="POS"/>
    <s v="142514bf-19ef-4bf7-a00d-aac13c51fbe9"/>
    <m/>
    <x v="51"/>
    <n v="5427.32"/>
    <d v="2018-09-20T00:00:00"/>
    <s v="M"/>
    <n v="28"/>
    <s v="Ringwood"/>
    <s v="VIC"/>
    <s v="2018-09-20T13:21:09.000+0000"/>
    <n v="106.41"/>
    <s v="214c0efffcda4fa29950400a36123c25"/>
    <s v="Australia"/>
    <s v="CUS-1140341822"/>
    <s v="145.26 -37.78"/>
    <x v="0"/>
  </r>
  <r>
    <s v="authorized"/>
    <n v="0"/>
    <m/>
    <s v="ACC-3084464802"/>
    <s v="AUD"/>
    <x v="78"/>
    <s v="POS"/>
    <s v="a97685c3-4402-4767-8f87-5aba91a3d177"/>
    <m/>
    <x v="27"/>
    <n v="7744.73"/>
    <d v="2018-09-20T00:00:00"/>
    <s v="F"/>
    <n v="19"/>
    <s v="Keysborough"/>
    <s v="VIC"/>
    <s v="2018-09-20T13:40:23.000+0000"/>
    <n v="23.56"/>
    <s v="c0ab27f4424846d4b0f34d835bab4b3f"/>
    <s v="Australia"/>
    <s v="CUS-1928710999"/>
    <s v="145.17 -37.99"/>
    <x v="0"/>
  </r>
  <r>
    <s v="authorized"/>
    <n v="1"/>
    <m/>
    <s v="ACC-90814749"/>
    <s v="AUD"/>
    <x v="59"/>
    <s v="SALES-POS"/>
    <s v="d8843cbf-95eb-4bf7-b5e1-bcbfe3b02c22"/>
    <m/>
    <x v="34"/>
    <n v="9663.2000000000007"/>
    <d v="2018-09-20T00:00:00"/>
    <s v="M"/>
    <n v="35"/>
    <s v="Whyalla Norrie"/>
    <s v="SA"/>
    <s v="2018-09-20T13:59:36.000+0000"/>
    <n v="34.15"/>
    <s v="351ae6a20534488d88e50bda00156e29"/>
    <s v="Australia"/>
    <s v="CUS-1896554896"/>
    <s v="137.54 -33.03"/>
    <x v="0"/>
  </r>
  <r>
    <s v="posted"/>
    <m/>
    <m/>
    <s v="ACC-1349834573"/>
    <s v="AUD"/>
    <x v="55"/>
    <s v="PAYMENT"/>
    <m/>
    <m/>
    <x v="47"/>
    <n v="11822.88"/>
    <d v="2018-09-20T00:00:00"/>
    <s v="M"/>
    <n v="39"/>
    <m/>
    <m/>
    <s v="2018-09-20T14:00:00.000+0000"/>
    <n v="60"/>
    <s v="3068953afe2c49ecbc90ff4d2b2f1b50"/>
    <s v="Australia"/>
    <s v="CUS-1790886359"/>
    <m/>
    <x v="0"/>
  </r>
  <r>
    <s v="posted"/>
    <m/>
    <n v="0"/>
    <s v="ACC-1608363396"/>
    <s v="AUD"/>
    <x v="3"/>
    <s v="PAY/SALARY"/>
    <m/>
    <n v="0"/>
    <x v="3"/>
    <n v="7529.7"/>
    <d v="2018-09-20T00:00:00"/>
    <s v="M"/>
    <n v="20"/>
    <m/>
    <m/>
    <s v="2018-09-20T14:00:00.000+0000"/>
    <n v="2320.3000000000002"/>
    <s v="4893f701f6cf4d738a8b4636b1ca1e0e"/>
    <s v="Australia"/>
    <s v="CUS-2688605418"/>
    <m/>
    <x v="1"/>
  </r>
  <r>
    <s v="posted"/>
    <m/>
    <n v="0"/>
    <s v="ACC-1424176027"/>
    <s v="AUD"/>
    <x v="90"/>
    <s v="PAY/SALARY"/>
    <m/>
    <n v="0"/>
    <x v="71"/>
    <n v="6993.27"/>
    <d v="2018-09-20T00:00:00"/>
    <s v="M"/>
    <n v="22"/>
    <m/>
    <m/>
    <s v="2018-09-20T14:00:00.000+0000"/>
    <n v="1928.97"/>
    <s v="72ed7d1d9c3b453290cf878ce84d0e08"/>
    <s v="Australia"/>
    <s v="CUS-3431016847"/>
    <m/>
    <x v="1"/>
  </r>
  <r>
    <s v="authorized"/>
    <n v="1"/>
    <m/>
    <s v="ACC-2674800293"/>
    <s v="AUD"/>
    <x v="85"/>
    <s v="SALES-POS"/>
    <s v="412d7d98-c415-4a19-9423-3bd4fa92af09"/>
    <m/>
    <x v="67"/>
    <n v="28308.400000000001"/>
    <d v="2018-09-20T00:00:00"/>
    <s v="F"/>
    <n v="50"/>
    <s v="Sunshine West"/>
    <s v="VIC"/>
    <s v="2018-09-20T14:09:36.000+0000"/>
    <n v="32.89"/>
    <s v="17a6214e4ea241a3b17f7f9f618349d1"/>
    <s v="Australia"/>
    <s v="CUS-2977593493"/>
    <s v="144.79 -37.8"/>
    <x v="0"/>
  </r>
  <r>
    <s v="authorized"/>
    <n v="1"/>
    <m/>
    <s v="ACC-4258502723"/>
    <s v="AUD"/>
    <x v="14"/>
    <s v="POS"/>
    <s v="03ae6833-0686-486b-ad5e-506357c9ad7b"/>
    <m/>
    <x v="13"/>
    <n v="3871.38"/>
    <d v="2018-09-20T00:00:00"/>
    <s v="F"/>
    <n v="24"/>
    <s v="Laverton North"/>
    <s v="VIC"/>
    <s v="2018-09-20T14:19:24.000+0000"/>
    <n v="15.49"/>
    <s v="401afa0be4364c26b1a13d1ddf5c410f"/>
    <s v="Australia"/>
    <s v="CUS-3378712515"/>
    <s v="144.82 -37.82"/>
    <x v="0"/>
  </r>
  <r>
    <s v="authorized"/>
    <n v="1"/>
    <m/>
    <s v="ACC-1516130869"/>
    <s v="AUD"/>
    <x v="49"/>
    <s v="POS"/>
    <s v="ea38a00c-0d8f-47a9-bf86-d597ae174d69"/>
    <m/>
    <x v="21"/>
    <n v="4941.38"/>
    <d v="2018-09-20T00:00:00"/>
    <s v="F"/>
    <n v="21"/>
    <s v="Gray"/>
    <s v="NT"/>
    <s v="2018-09-20T14:39:01.000+0000"/>
    <n v="8.8699999999999992"/>
    <s v="9aa1c6c8f16c4f25824a20aab11b1933"/>
    <s v="Australia"/>
    <s v="CUS-325142416"/>
    <s v="130.98 -12.5"/>
    <x v="0"/>
  </r>
  <r>
    <s v="authorized"/>
    <n v="1"/>
    <m/>
    <s v="ACC-854938045"/>
    <s v="AUD"/>
    <x v="56"/>
    <s v="POS"/>
    <s v="39057114-0e63-476e-9877-dea209de407d"/>
    <m/>
    <x v="48"/>
    <n v="12121.3"/>
    <d v="2018-09-20T00:00:00"/>
    <s v="M"/>
    <n v="28"/>
    <s v="Trundle"/>
    <s v="NSW"/>
    <s v="2018-09-20T14:48:49.000+0000"/>
    <n v="82.67"/>
    <s v="e66cafe170aa47b89ff87119dfd46a42"/>
    <s v="Australia"/>
    <s v="CUS-4023861240"/>
    <s v="147.71 -32.92"/>
    <x v="0"/>
  </r>
  <r>
    <s v="authorized"/>
    <n v="1"/>
    <m/>
    <s v="ACC-2674800293"/>
    <s v="AUD"/>
    <x v="85"/>
    <s v="SALES-POS"/>
    <s v="0e0e608d-6695-44b1-8e29-4e73db757a2b"/>
    <m/>
    <x v="67"/>
    <n v="28269.13"/>
    <d v="2018-09-20T00:00:00"/>
    <s v="F"/>
    <n v="50"/>
    <s v="Glen Iris"/>
    <s v="VIC"/>
    <s v="2018-09-20T14:58:37.000+0000"/>
    <n v="39.270000000000003"/>
    <s v="82e84d502f0747c197d707ff6cea78b9"/>
    <s v="Australia"/>
    <s v="CUS-2977593493"/>
    <s v="145.08 -37.85"/>
    <x v="0"/>
  </r>
  <r>
    <s v="posted"/>
    <m/>
    <n v="0"/>
    <s v="ACC-2988263882"/>
    <s v="AUD"/>
    <x v="68"/>
    <s v="PAY/SALARY"/>
    <m/>
    <n v="0"/>
    <x v="1"/>
    <n v="5721.18"/>
    <d v="2018-09-20T00:00:00"/>
    <s v="M"/>
    <n v="44"/>
    <m/>
    <m/>
    <s v="2018-09-20T15:00:00.000+0000"/>
    <n v="596.33000000000004"/>
    <s v="4a0904987f9841828fad5cdb0297211e"/>
    <s v="Australia"/>
    <s v="CUS-1233833708"/>
    <m/>
    <x v="1"/>
  </r>
  <r>
    <s v="posted"/>
    <m/>
    <m/>
    <s v="ACC-1037050564"/>
    <s v="AUD"/>
    <x v="2"/>
    <s v="PAYMENT"/>
    <m/>
    <m/>
    <x v="2"/>
    <n v="4081.65"/>
    <d v="2018-09-20T00:00:00"/>
    <s v="F"/>
    <n v="40"/>
    <m/>
    <m/>
    <s v="2018-09-20T15:00:00.000+0000"/>
    <n v="33"/>
    <s v="bc442a3f4101451b8f420f37fc06853c"/>
    <s v="Australia"/>
    <s v="CUS-1614226872"/>
    <m/>
    <x v="0"/>
  </r>
  <r>
    <s v="authorized"/>
    <n v="0"/>
    <m/>
    <s v="ACC-3084464802"/>
    <s v="AUD"/>
    <x v="78"/>
    <s v="SALES-POS"/>
    <s v="2a114f24-eba6-4627-8eff-cb3621ad7099"/>
    <m/>
    <x v="27"/>
    <n v="7725.99"/>
    <d v="2018-09-20T00:00:00"/>
    <s v="F"/>
    <n v="19"/>
    <s v="Balaclava"/>
    <s v="VIC"/>
    <s v="2018-09-20T15:06:13.000+0000"/>
    <n v="18.739999999999998"/>
    <s v="55340531510b4a5c9bdb0df5f1761fc8"/>
    <s v="Australia"/>
    <s v="CUS-1928710999"/>
    <s v="144.99 -37.87"/>
    <x v="0"/>
  </r>
  <r>
    <s v="authorized"/>
    <n v="1"/>
    <m/>
    <s v="ACC-414431115"/>
    <s v="AUD"/>
    <x v="36"/>
    <s v="POS"/>
    <s v="3ca72510-6f2b-4705-8ec3-e09d10afab20"/>
    <m/>
    <x v="33"/>
    <n v="3770.88"/>
    <d v="2018-09-20T00:00:00"/>
    <s v="F"/>
    <n v="43"/>
    <s v="Castlemaine"/>
    <s v="VIC"/>
    <s v="2018-09-20T15:13:28.000+0000"/>
    <n v="14.01"/>
    <s v="57f5731d3809465cb0684bd3dc16671a"/>
    <s v="Australia"/>
    <s v="CUS-2599279756"/>
    <s v="144.22 -37.07"/>
    <x v="0"/>
  </r>
  <r>
    <s v="authorized"/>
    <n v="1"/>
    <m/>
    <s v="ACC-3481401842"/>
    <s v="AUD"/>
    <x v="16"/>
    <s v="POS"/>
    <s v="bbb440c1-b963-49c8-9e86-6497055b9f1a"/>
    <m/>
    <x v="15"/>
    <n v="5022.1400000000003"/>
    <d v="2018-09-20T00:00:00"/>
    <s v="F"/>
    <n v="25"/>
    <s v="Madeley"/>
    <s v="WA"/>
    <s v="2018-09-20T15:20:43.000+0000"/>
    <n v="26.18"/>
    <s v="6752d6e9f4ed47eabaefa6b90fe314b9"/>
    <s v="Australia"/>
    <s v="CUS-1669695324"/>
    <s v="115.82 -31.82"/>
    <x v="0"/>
  </r>
  <r>
    <s v="authorized"/>
    <n v="1"/>
    <m/>
    <s v="ACC-1222300524"/>
    <s v="AUD"/>
    <x v="1"/>
    <s v="POS"/>
    <s v="ac5da399-3ad5-40b0-928c-040c6d2852f6"/>
    <m/>
    <x v="1"/>
    <n v="769.03"/>
    <d v="2018-09-20T00:00:00"/>
    <s v="M"/>
    <n v="38"/>
    <s v="Liverpool"/>
    <s v="NSW"/>
    <s v="2018-09-20T15:27:58.000+0000"/>
    <n v="10.09"/>
    <s v="dd985b32ca4c4e13a67dfa4f7095aa47"/>
    <s v="Australia"/>
    <s v="CUS-2142601169"/>
    <s v="150.92 -33.92"/>
    <x v="0"/>
  </r>
  <r>
    <s v="authorized"/>
    <n v="0"/>
    <m/>
    <s v="ACC-90814749"/>
    <s v="AUD"/>
    <x v="59"/>
    <s v="SALES-POS"/>
    <s v="39057114-0e63-476e-9877-dea209de407d"/>
    <m/>
    <x v="34"/>
    <n v="9578.5300000000007"/>
    <d v="2018-09-20T00:00:00"/>
    <s v="M"/>
    <n v="35"/>
    <s v="Trundle"/>
    <s v="NSW"/>
    <s v="2018-09-20T15:35:13.000+0000"/>
    <n v="84.67"/>
    <s v="16ed759f23ae4fff91b24708e17bccbe"/>
    <s v="Australia"/>
    <s v="CUS-1896554896"/>
    <s v="147.71 -32.92"/>
    <x v="0"/>
  </r>
  <r>
    <s v="authorized"/>
    <n v="1"/>
    <m/>
    <s v="ACC-90814749"/>
    <s v="AUD"/>
    <x v="59"/>
    <s v="POS"/>
    <s v="4ecb3f5e-07f3-4865-8db4-ec2fa99e8454"/>
    <m/>
    <x v="34"/>
    <n v="9556.61"/>
    <d v="2018-09-20T00:00:00"/>
    <s v="M"/>
    <n v="35"/>
    <s v="Glen Innes"/>
    <s v="NSW"/>
    <s v="2018-09-20T15:42:27.000+0000"/>
    <n v="21.92"/>
    <s v="82bbf0a527a54595a913a985d6e6ca45"/>
    <s v="Australia"/>
    <s v="CUS-1896554896"/>
    <s v="151.74 -29.74"/>
    <x v="0"/>
  </r>
  <r>
    <s v="authorized"/>
    <n v="1"/>
    <m/>
    <s v="ACC-1222300524"/>
    <s v="AUD"/>
    <x v="1"/>
    <s v="POS"/>
    <s v="7ba901bb-74a6-4f92-a67b-09910a832a30"/>
    <m/>
    <x v="1"/>
    <n v="753.05"/>
    <d v="2018-09-20T00:00:00"/>
    <s v="M"/>
    <n v="38"/>
    <s v="Arncliffe"/>
    <s v="NSW"/>
    <s v="2018-09-20T15:49:42.000+0000"/>
    <n v="15.98"/>
    <s v="ab055a402ba040fea4df3cce66bd1c4d"/>
    <s v="Australia"/>
    <s v="CUS-2142601169"/>
    <s v="151.14 -33.94"/>
    <x v="0"/>
  </r>
  <r>
    <s v="authorized"/>
    <n v="1"/>
    <m/>
    <s v="ACC-3771436525"/>
    <s v="AUD"/>
    <x v="66"/>
    <s v="SALES-POS"/>
    <s v="641687b0-7958-4bd7-99a8-6d25e18bde46"/>
    <m/>
    <x v="53"/>
    <n v="4818.2"/>
    <d v="2018-09-20T00:00:00"/>
    <s v="M"/>
    <n v="20"/>
    <s v="Canterbury"/>
    <s v="VIC"/>
    <s v="2018-09-20T15:56:57.000+0000"/>
    <n v="22.66"/>
    <s v="fc52462f6d64452ea2fc81d0f6429c90"/>
    <s v="Australia"/>
    <s v="CUS-3325710106"/>
    <s v="145.08 -37.83"/>
    <x v="0"/>
  </r>
  <r>
    <s v="posted"/>
    <m/>
    <n v="0"/>
    <s v="ACC-3881031190"/>
    <s v="AUD"/>
    <x v="62"/>
    <s v="PAY/SALARY"/>
    <m/>
    <n v="0"/>
    <x v="20"/>
    <n v="6898.09"/>
    <d v="2018-09-20T00:00:00"/>
    <s v="M"/>
    <n v="37"/>
    <m/>
    <m/>
    <s v="2018-09-20T16:00:00.000+0000"/>
    <n v="916.75"/>
    <s v="cb11546d9e654356bf0dd606c65151e9"/>
    <s v="Australia"/>
    <s v="CUS-3201519139"/>
    <m/>
    <x v="1"/>
  </r>
  <r>
    <s v="authorized"/>
    <n v="1"/>
    <m/>
    <s v="ACC-1279356312"/>
    <s v="AUD"/>
    <x v="51"/>
    <s v="SALES-POS"/>
    <s v="068b77f0-0af3-4fca-9bb2-7cf408363092"/>
    <m/>
    <x v="44"/>
    <n v="8788.5"/>
    <d v="2018-09-20T00:00:00"/>
    <s v="M"/>
    <n v="44"/>
    <s v="Mulgrave"/>
    <s v="VIC"/>
    <s v="2018-09-20T16:10:10.000+0000"/>
    <n v="20.54"/>
    <s v="5f9caf5aa3c44f0f98acaeb4b691e340"/>
    <s v="Australia"/>
    <s v="CUS-1892177589"/>
    <s v="145.15 -37.93"/>
    <x v="0"/>
  </r>
  <r>
    <s v="authorized"/>
    <n v="1"/>
    <m/>
    <s v="ACC-958000567"/>
    <s v="AUD"/>
    <x v="44"/>
    <s v="SALES-POS"/>
    <s v="5fbffac4-fc71-45e3-86ef-e287258e1610"/>
    <m/>
    <x v="40"/>
    <n v="8328.92"/>
    <d v="2018-09-20T00:00:00"/>
    <s v="F"/>
    <n v="34"/>
    <s v="Yarrawonga"/>
    <s v="NT"/>
    <s v="2018-09-20T16:27:43.000+0000"/>
    <n v="123.48"/>
    <s v="5219ccd0d7734b92aee872bcd7605262"/>
    <s v="Australia"/>
    <s v="CUS-4142663097"/>
    <s v="130.98 -12.47"/>
    <x v="0"/>
  </r>
  <r>
    <s v="authorized"/>
    <n v="0"/>
    <m/>
    <s v="ACC-3326339947"/>
    <s v="AUD"/>
    <x v="40"/>
    <s v="POS"/>
    <s v="eede62c3-8e5e-4b3e-9d5e-75f3a4b32fb9"/>
    <m/>
    <x v="36"/>
    <n v="8653.39"/>
    <d v="2018-09-20T00:00:00"/>
    <s v="M"/>
    <n v="22"/>
    <s v="Wentworthville"/>
    <s v="NSW"/>
    <s v="2018-09-20T16:45:15.000+0000"/>
    <n v="32.75"/>
    <s v="e8bff70772104647abb8af2a528ca09d"/>
    <s v="Australia"/>
    <s v="CUS-326006476"/>
    <s v="150.96 -33.81"/>
    <x v="0"/>
  </r>
  <r>
    <s v="posted"/>
    <m/>
    <m/>
    <s v="ACC-1279356312"/>
    <s v="AUD"/>
    <x v="51"/>
    <s v="PAYMENT"/>
    <m/>
    <m/>
    <x v="44"/>
    <n v="8766.6200000000008"/>
    <d v="2018-09-20T00:00:00"/>
    <s v="M"/>
    <n v="44"/>
    <m/>
    <m/>
    <s v="2018-09-20T17:00:00.000+0000"/>
    <n v="15"/>
    <s v="75335fb595434655abb700922a74d335"/>
    <s v="Australia"/>
    <s v="CUS-1892177589"/>
    <m/>
    <x v="0"/>
  </r>
  <r>
    <s v="posted"/>
    <m/>
    <m/>
    <s v="ACC-2173390920"/>
    <s v="AUD"/>
    <x v="31"/>
    <s v="PAYMENT"/>
    <m/>
    <m/>
    <x v="28"/>
    <n v="6958.07"/>
    <d v="2018-09-20T00:00:00"/>
    <s v="M"/>
    <n v="27"/>
    <m/>
    <m/>
    <s v="2018-09-20T17:00:00.000+0000"/>
    <n v="29"/>
    <s v="5853fc1ba07b48a8b9bd8c412bc8195c"/>
    <s v="Australia"/>
    <s v="CUS-3180318393"/>
    <m/>
    <x v="0"/>
  </r>
  <r>
    <s v="posted"/>
    <m/>
    <n v="0"/>
    <s v="ACC-154431271"/>
    <s v="AUD"/>
    <x v="26"/>
    <s v="PAY/SALARY"/>
    <m/>
    <n v="0"/>
    <x v="24"/>
    <n v="3757.83"/>
    <d v="2018-09-20T00:00:00"/>
    <s v="F"/>
    <n v="18"/>
    <m/>
    <m/>
    <s v="2018-09-20T17:00:00.000+0000"/>
    <n v="1537.68"/>
    <s v="a0b2ed79a99345aa9d5ab94f2371b236"/>
    <s v="Australia"/>
    <s v="CUS-3702001629"/>
    <m/>
    <x v="1"/>
  </r>
  <r>
    <s v="posted"/>
    <m/>
    <n v="0"/>
    <s v="ACC-3941181087"/>
    <s v="AUD"/>
    <x v="86"/>
    <s v="PAY/SALARY"/>
    <m/>
    <n v="0"/>
    <x v="68"/>
    <n v="10173.73"/>
    <d v="2018-09-20T00:00:00"/>
    <s v="M"/>
    <n v="25"/>
    <m/>
    <m/>
    <s v="2018-09-20T17:00:00.000+0000"/>
    <n v="2687.85"/>
    <s v="e2094f656619475c8e1ba656d0cdc3be"/>
    <s v="Australia"/>
    <s v="CUS-3989008654"/>
    <m/>
    <x v="1"/>
  </r>
  <r>
    <s v="posted"/>
    <m/>
    <m/>
    <s v="ACC-958000567"/>
    <s v="AUD"/>
    <x v="44"/>
    <s v="PAYMENT"/>
    <m/>
    <m/>
    <x v="40"/>
    <n v="8291.92"/>
    <d v="2018-09-20T00:00:00"/>
    <s v="F"/>
    <n v="34"/>
    <m/>
    <m/>
    <s v="2018-09-20T17:00:00.000+0000"/>
    <n v="37"/>
    <s v="ca83ab3e33e34ad3a083bab5eea5b3ef"/>
    <s v="Australia"/>
    <s v="CUS-4142663097"/>
    <m/>
    <x v="0"/>
  </r>
  <r>
    <s v="posted"/>
    <m/>
    <n v="0"/>
    <s v="ACC-53508546"/>
    <s v="AUD"/>
    <x v="87"/>
    <s v="PAY/SALARY"/>
    <m/>
    <n v="0"/>
    <x v="13"/>
    <n v="5264.22"/>
    <d v="2018-09-20T00:00:00"/>
    <s v="F"/>
    <n v="35"/>
    <m/>
    <m/>
    <s v="2018-09-20T17:00:00.000+0000"/>
    <n v="725.32"/>
    <s v="813e64b2b003470b850338731d2226c3"/>
    <s v="Australia"/>
    <s v="CUS-72755508"/>
    <m/>
    <x v="1"/>
  </r>
  <r>
    <s v="authorized"/>
    <n v="1"/>
    <m/>
    <s v="ACC-3771436525"/>
    <s v="AUD"/>
    <x v="66"/>
    <s v="SALES-POS"/>
    <s v="97b564f0-fb0a-4ad4-99c3-e85ff34eafa7"/>
    <m/>
    <x v="53"/>
    <n v="4607.05"/>
    <d v="2018-09-20T00:00:00"/>
    <s v="M"/>
    <n v="20"/>
    <s v="Kensington"/>
    <s v="VIC"/>
    <s v="2018-09-20T17:01:38.000+0000"/>
    <n v="211.15"/>
    <s v="246656266a0a41fba27ec30335b50a4a"/>
    <s v="Australia"/>
    <s v="CUS-3325710106"/>
    <s v="144.93 -37.79"/>
    <x v="0"/>
  </r>
  <r>
    <s v="authorized"/>
    <n v="1"/>
    <m/>
    <s v="ACC-1279356312"/>
    <s v="AUD"/>
    <x v="51"/>
    <s v="POS"/>
    <s v="3002605a-1a77-4c85-a768-cbc31e2e1ca4"/>
    <m/>
    <x v="44"/>
    <n v="8781.6200000000008"/>
    <d v="2018-09-20T00:00:00"/>
    <s v="M"/>
    <n v="44"/>
    <s v="Eltham"/>
    <s v="VIC"/>
    <s v="2018-09-20T17:11:57.000+0000"/>
    <n v="6.88"/>
    <s v="34f6f944df1145e697560f1de029f4bc"/>
    <s v="Australia"/>
    <s v="CUS-1892177589"/>
    <s v="145.15 -37.71"/>
    <x v="0"/>
  </r>
  <r>
    <s v="authorized"/>
    <n v="1"/>
    <m/>
    <s v="ACC-3879258709"/>
    <s v="AUD"/>
    <x v="41"/>
    <s v="POS"/>
    <s v="b9243e36-0774-4ecf-9f2b-5680cccbfa12"/>
    <m/>
    <x v="37"/>
    <n v="199761.54"/>
    <d v="2018-09-20T00:00:00"/>
    <s v="F"/>
    <n v="40"/>
    <s v="Apollo Bay"/>
    <s v="VIC"/>
    <s v="2018-09-20T17:22:16.000+0000"/>
    <n v="23.27"/>
    <s v="026f88118f8d4e858195effafdc3cc31"/>
    <s v="Australia"/>
    <s v="CUS-527400765"/>
    <s v="143.67 -38.75"/>
    <x v="0"/>
  </r>
  <r>
    <s v="authorized"/>
    <n v="1"/>
    <m/>
    <s v="ACC-3485804958"/>
    <s v="AUD"/>
    <x v="23"/>
    <s v="SALES-POS"/>
    <s v="d7b8f51e-1832-4609-8d34-3e2de4445823"/>
    <m/>
    <x v="21"/>
    <n v="22978.720000000001"/>
    <d v="2018-09-20T00:00:00"/>
    <s v="F"/>
    <n v="34"/>
    <s v="Wagga Wagga"/>
    <s v="NSW"/>
    <s v="2018-09-20T17:32:34.000+0000"/>
    <n v="22.22"/>
    <s v="0ebfbeea414a4f1d879ab0fca41f3bd7"/>
    <s v="Australia"/>
    <s v="CUS-1196156254"/>
    <s v="147.36 -35.12"/>
    <x v="0"/>
  </r>
  <r>
    <s v="authorized"/>
    <n v="1"/>
    <m/>
    <s v="ACC-1222300524"/>
    <s v="AUD"/>
    <x v="1"/>
    <s v="SALES-POS"/>
    <s v="d104c46f-5796-49c9-a5cd-4086bf4b04b8"/>
    <m/>
    <x v="1"/>
    <n v="746.81"/>
    <d v="2018-09-20T00:00:00"/>
    <s v="M"/>
    <n v="38"/>
    <s v="Hurstville"/>
    <s v="NSW"/>
    <s v="2018-09-20T17:42:53.000+0000"/>
    <n v="6.24"/>
    <s v="0da5868fa1394beb917ac4885f93c791"/>
    <s v="Australia"/>
    <s v="CUS-2142601169"/>
    <s v="151.1 -33.97"/>
    <x v="0"/>
  </r>
  <r>
    <s v="authorized"/>
    <n v="1"/>
    <m/>
    <s v="ACC-3771436525"/>
    <s v="AUD"/>
    <x v="66"/>
    <s v="SALES-POS"/>
    <s v="c5330572-8d74-4658-ba4d-e965094ab166"/>
    <m/>
    <x v="53"/>
    <n v="4589.43"/>
    <d v="2018-09-20T00:00:00"/>
    <s v="M"/>
    <n v="20"/>
    <s v="Footscray"/>
    <s v="VIC"/>
    <s v="2018-09-20T17:53:11.000+0000"/>
    <n v="17.62"/>
    <s v="8fd9b65c999c4b1a91797ed325a92f92"/>
    <s v="Australia"/>
    <s v="CUS-3325710106"/>
    <s v="144.9 -37.8"/>
    <x v="0"/>
  </r>
  <r>
    <s v="posted"/>
    <m/>
    <m/>
    <s v="ACC-588564840"/>
    <s v="AUD"/>
    <x v="8"/>
    <s v="PAYMENT"/>
    <m/>
    <m/>
    <x v="7"/>
    <n v="15243.22"/>
    <d v="2018-09-20T00:00:00"/>
    <s v="M"/>
    <n v="23"/>
    <m/>
    <m/>
    <s v="2018-09-20T18:00:00.000+0000"/>
    <n v="41"/>
    <s v="cc197e0c392d4b9caf3c47d2b2f65ac8"/>
    <s v="Australia"/>
    <s v="CUS-1462656821"/>
    <m/>
    <x v="0"/>
  </r>
  <r>
    <s v="posted"/>
    <m/>
    <m/>
    <s v="ACC-1683215619"/>
    <s v="AUD"/>
    <x v="33"/>
    <s v="PAYMENT"/>
    <m/>
    <m/>
    <x v="30"/>
    <n v="8769.7199999999993"/>
    <d v="2018-09-20T00:00:00"/>
    <s v="M"/>
    <n v="38"/>
    <m/>
    <m/>
    <s v="2018-09-20T18:00:00.000+0000"/>
    <n v="49"/>
    <s v="3542f170c27540e8b69c01bc64fdcc02"/>
    <s v="Australia"/>
    <s v="CUS-1604596597"/>
    <m/>
    <x v="0"/>
  </r>
  <r>
    <s v="posted"/>
    <m/>
    <m/>
    <s v="ACC-3879258709"/>
    <s v="AUD"/>
    <x v="41"/>
    <s v="PAYMENT"/>
    <m/>
    <m/>
    <x v="37"/>
    <n v="199740.54"/>
    <d v="2018-09-20T00:00:00"/>
    <s v="F"/>
    <n v="40"/>
    <m/>
    <m/>
    <s v="2018-09-20T18:00:00.000+0000"/>
    <n v="21"/>
    <s v="e11d81ed0ecb4e10bdc5f38f63d06127"/>
    <s v="Australia"/>
    <s v="CUS-527400765"/>
    <m/>
    <x v="0"/>
  </r>
  <r>
    <s v="authorized"/>
    <n v="1"/>
    <m/>
    <s v="ACC-958000567"/>
    <s v="AUD"/>
    <x v="44"/>
    <s v="SALES-POS"/>
    <s v="2fa9e975-6e09-4152-baad-6e3f3c762b98"/>
    <m/>
    <x v="40"/>
    <n v="8260.0400000000009"/>
    <d v="2018-09-20T00:00:00"/>
    <s v="F"/>
    <n v="34"/>
    <s v="Darwin City"/>
    <s v="NT"/>
    <s v="2018-09-20T18:07:54.000+0000"/>
    <n v="31.88"/>
    <s v="e83d9a177aae496292e9a2db2977e10e"/>
    <s v="Australia"/>
    <s v="CUS-4142663097"/>
    <s v="130.85 -12.47"/>
    <x v="0"/>
  </r>
  <r>
    <s v="authorized"/>
    <n v="1"/>
    <m/>
    <s v="ACC-2674800293"/>
    <s v="AUD"/>
    <x v="85"/>
    <s v="SALES-POS"/>
    <s v="625ee8cf-38a2-4115-97bd-9b8c7c5a53d0"/>
    <m/>
    <x v="67"/>
    <n v="28249.62"/>
    <d v="2018-09-20T00:00:00"/>
    <s v="F"/>
    <n v="50"/>
    <s v="Mount Waverley"/>
    <s v="VIC"/>
    <s v="2018-09-20T18:31:09.000+0000"/>
    <n v="19.510000000000002"/>
    <s v="69436790194d4e5dbbd4e3f78bea0634"/>
    <s v="Australia"/>
    <s v="CUS-2977593493"/>
    <s v="145.13 -37.88"/>
    <x v="0"/>
  </r>
  <r>
    <s v="authorized"/>
    <n v="1"/>
    <m/>
    <s v="ACC-4258502723"/>
    <s v="AUD"/>
    <x v="14"/>
    <s v="SALES-POS"/>
    <s v="a03db1e2-6e3e-408b-a023-355149eaaf18"/>
    <m/>
    <x v="13"/>
    <n v="3849.85"/>
    <d v="2018-09-20T00:00:00"/>
    <s v="F"/>
    <n v="24"/>
    <s v="Croydon"/>
    <s v="VIC"/>
    <s v="2018-09-20T18:54:25.000+0000"/>
    <n v="21.53"/>
    <s v="1158077a5ebd402e8bc536736b1edd32"/>
    <s v="Australia"/>
    <s v="CUS-3378712515"/>
    <s v="145.28 -37.79"/>
    <x v="0"/>
  </r>
  <r>
    <s v="posted"/>
    <m/>
    <m/>
    <s v="ACC-4065652575"/>
    <s v="AUD"/>
    <x v="52"/>
    <s v="PAYMENT"/>
    <m/>
    <m/>
    <x v="45"/>
    <n v="9590.16"/>
    <d v="2018-09-20T00:00:00"/>
    <s v="M"/>
    <n v="21"/>
    <m/>
    <m/>
    <s v="2018-09-20T19:00:00.000+0000"/>
    <n v="1176"/>
    <s v="79b1ce4f35e94a25bd9776b6309742f2"/>
    <s v="Australia"/>
    <s v="CUS-1117979751"/>
    <m/>
    <x v="0"/>
  </r>
  <r>
    <s v="posted"/>
    <m/>
    <m/>
    <s v="ACC-1222300524"/>
    <s v="AUD"/>
    <x v="1"/>
    <s v="PAYMENT"/>
    <m/>
    <m/>
    <x v="1"/>
    <n v="685.2"/>
    <d v="2018-09-20T00:00:00"/>
    <s v="M"/>
    <n v="38"/>
    <m/>
    <m/>
    <s v="2018-09-20T19:00:00.000+0000"/>
    <n v="50"/>
    <s v="e93bad8a8ee44326bf2286b05072a97d"/>
    <s v="Australia"/>
    <s v="CUS-2142601169"/>
    <m/>
    <x v="0"/>
  </r>
  <r>
    <s v="posted"/>
    <m/>
    <m/>
    <s v="ACC-2014856841"/>
    <s v="AUD"/>
    <x v="11"/>
    <s v="PAYMENT"/>
    <m/>
    <m/>
    <x v="10"/>
    <n v="262339.15000000002"/>
    <d v="2018-09-20T00:00:00"/>
    <s v="M"/>
    <n v="46"/>
    <m/>
    <m/>
    <s v="2018-09-20T19:00:00.000+0000"/>
    <n v="50"/>
    <s v="fd8d23bb32e2490896db8ee138689aaa"/>
    <s v="Australia"/>
    <s v="CUS-2370108457"/>
    <m/>
    <x v="0"/>
  </r>
  <r>
    <s v="authorized"/>
    <n v="1"/>
    <m/>
    <s v="ACC-3485804958"/>
    <s v="AUD"/>
    <x v="23"/>
    <s v="POS"/>
    <s v="96d8c93f-1d3a-4853-b08f-84d87ca73475"/>
    <m/>
    <x v="21"/>
    <n v="22929.71"/>
    <d v="2018-09-20T00:00:00"/>
    <s v="F"/>
    <n v="34"/>
    <s v="Phillip"/>
    <s v="ACT"/>
    <s v="2018-09-20T19:08:10.000+0000"/>
    <n v="49.01"/>
    <s v="2b20becf8e534f78897bf7ecbf0df658"/>
    <s v="Australia"/>
    <s v="CUS-1196156254"/>
    <s v="149.09 -35.35"/>
    <x v="0"/>
  </r>
  <r>
    <s v="authorized"/>
    <n v="0"/>
    <m/>
    <s v="ACC-1683215619"/>
    <s v="AUD"/>
    <x v="33"/>
    <s v="POS"/>
    <s v="80c79cfc-4123-4733-bae7-bbfbb92b3610"/>
    <m/>
    <x v="30"/>
    <n v="8744.74"/>
    <d v="2018-09-20T00:00:00"/>
    <s v="M"/>
    <n v="38"/>
    <s v="Nowra"/>
    <s v="NSW"/>
    <s v="2018-09-20T19:18:55.000+0000"/>
    <n v="24.98"/>
    <s v="87746a5a95884faf9fcc5fa68df135c0"/>
    <s v="Australia"/>
    <s v="CUS-1604596597"/>
    <s v="150.61 -34.87"/>
    <x v="0"/>
  </r>
  <r>
    <s v="authorized"/>
    <n v="1"/>
    <m/>
    <s v="ACC-3481401842"/>
    <s v="AUD"/>
    <x v="16"/>
    <s v="SALES-POS"/>
    <s v="feff3519-afd1-4bf9-84f8-7add57b84d0d"/>
    <m/>
    <x v="15"/>
    <n v="4990.3100000000004"/>
    <d v="2018-09-20T00:00:00"/>
    <s v="F"/>
    <n v="25"/>
    <s v="Perth"/>
    <s v="WA"/>
    <s v="2018-09-20T19:29:40.000+0000"/>
    <n v="31.83"/>
    <s v="07e9c5bf2df9445098204d0583cfe2a2"/>
    <s v="Australia"/>
    <s v="CUS-1669695324"/>
    <s v="115.86 -31.95"/>
    <x v="0"/>
  </r>
  <r>
    <s v="authorized"/>
    <n v="0"/>
    <m/>
    <s v="ACC-1222300524"/>
    <s v="AUD"/>
    <x v="1"/>
    <s v="POS"/>
    <s v="518c54bf-8f28-4d8c-8c70-aacfe46d1865"/>
    <m/>
    <x v="1"/>
    <n v="735.2"/>
    <d v="2018-09-20T00:00:00"/>
    <s v="M"/>
    <n v="38"/>
    <s v="New Town"/>
    <s v="SA"/>
    <s v="2018-09-20T19:40:25.000+0000"/>
    <n v="11.61"/>
    <s v="e64f661231ca456d8f3cfe117f9b57e7"/>
    <s v="Australia"/>
    <s v="CUS-2142601169"/>
    <s v="137.7 -33.96"/>
    <x v="0"/>
  </r>
  <r>
    <s v="authorized"/>
    <n v="1"/>
    <m/>
    <s v="ACC-2674800293"/>
    <s v="AUD"/>
    <x v="85"/>
    <s v="SALES-POS"/>
    <s v="4a67d7a9-5b74-4439-bb74-8565c22bf7d1"/>
    <m/>
    <x v="67"/>
    <n v="28225.69"/>
    <d v="2018-09-20T00:00:00"/>
    <s v="F"/>
    <n v="50"/>
    <s v="Docklands"/>
    <s v="VIC"/>
    <s v="2018-09-20T19:51:10.000+0000"/>
    <n v="23.93"/>
    <s v="8328d117f01f4f6393e3f05c7657cf8f"/>
    <s v="Australia"/>
    <s v="CUS-2977593493"/>
    <s v="144.95 -37.82"/>
    <x v="0"/>
  </r>
  <r>
    <s v="posted"/>
    <m/>
    <m/>
    <s v="ACC-1279356312"/>
    <s v="AUD"/>
    <x v="51"/>
    <s v="PAYMENT"/>
    <m/>
    <m/>
    <x v="44"/>
    <n v="8725.6200000000008"/>
    <d v="2018-09-20T00:00:00"/>
    <s v="M"/>
    <n v="44"/>
    <m/>
    <m/>
    <s v="2018-09-20T20:00:00.000+0000"/>
    <n v="41"/>
    <s v="6da6db238bc440248a05a6b0b53c4bba"/>
    <s v="Australia"/>
    <s v="CUS-1892177589"/>
    <m/>
    <x v="0"/>
  </r>
  <r>
    <s v="authorized"/>
    <n v="1"/>
    <m/>
    <s v="ACC-1443681913"/>
    <s v="AUD"/>
    <x v="20"/>
    <s v="POS"/>
    <s v="803c3de8-6590-42cc-b5f2-95d9d597750c"/>
    <m/>
    <x v="18"/>
    <n v="3997.58"/>
    <d v="2018-09-20T00:00:00"/>
    <s v="M"/>
    <n v="31"/>
    <s v="Sydney Olympic Park"/>
    <s v="NSW"/>
    <s v="2018-09-20T20:03:40.000+0000"/>
    <n v="12.6"/>
    <s v="ab4611af6d114d7d8ee463276db2735f"/>
    <s v="Australia"/>
    <s v="CUS-3129499595"/>
    <s v="151.07 -33.85"/>
    <x v="0"/>
  </r>
  <r>
    <s v="authorized"/>
    <n v="1"/>
    <m/>
    <s v="ACC-1608363396"/>
    <s v="AUD"/>
    <x v="3"/>
    <s v="SALES-POS"/>
    <s v="dfaa4def-1abc-479f-8bb4-06670a1fa5be"/>
    <m/>
    <x v="3"/>
    <n v="7332.03"/>
    <d v="2018-09-20T00:00:00"/>
    <s v="M"/>
    <n v="20"/>
    <s v="Baulkham Hills"/>
    <s v="NSW"/>
    <s v="2018-09-20T20:24:04.000+0000"/>
    <n v="197.67"/>
    <s v="90e72b9bda1b4ac09f75073c4378f32e"/>
    <s v="Australia"/>
    <s v="CUS-2688605418"/>
    <s v="150.99 -33.76"/>
    <x v="0"/>
  </r>
  <r>
    <s v="authorized"/>
    <n v="1"/>
    <m/>
    <s v="ACC-37709441"/>
    <s v="AUD"/>
    <x v="69"/>
    <s v="SALES-POS"/>
    <s v="f97bc810-6886-4cbc-a79c-48ab1f6285aa"/>
    <m/>
    <x v="55"/>
    <n v="13950.32"/>
    <d v="2018-09-20T00:00:00"/>
    <s v="M"/>
    <n v="18"/>
    <s v="Broadbeach"/>
    <s v="QLD"/>
    <s v="2018-09-20T20:44:29.000+0000"/>
    <n v="17.579999999999998"/>
    <s v="a5f664fa024a499293f20aad48f6d488"/>
    <s v="Australia"/>
    <s v="CUS-3336454548"/>
    <s v="153.43 -28.02"/>
    <x v="0"/>
  </r>
  <r>
    <s v="posted"/>
    <m/>
    <m/>
    <s v="ACC-854938045"/>
    <s v="AUD"/>
    <x v="56"/>
    <s v="PHONE BANK"/>
    <m/>
    <m/>
    <x v="48"/>
    <n v="12063.3"/>
    <d v="2018-09-20T00:00:00"/>
    <s v="M"/>
    <n v="28"/>
    <m/>
    <m/>
    <s v="2018-09-20T21:00:00.000+0000"/>
    <n v="58"/>
    <s v="bd68397b58fa48039faf17fefb901788"/>
    <s v="Australia"/>
    <s v="CUS-4023861240"/>
    <m/>
    <x v="0"/>
  </r>
  <r>
    <s v="authorized"/>
    <n v="1"/>
    <m/>
    <s v="ACC-3317636250"/>
    <s v="AUD"/>
    <x v="91"/>
    <s v="POS"/>
    <s v="c9eea420-8414-40c3-bb4a-104465d3a461"/>
    <m/>
    <x v="72"/>
    <n v="13117.6"/>
    <d v="2018-09-20T00:00:00"/>
    <s v="M"/>
    <n v="35"/>
    <s v="Carina"/>
    <s v="QLD"/>
    <s v="2018-09-20T21:03:38.000+0000"/>
    <n v="8.06"/>
    <s v="f777cf5dde944edfb878638bdbba902e"/>
    <s v="Australia"/>
    <s v="CUS-2738291516"/>
    <s v="153.09 -27.5"/>
    <x v="0"/>
  </r>
  <r>
    <s v="authorized"/>
    <n v="0"/>
    <m/>
    <s v="ACC-1279356312"/>
    <s v="AUD"/>
    <x v="51"/>
    <s v="SALES-POS"/>
    <s v="2c38c1f8-9044-46eb-8a94-e86e36923198"/>
    <m/>
    <x v="44"/>
    <n v="8711.26"/>
    <d v="2018-09-20T00:00:00"/>
    <s v="M"/>
    <n v="44"/>
    <s v="Burnside"/>
    <s v="VIC"/>
    <s v="2018-09-20T21:18:47.000+0000"/>
    <n v="14.36"/>
    <s v="11cbf529953c4ce392f637db931aba56"/>
    <s v="Australia"/>
    <s v="CUS-1892177589"/>
    <s v="144.76 -37.76"/>
    <x v="0"/>
  </r>
  <r>
    <s v="authorized"/>
    <n v="1"/>
    <m/>
    <s v="ACC-2528867619"/>
    <s v="AUD"/>
    <x v="95"/>
    <s v="POS"/>
    <s v="5649ea7f-a589-49e7-b3d3-9724eb67cae2"/>
    <m/>
    <x v="76"/>
    <n v="11378.41"/>
    <d v="2018-09-20T00:00:00"/>
    <s v="F"/>
    <n v="40"/>
    <s v="Adelaide"/>
    <s v="SA"/>
    <s v="2018-09-20T21:33:56.000+0000"/>
    <n v="10.48"/>
    <s v="1735fa2212204214850da98282592d71"/>
    <s v="Australia"/>
    <s v="CUS-2505971401"/>
    <s v="138.6 -34.93"/>
    <x v="0"/>
  </r>
  <r>
    <s v="authorized"/>
    <n v="1"/>
    <m/>
    <s v="ACC-2265520058"/>
    <s v="AUD"/>
    <x v="93"/>
    <s v="POS"/>
    <s v="3e900109-863e-431a-8287-2ff69fe3b8f2"/>
    <m/>
    <x v="74"/>
    <n v="3103.82"/>
    <d v="2018-09-20T00:00:00"/>
    <s v="F"/>
    <n v="26"/>
    <s v="Woollahra"/>
    <s v="NSW"/>
    <s v="2018-09-20T21:49:05.000+0000"/>
    <n v="0.1"/>
    <s v="dd9a6c8d1c454705a62e7a67592698be"/>
    <s v="Australia"/>
    <s v="CUS-331942311"/>
    <s v="151.25 -33.89"/>
    <x v="0"/>
  </r>
  <r>
    <s v="posted"/>
    <m/>
    <m/>
    <s v="ACC-3741880913"/>
    <s v="AUD"/>
    <x v="92"/>
    <s v="PAYMENT"/>
    <m/>
    <m/>
    <x v="73"/>
    <n v="8843.09"/>
    <d v="2018-09-20T00:00:00"/>
    <s v="F"/>
    <n v="25"/>
    <m/>
    <m/>
    <s v="2018-09-20T22:00:00.000+0000"/>
    <n v="32"/>
    <s v="f1ff017649b34aa99d0c90476a299104"/>
    <s v="Australia"/>
    <s v="CUS-1220154422"/>
    <m/>
    <x v="0"/>
  </r>
  <r>
    <s v="posted"/>
    <m/>
    <m/>
    <s v="ACC-588564840"/>
    <s v="AUD"/>
    <x v="8"/>
    <s v="PAYMENT"/>
    <m/>
    <m/>
    <x v="7"/>
    <n v="14367.22"/>
    <d v="2018-09-20T00:00:00"/>
    <s v="M"/>
    <n v="23"/>
    <m/>
    <m/>
    <s v="2018-09-20T22:00:00.000+0000"/>
    <n v="876"/>
    <s v="091b750d41c84a8fb3794aec580e7660"/>
    <s v="Australia"/>
    <s v="CUS-1462656821"/>
    <m/>
    <x v="0"/>
  </r>
  <r>
    <s v="posted"/>
    <m/>
    <m/>
    <s v="ACC-90814749"/>
    <s v="AUD"/>
    <x v="59"/>
    <s v="PAYMENT"/>
    <m/>
    <m/>
    <x v="34"/>
    <n v="9520.61"/>
    <d v="2018-09-20T00:00:00"/>
    <s v="M"/>
    <n v="35"/>
    <m/>
    <m/>
    <s v="2018-09-20T22:00:00.000+0000"/>
    <n v="36"/>
    <s v="25d3d76111204098ac548bce9f5c322a"/>
    <s v="Australia"/>
    <s v="CUS-1896554896"/>
    <m/>
    <x v="0"/>
  </r>
  <r>
    <s v="posted"/>
    <m/>
    <m/>
    <s v="ACC-2265520058"/>
    <s v="AUD"/>
    <x v="93"/>
    <s v="PAYMENT"/>
    <m/>
    <m/>
    <x v="74"/>
    <n v="3070.82"/>
    <d v="2018-09-20T00:00:00"/>
    <s v="F"/>
    <n v="26"/>
    <m/>
    <m/>
    <s v="2018-09-20T22:00:00.000+0000"/>
    <n v="33"/>
    <s v="d897f7c15932411195e381cbc3c197b1"/>
    <s v="Australia"/>
    <s v="CUS-331942311"/>
    <m/>
    <x v="0"/>
  </r>
  <r>
    <s v="authorized"/>
    <n v="1"/>
    <m/>
    <s v="ACC-3481401842"/>
    <s v="AUD"/>
    <x v="16"/>
    <s v="POS"/>
    <s v="a2074a5f-2cc1-4dae-af9a-4fd4b6151d24"/>
    <m/>
    <x v="15"/>
    <n v="4949.6400000000003"/>
    <d v="2018-09-20T00:00:00"/>
    <s v="F"/>
    <n v="25"/>
    <s v="Port Augusta West"/>
    <s v="SA"/>
    <s v="2018-09-20T22:04:39.000+0000"/>
    <n v="40.67"/>
    <s v="76733a3520ab4163a01969c13b643bb7"/>
    <s v="Australia"/>
    <s v="CUS-1669695324"/>
    <s v="137.76 -32.48"/>
    <x v="0"/>
  </r>
  <r>
    <s v="authorized"/>
    <n v="1"/>
    <m/>
    <s v="ACC-1683215619"/>
    <s v="AUD"/>
    <x v="33"/>
    <s v="POS"/>
    <s v="2c4cac87-8586-4eda-8b3d-fe7be164fa00"/>
    <m/>
    <x v="30"/>
    <n v="8684.6299999999992"/>
    <d v="2018-09-20T00:00:00"/>
    <s v="M"/>
    <n v="38"/>
    <s v="North Nowra"/>
    <s v="NSW"/>
    <s v="2018-09-20T22:21:19.000+0000"/>
    <n v="60.11"/>
    <s v="7c5134a368854ace8545d72cfb66e332"/>
    <s v="Australia"/>
    <s v="CUS-1604596597"/>
    <s v="150.6 -34.86"/>
    <x v="0"/>
  </r>
  <r>
    <s v="authorized"/>
    <n v="0"/>
    <m/>
    <s v="ACC-1990648130"/>
    <s v="AUD"/>
    <x v="25"/>
    <s v="POS"/>
    <s v="20f49fac-03e1-43fb-a497-d2463bc779a5"/>
    <m/>
    <x v="23"/>
    <n v="5301.39"/>
    <d v="2018-09-20T00:00:00"/>
    <s v="F"/>
    <n v="21"/>
    <s v="Laverton"/>
    <s v="WA"/>
    <s v="2018-09-20T22:37:59.000+0000"/>
    <n v="7.3"/>
    <s v="8c965333811543c29224d806362daec3"/>
    <s v="Australia"/>
    <s v="CUS-809013380"/>
    <s v="122.05 -28.76"/>
    <x v="0"/>
  </r>
  <r>
    <s v="authorized"/>
    <n v="1"/>
    <m/>
    <s v="ACC-3481401842"/>
    <s v="AUD"/>
    <x v="16"/>
    <s v="POS"/>
    <s v="deb7ade5-9552-4ab1-abff-a0ba6721bb15"/>
    <m/>
    <x v="15"/>
    <n v="4917.28"/>
    <d v="2018-09-20T00:00:00"/>
    <s v="F"/>
    <n v="25"/>
    <s v="Gilgandra"/>
    <s v="NSW"/>
    <s v="2018-09-20T22:54:39.000+0000"/>
    <n v="32.36"/>
    <s v="441750b39dce472880f0ad492ae074dd"/>
    <s v="Australia"/>
    <s v="CUS-1669695324"/>
    <s v="148.67 -31.71"/>
    <x v="0"/>
  </r>
  <r>
    <s v="posted"/>
    <m/>
    <m/>
    <s v="ACC-354106658"/>
    <s v="AUD"/>
    <x v="19"/>
    <s v="PAYMENT"/>
    <m/>
    <m/>
    <x v="17"/>
    <n v="15250.54"/>
    <d v="2018-09-20T00:00:00"/>
    <s v="F"/>
    <n v="39"/>
    <m/>
    <m/>
    <s v="2018-09-20T23:00:00.000+0000"/>
    <n v="52"/>
    <s v="b584698e9bda451c9eddd6f3d860c207"/>
    <s v="Australia"/>
    <s v="CUS-2376382098"/>
    <m/>
    <x v="0"/>
  </r>
  <r>
    <s v="posted"/>
    <m/>
    <m/>
    <s v="ACC-1334819143"/>
    <s v="AUD"/>
    <x v="37"/>
    <s v="INTER BANK"/>
    <m/>
    <m/>
    <x v="34"/>
    <n v="62240.84"/>
    <d v="2018-09-20T00:00:00"/>
    <s v="M"/>
    <n v="33"/>
    <m/>
    <m/>
    <s v="2018-09-20T23:00:00.000+0000"/>
    <n v="59"/>
    <s v="d71317e413db4f85b87fd93a13397cc1"/>
    <s v="Australia"/>
    <s v="CUS-3117610635"/>
    <m/>
    <x v="0"/>
  </r>
  <r>
    <s v="authorized"/>
    <n v="1"/>
    <m/>
    <s v="ACC-3084464802"/>
    <s v="AUD"/>
    <x v="78"/>
    <s v="POS"/>
    <s v="6482805d-491b-4f43-89ac-123404c0faee"/>
    <m/>
    <x v="27"/>
    <n v="7719.97"/>
    <d v="2018-09-20T00:00:00"/>
    <s v="F"/>
    <n v="19"/>
    <s v="Thornbury"/>
    <s v="VIC"/>
    <s v="2018-09-20T23:10:47.000+0000"/>
    <n v="6.02"/>
    <s v="af792d325d15415cb162689168e98650"/>
    <s v="Australia"/>
    <s v="CUS-1928710999"/>
    <s v="145.03 -37.76"/>
    <x v="0"/>
  </r>
  <r>
    <s v="authorized"/>
    <n v="0"/>
    <m/>
    <s v="ACC-1608363396"/>
    <s v="AUD"/>
    <x v="3"/>
    <s v="SALES-POS"/>
    <s v="a6709743-af53-4d35-a5ae-d529b9ad399d"/>
    <m/>
    <x v="3"/>
    <n v="7317.47"/>
    <d v="2018-09-20T00:00:00"/>
    <s v="M"/>
    <n v="20"/>
    <s v="Sydney"/>
    <s v="NSW"/>
    <s v="2018-09-20T23:26:39.000+0000"/>
    <n v="14.56"/>
    <s v="cb39ccc078df4367a9f23cc9503960ef"/>
    <s v="Australia"/>
    <s v="CUS-2688605418"/>
    <s v="151.21 -33.86"/>
    <x v="0"/>
  </r>
  <r>
    <s v="authorized"/>
    <n v="1"/>
    <m/>
    <s v="ACC-3771436525"/>
    <s v="AUD"/>
    <x v="66"/>
    <s v="POS"/>
    <s v="ad1404e0-42fe-4df6-ab2b-ed1b8fd73c1a"/>
    <m/>
    <x v="53"/>
    <n v="4576.43"/>
    <d v="2018-09-20T00:00:00"/>
    <s v="M"/>
    <n v="20"/>
    <s v="Docklands"/>
    <s v="VIC"/>
    <s v="2018-09-20T23:42:32.000+0000"/>
    <n v="13"/>
    <s v="8bf6842010e046efb9ea88a5bcecc02f"/>
    <s v="Australia"/>
    <s v="CUS-3325710106"/>
    <s v="144.95 -37.82"/>
    <x v="0"/>
  </r>
  <r>
    <s v="authorized"/>
    <n v="1"/>
    <m/>
    <s v="ACC-1683215619"/>
    <s v="AUD"/>
    <x v="33"/>
    <s v="SALES-POS"/>
    <s v="7d255631-a82f-4d59-8647-4daaeed18d1d"/>
    <m/>
    <x v="30"/>
    <n v="8598.18"/>
    <d v="2018-09-20T00:00:00"/>
    <s v="M"/>
    <n v="38"/>
    <s v="Glen Osmond"/>
    <s v="SA"/>
    <s v="2018-09-20T23:58:24.000+0000"/>
    <n v="86.45"/>
    <s v="cc40dea6e0fa454a848b5b72f2f3d32c"/>
    <s v="Australia"/>
    <s v="CUS-1604596597"/>
    <s v="138.64 -34.96"/>
    <x v="0"/>
  </r>
  <r>
    <s v="authorized"/>
    <n v="1"/>
    <m/>
    <s v="ACC-3485804958"/>
    <s v="AUD"/>
    <x v="23"/>
    <s v="SALES-POS"/>
    <s v="eafe401d-dcda-483c-97f1-469d4482d417"/>
    <m/>
    <x v="21"/>
    <n v="22919.41"/>
    <d v="2018-09-21T00:00:00"/>
    <s v="F"/>
    <n v="34"/>
    <s v="Gerringong"/>
    <s v="NSW"/>
    <s v="2018-09-21T00:44:59.000+0000"/>
    <n v="10.3"/>
    <s v="01e3ff3a9bde42e1b0128ead6a772c2e"/>
    <s v="Australia"/>
    <s v="CUS-1196156254"/>
    <s v="150.83 -34.75"/>
    <x v="0"/>
  </r>
  <r>
    <s v="authorized"/>
    <n v="1"/>
    <m/>
    <s v="ACC-3481401842"/>
    <s v="AUD"/>
    <x v="16"/>
    <s v="POS"/>
    <s v="336ca04c-f848-4d67-8eee-aab0764ad90c"/>
    <m/>
    <x v="15"/>
    <n v="4887.9399999999996"/>
    <d v="2018-09-21T00:00:00"/>
    <s v="F"/>
    <n v="25"/>
    <s v="Kwinana Beach"/>
    <s v="WA"/>
    <s v="2018-09-21T01:13:27.000+0000"/>
    <n v="29.34"/>
    <s v="eb571c53a8944b42b0237c69c538304c"/>
    <s v="Australia"/>
    <s v="CUS-1669695324"/>
    <s v="115.77 -32.25"/>
    <x v="0"/>
  </r>
  <r>
    <s v="authorized"/>
    <n v="1"/>
    <m/>
    <s v="ACC-2681137560"/>
    <s v="AUD"/>
    <x v="83"/>
    <s v="POS"/>
    <s v="26ee250f-6a04-4400-95c0-173695c87fb5"/>
    <m/>
    <x v="66"/>
    <n v="6826.47"/>
    <d v="2018-09-21T00:00:00"/>
    <s v="M"/>
    <n v="31"/>
    <s v="Inverell"/>
    <s v="NSW"/>
    <s v="2018-09-21T01:51:55.000+0000"/>
    <n v="67.349999999999994"/>
    <s v="4b5e9cca3b01446e84a3233135440868"/>
    <s v="Australia"/>
    <s v="CUS-2083971310"/>
    <s v="151.11 -29.77"/>
    <x v="0"/>
  </r>
  <r>
    <s v="posted"/>
    <m/>
    <m/>
    <s v="ACC-80388494"/>
    <s v="AUD"/>
    <x v="61"/>
    <s v="PAYMENT"/>
    <m/>
    <m/>
    <x v="51"/>
    <n v="5239.32"/>
    <d v="2018-09-21T00:00:00"/>
    <s v="M"/>
    <n v="28"/>
    <m/>
    <m/>
    <s v="2018-09-21T02:00:00.000+0000"/>
    <n v="188"/>
    <s v="991c32d86c0b43fd969bce9158725060"/>
    <s v="Australia"/>
    <s v="CUS-1140341822"/>
    <m/>
    <x v="0"/>
  </r>
  <r>
    <s v="authorized"/>
    <n v="1"/>
    <m/>
    <s v="ACC-1990648130"/>
    <s v="AUD"/>
    <x v="25"/>
    <s v="SALES-POS"/>
    <s v="16749edf-3f58-4cd1-98c5-b1fb8a5e6cdb"/>
    <m/>
    <x v="23"/>
    <n v="4923.6000000000004"/>
    <d v="2018-09-21T00:00:00"/>
    <s v="F"/>
    <n v="21"/>
    <s v="Camberwell"/>
    <s v="VIC"/>
    <s v="2018-09-21T02:16:34.000+0000"/>
    <n v="377.79"/>
    <s v="8b05a21be1c1490583b5adecf2a395d2"/>
    <s v="Australia"/>
    <s v="CUS-809013380"/>
    <s v="145.08 -37.85"/>
    <x v="0"/>
  </r>
  <r>
    <s v="authorized"/>
    <n v="1"/>
    <m/>
    <s v="ACC-1443681913"/>
    <s v="AUD"/>
    <x v="20"/>
    <s v="POS"/>
    <s v="cc86f6d6-f1ba-41cc-98f6-5f259a4feef3"/>
    <m/>
    <x v="18"/>
    <n v="3967.79"/>
    <d v="2018-09-21T00:00:00"/>
    <s v="M"/>
    <n v="31"/>
    <s v="Carlton"/>
    <s v="NSW"/>
    <s v="2018-09-21T02:45:08.000+0000"/>
    <n v="29.79"/>
    <s v="40f7e907133d406583527a53ce629081"/>
    <s v="Australia"/>
    <s v="CUS-3129499595"/>
    <s v="151.13 -33.97"/>
    <x v="0"/>
  </r>
  <r>
    <s v="posted"/>
    <m/>
    <m/>
    <s v="ACC-1683215619"/>
    <s v="AUD"/>
    <x v="33"/>
    <s v="PAYMENT"/>
    <m/>
    <m/>
    <x v="30"/>
    <n v="8539.18"/>
    <d v="2018-09-21T00:00:00"/>
    <s v="M"/>
    <n v="38"/>
    <m/>
    <m/>
    <s v="2018-09-21T03:00:00.000+0000"/>
    <n v="59"/>
    <s v="c60d9b993167476a819852f48696e19c"/>
    <s v="Australia"/>
    <s v="CUS-1604596597"/>
    <m/>
    <x v="0"/>
  </r>
  <r>
    <s v="posted"/>
    <m/>
    <m/>
    <s v="ACC-2673069055"/>
    <s v="AUD"/>
    <x v="22"/>
    <s v="PAYMENT"/>
    <m/>
    <m/>
    <x v="20"/>
    <n v="18282.62"/>
    <d v="2018-09-21T00:00:00"/>
    <s v="M"/>
    <n v="24"/>
    <m/>
    <m/>
    <s v="2018-09-21T03:00:00.000+0000"/>
    <n v="43"/>
    <s v="96236c206813457fa9dc486b7f107e39"/>
    <s v="Australia"/>
    <s v="CUS-51506836"/>
    <m/>
    <x v="0"/>
  </r>
  <r>
    <s v="authorized"/>
    <n v="1"/>
    <m/>
    <s v="ACC-1222300524"/>
    <s v="AUD"/>
    <x v="1"/>
    <s v="SALES-POS"/>
    <s v="3de8133f-edc1-4361-9e29-9d56c03f46a1"/>
    <m/>
    <x v="1"/>
    <n v="679.94"/>
    <d v="2018-09-21T00:00:00"/>
    <s v="M"/>
    <n v="38"/>
    <s v="Lakemba"/>
    <s v="NSW"/>
    <s v="2018-09-21T03:47:59.000+0000"/>
    <n v="5.26"/>
    <s v="4a5ea4538f124f6daddf3c6aee673ea7"/>
    <s v="Australia"/>
    <s v="CUS-2142601169"/>
    <s v="151.08 -33.92"/>
    <x v="0"/>
  </r>
  <r>
    <s v="posted"/>
    <m/>
    <m/>
    <s v="ACC-1496451953"/>
    <s v="AUD"/>
    <x v="9"/>
    <s v="PAYMENT"/>
    <m/>
    <m/>
    <x v="8"/>
    <n v="13064.47"/>
    <d v="2018-09-21T00:00:00"/>
    <s v="M"/>
    <n v="43"/>
    <m/>
    <m/>
    <s v="2018-09-21T04:00:00.000+0000"/>
    <n v="23"/>
    <s v="277abaadb7d04893b005617517c9f73c"/>
    <s v="Australia"/>
    <s v="CUS-3142625864"/>
    <m/>
    <x v="0"/>
  </r>
  <r>
    <s v="posted"/>
    <m/>
    <m/>
    <s v="ACC-1710017148"/>
    <s v="AUD"/>
    <x v="21"/>
    <s v="PAYMENT"/>
    <m/>
    <m/>
    <x v="19"/>
    <n v="11635.06"/>
    <d v="2018-09-21T00:00:00"/>
    <s v="F"/>
    <n v="19"/>
    <m/>
    <m/>
    <s v="2018-09-21T04:00:00.000+0000"/>
    <n v="40"/>
    <s v="c9d9ae279ffa4ad19506bbf3ffaa0543"/>
    <s v="Australia"/>
    <s v="CUS-883482547"/>
    <m/>
    <x v="0"/>
  </r>
  <r>
    <s v="authorized"/>
    <n v="1"/>
    <m/>
    <s v="ACC-3541460373"/>
    <s v="AUD"/>
    <x v="38"/>
    <s v="POS"/>
    <s v="d1af80fc-8d5f-4e56-9305-a3028370c49d"/>
    <m/>
    <x v="9"/>
    <n v="3188.51"/>
    <d v="2018-09-21T00:00:00"/>
    <s v="M"/>
    <n v="24"/>
    <s v="Chadstone"/>
    <s v="VIC"/>
    <s v="2018-09-21T04:15:26.000+0000"/>
    <n v="5.69"/>
    <s v="8224ebf146c2429897f0d64932330ff9"/>
    <s v="Australia"/>
    <s v="CUS-1433879684"/>
    <s v="145.08 -37.89"/>
    <x v="0"/>
  </r>
  <r>
    <s v="authorized"/>
    <n v="1"/>
    <m/>
    <s v="ACC-1279356312"/>
    <s v="AUD"/>
    <x v="51"/>
    <s v="POS"/>
    <s v="74988af2-9cec-49e5-9f8f-21bdacc80cd9"/>
    <m/>
    <x v="44"/>
    <n v="8697.6"/>
    <d v="2018-09-21T00:00:00"/>
    <s v="M"/>
    <n v="44"/>
    <s v="Hamilton"/>
    <s v="VIC"/>
    <s v="2018-09-21T04:32:58.000+0000"/>
    <n v="13.66"/>
    <s v="5cd43ab745124990a49e12e30f953748"/>
    <s v="Australia"/>
    <s v="CUS-1892177589"/>
    <s v="142.03 -37.74"/>
    <x v="0"/>
  </r>
  <r>
    <s v="authorized"/>
    <n v="0"/>
    <m/>
    <s v="ACC-1903037542"/>
    <s v="AUD"/>
    <x v="10"/>
    <s v="POS"/>
    <s v="a06fdf17-f061-41ba-80b3-45506a8eac12"/>
    <m/>
    <x v="9"/>
    <n v="3113.46"/>
    <d v="2018-09-21T00:00:00"/>
    <s v="M"/>
    <n v="30"/>
    <s v="Springwood"/>
    <s v="QLD"/>
    <s v="2018-09-21T04:50:31.000+0000"/>
    <n v="10.54"/>
    <s v="de0bde6af6cc4bed8bdf2bc9f763ca8f"/>
    <s v="Australia"/>
    <s v="CUS-860700529"/>
    <s v="153.12 -27.61"/>
    <x v="0"/>
  </r>
  <r>
    <s v="posted"/>
    <m/>
    <m/>
    <s v="ACC-3827517394"/>
    <s v="AUD"/>
    <x v="43"/>
    <s v="PAYMENT"/>
    <m/>
    <m/>
    <x v="39"/>
    <n v="38521.43"/>
    <d v="2018-09-21T00:00:00"/>
    <s v="M"/>
    <n v="28"/>
    <m/>
    <m/>
    <s v="2018-09-21T05:00:00.000+0000"/>
    <n v="65"/>
    <s v="ff3ef44dd1e04007b7c9dfdb76d47ac1"/>
    <s v="Australia"/>
    <s v="CUS-2663907001"/>
    <m/>
    <x v="0"/>
  </r>
  <r>
    <s v="authorized"/>
    <n v="1"/>
    <m/>
    <s v="ACC-1222300524"/>
    <s v="AUD"/>
    <x v="1"/>
    <s v="POS"/>
    <s v="383acd24-6920-4f3f-89ec-28f47e5f09c3"/>
    <m/>
    <x v="1"/>
    <n v="654.61"/>
    <d v="2018-09-21T00:00:00"/>
    <s v="M"/>
    <n v="38"/>
    <s v="Eastgardens"/>
    <s v="NSW"/>
    <s v="2018-09-21T05:57:29.000+0000"/>
    <n v="25.33"/>
    <s v="906ad9e17c1840bd8a8694e3695c0013"/>
    <s v="Australia"/>
    <s v="CUS-2142601169"/>
    <s v="151.23 -33.95"/>
    <x v="0"/>
  </r>
  <r>
    <s v="posted"/>
    <m/>
    <m/>
    <s v="ACC-3941181087"/>
    <s v="AUD"/>
    <x v="86"/>
    <s v="PAYMENT"/>
    <m/>
    <m/>
    <x v="68"/>
    <n v="10145.73"/>
    <d v="2018-09-21T00:00:00"/>
    <s v="M"/>
    <n v="25"/>
    <m/>
    <m/>
    <s v="2018-09-21T06:00:00.000+0000"/>
    <n v="28"/>
    <s v="ed820bd701254ef794ebdf11004f540f"/>
    <s v="Australia"/>
    <s v="CUS-3989008654"/>
    <m/>
    <x v="0"/>
  </r>
  <r>
    <s v="posted"/>
    <m/>
    <m/>
    <s v="ACC-1990648130"/>
    <s v="AUD"/>
    <x v="25"/>
    <s v="PAYMENT"/>
    <m/>
    <m/>
    <x v="23"/>
    <n v="4895.6000000000004"/>
    <d v="2018-09-21T00:00:00"/>
    <s v="F"/>
    <n v="21"/>
    <m/>
    <m/>
    <s v="2018-09-21T06:00:00.000+0000"/>
    <n v="28"/>
    <s v="3d3cfd4fe2aa44f8bfa7a3910e193672"/>
    <s v="Australia"/>
    <s v="CUS-809013380"/>
    <m/>
    <x v="0"/>
  </r>
  <r>
    <s v="authorized"/>
    <n v="1"/>
    <m/>
    <s v="ACC-3771436525"/>
    <s v="AUD"/>
    <x v="66"/>
    <s v="SALES-POS"/>
    <s v="94af0f57-45d9-498a-afdc-3e2ede08c20d"/>
    <m/>
    <x v="53"/>
    <n v="4566.74"/>
    <d v="2018-09-21T00:00:00"/>
    <s v="M"/>
    <n v="20"/>
    <s v="Melbourne"/>
    <s v="VIC"/>
    <s v="2018-09-21T06:54:26.000+0000"/>
    <n v="9.69"/>
    <s v="8109d07a9be84cd19b28d72b6fc83f5f"/>
    <s v="Australia"/>
    <s v="CUS-3325710106"/>
    <s v="144.97 -37.82"/>
    <x v="0"/>
  </r>
  <r>
    <s v="posted"/>
    <m/>
    <m/>
    <s v="ACC-2528867619"/>
    <s v="AUD"/>
    <x v="95"/>
    <s v="PAYMENT"/>
    <m/>
    <m/>
    <x v="76"/>
    <n v="11262.41"/>
    <d v="2018-09-21T00:00:00"/>
    <s v="F"/>
    <n v="40"/>
    <m/>
    <m/>
    <s v="2018-09-21T07:00:00.000+0000"/>
    <n v="116"/>
    <s v="e65ee497953f4bab9601b9fb785e7d55"/>
    <s v="Australia"/>
    <s v="CUS-2505971401"/>
    <m/>
    <x v="0"/>
  </r>
  <r>
    <s v="posted"/>
    <m/>
    <m/>
    <s v="ACC-1496451953"/>
    <s v="AUD"/>
    <x v="9"/>
    <s v="PAYMENT"/>
    <m/>
    <m/>
    <x v="8"/>
    <n v="13047.47"/>
    <d v="2018-09-21T00:00:00"/>
    <s v="M"/>
    <n v="43"/>
    <m/>
    <m/>
    <s v="2018-09-21T07:00:00.000+0000"/>
    <n v="17"/>
    <s v="7d28f76bd4ec4dad80ff595d46cc4cd9"/>
    <s v="Australia"/>
    <s v="CUS-3142625864"/>
    <m/>
    <x v="0"/>
  </r>
  <r>
    <s v="authorized"/>
    <n v="1"/>
    <m/>
    <s v="ACC-1037050564"/>
    <s v="AUD"/>
    <x v="2"/>
    <s v="SALES-POS"/>
    <s v="0d664706-a593-4876-9db5-2f453864913c"/>
    <m/>
    <x v="2"/>
    <n v="4071.89"/>
    <d v="2018-09-21T00:00:00"/>
    <s v="F"/>
    <n v="40"/>
    <s v="Sunnybank"/>
    <s v="QLD"/>
    <s v="2018-09-21T07:29:01.000+0000"/>
    <n v="9.76"/>
    <s v="c323db48e397454490fe38c46e18ed4f"/>
    <s v="Australia"/>
    <s v="CUS-1614226872"/>
    <s v="153.06 -27.57"/>
    <x v="0"/>
  </r>
  <r>
    <s v="posted"/>
    <m/>
    <m/>
    <s v="ACC-574997646"/>
    <s v="AUD"/>
    <x v="57"/>
    <s v="PAYMENT"/>
    <m/>
    <m/>
    <x v="49"/>
    <n v="2241.42"/>
    <d v="2018-09-21T00:00:00"/>
    <s v="F"/>
    <n v="18"/>
    <m/>
    <m/>
    <s v="2018-09-21T08:00:00.000+0000"/>
    <n v="189"/>
    <s v="b7cb9f0b2d464bbe95ccd0c0d44aaa67"/>
    <s v="Australia"/>
    <s v="CUS-586638664"/>
    <m/>
    <x v="0"/>
  </r>
  <r>
    <s v="authorized"/>
    <n v="1"/>
    <m/>
    <s v="ACC-80388494"/>
    <s v="AUD"/>
    <x v="61"/>
    <s v="SALES-POS"/>
    <s v="bbde3dae-ae79-4b6b-bb03-4d91a7f98b3b"/>
    <m/>
    <x v="51"/>
    <n v="5219.49"/>
    <d v="2018-09-21T00:00:00"/>
    <s v="M"/>
    <n v="28"/>
    <s v="Eastwood"/>
    <s v="VIC"/>
    <s v="2018-09-21T08:00:27.000+0000"/>
    <n v="19.829999999999998"/>
    <s v="55aa9989c0a44a54ab88c48466567d58"/>
    <s v="Australia"/>
    <s v="CUS-1140341822"/>
    <s v="147.63 -37.81"/>
    <x v="0"/>
  </r>
  <r>
    <s v="authorized"/>
    <n v="1"/>
    <m/>
    <s v="ACC-2528867619"/>
    <s v="AUD"/>
    <x v="95"/>
    <s v="POS"/>
    <s v="6d5a36a7-9f83-40c2-94b9-4fb9e5f2dc23"/>
    <m/>
    <x v="76"/>
    <n v="11241.94"/>
    <d v="2018-09-21T00:00:00"/>
    <s v="F"/>
    <n v="40"/>
    <s v="Fyshwick"/>
    <s v="ACT"/>
    <s v="2018-09-21T08:11:49.000+0000"/>
    <n v="20.47"/>
    <s v="35e7241c35be4789bdc93339d2746f11"/>
    <s v="Australia"/>
    <s v="CUS-2505971401"/>
    <s v="149.18 -35.32"/>
    <x v="0"/>
  </r>
  <r>
    <s v="authorized"/>
    <n v="0"/>
    <m/>
    <s v="ACC-2897221629"/>
    <s v="AUD"/>
    <x v="67"/>
    <s v="SALES-POS"/>
    <s v="08c9b3df-8797-4d02-8c6c-3e402c654375"/>
    <m/>
    <x v="54"/>
    <n v="5061.45"/>
    <d v="2018-09-21T00:00:00"/>
    <s v="M"/>
    <n v="23"/>
    <s v="Crows Nest"/>
    <s v="NSW"/>
    <s v="2018-09-21T08:23:10.000+0000"/>
    <n v="4.68"/>
    <s v="07ae513c2fc04c7f9b02d6e2e73100f4"/>
    <s v="Australia"/>
    <s v="CUS-511326734"/>
    <s v="151.2 -33.82"/>
    <x v="0"/>
  </r>
  <r>
    <s v="authorized"/>
    <n v="0"/>
    <m/>
    <s v="ACC-1279356312"/>
    <s v="AUD"/>
    <x v="51"/>
    <s v="SALES-POS"/>
    <s v="139e3953-2293-4ab6-9a2e-52991715d8d1"/>
    <m/>
    <x v="44"/>
    <n v="8687.26"/>
    <d v="2018-09-21T00:00:00"/>
    <s v="M"/>
    <n v="44"/>
    <s v="Camberwell"/>
    <s v="VIC"/>
    <s v="2018-09-21T08:34:32.000+0000"/>
    <n v="10.34"/>
    <s v="4ac3c3b1a5d94142b25fdca8a6ef6c8d"/>
    <s v="Australia"/>
    <s v="CUS-1892177589"/>
    <s v="145.09 -37.85"/>
    <x v="0"/>
  </r>
  <r>
    <s v="authorized"/>
    <n v="0"/>
    <m/>
    <s v="ACC-3771436525"/>
    <s v="AUD"/>
    <x v="66"/>
    <s v="SALES-POS"/>
    <s v="d6191103-722d-4593-b4e2-b6d4bf7a40b5"/>
    <m/>
    <x v="53"/>
    <n v="4527.57"/>
    <d v="2018-09-21T00:00:00"/>
    <s v="M"/>
    <n v="20"/>
    <s v="Sydney"/>
    <s v="NSW"/>
    <s v="2018-09-21T08:45:54.000+0000"/>
    <n v="39.17"/>
    <s v="fb7fb07c6a8843eca7908439298b8344"/>
    <s v="Australia"/>
    <s v="CUS-3325710106"/>
    <s v="151.2 -33.86"/>
    <x v="0"/>
  </r>
  <r>
    <s v="authorized"/>
    <n v="0"/>
    <m/>
    <s v="ACC-1973887809"/>
    <s v="AUD"/>
    <x v="48"/>
    <s v="SALES-POS"/>
    <s v="cc9bc423-e43a-46cb-abd0-00961d3d48e6"/>
    <m/>
    <x v="43"/>
    <n v="6582.13"/>
    <d v="2018-09-21T00:00:00"/>
    <s v="M"/>
    <n v="26"/>
    <s v="Duncraig"/>
    <s v="WA"/>
    <s v="2018-09-21T08:57:16.000+0000"/>
    <n v="27.32"/>
    <s v="a86543eb77d04eb397bd577579f2c224"/>
    <s v="Australia"/>
    <s v="CUS-1646621553"/>
    <s v="115.79 -31.85"/>
    <x v="0"/>
  </r>
  <r>
    <s v="authorized"/>
    <n v="1"/>
    <m/>
    <s v="ACC-1037050564"/>
    <s v="AUD"/>
    <x v="2"/>
    <s v="SALES-POS"/>
    <s v="13578b5a-239e-4ff9-b704-3b4b30a83845"/>
    <m/>
    <x v="2"/>
    <n v="4012.6"/>
    <d v="2018-09-21T00:00:00"/>
    <s v="F"/>
    <n v="40"/>
    <s v="Toowong"/>
    <s v="QLD"/>
    <s v="2018-09-21T09:09:59.000+0000"/>
    <n v="59.29"/>
    <s v="885340579db7471ca84860d4f946efe1"/>
    <s v="Australia"/>
    <s v="CUS-1614226872"/>
    <s v="152.99 -27.48"/>
    <x v="0"/>
  </r>
  <r>
    <s v="authorized"/>
    <n v="1"/>
    <m/>
    <s v="ACC-3536132544"/>
    <s v="AUD"/>
    <x v="64"/>
    <s v="SALES-POS"/>
    <s v="3c448602-e0d2-4ea4-8c79-89dd34f1e95f"/>
    <m/>
    <x v="52"/>
    <n v="5965.22"/>
    <d v="2018-09-21T00:00:00"/>
    <s v="F"/>
    <n v="41"/>
    <s v="Ferntree Gully"/>
    <s v="VIC"/>
    <s v="2018-09-21T09:15:40.000+0000"/>
    <n v="34.4"/>
    <s v="885c0dc877114f12a89b64faaf26d833"/>
    <s v="Australia"/>
    <s v="CUS-2348881191"/>
    <s v="145.27 -37.88"/>
    <x v="0"/>
  </r>
  <r>
    <s v="authorized"/>
    <n v="0"/>
    <m/>
    <s v="ACC-3326339947"/>
    <s v="AUD"/>
    <x v="40"/>
    <s v="POS"/>
    <s v="7981975a-ab6a-463f-9003-55579315e8f8"/>
    <m/>
    <x v="36"/>
    <n v="8635.86"/>
    <d v="2018-09-21T00:00:00"/>
    <s v="M"/>
    <n v="22"/>
    <s v="Arndell Park"/>
    <s v="NSW"/>
    <s v="2018-09-21T09:21:21.000+0000"/>
    <n v="17.53"/>
    <s v="3ae3c57c7c7e418d8651f39939c0ff26"/>
    <s v="Australia"/>
    <s v="CUS-326006476"/>
    <s v="150.87 -33.79"/>
    <x v="0"/>
  </r>
  <r>
    <s v="authorized"/>
    <n v="0"/>
    <m/>
    <s v="ACC-1279356312"/>
    <s v="AUD"/>
    <x v="51"/>
    <s v="SALES-POS"/>
    <s v="dd40bbd2-2af1-40d7-bc51-ae34535db828"/>
    <m/>
    <x v="44"/>
    <n v="8668.0300000000007"/>
    <d v="2018-09-21T00:00:00"/>
    <s v="M"/>
    <n v="44"/>
    <s v="Doncaster East"/>
    <s v="VIC"/>
    <s v="2018-09-21T09:27:02.000+0000"/>
    <n v="19.23"/>
    <s v="0edd89ab3cbe435d9b9c66abe5d5703f"/>
    <s v="Australia"/>
    <s v="CUS-1892177589"/>
    <s v="145.17 -37.76"/>
    <x v="0"/>
  </r>
  <r>
    <s v="authorized"/>
    <n v="1"/>
    <m/>
    <s v="ACC-819621312"/>
    <s v="AUD"/>
    <x v="47"/>
    <s v="POS"/>
    <s v="0a142703-a518-46ac-b854-a98a334f9b27"/>
    <m/>
    <x v="42"/>
    <n v="6471.59"/>
    <d v="2018-09-21T00:00:00"/>
    <s v="F"/>
    <n v="30"/>
    <s v="Lakes Entrance"/>
    <s v="VIC"/>
    <s v="2018-09-21T09:32:43.000+0000"/>
    <n v="10.28"/>
    <s v="b6ff6756ae71459382a6ffe14eaf63cf"/>
    <s v="Australia"/>
    <s v="CUS-1271030853"/>
    <s v="147.99 -37.88"/>
    <x v="0"/>
  </r>
  <r>
    <s v="authorized"/>
    <n v="1"/>
    <m/>
    <s v="ACC-1037050564"/>
    <s v="AUD"/>
    <x v="2"/>
    <s v="POS"/>
    <s v="68eb023d-f10b-404c-9e15-2bb50fc44ad6"/>
    <m/>
    <x v="2"/>
    <n v="3986.38"/>
    <d v="2018-09-21T00:00:00"/>
    <s v="F"/>
    <n v="40"/>
    <s v="Camp Hill"/>
    <s v="QLD"/>
    <s v="2018-09-21T09:38:24.000+0000"/>
    <n v="26.22"/>
    <s v="b7ff0c5228754be6a25b4138fc8f8a5c"/>
    <s v="Australia"/>
    <s v="CUS-1614226872"/>
    <s v="153.07 -27.5"/>
    <x v="0"/>
  </r>
  <r>
    <s v="authorized"/>
    <n v="1"/>
    <m/>
    <s v="ACC-1349834573"/>
    <s v="AUD"/>
    <x v="55"/>
    <s v="POS"/>
    <s v="934890a0-37c4-4745-be2f-271aa98c235a"/>
    <m/>
    <x v="47"/>
    <n v="11809.39"/>
    <d v="2018-09-21T00:00:00"/>
    <s v="M"/>
    <n v="39"/>
    <s v="Point Cook"/>
    <s v="VIC"/>
    <s v="2018-09-21T09:44:05.000+0000"/>
    <n v="13.49"/>
    <s v="2dbdbfc2ea7e454a9d1ddcf2b61c4177"/>
    <s v="Australia"/>
    <s v="CUS-1790886359"/>
    <s v="144.73 -37.88"/>
    <x v="0"/>
  </r>
  <r>
    <s v="authorized"/>
    <n v="1"/>
    <m/>
    <s v="ACC-1222300524"/>
    <s v="AUD"/>
    <x v="1"/>
    <s v="POS"/>
    <s v="4f031f12-e88a-464b-bfe5-ceb5695d753b"/>
    <m/>
    <x v="1"/>
    <n v="604.76"/>
    <d v="2018-09-21T00:00:00"/>
    <s v="M"/>
    <n v="38"/>
    <s v="Alexandria"/>
    <s v="NSW"/>
    <s v="2018-09-21T09:49:46.000+0000"/>
    <n v="49.85"/>
    <s v="c9396668aa664836a0f9a6e9591f5aa3"/>
    <s v="Australia"/>
    <s v="CUS-2142601169"/>
    <s v="151.2 -33.92"/>
    <x v="0"/>
  </r>
  <r>
    <s v="authorized"/>
    <n v="1"/>
    <m/>
    <s v="ACC-1349834573"/>
    <s v="AUD"/>
    <x v="55"/>
    <s v="SALES-POS"/>
    <s v="8d12783c-af96-4601-ad0e-73fd7c000934"/>
    <m/>
    <x v="47"/>
    <n v="11776.1"/>
    <d v="2018-09-21T00:00:00"/>
    <s v="M"/>
    <n v="39"/>
    <s v="Melbourne"/>
    <s v="VIC"/>
    <s v="2018-09-21T09:55:27.000+0000"/>
    <n v="33.29"/>
    <s v="d8eb963e56d84c129ae9a47a3a16e7de"/>
    <s v="Australia"/>
    <s v="CUS-1790886359"/>
    <s v="144.96 -37.81"/>
    <x v="0"/>
  </r>
  <r>
    <s v="posted"/>
    <m/>
    <m/>
    <s v="ACC-1334819143"/>
    <s v="AUD"/>
    <x v="37"/>
    <s v="PAYMENT"/>
    <m/>
    <m/>
    <x v="34"/>
    <n v="62190.84"/>
    <d v="2018-09-21T00:00:00"/>
    <s v="M"/>
    <n v="33"/>
    <m/>
    <m/>
    <s v="2018-09-21T10:00:00.000+0000"/>
    <n v="50"/>
    <s v="b9e7c1f59efd4ecdaef353dfe4ecae88"/>
    <s v="Australia"/>
    <s v="CUS-3117610635"/>
    <m/>
    <x v="0"/>
  </r>
  <r>
    <s v="posted"/>
    <m/>
    <m/>
    <s v="ACC-3941181087"/>
    <s v="AUD"/>
    <x v="86"/>
    <s v="PAYMENT"/>
    <m/>
    <m/>
    <x v="68"/>
    <n v="10056.73"/>
    <d v="2018-09-21T00:00:00"/>
    <s v="M"/>
    <n v="25"/>
    <m/>
    <m/>
    <s v="2018-09-21T10:00:00.000+0000"/>
    <n v="89"/>
    <s v="618892fd930547aea5b444f9e1288a1f"/>
    <s v="Australia"/>
    <s v="CUS-3989008654"/>
    <m/>
    <x v="0"/>
  </r>
  <r>
    <s v="authorized"/>
    <n v="1"/>
    <m/>
    <s v="ACC-1037050564"/>
    <s v="AUD"/>
    <x v="2"/>
    <s v="POS"/>
    <s v="ae191b3d-c7cd-4795-9ffa-3da841a76e35"/>
    <m/>
    <x v="2"/>
    <n v="3940.91"/>
    <d v="2018-09-21T00:00:00"/>
    <s v="F"/>
    <n v="40"/>
    <s v="Arana Hills"/>
    <s v="QLD"/>
    <s v="2018-09-21T10:03:30.000+0000"/>
    <n v="45.47"/>
    <s v="38f4aba470d641058bb08708c141cf10"/>
    <s v="Australia"/>
    <s v="CUS-1614226872"/>
    <s v="152.96 -27.4"/>
    <x v="0"/>
  </r>
  <r>
    <s v="authorized"/>
    <n v="1"/>
    <m/>
    <s v="ACC-37709441"/>
    <s v="AUD"/>
    <x v="69"/>
    <s v="POS"/>
    <s v="ed7a908d-e7ba-48c5-9b41-5b4835b13247"/>
    <m/>
    <x v="55"/>
    <n v="13922.62"/>
    <d v="2018-09-21T00:00:00"/>
    <s v="M"/>
    <n v="18"/>
    <s v="Robina"/>
    <s v="QLD"/>
    <s v="2018-09-21T10:21:03.000+0000"/>
    <n v="27.7"/>
    <s v="e81e3d68738d4b298e0a2740dae03688"/>
    <s v="Australia"/>
    <s v="CUS-3336454548"/>
    <s v="153.39 -28.08"/>
    <x v="0"/>
  </r>
  <r>
    <s v="authorized"/>
    <n v="1"/>
    <m/>
    <s v="ACC-3536132544"/>
    <s v="AUD"/>
    <x v="64"/>
    <s v="SALES-POS"/>
    <s v="eff3a2d0-61ab-45af-9b7f-9b304f2e87ee"/>
    <m/>
    <x v="52"/>
    <n v="5910.63"/>
    <d v="2018-09-21T00:00:00"/>
    <s v="F"/>
    <n v="41"/>
    <s v="Bayswater"/>
    <s v="VIC"/>
    <s v="2018-09-21T10:38:35.000+0000"/>
    <n v="54.59"/>
    <s v="c79953c7ad084f15a3ca3e2f5eff207f"/>
    <s v="Australia"/>
    <s v="CUS-2348881191"/>
    <s v="145.27 -37.84"/>
    <x v="0"/>
  </r>
  <r>
    <s v="authorized"/>
    <n v="1"/>
    <m/>
    <s v="ACC-2681137560"/>
    <s v="AUD"/>
    <x v="83"/>
    <s v="POS"/>
    <s v="96f23b7a-2abb-4bdb-a0bb-62314d50ca73"/>
    <m/>
    <x v="66"/>
    <n v="6766.89"/>
    <d v="2018-09-21T00:00:00"/>
    <s v="M"/>
    <n v="31"/>
    <s v="Longreach"/>
    <s v="QLD"/>
    <s v="2018-09-21T10:56:08.000+0000"/>
    <n v="59.58"/>
    <s v="0844e04cb3a740d38fbfe11d6a0beb9b"/>
    <s v="Australia"/>
    <s v="CUS-2083971310"/>
    <s v="144.27 -23.44"/>
    <x v="0"/>
  </r>
  <r>
    <s v="posted"/>
    <m/>
    <m/>
    <s v="ACC-1788473090"/>
    <s v="AUD"/>
    <x v="79"/>
    <s v="INTER BANK"/>
    <m/>
    <m/>
    <x v="62"/>
    <n v="6925.34"/>
    <d v="2018-09-21T00:00:00"/>
    <s v="F"/>
    <n v="21"/>
    <m/>
    <m/>
    <s v="2018-09-21T11:00:00.000+0000"/>
    <n v="66"/>
    <s v="f83bdc0478be428ca78db9374d2924b8"/>
    <s v="Australia"/>
    <s v="CUS-134193016"/>
    <m/>
    <x v="0"/>
  </r>
  <r>
    <s v="posted"/>
    <m/>
    <m/>
    <s v="ACC-3536132544"/>
    <s v="AUD"/>
    <x v="64"/>
    <s v="PAYMENT"/>
    <m/>
    <m/>
    <x v="52"/>
    <n v="5877.63"/>
    <d v="2018-09-21T00:00:00"/>
    <s v="F"/>
    <n v="41"/>
    <m/>
    <m/>
    <s v="2018-09-21T11:00:00.000+0000"/>
    <n v="33"/>
    <s v="78dae9450270457aa26f74313c2a30c2"/>
    <s v="Australia"/>
    <s v="CUS-2348881191"/>
    <m/>
    <x v="0"/>
  </r>
  <r>
    <s v="posted"/>
    <m/>
    <m/>
    <s v="ACC-414431115"/>
    <s v="AUD"/>
    <x v="36"/>
    <s v="INTER BANK"/>
    <m/>
    <m/>
    <x v="33"/>
    <n v="3752.88"/>
    <d v="2018-09-21T00:00:00"/>
    <s v="F"/>
    <n v="43"/>
    <m/>
    <m/>
    <s v="2018-09-21T11:00:00.000+0000"/>
    <n v="18"/>
    <s v="2487232a9c404c1fb9dccae5e1bc71e0"/>
    <s v="Australia"/>
    <s v="CUS-2599279756"/>
    <m/>
    <x v="0"/>
  </r>
  <r>
    <s v="posted"/>
    <m/>
    <n v="0"/>
    <s v="ACC-38923874"/>
    <s v="AUD"/>
    <x v="46"/>
    <s v="PAY/SALARY"/>
    <m/>
    <n v="0"/>
    <x v="18"/>
    <n v="40947.46"/>
    <d v="2018-09-21T00:00:00"/>
    <s v="M"/>
    <n v="38"/>
    <m/>
    <m/>
    <s v="2018-09-21T11:00:00.000+0000"/>
    <n v="1880.95"/>
    <s v="1db77dedff52498d86b074f2902e07ec"/>
    <s v="Australia"/>
    <s v="CUS-3249305314"/>
    <m/>
    <x v="1"/>
  </r>
  <r>
    <s v="authorized"/>
    <n v="1"/>
    <m/>
    <s v="ACC-1990648130"/>
    <s v="AUD"/>
    <x v="25"/>
    <s v="SALES-POS"/>
    <s v="2923fb5b-08fe-468c-8c95-e8529b75f52c"/>
    <m/>
    <x v="23"/>
    <n v="4828.0600000000004"/>
    <d v="2018-09-21T00:00:00"/>
    <s v="F"/>
    <n v="21"/>
    <s v="Ballina"/>
    <s v="NSW"/>
    <s v="2018-09-21T11:05:49.000+0000"/>
    <n v="67.540000000000006"/>
    <s v="7bcd1e051fb84512b23193bbea6c2497"/>
    <s v="Australia"/>
    <s v="CUS-809013380"/>
    <s v="153.56 -28.87"/>
    <x v="0"/>
  </r>
  <r>
    <s v="authorized"/>
    <n v="1"/>
    <m/>
    <s v="ACC-1222300524"/>
    <s v="AUD"/>
    <x v="1"/>
    <s v="SALES-POS"/>
    <s v="69092272-47e1-4a35-9dcc-683f750cb571"/>
    <m/>
    <x v="1"/>
    <n v="541.24"/>
    <d v="2018-09-21T00:00:00"/>
    <s v="M"/>
    <n v="38"/>
    <s v="Bass Hill"/>
    <s v="NSW"/>
    <s v="2018-09-21T11:13:17.000+0000"/>
    <n v="63.52"/>
    <s v="cf46626499654e8ea3465549d58f789b"/>
    <s v="Australia"/>
    <s v="CUS-2142601169"/>
    <s v="150.99 -33.9"/>
    <x v="0"/>
  </r>
  <r>
    <s v="authorized"/>
    <n v="1"/>
    <m/>
    <s v="ACC-1990648130"/>
    <s v="AUD"/>
    <x v="25"/>
    <s v="POS"/>
    <s v="f75cba91-43f5-48cb-83ac-c4c2254e0028"/>
    <m/>
    <x v="23"/>
    <n v="4813.67"/>
    <d v="2018-09-21T00:00:00"/>
    <s v="F"/>
    <n v="21"/>
    <s v="Alstonville"/>
    <s v="NSW"/>
    <s v="2018-09-21T11:20:44.000+0000"/>
    <n v="14.39"/>
    <s v="58146d3568bd493283fc4243ad0ed3a7"/>
    <s v="Australia"/>
    <s v="CUS-809013380"/>
    <s v="153.45 -28.85"/>
    <x v="0"/>
  </r>
  <r>
    <s v="authorized"/>
    <n v="1"/>
    <m/>
    <s v="ACC-1037050564"/>
    <s v="AUD"/>
    <x v="2"/>
    <s v="POS"/>
    <s v="40d4861e-3cc9-428e-bf8f-e830aa593564"/>
    <m/>
    <x v="2"/>
    <n v="3902.21"/>
    <d v="2018-09-21T00:00:00"/>
    <s v="F"/>
    <n v="40"/>
    <s v="Brisbane City"/>
    <s v="QLD"/>
    <s v="2018-09-21T11:28:12.000+0000"/>
    <n v="38.700000000000003"/>
    <s v="a82bdd358250430d8d7949cf47723270"/>
    <s v="Australia"/>
    <s v="CUS-1614226872"/>
    <s v="153.02 -27.47"/>
    <x v="0"/>
  </r>
  <r>
    <s v="authorized"/>
    <n v="1"/>
    <m/>
    <s v="ACC-1516130869"/>
    <s v="AUD"/>
    <x v="49"/>
    <s v="SALES-POS"/>
    <s v="e339b7bc-2843-4ccd-a211-26f2965b969c"/>
    <m/>
    <x v="21"/>
    <n v="4899.21"/>
    <d v="2018-09-21T00:00:00"/>
    <s v="F"/>
    <n v="21"/>
    <s v="Eaton"/>
    <s v="NT"/>
    <s v="2018-09-21T11:35:40.000+0000"/>
    <n v="42.17"/>
    <s v="c93aa9dd78104b1db43806d9b0d5305f"/>
    <s v="Australia"/>
    <s v="CUS-325142416"/>
    <s v="130.86 -12.4"/>
    <x v="0"/>
  </r>
  <r>
    <s v="authorized"/>
    <n v="0"/>
    <m/>
    <s v="ACC-2528867619"/>
    <s v="AUD"/>
    <x v="95"/>
    <s v="SALES-POS"/>
    <s v="fd81629c-a33b-4221-8caf-a9caf6691787"/>
    <m/>
    <x v="76"/>
    <n v="11232.6"/>
    <d v="2018-09-21T00:00:00"/>
    <s v="F"/>
    <n v="40"/>
    <s v="Modbury"/>
    <s v="SA"/>
    <s v="2018-09-21T11:43:08.000+0000"/>
    <n v="9.34"/>
    <s v="65c76a5adfac424ba93bcf8e79f29c4f"/>
    <s v="Australia"/>
    <s v="CUS-2505971401"/>
    <s v="138.69 -34.83"/>
    <x v="0"/>
  </r>
  <r>
    <s v="authorized"/>
    <n v="0"/>
    <m/>
    <s v="ACC-38923874"/>
    <s v="AUD"/>
    <x v="46"/>
    <s v="POS"/>
    <s v="f2691787-4a31-451d-9a4d-dceb639ae983"/>
    <m/>
    <x v="18"/>
    <n v="39066.51"/>
    <d v="2018-09-21T00:00:00"/>
    <s v="M"/>
    <n v="38"/>
    <s v="Alexandria"/>
    <s v="NSW"/>
    <s v="2018-09-21T11:50:35.000+0000"/>
    <n v="93.62"/>
    <s v="e8a268780f4146e986843c89a24d9f00"/>
    <s v="Australia"/>
    <s v="CUS-3249305314"/>
    <s v="151.2 -33.92"/>
    <x v="0"/>
  </r>
  <r>
    <s v="authorized"/>
    <n v="1"/>
    <m/>
    <s v="ACC-3771436525"/>
    <s v="AUD"/>
    <x v="66"/>
    <s v="SALES-POS"/>
    <s v="accc7dc4-650d-444a-a496-45cbe2403caf"/>
    <m/>
    <x v="53"/>
    <n v="4454.87"/>
    <d v="2018-09-21T00:00:00"/>
    <s v="M"/>
    <n v="20"/>
    <s v="South Yarra"/>
    <s v="VIC"/>
    <s v="2018-09-21T11:58:03.000+0000"/>
    <n v="72.7"/>
    <s v="a3199f6d22114c4988444fbcd0c04074"/>
    <s v="Australia"/>
    <s v="CUS-3325710106"/>
    <s v="144.99 -37.84"/>
    <x v="0"/>
  </r>
  <r>
    <s v="posted"/>
    <m/>
    <m/>
    <s v="ACC-3485804958"/>
    <s v="AUD"/>
    <x v="23"/>
    <s v="PAYMENT"/>
    <m/>
    <m/>
    <x v="21"/>
    <n v="22903.41"/>
    <d v="2018-09-21T00:00:00"/>
    <s v="F"/>
    <n v="34"/>
    <m/>
    <m/>
    <s v="2018-09-21T12:00:00.000+0000"/>
    <n v="16"/>
    <s v="45459f2391ab40b2ab1716b70e8e51e4"/>
    <s v="Australia"/>
    <s v="CUS-1196156254"/>
    <m/>
    <x v="0"/>
  </r>
  <r>
    <s v="posted"/>
    <m/>
    <n v="0"/>
    <s v="ACC-3689607373"/>
    <s v="AUD"/>
    <x v="27"/>
    <s v="PAY/SALARY"/>
    <m/>
    <n v="0"/>
    <x v="25"/>
    <n v="6614.3"/>
    <d v="2018-09-21T00:00:00"/>
    <s v="F"/>
    <n v="20"/>
    <m/>
    <m/>
    <s v="2018-09-21T12:00:00.000+0000"/>
    <n v="1138.79"/>
    <s v="e54a44b125104803acc4e47aeb1aedf4"/>
    <s v="Australia"/>
    <s v="CUS-127297539"/>
    <m/>
    <x v="1"/>
  </r>
  <r>
    <s v="posted"/>
    <m/>
    <m/>
    <s v="ACC-1650504218"/>
    <s v="AUD"/>
    <x v="39"/>
    <s v="PAYMENT"/>
    <m/>
    <m/>
    <x v="35"/>
    <n v="11095.44"/>
    <d v="2018-09-21T00:00:00"/>
    <s v="F"/>
    <n v="23"/>
    <m/>
    <m/>
    <s v="2018-09-21T12:00:00.000+0000"/>
    <n v="179"/>
    <s v="30e249f731044136a1d265c3da0f683c"/>
    <s v="Australia"/>
    <s v="CUS-2500783281"/>
    <m/>
    <x v="0"/>
  </r>
  <r>
    <s v="posted"/>
    <m/>
    <n v="0"/>
    <s v="ACC-2890243754"/>
    <s v="AUD"/>
    <x v="15"/>
    <s v="PAY/SALARY"/>
    <m/>
    <n v="0"/>
    <x v="14"/>
    <n v="4630.53"/>
    <d v="2018-09-21T00:00:00"/>
    <s v="M"/>
    <n v="37"/>
    <m/>
    <m/>
    <s v="2018-09-21T12:00:00.000+0000"/>
    <n v="917.45"/>
    <s v="ac211ba3517541ec879df2b72553eea5"/>
    <s v="Australia"/>
    <s v="CUS-2695611575"/>
    <m/>
    <x v="1"/>
  </r>
  <r>
    <s v="authorized"/>
    <n v="1"/>
    <m/>
    <s v="ACC-1037050564"/>
    <s v="AUD"/>
    <x v="2"/>
    <s v="POS"/>
    <s v="00eed26c-aaf7-4b07-bd30-cd03f741c90d"/>
    <m/>
    <x v="2"/>
    <n v="3879.87"/>
    <d v="2018-09-21T00:00:00"/>
    <s v="F"/>
    <n v="40"/>
    <s v="Mount Gravatt East"/>
    <s v="QLD"/>
    <s v="2018-09-21T12:12:19.000+0000"/>
    <n v="22.34"/>
    <s v="189c72399b134a8791ce590465fb0f23"/>
    <s v="Australia"/>
    <s v="CUS-1614226872"/>
    <s v="153.07 -27.53"/>
    <x v="0"/>
  </r>
  <r>
    <s v="authorized"/>
    <n v="1"/>
    <m/>
    <s v="ACC-3771436525"/>
    <s v="AUD"/>
    <x v="66"/>
    <s v="POS"/>
    <s v="424e95f4-f020-4f98-9cdc-b80178f01e1d"/>
    <m/>
    <x v="53"/>
    <n v="4445.0200000000004"/>
    <d v="2018-09-21T00:00:00"/>
    <s v="M"/>
    <n v="20"/>
    <s v="Templestowe Lower"/>
    <s v="VIC"/>
    <s v="2018-09-21T12:28:59.000+0000"/>
    <n v="9.85"/>
    <s v="2afd2c5e10ed4f8995f23d7ac96b3952"/>
    <s v="Australia"/>
    <s v="CUS-3325710106"/>
    <s v="145.11 -37.77"/>
    <x v="0"/>
  </r>
  <r>
    <s v="authorized"/>
    <n v="0"/>
    <m/>
    <s v="ACC-1037050564"/>
    <s v="AUD"/>
    <x v="2"/>
    <s v="SALES-POS"/>
    <s v="a4d581b4-de41-47ae-9f1a-810a14dd318d"/>
    <m/>
    <x v="2"/>
    <n v="3871.06"/>
    <d v="2018-09-21T00:00:00"/>
    <s v="F"/>
    <n v="40"/>
    <s v="Taringa"/>
    <s v="QLD"/>
    <s v="2018-09-21T12:45:39.000+0000"/>
    <n v="8.81"/>
    <s v="308c535842a94ebda39c8ee5e540af76"/>
    <s v="Australia"/>
    <s v="CUS-1614226872"/>
    <s v="152.97 -27.49"/>
    <x v="0"/>
  </r>
  <r>
    <s v="posted"/>
    <m/>
    <n v="0"/>
    <s v="ACC-559365433"/>
    <s v="AUD"/>
    <x v="80"/>
    <s v="PAY/SALARY"/>
    <m/>
    <n v="0"/>
    <x v="63"/>
    <n v="3037.69"/>
    <d v="2018-09-21T00:00:00"/>
    <s v="F"/>
    <n v="64"/>
    <m/>
    <m/>
    <s v="2018-09-21T13:00:00.000+0000"/>
    <n v="576"/>
    <s v="fe3792bffa7542c89e9753e4a9822a3e"/>
    <s v="Australia"/>
    <s v="CUS-1654129794"/>
    <m/>
    <x v="1"/>
  </r>
  <r>
    <s v="posted"/>
    <m/>
    <n v="0"/>
    <s v="ACC-3481401842"/>
    <s v="AUD"/>
    <x v="16"/>
    <s v="PAY/SALARY"/>
    <m/>
    <n v="0"/>
    <x v="15"/>
    <n v="6113.27"/>
    <d v="2018-09-21T00:00:00"/>
    <s v="F"/>
    <n v="25"/>
    <m/>
    <m/>
    <s v="2018-09-21T13:00:00.000+0000"/>
    <n v="1225.33"/>
    <s v="71a18cb086324ca4ac4c67abfdbdb78b"/>
    <s v="Australia"/>
    <s v="CUS-1669695324"/>
    <m/>
    <x v="1"/>
  </r>
  <r>
    <s v="posted"/>
    <m/>
    <n v="0"/>
    <s v="ACC-2528867619"/>
    <s v="AUD"/>
    <x v="95"/>
    <s v="PAY/SALARY"/>
    <m/>
    <n v="0"/>
    <x v="76"/>
    <n v="13179.17"/>
    <d v="2018-09-21T00:00:00"/>
    <s v="F"/>
    <n v="40"/>
    <m/>
    <m/>
    <s v="2018-09-21T13:00:00.000+0000"/>
    <n v="1946.57"/>
    <s v="fb10516e88af4a2d905b7f3b4775fc8e"/>
    <s v="Australia"/>
    <s v="CUS-2505971401"/>
    <m/>
    <x v="1"/>
  </r>
  <r>
    <s v="posted"/>
    <m/>
    <m/>
    <s v="ACC-1516130869"/>
    <s v="AUD"/>
    <x v="49"/>
    <s v="PAYMENT"/>
    <m/>
    <m/>
    <x v="21"/>
    <n v="4870.21"/>
    <d v="2018-09-21T00:00:00"/>
    <s v="F"/>
    <n v="21"/>
    <m/>
    <m/>
    <s v="2018-09-21T13:00:00.000+0000"/>
    <n v="29"/>
    <s v="8d5a0cafa21346488a7ce8042a938199"/>
    <s v="Australia"/>
    <s v="CUS-325142416"/>
    <m/>
    <x v="0"/>
  </r>
  <r>
    <s v="posted"/>
    <m/>
    <m/>
    <s v="ACC-3954677887"/>
    <s v="AUD"/>
    <x v="13"/>
    <s v="PAYMENT"/>
    <m/>
    <m/>
    <x v="12"/>
    <n v="5314.13"/>
    <d v="2018-09-21T00:00:00"/>
    <s v="F"/>
    <n v="47"/>
    <m/>
    <m/>
    <s v="2018-09-21T13:00:00.000+0000"/>
    <n v="1403"/>
    <s v="7c4b48f394244361b8381b3cb09088e6"/>
    <s v="Australia"/>
    <s v="CUS-3716701010"/>
    <m/>
    <x v="0"/>
  </r>
  <r>
    <s v="authorized"/>
    <n v="0"/>
    <m/>
    <s v="ACC-1608363396"/>
    <s v="AUD"/>
    <x v="3"/>
    <s v="SALES-POS"/>
    <s v="d49851c6-4f52-4118-aa58-52a8bf1465fe"/>
    <m/>
    <x v="3"/>
    <n v="7286.1"/>
    <d v="2018-09-21T00:00:00"/>
    <s v="M"/>
    <n v="20"/>
    <s v="Sydney"/>
    <s v="NSW"/>
    <s v="2018-09-21T13:02:29.000+0000"/>
    <n v="31.37"/>
    <s v="55cbb422603a46019a8cbec531b9abab"/>
    <s v="Australia"/>
    <s v="CUS-2688605418"/>
    <s v="151.21 -33.86"/>
    <x v="0"/>
  </r>
  <r>
    <s v="authorized"/>
    <n v="1"/>
    <m/>
    <s v="ACC-854938045"/>
    <s v="AUD"/>
    <x v="56"/>
    <s v="POS"/>
    <s v="09f289b2-6d59-4325-b710-689496f66c77"/>
    <m/>
    <x v="48"/>
    <n v="12057.68"/>
    <d v="2018-09-21T00:00:00"/>
    <s v="M"/>
    <n v="28"/>
    <s v="Williamstown North"/>
    <s v="VIC"/>
    <s v="2018-09-21T13:20:21.000+0000"/>
    <n v="5.62"/>
    <s v="d06dcb7d9c0e4febac06d54db3d7325c"/>
    <s v="Australia"/>
    <s v="CUS-4023861240"/>
    <s v="144.86 -37.85"/>
    <x v="0"/>
  </r>
  <r>
    <s v="authorized"/>
    <n v="0"/>
    <m/>
    <s v="ACC-3485804958"/>
    <s v="AUD"/>
    <x v="23"/>
    <s v="POS"/>
    <s v="03b7047b-72fa-41ba-9b20-e8c2c8312bf0"/>
    <m/>
    <x v="21"/>
    <n v="22866.41"/>
    <d v="2018-09-21T00:00:00"/>
    <s v="F"/>
    <n v="34"/>
    <s v="Phillip"/>
    <s v="ACT"/>
    <s v="2018-09-21T13:38:12.000+0000"/>
    <n v="37"/>
    <s v="dfbd27c7c2724f3a9972532315fecb5a"/>
    <s v="Australia"/>
    <s v="CUS-1196156254"/>
    <s v="149.08 -35.35"/>
    <x v="0"/>
  </r>
  <r>
    <s v="authorized"/>
    <n v="1"/>
    <m/>
    <s v="ACC-574997646"/>
    <s v="AUD"/>
    <x v="57"/>
    <s v="POS"/>
    <s v="64289ba2-0923-4fec-b762-c3bab5d337d3"/>
    <m/>
    <x v="49"/>
    <n v="2182.88"/>
    <d v="2018-09-21T00:00:00"/>
    <s v="F"/>
    <n v="18"/>
    <s v="Rouse Hill"/>
    <s v="NSW"/>
    <s v="2018-09-21T13:56:04.000+0000"/>
    <n v="58.54"/>
    <s v="50ac9cef77a34ff5bfd03136f25133cb"/>
    <s v="Australia"/>
    <s v="CUS-586638664"/>
    <s v="150.93 -33.69"/>
    <x v="0"/>
  </r>
  <r>
    <s v="posted"/>
    <m/>
    <m/>
    <s v="ACC-1344825761"/>
    <s v="AUD"/>
    <x v="88"/>
    <s v="PAYMENT"/>
    <m/>
    <m/>
    <x v="69"/>
    <n v="18993.080000000002"/>
    <d v="2018-09-21T00:00:00"/>
    <s v="F"/>
    <n v="46"/>
    <m/>
    <m/>
    <s v="2018-09-21T14:00:00.000+0000"/>
    <n v="22"/>
    <s v="d2a6e5038afa4874a3e262a219763f64"/>
    <s v="Australia"/>
    <s v="CUS-1499065773"/>
    <m/>
    <x v="0"/>
  </r>
  <r>
    <s v="posted"/>
    <m/>
    <m/>
    <s v="ACC-1523339231"/>
    <s v="AUD"/>
    <x v="70"/>
    <s v="PAYMENT"/>
    <m/>
    <m/>
    <x v="56"/>
    <n v="70202.78"/>
    <d v="2018-09-21T00:00:00"/>
    <s v="M"/>
    <n v="40"/>
    <m/>
    <m/>
    <s v="2018-09-21T14:00:00.000+0000"/>
    <n v="40"/>
    <s v="410d0f5af4484842b56080cdf5e2054b"/>
    <s v="Australia"/>
    <s v="CUS-1816693151"/>
    <m/>
    <x v="0"/>
  </r>
  <r>
    <s v="posted"/>
    <m/>
    <n v="0"/>
    <s v="ACC-574997646"/>
    <s v="AUD"/>
    <x v="57"/>
    <s v="PAY/SALARY"/>
    <m/>
    <n v="0"/>
    <x v="49"/>
    <n v="4135.17"/>
    <d v="2018-09-21T00:00:00"/>
    <s v="F"/>
    <n v="18"/>
    <m/>
    <m/>
    <s v="2018-09-21T14:00:00.000+0000"/>
    <n v="1952.29"/>
    <s v="81b7a1f6544d42f6b3816f965c807bcf"/>
    <s v="Australia"/>
    <s v="CUS-586638664"/>
    <m/>
    <x v="1"/>
  </r>
  <r>
    <s v="authorized"/>
    <n v="1"/>
    <m/>
    <s v="ACC-1683215619"/>
    <s v="AUD"/>
    <x v="33"/>
    <s v="SALES-POS"/>
    <s v="fcf4fe27-9b25-47cd-9d79-5107b1d6e526"/>
    <m/>
    <x v="30"/>
    <n v="8528.82"/>
    <d v="2018-09-21T00:00:00"/>
    <s v="M"/>
    <n v="38"/>
    <s v="Shoalhaven Heads"/>
    <s v="NSW"/>
    <s v="2018-09-21T14:06:08.000+0000"/>
    <n v="10.36"/>
    <s v="7cd70dee9a6141cf9f3cf7e49c6ad336"/>
    <s v="Australia"/>
    <s v="CUS-1604596597"/>
    <s v="150.74 -34.85"/>
    <x v="0"/>
  </r>
  <r>
    <s v="authorized"/>
    <n v="1"/>
    <m/>
    <s v="ACC-3541460373"/>
    <s v="AUD"/>
    <x v="38"/>
    <s v="POS"/>
    <s v="29ca19f2-f0eb-4925-8dac-d36357610087"/>
    <m/>
    <x v="9"/>
    <n v="3172.05"/>
    <d v="2018-09-21T00:00:00"/>
    <s v="M"/>
    <n v="24"/>
    <s v="Maribyrnong"/>
    <s v="VIC"/>
    <s v="2018-09-21T14:14:00.000+0000"/>
    <n v="16.46"/>
    <s v="07485c9b2e174ee3994da1df79f5805e"/>
    <s v="Australia"/>
    <s v="CUS-1433879684"/>
    <s v="144.89 -37.77"/>
    <x v="0"/>
  </r>
  <r>
    <s v="authorized"/>
    <n v="0"/>
    <m/>
    <s v="ACC-2265520058"/>
    <s v="AUD"/>
    <x v="93"/>
    <s v="SALES-POS"/>
    <s v="a5a19f64-ed9a-4e49-9e20-66f2ac96b81f"/>
    <m/>
    <x v="74"/>
    <n v="3047.71"/>
    <d v="2018-09-21T00:00:00"/>
    <s v="F"/>
    <n v="26"/>
    <s v="Margaret River"/>
    <s v="WA"/>
    <s v="2018-09-21T14:21:53.000+0000"/>
    <n v="23.11"/>
    <s v="c0e11efb6c294739bf2198b80ef2806a"/>
    <s v="Australia"/>
    <s v="CUS-331942311"/>
    <s v="115.07 -33.95"/>
    <x v="0"/>
  </r>
  <r>
    <s v="authorized"/>
    <n v="1"/>
    <m/>
    <s v="ACC-4258502723"/>
    <s v="AUD"/>
    <x v="14"/>
    <s v="POS"/>
    <s v="9d07fa84-55ae-4bdf-b38c-c74924dc5e2f"/>
    <m/>
    <x v="13"/>
    <n v="3834.53"/>
    <d v="2018-09-21T00:00:00"/>
    <s v="F"/>
    <n v="24"/>
    <s v="Wantirna South"/>
    <s v="VIC"/>
    <s v="2018-09-21T14:29:45.000+0000"/>
    <n v="15.32"/>
    <s v="3b909a59f4934ad798ae3aab926a5f2f"/>
    <s v="Australia"/>
    <s v="CUS-3378712515"/>
    <s v="145.24 -37.87"/>
    <x v="0"/>
  </r>
  <r>
    <s v="authorized"/>
    <n v="0"/>
    <m/>
    <s v="ACC-854938045"/>
    <s v="AUD"/>
    <x v="56"/>
    <s v="POS"/>
    <s v="5ca0af7b-4e68-4c5e-85f4-ccf90bc9f359"/>
    <m/>
    <x v="48"/>
    <n v="12023.77"/>
    <d v="2018-09-21T00:00:00"/>
    <s v="M"/>
    <n v="28"/>
    <s v="Bruthen"/>
    <s v="VIC"/>
    <s v="2018-09-21T14:37:38.000+0000"/>
    <n v="33.909999999999997"/>
    <s v="524c7682595a4c18b7c30b9867afbebe"/>
    <s v="Australia"/>
    <s v="CUS-4023861240"/>
    <s v="147.83 -37.71"/>
    <x v="0"/>
  </r>
  <r>
    <s v="authorized"/>
    <n v="0"/>
    <m/>
    <s v="ACC-854938045"/>
    <s v="AUD"/>
    <x v="56"/>
    <s v="SALES-POS"/>
    <s v="af951f2e-1850-4126-8b40-ad0d80ceeb06"/>
    <m/>
    <x v="48"/>
    <n v="12000.04"/>
    <d v="2018-09-21T00:00:00"/>
    <s v="M"/>
    <n v="28"/>
    <s v="Sunshine"/>
    <s v="VIC"/>
    <s v="2018-09-21T14:45:30.000+0000"/>
    <n v="23.73"/>
    <s v="c77edb9a47de49f693aecf0dea3c03f6"/>
    <s v="Australia"/>
    <s v="CUS-4023861240"/>
    <s v="144.83 -37.78"/>
    <x v="0"/>
  </r>
  <r>
    <s v="authorized"/>
    <n v="1"/>
    <m/>
    <s v="ACC-1222300524"/>
    <s v="AUD"/>
    <x v="1"/>
    <s v="SALES-POS"/>
    <s v="d4acd296-f531-4576-8fdd-e91a92a7ff44"/>
    <m/>
    <x v="1"/>
    <n v="465.99"/>
    <d v="2018-09-21T00:00:00"/>
    <s v="M"/>
    <n v="38"/>
    <s v="Sydney"/>
    <s v="NSW"/>
    <s v="2018-09-21T14:53:23.000+0000"/>
    <n v="75.25"/>
    <s v="b662ca4dccaf4829a42767167657971b"/>
    <s v="Australia"/>
    <s v="CUS-2142601169"/>
    <s v="151.21 -33.87"/>
    <x v="0"/>
  </r>
  <r>
    <s v="posted"/>
    <m/>
    <m/>
    <s v="ACC-2828321672"/>
    <s v="AUD"/>
    <x v="77"/>
    <s v="PAYMENT"/>
    <m/>
    <m/>
    <x v="61"/>
    <n v="4411.21"/>
    <d v="2018-09-21T00:00:00"/>
    <s v="F"/>
    <n v="53"/>
    <m/>
    <m/>
    <s v="2018-09-21T15:00:00.000+0000"/>
    <n v="156"/>
    <s v="c055b7b395e6435a80c7a76bbb7cf9d5"/>
    <s v="Australia"/>
    <s v="CUS-1005756958"/>
    <m/>
    <x v="0"/>
  </r>
  <r>
    <s v="posted"/>
    <m/>
    <n v="0"/>
    <s v="ACC-1890605467"/>
    <s v="AUD"/>
    <x v="89"/>
    <s v="PAY/SALARY"/>
    <m/>
    <n v="0"/>
    <x v="70"/>
    <n v="16609.05"/>
    <d v="2018-09-21T00:00:00"/>
    <s v="M"/>
    <n v="38"/>
    <m/>
    <m/>
    <s v="2018-09-21T15:00:00.000+0000"/>
    <n v="3649.51"/>
    <s v="8f8370298ac143d78e8ec0c2593e4adb"/>
    <s v="Australia"/>
    <s v="CUS-1478398256"/>
    <m/>
    <x v="1"/>
  </r>
  <r>
    <s v="posted"/>
    <m/>
    <n v="0"/>
    <s v="ACC-90814749"/>
    <s v="AUD"/>
    <x v="59"/>
    <s v="PAY/SALARY"/>
    <m/>
    <n v="0"/>
    <x v="34"/>
    <n v="11829.28"/>
    <d v="2018-09-21T00:00:00"/>
    <s v="M"/>
    <n v="35"/>
    <m/>
    <m/>
    <s v="2018-09-21T15:00:00.000+0000"/>
    <n v="2308.67"/>
    <s v="c70f6ab71733421fb66eae3c467b628c"/>
    <s v="Australia"/>
    <s v="CUS-1896554896"/>
    <m/>
    <x v="1"/>
  </r>
  <r>
    <s v="authorized"/>
    <n v="1"/>
    <m/>
    <s v="ACC-3541460373"/>
    <s v="AUD"/>
    <x v="38"/>
    <s v="POS"/>
    <s v="82870677-c75b-4a97-bc13-acdb5bef0d71"/>
    <m/>
    <x v="9"/>
    <n v="3152.63"/>
    <d v="2018-09-21T00:00:00"/>
    <s v="M"/>
    <n v="24"/>
    <s v="Hoppers Crossing"/>
    <s v="VIC"/>
    <s v="2018-09-21T15:01:31.000+0000"/>
    <n v="19.420000000000002"/>
    <s v="48b4683d61414e99b79f4f7eeba1d308"/>
    <s v="Australia"/>
    <s v="CUS-1433879684"/>
    <s v="144.7 -37.88"/>
    <x v="0"/>
  </r>
  <r>
    <s v="authorized"/>
    <n v="1"/>
    <m/>
    <s v="ACC-3689607373"/>
    <s v="AUD"/>
    <x v="27"/>
    <s v="POS"/>
    <s v="2472999f-233d-4184-b4b6-24cfe5b25268"/>
    <m/>
    <x v="25"/>
    <n v="6598.32"/>
    <d v="2018-09-21T00:00:00"/>
    <s v="F"/>
    <n v="20"/>
    <s v="South Bunbury"/>
    <s v="WA"/>
    <s v="2018-09-21T15:11:02.000+0000"/>
    <n v="15.98"/>
    <s v="dc0272ff146c4cdb81077dabfdc44738"/>
    <s v="Australia"/>
    <s v="CUS-127297539"/>
    <s v="115.64 -33.35"/>
    <x v="0"/>
  </r>
  <r>
    <s v="authorized"/>
    <n v="1"/>
    <m/>
    <s v="ACC-2681137560"/>
    <s v="AUD"/>
    <x v="83"/>
    <s v="SALES-POS"/>
    <s v="c6717cc7-5c1e-4779-b147-d59ecd7f3827"/>
    <m/>
    <x v="66"/>
    <n v="6731.69"/>
    <d v="2018-09-21T00:00:00"/>
    <s v="M"/>
    <n v="31"/>
    <s v="Parramatta"/>
    <s v="NSW"/>
    <s v="2018-09-21T15:20:34.000+0000"/>
    <n v="35.200000000000003"/>
    <s v="ea90db4302f747a69c4930ccf2556c17"/>
    <s v="Australia"/>
    <s v="CUS-2083971310"/>
    <s v="151 -33.82"/>
    <x v="0"/>
  </r>
  <r>
    <s v="authorized"/>
    <n v="1"/>
    <m/>
    <s v="ACC-3317636250"/>
    <s v="AUD"/>
    <x v="91"/>
    <s v="POS"/>
    <s v="780c3e1e-47b6-49d3-a59f-6c86b4d1c924"/>
    <m/>
    <x v="72"/>
    <n v="13086.97"/>
    <d v="2018-09-21T00:00:00"/>
    <s v="M"/>
    <n v="35"/>
    <s v="Ormeau"/>
    <s v="QLD"/>
    <s v="2018-09-21T15:30:05.000+0000"/>
    <n v="30.63"/>
    <s v="777d8eb51aca4644901c15a80b88a496"/>
    <s v="Australia"/>
    <s v="CUS-2738291516"/>
    <s v="153.25 -27.76"/>
    <x v="0"/>
  </r>
  <r>
    <s v="authorized"/>
    <n v="0"/>
    <m/>
    <s v="ACC-1279356312"/>
    <s v="AUD"/>
    <x v="51"/>
    <s v="SALES-POS"/>
    <s v="16ea7b98-1467-47be-b798-9ac281a50ca7"/>
    <m/>
    <x v="44"/>
    <n v="8655.17"/>
    <d v="2018-09-21T00:00:00"/>
    <s v="M"/>
    <n v="44"/>
    <s v="South Melbourne"/>
    <s v="VIC"/>
    <s v="2018-09-21T15:39:37.000+0000"/>
    <n v="12.86"/>
    <s v="dae4368b3ce0483896bfc14b22e32708"/>
    <s v="Australia"/>
    <s v="CUS-1892177589"/>
    <s v="144.96 -37.83"/>
    <x v="0"/>
  </r>
  <r>
    <s v="authorized"/>
    <n v="0"/>
    <m/>
    <s v="ACC-3326339947"/>
    <s v="AUD"/>
    <x v="40"/>
    <s v="POS"/>
    <s v="c7d169a9-fe96-4983-8d1e-9c0c6805a31e"/>
    <m/>
    <x v="36"/>
    <n v="8596.32"/>
    <d v="2018-09-21T00:00:00"/>
    <s v="M"/>
    <n v="22"/>
    <s v="Darlinghurst"/>
    <s v="NSW"/>
    <s v="2018-09-21T15:49:08.000+0000"/>
    <n v="39.54"/>
    <s v="2a6aef04974849e6a168bbf148df86dd"/>
    <s v="Australia"/>
    <s v="CUS-326006476"/>
    <s v="151.22 -33.88"/>
    <x v="0"/>
  </r>
  <r>
    <s v="authorized"/>
    <n v="0"/>
    <m/>
    <s v="ACC-4258502723"/>
    <s v="AUD"/>
    <x v="14"/>
    <s v="POS"/>
    <s v="2d3f9099-eb95-48d7-8e34-ef4c4f1e492b"/>
    <m/>
    <x v="13"/>
    <n v="3787.95"/>
    <d v="2018-09-21T00:00:00"/>
    <s v="F"/>
    <n v="24"/>
    <s v="Cremorne"/>
    <s v="VIC"/>
    <s v="2018-09-21T15:58:39.000+0000"/>
    <n v="46.58"/>
    <s v="9aa9b5c2a85b41efb5fcf541c26c5ddd"/>
    <s v="Australia"/>
    <s v="CUS-3378712515"/>
    <s v="144.99 -37.83"/>
    <x v="0"/>
  </r>
  <r>
    <s v="posted"/>
    <m/>
    <n v="0"/>
    <s v="ACC-80388494"/>
    <s v="AUD"/>
    <x v="61"/>
    <s v="PAY/SALARY"/>
    <m/>
    <n v="0"/>
    <x v="51"/>
    <n v="7136"/>
    <d v="2018-09-21T00:00:00"/>
    <s v="M"/>
    <n v="28"/>
    <m/>
    <m/>
    <s v="2018-09-21T16:00:00.000+0000"/>
    <n v="1916.51"/>
    <s v="c4816355845047249f1aa6a95ce7bd06"/>
    <s v="Australia"/>
    <s v="CUS-1140341822"/>
    <m/>
    <x v="1"/>
  </r>
  <r>
    <s v="posted"/>
    <m/>
    <m/>
    <s v="ACC-602667573"/>
    <s v="AUD"/>
    <x v="6"/>
    <s v="PAYMENT"/>
    <m/>
    <m/>
    <x v="1"/>
    <n v="13194.24"/>
    <d v="2018-09-21T00:00:00"/>
    <s v="M"/>
    <n v="40"/>
    <m/>
    <m/>
    <s v="2018-09-21T16:00:00.000+0000"/>
    <n v="41"/>
    <s v="b7bc48d15a0341a2bd253763f83a41da"/>
    <s v="Australia"/>
    <s v="CUS-2031327464"/>
    <m/>
    <x v="0"/>
  </r>
  <r>
    <s v="posted"/>
    <m/>
    <n v="0"/>
    <s v="ACC-964839203"/>
    <s v="AUD"/>
    <x v="60"/>
    <s v="PAY/SALARY"/>
    <m/>
    <n v="0"/>
    <x v="1"/>
    <n v="36270.870000000003"/>
    <d v="2018-09-21T00:00:00"/>
    <s v="M"/>
    <n v="21"/>
    <m/>
    <m/>
    <s v="2018-09-21T16:00:00.000+0000"/>
    <n v="1560.2"/>
    <s v="e8d8344ec4f047698219612f6866eafb"/>
    <s v="Australia"/>
    <s v="CUS-2059096722"/>
    <m/>
    <x v="1"/>
  </r>
  <r>
    <s v="posted"/>
    <m/>
    <m/>
    <s v="ACC-3827517394"/>
    <s v="AUD"/>
    <x v="43"/>
    <s v="PAYMENT"/>
    <m/>
    <m/>
    <x v="39"/>
    <n v="38478.43"/>
    <d v="2018-09-21T00:00:00"/>
    <s v="M"/>
    <n v="28"/>
    <m/>
    <m/>
    <s v="2018-09-21T16:00:00.000+0000"/>
    <n v="43"/>
    <s v="85c477c615664ddfba7dd28caad64f57"/>
    <s v="Australia"/>
    <s v="CUS-2663907001"/>
    <m/>
    <x v="0"/>
  </r>
  <r>
    <s v="posted"/>
    <m/>
    <m/>
    <s v="ACC-2153562714"/>
    <s v="AUD"/>
    <x v="58"/>
    <s v="PAYMENT"/>
    <m/>
    <m/>
    <x v="50"/>
    <n v="3363.65"/>
    <d v="2018-09-21T00:00:00"/>
    <s v="F"/>
    <n v="24"/>
    <m/>
    <m/>
    <s v="2018-09-21T16:00:00.000+0000"/>
    <n v="27"/>
    <s v="bcacdc043f2b41aba4ad53370b856956"/>
    <s v="Australia"/>
    <s v="CUS-423725039"/>
    <m/>
    <x v="0"/>
  </r>
  <r>
    <s v="authorized"/>
    <n v="1"/>
    <m/>
    <s v="ACC-1516130869"/>
    <s v="AUD"/>
    <x v="49"/>
    <s v="SALES-POS"/>
    <s v="8f48b018-626c-4dec-add6-a91f3e372086"/>
    <m/>
    <x v="21"/>
    <n v="4798.42"/>
    <d v="2018-09-21T00:00:00"/>
    <s v="F"/>
    <n v="21"/>
    <s v="Winnellie"/>
    <s v="NT"/>
    <s v="2018-09-21T16:14:19.000+0000"/>
    <n v="71.790000000000006"/>
    <s v="7571a9f747db4c55ad4be13ff394d86a"/>
    <s v="Australia"/>
    <s v="CUS-325142416"/>
    <s v="130.88 -12.43"/>
    <x v="0"/>
  </r>
  <r>
    <s v="authorized"/>
    <n v="1"/>
    <m/>
    <s v="ACC-38923874"/>
    <s v="AUD"/>
    <x v="46"/>
    <s v="SALES-POS"/>
    <s v="cbe9c88e-3052-4e1a-8978-47f261274f00"/>
    <m/>
    <x v="18"/>
    <n v="40919.33"/>
    <d v="2018-09-21T00:00:00"/>
    <s v="M"/>
    <n v="38"/>
    <s v="Bonnyrigg"/>
    <s v="NSW"/>
    <s v="2018-09-21T16:30:59.000+0000"/>
    <n v="28.13"/>
    <s v="ee4222d567c448978f13e32a1037b79c"/>
    <s v="Australia"/>
    <s v="CUS-3249305314"/>
    <s v="150.86 -33.89"/>
    <x v="0"/>
  </r>
  <r>
    <s v="authorized"/>
    <n v="1"/>
    <m/>
    <s v="ACC-3326339947"/>
    <s v="AUD"/>
    <x v="40"/>
    <s v="SALES-POS"/>
    <s v="46000757-9873-4003-a8f1-f7a15cdc5b25"/>
    <m/>
    <x v="36"/>
    <n v="8565.18"/>
    <d v="2018-09-21T00:00:00"/>
    <s v="M"/>
    <n v="22"/>
    <s v="Hinchinbrook"/>
    <s v="NSW"/>
    <s v="2018-09-21T16:47:39.000+0000"/>
    <n v="31.14"/>
    <s v="13b0dd9acdfe42cc84706986c17cf373"/>
    <s v="Australia"/>
    <s v="CUS-326006476"/>
    <s v="150.86 -33.93"/>
    <x v="0"/>
  </r>
  <r>
    <s v="posted"/>
    <m/>
    <n v="0"/>
    <s v="ACC-1344825761"/>
    <s v="AUD"/>
    <x v="88"/>
    <s v="PAY/SALARY"/>
    <m/>
    <n v="0"/>
    <x v="69"/>
    <n v="21463.53"/>
    <d v="2018-09-21T00:00:00"/>
    <s v="F"/>
    <n v="46"/>
    <m/>
    <m/>
    <s v="2018-09-21T17:00:00.000+0000"/>
    <n v="2470.4499999999998"/>
    <s v="19efad8562794aac992d3ece9ce098eb"/>
    <s v="Australia"/>
    <s v="CUS-1499065773"/>
    <m/>
    <x v="1"/>
  </r>
  <r>
    <s v="posted"/>
    <m/>
    <n v="0"/>
    <s v="ACC-2014856841"/>
    <s v="AUD"/>
    <x v="11"/>
    <s v="PAY/SALARY"/>
    <m/>
    <n v="0"/>
    <x v="10"/>
    <n v="264519.11"/>
    <d v="2018-09-21T00:00:00"/>
    <s v="M"/>
    <n v="46"/>
    <m/>
    <m/>
    <s v="2018-09-21T17:00:00.000+0000"/>
    <n v="2179.96"/>
    <s v="c979ba0f444243c9ae4e8b9733156afd"/>
    <s v="Australia"/>
    <s v="CUS-2370108457"/>
    <m/>
    <x v="1"/>
  </r>
  <r>
    <s v="posted"/>
    <m/>
    <n v="0"/>
    <s v="ACC-3317636250"/>
    <s v="AUD"/>
    <x v="91"/>
    <s v="PAY/SALARY"/>
    <m/>
    <n v="0"/>
    <x v="72"/>
    <n v="15631.73"/>
    <d v="2018-09-21T00:00:00"/>
    <s v="M"/>
    <n v="35"/>
    <m/>
    <m/>
    <s v="2018-09-21T17:00:00.000+0000"/>
    <n v="2544.7600000000002"/>
    <s v="58f3576c41c34e73ad7ed1b5cc5fe65c"/>
    <s v="Australia"/>
    <s v="CUS-2738291516"/>
    <m/>
    <x v="1"/>
  </r>
  <r>
    <s v="authorized"/>
    <n v="1"/>
    <m/>
    <s v="ACC-1222300524"/>
    <s v="AUD"/>
    <x v="1"/>
    <s v="POS"/>
    <s v="146cffd0-87c3-47e3-b0f3-815483a532b9"/>
    <m/>
    <x v="1"/>
    <n v="447.83"/>
    <d v="2018-09-21T00:00:00"/>
    <s v="M"/>
    <n v="38"/>
    <s v="Kadina"/>
    <s v="SA"/>
    <s v="2018-09-21T17:02:14.000+0000"/>
    <n v="18.16"/>
    <s v="0c56df540ced469e9ff9a79024fa93f9"/>
    <s v="Australia"/>
    <s v="CUS-2142601169"/>
    <s v="137.71 -33.96"/>
    <x v="0"/>
  </r>
  <r>
    <s v="authorized"/>
    <n v="1"/>
    <m/>
    <s v="ACC-414431115"/>
    <s v="AUD"/>
    <x v="36"/>
    <s v="SALES-POS"/>
    <s v="106e1272-44ab-4dcb-a438-dd98e0071e51"/>
    <m/>
    <x v="33"/>
    <n v="3726.21"/>
    <d v="2018-09-21T00:00:00"/>
    <s v="F"/>
    <n v="43"/>
    <s v="Eden"/>
    <s v="NSW"/>
    <s v="2018-09-21T17:10:51.000+0000"/>
    <n v="26.67"/>
    <s v="b5e0edfe508342bf8d164d1657b1baff"/>
    <s v="Australia"/>
    <s v="CUS-2599279756"/>
    <s v="149.9 -37.06"/>
    <x v="0"/>
  </r>
  <r>
    <s v="authorized"/>
    <n v="1"/>
    <m/>
    <s v="ACC-3485804958"/>
    <s v="AUD"/>
    <x v="23"/>
    <s v="SALES-POS"/>
    <s v="cd6b9ee2-6660-41f0-807e-e403063257fd"/>
    <m/>
    <x v="21"/>
    <n v="22840.7"/>
    <d v="2018-09-21T00:00:00"/>
    <s v="F"/>
    <n v="34"/>
    <s v="Lobethal"/>
    <s v="SA"/>
    <s v="2018-09-21T17:19:28.000+0000"/>
    <n v="25.71"/>
    <s v="22c6713b19094ca5a4ca24e1408ff494"/>
    <s v="Australia"/>
    <s v="CUS-1196156254"/>
    <s v="138.87 -34.9"/>
    <x v="0"/>
  </r>
  <r>
    <s v="authorized"/>
    <n v="1"/>
    <m/>
    <s v="ACC-574997646"/>
    <s v="AUD"/>
    <x v="57"/>
    <s v="POS"/>
    <s v="49870fad-8e92-408f-9909-e411824b59f0"/>
    <m/>
    <x v="49"/>
    <n v="4128.03"/>
    <d v="2018-09-21T00:00:00"/>
    <s v="F"/>
    <n v="18"/>
    <s v="Richmond"/>
    <s v="NSW"/>
    <s v="2018-09-21T17:28:06.000+0000"/>
    <n v="7.14"/>
    <s v="70ac006e8aeb4806926866d8449a4d30"/>
    <s v="Australia"/>
    <s v="CUS-586638664"/>
    <s v="150.75 -33.6"/>
    <x v="0"/>
  </r>
  <r>
    <s v="authorized"/>
    <n v="1"/>
    <m/>
    <s v="ACC-4258502723"/>
    <s v="AUD"/>
    <x v="14"/>
    <s v="POS"/>
    <s v="b2bfeb0c-0b50-493e-a1e4-bd6c571b22a6"/>
    <m/>
    <x v="13"/>
    <n v="3761.67"/>
    <d v="2018-09-21T00:00:00"/>
    <s v="F"/>
    <n v="24"/>
    <s v="Melbourne"/>
    <s v="VIC"/>
    <s v="2018-09-21T17:36:43.000+0000"/>
    <n v="26.28"/>
    <s v="23fa2dbd309c4a9fa9320be86257a73f"/>
    <s v="Australia"/>
    <s v="CUS-3378712515"/>
    <s v="144.97 -37.81"/>
    <x v="0"/>
  </r>
  <r>
    <s v="authorized"/>
    <n v="0"/>
    <m/>
    <s v="ACC-3485804958"/>
    <s v="AUD"/>
    <x v="23"/>
    <s v="POS"/>
    <s v="1c968353-0209-4d4a-8fec-1388cfc4e900"/>
    <m/>
    <x v="21"/>
    <n v="22815.98"/>
    <d v="2018-09-21T00:00:00"/>
    <s v="F"/>
    <n v="34"/>
    <s v="Adelaide"/>
    <s v="SA"/>
    <s v="2018-09-21T17:45:20.000+0000"/>
    <n v="24.72"/>
    <s v="93dce30a109049ecbbeacadd875d46b8"/>
    <s v="Australia"/>
    <s v="CUS-1196156254"/>
    <s v="138.6 -34.93"/>
    <x v="0"/>
  </r>
  <r>
    <s v="authorized"/>
    <n v="0"/>
    <m/>
    <s v="ACC-37709441"/>
    <s v="AUD"/>
    <x v="69"/>
    <s v="POS"/>
    <s v="8020a6f5-714a-430e-8bdc-56e165d7f8da"/>
    <m/>
    <x v="55"/>
    <n v="13904.09"/>
    <d v="2018-09-21T00:00:00"/>
    <s v="M"/>
    <n v="18"/>
    <s v="Highland Park"/>
    <s v="QLD"/>
    <s v="2018-09-21T17:53:57.000+0000"/>
    <n v="18.53"/>
    <s v="3818b3112a6d430c9cbd61e12daf6078"/>
    <s v="Australia"/>
    <s v="CUS-3336454548"/>
    <s v="153.34 -28.01"/>
    <x v="0"/>
  </r>
  <r>
    <s v="posted"/>
    <m/>
    <m/>
    <s v="ACC-1788473090"/>
    <s v="AUD"/>
    <x v="79"/>
    <s v="INTER BANK"/>
    <m/>
    <m/>
    <x v="62"/>
    <n v="6892.34"/>
    <d v="2018-09-21T00:00:00"/>
    <s v="F"/>
    <n v="21"/>
    <m/>
    <m/>
    <s v="2018-09-21T18:00:00.000+0000"/>
    <n v="33"/>
    <s v="6f38fd21b89f4502892df78dbe697f0e"/>
    <s v="Australia"/>
    <s v="CUS-134193016"/>
    <m/>
    <x v="0"/>
  </r>
  <r>
    <s v="posted"/>
    <m/>
    <m/>
    <s v="ACC-3541460373"/>
    <s v="AUD"/>
    <x v="38"/>
    <s v="PAYMENT"/>
    <m/>
    <m/>
    <x v="9"/>
    <n v="3099.63"/>
    <d v="2018-09-21T00:00:00"/>
    <s v="M"/>
    <n v="24"/>
    <m/>
    <m/>
    <s v="2018-09-21T18:00:00.000+0000"/>
    <n v="53"/>
    <s v="1d92942757154001b83fd4c1086f60f1"/>
    <s v="Australia"/>
    <s v="CUS-1433879684"/>
    <m/>
    <x v="0"/>
  </r>
  <r>
    <s v="posted"/>
    <m/>
    <m/>
    <s v="ACC-1652235822"/>
    <s v="AUD"/>
    <x v="35"/>
    <s v="PAYMENT"/>
    <m/>
    <m/>
    <x v="32"/>
    <n v="19755.62"/>
    <d v="2018-09-21T00:00:00"/>
    <s v="F"/>
    <n v="38"/>
    <m/>
    <m/>
    <s v="2018-09-21T18:00:00.000+0000"/>
    <n v="66"/>
    <s v="85aa85e5799d4f0098ff7b17bcc45bc5"/>
    <s v="Australia"/>
    <s v="CUS-2206365095"/>
    <m/>
    <x v="0"/>
  </r>
  <r>
    <s v="authorized"/>
    <n v="0"/>
    <m/>
    <s v="ACC-1222300524"/>
    <s v="AUD"/>
    <x v="1"/>
    <s v="POS"/>
    <s v="b5a3852f-4c2c-4de8-8d06-5f3d5b76c45c"/>
    <m/>
    <x v="1"/>
    <n v="437.65"/>
    <d v="2018-09-21T00:00:00"/>
    <s v="M"/>
    <n v="38"/>
    <s v="Mascot"/>
    <s v="NSW"/>
    <s v="2018-09-21T18:06:22.000+0000"/>
    <n v="10.18"/>
    <s v="a46dc580953d4a24a4f4db348a43ee30"/>
    <s v="Australia"/>
    <s v="CUS-2142601169"/>
    <s v="151.18 -33.93"/>
    <x v="0"/>
  </r>
  <r>
    <s v="authorized"/>
    <n v="1"/>
    <m/>
    <s v="ACC-1683215619"/>
    <s v="AUD"/>
    <x v="33"/>
    <s v="SALES-POS"/>
    <s v="eb1b9e25-f2ea-4de6-80f2-06a2e4a7a141"/>
    <m/>
    <x v="30"/>
    <n v="8510.74"/>
    <d v="2018-09-21T00:00:00"/>
    <s v="M"/>
    <n v="38"/>
    <s v="Seaton"/>
    <s v="SA"/>
    <s v="2018-09-21T18:27:39.000+0000"/>
    <n v="18.079999999999998"/>
    <s v="8f4e2e15187c463a8fbe394c6a96ce9a"/>
    <s v="Australia"/>
    <s v="CUS-1604596597"/>
    <s v="138.51 -34.9"/>
    <x v="0"/>
  </r>
  <r>
    <s v="authorized"/>
    <n v="1"/>
    <m/>
    <s v="ACC-4258502723"/>
    <s v="AUD"/>
    <x v="14"/>
    <s v="POS"/>
    <s v="4a8af3dc-01df-4c80-ad93-997f7a63e238"/>
    <m/>
    <x v="13"/>
    <n v="3744.85"/>
    <d v="2018-09-21T00:00:00"/>
    <s v="F"/>
    <n v="24"/>
    <s v="Taylors Lakes"/>
    <s v="VIC"/>
    <s v="2018-09-21T18:48:56.000+0000"/>
    <n v="16.82"/>
    <s v="90703e895299462e8957945334bd3e15"/>
    <s v="Australia"/>
    <s v="CUS-3378712515"/>
    <s v="144.78 -37.7"/>
    <x v="0"/>
  </r>
  <r>
    <s v="posted"/>
    <m/>
    <m/>
    <s v="ACC-3485804958"/>
    <s v="AUD"/>
    <x v="23"/>
    <s v="PAYMENT"/>
    <m/>
    <m/>
    <x v="21"/>
    <n v="22752.98"/>
    <d v="2018-09-21T00:00:00"/>
    <s v="F"/>
    <n v="34"/>
    <m/>
    <m/>
    <s v="2018-09-21T19:00:00.000+0000"/>
    <n v="63"/>
    <s v="5b619d1b0801448ab8e343506f3d79fb"/>
    <s v="Australia"/>
    <s v="CUS-1196156254"/>
    <m/>
    <x v="0"/>
  </r>
  <r>
    <s v="posted"/>
    <m/>
    <m/>
    <s v="ACC-3689607373"/>
    <s v="AUD"/>
    <x v="27"/>
    <s v="INTER BANK"/>
    <m/>
    <m/>
    <x v="25"/>
    <n v="6543.32"/>
    <d v="2018-09-21T00:00:00"/>
    <s v="F"/>
    <n v="20"/>
    <m/>
    <m/>
    <s v="2018-09-21T19:00:00.000+0000"/>
    <n v="55"/>
    <s v="c74ceafbcbc94e7788f50bd9a3242d92"/>
    <s v="Australia"/>
    <s v="CUS-127297539"/>
    <m/>
    <x v="0"/>
  </r>
  <r>
    <s v="posted"/>
    <m/>
    <m/>
    <s v="ACC-2171593283"/>
    <s v="AUD"/>
    <x v="7"/>
    <s v="PAYMENT"/>
    <m/>
    <m/>
    <x v="6"/>
    <n v="13366.9"/>
    <d v="2018-09-21T00:00:00"/>
    <s v="M"/>
    <n v="19"/>
    <m/>
    <m/>
    <s v="2018-09-21T19:00:00.000+0000"/>
    <n v="40"/>
    <s v="12ceb23840b749278bc0021a7793a1c7"/>
    <s v="Australia"/>
    <s v="CUS-2317998716"/>
    <m/>
    <x v="0"/>
  </r>
  <r>
    <s v="posted"/>
    <m/>
    <m/>
    <s v="ACC-1438600314"/>
    <s v="AUD"/>
    <x v="81"/>
    <s v="PAYMENT"/>
    <m/>
    <m/>
    <x v="64"/>
    <n v="2582.66"/>
    <d v="2018-09-21T00:00:00"/>
    <s v="F"/>
    <n v="35"/>
    <m/>
    <m/>
    <s v="2018-09-21T19:00:00.000+0000"/>
    <n v="45"/>
    <s v="e9ceb91a1fb74539bc0c5e7db520c0b4"/>
    <s v="Australia"/>
    <s v="CUS-2650223890"/>
    <m/>
    <x v="0"/>
  </r>
  <r>
    <s v="posted"/>
    <m/>
    <m/>
    <s v="ACC-1990648130"/>
    <s v="AUD"/>
    <x v="25"/>
    <s v="PAYMENT"/>
    <m/>
    <m/>
    <x v="23"/>
    <n v="4735.67"/>
    <d v="2018-09-21T00:00:00"/>
    <s v="F"/>
    <n v="21"/>
    <m/>
    <m/>
    <s v="2018-09-21T19:00:00.000+0000"/>
    <n v="78"/>
    <s v="dc72a293b9c0490e9787ffc1672fcefd"/>
    <s v="Australia"/>
    <s v="CUS-809013380"/>
    <m/>
    <x v="0"/>
  </r>
  <r>
    <s v="authorized"/>
    <n v="1"/>
    <m/>
    <s v="ACC-3541460373"/>
    <s v="AUD"/>
    <x v="38"/>
    <s v="POS"/>
    <s v="635f047e-65f0-4c24-8596-9ef6c1df36fb"/>
    <m/>
    <x v="9"/>
    <n v="3056.07"/>
    <d v="2018-09-21T00:00:00"/>
    <s v="M"/>
    <n v="24"/>
    <s v="Camberwell"/>
    <s v="VIC"/>
    <s v="2018-09-21T19:04:36.000+0000"/>
    <n v="43.56"/>
    <s v="87dacb627b7d47a7bc235496a1874b44"/>
    <s v="Australia"/>
    <s v="CUS-1433879684"/>
    <s v="145.06 -37.85"/>
    <x v="0"/>
  </r>
  <r>
    <s v="authorized"/>
    <n v="1"/>
    <m/>
    <s v="ACC-1438600314"/>
    <s v="AUD"/>
    <x v="81"/>
    <s v="SALES-POS"/>
    <s v="7fd1b176-d418-4ba9-959f-320e20a3ae05"/>
    <m/>
    <x v="64"/>
    <n v="2627.66"/>
    <d v="2018-09-21T00:00:00"/>
    <s v="F"/>
    <n v="35"/>
    <s v="Highett"/>
    <s v="VIC"/>
    <s v="2018-09-21T19:14:13.000+0000"/>
    <n v="46.65"/>
    <s v="402419b57b934f789527bebf5d837303"/>
    <s v="Australia"/>
    <s v="CUS-2650223890"/>
    <s v="145.04 -37.95"/>
    <x v="0"/>
  </r>
  <r>
    <s v="authorized"/>
    <n v="1"/>
    <m/>
    <s v="ACC-1903037542"/>
    <s v="AUD"/>
    <x v="10"/>
    <s v="POS"/>
    <s v="257daa01-b458-46f0-905c-221bf98a5669"/>
    <m/>
    <x v="9"/>
    <n v="3077.42"/>
    <d v="2018-09-21T00:00:00"/>
    <s v="M"/>
    <n v="30"/>
    <s v="Annerley"/>
    <s v="QLD"/>
    <s v="2018-09-21T19:23:50.000+0000"/>
    <n v="36.04"/>
    <s v="6205317af8754b49aad9060a24b7910f"/>
    <s v="Australia"/>
    <s v="CUS-860700529"/>
    <s v="153.03 -27.51"/>
    <x v="0"/>
  </r>
  <r>
    <s v="authorized"/>
    <n v="1"/>
    <m/>
    <s v="ACC-1349834573"/>
    <s v="AUD"/>
    <x v="55"/>
    <s v="SALES-POS"/>
    <s v="885d0e80-22ed-410a-8d35-8e2fe961aa9d"/>
    <m/>
    <x v="47"/>
    <n v="11761.94"/>
    <d v="2018-09-21T00:00:00"/>
    <s v="M"/>
    <n v="39"/>
    <s v="Docklands"/>
    <s v="VIC"/>
    <s v="2018-09-21T19:33:27.000+0000"/>
    <n v="14.16"/>
    <s v="2f128cab26aa479f9e1a10a5eea5a0fc"/>
    <s v="Australia"/>
    <s v="CUS-1790886359"/>
    <s v="144.95 -37.82"/>
    <x v="0"/>
  </r>
  <r>
    <s v="authorized"/>
    <n v="0"/>
    <m/>
    <s v="ACC-1973887809"/>
    <s v="AUD"/>
    <x v="48"/>
    <s v="POS"/>
    <s v="8b7b82ac-e475-433a-8dfb-8649e0a02514"/>
    <m/>
    <x v="43"/>
    <n v="6548.82"/>
    <d v="2018-09-21T00:00:00"/>
    <s v="M"/>
    <n v="26"/>
    <s v="Joondalup"/>
    <s v="WA"/>
    <s v="2018-09-21T19:43:04.000+0000"/>
    <n v="33.31"/>
    <s v="c241e7352257427aab7d87a9e0422d48"/>
    <s v="Australia"/>
    <s v="CUS-1646621553"/>
    <s v="115.77 -31.74"/>
    <x v="0"/>
  </r>
  <r>
    <s v="authorized"/>
    <n v="1"/>
    <m/>
    <s v="ACC-414431115"/>
    <s v="AUD"/>
    <x v="36"/>
    <s v="SALES-POS"/>
    <s v="6932e4aa-e374-4279-903f-509d72b60737"/>
    <m/>
    <x v="33"/>
    <n v="3711.24"/>
    <d v="2018-09-21T00:00:00"/>
    <s v="F"/>
    <n v="43"/>
    <s v="Maryborough"/>
    <s v="VIC"/>
    <s v="2018-09-21T19:52:41.000+0000"/>
    <n v="14.97"/>
    <s v="aaa3451c68e341f29d71fc88c5a38b90"/>
    <s v="Australia"/>
    <s v="CUS-2599279756"/>
    <s v="143.74 -37.05"/>
    <x v="0"/>
  </r>
  <r>
    <s v="posted"/>
    <m/>
    <m/>
    <s v="ACC-37709441"/>
    <s v="AUD"/>
    <x v="69"/>
    <s v="PAYMENT"/>
    <m/>
    <m/>
    <x v="55"/>
    <n v="13877.09"/>
    <d v="2018-09-21T00:00:00"/>
    <s v="M"/>
    <n v="18"/>
    <m/>
    <m/>
    <s v="2018-09-21T20:00:00.000+0000"/>
    <n v="27"/>
    <s v="c05dd7cea897424da0b6dac4bcfca889"/>
    <s v="Australia"/>
    <s v="CUS-3336454548"/>
    <m/>
    <x v="0"/>
  </r>
  <r>
    <s v="authorized"/>
    <n v="1"/>
    <m/>
    <s v="ACC-1683215619"/>
    <s v="AUD"/>
    <x v="33"/>
    <s v="POS"/>
    <s v="e9f8880c-2050-4365-85df-2d7207959319"/>
    <m/>
    <x v="30"/>
    <n v="8504.3799999999992"/>
    <d v="2018-09-21T00:00:00"/>
    <s v="M"/>
    <n v="38"/>
    <s v="West Lakes"/>
    <s v="SA"/>
    <s v="2018-09-21T20:02:41.000+0000"/>
    <n v="6.36"/>
    <s v="1aa9b0c3e331473492710d4910fae2f0"/>
    <s v="Australia"/>
    <s v="CUS-1604596597"/>
    <s v="138.49 -34.88"/>
    <x v="0"/>
  </r>
  <r>
    <s v="authorized"/>
    <n v="0"/>
    <m/>
    <s v="ACC-1683215619"/>
    <s v="AUD"/>
    <x v="33"/>
    <s v="SALES-POS"/>
    <s v="f3b34d30-5d79-4cf1-85d4-094737b5e5e3"/>
    <m/>
    <x v="30"/>
    <n v="8484.66"/>
    <d v="2018-09-21T00:00:00"/>
    <s v="M"/>
    <n v="38"/>
    <s v="Hindmarsh"/>
    <s v="SA"/>
    <s v="2018-09-21T20:13:55.000+0000"/>
    <n v="19.72"/>
    <s v="c2acaa83dd3146f1af77e2b8ec41f166"/>
    <s v="Australia"/>
    <s v="CUS-1604596597"/>
    <s v="138.57 -34.91"/>
    <x v="0"/>
  </r>
  <r>
    <s v="authorized"/>
    <n v="1"/>
    <m/>
    <s v="ACC-2249586092"/>
    <s v="AUD"/>
    <x v="42"/>
    <s v="SALES-POS"/>
    <s v="32903f6b-7d4e-42d6-a195-b70c71645d6d"/>
    <m/>
    <x v="38"/>
    <n v="8519.14"/>
    <d v="2018-09-21T00:00:00"/>
    <s v="M"/>
    <n v="19"/>
    <s v="Morley"/>
    <s v="WA"/>
    <s v="2018-09-21T20:25:10.000+0000"/>
    <n v="47.8"/>
    <s v="b403ca2bc713479e9ae67b8b126ada96"/>
    <s v="Australia"/>
    <s v="CUS-443776336"/>
    <s v="115.9 -31.9"/>
    <x v="0"/>
  </r>
  <r>
    <s v="authorized"/>
    <n v="1"/>
    <m/>
    <s v="ACC-1438600314"/>
    <s v="AUD"/>
    <x v="81"/>
    <s v="SALES-POS"/>
    <s v="2c4cac87-8586-4eda-8b3d-fe7be164fa00"/>
    <m/>
    <x v="64"/>
    <n v="2481.62"/>
    <d v="2018-09-21T00:00:00"/>
    <s v="F"/>
    <n v="35"/>
    <s v="North Nowra"/>
    <s v="NSW"/>
    <s v="2018-09-21T20:36:24.000+0000"/>
    <n v="101.04"/>
    <s v="d772d01d13a349b7962af3c56d5fe8ea"/>
    <s v="Australia"/>
    <s v="CUS-2650223890"/>
    <s v="150.6 -34.86"/>
    <x v="0"/>
  </r>
  <r>
    <s v="authorized"/>
    <n v="1"/>
    <m/>
    <s v="ACC-3536132544"/>
    <s v="AUD"/>
    <x v="64"/>
    <s v="SALES-POS"/>
    <s v="5fa60a42-096d-4d97-b830-fb70f449dd4a"/>
    <m/>
    <x v="52"/>
    <n v="5778.8"/>
    <d v="2018-09-21T00:00:00"/>
    <s v="F"/>
    <n v="41"/>
    <s v="Birtinya"/>
    <s v="QLD"/>
    <s v="2018-09-21T20:47:38.000+0000"/>
    <n v="98.83"/>
    <s v="d1e7a64ee48149279deaeb4e9608c1a9"/>
    <s v="Australia"/>
    <s v="CUS-2348881191"/>
    <s v="153.13 -26.75"/>
    <x v="0"/>
  </r>
  <r>
    <s v="authorized"/>
    <n v="1"/>
    <m/>
    <s v="ACC-2270192619"/>
    <s v="AUD"/>
    <x v="72"/>
    <s v="POS"/>
    <s v="13f6f06c-14be-4f90-b258-20408ff820b6"/>
    <m/>
    <x v="58"/>
    <n v="11725.43"/>
    <d v="2018-09-21T00:00:00"/>
    <s v="M"/>
    <n v="20"/>
    <s v="Adelaide"/>
    <s v="SA"/>
    <s v="2018-09-21T20:58:52.000+0000"/>
    <n v="6.49"/>
    <s v="1e86bbccbf2c41bd8f10d1982da499a6"/>
    <s v="Australia"/>
    <s v="CUS-2110742437"/>
    <s v="138.6 -34.93"/>
    <x v="0"/>
  </r>
  <r>
    <s v="posted"/>
    <m/>
    <m/>
    <s v="ACC-3689607373"/>
    <s v="AUD"/>
    <x v="27"/>
    <s v="PAYMENT"/>
    <m/>
    <m/>
    <x v="25"/>
    <n v="6459.37"/>
    <d v="2018-09-21T00:00:00"/>
    <s v="F"/>
    <n v="20"/>
    <m/>
    <m/>
    <s v="2018-09-21T21:00:00.000+0000"/>
    <n v="69"/>
    <s v="08f638f199d5443ab89b26f5fdba3e90"/>
    <s v="Australia"/>
    <s v="CUS-127297539"/>
    <m/>
    <x v="0"/>
  </r>
  <r>
    <s v="posted"/>
    <m/>
    <m/>
    <s v="ACC-721712940"/>
    <s v="AUD"/>
    <x v="28"/>
    <s v="PAYMENT"/>
    <m/>
    <m/>
    <x v="26"/>
    <n v="55072.06"/>
    <d v="2018-09-21T00:00:00"/>
    <s v="M"/>
    <n v="78"/>
    <m/>
    <m/>
    <s v="2018-09-21T21:00:00.000+0000"/>
    <n v="38"/>
    <s v="89aef94d924645e8917222286e31cb57"/>
    <s v="Australia"/>
    <s v="CUS-1646183815"/>
    <m/>
    <x v="0"/>
  </r>
  <r>
    <s v="posted"/>
    <m/>
    <m/>
    <s v="ACC-2681137560"/>
    <s v="AUD"/>
    <x v="83"/>
    <s v="PAYMENT"/>
    <m/>
    <m/>
    <x v="66"/>
    <n v="6702.69"/>
    <d v="2018-09-21T00:00:00"/>
    <s v="M"/>
    <n v="31"/>
    <m/>
    <m/>
    <s v="2018-09-21T21:00:00.000+0000"/>
    <n v="29"/>
    <s v="871c684d905748a39012024189b87c75"/>
    <s v="Australia"/>
    <s v="CUS-2083971310"/>
    <m/>
    <x v="0"/>
  </r>
  <r>
    <s v="posted"/>
    <m/>
    <m/>
    <s v="ACC-2171593283"/>
    <s v="AUD"/>
    <x v="7"/>
    <s v="PAYMENT"/>
    <m/>
    <m/>
    <x v="6"/>
    <n v="13316.9"/>
    <d v="2018-09-21T00:00:00"/>
    <s v="M"/>
    <n v="19"/>
    <m/>
    <m/>
    <s v="2018-09-21T21:00:00.000+0000"/>
    <n v="50"/>
    <s v="a5ce0dfd3a5d4684931b512bf2794830"/>
    <s v="Australia"/>
    <s v="CUS-2317998716"/>
    <m/>
    <x v="0"/>
  </r>
  <r>
    <s v="posted"/>
    <m/>
    <m/>
    <s v="ACC-1903037542"/>
    <s v="AUD"/>
    <x v="10"/>
    <s v="PAYMENT"/>
    <m/>
    <m/>
    <x v="9"/>
    <n v="3054.42"/>
    <d v="2018-09-21T00:00:00"/>
    <s v="M"/>
    <n v="30"/>
    <m/>
    <m/>
    <s v="2018-09-21T21:00:00.000+0000"/>
    <n v="23"/>
    <s v="e9a638e2506e4796b3a506d28baf7b16"/>
    <s v="Australia"/>
    <s v="CUS-860700529"/>
    <m/>
    <x v="0"/>
  </r>
  <r>
    <s v="authorized"/>
    <n v="1"/>
    <m/>
    <s v="ACC-4258502723"/>
    <s v="AUD"/>
    <x v="14"/>
    <s v="SALES-POS"/>
    <s v="4c843dbc-0934-4af5-bacb-9a813503bb6d"/>
    <m/>
    <x v="13"/>
    <n v="3688.93"/>
    <d v="2018-09-21T00:00:00"/>
    <s v="F"/>
    <n v="24"/>
    <s v="Burleigh Heads"/>
    <s v="QLD"/>
    <s v="2018-09-21T21:06:12.000+0000"/>
    <n v="55.92"/>
    <s v="635ecc684c4643a5baee068c7221a3cd"/>
    <s v="Australia"/>
    <s v="CUS-3378712515"/>
    <s v="153.42 -28.1"/>
    <x v="0"/>
  </r>
  <r>
    <s v="authorized"/>
    <n v="0"/>
    <m/>
    <s v="ACC-574997646"/>
    <s v="AUD"/>
    <x v="57"/>
    <s v="SALES-POS"/>
    <s v="035fde6b-0983-444b-895f-fc7e6f58edfe"/>
    <m/>
    <x v="49"/>
    <n v="4112.6899999999996"/>
    <d v="2018-09-21T00:00:00"/>
    <s v="F"/>
    <n v="18"/>
    <s v="Busselton"/>
    <s v="WA"/>
    <s v="2018-09-21T21:13:06.000+0000"/>
    <n v="15.34"/>
    <s v="6e11a81e60f740b3aa895fd6b9709239"/>
    <s v="Australia"/>
    <s v="CUS-586638664"/>
    <s v="115.35 -33.65"/>
    <x v="0"/>
  </r>
  <r>
    <s v="authorized"/>
    <n v="1"/>
    <m/>
    <s v="ACC-1496451953"/>
    <s v="AUD"/>
    <x v="9"/>
    <s v="SALES-POS"/>
    <s v="4d13e895-2453-4bbd-bbf1-99cb6dc83c41"/>
    <m/>
    <x v="8"/>
    <n v="12990.83"/>
    <d v="2018-09-21T00:00:00"/>
    <s v="M"/>
    <n v="43"/>
    <s v="Templestowe Lower"/>
    <s v="VIC"/>
    <s v="2018-09-21T21:19:59.000+0000"/>
    <n v="56.64"/>
    <s v="1abe58540458438ca2d4ef562ea40d45"/>
    <s v="Australia"/>
    <s v="CUS-3142625864"/>
    <s v="145.11 -37.77"/>
    <x v="0"/>
  </r>
  <r>
    <s v="authorized"/>
    <n v="0"/>
    <m/>
    <s v="ACC-3485804958"/>
    <s v="AUD"/>
    <x v="23"/>
    <s v="SALES-POS"/>
    <s v="25b0fa43-750c-4c0c-b4ec-0c858600bc6d"/>
    <m/>
    <x v="21"/>
    <n v="22739.22"/>
    <d v="2018-09-21T00:00:00"/>
    <s v="F"/>
    <n v="34"/>
    <s v="Berry"/>
    <s v="NSW"/>
    <s v="2018-09-21T21:26:53.000+0000"/>
    <n v="13.76"/>
    <s v="5deb51eb35a44d9cb3c72ea6236e7dc3"/>
    <s v="Australia"/>
    <s v="CUS-1196156254"/>
    <s v="150.7 -34.78"/>
    <x v="0"/>
  </r>
  <r>
    <s v="authorized"/>
    <n v="1"/>
    <m/>
    <s v="ACC-3689607373"/>
    <s v="AUD"/>
    <x v="27"/>
    <s v="POS"/>
    <s v="1548e270-35fb-4848-874f-46fc72569df1"/>
    <m/>
    <x v="25"/>
    <n v="6528.37"/>
    <d v="2018-09-21T00:00:00"/>
    <s v="F"/>
    <n v="20"/>
    <s v="South Perth"/>
    <s v="WA"/>
    <s v="2018-09-21T21:33:47.000+0000"/>
    <n v="14.95"/>
    <s v="eb7e6d42ba974447879bf0de44aa07d8"/>
    <s v="Australia"/>
    <s v="CUS-127297539"/>
    <s v="115.86 -31.98"/>
    <x v="0"/>
  </r>
  <r>
    <s v="authorized"/>
    <n v="0"/>
    <m/>
    <s v="ACC-2249586092"/>
    <s v="AUD"/>
    <x v="42"/>
    <s v="SALES-POS"/>
    <s v="42d41c86-bbae-4a5a-a838-a7ae397f17ec"/>
    <m/>
    <x v="38"/>
    <n v="8511.5300000000007"/>
    <d v="2018-09-21T00:00:00"/>
    <s v="M"/>
    <n v="19"/>
    <s v="South Fremantle"/>
    <s v="WA"/>
    <s v="2018-09-21T21:40:41.000+0000"/>
    <n v="7.61"/>
    <s v="e8d14dbb15e1455389bc6cc512d13a4e"/>
    <s v="Australia"/>
    <s v="CUS-443776336"/>
    <s v="115.75 -32.07"/>
    <x v="0"/>
  </r>
  <r>
    <s v="authorized"/>
    <n v="1"/>
    <m/>
    <s v="ACC-854938045"/>
    <s v="AUD"/>
    <x v="56"/>
    <s v="SALES-POS"/>
    <s v="294d0299-6194-4e98-9236-c9579956d082"/>
    <m/>
    <x v="48"/>
    <n v="11808.92"/>
    <d v="2018-09-21T00:00:00"/>
    <s v="M"/>
    <n v="28"/>
    <s v="Sydney"/>
    <s v="NSW"/>
    <s v="2018-09-21T21:47:35.000+0000"/>
    <n v="191.12"/>
    <s v="b046821f3ac04330b18fc92a4e8d8a18"/>
    <s v="Australia"/>
    <s v="CUS-4023861240"/>
    <s v="151.21 -33.86"/>
    <x v="0"/>
  </r>
  <r>
    <s v="authorized"/>
    <n v="1"/>
    <m/>
    <s v="ACC-2305712452"/>
    <s v="AUD"/>
    <x v="45"/>
    <s v="SALES-POS"/>
    <s v="3066388c-cb19-4379-90a2-19e36a06c167"/>
    <m/>
    <x v="41"/>
    <n v="4300.1000000000004"/>
    <d v="2018-09-21T00:00:00"/>
    <s v="F"/>
    <n v="18"/>
    <s v="North Adelaide"/>
    <s v="SA"/>
    <s v="2018-09-21T21:54:28.000+0000"/>
    <n v="18.11"/>
    <s v="c105ace764b74e949b9e823fd5ec1a85"/>
    <s v="Australia"/>
    <s v="CUS-1842679196"/>
    <s v="138.61 -34.91"/>
    <x v="0"/>
  </r>
  <r>
    <s v="authorized"/>
    <n v="1"/>
    <m/>
    <s v="ACC-3233697971"/>
    <s v="AUD"/>
    <x v="98"/>
    <s v="POS"/>
    <s v="bd85d473-00fd-46dc-bbd4-b781170cae0c"/>
    <m/>
    <x v="79"/>
    <n v="8240.64"/>
    <d v="2018-09-21T00:00:00"/>
    <s v="F"/>
    <n v="34"/>
    <s v="Mosman"/>
    <s v="NSW"/>
    <s v="2018-09-21T22:01:35.000+0000"/>
    <n v="50.79"/>
    <s v="012dc0ee88024aafbfa36cc766612b41"/>
    <s v="Australia"/>
    <s v="CUS-1147642491"/>
    <s v="151.24 -33.83"/>
    <x v="0"/>
  </r>
  <r>
    <s v="authorized"/>
    <n v="0"/>
    <m/>
    <s v="ACC-1496451953"/>
    <s v="AUD"/>
    <x v="9"/>
    <s v="SALES-POS"/>
    <s v="3b4cef6e-7b92-41cb-92cb-2602d25486b6"/>
    <m/>
    <x v="8"/>
    <n v="12955.24"/>
    <d v="2018-09-21T00:00:00"/>
    <s v="M"/>
    <n v="43"/>
    <s v="Hawthorn"/>
    <s v="VIC"/>
    <s v="2018-09-21T22:09:31.000+0000"/>
    <n v="35.590000000000003"/>
    <s v="a2265810048f4b9b9c2575cce027db86"/>
    <s v="Australia"/>
    <s v="CUS-3142625864"/>
    <s v="145.03 -37.82"/>
    <x v="0"/>
  </r>
  <r>
    <s v="authorized"/>
    <n v="1"/>
    <m/>
    <s v="ACC-3536132544"/>
    <s v="AUD"/>
    <x v="64"/>
    <s v="SALES-POS"/>
    <s v="1a62cc95-5da2-4d2a-990b-c297c2405195"/>
    <m/>
    <x v="52"/>
    <n v="5748.42"/>
    <d v="2018-09-21T00:00:00"/>
    <s v="F"/>
    <n v="41"/>
    <s v="Dingley Village"/>
    <s v="VIC"/>
    <s v="2018-09-21T22:17:27.000+0000"/>
    <n v="30.38"/>
    <s v="2d824a4355e64ada8eee77596f38565e"/>
    <s v="Australia"/>
    <s v="CUS-2348881191"/>
    <s v="145.13 -37.98"/>
    <x v="0"/>
  </r>
  <r>
    <s v="authorized"/>
    <n v="1"/>
    <m/>
    <s v="ACC-3326339947"/>
    <s v="AUD"/>
    <x v="40"/>
    <s v="SALES-POS"/>
    <s v="043c52d1-33ca-4214-8f34-3f549afaebce"/>
    <m/>
    <x v="36"/>
    <n v="8550.67"/>
    <d v="2018-09-21T00:00:00"/>
    <s v="M"/>
    <n v="22"/>
    <s v="Randwick"/>
    <s v="NSW"/>
    <s v="2018-09-21T22:25:23.000+0000"/>
    <n v="14.51"/>
    <s v="47d24a6ec0924427818f85edb38618dd"/>
    <s v="Australia"/>
    <s v="CUS-326006476"/>
    <s v="151.25 -33.91"/>
    <x v="0"/>
  </r>
  <r>
    <s v="authorized"/>
    <n v="0"/>
    <m/>
    <s v="ACC-3233697971"/>
    <s v="AUD"/>
    <x v="98"/>
    <s v="POS"/>
    <s v="4169b2ec-88ea-4de2-9323-7ce2ecc2b86f"/>
    <m/>
    <x v="79"/>
    <n v="8210.8700000000008"/>
    <d v="2018-09-21T00:00:00"/>
    <s v="F"/>
    <n v="34"/>
    <s v="Barmera"/>
    <s v="SA"/>
    <s v="2018-09-21T22:33:19.000+0000"/>
    <n v="29.77"/>
    <s v="47fb4cd6429f45379ae2c8df011ebe90"/>
    <s v="Australia"/>
    <s v="CUS-1147642491"/>
    <s v="140.46 -34.25"/>
    <x v="0"/>
  </r>
  <r>
    <s v="authorized"/>
    <n v="1"/>
    <m/>
    <s v="ACC-2673069055"/>
    <s v="AUD"/>
    <x v="22"/>
    <s v="SALES-POS"/>
    <s v="9f373ff3-b14b-4b51-ade4-c361bcd5499d"/>
    <m/>
    <x v="20"/>
    <n v="18265.55"/>
    <d v="2018-09-21T00:00:00"/>
    <s v="M"/>
    <n v="24"/>
    <s v="Noosa Heads"/>
    <s v="QLD"/>
    <s v="2018-09-21T22:41:16.000+0000"/>
    <n v="17.07"/>
    <s v="9dcabf179d964a4ca6d397633749b884"/>
    <s v="Australia"/>
    <s v="CUS-51506836"/>
    <s v="153.09 -26.39"/>
    <x v="0"/>
  </r>
  <r>
    <s v="authorized"/>
    <n v="1"/>
    <m/>
    <s v="ACC-1516130869"/>
    <s v="AUD"/>
    <x v="49"/>
    <s v="POS"/>
    <s v="8f49e7a9-c5ca-4c7a-81dc-911ec5e52ba6"/>
    <m/>
    <x v="21"/>
    <n v="4772.17"/>
    <d v="2018-09-21T00:00:00"/>
    <s v="F"/>
    <n v="21"/>
    <s v="Ringwood"/>
    <s v="VIC"/>
    <s v="2018-09-21T22:49:12.000+0000"/>
    <n v="26.25"/>
    <s v="7d06efea38694558b72b859b4bf6c935"/>
    <s v="Australia"/>
    <s v="CUS-325142416"/>
    <s v="145.15 -37.71"/>
    <x v="0"/>
  </r>
  <r>
    <s v="authorized"/>
    <n v="1"/>
    <m/>
    <s v="ACC-1344825761"/>
    <s v="AUD"/>
    <x v="88"/>
    <s v="SALES-POS"/>
    <s v="4d0051b3-91be-4db7-b397-ac82ea844118"/>
    <m/>
    <x v="69"/>
    <n v="21363.84"/>
    <d v="2018-09-21T00:00:00"/>
    <s v="F"/>
    <n v="46"/>
    <s v="North Sydney"/>
    <s v="NSW"/>
    <s v="2018-09-21T22:57:08.000+0000"/>
    <n v="99.69"/>
    <s v="6406440d2c394280a5375188b6de4066"/>
    <s v="Australia"/>
    <s v="CUS-1499065773"/>
    <s v="151.21 -33.84"/>
    <x v="0"/>
  </r>
  <r>
    <s v="posted"/>
    <m/>
    <m/>
    <s v="ACC-3541460373"/>
    <s v="AUD"/>
    <x v="38"/>
    <s v="PAYMENT"/>
    <m/>
    <m/>
    <x v="9"/>
    <n v="3015.07"/>
    <d v="2018-09-21T00:00:00"/>
    <s v="M"/>
    <n v="24"/>
    <m/>
    <m/>
    <s v="2018-09-21T23:00:00.000+0000"/>
    <n v="41"/>
    <s v="0b70b5cebdce4009bba8e220394f74f5"/>
    <s v="Australia"/>
    <s v="CUS-1433879684"/>
    <m/>
    <x v="0"/>
  </r>
  <r>
    <s v="authorized"/>
    <n v="0"/>
    <m/>
    <s v="ACC-1973887809"/>
    <s v="AUD"/>
    <x v="48"/>
    <s v="POS"/>
    <s v="e476a3a6-335b-4919-a14f-6264a6ca2b20"/>
    <m/>
    <x v="43"/>
    <n v="6527.59"/>
    <d v="2018-09-21T00:00:00"/>
    <s v="M"/>
    <n v="26"/>
    <s v="Mount Lawley"/>
    <s v="WA"/>
    <s v="2018-09-21T23:08:46.000+0000"/>
    <n v="21.23"/>
    <s v="947fab3e546a4e32aec8921b6d07f981"/>
    <s v="Australia"/>
    <s v="CUS-1646621553"/>
    <s v="115.87 -31.94"/>
    <x v="0"/>
  </r>
  <r>
    <s v="authorized"/>
    <n v="1"/>
    <m/>
    <s v="ACC-3326339947"/>
    <s v="AUD"/>
    <x v="40"/>
    <s v="SALES-POS"/>
    <s v="bccc2aea-8c61-401e-9d1b-7c89f557c036"/>
    <m/>
    <x v="36"/>
    <n v="8443.2900000000009"/>
    <d v="2018-09-21T00:00:00"/>
    <s v="M"/>
    <n v="22"/>
    <s v="Parramatta"/>
    <s v="NSW"/>
    <s v="2018-09-21T23:22:27.000+0000"/>
    <n v="107.38"/>
    <s v="2816a9d654ff4829b865d1c7ba7d2065"/>
    <s v="Australia"/>
    <s v="CUS-326006476"/>
    <s v="151 -33.81"/>
    <x v="0"/>
  </r>
  <r>
    <s v="authorized"/>
    <n v="0"/>
    <m/>
    <s v="ACC-2920611728"/>
    <s v="AUD"/>
    <x v="54"/>
    <s v="SALES-POS"/>
    <s v="d2017cb5-ce4f-4e77-b5f3-4c1f5c0cb3a5"/>
    <m/>
    <x v="44"/>
    <n v="7066.37"/>
    <d v="2018-09-21T00:00:00"/>
    <s v="M"/>
    <n v="69"/>
    <s v="Yarraville"/>
    <s v="VIC"/>
    <s v="2018-09-21T23:36:09.000+0000"/>
    <n v="111.63"/>
    <s v="54e1cdbed44242a997efada393091116"/>
    <s v="Australia"/>
    <s v="CUS-1388323263"/>
    <s v="144.87 -37.81"/>
    <x v="0"/>
  </r>
  <r>
    <s v="authorized"/>
    <n v="0"/>
    <m/>
    <s v="ACC-574997646"/>
    <s v="AUD"/>
    <x v="57"/>
    <s v="SALES-POS"/>
    <s v="9d1dd1b7-4360-4d25-b7b8-8faa9ea6e2f8"/>
    <m/>
    <x v="49"/>
    <n v="4098.3900000000003"/>
    <d v="2018-09-21T00:00:00"/>
    <s v="F"/>
    <n v="18"/>
    <s v="Brighton-Le-Sands"/>
    <s v="NSW"/>
    <s v="2018-09-21T23:49:51.000+0000"/>
    <n v="14.3"/>
    <s v="c337064ca563488eb202fd648a7eb2ae"/>
    <s v="Australia"/>
    <s v="CUS-586638664"/>
    <s v="151.15 -33.97"/>
    <x v="0"/>
  </r>
  <r>
    <s v="authorized"/>
    <n v="1"/>
    <m/>
    <s v="ACC-3326339947"/>
    <s v="AUD"/>
    <x v="40"/>
    <s v="POS"/>
    <s v="c2b7e3fe-d17c-4415-b0ff-2625531bc331"/>
    <m/>
    <x v="36"/>
    <n v="8405.0499999999993"/>
    <d v="2018-09-22T00:00:00"/>
    <s v="M"/>
    <n v="22"/>
    <s v="Prairiewood"/>
    <s v="NSW"/>
    <s v="2018-09-22T00:11:18.000+0000"/>
    <n v="38.24"/>
    <s v="64c4b0f3f59144af8f1612896c21b795"/>
    <s v="Australia"/>
    <s v="CUS-326006476"/>
    <s v="150.9 -33.86"/>
    <x v="0"/>
  </r>
  <r>
    <s v="authorized"/>
    <n v="1"/>
    <m/>
    <s v="ACC-3485804958"/>
    <s v="AUD"/>
    <x v="23"/>
    <s v="POS"/>
    <s v="35e00b7c-1d21-4926-a645-2df4694163e8"/>
    <m/>
    <x v="21"/>
    <n v="22728.1"/>
    <d v="2018-09-22T00:00:00"/>
    <s v="F"/>
    <n v="34"/>
    <s v="Lonsdale"/>
    <s v="SA"/>
    <s v="2018-09-22T00:54:46.000+0000"/>
    <n v="11.12"/>
    <s v="4ed9926509cb47d1a7f386334c0815ec"/>
    <s v="Australia"/>
    <s v="CUS-1196156254"/>
    <s v="138.5 -35.1"/>
    <x v="0"/>
  </r>
  <r>
    <s v="authorized"/>
    <n v="1"/>
    <m/>
    <s v="ACC-3541460373"/>
    <s v="AUD"/>
    <x v="38"/>
    <s v="POS"/>
    <s v="98d1a1bd-3c96-42fb-98e8-eeacb5d1ed47"/>
    <m/>
    <x v="9"/>
    <n v="2975.16"/>
    <d v="2018-09-22T00:00:00"/>
    <s v="M"/>
    <n v="24"/>
    <s v="Melbourne"/>
    <s v="VIC"/>
    <s v="2018-09-22T01:15:42.000+0000"/>
    <n v="39.909999999999997"/>
    <s v="4b55dbaa5a714ad0a9df242d39d9f193"/>
    <s v="Australia"/>
    <s v="CUS-1433879684"/>
    <s v="144.96 -37.82"/>
    <x v="0"/>
  </r>
  <r>
    <s v="authorized"/>
    <n v="1"/>
    <m/>
    <s v="ACC-3541460373"/>
    <s v="AUD"/>
    <x v="38"/>
    <s v="SALES-POS"/>
    <s v="ece151d2-3e52-4c95-b47c-38cc75b4a517"/>
    <m/>
    <x v="9"/>
    <n v="2966.9"/>
    <d v="2018-09-22T00:00:00"/>
    <s v="M"/>
    <n v="24"/>
    <s v="North Sydney"/>
    <s v="NSW"/>
    <s v="2018-09-22T01:33:34.000+0000"/>
    <n v="8.26"/>
    <s v="b09353bebb2641409c16518f0ec936cd"/>
    <s v="Australia"/>
    <s v="CUS-1433879684"/>
    <s v="151.21 -33.84"/>
    <x v="0"/>
  </r>
  <r>
    <s v="authorized"/>
    <n v="1"/>
    <m/>
    <s v="ACC-3326339947"/>
    <s v="AUD"/>
    <x v="40"/>
    <s v="POS"/>
    <s v="d341eff8-8e3c-463a-acae-4e80f5e208c2"/>
    <m/>
    <x v="36"/>
    <n v="8382.1299999999992"/>
    <d v="2018-09-22T00:00:00"/>
    <s v="M"/>
    <n v="22"/>
    <s v="Blacktown"/>
    <s v="NSW"/>
    <s v="2018-09-22T01:51:25.000+0000"/>
    <n v="22.92"/>
    <s v="72735d4a5f7f41f39a43c73605a181c4"/>
    <s v="Australia"/>
    <s v="CUS-326006476"/>
    <s v="150.89 -33.78"/>
    <x v="0"/>
  </r>
  <r>
    <s v="posted"/>
    <m/>
    <m/>
    <s v="ACC-3481401842"/>
    <s v="AUD"/>
    <x v="16"/>
    <s v="PAYMENT"/>
    <m/>
    <m/>
    <x v="15"/>
    <n v="6087.27"/>
    <d v="2018-09-22T00:00:00"/>
    <s v="F"/>
    <n v="25"/>
    <m/>
    <m/>
    <s v="2018-09-22T02:00:00.000+0000"/>
    <n v="26"/>
    <s v="4d0ed990f68e4538b527f8c075987060"/>
    <s v="Australia"/>
    <s v="CUS-1669695324"/>
    <m/>
    <x v="0"/>
  </r>
  <r>
    <s v="authorized"/>
    <n v="0"/>
    <m/>
    <s v="ACC-3741880913"/>
    <s v="AUD"/>
    <x v="92"/>
    <s v="SALES-POS"/>
    <s v="5dff36d2-8931-400a-ab57-8ec3a5e2879c"/>
    <m/>
    <x v="73"/>
    <n v="8811.61"/>
    <d v="2018-09-22T00:00:00"/>
    <s v="F"/>
    <n v="25"/>
    <s v="Alpine"/>
    <s v="NSW"/>
    <s v="2018-09-22T02:12:59.000+0000"/>
    <n v="31.48"/>
    <s v="f43d334deb9447f9be464a6d2c4dde35"/>
    <s v="Australia"/>
    <s v="CUS-1220154422"/>
    <s v="150.52 -34.41"/>
    <x v="0"/>
  </r>
  <r>
    <s v="authorized"/>
    <n v="0"/>
    <m/>
    <s v="ACC-3541460373"/>
    <s v="AUD"/>
    <x v="38"/>
    <s v="POS"/>
    <s v="5889edf0-d375-4bd8-9268-0017d60fda33"/>
    <m/>
    <x v="9"/>
    <n v="2946.86"/>
    <d v="2018-09-22T00:00:00"/>
    <s v="M"/>
    <n v="24"/>
    <s v="Ballan"/>
    <s v="VIC"/>
    <s v="2018-09-22T02:37:59.000+0000"/>
    <n v="20.04"/>
    <s v="3d2e5b66134c40cd9bff96210bea6fd3"/>
    <s v="Australia"/>
    <s v="CUS-1433879684"/>
    <s v="144.24 -37.59"/>
    <x v="0"/>
  </r>
  <r>
    <s v="posted"/>
    <m/>
    <m/>
    <s v="ACC-1788473090"/>
    <s v="AUD"/>
    <x v="79"/>
    <s v="PAYMENT"/>
    <m/>
    <m/>
    <x v="62"/>
    <n v="6699.34"/>
    <d v="2018-09-22T00:00:00"/>
    <s v="F"/>
    <n v="21"/>
    <m/>
    <m/>
    <s v="2018-09-22T03:00:00.000+0000"/>
    <n v="193"/>
    <s v="b0c8940d11e040a381074d317366285e"/>
    <s v="Australia"/>
    <s v="CUS-134193016"/>
    <m/>
    <x v="0"/>
  </r>
  <r>
    <s v="authorized"/>
    <n v="1"/>
    <m/>
    <s v="ACC-1973887809"/>
    <s v="AUD"/>
    <x v="48"/>
    <s v="SALES-POS"/>
    <s v="89c36d50-d37a-4b9e-8443-152ab3e77cc9"/>
    <m/>
    <x v="43"/>
    <n v="6503.54"/>
    <d v="2018-09-22T00:00:00"/>
    <s v="M"/>
    <n v="26"/>
    <s v="Broken Hill"/>
    <s v="NSW"/>
    <s v="2018-09-22T03:07:03.000+0000"/>
    <n v="24.05"/>
    <s v="e5f7b9ecbd8f42e3b0599b0d5f209f1b"/>
    <s v="Australia"/>
    <s v="CUS-1646621553"/>
    <s v="141.47 -31.95"/>
    <x v="0"/>
  </r>
  <r>
    <s v="posted"/>
    <m/>
    <m/>
    <s v="ACC-964839203"/>
    <s v="AUD"/>
    <x v="60"/>
    <s v="PAYMENT"/>
    <m/>
    <m/>
    <x v="1"/>
    <n v="36242.870000000003"/>
    <d v="2018-09-22T00:00:00"/>
    <s v="M"/>
    <n v="21"/>
    <m/>
    <m/>
    <s v="2018-09-22T04:00:00.000+0000"/>
    <n v="28"/>
    <s v="e62b388915b04fe2815341e178f090c9"/>
    <s v="Australia"/>
    <s v="CUS-2059096722"/>
    <m/>
    <x v="0"/>
  </r>
  <r>
    <s v="authorized"/>
    <n v="1"/>
    <m/>
    <s v="ACC-3536132544"/>
    <s v="AUD"/>
    <x v="64"/>
    <s v="SALES-POS"/>
    <s v="8518e2c6-a212-47ba-8430-7487d085037c"/>
    <m/>
    <x v="52"/>
    <n v="5738.15"/>
    <d v="2018-09-22T00:00:00"/>
    <s v="F"/>
    <n v="41"/>
    <s v="Balwyn North"/>
    <s v="VIC"/>
    <s v="2018-09-22T04:01:57.000+0000"/>
    <n v="10.27"/>
    <s v="852c1ccca69442789c1af8acb0e5b391"/>
    <s v="Australia"/>
    <s v="CUS-2348881191"/>
    <s v="145.09 -37.8"/>
    <x v="0"/>
  </r>
  <r>
    <s v="authorized"/>
    <n v="1"/>
    <m/>
    <s v="ACC-1037050564"/>
    <s v="AUD"/>
    <x v="2"/>
    <s v="SALES-POS"/>
    <s v="eabdc5f5-9090-455d-b65d-5d5e08800e98"/>
    <m/>
    <x v="2"/>
    <n v="3810.61"/>
    <d v="2018-09-22T00:00:00"/>
    <s v="F"/>
    <n v="40"/>
    <s v="Wooloowin"/>
    <s v="QLD"/>
    <s v="2018-09-22T04:21:34.000+0000"/>
    <n v="60.45"/>
    <s v="9609dd3d4e214abdae9773fb1c51b40d"/>
    <s v="Australia"/>
    <s v="CUS-1614226872"/>
    <s v="153.04 -27.42"/>
    <x v="0"/>
  </r>
  <r>
    <s v="authorized"/>
    <n v="1"/>
    <m/>
    <s v="ACC-2528867619"/>
    <s v="AUD"/>
    <x v="95"/>
    <s v="POS"/>
    <s v="02dc8434-5ba7-40ee-b1c5-5771560e0c1d"/>
    <m/>
    <x v="76"/>
    <n v="13114.2"/>
    <d v="2018-09-22T00:00:00"/>
    <s v="F"/>
    <n v="40"/>
    <s v="Nowra North"/>
    <s v="NSW"/>
    <s v="2018-09-22T04:41:10.000+0000"/>
    <n v="64.97"/>
    <s v="a6c87436e3064e09a3295f8eb705f633"/>
    <s v="Australia"/>
    <s v="CUS-2505971401"/>
    <s v="150.59 -34.87"/>
    <x v="0"/>
  </r>
  <r>
    <s v="posted"/>
    <m/>
    <m/>
    <s v="ACC-2681137560"/>
    <s v="AUD"/>
    <x v="83"/>
    <s v="PAYMENT"/>
    <m/>
    <m/>
    <x v="66"/>
    <n v="6676.69"/>
    <d v="2018-09-22T00:00:00"/>
    <s v="M"/>
    <n v="31"/>
    <m/>
    <m/>
    <s v="2018-09-22T05:00:00.000+0000"/>
    <n v="26"/>
    <s v="808fa41c07d7479ab92963ee6dff8641"/>
    <s v="Australia"/>
    <s v="CUS-2083971310"/>
    <m/>
    <x v="0"/>
  </r>
  <r>
    <s v="posted"/>
    <m/>
    <m/>
    <s v="ACC-1652235822"/>
    <s v="AUD"/>
    <x v="35"/>
    <s v="PAYMENT"/>
    <m/>
    <m/>
    <x v="32"/>
    <n v="19710.62"/>
    <d v="2018-09-22T00:00:00"/>
    <s v="F"/>
    <n v="38"/>
    <m/>
    <m/>
    <s v="2018-09-22T05:00:00.000+0000"/>
    <n v="45"/>
    <s v="7eaa420e76264cdaa15fd3a2965fc584"/>
    <s v="Australia"/>
    <s v="CUS-2206365095"/>
    <m/>
    <x v="0"/>
  </r>
  <r>
    <s v="posted"/>
    <m/>
    <m/>
    <s v="ACC-1650504218"/>
    <s v="AUD"/>
    <x v="39"/>
    <s v="PAYMENT"/>
    <m/>
    <m/>
    <x v="35"/>
    <n v="11052.44"/>
    <d v="2018-09-22T00:00:00"/>
    <s v="F"/>
    <n v="23"/>
    <m/>
    <m/>
    <s v="2018-09-22T05:00:00.000+0000"/>
    <n v="43"/>
    <s v="886d9c39d1fa4f1689428f0ec9d6dbc8"/>
    <s v="Australia"/>
    <s v="CUS-2500783281"/>
    <m/>
    <x v="0"/>
  </r>
  <r>
    <s v="posted"/>
    <m/>
    <m/>
    <s v="ACC-4281711154"/>
    <s v="AUD"/>
    <x v="63"/>
    <s v="PAYMENT"/>
    <m/>
    <m/>
    <x v="36"/>
    <n v="39309.379999999997"/>
    <d v="2018-09-22T00:00:00"/>
    <s v="M"/>
    <n v="42"/>
    <m/>
    <m/>
    <s v="2018-09-22T05:00:00.000+0000"/>
    <n v="37"/>
    <s v="d52d2efab89b4e6b85f43f6d5d756ba5"/>
    <s v="Australia"/>
    <s v="CUS-3151318058"/>
    <m/>
    <x v="0"/>
  </r>
  <r>
    <s v="authorized"/>
    <n v="1"/>
    <m/>
    <s v="ACC-2890243754"/>
    <s v="AUD"/>
    <x v="15"/>
    <s v="SALES-POS"/>
    <s v="dd2927c4-ccc2-4aa7-be03-ca93ae8f77ad"/>
    <m/>
    <x v="14"/>
    <n v="4612.5"/>
    <d v="2018-09-22T00:00:00"/>
    <s v="M"/>
    <n v="37"/>
    <s v="Aratula"/>
    <s v="QLD"/>
    <s v="2018-09-22T05:04:59.000+0000"/>
    <n v="18.03"/>
    <s v="07d06d785ace477faed0b6e34ea81874"/>
    <s v="Australia"/>
    <s v="CUS-2695611575"/>
    <s v="152.55 -27.98"/>
    <x v="0"/>
  </r>
  <r>
    <s v="authorized"/>
    <n v="0"/>
    <m/>
    <s v="ACC-1443681913"/>
    <s v="AUD"/>
    <x v="20"/>
    <s v="POS"/>
    <s v="50509899-e929-4d8e-bdd9-5e7faef2fa91"/>
    <m/>
    <x v="18"/>
    <n v="3933.56"/>
    <d v="2018-09-22T00:00:00"/>
    <s v="M"/>
    <n v="31"/>
    <s v="Surry Hills"/>
    <s v="NSW"/>
    <s v="2018-09-22T06:37:19.000+0000"/>
    <n v="34.229999999999997"/>
    <s v="c355724da0fb4d22960d81b1f1effc0c"/>
    <s v="Australia"/>
    <s v="CUS-3129499595"/>
    <s v="151.21 -33.89"/>
    <x v="0"/>
  </r>
  <r>
    <s v="authorized"/>
    <n v="0"/>
    <m/>
    <s v="ACC-3741880913"/>
    <s v="AUD"/>
    <x v="92"/>
    <s v="POS"/>
    <s v="633d03c8-2319-4802-aaa9-f2c9c366a820"/>
    <m/>
    <x v="73"/>
    <n v="8664.7199999999993"/>
    <d v="2018-09-22T00:00:00"/>
    <s v="F"/>
    <n v="25"/>
    <s v="Newman"/>
    <s v="WA"/>
    <s v="2018-09-22T07:21:59.000+0000"/>
    <n v="146.88999999999999"/>
    <s v="0a532d4f312141b48aa173e15f663054"/>
    <s v="Australia"/>
    <s v="CUS-1220154422"/>
    <s v="119.8 -23.39"/>
    <x v="0"/>
  </r>
  <r>
    <s v="posted"/>
    <m/>
    <m/>
    <s v="ACC-2528867619"/>
    <s v="AUD"/>
    <x v="95"/>
    <s v="PAYMENT"/>
    <m/>
    <m/>
    <x v="76"/>
    <n v="13032.2"/>
    <d v="2018-09-22T00:00:00"/>
    <s v="F"/>
    <n v="40"/>
    <m/>
    <m/>
    <s v="2018-09-22T08:00:00.000+0000"/>
    <n v="82"/>
    <s v="8bd111c565cd447791a933ee30bf73d0"/>
    <s v="Australia"/>
    <s v="CUS-2505971401"/>
    <m/>
    <x v="0"/>
  </r>
  <r>
    <s v="authorized"/>
    <n v="1"/>
    <m/>
    <s v="ACC-3689607373"/>
    <s v="AUD"/>
    <x v="27"/>
    <s v="SALES-POS"/>
    <s v="9e765397-3424-4d26-aab1-a37a4b5f5c96"/>
    <m/>
    <x v="25"/>
    <n v="6391.88"/>
    <d v="2018-09-22T00:00:00"/>
    <s v="F"/>
    <n v="20"/>
    <s v="Herne Hill"/>
    <s v="WA"/>
    <s v="2018-09-22T08:19:32.000+0000"/>
    <n v="67.489999999999995"/>
    <s v="adef52e1950c411b8ca9d026eaaca835"/>
    <s v="Australia"/>
    <s v="CUS-127297539"/>
    <s v="116.01 -31.83"/>
    <x v="0"/>
  </r>
  <r>
    <s v="authorized"/>
    <n v="1"/>
    <m/>
    <s v="ACC-1222300524"/>
    <s v="AUD"/>
    <x v="1"/>
    <s v="POS"/>
    <s v="438fdb3a-9c2c-45ac-9583-f138420f0d18"/>
    <m/>
    <x v="1"/>
    <n v="414.14"/>
    <d v="2018-09-22T00:00:00"/>
    <s v="M"/>
    <n v="38"/>
    <s v="Kadina"/>
    <s v="SA"/>
    <s v="2018-09-22T08:42:16.000+0000"/>
    <n v="23.51"/>
    <s v="82c1c0f97dc14f379603f66570d661dd"/>
    <s v="Australia"/>
    <s v="CUS-2142601169"/>
    <s v="137.72 -33.96"/>
    <x v="0"/>
  </r>
  <r>
    <s v="authorized"/>
    <n v="1"/>
    <m/>
    <s v="ACC-3485804958"/>
    <s v="AUD"/>
    <x v="23"/>
    <s v="POS"/>
    <s v="a3adc59f-5e58-4d80-afb2-f00d23c324d9"/>
    <m/>
    <x v="21"/>
    <n v="22716.26"/>
    <d v="2018-09-22T00:00:00"/>
    <s v="F"/>
    <n v="34"/>
    <s v="Adelaide"/>
    <s v="SA"/>
    <s v="2018-09-22T09:01:32.000+0000"/>
    <n v="11.84"/>
    <s v="188ba51880cb41159cbb4d38ba9de79e"/>
    <s v="Australia"/>
    <s v="CUS-1196156254"/>
    <s v="138.6 -34.93"/>
    <x v="0"/>
  </r>
  <r>
    <s v="authorized"/>
    <n v="1"/>
    <m/>
    <s v="ACC-1222300524"/>
    <s v="AUD"/>
    <x v="1"/>
    <s v="POS"/>
    <s v="de440092-1855-4457-9f2f-746d3a78dfcd"/>
    <m/>
    <x v="1"/>
    <n v="403.56"/>
    <d v="2018-09-22T00:00:00"/>
    <s v="M"/>
    <n v="38"/>
    <s v="Wallaroo"/>
    <s v="SA"/>
    <s v="2018-09-22T09:08:31.000+0000"/>
    <n v="10.58"/>
    <s v="777e535139af4cf4b1a76e49404796d2"/>
    <s v="Australia"/>
    <s v="CUS-2142601169"/>
    <s v="137.63 -33.93"/>
    <x v="0"/>
  </r>
  <r>
    <s v="authorized"/>
    <n v="1"/>
    <m/>
    <s v="ACC-2890243754"/>
    <s v="AUD"/>
    <x v="15"/>
    <s v="POS"/>
    <s v="0680bf59-f888-4497-abb0-51caf22f7aa9"/>
    <m/>
    <x v="14"/>
    <n v="4603.74"/>
    <d v="2018-09-22T00:00:00"/>
    <s v="M"/>
    <n v="37"/>
    <s v="Broadbeach"/>
    <s v="QLD"/>
    <s v="2018-09-22T09:15:31.000+0000"/>
    <n v="8.76"/>
    <s v="cce1372e7b5842e5b5328405731ac538"/>
    <s v="Australia"/>
    <s v="CUS-2695611575"/>
    <s v="153.43 -28.04"/>
    <x v="0"/>
  </r>
  <r>
    <s v="authorized"/>
    <n v="0"/>
    <m/>
    <s v="ACC-1222300524"/>
    <s v="AUD"/>
    <x v="1"/>
    <s v="POS"/>
    <s v="0de75523-e772-4706-bd59-350afa6d3907"/>
    <m/>
    <x v="1"/>
    <n v="390.11"/>
    <d v="2018-09-22T00:00:00"/>
    <s v="M"/>
    <n v="38"/>
    <s v="Manly"/>
    <s v="NSW"/>
    <s v="2018-09-22T09:22:31.000+0000"/>
    <n v="13.45"/>
    <s v="c4061641066c4e3491da0d75a1f6fd02"/>
    <s v="Australia"/>
    <s v="CUS-2142601169"/>
    <s v="151.29 -33.8"/>
    <x v="0"/>
  </r>
  <r>
    <s v="authorized"/>
    <n v="1"/>
    <m/>
    <s v="ACC-1496451953"/>
    <s v="AUD"/>
    <x v="9"/>
    <s v="SALES-POS"/>
    <s v="da9a82a8-4e5c-4c7a-8032-dd3e08c37c58"/>
    <m/>
    <x v="8"/>
    <n v="12938.45"/>
    <d v="2018-09-22T00:00:00"/>
    <s v="M"/>
    <n v="43"/>
    <s v="Richmond"/>
    <s v="VIC"/>
    <s v="2018-09-22T09:29:30.000+0000"/>
    <n v="16.79"/>
    <s v="75f5902af52e4bc1ae8d8e8836cc6c8d"/>
    <s v="Australia"/>
    <s v="CUS-3142625864"/>
    <s v="145 -37.83"/>
    <x v="0"/>
  </r>
  <r>
    <s v="authorized"/>
    <n v="1"/>
    <m/>
    <s v="ACC-2673069055"/>
    <s v="AUD"/>
    <x v="22"/>
    <s v="SALES-POS"/>
    <s v="51e6a9c9-fd75-49fb-b774-2ce12042bbdc"/>
    <m/>
    <x v="20"/>
    <n v="18242.05"/>
    <d v="2018-09-22T00:00:00"/>
    <s v="M"/>
    <n v="24"/>
    <s v="Victoria Point"/>
    <s v="QLD"/>
    <s v="2018-09-22T09:36:30.000+0000"/>
    <n v="23.5"/>
    <s v="574809a14a8f4d05b8aab45d54fe639c"/>
    <s v="Australia"/>
    <s v="CUS-51506836"/>
    <s v="153.28 -27.59"/>
    <x v="0"/>
  </r>
  <r>
    <s v="authorized"/>
    <n v="0"/>
    <m/>
    <s v="ACC-414431115"/>
    <s v="AUD"/>
    <x v="36"/>
    <s v="POS"/>
    <s v="6ddddc40-5b69-4253-8a26-167999a8bf96"/>
    <m/>
    <x v="33"/>
    <n v="3692.64"/>
    <d v="2018-09-22T00:00:00"/>
    <s v="F"/>
    <n v="43"/>
    <s v="Castlemaine"/>
    <s v="VIC"/>
    <s v="2018-09-22T09:43:29.000+0000"/>
    <n v="18.600000000000001"/>
    <s v="c16ce491329d479bab1f1645ca4b405e"/>
    <s v="Australia"/>
    <s v="CUS-2599279756"/>
    <s v="144.22 -37.06"/>
    <x v="0"/>
  </r>
  <r>
    <s v="authorized"/>
    <n v="0"/>
    <m/>
    <s v="ACC-182446574"/>
    <s v="AUD"/>
    <x v="5"/>
    <s v="SALES-POS"/>
    <s v="33952b07-859c-4c0a-8b1d-813a5f6b444c"/>
    <m/>
    <x v="5"/>
    <n v="6381.07"/>
    <d v="2018-09-22T00:00:00"/>
    <s v="F"/>
    <n v="27"/>
    <s v="Cockburn Central"/>
    <s v="WA"/>
    <s v="2018-09-22T09:50:29.000+0000"/>
    <n v="7.71"/>
    <s v="77f4145950d9453886bcff5cb96a460c"/>
    <s v="Australia"/>
    <s v="CUS-3026014945"/>
    <s v="115.86 -32.13"/>
    <x v="0"/>
  </r>
  <r>
    <s v="authorized"/>
    <n v="1"/>
    <m/>
    <s v="ACC-1222300524"/>
    <s v="AUD"/>
    <x v="1"/>
    <s v="SALES-POS"/>
    <s v="c413a9a5-efe0-4b77-9138-af5afd0fa758"/>
    <m/>
    <x v="1"/>
    <n v="378.87"/>
    <d v="2018-09-22T00:00:00"/>
    <s v="M"/>
    <n v="38"/>
    <s v="Camperdown"/>
    <s v="NSW"/>
    <s v="2018-09-22T09:57:28.000+0000"/>
    <n v="11.24"/>
    <s v="23f8ca1a2ce248738a30df71386e6171"/>
    <s v="Australia"/>
    <s v="CUS-2142601169"/>
    <s v="151.18 -33.89"/>
    <x v="0"/>
  </r>
  <r>
    <s v="posted"/>
    <m/>
    <m/>
    <s v="ACC-574997646"/>
    <s v="AUD"/>
    <x v="57"/>
    <s v="PAYMENT"/>
    <m/>
    <m/>
    <x v="49"/>
    <n v="4053.39"/>
    <d v="2018-09-22T00:00:00"/>
    <s v="F"/>
    <n v="18"/>
    <m/>
    <m/>
    <s v="2018-09-22T10:00:00.000+0000"/>
    <n v="45"/>
    <s v="3042e98265924ee7acff85f5884e7d43"/>
    <s v="Australia"/>
    <s v="CUS-586638664"/>
    <m/>
    <x v="0"/>
  </r>
  <r>
    <s v="authorized"/>
    <n v="1"/>
    <m/>
    <s v="ACC-1222300524"/>
    <s v="AUD"/>
    <x v="1"/>
    <s v="SALES-POS"/>
    <s v="d5e0405e-956b-429c-bab8-8ec555b86f7b"/>
    <m/>
    <x v="1"/>
    <n v="364.41"/>
    <d v="2018-09-22T00:00:00"/>
    <s v="M"/>
    <n v="38"/>
    <s v="Moorebank"/>
    <s v="NSW"/>
    <s v="2018-09-22T10:06:57.000+0000"/>
    <n v="14.46"/>
    <s v="232952ffde894fe688699f109d4aab52"/>
    <s v="Australia"/>
    <s v="CUS-2142601169"/>
    <s v="150.95 -33.93"/>
    <x v="0"/>
  </r>
  <r>
    <s v="authorized"/>
    <n v="1"/>
    <m/>
    <s v="ACC-1598451071"/>
    <s v="AUD"/>
    <x v="0"/>
    <s v="SALES-POS"/>
    <s v="d1914cd8-5226-4cb0-9adc-8c5eb35d07ce"/>
    <m/>
    <x v="0"/>
    <n v="2717.9"/>
    <d v="2018-09-22T00:00:00"/>
    <s v="F"/>
    <n v="26"/>
    <s v="Highland Park"/>
    <s v="QLD"/>
    <s v="2018-09-22T10:17:49.000+0000"/>
    <n v="9.5299999999999994"/>
    <s v="81e5f20d93e541c5a39be9b374c46910"/>
    <s v="Australia"/>
    <s v="CUS-2487424745"/>
    <s v="153.33 -28.01"/>
    <x v="0"/>
  </r>
  <r>
    <s v="authorized"/>
    <n v="1"/>
    <m/>
    <s v="ACC-2673069055"/>
    <s v="AUD"/>
    <x v="22"/>
    <s v="SALES-POS"/>
    <s v="3537d391-1906-4e29-ac70-130997ca8438"/>
    <m/>
    <x v="20"/>
    <n v="18219.03"/>
    <d v="2018-09-22T00:00:00"/>
    <s v="M"/>
    <n v="24"/>
    <s v="Coffs Harbour"/>
    <s v="NSW"/>
    <s v="2018-09-22T10:28:41.000+0000"/>
    <n v="23.02"/>
    <s v="358c1da36f2a41ba9df9bbaa889e54ea"/>
    <s v="Australia"/>
    <s v="CUS-51506836"/>
    <s v="153.09 -30.32"/>
    <x v="0"/>
  </r>
  <r>
    <s v="authorized"/>
    <n v="1"/>
    <m/>
    <s v="ACC-1598451071"/>
    <s v="AUD"/>
    <x v="0"/>
    <s v="SALES-POS"/>
    <s v="b27689af-4d1e-49b2-b3af-4139ac5d2b6c"/>
    <m/>
    <x v="0"/>
    <n v="2709.46"/>
    <d v="2018-09-22T00:00:00"/>
    <s v="F"/>
    <n v="26"/>
    <s v="Arundel"/>
    <s v="VIC"/>
    <s v="2018-09-22T10:39:33.000+0000"/>
    <n v="8.44"/>
    <s v="ca6573025eb041e89c588796064bf604"/>
    <s v="Australia"/>
    <s v="CUS-2487424745"/>
    <s v="153.37 -27.94"/>
    <x v="0"/>
  </r>
  <r>
    <s v="authorized"/>
    <n v="1"/>
    <m/>
    <s v="ACC-2673069055"/>
    <s v="AUD"/>
    <x v="22"/>
    <s v="POS"/>
    <s v="b0a6a7f9-b9c9-45b3-ac1b-eaf2e65a141c"/>
    <m/>
    <x v="20"/>
    <n v="18213.55"/>
    <d v="2018-09-22T00:00:00"/>
    <s v="M"/>
    <n v="24"/>
    <s v="Kalbarri"/>
    <s v="WA"/>
    <s v="2018-09-22T10:50:26.000+0000"/>
    <n v="5.48"/>
    <s v="0b453e29a3a94d8bb6e61bfea4fdf4da"/>
    <s v="Australia"/>
    <s v="CUS-51506836"/>
    <s v="114.17 -27.71"/>
    <x v="0"/>
  </r>
  <r>
    <s v="posted"/>
    <m/>
    <m/>
    <s v="ACC-80388494"/>
    <s v="AUD"/>
    <x v="61"/>
    <s v="INTER BANK"/>
    <m/>
    <m/>
    <x v="51"/>
    <n v="7046"/>
    <d v="2018-09-22T00:00:00"/>
    <s v="M"/>
    <n v="28"/>
    <m/>
    <m/>
    <s v="2018-09-22T11:00:00.000+0000"/>
    <n v="90"/>
    <s v="7cb176e3a713489b83da65fafe9442a5"/>
    <s v="Australia"/>
    <s v="CUS-1140341822"/>
    <m/>
    <x v="0"/>
  </r>
  <r>
    <s v="posted"/>
    <m/>
    <m/>
    <s v="ACC-2681137560"/>
    <s v="AUD"/>
    <x v="83"/>
    <s v="PAYMENT"/>
    <m/>
    <m/>
    <x v="66"/>
    <n v="6659.69"/>
    <d v="2018-09-22T00:00:00"/>
    <s v="M"/>
    <n v="31"/>
    <m/>
    <m/>
    <s v="2018-09-22T11:00:00.000+0000"/>
    <n v="17"/>
    <s v="1accff9e206b4504ab462726aabcb4d9"/>
    <s v="Australia"/>
    <s v="CUS-2083971310"/>
    <m/>
    <x v="0"/>
  </r>
  <r>
    <s v="authorized"/>
    <n v="1"/>
    <m/>
    <s v="ACC-2890243754"/>
    <s v="AUD"/>
    <x v="15"/>
    <s v="SALES-POS"/>
    <s v="4fed93ab-f622-4e44-b7ca-8dcdd6b43e35"/>
    <m/>
    <x v="14"/>
    <n v="4581.59"/>
    <d v="2018-09-22T00:00:00"/>
    <s v="M"/>
    <n v="37"/>
    <s v="Broadbeach"/>
    <s v="QLD"/>
    <s v="2018-09-22T11:00:54.000+0000"/>
    <n v="22.15"/>
    <s v="279e2806911c422e9c5e6176edd8ab14"/>
    <s v="Australia"/>
    <s v="CUS-2695611575"/>
    <s v="153.43 -28.04"/>
    <x v="0"/>
  </r>
  <r>
    <s v="authorized"/>
    <n v="1"/>
    <m/>
    <s v="ACC-2890243754"/>
    <s v="AUD"/>
    <x v="15"/>
    <s v="POS"/>
    <s v="6d2d226a-71f5-4f0d-8d84-1f1cc999470a"/>
    <m/>
    <x v="14"/>
    <n v="4567.79"/>
    <d v="2018-09-22T00:00:00"/>
    <s v="M"/>
    <n v="37"/>
    <s v="Biggera Waters"/>
    <s v="QLD"/>
    <s v="2018-09-22T11:08:29.000+0000"/>
    <n v="13.8"/>
    <s v="ae59326ef4d74f5ba32c7790529eb354"/>
    <s v="Australia"/>
    <s v="CUS-2695611575"/>
    <s v="153.39 -27.93"/>
    <x v="0"/>
  </r>
  <r>
    <s v="authorized"/>
    <n v="1"/>
    <m/>
    <s v="ACC-3741880913"/>
    <s v="AUD"/>
    <x v="92"/>
    <s v="POS"/>
    <s v="f82e6e6e-13a2-42e4-9b36-ee31e951e54e"/>
    <m/>
    <x v="73"/>
    <n v="8503.1"/>
    <d v="2018-09-22T00:00:00"/>
    <s v="F"/>
    <n v="25"/>
    <s v="Brookvale"/>
    <s v="NSW"/>
    <s v="2018-09-22T11:16:03.000+0000"/>
    <n v="161.62"/>
    <s v="d1d7a9b5b3054823a66894b6549f6dba"/>
    <s v="Australia"/>
    <s v="CUS-1220154422"/>
    <s v="151.26 -33.76"/>
    <x v="0"/>
  </r>
  <r>
    <s v="authorized"/>
    <n v="1"/>
    <m/>
    <s v="ACC-1598451071"/>
    <s v="AUD"/>
    <x v="0"/>
    <s v="SALES-POS"/>
    <s v="905df638-9513-4d5d-b5c2-65da440c19d0"/>
    <m/>
    <x v="0"/>
    <n v="2703.06"/>
    <d v="2018-09-22T00:00:00"/>
    <s v="F"/>
    <n v="26"/>
    <s v="Brisbane City"/>
    <s v="QLD"/>
    <s v="2018-09-22T11:23:38.000+0000"/>
    <n v="6.4"/>
    <s v="d9ccfac6c76140e6a477813c8928a71c"/>
    <s v="Australia"/>
    <s v="CUS-2487424745"/>
    <s v="153.03 -27.47"/>
    <x v="0"/>
  </r>
  <r>
    <s v="authorized"/>
    <n v="1"/>
    <m/>
    <s v="ACC-2673069055"/>
    <s v="AUD"/>
    <x v="22"/>
    <s v="SALES-POS"/>
    <s v="6e17103e-29c5-454a-b437-ef36efb7afda"/>
    <m/>
    <x v="20"/>
    <n v="18207.47"/>
    <d v="2018-09-22T00:00:00"/>
    <s v="M"/>
    <n v="24"/>
    <s v="Brisbane"/>
    <s v="QLD"/>
    <s v="2018-09-22T11:31:12.000+0000"/>
    <n v="6.08"/>
    <s v="c8b182d8db704d47834e94222828c9a8"/>
    <s v="Australia"/>
    <s v="CUS-51506836"/>
    <s v="153.03 -27.46"/>
    <x v="0"/>
  </r>
  <r>
    <s v="authorized"/>
    <n v="1"/>
    <m/>
    <s v="ACC-1598451071"/>
    <s v="AUD"/>
    <x v="0"/>
    <s v="SALES-POS"/>
    <s v="215e3686-58cc-471e-9cfb-337fe006c84d"/>
    <m/>
    <x v="0"/>
    <n v="2694.98"/>
    <d v="2018-09-22T00:00:00"/>
    <s v="F"/>
    <n v="26"/>
    <s v="Biggera Waters"/>
    <s v="QLD"/>
    <s v="2018-09-22T11:38:47.000+0000"/>
    <n v="8.08"/>
    <s v="3804cde16eaf42cdbf8309596a69755e"/>
    <s v="Australia"/>
    <s v="CUS-2487424745"/>
    <s v="153.39 -27.93"/>
    <x v="0"/>
  </r>
  <r>
    <s v="authorized"/>
    <n v="1"/>
    <m/>
    <s v="ACC-2890243754"/>
    <s v="AUD"/>
    <x v="15"/>
    <s v="POS"/>
    <s v="24499ec9-83d4-48f9-8944-976018db1212"/>
    <m/>
    <x v="14"/>
    <n v="4559.17"/>
    <d v="2018-09-22T00:00:00"/>
    <s v="M"/>
    <n v="37"/>
    <s v="Labrador"/>
    <s v="QLD"/>
    <s v="2018-09-22T11:46:21.000+0000"/>
    <n v="8.6199999999999992"/>
    <s v="fe089104f0ac43a88097abdc57b8aaa3"/>
    <s v="Australia"/>
    <s v="CUS-2695611575"/>
    <s v="153.4 -27.97"/>
    <x v="0"/>
  </r>
  <r>
    <s v="authorized"/>
    <n v="0"/>
    <m/>
    <s v="ACC-1443681913"/>
    <s v="AUD"/>
    <x v="20"/>
    <s v="SALES-POS"/>
    <s v="cdb5aa98-3008-4c5e-9ad9-8c6faada1788"/>
    <m/>
    <x v="18"/>
    <n v="3884.16"/>
    <d v="2018-09-22T00:00:00"/>
    <s v="M"/>
    <n v="31"/>
    <s v="Brookvale"/>
    <s v="NSW"/>
    <s v="2018-09-22T11:53:56.000+0000"/>
    <n v="49.4"/>
    <s v="f356c3447edb4cd5b8f2bf585106a960"/>
    <s v="Australia"/>
    <s v="CUS-3129499595"/>
    <s v="151.27 -33.77"/>
    <x v="0"/>
  </r>
  <r>
    <s v="posted"/>
    <m/>
    <m/>
    <s v="ACC-2173390920"/>
    <s v="AUD"/>
    <x v="31"/>
    <s v="INTER BANK"/>
    <m/>
    <m/>
    <x v="28"/>
    <n v="6818.07"/>
    <d v="2018-09-22T00:00:00"/>
    <s v="M"/>
    <n v="27"/>
    <m/>
    <m/>
    <s v="2018-09-22T12:00:00.000+0000"/>
    <n v="140"/>
    <s v="d82e201dcedb498e9880a1aaa6e813b6"/>
    <s v="Australia"/>
    <s v="CUS-3180318393"/>
    <m/>
    <x v="0"/>
  </r>
  <r>
    <s v="posted"/>
    <m/>
    <m/>
    <s v="ACC-37709441"/>
    <s v="AUD"/>
    <x v="69"/>
    <s v="PAYMENT"/>
    <m/>
    <m/>
    <x v="55"/>
    <n v="13704.09"/>
    <d v="2018-09-22T00:00:00"/>
    <s v="M"/>
    <n v="18"/>
    <m/>
    <m/>
    <s v="2018-09-22T12:00:00.000+0000"/>
    <n v="173"/>
    <s v="4210e6070d4c4ed290a3b18069042ae4"/>
    <s v="Australia"/>
    <s v="CUS-3336454548"/>
    <m/>
    <x v="0"/>
  </r>
  <r>
    <s v="posted"/>
    <m/>
    <m/>
    <s v="ACC-1998563091"/>
    <s v="AUD"/>
    <x v="97"/>
    <s v="PAYMENT"/>
    <m/>
    <m/>
    <x v="78"/>
    <n v="16026.17"/>
    <d v="2018-09-22T00:00:00"/>
    <s v="M"/>
    <n v="42"/>
    <m/>
    <m/>
    <s v="2018-09-22T12:00:00.000+0000"/>
    <n v="45"/>
    <s v="2c285dcf6baa4038b1509c8705c8acae"/>
    <s v="Australia"/>
    <s v="CUS-3395687666"/>
    <m/>
    <x v="0"/>
  </r>
  <r>
    <s v="posted"/>
    <m/>
    <m/>
    <s v="ACC-2897221629"/>
    <s v="AUD"/>
    <x v="67"/>
    <s v="INTER BANK"/>
    <m/>
    <m/>
    <x v="54"/>
    <n v="4962.45"/>
    <d v="2018-09-22T00:00:00"/>
    <s v="M"/>
    <n v="23"/>
    <m/>
    <m/>
    <s v="2018-09-22T12:00:00.000+0000"/>
    <n v="99"/>
    <s v="a9c18b0c16b149d2ab1f3f71de287540"/>
    <s v="Australia"/>
    <s v="CUS-511326734"/>
    <m/>
    <x v="0"/>
  </r>
  <r>
    <s v="authorized"/>
    <n v="1"/>
    <m/>
    <s v="ACC-2890243754"/>
    <s v="AUD"/>
    <x v="15"/>
    <s v="SALES-POS"/>
    <s v="b16fad42-e29d-461c-9b88-207d0cbee2d8"/>
    <m/>
    <x v="14"/>
    <n v="4544.42"/>
    <d v="2018-09-22T00:00:00"/>
    <s v="M"/>
    <n v="37"/>
    <s v="Annerley"/>
    <s v="QLD"/>
    <s v="2018-09-22T12:03:16.000+0000"/>
    <n v="14.75"/>
    <s v="84ff342abd16406d99f04f5eb7fbdc70"/>
    <s v="Australia"/>
    <s v="CUS-2695611575"/>
    <s v="153.03 -27.51"/>
    <x v="0"/>
  </r>
  <r>
    <s v="authorized"/>
    <n v="1"/>
    <m/>
    <s v="ACC-1496451953"/>
    <s v="AUD"/>
    <x v="9"/>
    <s v="POS"/>
    <s v="7714a613-3013-46d8-8b95-a11e2e79801b"/>
    <m/>
    <x v="8"/>
    <n v="12923.71"/>
    <d v="2018-09-22T00:00:00"/>
    <s v="M"/>
    <n v="43"/>
    <s v="Parkville"/>
    <s v="VIC"/>
    <s v="2018-09-22T12:19:40.000+0000"/>
    <n v="14.74"/>
    <s v="e7c5e038b9e542bf8460c425b128b191"/>
    <s v="Australia"/>
    <s v="CUS-3142625864"/>
    <s v="144.96 -37.78"/>
    <x v="0"/>
  </r>
  <r>
    <s v="authorized"/>
    <n v="1"/>
    <m/>
    <s v="ACC-1598451071"/>
    <s v="AUD"/>
    <x v="0"/>
    <s v="SALES-POS"/>
    <s v="bb894766-dd09-429c-9450-c7c778fb1a27"/>
    <m/>
    <x v="0"/>
    <n v="2683.21"/>
    <d v="2018-09-22T00:00:00"/>
    <s v="F"/>
    <n v="26"/>
    <s v="Taringa"/>
    <s v="QLD"/>
    <s v="2018-09-22T12:36:03.000+0000"/>
    <n v="11.77"/>
    <s v="8d8f57b8f96f4418b47a719c5fb0e869"/>
    <s v="Australia"/>
    <s v="CUS-2487424745"/>
    <s v="152.98 -27.49"/>
    <x v="0"/>
  </r>
  <r>
    <s v="authorized"/>
    <n v="1"/>
    <m/>
    <s v="ACC-1598451071"/>
    <s v="AUD"/>
    <x v="0"/>
    <s v="POS"/>
    <s v="561da974-7020-4548-835e-79727643471d"/>
    <m/>
    <x v="0"/>
    <n v="2673.61"/>
    <d v="2018-09-22T00:00:00"/>
    <s v="F"/>
    <n v="26"/>
    <s v="Biggera Waters"/>
    <s v="QLD"/>
    <s v="2018-09-22T12:52:27.000+0000"/>
    <n v="9.6"/>
    <s v="1efb5a26d9f34e719e11eb48decb70b3"/>
    <s v="Australia"/>
    <s v="CUS-2487424745"/>
    <s v="153.39 -27.93"/>
    <x v="0"/>
  </r>
  <r>
    <s v="posted"/>
    <m/>
    <m/>
    <s v="ACC-90814749"/>
    <s v="AUD"/>
    <x v="59"/>
    <s v="INTER BANK"/>
    <m/>
    <m/>
    <x v="34"/>
    <n v="11785.28"/>
    <d v="2018-09-22T00:00:00"/>
    <s v="M"/>
    <n v="35"/>
    <m/>
    <m/>
    <s v="2018-09-22T13:00:00.000+0000"/>
    <n v="44"/>
    <s v="ccb9e9586fdf4b469bfa8aac1d3c6190"/>
    <s v="Australia"/>
    <s v="CUS-1896554896"/>
    <m/>
    <x v="0"/>
  </r>
  <r>
    <s v="authorized"/>
    <n v="1"/>
    <m/>
    <s v="ACC-1903037542"/>
    <s v="AUD"/>
    <x v="10"/>
    <s v="POS"/>
    <s v="3e22ce7f-00af-4c37-a778-515ab2186f93"/>
    <m/>
    <x v="9"/>
    <n v="3038"/>
    <d v="2018-09-22T00:00:00"/>
    <s v="M"/>
    <n v="30"/>
    <s v="Cannon Hill"/>
    <s v="QLD"/>
    <s v="2018-09-22T13:09:38.000+0000"/>
    <n v="16.420000000000002"/>
    <s v="b1556427db324fe797038b46ddd6326d"/>
    <s v="Australia"/>
    <s v="CUS-860700529"/>
    <s v="153.09 -27.47"/>
    <x v="0"/>
  </r>
  <r>
    <s v="authorized"/>
    <n v="0"/>
    <m/>
    <s v="ACC-1903037542"/>
    <s v="AUD"/>
    <x v="10"/>
    <s v="POS"/>
    <s v="080f11a9-7d38-40d1-84dc-b32f05742c52"/>
    <m/>
    <x v="9"/>
    <n v="3022.9"/>
    <d v="2018-09-22T00:00:00"/>
    <s v="M"/>
    <n v="30"/>
    <s v="Runcorn"/>
    <s v="QLD"/>
    <s v="2018-09-22T13:27:29.000+0000"/>
    <n v="15.1"/>
    <s v="2394bb341b01475882c7b5faf7a32e9f"/>
    <s v="Australia"/>
    <s v="CUS-860700529"/>
    <s v="153.08 -27.59"/>
    <x v="0"/>
  </r>
  <r>
    <s v="authorized"/>
    <n v="1"/>
    <m/>
    <s v="ACC-3771436525"/>
    <s v="AUD"/>
    <x v="66"/>
    <s v="SALES-POS"/>
    <s v="db23d39e-b726-4baf-bded-fd7bf30af2c5"/>
    <m/>
    <x v="53"/>
    <n v="4381.53"/>
    <d v="2018-09-22T00:00:00"/>
    <s v="M"/>
    <n v="20"/>
    <s v="Glen Waverley"/>
    <s v="VIC"/>
    <s v="2018-09-22T13:45:21.000+0000"/>
    <n v="63.49"/>
    <s v="72f1590caf07405080fb7acbca3e2a1b"/>
    <s v="Australia"/>
    <s v="CUS-3325710106"/>
    <s v="145.17 -37.88"/>
    <x v="0"/>
  </r>
  <r>
    <s v="posted"/>
    <m/>
    <m/>
    <s v="ACC-37709441"/>
    <s v="AUD"/>
    <x v="69"/>
    <s v="INTER BANK"/>
    <m/>
    <m/>
    <x v="55"/>
    <n v="13659.09"/>
    <d v="2018-09-22T00:00:00"/>
    <s v="M"/>
    <n v="18"/>
    <m/>
    <m/>
    <s v="2018-09-22T14:00:00.000+0000"/>
    <n v="45"/>
    <s v="06e2cd360d02456cb77591c9524a23c0"/>
    <s v="Australia"/>
    <s v="CUS-3336454548"/>
    <m/>
    <x v="0"/>
  </r>
  <r>
    <s v="posted"/>
    <m/>
    <m/>
    <s v="ACC-2673069055"/>
    <s v="AUD"/>
    <x v="22"/>
    <s v="PAYMENT"/>
    <m/>
    <m/>
    <x v="20"/>
    <n v="18137.47"/>
    <d v="2018-09-22T00:00:00"/>
    <s v="M"/>
    <n v="24"/>
    <m/>
    <m/>
    <s v="2018-09-22T14:00:00.000+0000"/>
    <n v="70"/>
    <s v="59280990c3e8490bbbf712c8c5f932d2"/>
    <s v="Australia"/>
    <s v="CUS-51506836"/>
    <m/>
    <x v="0"/>
  </r>
  <r>
    <s v="authorized"/>
    <n v="1"/>
    <m/>
    <s v="ACC-2650850707"/>
    <s v="AUD"/>
    <x v="96"/>
    <s v="POS"/>
    <s v="cb54ec1c-4a25-4c3c-87ac-82d1daf10607"/>
    <m/>
    <x v="77"/>
    <n v="112723.55"/>
    <d v="2018-09-22T00:00:00"/>
    <s v="M"/>
    <n v="42"/>
    <s v="Blackwater"/>
    <s v="QLD"/>
    <s v="2018-09-22T14:01:29.000+0000"/>
    <n v="80.41"/>
    <s v="8fdf05b38ce441f697681650e70c9459"/>
    <s v="Australia"/>
    <s v="CUS-2819545904"/>
    <s v="148.89 -23.59"/>
    <x v="0"/>
  </r>
  <r>
    <s v="authorized"/>
    <n v="1"/>
    <m/>
    <s v="ACC-1037050564"/>
    <s v="AUD"/>
    <x v="2"/>
    <s v="POS"/>
    <s v="be166397-db38-4c47-a672-ec0705ee4a6f"/>
    <m/>
    <x v="2"/>
    <n v="3803.87"/>
    <d v="2018-09-22T00:00:00"/>
    <s v="F"/>
    <n v="40"/>
    <s v="Brisbane City"/>
    <s v="QLD"/>
    <s v="2018-09-22T14:09:49.000+0000"/>
    <n v="6.74"/>
    <s v="ab2708ce847c48c18f62b3839d4f84d8"/>
    <s v="Australia"/>
    <s v="CUS-1614226872"/>
    <s v="153.02 -27.47"/>
    <x v="0"/>
  </r>
  <r>
    <s v="authorized"/>
    <n v="1"/>
    <m/>
    <s v="ACC-80388494"/>
    <s v="AUD"/>
    <x v="61"/>
    <s v="POS"/>
    <s v="6f7dccf6-2327-4ce1-9a4d-a2c57201c2fa"/>
    <m/>
    <x v="51"/>
    <n v="7020.28"/>
    <d v="2018-09-22T00:00:00"/>
    <s v="M"/>
    <n v="28"/>
    <s v="Maribyrnong"/>
    <s v="VIC"/>
    <s v="2018-09-22T14:18:09.000+0000"/>
    <n v="25.72"/>
    <s v="8f47b522ba0240d1aefa3d2f085d2810"/>
    <s v="Australia"/>
    <s v="CUS-1140341822"/>
    <s v="144.89 -37.77"/>
    <x v="0"/>
  </r>
  <r>
    <s v="authorized"/>
    <n v="1"/>
    <m/>
    <s v="ACC-1903037542"/>
    <s v="AUD"/>
    <x v="10"/>
    <s v="POS"/>
    <s v="cd2b4b28-c008-435a-afdf-4dd03747f6e7"/>
    <m/>
    <x v="9"/>
    <n v="2995.18"/>
    <d v="2018-09-22T00:00:00"/>
    <s v="M"/>
    <n v="30"/>
    <s v="Brisbane City"/>
    <s v="QLD"/>
    <s v="2018-09-22T14:26:29.000+0000"/>
    <n v="27.72"/>
    <s v="a4ec78a87a6c4f9b8bc3bd741273037b"/>
    <s v="Australia"/>
    <s v="CUS-860700529"/>
    <s v="153.02 -27.46"/>
    <x v="0"/>
  </r>
  <r>
    <s v="authorized"/>
    <n v="1"/>
    <m/>
    <s v="ACC-182446574"/>
    <s v="AUD"/>
    <x v="5"/>
    <s v="POS"/>
    <s v="702740d3-39eb-41db-8047-dd0ed8402256"/>
    <m/>
    <x v="5"/>
    <n v="6363.17"/>
    <d v="2018-09-22T00:00:00"/>
    <s v="F"/>
    <n v="27"/>
    <s v="Fremantle"/>
    <s v="WA"/>
    <s v="2018-09-22T14:34:49.000+0000"/>
    <n v="17.899999999999999"/>
    <s v="33f9594fdefe4791a23b1e5bb577b323"/>
    <s v="Australia"/>
    <s v="CUS-3026014945"/>
    <s v="115.75 -32.06"/>
    <x v="0"/>
  </r>
  <r>
    <s v="authorized"/>
    <n v="1"/>
    <m/>
    <s v="ACC-3689607373"/>
    <s v="AUD"/>
    <x v="27"/>
    <s v="POS"/>
    <s v="89050fa6-0356-42df-9de3-ccb9f467a788"/>
    <m/>
    <x v="25"/>
    <n v="6374.09"/>
    <d v="2018-09-22T00:00:00"/>
    <s v="F"/>
    <n v="20"/>
    <s v="Taree"/>
    <s v="NSW"/>
    <s v="2018-09-22T14:43:09.000+0000"/>
    <n v="17.79"/>
    <s v="b858ba17ea764a01b53f533ca59b88c5"/>
    <s v="Australia"/>
    <s v="CUS-127297539"/>
    <s v="152.45 -31.91"/>
    <x v="0"/>
  </r>
  <r>
    <s v="authorized"/>
    <n v="1"/>
    <m/>
    <s v="ACC-3689607373"/>
    <s v="AUD"/>
    <x v="27"/>
    <s v="POS"/>
    <s v="7b0efea6-175f-4d87-b096-e32fb6281da0"/>
    <m/>
    <x v="25"/>
    <n v="6354.86"/>
    <d v="2018-09-22T00:00:00"/>
    <s v="F"/>
    <n v="20"/>
    <s v="Gosnells"/>
    <s v="WA"/>
    <s v="2018-09-22T14:51:29.000+0000"/>
    <n v="19.23"/>
    <s v="fd57c1a9c3cc4ede8c66cb6d79c744e0"/>
    <s v="Australia"/>
    <s v="CUS-127297539"/>
    <s v="116 -32.07"/>
    <x v="0"/>
  </r>
  <r>
    <s v="authorized"/>
    <n v="1"/>
    <m/>
    <s v="ACC-1598451071"/>
    <s v="AUD"/>
    <x v="0"/>
    <s v="SALES-POS"/>
    <s v="6d5123a4-2e72-4fd3-9892-1b84bcd5e084"/>
    <m/>
    <x v="0"/>
    <n v="2665.39"/>
    <d v="2018-09-22T00:00:00"/>
    <s v="F"/>
    <n v="26"/>
    <s v="Benowa"/>
    <s v="QLD"/>
    <s v="2018-09-22T14:59:49.000+0000"/>
    <n v="8.2200000000000006"/>
    <s v="032deb7c4d954e62a7654a7bb30bafa1"/>
    <s v="Australia"/>
    <s v="CUS-2487424745"/>
    <s v="153.4 -28.01"/>
    <x v="0"/>
  </r>
  <r>
    <s v="authorized"/>
    <n v="1"/>
    <m/>
    <s v="ACC-1890605467"/>
    <s v="AUD"/>
    <x v="89"/>
    <s v="SALES-POS"/>
    <s v="1fb39dd7-1ada-40a2-9948-bc19b0581dff"/>
    <m/>
    <x v="70"/>
    <n v="16580.3"/>
    <d v="2018-09-22T00:00:00"/>
    <s v="M"/>
    <n v="38"/>
    <s v="Roxburgh Park"/>
    <s v="VIC"/>
    <s v="2018-09-22T15:12:43.000+0000"/>
    <n v="28.75"/>
    <s v="5678237a0a1e494b860524814be28f25"/>
    <s v="Australia"/>
    <s v="CUS-1478398256"/>
    <s v="144.93 -37.64"/>
    <x v="0"/>
  </r>
  <r>
    <s v="authorized"/>
    <n v="1"/>
    <m/>
    <s v="ACC-414431115"/>
    <s v="AUD"/>
    <x v="36"/>
    <s v="POS"/>
    <s v="fead27c2-a33d-4870-9cce-29f199b117ad"/>
    <m/>
    <x v="33"/>
    <n v="3653.05"/>
    <d v="2018-09-22T00:00:00"/>
    <s v="F"/>
    <n v="43"/>
    <s v="Castlemaine"/>
    <s v="VIC"/>
    <s v="2018-09-22T15:25:42.000+0000"/>
    <n v="39.590000000000003"/>
    <s v="95c846dddba94c8c844ed0a65110161e"/>
    <s v="Australia"/>
    <s v="CUS-2599279756"/>
    <s v="144.22 -37.06"/>
    <x v="0"/>
  </r>
  <r>
    <s v="authorized"/>
    <n v="1"/>
    <m/>
    <s v="ACC-2305712452"/>
    <s v="AUD"/>
    <x v="45"/>
    <s v="POS"/>
    <s v="dbf64945-4826-4200-aa53-973fce7c9b9c"/>
    <m/>
    <x v="41"/>
    <n v="4283.3100000000004"/>
    <d v="2018-09-22T00:00:00"/>
    <s v="F"/>
    <n v="18"/>
    <s v="Highgate"/>
    <s v="SA"/>
    <s v="2018-09-22T15:38:42.000+0000"/>
    <n v="16.79"/>
    <s v="b70344bff7194d4c93762d5b2aac6dc5"/>
    <s v="Australia"/>
    <s v="CUS-1842679196"/>
    <s v="138.62 -34.96"/>
    <x v="0"/>
  </r>
  <r>
    <s v="authorized"/>
    <n v="1"/>
    <m/>
    <s v="ACC-1424176027"/>
    <s v="AUD"/>
    <x v="90"/>
    <s v="POS"/>
    <s v="fb8b1c61-aa5b-4830-bb26-810929d6aa85"/>
    <m/>
    <x v="71"/>
    <n v="6958.91"/>
    <d v="2018-09-22T00:00:00"/>
    <s v="M"/>
    <n v="22"/>
    <s v="Terrey Hills"/>
    <s v="NSW"/>
    <s v="2018-09-22T15:51:41.000+0000"/>
    <n v="34.36"/>
    <s v="e808ec1dc9d74779a56f0a4589470324"/>
    <s v="Australia"/>
    <s v="CUS-3431016847"/>
    <s v="151.23 -33.68"/>
    <x v="0"/>
  </r>
  <r>
    <s v="posted"/>
    <m/>
    <m/>
    <s v="ACC-2920611728"/>
    <s v="AUD"/>
    <x v="54"/>
    <s v="PAYMENT"/>
    <m/>
    <m/>
    <x v="44"/>
    <n v="7049.37"/>
    <d v="2018-09-22T00:00:00"/>
    <s v="M"/>
    <n v="69"/>
    <m/>
    <m/>
    <s v="2018-09-22T16:00:00.000+0000"/>
    <n v="17"/>
    <s v="4c4732fc8c5a475abf75c5bfc2e122b6"/>
    <s v="Australia"/>
    <s v="CUS-1388323263"/>
    <m/>
    <x v="0"/>
  </r>
  <r>
    <s v="posted"/>
    <m/>
    <m/>
    <s v="ACC-37709441"/>
    <s v="AUD"/>
    <x v="69"/>
    <s v="PHONE BANK"/>
    <m/>
    <m/>
    <x v="55"/>
    <n v="13638.09"/>
    <d v="2018-09-22T00:00:00"/>
    <s v="M"/>
    <n v="18"/>
    <m/>
    <m/>
    <s v="2018-09-22T16:00:00.000+0000"/>
    <n v="21"/>
    <s v="515e888b5c884871aa2354129be86ac7"/>
    <s v="Australia"/>
    <s v="CUS-3336454548"/>
    <m/>
    <x v="0"/>
  </r>
  <r>
    <s v="authorized"/>
    <n v="1"/>
    <m/>
    <s v="ACC-1424176027"/>
    <s v="AUD"/>
    <x v="90"/>
    <s v="POS"/>
    <s v="b462d997-f440-4b25-8da9-a02bdc53d4f1"/>
    <m/>
    <x v="71"/>
    <n v="6947.9"/>
    <d v="2018-09-22T00:00:00"/>
    <s v="M"/>
    <n v="22"/>
    <s v="Chatswood"/>
    <s v="NSW"/>
    <s v="2018-09-22T16:05:59.000+0000"/>
    <n v="11.01"/>
    <s v="2ccb31cf747f47b48e2ba84331882508"/>
    <s v="Australia"/>
    <s v="CUS-3431016847"/>
    <s v="151.19 -33.79"/>
    <x v="0"/>
  </r>
  <r>
    <s v="authorized"/>
    <n v="1"/>
    <m/>
    <s v="ACC-414431115"/>
    <s v="AUD"/>
    <x v="36"/>
    <s v="POS"/>
    <s v="6beb3465-4cb7-449b-b395-0eaa7764d4fe"/>
    <m/>
    <x v="33"/>
    <n v="3623.31"/>
    <d v="2018-09-22T00:00:00"/>
    <s v="F"/>
    <n v="43"/>
    <s v="Robinvale"/>
    <s v="VIC"/>
    <s v="2018-09-22T16:22:39.000+0000"/>
    <n v="29.74"/>
    <s v="e73d02bfc69e4c258e198fb2c1ba3ece"/>
    <s v="Australia"/>
    <s v="CUS-2599279756"/>
    <s v="142.77 -34.58"/>
    <x v="0"/>
  </r>
  <r>
    <s v="authorized"/>
    <n v="1"/>
    <m/>
    <s v="ACC-1438600314"/>
    <s v="AUD"/>
    <x v="81"/>
    <s v="SALES-POS"/>
    <s v="547ea2f7-a774-4edb-b284-e7730ad7dec9"/>
    <m/>
    <x v="64"/>
    <n v="2444.84"/>
    <d v="2018-09-22T00:00:00"/>
    <s v="F"/>
    <n v="35"/>
    <s v="Smithfield"/>
    <s v="SA"/>
    <s v="2018-09-22T16:39:19.000+0000"/>
    <n v="36.78"/>
    <s v="203f4816ab6b41cb990db54cfa2d1c04"/>
    <s v="Australia"/>
    <s v="CUS-2650223890"/>
    <s v="138.69 -34.69"/>
    <x v="0"/>
  </r>
  <r>
    <s v="authorized"/>
    <n v="0"/>
    <m/>
    <s v="ACC-3741880913"/>
    <s v="AUD"/>
    <x v="92"/>
    <s v="POS"/>
    <s v="30e1920f-6a0a-4405-b444-b48caeb2bc5c"/>
    <m/>
    <x v="73"/>
    <n v="8482.9599999999991"/>
    <d v="2018-09-22T00:00:00"/>
    <s v="F"/>
    <n v="25"/>
    <s v="Newman"/>
    <s v="WA"/>
    <s v="2018-09-22T16:55:59.000+0000"/>
    <n v="20.14"/>
    <s v="e1fe32845bdd4115a587c608a1ae92c2"/>
    <s v="Australia"/>
    <s v="CUS-1220154422"/>
    <s v="119.73 -23.37"/>
    <x v="0"/>
  </r>
  <r>
    <s v="posted"/>
    <m/>
    <m/>
    <s v="ACC-3317636250"/>
    <s v="AUD"/>
    <x v="91"/>
    <s v="PAYMENT"/>
    <m/>
    <m/>
    <x v="72"/>
    <n v="15510.73"/>
    <d v="2018-09-22T00:00:00"/>
    <s v="M"/>
    <n v="35"/>
    <m/>
    <m/>
    <s v="2018-09-22T17:00:00.000+0000"/>
    <n v="121"/>
    <s v="3f8c43eee9924a779747327628586fdf"/>
    <s v="Australia"/>
    <s v="CUS-2738291516"/>
    <m/>
    <x v="0"/>
  </r>
  <r>
    <s v="posted"/>
    <m/>
    <m/>
    <s v="ACC-854938045"/>
    <s v="AUD"/>
    <x v="56"/>
    <s v="PAYMENT"/>
    <m/>
    <m/>
    <x v="48"/>
    <n v="11759.92"/>
    <d v="2018-09-22T00:00:00"/>
    <s v="M"/>
    <n v="28"/>
    <m/>
    <m/>
    <s v="2018-09-22T17:00:00.000+0000"/>
    <n v="49"/>
    <s v="504b10b97d4d4d2eb58699d9647909af"/>
    <s v="Australia"/>
    <s v="CUS-4023861240"/>
    <m/>
    <x v="0"/>
  </r>
  <r>
    <s v="authorized"/>
    <n v="1"/>
    <m/>
    <s v="ACC-3689607373"/>
    <s v="AUD"/>
    <x v="27"/>
    <s v="SALES-POS"/>
    <s v="9b8cd3ba-a8fd-4c32-b0b4-980862feca16"/>
    <m/>
    <x v="25"/>
    <n v="6318.67"/>
    <d v="2018-09-22T00:00:00"/>
    <s v="F"/>
    <n v="20"/>
    <s v="Duncraig"/>
    <s v="WA"/>
    <s v="2018-09-22T17:07:35.000+0000"/>
    <n v="36.19"/>
    <s v="690536c4f6d847798b5b087685957c06"/>
    <s v="Australia"/>
    <s v="CUS-127297539"/>
    <s v="115.77 -31.82"/>
    <x v="0"/>
  </r>
  <r>
    <s v="authorized"/>
    <n v="1"/>
    <m/>
    <s v="ACC-182446574"/>
    <s v="AUD"/>
    <x v="5"/>
    <s v="SALES-POS"/>
    <s v="9223d7eb-268f-41d4-a975-3378517186e6"/>
    <m/>
    <x v="5"/>
    <n v="6326.9"/>
    <d v="2018-09-22T00:00:00"/>
    <s v="F"/>
    <n v="27"/>
    <s v="Subiaco"/>
    <s v="WA"/>
    <s v="2018-09-22T17:17:35.000+0000"/>
    <n v="36.270000000000003"/>
    <s v="422d838dd1334f3a8a1ae4308ca269b9"/>
    <s v="Australia"/>
    <s v="CUS-3026014945"/>
    <s v="115.82 -31.95"/>
    <x v="0"/>
  </r>
  <r>
    <s v="authorized"/>
    <n v="1"/>
    <m/>
    <s v="ACC-3233697971"/>
    <s v="AUD"/>
    <x v="98"/>
    <s v="POS"/>
    <s v="d31e7b0a-33e3-4c5b-86dd-0e2bd027fb19"/>
    <m/>
    <x v="79"/>
    <n v="8180.32"/>
    <d v="2018-09-22T00:00:00"/>
    <s v="F"/>
    <n v="34"/>
    <s v="Maroubra"/>
    <s v="NSW"/>
    <s v="2018-09-22T17:27:35.000+0000"/>
    <n v="30.55"/>
    <s v="3a21ce12b0734fdc824f6b817fac2940"/>
    <s v="Australia"/>
    <s v="CUS-1147642491"/>
    <s v="151.25 -33.95"/>
    <x v="0"/>
  </r>
  <r>
    <s v="authorized"/>
    <n v="1"/>
    <m/>
    <s v="ACC-1424176027"/>
    <s v="AUD"/>
    <x v="90"/>
    <s v="SALES-POS"/>
    <s v="f9179fe3-5d59-4119-8562-c54a05269bb8"/>
    <m/>
    <x v="71"/>
    <n v="6929.45"/>
    <d v="2018-09-22T00:00:00"/>
    <s v="M"/>
    <n v="22"/>
    <s v="Balmain"/>
    <s v="NSW"/>
    <s v="2018-09-22T17:37:35.000+0000"/>
    <n v="18.45"/>
    <s v="6d9905f79a6145f39c834b539d4a20ad"/>
    <s v="Australia"/>
    <s v="CUS-3431016847"/>
    <s v="151.18 -33.86"/>
    <x v="0"/>
  </r>
  <r>
    <s v="authorized"/>
    <n v="1"/>
    <m/>
    <s v="ACC-3481401842"/>
    <s v="AUD"/>
    <x v="16"/>
    <s v="POS"/>
    <s v="326be4c0-2e6d-4b4a-bc3d-c26abe723c9f"/>
    <m/>
    <x v="15"/>
    <n v="6068.23"/>
    <d v="2018-09-22T00:00:00"/>
    <s v="F"/>
    <n v="25"/>
    <s v="Hilton"/>
    <s v="WA"/>
    <s v="2018-09-22T17:47:35.000+0000"/>
    <n v="19.04"/>
    <s v="86f4149501814352b21988933d652014"/>
    <s v="Australia"/>
    <s v="CUS-1669695324"/>
    <s v="115.78 -32.06"/>
    <x v="0"/>
  </r>
  <r>
    <s v="authorized"/>
    <n v="1"/>
    <m/>
    <s v="ACC-3771436525"/>
    <s v="AUD"/>
    <x v="66"/>
    <s v="POS"/>
    <s v="99de3c07-fc81-4cde-bfbc-d652d621e26f"/>
    <m/>
    <x v="53"/>
    <n v="4351.29"/>
    <d v="2018-09-22T00:00:00"/>
    <s v="M"/>
    <n v="20"/>
    <s v="Sydney"/>
    <s v="NSW"/>
    <s v="2018-09-22T17:57:35.000+0000"/>
    <n v="30.24"/>
    <s v="756011fd6b1b4a56a849453f9437bfdb"/>
    <s v="Australia"/>
    <s v="CUS-3325710106"/>
    <s v="151.21 -33.86"/>
    <x v="0"/>
  </r>
  <r>
    <s v="posted"/>
    <m/>
    <m/>
    <s v="ACC-958000567"/>
    <s v="AUD"/>
    <x v="44"/>
    <s v="PAYMENT"/>
    <m/>
    <m/>
    <x v="40"/>
    <n v="8243.0400000000009"/>
    <d v="2018-09-22T00:00:00"/>
    <s v="F"/>
    <n v="34"/>
    <m/>
    <m/>
    <s v="2018-09-22T18:00:00.000+0000"/>
    <n v="17"/>
    <s v="5ed94f1b4eda4e0aaa4a54f35f624f4b"/>
    <s v="Australia"/>
    <s v="CUS-4142663097"/>
    <m/>
    <x v="0"/>
  </r>
  <r>
    <s v="posted"/>
    <m/>
    <m/>
    <s v="ACC-3021093232"/>
    <s v="AUD"/>
    <x v="71"/>
    <s v="INTER BANK"/>
    <m/>
    <m/>
    <x v="57"/>
    <n v="7893.82"/>
    <d v="2018-09-22T00:00:00"/>
    <s v="F"/>
    <n v="30"/>
    <m/>
    <m/>
    <s v="2018-09-22T18:00:00.000+0000"/>
    <n v="155"/>
    <s v="a06978bdd5cb4fd8afa12a6b31a41d7a"/>
    <s v="Australia"/>
    <s v="CUS-55310383"/>
    <m/>
    <x v="0"/>
  </r>
  <r>
    <s v="authorized"/>
    <n v="0"/>
    <m/>
    <s v="ACC-1598451071"/>
    <s v="AUD"/>
    <x v="0"/>
    <s v="SALES-POS"/>
    <s v="601bc008-50c1-4dad-9ea0-5f52273a2480"/>
    <m/>
    <x v="0"/>
    <n v="2658.87"/>
    <d v="2018-09-22T00:00:00"/>
    <s v="F"/>
    <n v="26"/>
    <s v="Runaway Bay"/>
    <s v="QLD"/>
    <s v="2018-09-22T18:18:32.000+0000"/>
    <n v="6.52"/>
    <s v="9ab5211d641a4d338af345c9ef89760d"/>
    <s v="Australia"/>
    <s v="CUS-2487424745"/>
    <s v="153.4 -27.93"/>
    <x v="0"/>
  </r>
  <r>
    <s v="authorized"/>
    <n v="1"/>
    <m/>
    <s v="ACC-1903037542"/>
    <s v="AUD"/>
    <x v="10"/>
    <s v="SALES-POS"/>
    <s v="5a99b1bd-249f-4841-a402-57bb79e5d2c1"/>
    <m/>
    <x v="9"/>
    <n v="2989.94"/>
    <d v="2018-09-22T00:00:00"/>
    <s v="M"/>
    <n v="30"/>
    <s v="Plainland"/>
    <s v="QLD"/>
    <s v="2018-09-22T18:42:55.000+0000"/>
    <n v="5.24"/>
    <s v="f2a5dc5838f3483e896e686cc211840d"/>
    <s v="Australia"/>
    <s v="CUS-860700529"/>
    <s v="152.42 -27.56"/>
    <x v="0"/>
  </r>
  <r>
    <s v="posted"/>
    <m/>
    <m/>
    <s v="ACC-4274272854"/>
    <s v="AUD"/>
    <x v="82"/>
    <s v="PAYMENT"/>
    <m/>
    <m/>
    <x v="65"/>
    <n v="5537.47"/>
    <d v="2018-09-22T00:00:00"/>
    <s v="M"/>
    <n v="20"/>
    <m/>
    <m/>
    <s v="2018-09-22T19:00:00.000+0000"/>
    <n v="116"/>
    <s v="70dec51ea56e4ca9b364d01f4632df18"/>
    <s v="Australia"/>
    <s v="CUS-2484453271"/>
    <m/>
    <x v="0"/>
  </r>
  <r>
    <s v="authorized"/>
    <n v="1"/>
    <m/>
    <s v="ACC-1334819143"/>
    <s v="AUD"/>
    <x v="37"/>
    <s v="POS"/>
    <s v="51bed653-b991-46e2-af21-8f5a76492eb7"/>
    <m/>
    <x v="34"/>
    <n v="62176.04"/>
    <d v="2018-09-22T00:00:00"/>
    <s v="M"/>
    <n v="33"/>
    <s v="Melbourne"/>
    <s v="VIC"/>
    <s v="2018-09-22T19:03:11.000+0000"/>
    <n v="14.8"/>
    <s v="caabcc84ea1b4f4b9a5599cb298f1141"/>
    <s v="Australia"/>
    <s v="CUS-3117610635"/>
    <s v="144.96 -37.81"/>
    <x v="0"/>
  </r>
  <r>
    <s v="authorized"/>
    <n v="1"/>
    <m/>
    <s v="ACC-2897221629"/>
    <s v="AUD"/>
    <x v="67"/>
    <s v="SALES-POS"/>
    <s v="afc10575-a978-432c-bf68-a80bc07ccca8"/>
    <m/>
    <x v="54"/>
    <n v="4946.04"/>
    <d v="2018-09-22T00:00:00"/>
    <s v="M"/>
    <n v="23"/>
    <s v="Sydney"/>
    <s v="NSW"/>
    <s v="2018-09-22T19:13:49.000+0000"/>
    <n v="16.41"/>
    <s v="9750a3dd0de544148621cb1243d8d04c"/>
    <s v="Australia"/>
    <s v="CUS-511326734"/>
    <s v="151.21 -33.87"/>
    <x v="0"/>
  </r>
  <r>
    <s v="authorized"/>
    <n v="1"/>
    <m/>
    <s v="ACC-1598451071"/>
    <s v="AUD"/>
    <x v="0"/>
    <s v="SALES-POS"/>
    <s v="91f952db-5094-4e65-8fd8-7c9cff78a66f"/>
    <m/>
    <x v="0"/>
    <n v="2653.52"/>
    <d v="2018-09-22T00:00:00"/>
    <s v="F"/>
    <n v="26"/>
    <s v="Mermaid Waters"/>
    <s v="QLD"/>
    <s v="2018-09-22T19:24:28.000+0000"/>
    <n v="5.35"/>
    <s v="4dcf19a602eb4aee9d17cbdfb6fa6c1d"/>
    <s v="Australia"/>
    <s v="CUS-2487424745"/>
    <s v="153.42 -28.04"/>
    <x v="0"/>
  </r>
  <r>
    <s v="authorized"/>
    <n v="1"/>
    <m/>
    <s v="ACC-1037050564"/>
    <s v="AUD"/>
    <x v="2"/>
    <s v="SALES-POS"/>
    <s v="e3e28ad9-50a4-4a33-b675-bb611d49b517"/>
    <m/>
    <x v="2"/>
    <n v="3761.5"/>
    <d v="2018-09-22T00:00:00"/>
    <s v="F"/>
    <n v="40"/>
    <s v="Kalbarri"/>
    <s v="WA"/>
    <s v="2018-09-22T19:35:06.000+0000"/>
    <n v="42.37"/>
    <s v="8d79b5c071c54f00ad2f170c8ae5b8a5"/>
    <s v="Australia"/>
    <s v="CUS-1614226872"/>
    <s v="114.17 -27.7"/>
    <x v="0"/>
  </r>
  <r>
    <s v="authorized"/>
    <n v="1"/>
    <m/>
    <s v="ACC-414431115"/>
    <s v="AUD"/>
    <x v="36"/>
    <s v="POS"/>
    <s v="106e1272-44ab-4dcb-a438-dd98e0071e51"/>
    <m/>
    <x v="33"/>
    <n v="3595.19"/>
    <d v="2018-09-22T00:00:00"/>
    <s v="F"/>
    <n v="43"/>
    <s v="Eden"/>
    <s v="NSW"/>
    <s v="2018-09-22T19:45:44.000+0000"/>
    <n v="28.12"/>
    <s v="f1f6bf0a28c343a6b4968d2b46d0684c"/>
    <s v="Australia"/>
    <s v="CUS-2599279756"/>
    <s v="149.9 -37.06"/>
    <x v="0"/>
  </r>
  <r>
    <s v="authorized"/>
    <n v="1"/>
    <m/>
    <s v="ACC-1222300524"/>
    <s v="AUD"/>
    <x v="1"/>
    <s v="POS"/>
    <s v="02bfed71-b829-462d-bcf4-7f143ca7766b"/>
    <m/>
    <x v="1"/>
    <n v="357.58"/>
    <d v="2018-09-22T00:00:00"/>
    <s v="M"/>
    <n v="38"/>
    <s v="Croydon"/>
    <s v="NSW"/>
    <s v="2018-09-22T19:56:22.000+0000"/>
    <n v="6.83"/>
    <s v="e55cb2bae8584d26b466463a0eea9feb"/>
    <s v="Australia"/>
    <s v="CUS-2142601169"/>
    <s v="151.13 -33.87"/>
    <x v="0"/>
  </r>
  <r>
    <s v="posted"/>
    <m/>
    <m/>
    <s v="ACC-4258502723"/>
    <s v="AUD"/>
    <x v="14"/>
    <s v="INTER BANK"/>
    <m/>
    <m/>
    <x v="13"/>
    <n v="3660.93"/>
    <d v="2018-09-22T00:00:00"/>
    <s v="F"/>
    <n v="24"/>
    <m/>
    <m/>
    <s v="2018-09-22T20:00:00.000+0000"/>
    <n v="28"/>
    <s v="e52b2a2abfa745f1aeec02094f5f805e"/>
    <s v="Australia"/>
    <s v="CUS-3378712515"/>
    <m/>
    <x v="0"/>
  </r>
  <r>
    <s v="posted"/>
    <m/>
    <m/>
    <s v="ACC-3954677887"/>
    <s v="AUD"/>
    <x v="13"/>
    <s v="INTER BANK"/>
    <m/>
    <m/>
    <x v="12"/>
    <n v="5193.13"/>
    <d v="2018-09-22T00:00:00"/>
    <s v="F"/>
    <n v="47"/>
    <m/>
    <m/>
    <s v="2018-09-22T20:00:00.000+0000"/>
    <n v="121"/>
    <s v="f6f3871228294897b229fd00891b5dda"/>
    <s v="Australia"/>
    <s v="CUS-3716701010"/>
    <m/>
    <x v="0"/>
  </r>
  <r>
    <s v="authorized"/>
    <n v="0"/>
    <m/>
    <s v="ACC-1349834573"/>
    <s v="AUD"/>
    <x v="55"/>
    <s v="SALES-POS"/>
    <s v="d1f233cc-3f37-4c24-a188-7d842a11bb3d"/>
    <m/>
    <x v="47"/>
    <n v="11603.67"/>
    <d v="2018-09-22T00:00:00"/>
    <s v="M"/>
    <n v="39"/>
    <s v="Melbourne"/>
    <s v="VIC"/>
    <s v="2018-09-22T20:07:35.000+0000"/>
    <n v="158.27000000000001"/>
    <s v="23916cef9eea42288b2ce4283e739331"/>
    <s v="Australia"/>
    <s v="CUS-1790886359"/>
    <s v="144.96 -37.81"/>
    <x v="0"/>
  </r>
  <r>
    <s v="authorized"/>
    <n v="1"/>
    <m/>
    <s v="ACC-2173390920"/>
    <s v="AUD"/>
    <x v="31"/>
    <s v="SALES-POS"/>
    <s v="6e6da949-1cd4-4615-8359-619f52f34184"/>
    <m/>
    <x v="28"/>
    <n v="6803.49"/>
    <d v="2018-09-22T00:00:00"/>
    <s v="M"/>
    <n v="27"/>
    <s v="Rochester"/>
    <s v="VIC"/>
    <s v="2018-09-22T20:19:04.000+0000"/>
    <n v="14.58"/>
    <s v="f7b8e7ee39ec4f2087dc0d14899eabf8"/>
    <s v="Australia"/>
    <s v="CUS-3180318393"/>
    <s v="144.7 -36.36"/>
    <x v="0"/>
  </r>
  <r>
    <s v="authorized"/>
    <n v="0"/>
    <m/>
    <s v="ACC-2673069055"/>
    <s v="AUD"/>
    <x v="22"/>
    <s v="POS"/>
    <s v="f39e8c3c-b44b-4879-8087-ca556de62378"/>
    <m/>
    <x v="20"/>
    <n v="18118.73"/>
    <d v="2018-09-22T00:00:00"/>
    <s v="M"/>
    <n v="24"/>
    <s v="Tanah Merah"/>
    <s v="QLD"/>
    <s v="2018-09-22T20:30:34.000+0000"/>
    <n v="18.739999999999998"/>
    <s v="6a11325e862c4f9ab14fe8a5d93bad87"/>
    <s v="Australia"/>
    <s v="CUS-51506836"/>
    <s v="153.18 -27.68"/>
    <x v="0"/>
  </r>
  <r>
    <s v="authorized"/>
    <n v="1"/>
    <m/>
    <s v="ACC-154431271"/>
    <s v="AUD"/>
    <x v="26"/>
    <s v="POS"/>
    <s v="abf31fa7-2b8d-421b-85ca-1c81a4a04b64"/>
    <m/>
    <x v="24"/>
    <n v="3734.65"/>
    <d v="2018-09-22T00:00:00"/>
    <s v="F"/>
    <n v="18"/>
    <s v="Sydney"/>
    <s v="NSW"/>
    <s v="2018-09-22T20:42:04.000+0000"/>
    <n v="23.18"/>
    <s v="f2edacc232024c91865fa4140d4f8f5c"/>
    <s v="Australia"/>
    <s v="CUS-3702001629"/>
    <s v="151.2 -33.87"/>
    <x v="0"/>
  </r>
  <r>
    <s v="authorized"/>
    <n v="1"/>
    <m/>
    <s v="ACC-3541460373"/>
    <s v="AUD"/>
    <x v="38"/>
    <s v="POS"/>
    <s v="3c702f7c-61b3-454e-93f7-508b5da49dab"/>
    <m/>
    <x v="9"/>
    <n v="2901.45"/>
    <d v="2018-09-22T00:00:00"/>
    <s v="M"/>
    <n v="24"/>
    <s v="Essendon Fields"/>
    <s v="VIC"/>
    <s v="2018-09-22T20:53:33.000+0000"/>
    <n v="45.41"/>
    <s v="11f808cdb7a8488ab89a57249f5f603e"/>
    <s v="Australia"/>
    <s v="CUS-1433879684"/>
    <s v="144.91 -37.73"/>
    <x v="0"/>
  </r>
  <r>
    <s v="posted"/>
    <m/>
    <m/>
    <s v="ACC-1344825761"/>
    <s v="AUD"/>
    <x v="88"/>
    <s v="PAYMENT"/>
    <m/>
    <m/>
    <x v="69"/>
    <n v="21335.84"/>
    <d v="2018-09-22T00:00:00"/>
    <s v="F"/>
    <n v="46"/>
    <m/>
    <m/>
    <s v="2018-09-22T21:00:00.000+0000"/>
    <n v="28"/>
    <s v="19b1ad764c434f95a59cedc354a09482"/>
    <s v="Australia"/>
    <s v="CUS-1499065773"/>
    <m/>
    <x v="0"/>
  </r>
  <r>
    <s v="authorized"/>
    <n v="1"/>
    <m/>
    <s v="ACC-414431115"/>
    <s v="AUD"/>
    <x v="36"/>
    <s v="POS"/>
    <s v="96454e2a-ea7e-4c25-9d99-728b7160d2c8"/>
    <m/>
    <x v="33"/>
    <n v="3559.97"/>
    <d v="2018-09-22T00:00:00"/>
    <s v="F"/>
    <n v="43"/>
    <s v="Mansfield"/>
    <s v="VIC"/>
    <s v="2018-09-22T21:02:24.000+0000"/>
    <n v="35.22"/>
    <s v="61506d549ede4a8798b8467d3539b1a3"/>
    <s v="Australia"/>
    <s v="CUS-2599279756"/>
    <s v="146.09 -37.05"/>
    <x v="0"/>
  </r>
  <r>
    <s v="authorized"/>
    <n v="1"/>
    <m/>
    <s v="ACC-3771436525"/>
    <s v="AUD"/>
    <x v="66"/>
    <s v="SALES-POS"/>
    <s v="80093cfc-3524-4332-8687-65ecff733965"/>
    <m/>
    <x v="53"/>
    <n v="4331.3100000000004"/>
    <d v="2018-09-22T00:00:00"/>
    <s v="M"/>
    <n v="20"/>
    <s v="Melbourne"/>
    <s v="VIC"/>
    <s v="2018-09-22T21:07:52.000+0000"/>
    <n v="19.98"/>
    <s v="5a201b5042454309b7671c3b99447481"/>
    <s v="Australia"/>
    <s v="CUS-3325710106"/>
    <s v="144.8 -37.74"/>
    <x v="0"/>
  </r>
  <r>
    <s v="authorized"/>
    <n v="0"/>
    <m/>
    <s v="ACC-2890243754"/>
    <s v="AUD"/>
    <x v="15"/>
    <s v="POS"/>
    <s v="98be2e04-ead8-4457-9f0a-18a63ec28153"/>
    <m/>
    <x v="14"/>
    <n v="4534.67"/>
    <d v="2018-09-22T00:00:00"/>
    <s v="M"/>
    <n v="37"/>
    <s v="Highgate Hill"/>
    <s v="QLD"/>
    <s v="2018-09-22T21:13:19.000+0000"/>
    <n v="9.75"/>
    <s v="0c6549ed5e14416ba28671004a5bad19"/>
    <s v="Australia"/>
    <s v="CUS-2695611575"/>
    <s v="153.02 -27.49"/>
    <x v="0"/>
  </r>
  <r>
    <s v="authorized"/>
    <n v="1"/>
    <m/>
    <s v="ACC-854938045"/>
    <s v="AUD"/>
    <x v="56"/>
    <s v="SALES-POS"/>
    <s v="132a93ef-30fa-4329-8ad3-a967cfd93dbd"/>
    <m/>
    <x v="48"/>
    <n v="11725.04"/>
    <d v="2018-09-22T00:00:00"/>
    <s v="M"/>
    <n v="28"/>
    <s v="Tullamarine"/>
    <s v="VIC"/>
    <s v="2018-09-22T21:18:47.000+0000"/>
    <n v="34.880000000000003"/>
    <s v="f09339fc412a4a2d964e5b0f9ae05a28"/>
    <s v="Australia"/>
    <s v="CUS-4023861240"/>
    <s v="144.85 -37.67"/>
    <x v="0"/>
  </r>
  <r>
    <s v="authorized"/>
    <n v="0"/>
    <m/>
    <s v="ACC-2305712452"/>
    <s v="AUD"/>
    <x v="45"/>
    <s v="POS"/>
    <s v="b51c5167-4500-430e-b4f1-8b2877529495"/>
    <m/>
    <x v="41"/>
    <n v="4278.8100000000004"/>
    <d v="2018-09-22T00:00:00"/>
    <s v="F"/>
    <n v="18"/>
    <s v="Bruce"/>
    <s v="ACT"/>
    <s v="2018-09-22T21:24:15.000+0000"/>
    <n v="4.5"/>
    <s v="9c4a754d3bd4475184a7c5e7b09f7998"/>
    <s v="Australia"/>
    <s v="CUS-1842679196"/>
    <s v="149.08 -35.24"/>
    <x v="0"/>
  </r>
  <r>
    <s v="authorized"/>
    <n v="1"/>
    <m/>
    <s v="ACC-1598451071"/>
    <s v="AUD"/>
    <x v="0"/>
    <s v="SALES-POS"/>
    <s v="62c5b6d2-c18d-4db6-a668-45b7ed074600"/>
    <m/>
    <x v="0"/>
    <n v="2630.48"/>
    <d v="2018-09-22T00:00:00"/>
    <s v="F"/>
    <n v="26"/>
    <s v="Broadbeach"/>
    <s v="QLD"/>
    <s v="2018-09-22T21:29:43.000+0000"/>
    <n v="23.04"/>
    <s v="8fd837ec412b47eb96918c525250ed55"/>
    <s v="Australia"/>
    <s v="CUS-2487424745"/>
    <s v="153.43 -28.03"/>
    <x v="0"/>
  </r>
  <r>
    <s v="authorized"/>
    <n v="1"/>
    <m/>
    <s v="ACC-1890605467"/>
    <s v="AUD"/>
    <x v="89"/>
    <s v="POS"/>
    <s v="aedb62e5-0117-4875-a26d-afcecbd411d6"/>
    <m/>
    <x v="70"/>
    <n v="16553.669999999998"/>
    <d v="2018-09-22T00:00:00"/>
    <s v="M"/>
    <n v="38"/>
    <s v="Campbellfield"/>
    <s v="VIC"/>
    <s v="2018-09-22T21:35:11.000+0000"/>
    <n v="26.63"/>
    <s v="13843d332d47464d8b9344388b37fde0"/>
    <s v="Australia"/>
    <s v="CUS-1478398256"/>
    <s v="144.95 -37.67"/>
    <x v="0"/>
  </r>
  <r>
    <s v="authorized"/>
    <n v="1"/>
    <m/>
    <s v="ACC-38923874"/>
    <s v="AUD"/>
    <x v="46"/>
    <s v="SALES-POS"/>
    <s v="210eb5c0-b0ed-4e45-b810-4db04879c6c6"/>
    <m/>
    <x v="18"/>
    <n v="40876.410000000003"/>
    <d v="2018-09-22T00:00:00"/>
    <s v="M"/>
    <n v="38"/>
    <s v="Emu Plains"/>
    <s v="NSW"/>
    <s v="2018-09-22T21:40:39.000+0000"/>
    <n v="42.92"/>
    <s v="171a0e63c2574c48bba8ba6f945f14ec"/>
    <s v="Australia"/>
    <s v="CUS-3249305314"/>
    <s v="150.66 -33.76"/>
    <x v="0"/>
  </r>
  <r>
    <s v="authorized"/>
    <n v="0"/>
    <m/>
    <s v="ACC-574997646"/>
    <s v="AUD"/>
    <x v="57"/>
    <s v="POS"/>
    <s v="a445b2d2-1e3d-4612-bae7-733896a54ee4"/>
    <m/>
    <x v="49"/>
    <n v="4009.05"/>
    <d v="2018-09-22T00:00:00"/>
    <s v="F"/>
    <n v="18"/>
    <s v="Menai"/>
    <s v="NSW"/>
    <s v="2018-09-22T21:46:07.000+0000"/>
    <n v="44.34"/>
    <s v="7b6e1b09c6a44d8a9410cb25560f3a8e"/>
    <s v="Australia"/>
    <s v="CUS-586638664"/>
    <s v="151.01 -34.02"/>
    <x v="0"/>
  </r>
  <r>
    <s v="authorized"/>
    <n v="1"/>
    <m/>
    <s v="ACC-1608363396"/>
    <s v="AUD"/>
    <x v="3"/>
    <s v="POS"/>
    <s v="ab618380-61c1-445f-9d55-d316681884ec"/>
    <m/>
    <x v="3"/>
    <n v="7263.94"/>
    <d v="2018-09-22T00:00:00"/>
    <s v="M"/>
    <n v="20"/>
    <s v="Eastgardens"/>
    <s v="NSW"/>
    <s v="2018-09-22T21:57:02.000+0000"/>
    <n v="22.16"/>
    <s v="6b729d8c46254324a617d641c8f27229"/>
    <s v="Australia"/>
    <s v="CUS-2688605418"/>
    <s v="151.23 -33.95"/>
    <x v="0"/>
  </r>
  <r>
    <s v="posted"/>
    <m/>
    <m/>
    <s v="ACC-1799207998"/>
    <s v="AUD"/>
    <x v="29"/>
    <s v="PAYMENT"/>
    <m/>
    <m/>
    <x v="27"/>
    <n v="8228.36"/>
    <d v="2018-09-22T00:00:00"/>
    <s v="F"/>
    <n v="20"/>
    <m/>
    <m/>
    <s v="2018-09-22T22:00:00.000+0000"/>
    <n v="30"/>
    <s v="995349770684468a81c4d87add4c09fc"/>
    <s v="Australia"/>
    <s v="CUS-164374203"/>
    <m/>
    <x v="0"/>
  </r>
  <r>
    <s v="authorized"/>
    <n v="1"/>
    <m/>
    <s v="ACC-1037050564"/>
    <s v="AUD"/>
    <x v="2"/>
    <s v="POS"/>
    <s v="abce0012-f66c-4c13-bd0f-2b572f34aed6"/>
    <m/>
    <x v="2"/>
    <n v="3739.18"/>
    <d v="2018-09-22T00:00:00"/>
    <s v="F"/>
    <n v="40"/>
    <s v="Brisbane City"/>
    <s v="QLD"/>
    <s v="2018-09-22T22:02:37.000+0000"/>
    <n v="22.32"/>
    <s v="93aec780c4404b6cb0ec0e6ca1ad481e"/>
    <s v="Australia"/>
    <s v="CUS-1614226872"/>
    <s v="153.03 -27.47"/>
    <x v="0"/>
  </r>
  <r>
    <s v="authorized"/>
    <n v="1"/>
    <m/>
    <s v="ACC-2173390920"/>
    <s v="AUD"/>
    <x v="31"/>
    <s v="SALES-POS"/>
    <s v="bf84c95e-b2ea-4c0b-a651-2fa3f686a890"/>
    <m/>
    <x v="28"/>
    <n v="6780.82"/>
    <d v="2018-09-22T00:00:00"/>
    <s v="M"/>
    <n v="27"/>
    <s v="Camberwell"/>
    <s v="VIC"/>
    <s v="2018-09-22T22:08:20.000+0000"/>
    <n v="22.67"/>
    <s v="5d8fd3caaec640efadc7247e003cce93"/>
    <s v="Australia"/>
    <s v="CUS-3180318393"/>
    <s v="145.06 -37.83"/>
    <x v="0"/>
  </r>
  <r>
    <s v="authorized"/>
    <n v="1"/>
    <m/>
    <s v="ACC-1598451071"/>
    <s v="AUD"/>
    <x v="0"/>
    <s v="POS"/>
    <s v="4b1ac969-e729-47ab-a748-d08521dc1d1f"/>
    <m/>
    <x v="0"/>
    <n v="2617.61"/>
    <d v="2018-09-22T00:00:00"/>
    <s v="F"/>
    <n v="26"/>
    <s v="Gold Coast"/>
    <s v="QLD"/>
    <s v="2018-09-22T22:14:03.000+0000"/>
    <n v="12.87"/>
    <s v="cdbb53886c0c4353984995811b25207e"/>
    <s v="Australia"/>
    <s v="CUS-2487424745"/>
    <s v="153.45 -28.09"/>
    <x v="0"/>
  </r>
  <r>
    <s v="authorized"/>
    <n v="1"/>
    <m/>
    <s v="ACC-3485804958"/>
    <s v="AUD"/>
    <x v="23"/>
    <s v="POS"/>
    <s v="b8009e6e-dfdd-448e-bf3c-97064a9bbf57"/>
    <m/>
    <x v="21"/>
    <n v="22597.75"/>
    <d v="2018-09-22T00:00:00"/>
    <s v="F"/>
    <n v="34"/>
    <s v="Adelaide"/>
    <s v="SA"/>
    <s v="2018-09-22T22:19:46.000+0000"/>
    <n v="118.51"/>
    <s v="f23e65ff46dc4dddb0412be326422778"/>
    <s v="Australia"/>
    <s v="CUS-1196156254"/>
    <s v="138.59 -34.93"/>
    <x v="0"/>
  </r>
  <r>
    <s v="authorized"/>
    <n v="0"/>
    <m/>
    <s v="ACC-1799207998"/>
    <s v="AUD"/>
    <x v="29"/>
    <s v="POS"/>
    <s v="98ae32d6-bc9f-4ce4-9aef-96adb4ecaaf5"/>
    <m/>
    <x v="27"/>
    <n v="8258.36"/>
    <d v="2018-09-22T00:00:00"/>
    <s v="F"/>
    <n v="20"/>
    <s v="Balgowlah"/>
    <s v="NSW"/>
    <s v="2018-09-22T22:25:29.000+0000"/>
    <n v="21.5"/>
    <s v="85768fe1ead645aaa00d6e8f91bc61af"/>
    <s v="Australia"/>
    <s v="CUS-164374203"/>
    <s v="151.26 -33.79"/>
    <x v="0"/>
  </r>
  <r>
    <s v="authorized"/>
    <n v="1"/>
    <m/>
    <s v="ACC-1598451071"/>
    <s v="AUD"/>
    <x v="0"/>
    <s v="SALES-POS"/>
    <s v="0abb2f4b-6297-4d55-9cec-147efad78b7f"/>
    <m/>
    <x v="0"/>
    <n v="2605.8000000000002"/>
    <d v="2018-09-22T00:00:00"/>
    <s v="F"/>
    <n v="26"/>
    <s v="Miami"/>
    <s v="QLD"/>
    <s v="2018-09-22T22:31:11.000+0000"/>
    <n v="11.81"/>
    <s v="cd405a75a4e44b7aa57d1cfe4e7bcfc4"/>
    <s v="Australia"/>
    <s v="CUS-2487424745"/>
    <s v="153.44 -28.07"/>
    <x v="0"/>
  </r>
  <r>
    <s v="authorized"/>
    <n v="1"/>
    <m/>
    <s v="ACC-574997646"/>
    <s v="AUD"/>
    <x v="57"/>
    <s v="POS"/>
    <s v="3075b265-3b29-4d54-a38e-c379113f73bf"/>
    <m/>
    <x v="49"/>
    <n v="3900.19"/>
    <d v="2018-09-22T00:00:00"/>
    <s v="F"/>
    <n v="18"/>
    <s v="Balingup"/>
    <s v="WA"/>
    <s v="2018-09-22T22:36:54.000+0000"/>
    <n v="108.86"/>
    <s v="678af5d640d44d2aaf8d1a2a8ea22885"/>
    <s v="Australia"/>
    <s v="CUS-586638664"/>
    <s v="115.97 -33.79"/>
    <x v="0"/>
  </r>
  <r>
    <s v="authorized"/>
    <n v="1"/>
    <m/>
    <s v="ACC-2305712452"/>
    <s v="AUD"/>
    <x v="45"/>
    <s v="POS"/>
    <s v="f01cc8b4-1328-4501-8958-21e97b518510"/>
    <m/>
    <x v="41"/>
    <n v="4258.75"/>
    <d v="2018-09-22T00:00:00"/>
    <s v="F"/>
    <n v="18"/>
    <s v="Mount Melville"/>
    <s v="WA"/>
    <s v="2018-09-22T22:42:37.000+0000"/>
    <n v="20.059999999999999"/>
    <s v="7a697c55428a49c39d9487977358652d"/>
    <s v="Australia"/>
    <s v="CUS-1842679196"/>
    <s v="117.87 -35.01"/>
    <x v="0"/>
  </r>
  <r>
    <s v="authorized"/>
    <n v="0"/>
    <m/>
    <s v="ACC-3485804958"/>
    <s v="AUD"/>
    <x v="23"/>
    <s v="POS"/>
    <s v="57454818-9f5a-438f-b493-8bb5bc0d7e67"/>
    <m/>
    <x v="21"/>
    <n v="22585.07"/>
    <d v="2018-09-22T00:00:00"/>
    <s v="F"/>
    <n v="34"/>
    <s v="Mckail"/>
    <s v="WA"/>
    <s v="2018-09-22T22:48:20.000+0000"/>
    <n v="12.68"/>
    <s v="2627d31f4a3f494d8e4002d8da2ce93a"/>
    <s v="Australia"/>
    <s v="CUS-1196156254"/>
    <s v="117.85 -34.99"/>
    <x v="0"/>
  </r>
  <r>
    <s v="authorized"/>
    <n v="1"/>
    <m/>
    <s v="ACC-1443681913"/>
    <s v="AUD"/>
    <x v="20"/>
    <s v="SALES-POS"/>
    <s v="77b07bea-433a-458d-954a-1b38d057bb57"/>
    <m/>
    <x v="18"/>
    <n v="3150.06"/>
    <d v="2018-09-22T00:00:00"/>
    <s v="M"/>
    <n v="31"/>
    <s v="Gladesville"/>
    <s v="NSW"/>
    <s v="2018-09-22T22:54:03.000+0000"/>
    <n v="734.1"/>
    <s v="ff6d799d085141ca92078c2b4155ab12"/>
    <s v="Australia"/>
    <s v="CUS-3129499595"/>
    <s v="151.13 -33.83"/>
    <x v="0"/>
  </r>
  <r>
    <s v="authorized"/>
    <n v="1"/>
    <m/>
    <s v="ACC-182446574"/>
    <s v="AUD"/>
    <x v="5"/>
    <s v="SALES-POS"/>
    <s v="b32d32d7-556f-43f3-a069-8ffec3f4e6f5"/>
    <m/>
    <x v="5"/>
    <n v="6309.89"/>
    <d v="2018-09-22T00:00:00"/>
    <s v="F"/>
    <n v="27"/>
    <s v="Forrestdale"/>
    <s v="WA"/>
    <s v="2018-09-22T22:59:46.000+0000"/>
    <n v="17.010000000000002"/>
    <s v="29d86b82dd6e491697be21f5eba4dd2f"/>
    <s v="Australia"/>
    <s v="CUS-3026014945"/>
    <s v="115.97 -32.14"/>
    <x v="0"/>
  </r>
  <r>
    <s v="posted"/>
    <m/>
    <m/>
    <s v="ACC-90814749"/>
    <s v="AUD"/>
    <x v="59"/>
    <s v="PHONE BANK"/>
    <m/>
    <m/>
    <x v="34"/>
    <n v="9869.2800000000007"/>
    <d v="2018-09-22T00:00:00"/>
    <s v="M"/>
    <n v="35"/>
    <m/>
    <m/>
    <s v="2018-09-22T23:00:00.000+0000"/>
    <n v="1916"/>
    <s v="bdfaa9e29ccd4a2ea3209e1056a5e1dd"/>
    <s v="Australia"/>
    <s v="CUS-1896554896"/>
    <m/>
    <x v="0"/>
  </r>
  <r>
    <s v="posted"/>
    <m/>
    <m/>
    <s v="ACC-2014856841"/>
    <s v="AUD"/>
    <x v="11"/>
    <s v="PAYMENT"/>
    <m/>
    <m/>
    <x v="10"/>
    <n v="264476.11"/>
    <d v="2018-09-22T00:00:00"/>
    <s v="M"/>
    <n v="46"/>
    <m/>
    <m/>
    <s v="2018-09-22T23:00:00.000+0000"/>
    <n v="43"/>
    <s v="dd81fe1d3ccd4afc8a3b69f99522a8f2"/>
    <s v="Australia"/>
    <s v="CUS-2370108457"/>
    <m/>
    <x v="0"/>
  </r>
  <r>
    <s v="posted"/>
    <m/>
    <m/>
    <s v="ACC-3954677887"/>
    <s v="AUD"/>
    <x v="13"/>
    <s v="PAYMENT"/>
    <m/>
    <m/>
    <x v="12"/>
    <n v="5169.13"/>
    <d v="2018-09-22T00:00:00"/>
    <s v="F"/>
    <n v="47"/>
    <m/>
    <m/>
    <s v="2018-09-22T23:00:00.000+0000"/>
    <n v="24"/>
    <s v="af2de8810ee242a19c502b4d2cdea138"/>
    <s v="Australia"/>
    <s v="CUS-3716701010"/>
    <m/>
    <x v="0"/>
  </r>
  <r>
    <s v="authorized"/>
    <n v="0"/>
    <m/>
    <s v="ACC-2673069055"/>
    <s v="AUD"/>
    <x v="22"/>
    <s v="POS"/>
    <s v="84b99c77-74ea-4ca7-862c-127b2c813493"/>
    <m/>
    <x v="20"/>
    <n v="18089.16"/>
    <d v="2018-09-22T00:00:00"/>
    <s v="M"/>
    <n v="24"/>
    <s v="Parkinson"/>
    <s v="QLD"/>
    <s v="2018-09-22T23:12:09.000+0000"/>
    <n v="29.57"/>
    <s v="81745882ded14074a263cb32ab5a5eab"/>
    <s v="Australia"/>
    <s v="CUS-51506836"/>
    <s v="153.03 -27.63"/>
    <x v="0"/>
  </r>
  <r>
    <s v="authorized"/>
    <n v="1"/>
    <m/>
    <s v="ACC-854938045"/>
    <s v="AUD"/>
    <x v="56"/>
    <s v="POS"/>
    <s v="eb0272c4-ab58-4e30-a0bf-278a58032a40"/>
    <m/>
    <x v="48"/>
    <n v="11696.85"/>
    <d v="2018-09-22T00:00:00"/>
    <s v="M"/>
    <n v="28"/>
    <s v="Tom Price"/>
    <s v="WA"/>
    <s v="2018-09-22T23:24:48.000+0000"/>
    <n v="28.19"/>
    <s v="e5cf9f2f5868475fb19808fd6344a617"/>
    <s v="Australia"/>
    <s v="CUS-4023861240"/>
    <s v="117.8 -22.69"/>
    <x v="0"/>
  </r>
  <r>
    <s v="authorized"/>
    <n v="0"/>
    <m/>
    <s v="ACC-2528867619"/>
    <s v="AUD"/>
    <x v="95"/>
    <s v="POS"/>
    <s v="af80e38b-8bb8-4f42-b72d-8bde88500420"/>
    <m/>
    <x v="76"/>
    <n v="13017.5"/>
    <d v="2018-09-22T00:00:00"/>
    <s v="F"/>
    <n v="40"/>
    <s v="Denmark"/>
    <s v="WA"/>
    <s v="2018-09-22T23:37:28.000+0000"/>
    <n v="14.7"/>
    <s v="21775303ab82441782044c6bed5b7bbb"/>
    <s v="Australia"/>
    <s v="CUS-2505971401"/>
    <s v="117.23 -34.92"/>
    <x v="0"/>
  </r>
  <r>
    <s v="authorized"/>
    <n v="0"/>
    <m/>
    <s v="ACC-1037050564"/>
    <s v="AUD"/>
    <x v="2"/>
    <s v="POS"/>
    <s v="1aa74c24-a6ce-43a7-bb7f-db8ea3eab735"/>
    <m/>
    <x v="2"/>
    <n v="3719.16"/>
    <d v="2018-09-22T00:00:00"/>
    <s v="F"/>
    <n v="40"/>
    <s v="Indooroopilly"/>
    <s v="QLD"/>
    <s v="2018-09-22T23:50:07.000+0000"/>
    <n v="20.02"/>
    <s v="5717bc65626f4aa995d9b3f45fc26f19"/>
    <s v="Australia"/>
    <s v="CUS-1614226872"/>
    <s v="152.97 -27.5"/>
    <x v="0"/>
  </r>
  <r>
    <s v="authorized"/>
    <n v="1"/>
    <m/>
    <s v="ACC-1903037542"/>
    <s v="AUD"/>
    <x v="10"/>
    <s v="POS"/>
    <s v="3aa28707-b482-4699-97f2-2e6270f4413b"/>
    <m/>
    <x v="9"/>
    <n v="2973.51"/>
    <d v="2018-09-23T00:00:00"/>
    <s v="M"/>
    <n v="30"/>
    <s v="South Brisbane"/>
    <s v="QLD"/>
    <s v="2018-09-23T00:18:19.000+0000"/>
    <n v="16.43"/>
    <s v="dd7b89590d29479f9af2392c2937c61d"/>
    <s v="Australia"/>
    <s v="CUS-860700529"/>
    <s v="153.02 -27.48"/>
    <x v="0"/>
  </r>
  <r>
    <s v="authorized"/>
    <n v="0"/>
    <m/>
    <s v="ACC-3485804958"/>
    <s v="AUD"/>
    <x v="23"/>
    <s v="POS"/>
    <s v="d47efc0a-2443-47d0-ad6b-4379779d2e3e"/>
    <m/>
    <x v="21"/>
    <n v="22535.31"/>
    <d v="2018-09-23T00:00:00"/>
    <s v="F"/>
    <n v="34"/>
    <s v="Albany"/>
    <s v="WA"/>
    <s v="2018-09-23T01:12:49.000+0000"/>
    <n v="49.76"/>
    <s v="1f495b802dae407fb75c610080dd9850"/>
    <s v="Australia"/>
    <s v="CUS-1196156254"/>
    <s v="117.89 -35.03"/>
    <x v="0"/>
  </r>
  <r>
    <s v="authorized"/>
    <n v="1"/>
    <m/>
    <s v="ACC-154431271"/>
    <s v="AUD"/>
    <x v="26"/>
    <s v="POS"/>
    <s v="04c60c34-c302-4a70-83a7-cf3a70d8a106"/>
    <m/>
    <x v="24"/>
    <n v="2233.19"/>
    <d v="2018-09-23T00:00:00"/>
    <s v="F"/>
    <n v="18"/>
    <s v="Mount Gravatt"/>
    <s v="QLD"/>
    <s v="2018-09-23T01:38:27.000+0000"/>
    <n v="1501.46"/>
    <s v="c7908ec9cb8f4cc9b69ff0887c96c720"/>
    <s v="Australia"/>
    <s v="CUS-3702001629"/>
    <s v="153.07 -27.53"/>
    <x v="0"/>
  </r>
  <r>
    <s v="posted"/>
    <m/>
    <m/>
    <s v="ACC-2107684084"/>
    <s v="AUD"/>
    <x v="30"/>
    <s v="PAYMENT"/>
    <m/>
    <m/>
    <x v="20"/>
    <n v="7047.01"/>
    <d v="2018-09-23T00:00:00"/>
    <s v="M"/>
    <n v="22"/>
    <m/>
    <m/>
    <s v="2018-09-23T02:00:00.000+0000"/>
    <n v="25"/>
    <s v="b48e8bc39b874946abeefe0258ab210d"/>
    <s v="Australia"/>
    <s v="CUS-2283904812"/>
    <m/>
    <x v="0"/>
  </r>
  <r>
    <s v="authorized"/>
    <n v="1"/>
    <m/>
    <s v="ACC-1683215619"/>
    <s v="AUD"/>
    <x v="33"/>
    <s v="SALES-POS"/>
    <s v="c087506c-c4c6-42de-aae2-2d244e49f4be"/>
    <m/>
    <x v="30"/>
    <n v="8452.89"/>
    <d v="2018-09-23T00:00:00"/>
    <s v="M"/>
    <n v="38"/>
    <s v="Mount Waverley"/>
    <s v="VIC"/>
    <s v="2018-09-23T02:06:57.000+0000"/>
    <n v="31.77"/>
    <s v="62b024f4387140a98c60c8e9566f6927"/>
    <s v="Australia"/>
    <s v="CUS-1604596597"/>
    <s v="145.14 -37.9"/>
    <x v="0"/>
  </r>
  <r>
    <s v="authorized"/>
    <n v="0"/>
    <m/>
    <s v="ACC-2890243754"/>
    <s v="AUD"/>
    <x v="15"/>
    <s v="POS"/>
    <s v="07f96769-de90-4ca7-b636-db4df8bd9587"/>
    <m/>
    <x v="14"/>
    <n v="4520.82"/>
    <d v="2018-09-23T00:00:00"/>
    <s v="M"/>
    <n v="37"/>
    <s v="Broadbeach"/>
    <s v="QLD"/>
    <s v="2018-09-23T02:50:26.000+0000"/>
    <n v="13.85"/>
    <s v="b68d246878db4ec8b3b748acf0e24cec"/>
    <s v="Australia"/>
    <s v="CUS-2695611575"/>
    <s v="153.43 -28.03"/>
    <x v="0"/>
  </r>
  <r>
    <s v="posted"/>
    <m/>
    <m/>
    <s v="ACC-1516130869"/>
    <s v="AUD"/>
    <x v="49"/>
    <s v="PAYMENT"/>
    <m/>
    <m/>
    <x v="21"/>
    <n v="4591.17"/>
    <d v="2018-09-23T00:00:00"/>
    <s v="F"/>
    <n v="21"/>
    <m/>
    <m/>
    <s v="2018-09-23T03:00:00.000+0000"/>
    <n v="181"/>
    <s v="ed7f80e4d1ac444caf185efd9a4ba54e"/>
    <s v="Australia"/>
    <s v="CUS-325142416"/>
    <m/>
    <x v="0"/>
  </r>
  <r>
    <s v="posted"/>
    <m/>
    <m/>
    <s v="ACC-37709441"/>
    <s v="AUD"/>
    <x v="69"/>
    <s v="INTER BANK"/>
    <m/>
    <m/>
    <x v="55"/>
    <n v="13537.09"/>
    <d v="2018-09-23T00:00:00"/>
    <s v="M"/>
    <n v="18"/>
    <m/>
    <m/>
    <s v="2018-09-23T03:00:00.000+0000"/>
    <n v="101"/>
    <s v="651ba2bb33a44d4ba53e23b55d5da1a1"/>
    <s v="Australia"/>
    <s v="CUS-3336454548"/>
    <m/>
    <x v="0"/>
  </r>
  <r>
    <s v="posted"/>
    <m/>
    <m/>
    <s v="ACC-1056639002"/>
    <s v="AUD"/>
    <x v="50"/>
    <s v="INTER BANK"/>
    <m/>
    <m/>
    <x v="1"/>
    <n v="47648.13"/>
    <d v="2018-09-23T00:00:00"/>
    <s v="M"/>
    <n v="22"/>
    <m/>
    <m/>
    <s v="2018-09-23T03:00:00.000+0000"/>
    <n v="36"/>
    <s v="ac3656f850a2494291f5e51b9ee99b47"/>
    <s v="Australia"/>
    <s v="CUS-3462882033"/>
    <m/>
    <x v="0"/>
  </r>
  <r>
    <s v="authorized"/>
    <n v="1"/>
    <m/>
    <s v="ACC-2897221629"/>
    <s v="AUD"/>
    <x v="67"/>
    <s v="POS"/>
    <s v="07f4ae29-7ea0-4fc0-9c36-ebfdc7ac1042"/>
    <m/>
    <x v="54"/>
    <n v="4936.7700000000004"/>
    <d v="2018-09-23T00:00:00"/>
    <s v="M"/>
    <n v="23"/>
    <s v="South Penrith"/>
    <s v="NSW"/>
    <s v="2018-09-23T03:48:44.000+0000"/>
    <n v="9.27"/>
    <s v="0562914220c94bce81524da4a0bfecd7"/>
    <s v="Australia"/>
    <s v="CUS-511326734"/>
    <s v="150.7 -33.77"/>
    <x v="0"/>
  </r>
  <r>
    <s v="posted"/>
    <m/>
    <m/>
    <s v="ACC-4258502723"/>
    <s v="AUD"/>
    <x v="14"/>
    <s v="PAYMENT"/>
    <m/>
    <m/>
    <x v="13"/>
    <n v="3622.93"/>
    <d v="2018-09-23T00:00:00"/>
    <s v="F"/>
    <n v="24"/>
    <m/>
    <m/>
    <s v="2018-09-23T04:00:00.000+0000"/>
    <n v="38"/>
    <s v="20d735c8385a4d548f4bc3837e797f2c"/>
    <s v="Australia"/>
    <s v="CUS-3378712515"/>
    <m/>
    <x v="0"/>
  </r>
  <r>
    <s v="authorized"/>
    <n v="1"/>
    <m/>
    <s v="ACC-2528867619"/>
    <s v="AUD"/>
    <x v="95"/>
    <s v="SALES-POS"/>
    <s v="ea247b5c-61ee-4106-988f-84c3036ce5e0"/>
    <m/>
    <x v="76"/>
    <n v="12971.58"/>
    <d v="2018-09-23T00:00:00"/>
    <s v="F"/>
    <n v="40"/>
    <s v="South Nowra"/>
    <s v="NSW"/>
    <s v="2018-09-23T04:34:09.000+0000"/>
    <n v="45.92"/>
    <s v="cc604a59e4354f33aa38e1c371fdd4d6"/>
    <s v="Australia"/>
    <s v="CUS-2505971401"/>
    <s v="150.6 -34.92"/>
    <x v="0"/>
  </r>
  <r>
    <s v="posted"/>
    <m/>
    <m/>
    <s v="ACC-3485804958"/>
    <s v="AUD"/>
    <x v="23"/>
    <s v="PAYMENT"/>
    <m/>
    <m/>
    <x v="21"/>
    <n v="22504.31"/>
    <d v="2018-09-23T00:00:00"/>
    <s v="F"/>
    <n v="34"/>
    <m/>
    <m/>
    <s v="2018-09-23T05:00:00.000+0000"/>
    <n v="31"/>
    <s v="958d8e35a3fc4e94b6ad9c1b5a2c20d2"/>
    <s v="Australia"/>
    <s v="CUS-1196156254"/>
    <m/>
    <x v="0"/>
  </r>
  <r>
    <s v="posted"/>
    <m/>
    <m/>
    <s v="ACC-559365433"/>
    <s v="AUD"/>
    <x v="80"/>
    <s v="PAYMENT"/>
    <m/>
    <m/>
    <x v="63"/>
    <n v="3007.69"/>
    <d v="2018-09-23T00:00:00"/>
    <s v="F"/>
    <n v="64"/>
    <m/>
    <m/>
    <s v="2018-09-23T05:00:00.000+0000"/>
    <n v="30"/>
    <s v="ef96626c0cb94edfade5ba7098f7de61"/>
    <s v="Australia"/>
    <s v="CUS-1654129794"/>
    <m/>
    <x v="0"/>
  </r>
  <r>
    <s v="posted"/>
    <m/>
    <m/>
    <s v="ACC-1523339231"/>
    <s v="AUD"/>
    <x v="70"/>
    <s v="INTER BANK"/>
    <m/>
    <m/>
    <x v="56"/>
    <n v="70163.78"/>
    <d v="2018-09-23T00:00:00"/>
    <s v="M"/>
    <n v="40"/>
    <m/>
    <m/>
    <s v="2018-09-23T06:00:00.000+0000"/>
    <n v="39"/>
    <s v="ab0d2e1d1da14b5b87e65e9f8300943a"/>
    <s v="Australia"/>
    <s v="CUS-1816693151"/>
    <m/>
    <x v="0"/>
  </r>
  <r>
    <s v="posted"/>
    <m/>
    <m/>
    <s v="ACC-602667573"/>
    <s v="AUD"/>
    <x v="6"/>
    <s v="INTER BANK"/>
    <m/>
    <m/>
    <x v="1"/>
    <n v="13082.24"/>
    <d v="2018-09-23T00:00:00"/>
    <s v="M"/>
    <n v="40"/>
    <m/>
    <m/>
    <s v="2018-09-23T06:00:00.000+0000"/>
    <n v="112"/>
    <s v="1426d8f1b1cf40878c9b8c23ae110003"/>
    <s v="Australia"/>
    <s v="CUS-2031327464"/>
    <m/>
    <x v="0"/>
  </r>
  <r>
    <s v="authorized"/>
    <n v="1"/>
    <m/>
    <s v="ACC-2171593283"/>
    <s v="AUD"/>
    <x v="7"/>
    <s v="POS"/>
    <s v="6b0a8d80-9b7a-410e-823d-f9300e69d44d"/>
    <m/>
    <x v="6"/>
    <n v="13290.69"/>
    <d v="2018-09-23T00:00:00"/>
    <s v="M"/>
    <n v="19"/>
    <s v="Townsville City"/>
    <s v="QLD"/>
    <s v="2018-09-23T06:07:59.000+0000"/>
    <n v="26.21"/>
    <s v="c2492e0630f74987afea021f5154e3e9"/>
    <s v="Australia"/>
    <s v="CUS-2317998716"/>
    <s v="146.81 -19.27"/>
    <x v="0"/>
  </r>
  <r>
    <s v="posted"/>
    <m/>
    <m/>
    <s v="ACC-3771436525"/>
    <s v="AUD"/>
    <x v="66"/>
    <s v="PAYMENT"/>
    <m/>
    <m/>
    <x v="53"/>
    <n v="4249.83"/>
    <d v="2018-09-23T00:00:00"/>
    <s v="M"/>
    <n v="20"/>
    <m/>
    <m/>
    <s v="2018-09-23T07:00:00.000+0000"/>
    <n v="49"/>
    <s v="19086753979d4460a8687d124b89d253"/>
    <s v="Australia"/>
    <s v="CUS-3325710106"/>
    <m/>
    <x v="0"/>
  </r>
  <r>
    <s v="authorized"/>
    <n v="1"/>
    <m/>
    <s v="ACC-3771436525"/>
    <s v="AUD"/>
    <x v="66"/>
    <s v="SALES-POS"/>
    <s v="f624a383-3e17-4bf2-a917-e5764c94068f"/>
    <m/>
    <x v="53"/>
    <n v="4298.83"/>
    <d v="2018-09-23T00:00:00"/>
    <s v="M"/>
    <n v="20"/>
    <s v="Mckinnon"/>
    <s v="VIC"/>
    <s v="2018-09-23T07:23:59.000+0000"/>
    <n v="32.479999999999997"/>
    <s v="4311839a0fc643ac945bc7d479dcdae2"/>
    <s v="Australia"/>
    <s v="CUS-3325710106"/>
    <s v="145.04 -37.91"/>
    <x v="0"/>
  </r>
  <r>
    <s v="posted"/>
    <m/>
    <m/>
    <s v="ACC-2920611728"/>
    <s v="AUD"/>
    <x v="54"/>
    <s v="PAYMENT"/>
    <m/>
    <m/>
    <x v="44"/>
    <n v="6855.37"/>
    <d v="2018-09-23T00:00:00"/>
    <s v="M"/>
    <n v="69"/>
    <m/>
    <m/>
    <s v="2018-09-23T08:00:00.000+0000"/>
    <n v="194"/>
    <s v="826e43fcc02540b1a402a36f711b5578"/>
    <s v="Australia"/>
    <s v="CUS-1388323263"/>
    <m/>
    <x v="0"/>
  </r>
  <r>
    <s v="posted"/>
    <m/>
    <m/>
    <s v="ACC-2107684084"/>
    <s v="AUD"/>
    <x v="30"/>
    <s v="INTER BANK"/>
    <m/>
    <m/>
    <x v="20"/>
    <n v="7014.01"/>
    <d v="2018-09-23T00:00:00"/>
    <s v="M"/>
    <n v="22"/>
    <m/>
    <m/>
    <s v="2018-09-23T08:00:00.000+0000"/>
    <n v="33"/>
    <s v="285b7b0e0cef4b8996dadda6ef9835ec"/>
    <s v="Australia"/>
    <s v="CUS-2283904812"/>
    <m/>
    <x v="0"/>
  </r>
  <r>
    <s v="authorized"/>
    <n v="1"/>
    <m/>
    <s v="ACC-3771436525"/>
    <s v="AUD"/>
    <x v="66"/>
    <s v="POS"/>
    <s v="6a93813b-6cad-4bf6-94bc-2e7b0a6ff0d2"/>
    <m/>
    <x v="53"/>
    <n v="4236.26"/>
    <d v="2018-09-23T00:00:00"/>
    <s v="M"/>
    <n v="20"/>
    <s v="Melbourne"/>
    <s v="VIC"/>
    <s v="2018-09-23T08:06:30.000+0000"/>
    <n v="13.57"/>
    <s v="7a2a94b3083d4c09a1cbe465c9561c9d"/>
    <s v="Australia"/>
    <s v="CUS-3325710106"/>
    <s v="144.97 -37.81"/>
    <x v="0"/>
  </r>
  <r>
    <s v="authorized"/>
    <n v="1"/>
    <m/>
    <s v="ACC-182446574"/>
    <s v="AUD"/>
    <x v="5"/>
    <s v="SALES-POS"/>
    <s v="728e9e20-c242-44fa-9da3-ac6ae8930cc7"/>
    <m/>
    <x v="5"/>
    <n v="6285.29"/>
    <d v="2018-09-23T00:00:00"/>
    <s v="F"/>
    <n v="27"/>
    <s v="Stirling"/>
    <s v="WA"/>
    <s v="2018-09-23T08:29:46.000+0000"/>
    <n v="24.6"/>
    <s v="29f641e0b3e5445a91e4d8f648785bd9"/>
    <s v="Australia"/>
    <s v="CUS-3026014945"/>
    <s v="115.81 -31.88"/>
    <x v="0"/>
  </r>
  <r>
    <s v="authorized"/>
    <n v="1"/>
    <m/>
    <s v="ACC-3771436525"/>
    <s v="AUD"/>
    <x v="66"/>
    <s v="POS"/>
    <s v="284c24d9-bceb-4f99-ae4b-e96b1b452c74"/>
    <m/>
    <x v="53"/>
    <n v="4214.59"/>
    <d v="2018-09-23T00:00:00"/>
    <s v="M"/>
    <n v="20"/>
    <s v="Box Hill North"/>
    <s v="VIC"/>
    <s v="2018-09-23T08:53:01.000+0000"/>
    <n v="21.67"/>
    <s v="1c79d221c7ae42d79ccdc7129cc81722"/>
    <s v="Australia"/>
    <s v="CUS-3325710106"/>
    <s v="145.14 -37.81"/>
    <x v="0"/>
  </r>
  <r>
    <s v="authorized"/>
    <n v="1"/>
    <m/>
    <s v="ACC-2173390920"/>
    <s v="AUD"/>
    <x v="31"/>
    <s v="POS"/>
    <s v="8ba5b742-71da-4488-8e4f-0fccd80871f3"/>
    <m/>
    <x v="28"/>
    <n v="6749.54"/>
    <d v="2018-09-23T00:00:00"/>
    <s v="M"/>
    <n v="27"/>
    <s v="Craigieburn"/>
    <s v="VIC"/>
    <s v="2018-09-23T09:03:44.000+0000"/>
    <n v="31.28"/>
    <s v="7d274dad38d149bc843de9acf3c6f341"/>
    <s v="Australia"/>
    <s v="CUS-3180318393"/>
    <s v="144.92 -37.57"/>
    <x v="0"/>
  </r>
  <r>
    <s v="authorized"/>
    <n v="1"/>
    <m/>
    <s v="ACC-1608363396"/>
    <s v="AUD"/>
    <x v="3"/>
    <s v="POS"/>
    <s v="b6fc7027-f291-4a0a-8cbb-d68a036040bd"/>
    <m/>
    <x v="3"/>
    <n v="7241.83"/>
    <d v="2018-09-23T00:00:00"/>
    <s v="M"/>
    <n v="20"/>
    <s v="Kojonup"/>
    <s v="WA"/>
    <s v="2018-09-23T09:09:05.000+0000"/>
    <n v="22.11"/>
    <s v="b0bc4e57ccec48f6918c18cad56fc385"/>
    <s v="Australia"/>
    <s v="CUS-2688605418"/>
    <s v="117.16 -33.83"/>
    <x v="0"/>
  </r>
  <r>
    <s v="authorized"/>
    <n v="0"/>
    <m/>
    <s v="ACC-2897221629"/>
    <s v="AUD"/>
    <x v="67"/>
    <s v="POS"/>
    <s v="5b69624b-b549-4426-89c2-9d65f517e1b7"/>
    <m/>
    <x v="54"/>
    <n v="4915.99"/>
    <d v="2018-09-23T00:00:00"/>
    <s v="M"/>
    <n v="23"/>
    <s v="Wetherill Park"/>
    <s v="NSW"/>
    <s v="2018-09-23T09:14:26.000+0000"/>
    <n v="20.78"/>
    <s v="5607719c460b42749b81250156c542e4"/>
    <s v="Australia"/>
    <s v="CUS-511326734"/>
    <s v="150.9 -33.85"/>
    <x v="0"/>
  </r>
  <r>
    <s v="authorized"/>
    <n v="1"/>
    <m/>
    <s v="ACC-80388494"/>
    <s v="AUD"/>
    <x v="61"/>
    <s v="POS"/>
    <s v="35b4eb35-f89c-4691-8d78-719ed4f4b397"/>
    <m/>
    <x v="51"/>
    <n v="7013.85"/>
    <d v="2018-09-23T00:00:00"/>
    <s v="M"/>
    <n v="28"/>
    <s v="Carnegie"/>
    <s v="VIC"/>
    <s v="2018-09-23T09:19:47.000+0000"/>
    <n v="6.43"/>
    <s v="e6654ff412d740c1b8e4aa641244ac16"/>
    <s v="Australia"/>
    <s v="CUS-1140341822"/>
    <s v="145.06 -37.89"/>
    <x v="0"/>
  </r>
  <r>
    <s v="authorized"/>
    <n v="1"/>
    <m/>
    <s v="ACC-3233697971"/>
    <s v="AUD"/>
    <x v="98"/>
    <s v="POS"/>
    <s v="80a1393a-4528-4c47-9b99-7c2eb233d4ee"/>
    <m/>
    <x v="79"/>
    <n v="8162.86"/>
    <d v="2018-09-23T00:00:00"/>
    <s v="F"/>
    <n v="34"/>
    <s v="Sydney"/>
    <s v="NSW"/>
    <s v="2018-09-23T09:25:08.000+0000"/>
    <n v="17.46"/>
    <s v="1dfb9c3660ef4532a9a4b342527236db"/>
    <s v="Australia"/>
    <s v="CUS-1147642491"/>
    <s v="151.21 -33.87"/>
    <x v="0"/>
  </r>
  <r>
    <s v="authorized"/>
    <n v="1"/>
    <m/>
    <s v="ACC-2673069055"/>
    <s v="AUD"/>
    <x v="22"/>
    <s v="POS"/>
    <s v="bd4a986f-fe5b-4cf2-8a2c-df8d0b1b86dc"/>
    <m/>
    <x v="20"/>
    <n v="18082.63"/>
    <d v="2018-09-23T00:00:00"/>
    <s v="M"/>
    <n v="24"/>
    <s v="Willowbank"/>
    <s v="QLD"/>
    <s v="2018-09-23T09:30:28.000+0000"/>
    <n v="6.53"/>
    <s v="3220f2688d72483fa3f61ee609f2b99b"/>
    <s v="Australia"/>
    <s v="CUS-51506836"/>
    <s v="152.65 -27.69"/>
    <x v="0"/>
  </r>
  <r>
    <s v="authorized"/>
    <n v="1"/>
    <m/>
    <s v="ACC-3485804958"/>
    <s v="AUD"/>
    <x v="23"/>
    <s v="SALES-POS"/>
    <s v="cb631cac-0d21-4ee3-9293-bb5bf6ac5569"/>
    <m/>
    <x v="21"/>
    <n v="22479.17"/>
    <d v="2018-09-23T00:00:00"/>
    <s v="F"/>
    <n v="34"/>
    <s v="Phillip"/>
    <s v="ACT"/>
    <s v="2018-09-23T09:35:49.000+0000"/>
    <n v="25.14"/>
    <s v="9f727cbbd5364f0d81cf2725db48926c"/>
    <s v="Australia"/>
    <s v="CUS-1196156254"/>
    <s v="149.09 -35.35"/>
    <x v="0"/>
  </r>
  <r>
    <s v="authorized"/>
    <n v="1"/>
    <m/>
    <s v="ACC-1608363396"/>
    <s v="AUD"/>
    <x v="3"/>
    <s v="SALES-POS"/>
    <s v="b21820e2-c98c-4f04-914f-7492254f7067"/>
    <m/>
    <x v="3"/>
    <n v="7215.07"/>
    <d v="2018-09-23T00:00:00"/>
    <s v="M"/>
    <n v="20"/>
    <s v="Wallaroo"/>
    <s v="SA"/>
    <s v="2018-09-23T09:41:10.000+0000"/>
    <n v="26.76"/>
    <s v="296fa541c0ec4c558d1eb788b0863833"/>
    <s v="Australia"/>
    <s v="CUS-2688605418"/>
    <s v="137.62 -33.93"/>
    <x v="0"/>
  </r>
  <r>
    <s v="authorized"/>
    <n v="1"/>
    <m/>
    <s v="ACC-1344825761"/>
    <s v="AUD"/>
    <x v="88"/>
    <s v="POS"/>
    <s v="49ecb44f-3833-4b9e-9ad5-5c4f7cc8f4d6"/>
    <m/>
    <x v="69"/>
    <n v="21279.77"/>
    <d v="2018-09-23T00:00:00"/>
    <s v="F"/>
    <n v="46"/>
    <s v="Sydney"/>
    <s v="NSW"/>
    <s v="2018-09-23T09:46:31.000+0000"/>
    <n v="56.07"/>
    <s v="283907f0562a45dca6ab9434abce92ee"/>
    <s v="Australia"/>
    <s v="CUS-1499065773"/>
    <s v="151.22 -33.76"/>
    <x v="0"/>
  </r>
  <r>
    <s v="authorized"/>
    <n v="1"/>
    <m/>
    <s v="ACC-1334819143"/>
    <s v="AUD"/>
    <x v="37"/>
    <s v="SALES-POS"/>
    <s v="fa8c4421-d919-492d-854b-9b4119dfa13b"/>
    <m/>
    <x v="34"/>
    <n v="62146.2"/>
    <d v="2018-09-23T00:00:00"/>
    <s v="M"/>
    <n v="33"/>
    <s v="Malvern"/>
    <s v="VIC"/>
    <s v="2018-09-23T09:51:52.000+0000"/>
    <n v="29.84"/>
    <s v="69ea8ac316ee40c5b2a088b6391f0c6a"/>
    <s v="Australia"/>
    <s v="CUS-3117610635"/>
    <s v="145.04 -37.86"/>
    <x v="0"/>
  </r>
  <r>
    <s v="authorized"/>
    <n v="0"/>
    <m/>
    <s v="ACC-3741880913"/>
    <s v="AUD"/>
    <x v="92"/>
    <s v="POS"/>
    <s v="66ee4703-fab7-4d4f-8fba-a8499dfa29c3"/>
    <m/>
    <x v="73"/>
    <n v="8469.77"/>
    <d v="2018-09-23T00:00:00"/>
    <s v="F"/>
    <n v="25"/>
    <s v="Rockhampton City"/>
    <s v="QLD"/>
    <s v="2018-09-23T09:57:13.000+0000"/>
    <n v="13.19"/>
    <s v="2762df5e6d354adfb301c50fc54e0d9e"/>
    <s v="Australia"/>
    <s v="CUS-1220154422"/>
    <s v="150.51 -23.38"/>
    <x v="0"/>
  </r>
  <r>
    <s v="posted"/>
    <m/>
    <m/>
    <s v="ACC-1683215619"/>
    <s v="AUD"/>
    <x v="33"/>
    <s v="PAYMENT"/>
    <m/>
    <m/>
    <x v="30"/>
    <n v="8371.89"/>
    <d v="2018-09-23T00:00:00"/>
    <s v="M"/>
    <n v="38"/>
    <m/>
    <m/>
    <s v="2018-09-23T10:00:00.000+0000"/>
    <n v="81"/>
    <s v="772b3a83ad1d434792e2b07f37ff247e"/>
    <s v="Australia"/>
    <s v="CUS-1604596597"/>
    <m/>
    <x v="0"/>
  </r>
  <r>
    <s v="posted"/>
    <m/>
    <m/>
    <s v="ACC-964839203"/>
    <s v="AUD"/>
    <x v="60"/>
    <s v="PAYMENT"/>
    <m/>
    <m/>
    <x v="1"/>
    <n v="36200.870000000003"/>
    <d v="2018-09-23T00:00:00"/>
    <s v="M"/>
    <n v="21"/>
    <m/>
    <m/>
    <s v="2018-09-23T10:00:00.000+0000"/>
    <n v="42"/>
    <s v="ac441767455544ecb4ac0166547f920d"/>
    <s v="Australia"/>
    <s v="CUS-2059096722"/>
    <m/>
    <x v="0"/>
  </r>
  <r>
    <s v="authorized"/>
    <n v="1"/>
    <m/>
    <s v="ACC-2897221629"/>
    <s v="AUD"/>
    <x v="67"/>
    <s v="SALES-POS"/>
    <s v="5eaf5637-e53b-42d1-b3d2-ee473a60bab3"/>
    <m/>
    <x v="54"/>
    <n v="4907.79"/>
    <d v="2018-09-23T00:00:00"/>
    <s v="M"/>
    <n v="23"/>
    <s v="Carlingford"/>
    <s v="NSW"/>
    <s v="2018-09-23T10:03:30.000+0000"/>
    <n v="8.1999999999999993"/>
    <s v="7470591293624cd9b13a8987e281db22"/>
    <s v="Australia"/>
    <s v="CUS-511326734"/>
    <s v="151.05 -33.78"/>
    <x v="0"/>
  </r>
  <r>
    <s v="authorized"/>
    <n v="0"/>
    <m/>
    <s v="ACC-958000567"/>
    <s v="AUD"/>
    <x v="44"/>
    <s v="POS"/>
    <s v="c4d6e945-af74-4562-a295-79b8b4a1d2b7"/>
    <m/>
    <x v="40"/>
    <n v="8225.2800000000007"/>
    <d v="2018-09-23T00:00:00"/>
    <s v="F"/>
    <n v="34"/>
    <s v="West Perth"/>
    <s v="WA"/>
    <s v="2018-09-23T10:10:48.000+0000"/>
    <n v="17.760000000000002"/>
    <s v="d834e22e4f8a4e07b7b4e18838da41bb"/>
    <s v="Australia"/>
    <s v="CUS-4142663097"/>
    <s v="115.85 -31.95"/>
    <x v="0"/>
  </r>
  <r>
    <s v="authorized"/>
    <n v="0"/>
    <m/>
    <s v="ACC-80388494"/>
    <s v="AUD"/>
    <x v="61"/>
    <s v="SALES-POS"/>
    <s v="722430c6-39e6-4570-9323-3db6191e6548"/>
    <m/>
    <x v="51"/>
    <n v="5743.36"/>
    <d v="2018-09-23T00:00:00"/>
    <s v="M"/>
    <n v="28"/>
    <s v="Malvern"/>
    <s v="VIC"/>
    <s v="2018-09-23T10:18:06.000+0000"/>
    <n v="1270.49"/>
    <s v="03ca580133cb482395cbfc391000ea8e"/>
    <s v="Australia"/>
    <s v="CUS-1140341822"/>
    <s v="145.04 -37.85"/>
    <x v="0"/>
  </r>
  <r>
    <s v="authorized"/>
    <n v="0"/>
    <m/>
    <s v="ACC-1334819143"/>
    <s v="AUD"/>
    <x v="37"/>
    <s v="POS"/>
    <s v="cd32bde7-1b61-404e-b093-3ba8ed7f5ebf"/>
    <m/>
    <x v="34"/>
    <n v="62096.97"/>
    <d v="2018-09-23T00:00:00"/>
    <s v="M"/>
    <n v="33"/>
    <s v="Mount Gambier"/>
    <s v="SA"/>
    <s v="2018-09-23T10:25:24.000+0000"/>
    <n v="49.23"/>
    <s v="ff2be2ea6616447eb806681037d96d51"/>
    <s v="Australia"/>
    <s v="CUS-3117610635"/>
    <s v="140.79 -37.83"/>
    <x v="0"/>
  </r>
  <r>
    <s v="authorized"/>
    <n v="0"/>
    <m/>
    <s v="ACC-2650850707"/>
    <s v="AUD"/>
    <x v="96"/>
    <s v="SALES-POS"/>
    <s v="8d7c3b90-f653-45da-8afd-a53c94fb05dd"/>
    <m/>
    <x v="77"/>
    <n v="112673.71"/>
    <d v="2018-09-23T00:00:00"/>
    <s v="M"/>
    <n v="42"/>
    <s v="Sydney"/>
    <s v="NSW"/>
    <s v="2018-09-23T10:32:42.000+0000"/>
    <n v="49.84"/>
    <s v="c134f9c1e363421089df617dfee2f222"/>
    <s v="Australia"/>
    <s v="CUS-2819545904"/>
    <s v="151.21 -33.87"/>
    <x v="0"/>
  </r>
  <r>
    <s v="authorized"/>
    <n v="1"/>
    <m/>
    <s v="ACC-958000567"/>
    <s v="AUD"/>
    <x v="44"/>
    <s v="POS"/>
    <s v="30676f44-8e14-4efa-94e1-2869fefa12ce"/>
    <m/>
    <x v="40"/>
    <n v="8184.4"/>
    <d v="2018-09-23T00:00:00"/>
    <s v="F"/>
    <n v="34"/>
    <s v="Winnellie"/>
    <s v="NT"/>
    <s v="2018-09-23T10:47:17.000+0000"/>
    <n v="40.880000000000003"/>
    <s v="84c695bbb61a452c8a3ad5710d7d0815"/>
    <s v="Australia"/>
    <s v="CUS-4142663097"/>
    <s v="130.87 -12.43"/>
    <x v="0"/>
  </r>
  <r>
    <s v="authorized"/>
    <n v="1"/>
    <m/>
    <s v="ACC-1334819143"/>
    <s v="AUD"/>
    <x v="37"/>
    <s v="POS"/>
    <s v="e1f6407e-16d6-4779-99b5-52ee31a6dad8"/>
    <m/>
    <x v="34"/>
    <n v="62081.86"/>
    <d v="2018-09-23T00:00:00"/>
    <s v="M"/>
    <n v="33"/>
    <s v="Kew"/>
    <s v="VIC"/>
    <s v="2018-09-23T10:54:35.000+0000"/>
    <n v="15.11"/>
    <s v="18d3155d723f4460bbaa80da793326bf"/>
    <s v="Australia"/>
    <s v="CUS-3117610635"/>
    <s v="145.04 -37.8"/>
    <x v="0"/>
  </r>
  <r>
    <s v="posted"/>
    <m/>
    <m/>
    <s v="ACC-3827517394"/>
    <s v="AUD"/>
    <x v="43"/>
    <s v="PAYMENT"/>
    <m/>
    <m/>
    <x v="39"/>
    <n v="38450.43"/>
    <d v="2018-09-23T00:00:00"/>
    <s v="M"/>
    <n v="28"/>
    <m/>
    <m/>
    <s v="2018-09-23T11:00:00.000+0000"/>
    <n v="28"/>
    <s v="3ab41c6b27064834a765dc54a3bc51bc"/>
    <s v="Australia"/>
    <s v="CUS-2663907001"/>
    <m/>
    <x v="0"/>
  </r>
  <r>
    <s v="posted"/>
    <m/>
    <m/>
    <s v="ACC-1496451953"/>
    <s v="AUD"/>
    <x v="9"/>
    <s v="INTER BANK"/>
    <m/>
    <m/>
    <x v="8"/>
    <n v="12892.71"/>
    <d v="2018-09-23T00:00:00"/>
    <s v="M"/>
    <n v="43"/>
    <m/>
    <m/>
    <s v="2018-09-23T11:00:00.000+0000"/>
    <n v="31"/>
    <s v="38f7e8c2875f489e8cd5619b3b001763"/>
    <s v="Australia"/>
    <s v="CUS-3142625864"/>
    <m/>
    <x v="0"/>
  </r>
  <r>
    <s v="posted"/>
    <m/>
    <m/>
    <s v="ACC-2615038700"/>
    <s v="AUD"/>
    <x v="17"/>
    <s v="INTER BANK"/>
    <m/>
    <m/>
    <x v="16"/>
    <n v="30876.92"/>
    <d v="2018-09-23T00:00:00"/>
    <s v="F"/>
    <n v="43"/>
    <m/>
    <m/>
    <s v="2018-09-23T11:00:00.000+0000"/>
    <n v="38"/>
    <s v="90aa5c0692874fb097954fd68c659d46"/>
    <s v="Australia"/>
    <s v="CUS-3255104878"/>
    <m/>
    <x v="0"/>
  </r>
  <r>
    <s v="posted"/>
    <m/>
    <m/>
    <s v="ACC-854938045"/>
    <s v="AUD"/>
    <x v="56"/>
    <s v="PAYMENT"/>
    <m/>
    <m/>
    <x v="48"/>
    <n v="11662.85"/>
    <d v="2018-09-23T00:00:00"/>
    <s v="M"/>
    <n v="28"/>
    <m/>
    <m/>
    <s v="2018-09-23T11:00:00.000+0000"/>
    <n v="34"/>
    <s v="fda2fbd26e6a46999be41a17adf80e0e"/>
    <s v="Australia"/>
    <s v="CUS-4023861240"/>
    <m/>
    <x v="0"/>
  </r>
  <r>
    <s v="authorized"/>
    <n v="1"/>
    <m/>
    <s v="ACC-2673069055"/>
    <s v="AUD"/>
    <x v="22"/>
    <s v="SALES-POS"/>
    <s v="b197bdf9-bdde-4297-bffa-199eca0733f0"/>
    <m/>
    <x v="20"/>
    <n v="18055.37"/>
    <d v="2018-09-23T00:00:00"/>
    <s v="M"/>
    <n v="24"/>
    <s v="Newtown"/>
    <s v="QLD"/>
    <s v="2018-09-23T11:03:03.000+0000"/>
    <n v="27.26"/>
    <s v="e3be18bf297845c0ba7e1ea869e34593"/>
    <s v="Australia"/>
    <s v="CUS-51506836"/>
    <s v="151.93 -27.56"/>
    <x v="0"/>
  </r>
  <r>
    <s v="authorized"/>
    <n v="1"/>
    <m/>
    <s v="ACC-1443681913"/>
    <s v="AUD"/>
    <x v="20"/>
    <s v="SALES-POS"/>
    <s v="93a7a659-b071-4149-802e-2a851bcde8c0"/>
    <m/>
    <x v="18"/>
    <n v="3121.33"/>
    <d v="2018-09-23T00:00:00"/>
    <s v="M"/>
    <n v="31"/>
    <s v="Randwick"/>
    <s v="NSW"/>
    <s v="2018-09-23T11:14:49.000+0000"/>
    <n v="28.73"/>
    <s v="c2f3f6cba63a408d8b2ad1c804e5ad42"/>
    <s v="Australia"/>
    <s v="CUS-3129499595"/>
    <s v="151.23 -33.91"/>
    <x v="0"/>
  </r>
  <r>
    <s v="authorized"/>
    <n v="0"/>
    <m/>
    <s v="ACC-2897221629"/>
    <s v="AUD"/>
    <x v="67"/>
    <s v="SALES-POS"/>
    <s v="9d2006a1-2ce9-4109-98fe-bee5bfa8e455"/>
    <m/>
    <x v="54"/>
    <n v="4893.6099999999997"/>
    <d v="2018-09-23T00:00:00"/>
    <s v="M"/>
    <n v="23"/>
    <s v="Marrickville"/>
    <s v="NSW"/>
    <s v="2018-09-23T11:26:35.000+0000"/>
    <n v="14.18"/>
    <s v="1354025d13db45139d5201a23009b034"/>
    <s v="Australia"/>
    <s v="CUS-511326734"/>
    <s v="151.16 -33.91"/>
    <x v="0"/>
  </r>
  <r>
    <s v="authorized"/>
    <n v="0"/>
    <m/>
    <s v="ACC-414431115"/>
    <s v="AUD"/>
    <x v="36"/>
    <s v="SALES-POS"/>
    <s v="badab24c-8962-483e-ad02-6635f839f1e6"/>
    <m/>
    <x v="33"/>
    <n v="3537.82"/>
    <d v="2018-09-23T00:00:00"/>
    <s v="F"/>
    <n v="43"/>
    <s v="Castlemaine"/>
    <s v="VIC"/>
    <s v="2018-09-23T11:38:21.000+0000"/>
    <n v="22.15"/>
    <s v="ec61593549354f57840a5362e0e3ebb0"/>
    <s v="Australia"/>
    <s v="CUS-2599279756"/>
    <s v="144.21 -37.07"/>
    <x v="0"/>
  </r>
  <r>
    <s v="authorized"/>
    <n v="1"/>
    <m/>
    <s v="ACC-1598451071"/>
    <s v="AUD"/>
    <x v="0"/>
    <s v="POS"/>
    <s v="205a6dce-4abe-4ccd-aa1f-f2912ff76583"/>
    <m/>
    <x v="0"/>
    <n v="2589.6799999999998"/>
    <d v="2018-09-23T00:00:00"/>
    <s v="F"/>
    <n v="26"/>
    <s v="Point Lookout"/>
    <s v="QLD"/>
    <s v="2018-09-23T11:50:07.000+0000"/>
    <n v="16.12"/>
    <s v="dbe4c39b58314b8e928bf4f65bd02329"/>
    <s v="Australia"/>
    <s v="CUS-2487424745"/>
    <s v="153.52 -27.43"/>
    <x v="0"/>
  </r>
  <r>
    <s v="posted"/>
    <m/>
    <m/>
    <s v="ACC-2249586092"/>
    <s v="AUD"/>
    <x v="42"/>
    <s v="PAYMENT"/>
    <m/>
    <m/>
    <x v="38"/>
    <n v="8474.5300000000007"/>
    <d v="2018-09-23T00:00:00"/>
    <s v="M"/>
    <n v="19"/>
    <m/>
    <m/>
    <s v="2018-09-23T12:00:00.000+0000"/>
    <n v="37"/>
    <s v="44d176450f8a405c98c8ab17ac5c9ee1"/>
    <s v="Australia"/>
    <s v="CUS-443776336"/>
    <m/>
    <x v="0"/>
  </r>
  <r>
    <s v="authorized"/>
    <n v="1"/>
    <m/>
    <s v="ACC-1598451071"/>
    <s v="AUD"/>
    <x v="0"/>
    <s v="POS"/>
    <s v="dc517250-5330-4567-8f8c-a737e8bf63ab"/>
    <m/>
    <x v="0"/>
    <n v="2579.6999999999998"/>
    <d v="2018-09-23T00:00:00"/>
    <s v="F"/>
    <n v="26"/>
    <s v="Palm Beach"/>
    <s v="QLD"/>
    <s v="2018-09-23T12:03:04.000+0000"/>
    <n v="9.98"/>
    <s v="e65e2db8b93b43f5a6bd1c02943e30a7"/>
    <s v="Australia"/>
    <s v="CUS-2487424745"/>
    <s v="153.46 -28.11"/>
    <x v="0"/>
  </r>
  <r>
    <s v="authorized"/>
    <n v="1"/>
    <m/>
    <s v="ACC-182446574"/>
    <s v="AUD"/>
    <x v="5"/>
    <s v="POS"/>
    <s v="628590ed-7c27-4424-a5cf-d956aa151836"/>
    <m/>
    <x v="5"/>
    <n v="6260.88"/>
    <d v="2018-09-23T00:00:00"/>
    <s v="F"/>
    <n v="27"/>
    <s v="Mirrabooka"/>
    <s v="WA"/>
    <s v="2018-09-23T12:22:18.000+0000"/>
    <n v="24.41"/>
    <s v="e7fd4bc4b0d04560b6e363183d1f3593"/>
    <s v="Australia"/>
    <s v="CUS-3026014945"/>
    <s v="115.86 -31.87"/>
    <x v="0"/>
  </r>
  <r>
    <s v="authorized"/>
    <n v="1"/>
    <m/>
    <s v="ACC-211792489"/>
    <s v="AUD"/>
    <x v="73"/>
    <s v="POS"/>
    <s v="2c4cac87-8586-4eda-8b3d-fe7be164fa00"/>
    <m/>
    <x v="59"/>
    <n v="4654.58"/>
    <d v="2018-09-23T00:00:00"/>
    <s v="F"/>
    <n v="30"/>
    <s v="North Nowra"/>
    <s v="NSW"/>
    <s v="2018-09-23T12:41:32.000+0000"/>
    <n v="142.35"/>
    <s v="f25b9a56021143289b1066e9adb31a79"/>
    <s v="Australia"/>
    <s v="CUS-497688347"/>
    <s v="150.6 -34.86"/>
    <x v="0"/>
  </r>
  <r>
    <s v="authorized"/>
    <n v="1"/>
    <m/>
    <s v="ACC-2305712452"/>
    <s v="AUD"/>
    <x v="45"/>
    <s v="SALES-POS"/>
    <s v="37d0ebc9-7c9c-498c-b33e-83ab3a1f52c4"/>
    <m/>
    <x v="41"/>
    <n v="4245.7"/>
    <d v="2018-09-23T00:00:00"/>
    <s v="F"/>
    <n v="18"/>
    <s v="Alberton"/>
    <s v="SA"/>
    <s v="2018-09-23T13:00:47.000+0000"/>
    <n v="13.05"/>
    <s v="adff4ed583bf484e92c759c3a1ecc4da"/>
    <s v="Australia"/>
    <s v="CUS-1842679196"/>
    <s v="138.52 -34.86"/>
    <x v="0"/>
  </r>
  <r>
    <s v="authorized"/>
    <n v="1"/>
    <m/>
    <s v="ACC-211792489"/>
    <s v="AUD"/>
    <x v="73"/>
    <s v="SALES-POS"/>
    <s v="d5e0135b-d063-45f0-9696-81ece6091c26"/>
    <m/>
    <x v="59"/>
    <n v="4604.55"/>
    <d v="2018-09-23T00:00:00"/>
    <s v="F"/>
    <n v="30"/>
    <s v="Mount Clarence"/>
    <s v="WA"/>
    <s v="2018-09-23T13:20:47.000+0000"/>
    <n v="50.03"/>
    <s v="04a5b1e55e574095ad727d3fb9ad6f58"/>
    <s v="Australia"/>
    <s v="CUS-497688347"/>
    <s v="117.91 -35.03"/>
    <x v="0"/>
  </r>
  <r>
    <s v="authorized"/>
    <n v="1"/>
    <m/>
    <s v="ACC-3084464802"/>
    <s v="AUD"/>
    <x v="78"/>
    <s v="POS"/>
    <s v="4fb886c1-68b2-418d-9e18-818489c48831"/>
    <m/>
    <x v="27"/>
    <n v="7698.62"/>
    <d v="2018-09-23T00:00:00"/>
    <s v="F"/>
    <n v="19"/>
    <s v="Glen Waverley"/>
    <s v="VIC"/>
    <s v="2018-09-23T13:40:47.000+0000"/>
    <n v="21.35"/>
    <s v="db9758613ab74f5ca9ce00032d2211ad"/>
    <s v="Australia"/>
    <s v="CUS-1928710999"/>
    <s v="145.16 -37.9"/>
    <x v="0"/>
  </r>
  <r>
    <s v="posted"/>
    <m/>
    <m/>
    <s v="ACC-37709441"/>
    <s v="AUD"/>
    <x v="69"/>
    <s v="INTER BANK"/>
    <m/>
    <m/>
    <x v="55"/>
    <n v="13497.09"/>
    <d v="2018-09-23T00:00:00"/>
    <s v="M"/>
    <n v="18"/>
    <m/>
    <m/>
    <s v="2018-09-23T14:00:00.000+0000"/>
    <n v="40"/>
    <s v="1b92104743af46159b1556fb512aefe7"/>
    <s v="Australia"/>
    <s v="CUS-3336454548"/>
    <m/>
    <x v="0"/>
  </r>
  <r>
    <s v="authorized"/>
    <n v="1"/>
    <m/>
    <s v="ACC-1334819143"/>
    <s v="AUD"/>
    <x v="37"/>
    <s v="POS"/>
    <s v="1cdb4555-d0c2-458f-82dc-8ce2dee7fde9"/>
    <m/>
    <x v="34"/>
    <n v="62037.66"/>
    <d v="2018-09-23T00:00:00"/>
    <s v="M"/>
    <n v="33"/>
    <s v="Parkdale"/>
    <s v="VIC"/>
    <s v="2018-09-23T14:00:30.000+0000"/>
    <n v="44.2"/>
    <s v="31533e5ac63b4f39b742c915304264ef"/>
    <s v="Australia"/>
    <s v="CUS-3117610635"/>
    <s v="145.08 -38"/>
    <x v="0"/>
  </r>
  <r>
    <s v="authorized"/>
    <n v="1"/>
    <m/>
    <s v="ACC-1598451071"/>
    <s v="AUD"/>
    <x v="0"/>
    <s v="POS"/>
    <s v="541ca120-5600-48cd-adca-3e638d2baffb"/>
    <m/>
    <x v="0"/>
    <n v="2563.7199999999998"/>
    <d v="2018-09-23T00:00:00"/>
    <s v="F"/>
    <n v="26"/>
    <s v="Southport"/>
    <s v="QLD"/>
    <s v="2018-09-23T14:13:09.000+0000"/>
    <n v="15.98"/>
    <s v="de15a579948845aeb982407dce4aba4c"/>
    <s v="Australia"/>
    <s v="CUS-2487424745"/>
    <s v="153.41 -27.97"/>
    <x v="0"/>
  </r>
  <r>
    <s v="authorized"/>
    <n v="1"/>
    <m/>
    <s v="ACC-3771436525"/>
    <s v="AUD"/>
    <x v="66"/>
    <s v="SALES-POS"/>
    <s v="2cd339fb-71bc-481a-aa09-16ecef51cd56"/>
    <m/>
    <x v="53"/>
    <n v="4200.03"/>
    <d v="2018-09-23T00:00:00"/>
    <s v="M"/>
    <n v="20"/>
    <s v="Melbourne"/>
    <s v="VIC"/>
    <s v="2018-09-23T14:25:49.000+0000"/>
    <n v="14.56"/>
    <s v="07222aef19e1424d84167550cbd96504"/>
    <s v="Australia"/>
    <s v="CUS-3325710106"/>
    <s v="144.97 -37.81"/>
    <x v="0"/>
  </r>
  <r>
    <s v="authorized"/>
    <n v="1"/>
    <m/>
    <s v="ACC-1037050564"/>
    <s v="AUD"/>
    <x v="2"/>
    <s v="SALES-POS"/>
    <s v="d1914cd8-5226-4cb0-9adc-8c5eb35d07ce"/>
    <m/>
    <x v="2"/>
    <n v="3697.57"/>
    <d v="2018-09-23T00:00:00"/>
    <s v="F"/>
    <n v="40"/>
    <s v="Highland Park"/>
    <s v="QLD"/>
    <s v="2018-09-23T14:38:28.000+0000"/>
    <n v="21.59"/>
    <s v="e6d64a519331416192a6aa301dce4605"/>
    <s v="Australia"/>
    <s v="CUS-1614226872"/>
    <s v="153.33 -28.01"/>
    <x v="0"/>
  </r>
  <r>
    <s v="authorized"/>
    <n v="1"/>
    <m/>
    <s v="ACC-1598451071"/>
    <s v="AUD"/>
    <x v="0"/>
    <s v="SALES-POS"/>
    <s v="79f1d725-1af6-46a9-b6ae-9fb8ee12cd87"/>
    <m/>
    <x v="0"/>
    <n v="2545.64"/>
    <d v="2018-09-23T00:00:00"/>
    <s v="F"/>
    <n v="26"/>
    <s v="Oxenford"/>
    <s v="QLD"/>
    <s v="2018-09-23T14:51:08.000+0000"/>
    <n v="18.079999999999998"/>
    <s v="bbfec128abe3410e901562404dff2522"/>
    <s v="Australia"/>
    <s v="CUS-2487424745"/>
    <s v="153.31 -27.9"/>
    <x v="0"/>
  </r>
  <r>
    <s v="authorized"/>
    <n v="0"/>
    <m/>
    <s v="ACC-1598451071"/>
    <s v="AUD"/>
    <x v="0"/>
    <s v="SALES-POS"/>
    <s v="c7d169a9-fe96-4983-8d1e-9c0c6805a31e"/>
    <m/>
    <x v="0"/>
    <n v="2525.65"/>
    <d v="2018-09-23T00:00:00"/>
    <s v="F"/>
    <n v="26"/>
    <s v="Darlinghurst"/>
    <s v="NSW"/>
    <s v="2018-09-23T15:03:59.000+0000"/>
    <n v="19.989999999999998"/>
    <s v="1ff976e009ea4ce0bde15a1b3227fe51"/>
    <s v="Australia"/>
    <s v="CUS-2487424745"/>
    <s v="151.22 -33.88"/>
    <x v="0"/>
  </r>
  <r>
    <s v="authorized"/>
    <n v="0"/>
    <m/>
    <s v="ACC-3485804958"/>
    <s v="AUD"/>
    <x v="23"/>
    <s v="POS"/>
    <s v="8d505855-d938-41b3-9ee0-7063c5abf848"/>
    <m/>
    <x v="21"/>
    <n v="22453.66"/>
    <d v="2018-09-23T00:00:00"/>
    <s v="F"/>
    <n v="34"/>
    <s v="Unley"/>
    <s v="SA"/>
    <s v="2018-09-23T15:17:19.000+0000"/>
    <n v="25.51"/>
    <s v="370ec026568e456ab1a65038fa5101cb"/>
    <s v="Australia"/>
    <s v="CUS-1196156254"/>
    <s v="138.61 -34.95"/>
    <x v="0"/>
  </r>
  <r>
    <s v="authorized"/>
    <n v="0"/>
    <m/>
    <s v="ACC-3084464802"/>
    <s v="AUD"/>
    <x v="78"/>
    <s v="SALES-POS"/>
    <s v="83da3ff7-17a2-404e-bfc4-65b32d957da5"/>
    <m/>
    <x v="27"/>
    <n v="7673.83"/>
    <d v="2018-09-23T00:00:00"/>
    <s v="F"/>
    <n v="19"/>
    <s v="Brunswick"/>
    <s v="VIC"/>
    <s v="2018-09-23T15:30:39.000+0000"/>
    <n v="24.79"/>
    <s v="d778bae10cbe4a1ba891f34e86f30cb0"/>
    <s v="Australia"/>
    <s v="CUS-1928710999"/>
    <s v="144.96 -37.78"/>
    <x v="0"/>
  </r>
  <r>
    <s v="authorized"/>
    <n v="1"/>
    <m/>
    <s v="ACC-1037050564"/>
    <s v="AUD"/>
    <x v="2"/>
    <s v="POS"/>
    <s v="183dc18e-9e70-4603-bc77-7bc7f86478e2"/>
    <m/>
    <x v="2"/>
    <n v="3663.31"/>
    <d v="2018-09-23T00:00:00"/>
    <s v="F"/>
    <n v="40"/>
    <s v="Salisbury"/>
    <s v="QLD"/>
    <s v="2018-09-23T15:43:59.000+0000"/>
    <n v="34.26"/>
    <s v="239600a81db34145915a2f12d306793e"/>
    <s v="Australia"/>
    <s v="CUS-1614226872"/>
    <s v="153.04 -27.56"/>
    <x v="0"/>
  </r>
  <r>
    <s v="authorized"/>
    <n v="1"/>
    <m/>
    <s v="ACC-3771436525"/>
    <s v="AUD"/>
    <x v="66"/>
    <s v="POS"/>
    <s v="83832282-13a3-4f4f-ac57-69d60f30294b"/>
    <m/>
    <x v="53"/>
    <n v="4177.41"/>
    <d v="2018-09-23T00:00:00"/>
    <s v="M"/>
    <n v="20"/>
    <s v="Mentone"/>
    <s v="VIC"/>
    <s v="2018-09-23T15:57:19.000+0000"/>
    <n v="22.62"/>
    <s v="68a31c4c2c1946deaa3bd25475dff344"/>
    <s v="Australia"/>
    <s v="CUS-3325710106"/>
    <s v="145.06 -37.98"/>
    <x v="0"/>
  </r>
  <r>
    <s v="authorized"/>
    <n v="1"/>
    <m/>
    <s v="ACC-414431115"/>
    <s v="AUD"/>
    <x v="36"/>
    <s v="SALES-POS"/>
    <s v="c9bb15db-2e66-4849-a0d2-76002bf94819"/>
    <m/>
    <x v="33"/>
    <n v="3519.1"/>
    <d v="2018-09-23T00:00:00"/>
    <s v="F"/>
    <n v="43"/>
    <s v="Como"/>
    <s v="WA"/>
    <s v="2018-09-23T16:17:23.000+0000"/>
    <n v="18.72"/>
    <s v="5aca9e23c6414d66b7d839a766b9f7ea"/>
    <s v="Australia"/>
    <s v="CUS-2599279756"/>
    <s v="115.86 -32"/>
    <x v="0"/>
  </r>
  <r>
    <s v="authorized"/>
    <n v="1"/>
    <m/>
    <s v="ACC-3536132544"/>
    <s v="AUD"/>
    <x v="64"/>
    <s v="POS"/>
    <s v="a521c358-723d-44e7-b97e-0560066ac96c"/>
    <m/>
    <x v="52"/>
    <n v="5708.4"/>
    <d v="2018-09-23T00:00:00"/>
    <s v="F"/>
    <n v="41"/>
    <s v="Clayton"/>
    <s v="VIC"/>
    <s v="2018-09-23T16:39:07.000+0000"/>
    <n v="29.75"/>
    <s v="eb45b2ddc7674dd786a1fc010f88cac9"/>
    <s v="Australia"/>
    <s v="CUS-2348881191"/>
    <s v="145.12 -37.91"/>
    <x v="0"/>
  </r>
  <r>
    <s v="posted"/>
    <m/>
    <m/>
    <s v="ACC-211792489"/>
    <s v="AUD"/>
    <x v="73"/>
    <s v="PAYMENT"/>
    <m/>
    <m/>
    <x v="59"/>
    <n v="4582.55"/>
    <d v="2018-09-23T00:00:00"/>
    <s v="F"/>
    <n v="30"/>
    <m/>
    <m/>
    <s v="2018-09-23T17:00:00.000+0000"/>
    <n v="22"/>
    <s v="fe6e6b888b1a4f008e4e7a6a7a695421"/>
    <s v="Australia"/>
    <s v="CUS-497688347"/>
    <m/>
    <x v="0"/>
  </r>
  <r>
    <s v="authorized"/>
    <n v="0"/>
    <m/>
    <s v="ACC-574997646"/>
    <s v="AUD"/>
    <x v="57"/>
    <s v="POS"/>
    <s v="a114c660-5f8c-4bb2-9b66-7dfc331f6475"/>
    <m/>
    <x v="49"/>
    <n v="3866.84"/>
    <d v="2018-09-23T00:00:00"/>
    <s v="F"/>
    <n v="18"/>
    <s v="Busselton"/>
    <s v="WA"/>
    <s v="2018-09-23T17:00:43.000+0000"/>
    <n v="33.35"/>
    <s v="93caab6e2a7441fda9107fee59444f1e"/>
    <s v="Australia"/>
    <s v="CUS-586638664"/>
    <s v="115.34 -33.65"/>
    <x v="0"/>
  </r>
  <r>
    <s v="authorized"/>
    <n v="1"/>
    <m/>
    <s v="ACC-3233697971"/>
    <s v="AUD"/>
    <x v="98"/>
    <s v="POS"/>
    <s v="c69a4e96-466b-4819-9318-484b6ed92b96"/>
    <m/>
    <x v="79"/>
    <n v="8127.87"/>
    <d v="2018-09-23T00:00:00"/>
    <s v="F"/>
    <n v="34"/>
    <s v="Newtown"/>
    <s v="NSW"/>
    <s v="2018-09-23T17:18:54.000+0000"/>
    <n v="34.99"/>
    <s v="5d829afbf2a54297a95f2f221d59d7a0"/>
    <s v="Australia"/>
    <s v="CUS-1147642491"/>
    <s v="151.18 -33.9"/>
    <x v="0"/>
  </r>
  <r>
    <s v="authorized"/>
    <n v="1"/>
    <m/>
    <s v="ACC-3536132544"/>
    <s v="AUD"/>
    <x v="64"/>
    <s v="POS"/>
    <s v="73903428-2d9a-4549-868a-2049e3e6aea4"/>
    <m/>
    <x v="52"/>
    <n v="5684.72"/>
    <d v="2018-09-23T00:00:00"/>
    <s v="F"/>
    <n v="41"/>
    <s v="Melbourne"/>
    <s v="VIC"/>
    <s v="2018-09-23T17:37:05.000+0000"/>
    <n v="23.68"/>
    <s v="6d89bf7d322344218bd63aec36f91bee"/>
    <s v="Australia"/>
    <s v="CUS-2348881191"/>
    <s v="144.97 -37.81"/>
    <x v="0"/>
  </r>
  <r>
    <s v="authorized"/>
    <n v="1"/>
    <m/>
    <s v="ACC-2897221629"/>
    <s v="AUD"/>
    <x v="67"/>
    <s v="SALES-POS"/>
    <s v="87898f6b-97a4-4a26-80a8-c15f0322af30"/>
    <m/>
    <x v="54"/>
    <n v="4872.16"/>
    <d v="2018-09-23T00:00:00"/>
    <s v="M"/>
    <n v="23"/>
    <s v="Woolloongabba"/>
    <s v="QLD"/>
    <s v="2018-09-23T17:55:16.000+0000"/>
    <n v="21.45"/>
    <s v="9fd7b7b085ea4770875907a6448b3dc2"/>
    <s v="Australia"/>
    <s v="CUS-511326734"/>
    <s v="153.03 -27.49"/>
    <x v="0"/>
  </r>
  <r>
    <s v="posted"/>
    <m/>
    <m/>
    <s v="ACC-2681137560"/>
    <s v="AUD"/>
    <x v="83"/>
    <s v="PAYMENT"/>
    <m/>
    <m/>
    <x v="66"/>
    <n v="6614.69"/>
    <d v="2018-09-23T00:00:00"/>
    <s v="M"/>
    <n v="31"/>
    <m/>
    <m/>
    <s v="2018-09-23T18:00:00.000+0000"/>
    <n v="45"/>
    <s v="b86ce31e06284bc4b021b68ac34a0909"/>
    <s v="Australia"/>
    <s v="CUS-2083971310"/>
    <m/>
    <x v="0"/>
  </r>
  <r>
    <s v="authorized"/>
    <n v="1"/>
    <m/>
    <s v="ACC-1349834573"/>
    <s v="AUD"/>
    <x v="55"/>
    <s v="SALES-POS"/>
    <s v="3c2c933e-4dae-47f8-a566-75186f0e4f55"/>
    <m/>
    <x v="47"/>
    <n v="11584.52"/>
    <d v="2018-09-23T00:00:00"/>
    <s v="M"/>
    <n v="39"/>
    <s v="Melbourne"/>
    <s v="VIC"/>
    <s v="2018-09-23T18:19:59.000+0000"/>
    <n v="19.149999999999999"/>
    <s v="89ae96b8ffad4d26834c65888f8d9489"/>
    <s v="Australia"/>
    <s v="CUS-1790886359"/>
    <s v="144.95 -37.82"/>
    <x v="0"/>
  </r>
  <r>
    <s v="authorized"/>
    <n v="1"/>
    <m/>
    <s v="ACC-37709441"/>
    <s v="AUD"/>
    <x v="69"/>
    <s v="SALES-POS"/>
    <s v="328b4301-ddf2-495c-94fc-7f1cf84340be"/>
    <m/>
    <x v="55"/>
    <n v="13470.46"/>
    <d v="2018-09-23T00:00:00"/>
    <s v="M"/>
    <n v="18"/>
    <s v="Runaway Bay"/>
    <s v="QLD"/>
    <s v="2018-09-23T18:47:01.000+0000"/>
    <n v="26.63"/>
    <s v="83a5857b80c34bdab7146f043edbcc40"/>
    <s v="Australia"/>
    <s v="CUS-3336454548"/>
    <s v="153.4 -27.91"/>
    <x v="0"/>
  </r>
  <r>
    <s v="posted"/>
    <m/>
    <m/>
    <s v="ACC-1650504218"/>
    <s v="AUD"/>
    <x v="39"/>
    <s v="PAYMENT"/>
    <m/>
    <m/>
    <x v="35"/>
    <n v="11034.44"/>
    <d v="2018-09-23T00:00:00"/>
    <s v="F"/>
    <n v="23"/>
    <m/>
    <m/>
    <s v="2018-09-23T19:00:00.000+0000"/>
    <n v="18"/>
    <s v="548697c717234c4194eb465fc4aa9221"/>
    <s v="Australia"/>
    <s v="CUS-2500783281"/>
    <m/>
    <x v="0"/>
  </r>
  <r>
    <s v="posted"/>
    <m/>
    <m/>
    <s v="ACC-37709441"/>
    <s v="AUD"/>
    <x v="69"/>
    <s v="INTER BANK"/>
    <m/>
    <m/>
    <x v="55"/>
    <n v="13443.46"/>
    <d v="2018-09-23T00:00:00"/>
    <s v="M"/>
    <n v="18"/>
    <m/>
    <m/>
    <s v="2018-09-23T19:00:00.000+0000"/>
    <n v="27"/>
    <s v="3d603cfc2ecb48a1a3fcb7f5a3b6fc0b"/>
    <s v="Australia"/>
    <s v="CUS-3336454548"/>
    <m/>
    <x v="0"/>
  </r>
  <r>
    <s v="posted"/>
    <m/>
    <m/>
    <s v="ACC-1710017148"/>
    <s v="AUD"/>
    <x v="21"/>
    <s v="PHONE BANK"/>
    <m/>
    <m/>
    <x v="19"/>
    <n v="11456.06"/>
    <d v="2018-09-23T00:00:00"/>
    <s v="F"/>
    <n v="19"/>
    <m/>
    <m/>
    <s v="2018-09-23T19:00:00.000+0000"/>
    <n v="179"/>
    <s v="a052645571b7475591bb5ffbfa0b7f86"/>
    <s v="Australia"/>
    <s v="CUS-883482547"/>
    <m/>
    <x v="0"/>
  </r>
  <r>
    <s v="authorized"/>
    <n v="1"/>
    <m/>
    <s v="ACC-414431115"/>
    <s v="AUD"/>
    <x v="36"/>
    <s v="SALES-POS"/>
    <s v="8c1bfecb-95f3-44f9-96e7-54bea0ed04ba"/>
    <m/>
    <x v="33"/>
    <n v="3473.22"/>
    <d v="2018-09-23T00:00:00"/>
    <s v="F"/>
    <n v="43"/>
    <s v="Sydney"/>
    <s v="NSW"/>
    <s v="2018-09-23T19:08:48.000+0000"/>
    <n v="45.88"/>
    <s v="2a5d5ff08b0046a5897e4f9c4376d849"/>
    <s v="Australia"/>
    <s v="CUS-2599279756"/>
    <s v="151.21 -33.88"/>
    <x v="0"/>
  </r>
  <r>
    <s v="authorized"/>
    <n v="1"/>
    <m/>
    <s v="ACC-414431115"/>
    <s v="AUD"/>
    <x v="36"/>
    <s v="SALES-POS"/>
    <s v="aae46e80-4849-4373-abed-68c23ec8e54f"/>
    <m/>
    <x v="33"/>
    <n v="3445.99"/>
    <d v="2018-09-23T00:00:00"/>
    <s v="F"/>
    <n v="43"/>
    <s v="Castlemaine"/>
    <s v="VIC"/>
    <s v="2018-09-23T19:25:45.000+0000"/>
    <n v="27.23"/>
    <s v="c7f9651c883448aaab969239cd90a33b"/>
    <s v="Australia"/>
    <s v="CUS-2599279756"/>
    <s v="144.22 -37.06"/>
    <x v="0"/>
  </r>
  <r>
    <s v="authorized"/>
    <n v="0"/>
    <m/>
    <s v="ACC-3485804958"/>
    <s v="AUD"/>
    <x v="23"/>
    <s v="POS"/>
    <s v="8b27d913-3fc4-4ae7-abf1-a6325a819d19"/>
    <m/>
    <x v="21"/>
    <n v="22428.43"/>
    <d v="2018-09-23T00:00:00"/>
    <s v="F"/>
    <n v="34"/>
    <s v="Adelaide"/>
    <s v="SA"/>
    <s v="2018-09-23T19:42:42.000+0000"/>
    <n v="25.23"/>
    <s v="4342300a53474dc08117cb0ce8923408"/>
    <s v="Australia"/>
    <s v="CUS-1196156254"/>
    <s v="138.6 -34.92"/>
    <x v="0"/>
  </r>
  <r>
    <s v="authorized"/>
    <n v="1"/>
    <m/>
    <s v="ACC-1443681913"/>
    <s v="AUD"/>
    <x v="20"/>
    <s v="SALES-POS"/>
    <s v="de059016-7f69-46e4-9e5a-f7b2840f7bb2"/>
    <m/>
    <x v="18"/>
    <n v="3112.85"/>
    <d v="2018-09-23T00:00:00"/>
    <s v="M"/>
    <n v="31"/>
    <s v="Mount Druitt"/>
    <s v="NSW"/>
    <s v="2018-09-23T19:59:39.000+0000"/>
    <n v="8.48"/>
    <s v="02c3bb8ed30f4954ae7fe6bf59f33c3b"/>
    <s v="Australia"/>
    <s v="CUS-3129499595"/>
    <s v="150.83 -33.77"/>
    <x v="0"/>
  </r>
  <r>
    <s v="posted"/>
    <m/>
    <m/>
    <s v="ACC-240804743"/>
    <s v="AUD"/>
    <x v="99"/>
    <s v="PAYMENT"/>
    <m/>
    <m/>
    <x v="72"/>
    <n v="15039.33"/>
    <d v="2018-09-23T00:00:00"/>
    <s v="M"/>
    <n v="29"/>
    <m/>
    <m/>
    <s v="2018-09-23T20:00:00.000+0000"/>
    <n v="48"/>
    <s v="a88eb95f839c4c899dd5006a8133fa35"/>
    <s v="Australia"/>
    <s v="CUS-261674136"/>
    <m/>
    <x v="0"/>
  </r>
  <r>
    <s v="posted"/>
    <m/>
    <m/>
    <s v="ACC-4281711154"/>
    <s v="AUD"/>
    <x v="63"/>
    <s v="PAYMENT"/>
    <m/>
    <m/>
    <x v="36"/>
    <n v="39158.379999999997"/>
    <d v="2018-09-23T00:00:00"/>
    <s v="M"/>
    <n v="42"/>
    <m/>
    <m/>
    <s v="2018-09-23T20:00:00.000+0000"/>
    <n v="151"/>
    <s v="7ad6dea490764d85ba8c3dc44070aba9"/>
    <s v="Australia"/>
    <s v="CUS-3151318058"/>
    <m/>
    <x v="0"/>
  </r>
  <r>
    <s v="posted"/>
    <m/>
    <m/>
    <s v="ACC-2897221629"/>
    <s v="AUD"/>
    <x v="67"/>
    <s v="PAYMENT"/>
    <m/>
    <m/>
    <x v="54"/>
    <n v="4830.16"/>
    <d v="2018-09-23T00:00:00"/>
    <s v="M"/>
    <n v="23"/>
    <m/>
    <m/>
    <s v="2018-09-23T20:00:00.000+0000"/>
    <n v="42"/>
    <s v="8ee2904f6dd743009a8a7b7c07bc3429"/>
    <s v="Australia"/>
    <s v="CUS-511326734"/>
    <m/>
    <x v="0"/>
  </r>
  <r>
    <s v="authorized"/>
    <n v="0"/>
    <m/>
    <s v="ACC-2673069055"/>
    <s v="AUD"/>
    <x v="22"/>
    <s v="POS"/>
    <s v="b84df009-03e4-413e-9368-f02a72a2d757"/>
    <m/>
    <x v="20"/>
    <n v="18037.2"/>
    <d v="2018-09-23T00:00:00"/>
    <s v="M"/>
    <n v="24"/>
    <s v="Mitchelton"/>
    <s v="QLD"/>
    <s v="2018-09-23T20:18:29.000+0000"/>
    <n v="18.170000000000002"/>
    <s v="31f26e0616364c9ab941d129e18cb120"/>
    <s v="Australia"/>
    <s v="CUS-51506836"/>
    <s v="152.97 -27.41"/>
    <x v="0"/>
  </r>
  <r>
    <s v="authorized"/>
    <n v="1"/>
    <m/>
    <s v="ACC-3084464802"/>
    <s v="AUD"/>
    <x v="78"/>
    <s v="SALES-POS"/>
    <s v="94416444-d32f-4593-b701-433cda8b583b"/>
    <m/>
    <x v="27"/>
    <n v="7617.02"/>
    <d v="2018-09-23T00:00:00"/>
    <s v="F"/>
    <n v="19"/>
    <s v="Melbourne"/>
    <s v="VIC"/>
    <s v="2018-09-23T20:37:21.000+0000"/>
    <n v="56.81"/>
    <s v="e12644e9ee2046eea846fa3bb69e9ecb"/>
    <s v="Australia"/>
    <s v="CUS-1928710999"/>
    <s v="144.97 -37.81"/>
    <x v="0"/>
  </r>
  <r>
    <s v="authorized"/>
    <n v="1"/>
    <m/>
    <s v="ACC-1903037542"/>
    <s v="AUD"/>
    <x v="10"/>
    <s v="SALES-POS"/>
    <s v="e1318054-6edd-4607-b008-22200e86a315"/>
    <m/>
    <x v="9"/>
    <n v="2955.1"/>
    <d v="2018-09-23T00:00:00"/>
    <s v="M"/>
    <n v="30"/>
    <s v="Sydney"/>
    <s v="NSW"/>
    <s v="2018-09-23T20:56:13.000+0000"/>
    <n v="18.41"/>
    <s v="4798dd73b879497e9e33fde47bb7508e"/>
    <s v="Australia"/>
    <s v="CUS-860700529"/>
    <s v="151.21 -33.87"/>
    <x v="0"/>
  </r>
  <r>
    <s v="posted"/>
    <m/>
    <m/>
    <s v="ACC-154431271"/>
    <s v="AUD"/>
    <x v="26"/>
    <s v="PAYMENT"/>
    <m/>
    <m/>
    <x v="24"/>
    <n v="2183.19"/>
    <d v="2018-09-23T00:00:00"/>
    <s v="F"/>
    <n v="18"/>
    <m/>
    <m/>
    <s v="2018-09-23T21:00:00.000+0000"/>
    <n v="50"/>
    <s v="f2a37532f7a74a9cb850fbe1c1caaa65"/>
    <s v="Australia"/>
    <s v="CUS-3702001629"/>
    <m/>
    <x v="0"/>
  </r>
  <r>
    <s v="authorized"/>
    <n v="1"/>
    <m/>
    <s v="ACC-1598451071"/>
    <s v="AUD"/>
    <x v="0"/>
    <s v="SALES-POS"/>
    <s v="8d7196ad-1377-4169-b035-42cbf36a7907"/>
    <m/>
    <x v="0"/>
    <n v="2510.2600000000002"/>
    <d v="2018-09-23T00:00:00"/>
    <s v="F"/>
    <n v="26"/>
    <s v="Helensvale"/>
    <s v="QLD"/>
    <s v="2018-09-23T21:06:09.000+0000"/>
    <n v="15.39"/>
    <s v="9f6304bd1fb44459903b21398236dc3f"/>
    <s v="Australia"/>
    <s v="CUS-2487424745"/>
    <s v="153.34 -27.93"/>
    <x v="0"/>
  </r>
  <r>
    <s v="authorized"/>
    <n v="1"/>
    <m/>
    <s v="ACC-1903037542"/>
    <s v="AUD"/>
    <x v="10"/>
    <s v="POS"/>
    <s v="b3451d96-ba32-44c5-a34f-a8e5730d25e0"/>
    <m/>
    <x v="9"/>
    <n v="2936.75"/>
    <d v="2018-09-23T00:00:00"/>
    <s v="M"/>
    <n v="30"/>
    <s v="Mitchelton"/>
    <s v="QLD"/>
    <s v="2018-09-23T21:13:50.000+0000"/>
    <n v="18.350000000000001"/>
    <s v="32223d8a3ab54096bcf39880a76b6765"/>
    <s v="Australia"/>
    <s v="CUS-860700529"/>
    <s v="152.98 -27.41"/>
    <x v="0"/>
  </r>
  <r>
    <s v="authorized"/>
    <n v="1"/>
    <m/>
    <s v="ACC-958000567"/>
    <s v="AUD"/>
    <x v="44"/>
    <s v="SALES-POS"/>
    <s v="bf84ad0b-121c-4225-a10e-34e8facf9190"/>
    <m/>
    <x v="40"/>
    <n v="8151.58"/>
    <d v="2018-09-23T00:00:00"/>
    <s v="F"/>
    <n v="34"/>
    <s v="Casuarina"/>
    <s v="NT"/>
    <s v="2018-09-23T21:21:32.000+0000"/>
    <n v="32.82"/>
    <s v="f411bd1ed4d2477c80a2c33479e418cf"/>
    <s v="Australia"/>
    <s v="CUS-4142663097"/>
    <s v="130.88 -12.37"/>
    <x v="0"/>
  </r>
  <r>
    <s v="authorized"/>
    <n v="1"/>
    <m/>
    <s v="ACC-1598451071"/>
    <s v="AUD"/>
    <x v="0"/>
    <s v="POS"/>
    <s v="c4ab07ea-6c0a-40e4-a23c-aee19b347d6c"/>
    <m/>
    <x v="0"/>
    <n v="2494.06"/>
    <d v="2018-09-23T00:00:00"/>
    <s v="F"/>
    <n v="26"/>
    <s v="Mudgeeraba"/>
    <s v="QLD"/>
    <s v="2018-09-23T21:29:13.000+0000"/>
    <n v="16.2"/>
    <s v="2092faf04e0c48619471f9d89452c2a4"/>
    <s v="Australia"/>
    <s v="CUS-2487424745"/>
    <s v="153.37 -28.08"/>
    <x v="0"/>
  </r>
  <r>
    <s v="authorized"/>
    <n v="1"/>
    <m/>
    <s v="ACC-1199531521"/>
    <s v="AUD"/>
    <x v="94"/>
    <s v="POS"/>
    <s v="877c3184-2b92-448b-9b90-fc1e328a5a03"/>
    <m/>
    <x v="75"/>
    <n v="10847.79"/>
    <d v="2018-09-23T00:00:00"/>
    <s v="M"/>
    <n v="52"/>
    <s v="Westminster"/>
    <s v="WA"/>
    <s v="2018-09-23T21:36:55.000+0000"/>
    <n v="23.93"/>
    <s v="65e96bb6db6c4d40b1950d11ea16fffe"/>
    <s v="Australia"/>
    <s v="CUS-134833760"/>
    <s v="115.84 -31.87"/>
    <x v="0"/>
  </r>
  <r>
    <s v="authorized"/>
    <n v="1"/>
    <m/>
    <s v="ACC-1598451071"/>
    <s v="AUD"/>
    <x v="0"/>
    <s v="POS"/>
    <s v="996dfa41-bc48-4faa-aef3-b4366784b273"/>
    <m/>
    <x v="0"/>
    <n v="2491.4299999999998"/>
    <d v="2018-09-23T00:00:00"/>
    <s v="F"/>
    <n v="26"/>
    <s v="Southport"/>
    <s v="QLD"/>
    <s v="2018-09-23T21:44:36.000+0000"/>
    <n v="2.63"/>
    <s v="12cee6147c154bda87365d0f4832b644"/>
    <s v="Australia"/>
    <s v="CUS-2487424745"/>
    <s v="153.42 -27.97"/>
    <x v="0"/>
  </r>
  <r>
    <s v="authorized"/>
    <n v="1"/>
    <m/>
    <s v="ACC-3771436525"/>
    <s v="AUD"/>
    <x v="66"/>
    <s v="POS"/>
    <s v="d22c0bb7-5406-403f-a9bc-3e4d01f51df8"/>
    <m/>
    <x v="53"/>
    <n v="4155.76"/>
    <d v="2018-09-23T00:00:00"/>
    <s v="M"/>
    <n v="20"/>
    <s v="Auburn"/>
    <s v="NSW"/>
    <s v="2018-09-23T21:52:18.000+0000"/>
    <n v="21.65"/>
    <s v="5a69ef86b7e54c58949098fb3dc70985"/>
    <s v="Australia"/>
    <s v="CUS-3325710106"/>
    <s v="151.03 -33.85"/>
    <x v="0"/>
  </r>
  <r>
    <s v="authorized"/>
    <n v="0"/>
    <m/>
    <s v="ACC-1344825761"/>
    <s v="AUD"/>
    <x v="88"/>
    <s v="SALES-POS"/>
    <s v="559bce8b-2c87-47c4-8a8e-b0cb3c5af835"/>
    <m/>
    <x v="69"/>
    <n v="21266.69"/>
    <d v="2018-09-23T00:00:00"/>
    <s v="F"/>
    <n v="46"/>
    <s v="Kogarah"/>
    <s v="NSW"/>
    <s v="2018-09-23T21:59:59.000+0000"/>
    <n v="13.08"/>
    <s v="25f5a7c322a24883b664ebd9cd1dc42d"/>
    <s v="Australia"/>
    <s v="CUS-1499065773"/>
    <s v="151.13 -33.96"/>
    <x v="0"/>
  </r>
  <r>
    <s v="posted"/>
    <m/>
    <m/>
    <s v="ACC-602667573"/>
    <s v="AUD"/>
    <x v="6"/>
    <s v="PAYMENT"/>
    <m/>
    <m/>
    <x v="1"/>
    <n v="13057.24"/>
    <d v="2018-09-23T00:00:00"/>
    <s v="M"/>
    <n v="40"/>
    <m/>
    <m/>
    <s v="2018-09-23T22:00:00.000+0000"/>
    <n v="25"/>
    <s v="29e874c86bad4dfba5c98fb2ef9dd118"/>
    <s v="Australia"/>
    <s v="CUS-2031327464"/>
    <m/>
    <x v="0"/>
  </r>
  <r>
    <s v="authorized"/>
    <n v="1"/>
    <m/>
    <s v="ACC-354106658"/>
    <s v="AUD"/>
    <x v="19"/>
    <s v="SALES-POS"/>
    <s v="40dc1e2c-3dbf-4bcd-bdf2-b245b2220dd4"/>
    <m/>
    <x v="17"/>
    <n v="15221.72"/>
    <d v="2018-09-23T00:00:00"/>
    <s v="F"/>
    <n v="39"/>
    <s v="Rhodes"/>
    <s v="NSW"/>
    <s v="2018-09-23T22:06:59.000+0000"/>
    <n v="28.82"/>
    <s v="d2dbb2184785448abcbbf3b410369e53"/>
    <s v="Australia"/>
    <s v="CUS-2376382098"/>
    <s v="151.09 -33.83"/>
    <x v="0"/>
  </r>
  <r>
    <s v="authorized"/>
    <n v="1"/>
    <m/>
    <s v="ACC-3233697971"/>
    <s v="AUD"/>
    <x v="98"/>
    <s v="POS"/>
    <s v="585fdd2e-e514-4574-81b2-7ac234ccae2e"/>
    <m/>
    <x v="79"/>
    <n v="8091.52"/>
    <d v="2018-09-23T00:00:00"/>
    <s v="F"/>
    <n v="34"/>
    <s v="Hart"/>
    <s v="SA"/>
    <s v="2018-09-23T22:13:59.000+0000"/>
    <n v="36.35"/>
    <s v="fe987e79bcf14f1788c59f514bb4461c"/>
    <s v="Australia"/>
    <s v="CUS-1147642491"/>
    <s v="138.44 -33.76"/>
    <x v="0"/>
  </r>
  <r>
    <s v="authorized"/>
    <n v="1"/>
    <m/>
    <s v="ACC-354106658"/>
    <s v="AUD"/>
    <x v="19"/>
    <s v="POS"/>
    <s v="1cdec35f-7743-4869-8861-8c365aa1a7f1"/>
    <m/>
    <x v="17"/>
    <n v="15198.65"/>
    <d v="2018-09-23T00:00:00"/>
    <s v="F"/>
    <n v="39"/>
    <s v="Potts Point"/>
    <s v="NSW"/>
    <s v="2018-09-23T22:20:58.000+0000"/>
    <n v="23.07"/>
    <s v="1bccd4772a3b40478383f6ea5e90f9e0"/>
    <s v="Australia"/>
    <s v="CUS-2376382098"/>
    <s v="151.22 -33.87"/>
    <x v="0"/>
  </r>
  <r>
    <s v="authorized"/>
    <n v="1"/>
    <m/>
    <s v="ACC-2673069055"/>
    <s v="AUD"/>
    <x v="22"/>
    <s v="POS"/>
    <s v="7cbc7858-b82d-4ba3-884f-be894d456fb2"/>
    <m/>
    <x v="20"/>
    <n v="18017.7"/>
    <d v="2018-09-23T00:00:00"/>
    <s v="M"/>
    <n v="24"/>
    <s v="Clayfield"/>
    <s v="QLD"/>
    <s v="2018-09-23T22:27:58.000+0000"/>
    <n v="19.5"/>
    <s v="109fbddca1f54320b212446fb7866c1e"/>
    <s v="Australia"/>
    <s v="CUS-51506836"/>
    <s v="153.06 -27.42"/>
    <x v="0"/>
  </r>
  <r>
    <s v="authorized"/>
    <n v="1"/>
    <m/>
    <s v="ACC-182446574"/>
    <s v="AUD"/>
    <x v="5"/>
    <s v="SALES-POS"/>
    <s v="158d70af-303b-48ab-8ac4-d2bd7b8707cc"/>
    <m/>
    <x v="5"/>
    <n v="6230.58"/>
    <d v="2018-09-23T00:00:00"/>
    <s v="F"/>
    <n v="27"/>
    <s v="Scarborough"/>
    <s v="WA"/>
    <s v="2018-09-23T22:34:57.000+0000"/>
    <n v="30.3"/>
    <s v="1e27bc4bba254b92a11cfc0f59d60394"/>
    <s v="Australia"/>
    <s v="CUS-3026014945"/>
    <s v="115.76 -31.89"/>
    <x v="0"/>
  </r>
  <r>
    <s v="authorized"/>
    <n v="1"/>
    <m/>
    <s v="ACC-3233697971"/>
    <s v="AUD"/>
    <x v="98"/>
    <s v="POS"/>
    <s v="50b966cd-5400-41dc-8dcd-dbc2fd97cc92"/>
    <m/>
    <x v="79"/>
    <n v="8049.38"/>
    <d v="2018-09-23T00:00:00"/>
    <s v="F"/>
    <n v="34"/>
    <s v="Margaret River"/>
    <s v="WA"/>
    <s v="2018-09-23T22:41:57.000+0000"/>
    <n v="42.14"/>
    <s v="47a1c58568a84070ba400138e2676a02"/>
    <s v="Australia"/>
    <s v="CUS-1147642491"/>
    <s v="115.08 -33.95"/>
    <x v="0"/>
  </r>
  <r>
    <s v="authorized"/>
    <n v="1"/>
    <m/>
    <s v="ACC-1598451071"/>
    <s v="AUD"/>
    <x v="0"/>
    <s v="SALES-POS"/>
    <s v="6e611b46-b2f3-40bb-a965-cca9ac455e9a"/>
    <m/>
    <x v="0"/>
    <n v="2479.75"/>
    <d v="2018-09-23T00:00:00"/>
    <s v="F"/>
    <n v="26"/>
    <s v="Surfers Paradise"/>
    <s v="QLD"/>
    <s v="2018-09-23T22:48:57.000+0000"/>
    <n v="11.68"/>
    <s v="629437de264346f39207d717a1d42007"/>
    <s v="Australia"/>
    <s v="CUS-2487424745"/>
    <s v="153.43 -28.01"/>
    <x v="0"/>
  </r>
  <r>
    <s v="authorized"/>
    <n v="1"/>
    <m/>
    <s v="ACC-1598451071"/>
    <s v="AUD"/>
    <x v="0"/>
    <s v="POS"/>
    <s v="079b8a87-003e-4879-a8d3-04a2c8be71b6"/>
    <m/>
    <x v="0"/>
    <n v="2466.16"/>
    <d v="2018-09-23T00:00:00"/>
    <s v="F"/>
    <n v="26"/>
    <s v="Mudgeeraba"/>
    <s v="QLD"/>
    <s v="2018-09-23T22:55:56.000+0000"/>
    <n v="13.59"/>
    <s v="150efddf2e5e4e5fb3484fc9d5284f6d"/>
    <s v="Australia"/>
    <s v="CUS-2487424745"/>
    <s v="153.37 -28.08"/>
    <x v="0"/>
  </r>
  <r>
    <s v="authorized"/>
    <n v="1"/>
    <m/>
    <s v="ACC-37709441"/>
    <s v="AUD"/>
    <x v="69"/>
    <s v="SALES-POS"/>
    <s v="ebb3087a-75c4-4dea-8354-9be1c746d6cb"/>
    <m/>
    <x v="55"/>
    <n v="13429.69"/>
    <d v="2018-09-23T00:00:00"/>
    <s v="M"/>
    <n v="18"/>
    <s v="Pilton"/>
    <s v="QLD"/>
    <s v="2018-09-23T23:13:07.000+0000"/>
    <n v="13.77"/>
    <s v="a714c9e9cfca4019969d163dfedc2563"/>
    <s v="Australia"/>
    <s v="CUS-3336454548"/>
    <s v="152.02 -27.89"/>
    <x v="0"/>
  </r>
  <r>
    <s v="authorized"/>
    <n v="1"/>
    <m/>
    <s v="ACC-354106658"/>
    <s v="AUD"/>
    <x v="19"/>
    <s v="POS"/>
    <s v="697448fa-d29b-483e-98bd-ad3cfb8896e4"/>
    <m/>
    <x v="17"/>
    <n v="15118.62"/>
    <d v="2018-09-23T00:00:00"/>
    <s v="F"/>
    <n v="39"/>
    <s v="Surry Hills"/>
    <s v="NSW"/>
    <s v="2018-09-23T23:44:22.000+0000"/>
    <n v="80.03"/>
    <s v="45c3a36e5c9147b79b7406aec5d790fe"/>
    <s v="Australia"/>
    <s v="CUS-2376382098"/>
    <s v="151.21 -33.89"/>
    <x v="0"/>
  </r>
  <r>
    <s v="authorized"/>
    <n v="0"/>
    <m/>
    <s v="ACC-2173390920"/>
    <s v="AUD"/>
    <x v="31"/>
    <s v="POS"/>
    <s v="c53a7265-cfeb-4c22-adc0-0b4372dcbd17"/>
    <m/>
    <x v="28"/>
    <n v="6727.89"/>
    <d v="2018-09-24T00:00:00"/>
    <s v="M"/>
    <n v="27"/>
    <s v="Epping"/>
    <s v="VIC"/>
    <s v="2018-09-24T01:03:59.000+0000"/>
    <n v="21.65"/>
    <s v="2c40000caa244ecea8d4e1b61086dd00"/>
    <s v="Australia"/>
    <s v="CUS-3180318393"/>
    <s v="145.02 -37.65"/>
    <x v="0"/>
  </r>
  <r>
    <s v="authorized"/>
    <n v="0"/>
    <m/>
    <s v="ACC-182446574"/>
    <s v="AUD"/>
    <x v="5"/>
    <s v="POS"/>
    <s v="2b443b2d-b994-4f31-add2-17d6c5d9e911"/>
    <m/>
    <x v="5"/>
    <n v="6214.43"/>
    <d v="2018-09-24T00:00:00"/>
    <s v="F"/>
    <n v="27"/>
    <s v="Booragoon"/>
    <s v="WA"/>
    <s v="2018-09-24T01:53:59.000+0000"/>
    <n v="16.149999999999999"/>
    <s v="2b236d8c93b44ebb850ac46cbf4e2348"/>
    <s v="Australia"/>
    <s v="CUS-3026014945"/>
    <s v="115.84 -32.03"/>
    <x v="0"/>
  </r>
  <r>
    <s v="posted"/>
    <m/>
    <m/>
    <s v="ACC-3881031190"/>
    <s v="AUD"/>
    <x v="62"/>
    <s v="INTER BANK"/>
    <m/>
    <m/>
    <x v="20"/>
    <n v="6812.09"/>
    <d v="2018-09-24T00:00:00"/>
    <s v="M"/>
    <n v="37"/>
    <m/>
    <m/>
    <s v="2018-09-24T02:00:00.000+0000"/>
    <n v="86"/>
    <s v="6a069187e35d4a88b2079e5dc0b5eb31"/>
    <s v="Australia"/>
    <s v="CUS-3201519139"/>
    <m/>
    <x v="0"/>
  </r>
  <r>
    <s v="posted"/>
    <m/>
    <m/>
    <s v="ACC-1349834573"/>
    <s v="AUD"/>
    <x v="55"/>
    <s v="INTER BANK"/>
    <m/>
    <m/>
    <x v="47"/>
    <n v="11551.52"/>
    <d v="2018-09-24T00:00:00"/>
    <s v="M"/>
    <n v="39"/>
    <m/>
    <m/>
    <s v="2018-09-24T03:00:00.000+0000"/>
    <n v="33"/>
    <s v="4b5802e378524bb792d6373194a7d275"/>
    <s v="Australia"/>
    <s v="CUS-1790886359"/>
    <m/>
    <x v="0"/>
  </r>
  <r>
    <s v="posted"/>
    <m/>
    <m/>
    <s v="ACC-3084464802"/>
    <s v="AUD"/>
    <x v="78"/>
    <s v="INTER BANK"/>
    <m/>
    <m/>
    <x v="27"/>
    <n v="7593.02"/>
    <d v="2018-09-24T00:00:00"/>
    <s v="F"/>
    <n v="19"/>
    <m/>
    <m/>
    <s v="2018-09-24T03:00:00.000+0000"/>
    <n v="24"/>
    <s v="d78f4e4acef94240a96b5ea20031b031"/>
    <s v="Australia"/>
    <s v="CUS-1928710999"/>
    <m/>
    <x v="0"/>
  </r>
  <r>
    <s v="posted"/>
    <m/>
    <m/>
    <s v="ACC-819621312"/>
    <s v="AUD"/>
    <x v="47"/>
    <s v="PAYMENT"/>
    <m/>
    <m/>
    <x v="42"/>
    <n v="6405.59"/>
    <d v="2018-09-24T00:00:00"/>
    <s v="F"/>
    <n v="30"/>
    <m/>
    <m/>
    <s v="2018-09-24T04:00:00.000+0000"/>
    <n v="66"/>
    <s v="413bcc93838b41a9ac45d3d35a199aef"/>
    <s v="Australia"/>
    <s v="CUS-1271030853"/>
    <m/>
    <x v="0"/>
  </r>
  <r>
    <s v="posted"/>
    <m/>
    <m/>
    <s v="ACC-2107684084"/>
    <s v="AUD"/>
    <x v="30"/>
    <s v="PAYMENT"/>
    <m/>
    <m/>
    <x v="20"/>
    <n v="6980.01"/>
    <d v="2018-09-24T00:00:00"/>
    <s v="M"/>
    <n v="22"/>
    <m/>
    <m/>
    <s v="2018-09-24T05:00:00.000+0000"/>
    <n v="34"/>
    <s v="f97cef15156a4d54af09caa959fbd745"/>
    <s v="Australia"/>
    <s v="CUS-2283904812"/>
    <m/>
    <x v="0"/>
  </r>
  <r>
    <s v="posted"/>
    <m/>
    <m/>
    <s v="ACC-1438600314"/>
    <s v="AUD"/>
    <x v="81"/>
    <s v="PAYMENT"/>
    <m/>
    <m/>
    <x v="64"/>
    <n v="2409.84"/>
    <d v="2018-09-24T00:00:00"/>
    <s v="F"/>
    <n v="35"/>
    <m/>
    <m/>
    <s v="2018-09-24T06:00:00.000+0000"/>
    <n v="35"/>
    <s v="f9c85c44efd54325a9978860214cd7a4"/>
    <s v="Australia"/>
    <s v="CUS-2650223890"/>
    <m/>
    <x v="0"/>
  </r>
  <r>
    <s v="posted"/>
    <m/>
    <m/>
    <s v="ACC-2890243754"/>
    <s v="AUD"/>
    <x v="15"/>
    <s v="PAYMENT"/>
    <m/>
    <m/>
    <x v="14"/>
    <n v="4354.82"/>
    <d v="2018-09-24T00:00:00"/>
    <s v="M"/>
    <n v="37"/>
    <m/>
    <m/>
    <s v="2018-09-24T06:00:00.000+0000"/>
    <n v="166"/>
    <s v="e358621781bc4e4eb57600a551bf00b1"/>
    <s v="Australia"/>
    <s v="CUS-2695611575"/>
    <m/>
    <x v="0"/>
  </r>
  <r>
    <s v="posted"/>
    <m/>
    <m/>
    <s v="ACC-574997646"/>
    <s v="AUD"/>
    <x v="57"/>
    <s v="PAYMENT"/>
    <m/>
    <m/>
    <x v="49"/>
    <n v="3775.84"/>
    <d v="2018-09-24T00:00:00"/>
    <s v="F"/>
    <n v="18"/>
    <m/>
    <m/>
    <s v="2018-09-24T07:00:00.000+0000"/>
    <n v="91"/>
    <s v="02f5e03b242541488366ea02f83c5061"/>
    <s v="Australia"/>
    <s v="CUS-586638664"/>
    <m/>
    <x v="0"/>
  </r>
  <r>
    <s v="authorized"/>
    <n v="1"/>
    <m/>
    <s v="ACC-1598451071"/>
    <s v="AUD"/>
    <x v="0"/>
    <s v="SALES-POS"/>
    <s v="324eaa2a-4b1a-470b-a923-b94e72b7a8c2"/>
    <m/>
    <x v="0"/>
    <n v="2443.17"/>
    <d v="2018-09-24T00:00:00"/>
    <s v="F"/>
    <n v="26"/>
    <s v="Upper Coomera"/>
    <s v="QLD"/>
    <s v="2018-09-24T07:09:59.000+0000"/>
    <n v="22.99"/>
    <s v="476684ec3c8746c985c7788e6b2c27c0"/>
    <s v="Australia"/>
    <s v="CUS-2487424745"/>
    <s v="153.31 -27.86"/>
    <x v="0"/>
  </r>
  <r>
    <s v="posted"/>
    <m/>
    <m/>
    <s v="ACC-3879258709"/>
    <s v="AUD"/>
    <x v="41"/>
    <s v="INTER BANK"/>
    <m/>
    <m/>
    <x v="37"/>
    <n v="199689.54"/>
    <d v="2018-09-24T00:00:00"/>
    <s v="F"/>
    <n v="40"/>
    <m/>
    <m/>
    <s v="2018-09-24T08:00:00.000+0000"/>
    <n v="51"/>
    <s v="d8c7ece223d74349aaf14b355179ebd3"/>
    <s v="Australia"/>
    <s v="CUS-527400765"/>
    <m/>
    <x v="0"/>
  </r>
  <r>
    <s v="authorized"/>
    <n v="1"/>
    <m/>
    <s v="ACC-3485804958"/>
    <s v="AUD"/>
    <x v="23"/>
    <s v="SALES-POS"/>
    <s v="4b18f2e9-aca8-408a-8c9e-7ef285fc06d1"/>
    <m/>
    <x v="21"/>
    <n v="22412.92"/>
    <d v="2018-09-24T00:00:00"/>
    <s v="F"/>
    <n v="34"/>
    <s v="Belconnen"/>
    <s v="ACT"/>
    <s v="2018-09-24T08:13:30.000+0000"/>
    <n v="15.51"/>
    <s v="92e87a49e8614f4ca49cc7ab08acfb3b"/>
    <s v="Australia"/>
    <s v="CUS-1196156254"/>
    <s v="149.07 -35.24"/>
    <x v="0"/>
  </r>
  <r>
    <s v="authorized"/>
    <n v="0"/>
    <m/>
    <s v="ACC-1598451071"/>
    <s v="AUD"/>
    <x v="0"/>
    <s v="POS"/>
    <s v="3da9c75a-c681-49cd-8ac1-dbbc2d0feff1"/>
    <m/>
    <x v="0"/>
    <n v="2432.86"/>
    <d v="2018-09-24T00:00:00"/>
    <s v="F"/>
    <n v="26"/>
    <s v="Biggera Waters"/>
    <s v="QLD"/>
    <s v="2018-09-24T08:40:32.000+0000"/>
    <n v="10.31"/>
    <s v="ff8681a7fb164f129f18e00b4912fcac"/>
    <s v="Australia"/>
    <s v="CUS-2487424745"/>
    <s v="153.39 -27.93"/>
    <x v="0"/>
  </r>
  <r>
    <s v="posted"/>
    <m/>
    <m/>
    <s v="ACC-2673069055"/>
    <s v="AUD"/>
    <x v="22"/>
    <s v="INTER BANK"/>
    <m/>
    <m/>
    <x v="20"/>
    <n v="17978.7"/>
    <d v="2018-09-24T00:00:00"/>
    <s v="M"/>
    <n v="24"/>
    <m/>
    <m/>
    <s v="2018-09-24T09:00:00.000+0000"/>
    <n v="39"/>
    <s v="8e8d08c4ab49417ea0a8b416585e51f0"/>
    <s v="Australia"/>
    <s v="CUS-51506836"/>
    <m/>
    <x v="0"/>
  </r>
  <r>
    <s v="authorized"/>
    <n v="1"/>
    <m/>
    <s v="ACC-2173390920"/>
    <s v="AUD"/>
    <x v="31"/>
    <s v="POS"/>
    <s v="fb06396b-7c0b-4197-8ca7-c0635e6221af"/>
    <m/>
    <x v="28"/>
    <n v="6704.05"/>
    <d v="2018-09-24T00:00:00"/>
    <s v="M"/>
    <n v="27"/>
    <s v="Preston"/>
    <s v="VIC"/>
    <s v="2018-09-24T09:01:10.000+0000"/>
    <n v="23.84"/>
    <s v="134453f0ac704972bf75fe588d17bde0"/>
    <s v="Australia"/>
    <s v="CUS-3180318393"/>
    <s v="145.03 -37.74"/>
    <x v="0"/>
  </r>
  <r>
    <s v="authorized"/>
    <n v="0"/>
    <m/>
    <s v="ACC-354106658"/>
    <s v="AUD"/>
    <x v="19"/>
    <s v="SALES-POS"/>
    <s v="dcbffa0f-62ec-4f68-a8ab-43234ba5c379"/>
    <m/>
    <x v="17"/>
    <n v="15069.02"/>
    <d v="2018-09-24T00:00:00"/>
    <s v="F"/>
    <n v="39"/>
    <s v="Edgecliff"/>
    <s v="NSW"/>
    <s v="2018-09-24T09:05:24.000+0000"/>
    <n v="49.6"/>
    <s v="e14c3b4d4be9482088a7490c190c2132"/>
    <s v="Australia"/>
    <s v="CUS-2376382098"/>
    <s v="151.23 -33.88"/>
    <x v="0"/>
  </r>
  <r>
    <s v="authorized"/>
    <n v="1"/>
    <m/>
    <s v="ACC-1598451071"/>
    <s v="AUD"/>
    <x v="0"/>
    <s v="SALES-POS"/>
    <s v="5a3d5cd5-8727-46ce-a599-5d51f1a10c41"/>
    <m/>
    <x v="0"/>
    <n v="2426.12"/>
    <d v="2018-09-24T00:00:00"/>
    <s v="F"/>
    <n v="26"/>
    <s v="Oxenford"/>
    <s v="QLD"/>
    <s v="2018-09-24T09:09:37.000+0000"/>
    <n v="6.74"/>
    <s v="e0378d9f66484da1a1b39e5847fc36c8"/>
    <s v="Australia"/>
    <s v="CUS-2487424745"/>
    <s v="153.32 -27.92"/>
    <x v="0"/>
  </r>
  <r>
    <s v="authorized"/>
    <n v="1"/>
    <m/>
    <s v="ACC-1037050564"/>
    <s v="AUD"/>
    <x v="2"/>
    <s v="SALES-POS"/>
    <s v="fc049c40-473f-4a92-8685-4d1c2999595b"/>
    <m/>
    <x v="2"/>
    <n v="3579.63"/>
    <d v="2018-09-24T00:00:00"/>
    <s v="F"/>
    <n v="40"/>
    <s v="Springvale"/>
    <s v="VIC"/>
    <s v="2018-09-24T09:13:50.000+0000"/>
    <n v="83.68"/>
    <s v="3691b70df7a146999995204c38b24fa5"/>
    <s v="Australia"/>
    <s v="CUS-1614226872"/>
    <s v="145.14 -37.95"/>
    <x v="0"/>
  </r>
  <r>
    <s v="authorized"/>
    <n v="1"/>
    <m/>
    <s v="ACC-3084464802"/>
    <s v="AUD"/>
    <x v="78"/>
    <s v="SALES-POS"/>
    <s v="b0016a1a-83b4-410f-9d1b-f7417d7b4ae8"/>
    <m/>
    <x v="27"/>
    <n v="7551.35"/>
    <d v="2018-09-24T00:00:00"/>
    <s v="F"/>
    <n v="19"/>
    <s v="Melbourne"/>
    <s v="VIC"/>
    <s v="2018-09-24T09:18:03.000+0000"/>
    <n v="41.67"/>
    <s v="46ced647a8514e778cf0905ba9bcfe44"/>
    <s v="Australia"/>
    <s v="CUS-1928710999"/>
    <s v="144.96 -37.81"/>
    <x v="0"/>
  </r>
  <r>
    <s v="authorized"/>
    <n v="1"/>
    <m/>
    <s v="ACC-1279356312"/>
    <s v="AUD"/>
    <x v="51"/>
    <s v="SALES-POS"/>
    <s v="67a63748-45ab-4325-b888-35fffb2d6bb8"/>
    <m/>
    <x v="44"/>
    <n v="8643.91"/>
    <d v="2018-09-24T00:00:00"/>
    <s v="M"/>
    <n v="44"/>
    <s v="Epping"/>
    <s v="VIC"/>
    <s v="2018-09-24T09:22:16.000+0000"/>
    <n v="11.26"/>
    <s v="b43ecf01c07e483baa6d8b9c35c2c39f"/>
    <s v="Australia"/>
    <s v="CUS-1892177589"/>
    <s v="145.02 -37.65"/>
    <x v="0"/>
  </r>
  <r>
    <s v="authorized"/>
    <n v="1"/>
    <m/>
    <s v="ACC-1334819143"/>
    <s v="AUD"/>
    <x v="37"/>
    <s v="POS"/>
    <s v="d2697166-8763-4124-9bc5-d07eae9add4f"/>
    <m/>
    <x v="34"/>
    <n v="62024.79"/>
    <d v="2018-09-24T00:00:00"/>
    <s v="M"/>
    <n v="33"/>
    <s v="Moonee Ponds"/>
    <s v="VIC"/>
    <s v="2018-09-24T09:26:29.000+0000"/>
    <n v="12.87"/>
    <s v="fc6f474e0dd942af93f74812b036f7d1"/>
    <s v="Australia"/>
    <s v="CUS-3117610635"/>
    <s v="144.92 -37.77"/>
    <x v="0"/>
  </r>
  <r>
    <s v="authorized"/>
    <n v="0"/>
    <m/>
    <s v="ACC-3771436525"/>
    <s v="AUD"/>
    <x v="66"/>
    <s v="POS"/>
    <s v="b856d775-6d6e-4248-820e-40378b0e7516"/>
    <m/>
    <x v="53"/>
    <n v="4123.62"/>
    <d v="2018-09-24T00:00:00"/>
    <s v="M"/>
    <n v="20"/>
    <s v="Preston"/>
    <s v="VIC"/>
    <s v="2018-09-24T09:30:43.000+0000"/>
    <n v="32.14"/>
    <s v="72e4ec586e7e4f1387b06a37c7b9a543"/>
    <s v="Australia"/>
    <s v="CUS-3325710106"/>
    <s v="145.03 -37.74"/>
    <x v="0"/>
  </r>
  <r>
    <s v="authorized"/>
    <n v="1"/>
    <m/>
    <s v="ACC-1496451953"/>
    <s v="AUD"/>
    <x v="9"/>
    <s v="POS"/>
    <s v="53a01835-ca2e-4893-9417-fc0f1e4b43a5"/>
    <m/>
    <x v="8"/>
    <n v="12837.45"/>
    <d v="2018-09-24T00:00:00"/>
    <s v="M"/>
    <n v="43"/>
    <s v="Sydney"/>
    <s v="NSW"/>
    <s v="2018-09-24T09:39:09.000+0000"/>
    <n v="55.26"/>
    <s v="3a9fb4395d2546d2ab1bbcf221659369"/>
    <s v="Australia"/>
    <s v="CUS-3142625864"/>
    <s v="151.21 -33.86"/>
    <x v="0"/>
  </r>
  <r>
    <s v="authorized"/>
    <n v="1"/>
    <m/>
    <s v="ACC-1222300524"/>
    <s v="AUD"/>
    <x v="1"/>
    <s v="POS"/>
    <s v="7d323148-3f01-4b5e-8645-221ccd753fe4"/>
    <m/>
    <x v="1"/>
    <n v="331.92"/>
    <d v="2018-09-24T00:00:00"/>
    <s v="M"/>
    <n v="38"/>
    <s v="Rosehill"/>
    <s v="NSW"/>
    <s v="2018-09-24T09:43:22.000+0000"/>
    <n v="25.66"/>
    <s v="92ec484bb6b14812b3fa9b09e64b4e3b"/>
    <s v="Australia"/>
    <s v="CUS-2142601169"/>
    <s v="151.02 -33.82"/>
    <x v="0"/>
  </r>
  <r>
    <s v="authorized"/>
    <n v="1"/>
    <m/>
    <s v="ACC-2265520058"/>
    <s v="AUD"/>
    <x v="93"/>
    <s v="SALES-POS"/>
    <s v="6cacdd75-f8e6-49e7-9eef-e6669ea7605a"/>
    <m/>
    <x v="74"/>
    <n v="3019.95"/>
    <d v="2018-09-24T00:00:00"/>
    <s v="F"/>
    <n v="26"/>
    <s v="Bella Vista"/>
    <s v="NSW"/>
    <s v="2018-09-24T09:47:35.000+0000"/>
    <n v="27.76"/>
    <s v="fba91b3557fa432195de059759775c66"/>
    <s v="Australia"/>
    <s v="CUS-331942311"/>
    <s v="150.95 -33.74"/>
    <x v="0"/>
  </r>
  <r>
    <s v="authorized"/>
    <n v="1"/>
    <m/>
    <s v="ACC-37709441"/>
    <s v="AUD"/>
    <x v="69"/>
    <s v="POS"/>
    <s v="230b43a1-dd38-401e-9acc-b32925f5b5a7"/>
    <m/>
    <x v="55"/>
    <n v="13417.37"/>
    <d v="2018-09-24T00:00:00"/>
    <s v="M"/>
    <n v="18"/>
    <s v="Oxenford"/>
    <s v="QLD"/>
    <s v="2018-09-24T09:51:48.000+0000"/>
    <n v="12.32"/>
    <s v="a988f192fccd4199b96e8a100ebdf273"/>
    <s v="Australia"/>
    <s v="CUS-3336454548"/>
    <s v="153.31 -27.89"/>
    <x v="0"/>
  </r>
  <r>
    <s v="authorized"/>
    <n v="1"/>
    <m/>
    <s v="ACC-2890243754"/>
    <s v="AUD"/>
    <x v="15"/>
    <s v="SALES-POS"/>
    <s v="5488a5bd-eea0-4742-a97b-d4d0058253f6"/>
    <m/>
    <x v="14"/>
    <n v="4280.0600000000004"/>
    <d v="2018-09-24T00:00:00"/>
    <s v="M"/>
    <n v="37"/>
    <s v="Southport"/>
    <s v="QLD"/>
    <s v="2018-09-24T09:56:02.000+0000"/>
    <n v="74.760000000000005"/>
    <s v="0dc9d0fa618a4fb7bbf73e42d7afffdd"/>
    <s v="Australia"/>
    <s v="CUS-2695611575"/>
    <s v="153.38 -27.96"/>
    <x v="0"/>
  </r>
  <r>
    <s v="authorized"/>
    <n v="1"/>
    <m/>
    <s v="ACC-2890243754"/>
    <s v="AUD"/>
    <x v="15"/>
    <s v="POS"/>
    <s v="7ce1c5c7-35c2-4a82-8002-e1d8040cba33"/>
    <m/>
    <x v="14"/>
    <n v="4265.46"/>
    <d v="2018-09-24T00:00:00"/>
    <s v="M"/>
    <n v="37"/>
    <s v="Burleigh Waters"/>
    <s v="QLD"/>
    <s v="2018-09-24T10:00:27.000+0000"/>
    <n v="14.6"/>
    <s v="e9e8863bb71e4217ac7156e598d6159e"/>
    <s v="Australia"/>
    <s v="CUS-2695611575"/>
    <s v="153.43 -28.1"/>
    <x v="0"/>
  </r>
  <r>
    <s v="authorized"/>
    <n v="0"/>
    <m/>
    <s v="ACC-2681137560"/>
    <s v="AUD"/>
    <x v="83"/>
    <s v="POS"/>
    <s v="f5fa6091-a464-4f01-b563-4a3cba0ae50c"/>
    <m/>
    <x v="66"/>
    <n v="6582.46"/>
    <d v="2018-09-24T00:00:00"/>
    <s v="M"/>
    <n v="31"/>
    <s v="Katanning"/>
    <s v="WA"/>
    <s v="2018-09-24T10:07:58.000+0000"/>
    <n v="32.229999999999997"/>
    <s v="73eba4f0962246698f021dcf6338a61b"/>
    <s v="Australia"/>
    <s v="CUS-2083971310"/>
    <s v="117.56 -33.69"/>
    <x v="0"/>
  </r>
  <r>
    <s v="authorized"/>
    <n v="1"/>
    <m/>
    <s v="ACC-1496451953"/>
    <s v="AUD"/>
    <x v="9"/>
    <s v="SALES-POS"/>
    <s v="e32de69d-4c7f-4f4d-8147-26c60bb2248d"/>
    <m/>
    <x v="8"/>
    <n v="12813.42"/>
    <d v="2018-09-24T00:00:00"/>
    <s v="M"/>
    <n v="43"/>
    <s v="Hawthorn"/>
    <s v="VIC"/>
    <s v="2018-09-24T10:15:29.000+0000"/>
    <n v="24.03"/>
    <s v="eb2f8f7ce7514256b5f8121b7c35906e"/>
    <s v="Australia"/>
    <s v="CUS-3142625864"/>
    <s v="145.03 -37.83"/>
    <x v="0"/>
  </r>
  <r>
    <s v="authorized"/>
    <n v="1"/>
    <m/>
    <s v="ACC-2673069055"/>
    <s v="AUD"/>
    <x v="22"/>
    <s v="POS"/>
    <s v="309da780-04f7-4354-8d93-bc5a9831c506"/>
    <m/>
    <x v="20"/>
    <n v="17973.16"/>
    <d v="2018-09-24T00:00:00"/>
    <s v="M"/>
    <n v="24"/>
    <s v="Brisbane City"/>
    <s v="QLD"/>
    <s v="2018-09-24T10:23:00.000+0000"/>
    <n v="5.54"/>
    <s v="ad10f19b929f4266b61be29b6443c245"/>
    <s v="Australia"/>
    <s v="CUS-51506836"/>
    <s v="153.02 -27.47"/>
    <x v="0"/>
  </r>
  <r>
    <s v="authorized"/>
    <n v="0"/>
    <m/>
    <s v="ACC-3827517394"/>
    <s v="AUD"/>
    <x v="43"/>
    <s v="POS"/>
    <s v="0f7b7046-3b3e-426c-b6d7-1ad40cd20136"/>
    <m/>
    <x v="39"/>
    <n v="38390.49"/>
    <d v="2018-09-24T00:00:00"/>
    <s v="M"/>
    <n v="28"/>
    <s v="Bondi Beach"/>
    <s v="NSW"/>
    <s v="2018-09-24T10:30:31.000+0000"/>
    <n v="59.94"/>
    <s v="51bb926817fc424f8c1912577f7af024"/>
    <s v="Australia"/>
    <s v="CUS-2663907001"/>
    <s v="151.27 -33.89"/>
    <x v="0"/>
  </r>
  <r>
    <s v="authorized"/>
    <n v="1"/>
    <m/>
    <s v="ACC-1222300524"/>
    <s v="AUD"/>
    <x v="1"/>
    <s v="POS"/>
    <s v="ed1b9b0c-c647-4257-963a-01cad02e6944"/>
    <m/>
    <x v="1"/>
    <n v="313.44"/>
    <d v="2018-09-24T00:00:00"/>
    <s v="M"/>
    <n v="38"/>
    <s v="Eastgardens"/>
    <s v="NSW"/>
    <s v="2018-09-24T10:38:02.000+0000"/>
    <n v="18.48"/>
    <s v="bc4d041881e44f9ab6f7217e98cc27d6"/>
    <s v="Australia"/>
    <s v="CUS-2142601169"/>
    <s v="151.22 -33.94"/>
    <x v="0"/>
  </r>
  <r>
    <s v="authorized"/>
    <n v="1"/>
    <m/>
    <s v="ACC-1496451953"/>
    <s v="AUD"/>
    <x v="9"/>
    <s v="SALES-POS"/>
    <s v="b1de710b-95a2-471b-bfdd-d0d25a7da038"/>
    <m/>
    <x v="8"/>
    <n v="12803.72"/>
    <d v="2018-09-24T00:00:00"/>
    <s v="M"/>
    <n v="43"/>
    <s v="Keysborough"/>
    <s v="VIC"/>
    <s v="2018-09-24T10:53:04.000+0000"/>
    <n v="9.6999999999999993"/>
    <s v="c0237d68f09b49f6b80c7e34190f13a3"/>
    <s v="Australia"/>
    <s v="CUS-3142625864"/>
    <s v="145.17 -37.99"/>
    <x v="0"/>
  </r>
  <r>
    <s v="posted"/>
    <m/>
    <n v="0"/>
    <s v="ACC-3233697971"/>
    <s v="AUD"/>
    <x v="98"/>
    <s v="PAY/SALARY"/>
    <m/>
    <n v="0"/>
    <x v="79"/>
    <n v="9760.77"/>
    <d v="2018-09-24T00:00:00"/>
    <s v="F"/>
    <n v="34"/>
    <m/>
    <m/>
    <s v="2018-09-24T11:00:00.000+0000"/>
    <n v="1711.39"/>
    <s v="56a77368097845339fe25bcc30ce0230"/>
    <s v="Australia"/>
    <s v="CUS-1147642491"/>
    <m/>
    <x v="1"/>
  </r>
  <r>
    <s v="posted"/>
    <m/>
    <m/>
    <s v="ACC-3233697971"/>
    <s v="AUD"/>
    <x v="98"/>
    <s v="PAYMENT"/>
    <m/>
    <m/>
    <x v="79"/>
    <n v="9714.77"/>
    <d v="2018-09-24T00:00:00"/>
    <s v="F"/>
    <n v="34"/>
    <m/>
    <m/>
    <s v="2018-09-24T11:00:00.000+0000"/>
    <n v="46"/>
    <s v="a0b807d241094919a199479b9188752d"/>
    <s v="Australia"/>
    <s v="CUS-1147642491"/>
    <m/>
    <x v="0"/>
  </r>
  <r>
    <s v="posted"/>
    <m/>
    <m/>
    <s v="ACC-847145727"/>
    <s v="AUD"/>
    <x v="76"/>
    <s v="PAYMENT"/>
    <m/>
    <m/>
    <x v="1"/>
    <n v="56730.1"/>
    <d v="2018-09-24T00:00:00"/>
    <s v="M"/>
    <n v="19"/>
    <m/>
    <m/>
    <s v="2018-09-24T11:00:00.000+0000"/>
    <n v="37"/>
    <s v="67834b496fd04ce488b416998e85a319"/>
    <s v="Australia"/>
    <s v="CUS-1609060617"/>
    <m/>
    <x v="0"/>
  </r>
  <r>
    <s v="posted"/>
    <m/>
    <n v="0"/>
    <s v="ACC-1037050564"/>
    <s v="AUD"/>
    <x v="2"/>
    <s v="PAY/SALARY"/>
    <m/>
    <n v="0"/>
    <x v="2"/>
    <n v="4465.5600000000004"/>
    <d v="2018-09-24T00:00:00"/>
    <s v="F"/>
    <n v="40"/>
    <m/>
    <m/>
    <s v="2018-09-24T11:00:00.000+0000"/>
    <n v="892.09"/>
    <s v="73e282fb810d4273b5482aa4c3cc601a"/>
    <s v="Australia"/>
    <s v="CUS-1614226872"/>
    <m/>
    <x v="1"/>
  </r>
  <r>
    <s v="posted"/>
    <m/>
    <m/>
    <s v="ACC-1334819143"/>
    <s v="AUD"/>
    <x v="37"/>
    <s v="PAYMENT"/>
    <m/>
    <m/>
    <x v="34"/>
    <n v="61900.79"/>
    <d v="2018-09-24T00:00:00"/>
    <s v="M"/>
    <n v="33"/>
    <m/>
    <m/>
    <s v="2018-09-24T11:00:00.000+0000"/>
    <n v="124"/>
    <s v="79f4eeec164540e6ae4a56688e24e645"/>
    <s v="Australia"/>
    <s v="CUS-3117610635"/>
    <m/>
    <x v="0"/>
  </r>
  <r>
    <s v="posted"/>
    <m/>
    <m/>
    <s v="ACC-38923874"/>
    <s v="AUD"/>
    <x v="46"/>
    <s v="PAYMENT"/>
    <m/>
    <m/>
    <x v="18"/>
    <n v="40834.410000000003"/>
    <d v="2018-09-24T00:00:00"/>
    <s v="M"/>
    <n v="38"/>
    <m/>
    <m/>
    <s v="2018-09-24T11:00:00.000+0000"/>
    <n v="42"/>
    <s v="67ffd484334846d98b26370c30a052a1"/>
    <s v="Australia"/>
    <s v="CUS-3249305314"/>
    <m/>
    <x v="0"/>
  </r>
  <r>
    <s v="posted"/>
    <m/>
    <n v="0"/>
    <s v="ACC-2265520058"/>
    <s v="AUD"/>
    <x v="93"/>
    <s v="PAY/SALARY"/>
    <m/>
    <n v="0"/>
    <x v="74"/>
    <n v="4863.09"/>
    <d v="2018-09-24T00:00:00"/>
    <s v="F"/>
    <n v="26"/>
    <m/>
    <m/>
    <s v="2018-09-24T11:00:00.000+0000"/>
    <n v="1843.14"/>
    <s v="3b35dc3f30a244898b04fd1530f92b72"/>
    <s v="Australia"/>
    <s v="CUS-331942311"/>
    <m/>
    <x v="1"/>
  </r>
  <r>
    <s v="authorized"/>
    <n v="1"/>
    <m/>
    <s v="ACC-354106658"/>
    <s v="AUD"/>
    <x v="19"/>
    <s v="SALES-POS"/>
    <s v="300c81b1-02d5-4885-9556-cec6a8bd4267"/>
    <m/>
    <x v="17"/>
    <n v="15055.29"/>
    <d v="2018-09-24T00:00:00"/>
    <s v="F"/>
    <n v="39"/>
    <s v="Lakemba"/>
    <s v="NSW"/>
    <s v="2018-09-24T11:01:59.000+0000"/>
    <n v="13.73"/>
    <s v="63ae448ebe424f1a9a66c09c74693617"/>
    <s v="Australia"/>
    <s v="CUS-2376382098"/>
    <s v="151.08 -33.92"/>
    <x v="0"/>
  </r>
  <r>
    <s v="authorized"/>
    <n v="0"/>
    <m/>
    <s v="ACC-2305712452"/>
    <s v="AUD"/>
    <x v="45"/>
    <s v="POS"/>
    <s v="3659e494-5ea3-4570-a2fc-1e365b78bb0e"/>
    <m/>
    <x v="41"/>
    <n v="4230.32"/>
    <d v="2018-09-24T00:00:00"/>
    <s v="F"/>
    <n v="18"/>
    <s v="Torrensville"/>
    <s v="SA"/>
    <s v="2018-09-24T11:26:59.000+0000"/>
    <n v="15.38"/>
    <s v="608100ee95a24c83932b296827378a42"/>
    <s v="Australia"/>
    <s v="CUS-1842679196"/>
    <s v="138.56 -34.91"/>
    <x v="0"/>
  </r>
  <r>
    <s v="authorized"/>
    <n v="1"/>
    <m/>
    <s v="ACC-1037050564"/>
    <s v="AUD"/>
    <x v="2"/>
    <s v="SALES-POS"/>
    <s v="515d9f41-c812-48b0-8c00-9ee087aaa52e"/>
    <m/>
    <x v="2"/>
    <n v="3573.47"/>
    <d v="2018-09-24T00:00:00"/>
    <s v="F"/>
    <n v="40"/>
    <s v="Carindale"/>
    <s v="QLD"/>
    <s v="2018-09-24T11:51:59.000+0000"/>
    <n v="6.16"/>
    <s v="42c71be8fb034f3a83ab5ed75ace6f5a"/>
    <s v="Australia"/>
    <s v="CUS-1614226872"/>
    <s v="153.1 -27.5"/>
    <x v="0"/>
  </r>
  <r>
    <s v="posted"/>
    <m/>
    <n v="0"/>
    <s v="ACC-4274272854"/>
    <s v="AUD"/>
    <x v="82"/>
    <s v="PAY/SALARY"/>
    <m/>
    <n v="0"/>
    <x v="65"/>
    <n v="7178.3"/>
    <d v="2018-09-24T00:00:00"/>
    <s v="M"/>
    <n v="20"/>
    <m/>
    <m/>
    <s v="2018-09-24T12:00:00.000+0000"/>
    <n v="1640.83"/>
    <s v="f8257d22de3140a38c57fae393d19e49"/>
    <s v="Australia"/>
    <s v="CUS-2484453271"/>
    <m/>
    <x v="1"/>
  </r>
  <r>
    <s v="posted"/>
    <m/>
    <n v="0"/>
    <s v="ACC-1438600314"/>
    <s v="AUD"/>
    <x v="81"/>
    <s v="PAY/SALARY"/>
    <m/>
    <n v="0"/>
    <x v="64"/>
    <n v="3272.79"/>
    <d v="2018-09-24T00:00:00"/>
    <s v="F"/>
    <n v="35"/>
    <m/>
    <m/>
    <s v="2018-09-24T12:00:00.000+0000"/>
    <n v="862.95"/>
    <s v="cbcaa37d5514427bae19a583bae171e8"/>
    <s v="Australia"/>
    <s v="CUS-2650223890"/>
    <m/>
    <x v="1"/>
  </r>
  <r>
    <s v="posted"/>
    <m/>
    <m/>
    <s v="ACC-3954677887"/>
    <s v="AUD"/>
    <x v="13"/>
    <s v="PAYMENT"/>
    <m/>
    <m/>
    <x v="12"/>
    <n v="4084.13"/>
    <d v="2018-09-24T00:00:00"/>
    <s v="F"/>
    <n v="47"/>
    <m/>
    <m/>
    <s v="2018-09-24T12:00:00.000+0000"/>
    <n v="1085"/>
    <s v="9dc33bbcd068468f825a1cf8dc95bfbb"/>
    <s v="Australia"/>
    <s v="CUS-3716701010"/>
    <m/>
    <x v="0"/>
  </r>
  <r>
    <s v="authorized"/>
    <n v="1"/>
    <m/>
    <s v="ACC-80388494"/>
    <s v="AUD"/>
    <x v="61"/>
    <s v="SALES-POS"/>
    <s v="fa9aebb4-d28f-4708-9497-4cc24c1b9d9a"/>
    <m/>
    <x v="51"/>
    <n v="5722.81"/>
    <d v="2018-09-24T00:00:00"/>
    <s v="M"/>
    <n v="28"/>
    <s v="Macedon"/>
    <s v="VIC"/>
    <s v="2018-09-24T12:16:11.000+0000"/>
    <n v="20.55"/>
    <s v="93015ab8c9c14346ade2e6f84956cdda"/>
    <s v="Australia"/>
    <s v="CUS-1140341822"/>
    <s v="144.56 -37.42"/>
    <x v="0"/>
  </r>
  <r>
    <s v="authorized"/>
    <n v="1"/>
    <m/>
    <s v="ACC-2528867619"/>
    <s v="AUD"/>
    <x v="95"/>
    <s v="POS"/>
    <s v="8e6dd0ca-2a83-4881-9c93-6385cc287978"/>
    <m/>
    <x v="76"/>
    <n v="12927.48"/>
    <d v="2018-09-24T00:00:00"/>
    <s v="F"/>
    <n v="40"/>
    <s v="Wagga Wagga"/>
    <s v="NSW"/>
    <s v="2018-09-24T12:39:59.000+0000"/>
    <n v="44.1"/>
    <s v="aef01af7a1044492a8814daad82912e3"/>
    <s v="Australia"/>
    <s v="CUS-2505971401"/>
    <s v="147.37 -35.12"/>
    <x v="0"/>
  </r>
  <r>
    <s v="posted"/>
    <m/>
    <n v="0"/>
    <s v="ACC-2681137560"/>
    <s v="AUD"/>
    <x v="83"/>
    <s v="PAY/SALARY"/>
    <m/>
    <n v="0"/>
    <x v="66"/>
    <n v="9468.98"/>
    <d v="2018-09-24T00:00:00"/>
    <s v="M"/>
    <n v="31"/>
    <m/>
    <m/>
    <s v="2018-09-24T13:00:00.000+0000"/>
    <n v="2886.52"/>
    <s v="c7b544d210c948f3b84edd7093593865"/>
    <s v="Australia"/>
    <s v="CUS-2083971310"/>
    <m/>
    <x v="1"/>
  </r>
  <r>
    <s v="posted"/>
    <m/>
    <n v="0"/>
    <s v="ACC-1496451953"/>
    <s v="AUD"/>
    <x v="9"/>
    <s v="PAY/SALARY"/>
    <m/>
    <n v="0"/>
    <x v="8"/>
    <n v="15391.73"/>
    <d v="2018-09-24T00:00:00"/>
    <s v="M"/>
    <n v="43"/>
    <m/>
    <m/>
    <s v="2018-09-24T13:00:00.000+0000"/>
    <n v="2588.0100000000002"/>
    <s v="6cf19ee26ce245549b9eb99283af22af"/>
    <s v="Australia"/>
    <s v="CUS-3142625864"/>
    <m/>
    <x v="1"/>
  </r>
  <r>
    <s v="posted"/>
    <m/>
    <n v="0"/>
    <s v="ACC-2173390920"/>
    <s v="AUD"/>
    <x v="31"/>
    <s v="PAY/SALARY"/>
    <m/>
    <n v="0"/>
    <x v="28"/>
    <n v="8100.28"/>
    <d v="2018-09-24T00:00:00"/>
    <s v="M"/>
    <n v="27"/>
    <m/>
    <m/>
    <s v="2018-09-24T13:00:00.000+0000"/>
    <n v="1396.23"/>
    <s v="785942a6528f418aace2b1e5a292d75e"/>
    <s v="Australia"/>
    <s v="CUS-3180318393"/>
    <m/>
    <x v="1"/>
  </r>
  <r>
    <s v="posted"/>
    <m/>
    <n v="0"/>
    <s v="ACC-2615038700"/>
    <s v="AUD"/>
    <x v="17"/>
    <s v="PAY/SALARY"/>
    <m/>
    <n v="0"/>
    <x v="16"/>
    <n v="31541.35"/>
    <d v="2018-09-24T00:00:00"/>
    <s v="F"/>
    <n v="43"/>
    <m/>
    <m/>
    <s v="2018-09-24T13:00:00.000+0000"/>
    <n v="664.43"/>
    <s v="04aaf86c4fac47a389f8ba0ea2445058"/>
    <s v="Australia"/>
    <s v="CUS-3255104878"/>
    <m/>
    <x v="1"/>
  </r>
  <r>
    <s v="posted"/>
    <m/>
    <n v="0"/>
    <s v="ACC-4258502723"/>
    <s v="AUD"/>
    <x v="14"/>
    <s v="PAY/SALARY"/>
    <m/>
    <n v="0"/>
    <x v="13"/>
    <n v="4682.7700000000004"/>
    <d v="2018-09-24T00:00:00"/>
    <s v="F"/>
    <n v="24"/>
    <m/>
    <m/>
    <s v="2018-09-24T13:00:00.000+0000"/>
    <n v="1059.8399999999999"/>
    <s v="0a23787c48f4449cbbeb92a53e37d821"/>
    <s v="Australia"/>
    <s v="CUS-3378712515"/>
    <m/>
    <x v="1"/>
  </r>
  <r>
    <s v="posted"/>
    <m/>
    <n v="0"/>
    <s v="ACC-2249586092"/>
    <s v="AUD"/>
    <x v="42"/>
    <s v="PAY/SALARY"/>
    <m/>
    <n v="0"/>
    <x v="38"/>
    <n v="9465.08"/>
    <d v="2018-09-24T00:00:00"/>
    <s v="M"/>
    <n v="19"/>
    <m/>
    <m/>
    <s v="2018-09-24T13:00:00.000+0000"/>
    <n v="990.55"/>
    <s v="0e204c412e734080b9e9e6c62cb403b3"/>
    <s v="Australia"/>
    <s v="CUS-443776336"/>
    <m/>
    <x v="1"/>
  </r>
  <r>
    <s v="authorized"/>
    <n v="1"/>
    <m/>
    <s v="ACC-2673069055"/>
    <s v="AUD"/>
    <x v="22"/>
    <s v="POS"/>
    <s v="b61c0a70-e9d7-4424-b5c3-af399a1e0147"/>
    <m/>
    <x v="20"/>
    <n v="17957.13"/>
    <d v="2018-09-24T00:00:00"/>
    <s v="M"/>
    <n v="24"/>
    <s v="Browns Plains"/>
    <s v="QLD"/>
    <s v="2018-09-24T13:03:59.000+0000"/>
    <n v="16.03"/>
    <s v="8bbbcc5d05364090b1c6e132e6e01448"/>
    <s v="Australia"/>
    <s v="CUS-51506836"/>
    <s v="153.04 -27.66"/>
    <x v="0"/>
  </r>
  <r>
    <s v="authorized"/>
    <n v="0"/>
    <m/>
    <s v="ACC-1598451071"/>
    <s v="AUD"/>
    <x v="0"/>
    <s v="POS"/>
    <s v="8e505d2d-6f4a-45ba-b3f2-f22e4d7898f4"/>
    <m/>
    <x v="0"/>
    <n v="2413.8000000000002"/>
    <d v="2018-09-24T00:00:00"/>
    <s v="F"/>
    <n v="26"/>
    <s v="Coorparoo"/>
    <s v="QLD"/>
    <s v="2018-09-24T13:28:59.000+0000"/>
    <n v="12.32"/>
    <s v="4b598f031be44581bca485606acf8343"/>
    <s v="Australia"/>
    <s v="CUS-2487424745"/>
    <s v="153.06 -27.51"/>
    <x v="0"/>
  </r>
  <r>
    <s v="authorized"/>
    <n v="0"/>
    <m/>
    <s v="ACC-3233697971"/>
    <s v="AUD"/>
    <x v="98"/>
    <s v="POS"/>
    <s v="142d45ab-8d51-47d2-87ad-cb2bbf7e23fc"/>
    <m/>
    <x v="79"/>
    <n v="9687.2900000000009"/>
    <d v="2018-09-24T00:00:00"/>
    <s v="F"/>
    <n v="34"/>
    <s v="Margaret River"/>
    <s v="WA"/>
    <s v="2018-09-24T13:53:59.000+0000"/>
    <n v="27.48"/>
    <s v="9816a0ecaf424ceb81b124169817fc88"/>
    <s v="Australia"/>
    <s v="CUS-1147642491"/>
    <s v="115.07 -33.95"/>
    <x v="0"/>
  </r>
  <r>
    <s v="posted"/>
    <m/>
    <m/>
    <s v="ACC-4065652575"/>
    <s v="AUD"/>
    <x v="52"/>
    <s v="PAYMENT"/>
    <m/>
    <m/>
    <x v="45"/>
    <n v="9550.16"/>
    <d v="2018-09-24T00:00:00"/>
    <s v="M"/>
    <n v="21"/>
    <m/>
    <m/>
    <s v="2018-09-24T14:00:00.000+0000"/>
    <n v="40"/>
    <s v="28b193408da1425ea66f260f5b6d5ffb"/>
    <s v="Australia"/>
    <s v="CUS-1117979751"/>
    <m/>
    <x v="0"/>
  </r>
  <r>
    <s v="posted"/>
    <m/>
    <m/>
    <s v="ACC-4065652575"/>
    <s v="AUD"/>
    <x v="52"/>
    <s v="PAYMENT"/>
    <m/>
    <m/>
    <x v="45"/>
    <n v="9456.16"/>
    <d v="2018-09-24T00:00:00"/>
    <s v="M"/>
    <n v="21"/>
    <m/>
    <m/>
    <s v="2018-09-24T14:00:00.000+0000"/>
    <n v="94"/>
    <s v="e08b68c43f30461d90b5761b0d01ff00"/>
    <s v="Australia"/>
    <s v="CUS-1117979751"/>
    <m/>
    <x v="0"/>
  </r>
  <r>
    <s v="posted"/>
    <m/>
    <n v="0"/>
    <s v="ACC-602667573"/>
    <s v="AUD"/>
    <x v="6"/>
    <s v="PAY/SALARY"/>
    <m/>
    <n v="0"/>
    <x v="1"/>
    <n v="15337.6"/>
    <d v="2018-09-24T00:00:00"/>
    <s v="M"/>
    <n v="40"/>
    <m/>
    <m/>
    <s v="2018-09-24T14:00:00.000+0000"/>
    <n v="2280.36"/>
    <s v="b935362095f54f5cb278099c28c8d4b6"/>
    <s v="Australia"/>
    <s v="CUS-2031327464"/>
    <m/>
    <x v="1"/>
  </r>
  <r>
    <s v="posted"/>
    <m/>
    <m/>
    <s v="ACC-3827517394"/>
    <s v="AUD"/>
    <x v="43"/>
    <s v="PAYMENT"/>
    <m/>
    <m/>
    <x v="39"/>
    <n v="38370.49"/>
    <d v="2018-09-24T00:00:00"/>
    <s v="M"/>
    <n v="28"/>
    <m/>
    <m/>
    <s v="2018-09-24T14:00:00.000+0000"/>
    <n v="20"/>
    <s v="cb43003f699a4d8dba12b94849bace02"/>
    <s v="Australia"/>
    <s v="CUS-2663907001"/>
    <m/>
    <x v="0"/>
  </r>
  <r>
    <s v="posted"/>
    <m/>
    <n v="0"/>
    <s v="ACC-2153562714"/>
    <s v="AUD"/>
    <x v="58"/>
    <s v="PAY/SALARY"/>
    <m/>
    <n v="0"/>
    <x v="50"/>
    <n v="7076.21"/>
    <d v="2018-09-24T00:00:00"/>
    <s v="F"/>
    <n v="24"/>
    <m/>
    <m/>
    <s v="2018-09-24T14:00:00.000+0000"/>
    <n v="3712.56"/>
    <s v="8d7ddef22c7c4404b63137f3ebd1a6ff"/>
    <s v="Australia"/>
    <s v="CUS-423725039"/>
    <m/>
    <x v="1"/>
  </r>
  <r>
    <s v="posted"/>
    <m/>
    <n v="0"/>
    <s v="ACC-3021093232"/>
    <s v="AUD"/>
    <x v="71"/>
    <s v="PAY/SALARY"/>
    <m/>
    <n v="0"/>
    <x v="57"/>
    <n v="9530.5400000000009"/>
    <d v="2018-09-24T00:00:00"/>
    <s v="F"/>
    <n v="30"/>
    <m/>
    <m/>
    <s v="2018-09-24T14:00:00.000+0000"/>
    <n v="1636.72"/>
    <s v="533c999dbd9c44d0ae195dbdfcbf12b9"/>
    <s v="Australia"/>
    <s v="CUS-55310383"/>
    <m/>
    <x v="1"/>
  </r>
  <r>
    <s v="authorized"/>
    <n v="1"/>
    <m/>
    <s v="ACC-3541460373"/>
    <s v="AUD"/>
    <x v="38"/>
    <s v="POS"/>
    <s v="11611d02-ff60-4ddb-98d5-d2e8673b8ddd"/>
    <m/>
    <x v="9"/>
    <n v="2891.47"/>
    <d v="2018-09-24T00:00:00"/>
    <s v="M"/>
    <n v="24"/>
    <s v="Carlton North"/>
    <s v="VIC"/>
    <s v="2018-09-24T14:19:59.000+0000"/>
    <n v="9.98"/>
    <s v="a7e9cb4d72cf4360ae2f9083cca5860f"/>
    <s v="Australia"/>
    <s v="CUS-1433879684"/>
    <s v="144.97 -37.78"/>
    <x v="0"/>
  </r>
  <r>
    <s v="authorized"/>
    <n v="1"/>
    <m/>
    <s v="ACC-2890243754"/>
    <s v="AUD"/>
    <x v="15"/>
    <s v="SALES-POS"/>
    <s v="c81f9513-0787-45b5-a956-ae58d2c1f89b"/>
    <m/>
    <x v="14"/>
    <n v="4258.51"/>
    <d v="2018-09-24T00:00:00"/>
    <s v="M"/>
    <n v="37"/>
    <s v="Surfers Paradise"/>
    <s v="QLD"/>
    <s v="2018-09-24T14:46:18.000+0000"/>
    <n v="6.95"/>
    <s v="370c1a7cc2474c8dae8d02f316a3d8b4"/>
    <s v="Australia"/>
    <s v="CUS-2695611575"/>
    <s v="153.43 -28.01"/>
    <x v="0"/>
  </r>
  <r>
    <s v="posted"/>
    <m/>
    <m/>
    <s v="ACC-819621312"/>
    <s v="AUD"/>
    <x v="47"/>
    <s v="INTER BANK"/>
    <m/>
    <m/>
    <x v="42"/>
    <n v="6350.59"/>
    <d v="2018-09-24T00:00:00"/>
    <s v="F"/>
    <n v="30"/>
    <m/>
    <m/>
    <s v="2018-09-24T15:00:00.000+0000"/>
    <n v="55"/>
    <s v="966529033b43420e8ef7dec118b86f7e"/>
    <s v="Australia"/>
    <s v="CUS-1271030853"/>
    <m/>
    <x v="0"/>
  </r>
  <r>
    <s v="posted"/>
    <m/>
    <m/>
    <s v="ACC-2231965366"/>
    <s v="AUD"/>
    <x v="74"/>
    <s v="PAYMENT"/>
    <m/>
    <m/>
    <x v="50"/>
    <n v="16164.09"/>
    <d v="2018-09-24T00:00:00"/>
    <s v="F"/>
    <n v="35"/>
    <m/>
    <m/>
    <s v="2018-09-24T15:00:00.000+0000"/>
    <n v="180"/>
    <s v="7dd20f93094c4ca6b53e40a5878cf523"/>
    <s v="Australia"/>
    <s v="CUS-2155701614"/>
    <m/>
    <x v="0"/>
  </r>
  <r>
    <s v="posted"/>
    <m/>
    <m/>
    <s v="ACC-1650504218"/>
    <s v="AUD"/>
    <x v="39"/>
    <s v="PAYMENT"/>
    <m/>
    <m/>
    <x v="35"/>
    <n v="11012.44"/>
    <d v="2018-09-24T00:00:00"/>
    <s v="F"/>
    <n v="23"/>
    <m/>
    <m/>
    <s v="2018-09-24T15:00:00.000+0000"/>
    <n v="22"/>
    <s v="5e3e2bedb675426eb2e1de6ead9a7fc9"/>
    <s v="Australia"/>
    <s v="CUS-2500783281"/>
    <m/>
    <x v="0"/>
  </r>
  <r>
    <s v="authorized"/>
    <n v="1"/>
    <m/>
    <s v="ACC-1608363396"/>
    <s v="AUD"/>
    <x v="3"/>
    <s v="SALES-POS"/>
    <s v="2f409df7-15b1-44e2-856e-ea88b0aa11f8"/>
    <m/>
    <x v="3"/>
    <n v="7172.29"/>
    <d v="2018-09-24T00:00:00"/>
    <s v="M"/>
    <n v="20"/>
    <s v="Blacktown"/>
    <s v="NSW"/>
    <s v="2018-09-24T15:09:59.000+0000"/>
    <n v="42.78"/>
    <s v="f1fe3f44748f402db0600d257dbcee62"/>
    <s v="Australia"/>
    <s v="CUS-2688605418"/>
    <s v="150.92 -33.75"/>
    <x v="0"/>
  </r>
  <r>
    <s v="authorized"/>
    <n v="1"/>
    <m/>
    <s v="ACC-37709441"/>
    <s v="AUD"/>
    <x v="69"/>
    <s v="SALES-POS"/>
    <s v="f9b5a280-e4fd-466b-ac0b-57a15e7687d9"/>
    <m/>
    <x v="55"/>
    <n v="13399.99"/>
    <d v="2018-09-24T00:00:00"/>
    <s v="M"/>
    <n v="18"/>
    <s v="Labrador"/>
    <s v="QLD"/>
    <s v="2018-09-24T15:30:49.000+0000"/>
    <n v="17.38"/>
    <s v="867c4d14ad544179afbb6f4bf0b2e5c1"/>
    <s v="Australia"/>
    <s v="CUS-3336454548"/>
    <s v="153.41 -27.95"/>
    <x v="0"/>
  </r>
  <r>
    <s v="authorized"/>
    <n v="0"/>
    <m/>
    <s v="ACC-2897221629"/>
    <s v="AUD"/>
    <x v="67"/>
    <s v="POS"/>
    <s v="5506f02a-c1dd-43c5-ad15-d97619f7dd4f"/>
    <m/>
    <x v="54"/>
    <n v="4813.8999999999996"/>
    <d v="2018-09-24T00:00:00"/>
    <s v="M"/>
    <n v="23"/>
    <s v="Kingsford"/>
    <s v="NSW"/>
    <s v="2018-09-24T15:51:39.000+0000"/>
    <n v="16.260000000000002"/>
    <s v="7ad9b53381b747ecbfcb066b71f586d6"/>
    <s v="Australia"/>
    <s v="CUS-511326734"/>
    <s v="151.23 -33.92"/>
    <x v="0"/>
  </r>
  <r>
    <s v="authorized"/>
    <n v="1"/>
    <m/>
    <s v="ACC-1496451953"/>
    <s v="AUD"/>
    <x v="9"/>
    <s v="SALES-POS"/>
    <s v="11c306b7-2934-4494-a30a-bbcf3422a164"/>
    <m/>
    <x v="8"/>
    <n v="15376.39"/>
    <d v="2018-09-24T00:00:00"/>
    <s v="M"/>
    <n v="43"/>
    <s v="Melbourne"/>
    <s v="VIC"/>
    <s v="2018-09-24T16:18:10.000+0000"/>
    <n v="15.34"/>
    <s v="b98d3f827a4d4147afa4ff73300646a6"/>
    <s v="Australia"/>
    <s v="CUS-3142625864"/>
    <s v="144.96 -37.81"/>
    <x v="0"/>
  </r>
  <r>
    <s v="authorized"/>
    <n v="1"/>
    <m/>
    <s v="ACC-1496451953"/>
    <s v="AUD"/>
    <x v="9"/>
    <s v="SALES-POS"/>
    <s v="d725167e-2d74-47e5-a608-eab00c80c36a"/>
    <m/>
    <x v="8"/>
    <n v="15358.51"/>
    <d v="2018-09-24T00:00:00"/>
    <s v="M"/>
    <n v="43"/>
    <s v="Melbourne"/>
    <s v="VIC"/>
    <s v="2018-09-24T16:48:29.000+0000"/>
    <n v="17.88"/>
    <s v="eaeff6e7dfcf4662acace63e1c222aea"/>
    <s v="Australia"/>
    <s v="CUS-3142625864"/>
    <s v="144.96 -37.8"/>
    <x v="0"/>
  </r>
  <r>
    <s v="posted"/>
    <m/>
    <n v="0"/>
    <s v="ACC-847145727"/>
    <s v="AUD"/>
    <x v="76"/>
    <s v="PAY/SALARY"/>
    <m/>
    <n v="0"/>
    <x v="1"/>
    <n v="59584.84"/>
    <d v="2018-09-24T00:00:00"/>
    <s v="M"/>
    <n v="19"/>
    <m/>
    <m/>
    <s v="2018-09-24T17:00:00.000+0000"/>
    <n v="2854.74"/>
    <s v="0bb85af550734ed985fd9061381cca45"/>
    <s v="Australia"/>
    <s v="CUS-1609060617"/>
    <m/>
    <x v="1"/>
  </r>
  <r>
    <s v="posted"/>
    <m/>
    <m/>
    <s v="ACC-3084464802"/>
    <s v="AUD"/>
    <x v="78"/>
    <s v="PAYMENT"/>
    <m/>
    <m/>
    <x v="27"/>
    <n v="7515.35"/>
    <d v="2018-09-24T00:00:00"/>
    <s v="F"/>
    <n v="19"/>
    <m/>
    <m/>
    <s v="2018-09-24T17:00:00.000+0000"/>
    <n v="36"/>
    <s v="dafae8b5e0d04d999f541c0566230903"/>
    <s v="Australia"/>
    <s v="CUS-1928710999"/>
    <m/>
    <x v="0"/>
  </r>
  <r>
    <s v="posted"/>
    <m/>
    <n v="0"/>
    <s v="ACC-3827517394"/>
    <s v="AUD"/>
    <x v="43"/>
    <s v="PAY/SALARY"/>
    <m/>
    <n v="0"/>
    <x v="39"/>
    <n v="42425.26"/>
    <d v="2018-09-24T00:00:00"/>
    <s v="M"/>
    <n v="28"/>
    <m/>
    <m/>
    <s v="2018-09-24T17:00:00.000+0000"/>
    <n v="4054.77"/>
    <s v="58ebc15cc3fb499d95af95263d637832"/>
    <s v="Australia"/>
    <s v="CUS-2663907001"/>
    <m/>
    <x v="1"/>
  </r>
  <r>
    <s v="posted"/>
    <m/>
    <m/>
    <s v="ACC-4258502723"/>
    <s v="AUD"/>
    <x v="14"/>
    <s v="PAYMENT"/>
    <m/>
    <m/>
    <x v="13"/>
    <n v="4629.7700000000004"/>
    <d v="2018-09-24T00:00:00"/>
    <s v="F"/>
    <n v="24"/>
    <m/>
    <m/>
    <s v="2018-09-24T17:00:00.000+0000"/>
    <n v="53"/>
    <s v="34c52210925c4adbb5b5bab698967bca"/>
    <s v="Australia"/>
    <s v="CUS-3378712515"/>
    <m/>
    <x v="0"/>
  </r>
  <r>
    <s v="authorized"/>
    <n v="1"/>
    <m/>
    <s v="ACC-1222300524"/>
    <s v="AUD"/>
    <x v="1"/>
    <s v="POS"/>
    <s v="914cea98-2f5a-4ee4-b8b1-441ff0d41bf8"/>
    <m/>
    <x v="1"/>
    <n v="299.27999999999997"/>
    <d v="2018-09-24T00:00:00"/>
    <s v="M"/>
    <n v="38"/>
    <s v="Peakhurst"/>
    <s v="NSW"/>
    <s v="2018-09-24T17:21:22.000+0000"/>
    <n v="14.16"/>
    <s v="b31281a75caf44a1a0d52db3e08042f5"/>
    <s v="Australia"/>
    <s v="CUS-2142601169"/>
    <s v="151.07 -33.96"/>
    <x v="0"/>
  </r>
  <r>
    <s v="authorized"/>
    <n v="0"/>
    <m/>
    <s v="ACC-37709441"/>
    <s v="AUD"/>
    <x v="69"/>
    <s v="POS"/>
    <s v="b27689af-4d1e-49b2-b3af-4139ac5d2b6c"/>
    <m/>
    <x v="55"/>
    <n v="13388.33"/>
    <d v="2018-09-24T00:00:00"/>
    <s v="M"/>
    <n v="18"/>
    <s v="Arundel"/>
    <s v="VIC"/>
    <s v="2018-09-24T17:55:51.000+0000"/>
    <n v="11.66"/>
    <s v="20127dea0e2c418c82f7cd64d2d65d07"/>
    <s v="Australia"/>
    <s v="CUS-3336454548"/>
    <s v="153.37 -27.94"/>
    <x v="0"/>
  </r>
  <r>
    <s v="authorized"/>
    <n v="1"/>
    <m/>
    <s v="ACC-1222300524"/>
    <s v="AUD"/>
    <x v="1"/>
    <s v="POS"/>
    <s v="90bcca1c-37b3-4e43-8320-e6886b13dc71"/>
    <m/>
    <x v="1"/>
    <n v="281.81"/>
    <d v="2018-09-24T00:00:00"/>
    <s v="M"/>
    <n v="38"/>
    <s v="Hammondville"/>
    <s v="NSW"/>
    <s v="2018-09-24T18:31:25.000+0000"/>
    <n v="17.47"/>
    <s v="e3d09d41594b404fa1b2c58e7d80361c"/>
    <s v="Australia"/>
    <s v="CUS-2142601169"/>
    <s v="150.95 -33.95"/>
    <x v="0"/>
  </r>
  <r>
    <s v="posted"/>
    <m/>
    <m/>
    <s v="ACC-3317636250"/>
    <s v="AUD"/>
    <x v="91"/>
    <s v="PAYMENT"/>
    <m/>
    <m/>
    <x v="72"/>
    <n v="14336.73"/>
    <d v="2018-09-24T00:00:00"/>
    <s v="M"/>
    <n v="35"/>
    <m/>
    <m/>
    <s v="2018-09-24T19:00:00.000+0000"/>
    <n v="1174"/>
    <s v="3e440285e5114683a255c193ece2585c"/>
    <s v="Australia"/>
    <s v="CUS-2738291516"/>
    <m/>
    <x v="0"/>
  </r>
  <r>
    <s v="posted"/>
    <m/>
    <m/>
    <s v="ACC-37709441"/>
    <s v="AUD"/>
    <x v="69"/>
    <s v="PAYMENT"/>
    <m/>
    <m/>
    <x v="55"/>
    <n v="13333.33"/>
    <d v="2018-09-24T00:00:00"/>
    <s v="M"/>
    <n v="18"/>
    <m/>
    <m/>
    <s v="2018-09-24T19:00:00.000+0000"/>
    <n v="55"/>
    <s v="8811f820a6dc42908f1005b7ec2dd717"/>
    <s v="Australia"/>
    <s v="CUS-3336454548"/>
    <m/>
    <x v="0"/>
  </r>
  <r>
    <s v="authorized"/>
    <n v="1"/>
    <m/>
    <s v="ACC-154431271"/>
    <s v="AUD"/>
    <x v="26"/>
    <s v="POS"/>
    <s v="99de3c07-fc81-4cde-bfbc-d652d621e26f"/>
    <m/>
    <x v="24"/>
    <n v="2154.34"/>
    <d v="2018-09-24T00:00:00"/>
    <s v="F"/>
    <n v="18"/>
    <s v="Sydney"/>
    <s v="NSW"/>
    <s v="2018-09-24T19:08:41.000+0000"/>
    <n v="28.85"/>
    <s v="0625ba7632484b4fb553ec11d930ea07"/>
    <s v="Australia"/>
    <s v="CUS-3702001629"/>
    <s v="151.21 -33.86"/>
    <x v="0"/>
  </r>
  <r>
    <s v="authorized"/>
    <n v="1"/>
    <m/>
    <s v="ACC-414431115"/>
    <s v="AUD"/>
    <x v="36"/>
    <s v="SALES-POS"/>
    <s v="106e1272-44ab-4dcb-a438-dd98e0071e51"/>
    <m/>
    <x v="33"/>
    <n v="3417.93"/>
    <d v="2018-09-24T00:00:00"/>
    <s v="F"/>
    <n v="43"/>
    <s v="Eden"/>
    <s v="NSW"/>
    <s v="2018-09-24T19:52:10.000+0000"/>
    <n v="28.06"/>
    <s v="0d81496d876a4174a5ed3d2f28ff392d"/>
    <s v="Australia"/>
    <s v="CUS-2599279756"/>
    <s v="149.9 -37.06"/>
    <x v="0"/>
  </r>
  <r>
    <s v="posted"/>
    <m/>
    <m/>
    <s v="ACC-2920611728"/>
    <s v="AUD"/>
    <x v="54"/>
    <s v="PAYMENT"/>
    <m/>
    <m/>
    <x v="44"/>
    <n v="6791.37"/>
    <d v="2018-09-24T00:00:00"/>
    <s v="M"/>
    <n v="69"/>
    <m/>
    <m/>
    <s v="2018-09-24T20:00:00.000+0000"/>
    <n v="64"/>
    <s v="4989771d8cf647e58ff8042fdd4dbe50"/>
    <s v="Australia"/>
    <s v="CUS-1388323263"/>
    <m/>
    <x v="0"/>
  </r>
  <r>
    <s v="posted"/>
    <m/>
    <m/>
    <s v="ACC-2650850707"/>
    <s v="AUD"/>
    <x v="96"/>
    <s v="PAYMENT"/>
    <m/>
    <m/>
    <x v="77"/>
    <n v="112640.71"/>
    <d v="2018-09-24T00:00:00"/>
    <s v="M"/>
    <n v="42"/>
    <m/>
    <m/>
    <s v="2018-09-24T20:00:00.000+0000"/>
    <n v="33"/>
    <s v="0e4904c7520042969edde12b7a37cd0f"/>
    <s v="Australia"/>
    <s v="CUS-2819545904"/>
    <m/>
    <x v="0"/>
  </r>
  <r>
    <s v="posted"/>
    <m/>
    <m/>
    <s v="ACC-154431271"/>
    <s v="AUD"/>
    <x v="26"/>
    <s v="PAYMENT"/>
    <m/>
    <m/>
    <x v="24"/>
    <n v="2093.34"/>
    <d v="2018-09-24T00:00:00"/>
    <s v="F"/>
    <n v="18"/>
    <m/>
    <m/>
    <s v="2018-09-24T20:00:00.000+0000"/>
    <n v="61"/>
    <s v="d8bd7a9f3b564fdcbaa77ff22ad0df21"/>
    <s v="Australia"/>
    <s v="CUS-3702001629"/>
    <m/>
    <x v="0"/>
  </r>
  <r>
    <s v="authorized"/>
    <n v="0"/>
    <m/>
    <s v="ACC-3233697971"/>
    <s v="AUD"/>
    <x v="98"/>
    <s v="SALES-POS"/>
    <s v="c01e6c61-f72d-40cb-96fc-90cafe1885c8"/>
    <m/>
    <x v="79"/>
    <n v="9646.75"/>
    <d v="2018-09-24T00:00:00"/>
    <s v="F"/>
    <n v="34"/>
    <s v="Double Bay"/>
    <s v="NSW"/>
    <s v="2018-09-24T20:29:17.000+0000"/>
    <n v="40.54"/>
    <s v="1b833991058e4e7eb06feda14981ce3d"/>
    <s v="Australia"/>
    <s v="CUS-1147642491"/>
    <s v="151.24 -33.88"/>
    <x v="0"/>
  </r>
  <r>
    <s v="authorized"/>
    <n v="1"/>
    <m/>
    <s v="ACC-2890243754"/>
    <s v="AUD"/>
    <x v="15"/>
    <s v="POS"/>
    <s v="00097987-7795-4c01-92c7-66bf486bacca"/>
    <m/>
    <x v="14"/>
    <n v="4246.99"/>
    <d v="2018-09-24T00:00:00"/>
    <s v="M"/>
    <n v="37"/>
    <s v="Leinster"/>
    <s v="WA"/>
    <s v="2018-09-24T21:02:03.000+0000"/>
    <n v="11.52"/>
    <s v="718e3f9351fd48ba96073d834859ad07"/>
    <s v="Australia"/>
    <s v="CUS-2695611575"/>
    <s v="120.7 -27.92"/>
    <x v="0"/>
  </r>
  <r>
    <s v="authorized"/>
    <n v="1"/>
    <m/>
    <s v="ACC-1222300524"/>
    <s v="AUD"/>
    <x v="1"/>
    <s v="POS"/>
    <s v="0b987f8d-d345-4b1c-8113-b433631aae15"/>
    <m/>
    <x v="1"/>
    <n v="275.52"/>
    <d v="2018-09-24T00:00:00"/>
    <s v="M"/>
    <n v="38"/>
    <s v="Liverpool"/>
    <s v="NSW"/>
    <s v="2018-09-24T21:16:45.000+0000"/>
    <n v="6.29"/>
    <s v="fdbc15c910244b3ab8f18bf0b32882d9"/>
    <s v="Australia"/>
    <s v="CUS-2142601169"/>
    <s v="150.92 -33.92"/>
    <x v="0"/>
  </r>
  <r>
    <s v="authorized"/>
    <n v="1"/>
    <m/>
    <s v="ACC-1496451953"/>
    <s v="AUD"/>
    <x v="9"/>
    <s v="SALES-POS"/>
    <s v="727f70ec-7434-44fd-8cd7-0583a1b07097"/>
    <m/>
    <x v="8"/>
    <n v="15342.63"/>
    <d v="2018-09-24T00:00:00"/>
    <s v="M"/>
    <n v="43"/>
    <s v="Bairnsdale"/>
    <s v="VIC"/>
    <s v="2018-09-24T21:31:28.000+0000"/>
    <n v="15.88"/>
    <s v="c842712f6ab94aeabf04ca267cbc3fdd"/>
    <s v="Australia"/>
    <s v="CUS-3142625864"/>
    <s v="147.63 -37.83"/>
    <x v="0"/>
  </r>
  <r>
    <s v="authorized"/>
    <n v="1"/>
    <m/>
    <s v="ACC-3771436525"/>
    <s v="AUD"/>
    <x v="66"/>
    <s v="POS"/>
    <s v="a20827bf-4aa3-4845-99ef-14a0f887f5c6"/>
    <m/>
    <x v="53"/>
    <n v="4101.34"/>
    <d v="2018-09-24T00:00:00"/>
    <s v="M"/>
    <n v="20"/>
    <s v="Mitchell"/>
    <s v="ACT"/>
    <s v="2018-09-24T21:46:10.000+0000"/>
    <n v="22.28"/>
    <s v="ebe4d12593784cdb905dd729045b3b73"/>
    <s v="Australia"/>
    <s v="CUS-3325710106"/>
    <s v="149.14 -35.22"/>
    <x v="0"/>
  </r>
  <r>
    <s v="posted"/>
    <m/>
    <m/>
    <s v="ACC-2249586092"/>
    <s v="AUD"/>
    <x v="42"/>
    <s v="PAYMENT"/>
    <m/>
    <m/>
    <x v="38"/>
    <n v="9434.08"/>
    <d v="2018-09-24T00:00:00"/>
    <s v="M"/>
    <n v="19"/>
    <m/>
    <m/>
    <s v="2018-09-24T22:00:00.000+0000"/>
    <n v="31"/>
    <s v="1aed7ebd3dc14fdd87abb2d5326edbca"/>
    <s v="Australia"/>
    <s v="CUS-443776336"/>
    <m/>
    <x v="0"/>
  </r>
  <r>
    <s v="authorized"/>
    <n v="1"/>
    <m/>
    <s v="ACC-2890243754"/>
    <s v="AUD"/>
    <x v="15"/>
    <s v="SALES-POS"/>
    <s v="e2275783-0f73-40fa-a54f-e589b176e0ae"/>
    <m/>
    <x v="14"/>
    <n v="4206.01"/>
    <d v="2018-09-24T00:00:00"/>
    <s v="M"/>
    <n v="37"/>
    <s v="Burleigh Heads"/>
    <s v="QLD"/>
    <s v="2018-09-24T22:00:43.000+0000"/>
    <n v="40.98"/>
    <s v="51010db6d96e4edcb8a6915389ae9522"/>
    <s v="Australia"/>
    <s v="CUS-2695611575"/>
    <s v="153.42 -28.11"/>
    <x v="0"/>
  </r>
  <r>
    <s v="authorized"/>
    <n v="1"/>
    <m/>
    <s v="ACC-1334819143"/>
    <s v="AUD"/>
    <x v="37"/>
    <s v="POS"/>
    <s v="3fa0f231-07d8-4168-941a-edf1c708e449"/>
    <m/>
    <x v="34"/>
    <n v="61866.18"/>
    <d v="2018-09-24T00:00:00"/>
    <s v="M"/>
    <n v="33"/>
    <s v="Sunshine"/>
    <s v="VIC"/>
    <s v="2018-09-24T22:12:46.000+0000"/>
    <n v="34.61"/>
    <s v="9f2bd4a53e6a4843a54cded49a031a6b"/>
    <s v="Australia"/>
    <s v="CUS-3117610635"/>
    <s v="144.83 -37.78"/>
    <x v="0"/>
  </r>
  <r>
    <s v="authorized"/>
    <n v="1"/>
    <m/>
    <s v="ACC-1903037542"/>
    <s v="AUD"/>
    <x v="10"/>
    <s v="SALES-POS"/>
    <s v="020e82c2-0869-43a3-84ad-8b7a2318faf8"/>
    <m/>
    <x v="9"/>
    <n v="2924.56"/>
    <d v="2018-09-24T00:00:00"/>
    <s v="M"/>
    <n v="30"/>
    <s v="Carindale"/>
    <s v="QLD"/>
    <s v="2018-09-24T22:24:49.000+0000"/>
    <n v="12.19"/>
    <s v="2a425a743339499dab3c2a393baf606b"/>
    <s v="Australia"/>
    <s v="CUS-860700529"/>
    <s v="153.1 -27.51"/>
    <x v="0"/>
  </r>
  <r>
    <s v="authorized"/>
    <n v="1"/>
    <m/>
    <s v="ACC-1903037542"/>
    <s v="AUD"/>
    <x v="10"/>
    <s v="SALES-POS"/>
    <s v="36d1dbed-35a1-4655-afe7-926d5a8722a2"/>
    <m/>
    <x v="9"/>
    <n v="2914.64"/>
    <d v="2018-09-24T00:00:00"/>
    <s v="M"/>
    <n v="30"/>
    <s v="Clayfield"/>
    <s v="QLD"/>
    <s v="2018-09-24T22:36:52.000+0000"/>
    <n v="9.92"/>
    <s v="4c212facac35409ebb51bd386b243f20"/>
    <s v="Australia"/>
    <s v="CUS-860700529"/>
    <s v="153.06 -27.42"/>
    <x v="0"/>
  </r>
  <r>
    <s v="authorized"/>
    <n v="1"/>
    <m/>
    <s v="ACC-182446574"/>
    <s v="AUD"/>
    <x v="5"/>
    <s v="SALES-POS"/>
    <s v="4ad307c4-9cfe-44e5-b717-2ea8a1ee8b9a"/>
    <m/>
    <x v="5"/>
    <n v="6204.24"/>
    <d v="2018-09-24T00:00:00"/>
    <s v="F"/>
    <n v="27"/>
    <s v="Maylands"/>
    <s v="WA"/>
    <s v="2018-09-24T22:48:54.000+0000"/>
    <n v="10.19"/>
    <s v="4ec58bc689aa45a78c102cfb95ca9dec"/>
    <s v="Australia"/>
    <s v="CUS-3026014945"/>
    <s v="115.9 -31.93"/>
    <x v="0"/>
  </r>
  <r>
    <s v="posted"/>
    <m/>
    <m/>
    <s v="ACC-2970114956"/>
    <s v="AUD"/>
    <x v="84"/>
    <s v="PAYMENT"/>
    <m/>
    <m/>
    <x v="3"/>
    <n v="8933.24"/>
    <d v="2018-09-24T00:00:00"/>
    <s v="M"/>
    <n v="26"/>
    <m/>
    <m/>
    <s v="2018-09-24T23:00:00.000+0000"/>
    <n v="61"/>
    <s v="034bd2ef24734a4dada6ce506e688d44"/>
    <s v="Australia"/>
    <s v="CUS-880898248"/>
    <m/>
    <x v="0"/>
  </r>
  <r>
    <s v="authorized"/>
    <n v="1"/>
    <m/>
    <s v="ACC-3084464802"/>
    <s v="AUD"/>
    <x v="78"/>
    <s v="SALES-POS"/>
    <s v="f7f1a4c4-9947-47f5-a461-2fed2ca3324c"/>
    <m/>
    <x v="27"/>
    <n v="7496.62"/>
    <d v="2018-09-25T00:00:00"/>
    <s v="F"/>
    <n v="19"/>
    <s v="Melbourne"/>
    <s v="VIC"/>
    <s v="2018-09-25T00:29:59.000+0000"/>
    <n v="18.73"/>
    <s v="5bc31be1ee5c4ed9b4e8646ea9068c38"/>
    <s v="Australia"/>
    <s v="CUS-1928710999"/>
    <s v="144.96 -37.82"/>
    <x v="0"/>
  </r>
  <r>
    <s v="authorized"/>
    <n v="1"/>
    <m/>
    <s v="ACC-182446574"/>
    <s v="AUD"/>
    <x v="5"/>
    <s v="SALES-POS"/>
    <s v="e133d191-28de-44a7-8cdd-6f193fcc0b3c"/>
    <m/>
    <x v="5"/>
    <n v="6196.23"/>
    <d v="2018-09-25T00:00:00"/>
    <s v="F"/>
    <n v="27"/>
    <s v="Sydney"/>
    <s v="NSW"/>
    <s v="2018-09-25T01:13:56.000+0000"/>
    <n v="8.01"/>
    <s v="97509a8d6e354b4da0598a48531379fa"/>
    <s v="Australia"/>
    <s v="CUS-3026014945"/>
    <s v="151.21 -33.87"/>
    <x v="0"/>
  </r>
  <r>
    <s v="authorized"/>
    <n v="1"/>
    <m/>
    <s v="ACC-1037050564"/>
    <s v="AUD"/>
    <x v="2"/>
    <s v="SALES-POS"/>
    <s v="4d587304-5351-4474-97e4-443b727eeef5"/>
    <m/>
    <x v="2"/>
    <n v="4448.1400000000003"/>
    <d v="2018-09-25T00:00:00"/>
    <s v="F"/>
    <n v="40"/>
    <s v="Tingalpa"/>
    <s v="QLD"/>
    <s v="2018-09-25T01:44:14.000+0000"/>
    <n v="17.420000000000002"/>
    <s v="e9c2d702b31942c1a79faf77bb6ad640"/>
    <s v="Australia"/>
    <s v="CUS-1614226872"/>
    <s v="153.14 -27.48"/>
    <x v="0"/>
  </r>
  <r>
    <s v="posted"/>
    <m/>
    <m/>
    <s v="ACC-4065652575"/>
    <s v="AUD"/>
    <x v="52"/>
    <s v="PAYMENT"/>
    <m/>
    <m/>
    <x v="45"/>
    <n v="9326.16"/>
    <d v="2018-09-25T00:00:00"/>
    <s v="M"/>
    <n v="21"/>
    <m/>
    <m/>
    <s v="2018-09-25T02:00:00.000+0000"/>
    <n v="130"/>
    <s v="7d54b5a4a22447ada3319e45e4b9c3d6"/>
    <s v="Australia"/>
    <s v="CUS-1117979751"/>
    <m/>
    <x v="0"/>
  </r>
  <r>
    <s v="posted"/>
    <m/>
    <m/>
    <s v="ACC-1523339231"/>
    <s v="AUD"/>
    <x v="70"/>
    <s v="PAYMENT"/>
    <m/>
    <m/>
    <x v="56"/>
    <n v="70007.78"/>
    <d v="2018-09-25T00:00:00"/>
    <s v="M"/>
    <n v="40"/>
    <m/>
    <m/>
    <s v="2018-09-25T02:00:00.000+0000"/>
    <n v="156"/>
    <s v="e487074e99d04375ab9a6e8db4c73fe2"/>
    <s v="Australia"/>
    <s v="CUS-1816693151"/>
    <m/>
    <x v="0"/>
  </r>
  <r>
    <s v="posted"/>
    <m/>
    <m/>
    <s v="ACC-1598451071"/>
    <s v="AUD"/>
    <x v="0"/>
    <s v="INTER BANK"/>
    <m/>
    <m/>
    <x v="0"/>
    <n v="2393.8000000000002"/>
    <d v="2018-09-25T00:00:00"/>
    <s v="F"/>
    <n v="26"/>
    <m/>
    <m/>
    <s v="2018-09-25T02:00:00.000+0000"/>
    <n v="20"/>
    <s v="51b7c7961f984ed39f04fb0526d0edd0"/>
    <s v="Australia"/>
    <s v="CUS-2487424745"/>
    <m/>
    <x v="0"/>
  </r>
  <r>
    <s v="posted"/>
    <m/>
    <m/>
    <s v="ACC-2231965366"/>
    <s v="AUD"/>
    <x v="74"/>
    <s v="INTER BANK"/>
    <m/>
    <m/>
    <x v="50"/>
    <n v="16147.09"/>
    <d v="2018-09-25T00:00:00"/>
    <s v="F"/>
    <n v="35"/>
    <m/>
    <m/>
    <s v="2018-09-25T03:00:00.000+0000"/>
    <n v="17"/>
    <s v="cdefdb0ca2db44528748d5dea4a34632"/>
    <s v="Australia"/>
    <s v="CUS-2155701614"/>
    <m/>
    <x v="0"/>
  </r>
  <r>
    <s v="posted"/>
    <m/>
    <m/>
    <s v="ACC-240804743"/>
    <s v="AUD"/>
    <x v="99"/>
    <s v="PHONE BANK"/>
    <m/>
    <m/>
    <x v="72"/>
    <n v="14996.33"/>
    <d v="2018-09-25T00:00:00"/>
    <s v="M"/>
    <n v="29"/>
    <m/>
    <m/>
    <s v="2018-09-25T03:00:00.000+0000"/>
    <n v="43"/>
    <s v="e279f9e4a4e34281b9c1b854ea9087ed"/>
    <s v="Australia"/>
    <s v="CUS-261674136"/>
    <m/>
    <x v="0"/>
  </r>
  <r>
    <s v="posted"/>
    <m/>
    <m/>
    <s v="ACC-2828321672"/>
    <s v="AUD"/>
    <x v="77"/>
    <s v="PHONE BANK"/>
    <m/>
    <m/>
    <x v="61"/>
    <n v="4229.21"/>
    <d v="2018-09-25T00:00:00"/>
    <s v="F"/>
    <n v="53"/>
    <m/>
    <m/>
    <s v="2018-09-25T04:00:00.000+0000"/>
    <n v="182"/>
    <s v="3ca0da4a9a774981a2433428e8c6030a"/>
    <s v="Australia"/>
    <s v="CUS-1005756958"/>
    <m/>
    <x v="0"/>
  </r>
  <r>
    <s v="posted"/>
    <m/>
    <m/>
    <s v="ACC-1788473090"/>
    <s v="AUD"/>
    <x v="79"/>
    <s v="INTER BANK"/>
    <m/>
    <m/>
    <x v="62"/>
    <n v="6679.34"/>
    <d v="2018-09-25T00:00:00"/>
    <s v="F"/>
    <n v="21"/>
    <m/>
    <m/>
    <s v="2018-09-25T04:00:00.000+0000"/>
    <n v="20"/>
    <s v="7154688fe2684e0db7452b1e10586590"/>
    <s v="Australia"/>
    <s v="CUS-134193016"/>
    <m/>
    <x v="0"/>
  </r>
  <r>
    <s v="posted"/>
    <m/>
    <m/>
    <s v="ACC-3827517394"/>
    <s v="AUD"/>
    <x v="43"/>
    <s v="PAYMENT"/>
    <m/>
    <m/>
    <x v="39"/>
    <n v="42395.26"/>
    <d v="2018-09-25T00:00:00"/>
    <s v="M"/>
    <n v="28"/>
    <m/>
    <m/>
    <s v="2018-09-25T04:00:00.000+0000"/>
    <n v="30"/>
    <s v="2c2582ebb79443edabdf20365d349735"/>
    <s v="Australia"/>
    <s v="CUS-2663907001"/>
    <m/>
    <x v="0"/>
  </r>
  <r>
    <s v="authorized"/>
    <n v="1"/>
    <m/>
    <s v="ACC-1598451071"/>
    <s v="AUD"/>
    <x v="0"/>
    <s v="POS"/>
    <s v="79cfaa6a-041c-456d-b109-af68f24c694e"/>
    <m/>
    <x v="0"/>
    <n v="2387.59"/>
    <d v="2018-09-25T00:00:00"/>
    <s v="F"/>
    <n v="26"/>
    <s v="Carrara"/>
    <s v="QLD"/>
    <s v="2018-09-25T04:15:59.000+0000"/>
    <n v="6.21"/>
    <s v="0e7af8af8b184ef28444bb98d1fbd0ab"/>
    <s v="Australia"/>
    <s v="CUS-2487424745"/>
    <s v="153.37 -28.02"/>
    <x v="0"/>
  </r>
  <r>
    <s v="posted"/>
    <m/>
    <m/>
    <s v="ACC-1890605467"/>
    <s v="AUD"/>
    <x v="89"/>
    <s v="INTER BANK"/>
    <m/>
    <m/>
    <x v="70"/>
    <n v="16511.669999999998"/>
    <d v="2018-09-25T00:00:00"/>
    <s v="M"/>
    <n v="38"/>
    <m/>
    <m/>
    <s v="2018-09-25T05:00:00.000+0000"/>
    <n v="42"/>
    <s v="d8341e10aee24b5798dde92efa214ea0"/>
    <s v="Australia"/>
    <s v="CUS-1478398256"/>
    <m/>
    <x v="0"/>
  </r>
  <r>
    <s v="posted"/>
    <m/>
    <m/>
    <s v="ACC-958000567"/>
    <s v="AUD"/>
    <x v="44"/>
    <s v="PAYMENT"/>
    <m/>
    <m/>
    <x v="40"/>
    <n v="8131.58"/>
    <d v="2018-09-25T00:00:00"/>
    <s v="F"/>
    <n v="34"/>
    <m/>
    <m/>
    <s v="2018-09-25T05:00:00.000+0000"/>
    <n v="20"/>
    <s v="b396e2d8ed7f44efaa63af1fc3b6f74a"/>
    <s v="Australia"/>
    <s v="CUS-4142663097"/>
    <m/>
    <x v="0"/>
  </r>
  <r>
    <s v="posted"/>
    <m/>
    <m/>
    <s v="ACC-588564840"/>
    <s v="AUD"/>
    <x v="8"/>
    <s v="PAYMENT"/>
    <m/>
    <m/>
    <x v="7"/>
    <n v="14290.22"/>
    <d v="2018-09-25T00:00:00"/>
    <s v="M"/>
    <n v="23"/>
    <m/>
    <m/>
    <s v="2018-09-25T06:00:00.000+0000"/>
    <n v="77"/>
    <s v="59078dbb3747411483c2cc8327a35e96"/>
    <s v="Australia"/>
    <s v="CUS-1462656821"/>
    <m/>
    <x v="0"/>
  </r>
  <r>
    <s v="posted"/>
    <m/>
    <m/>
    <s v="ACC-354106658"/>
    <s v="AUD"/>
    <x v="19"/>
    <s v="PAYMENT"/>
    <m/>
    <m/>
    <x v="17"/>
    <n v="15034.29"/>
    <d v="2018-09-25T00:00:00"/>
    <s v="F"/>
    <n v="39"/>
    <m/>
    <m/>
    <s v="2018-09-25T06:00:00.000+0000"/>
    <n v="21"/>
    <s v="887cda8bfa4d484899fbf070d3b3b7d3"/>
    <s v="Australia"/>
    <s v="CUS-2376382098"/>
    <m/>
    <x v="0"/>
  </r>
  <r>
    <s v="authorized"/>
    <n v="1"/>
    <m/>
    <s v="ACC-3541460373"/>
    <s v="AUD"/>
    <x v="38"/>
    <s v="SALES-POS"/>
    <s v="781468b4-f237-491b-a784-49ec96e513ec"/>
    <m/>
    <x v="9"/>
    <n v="2849.77"/>
    <d v="2018-09-25T00:00:00"/>
    <s v="M"/>
    <n v="24"/>
    <s v="Doncaster East"/>
    <s v="VIC"/>
    <s v="2018-09-25T06:26:39.000+0000"/>
    <n v="41.7"/>
    <s v="2d579d4b76bc4e35a78d53c2bcd6d070"/>
    <s v="Australia"/>
    <s v="CUS-1433879684"/>
    <s v="145.15 -37.79"/>
    <x v="0"/>
  </r>
  <r>
    <s v="posted"/>
    <m/>
    <m/>
    <s v="ACC-2270192619"/>
    <s v="AUD"/>
    <x v="72"/>
    <s v="PAYMENT"/>
    <m/>
    <m/>
    <x v="58"/>
    <n v="11686.43"/>
    <d v="2018-09-25T00:00:00"/>
    <s v="M"/>
    <n v="20"/>
    <m/>
    <m/>
    <s v="2018-09-25T07:00:00.000+0000"/>
    <n v="39"/>
    <s v="09813dc267f34400a1f3e255b84ad23b"/>
    <s v="Australia"/>
    <s v="CUS-2110742437"/>
    <m/>
    <x v="0"/>
  </r>
  <r>
    <s v="posted"/>
    <m/>
    <m/>
    <s v="ACC-4274272854"/>
    <s v="AUD"/>
    <x v="82"/>
    <s v="PAYMENT"/>
    <m/>
    <m/>
    <x v="65"/>
    <n v="7144.3"/>
    <d v="2018-09-25T00:00:00"/>
    <s v="M"/>
    <n v="20"/>
    <m/>
    <m/>
    <s v="2018-09-25T07:00:00.000+0000"/>
    <n v="34"/>
    <s v="ae93d1d6be554bbbb3516719e4e60ed1"/>
    <s v="Australia"/>
    <s v="CUS-2484453271"/>
    <m/>
    <x v="0"/>
  </r>
  <r>
    <s v="posted"/>
    <m/>
    <m/>
    <s v="ACC-1598451071"/>
    <s v="AUD"/>
    <x v="0"/>
    <s v="PAYMENT"/>
    <m/>
    <m/>
    <x v="0"/>
    <n v="2351.59"/>
    <d v="2018-09-25T00:00:00"/>
    <s v="F"/>
    <n v="26"/>
    <m/>
    <m/>
    <s v="2018-09-25T07:00:00.000+0000"/>
    <n v="36"/>
    <s v="9d664fe8de694922a565d585c0bffc2c"/>
    <s v="Australia"/>
    <s v="CUS-2487424745"/>
    <m/>
    <x v="0"/>
  </r>
  <r>
    <s v="authorized"/>
    <n v="1"/>
    <m/>
    <s v="ACC-1903037542"/>
    <s v="AUD"/>
    <x v="10"/>
    <s v="POS"/>
    <s v="388848fa-5b48-40ef-9fa0-f1d271a93bf2"/>
    <m/>
    <x v="9"/>
    <n v="2891.94"/>
    <d v="2018-09-25T00:00:00"/>
    <s v="M"/>
    <n v="30"/>
    <s v="Sunshine"/>
    <s v="VIC"/>
    <s v="2018-09-25T07:47:03.000+0000"/>
    <n v="22.7"/>
    <s v="80e803d37e2c4cfd89937bdb806b9d0d"/>
    <s v="Australia"/>
    <s v="CUS-860700529"/>
    <s v="144.85 -37.79"/>
    <x v="0"/>
  </r>
  <r>
    <s v="posted"/>
    <m/>
    <m/>
    <s v="ACC-2231965366"/>
    <s v="AUD"/>
    <x v="74"/>
    <s v="PAYMENT"/>
    <m/>
    <m/>
    <x v="50"/>
    <n v="16111.09"/>
    <d v="2018-09-25T00:00:00"/>
    <s v="F"/>
    <n v="35"/>
    <m/>
    <m/>
    <s v="2018-09-25T08:00:00.000+0000"/>
    <n v="36"/>
    <s v="0b9115b7debd4040a28c75d8b35ad268"/>
    <s v="Australia"/>
    <s v="CUS-2155701614"/>
    <m/>
    <x v="0"/>
  </r>
  <r>
    <s v="authorized"/>
    <n v="0"/>
    <m/>
    <s v="ACC-3485804958"/>
    <s v="AUD"/>
    <x v="23"/>
    <s v="SALES-POS"/>
    <s v="70c84b85-fd0f-4d7a-a09c-c11599ba16a5"/>
    <m/>
    <x v="21"/>
    <n v="22402.87"/>
    <d v="2018-09-25T00:00:00"/>
    <s v="F"/>
    <n v="34"/>
    <s v="Duffy"/>
    <s v="ACT"/>
    <s v="2018-09-25T08:15:55.000+0000"/>
    <n v="10.050000000000001"/>
    <s v="be2a6fadb23944d591fe5b4652080b59"/>
    <s v="Australia"/>
    <s v="CUS-1196156254"/>
    <s v="149.03 -35.34"/>
    <x v="0"/>
  </r>
  <r>
    <s v="authorized"/>
    <n v="1"/>
    <m/>
    <s v="ACC-854938045"/>
    <s v="AUD"/>
    <x v="56"/>
    <s v="POS"/>
    <s v="71a62c87-49db-403c-9a83-546bbd4b4f5d"/>
    <m/>
    <x v="48"/>
    <n v="11645.91"/>
    <d v="2018-09-25T00:00:00"/>
    <s v="M"/>
    <n v="28"/>
    <s v="Ocean Grange"/>
    <s v="VIC"/>
    <s v="2018-09-25T08:36:19.000+0000"/>
    <n v="16.940000000000001"/>
    <s v="125bb09de2e24711b5d2ddc79863c41a"/>
    <s v="Australia"/>
    <s v="CUS-4023861240"/>
    <s v="147.69 -38"/>
    <x v="0"/>
  </r>
  <r>
    <s v="authorized"/>
    <n v="1"/>
    <m/>
    <s v="ACC-2173390920"/>
    <s v="AUD"/>
    <x v="31"/>
    <s v="SALES-POS"/>
    <s v="7c6c5c99-7e7f-4e73-b7ca-543d10aa4901"/>
    <m/>
    <x v="28"/>
    <n v="8068.94"/>
    <d v="2018-09-25T00:00:00"/>
    <s v="M"/>
    <n v="27"/>
    <s v="Craigieburn"/>
    <s v="VIC"/>
    <s v="2018-09-25T08:56:44.000+0000"/>
    <n v="31.34"/>
    <s v="6917ac0a597344bf9b0e378359908f9b"/>
    <s v="Australia"/>
    <s v="CUS-3180318393"/>
    <s v="144.92 -37.57"/>
    <x v="0"/>
  </r>
  <r>
    <s v="posted"/>
    <m/>
    <m/>
    <s v="ACC-3827517394"/>
    <s v="AUD"/>
    <x v="43"/>
    <s v="INTER BANK"/>
    <m/>
    <m/>
    <x v="39"/>
    <n v="42366.26"/>
    <d v="2018-09-25T00:00:00"/>
    <s v="M"/>
    <n v="28"/>
    <m/>
    <m/>
    <s v="2018-09-25T09:00:00.000+0000"/>
    <n v="29"/>
    <s v="1bb9db8161884120b7fba6d9a6349016"/>
    <s v="Australia"/>
    <s v="CUS-2663907001"/>
    <m/>
    <x v="0"/>
  </r>
  <r>
    <s v="posted"/>
    <m/>
    <m/>
    <s v="ACC-3954677887"/>
    <s v="AUD"/>
    <x v="13"/>
    <s v="INTER BANK"/>
    <m/>
    <m/>
    <x v="12"/>
    <n v="3971.13"/>
    <d v="2018-09-25T00:00:00"/>
    <s v="F"/>
    <n v="47"/>
    <m/>
    <m/>
    <s v="2018-09-25T09:00:00.000+0000"/>
    <n v="113"/>
    <s v="d1d320a5df344b98b78e4f4735c8bcff"/>
    <s v="Australia"/>
    <s v="CUS-3716701010"/>
    <m/>
    <x v="0"/>
  </r>
  <r>
    <s v="posted"/>
    <m/>
    <m/>
    <s v="ACC-1710017148"/>
    <s v="AUD"/>
    <x v="21"/>
    <s v="PAYMENT"/>
    <m/>
    <m/>
    <x v="19"/>
    <n v="11402.06"/>
    <d v="2018-09-25T00:00:00"/>
    <s v="F"/>
    <n v="19"/>
    <m/>
    <m/>
    <s v="2018-09-25T09:00:00.000+0000"/>
    <n v="54"/>
    <s v="af7f6b65be08433facf32a7d8d33f2fa"/>
    <s v="Australia"/>
    <s v="CUS-883482547"/>
    <m/>
    <x v="0"/>
  </r>
  <r>
    <s v="authorized"/>
    <n v="1"/>
    <m/>
    <s v="ACC-37709441"/>
    <s v="AUD"/>
    <x v="69"/>
    <s v="POS"/>
    <s v="d1f233cc-3f37-4c24-a188-7d842a11bb3d"/>
    <m/>
    <x v="55"/>
    <n v="13237.88"/>
    <d v="2018-09-25T00:00:00"/>
    <s v="M"/>
    <n v="18"/>
    <s v="Melbourne"/>
    <s v="VIC"/>
    <s v="2018-09-25T09:03:27.000+0000"/>
    <n v="95.45"/>
    <s v="b6a86da371c4483da62b50fad29552e2"/>
    <s v="Australia"/>
    <s v="CUS-3336454548"/>
    <s v="144.96 -37.81"/>
    <x v="0"/>
  </r>
  <r>
    <s v="authorized"/>
    <n v="0"/>
    <m/>
    <s v="ACC-37709441"/>
    <s v="AUD"/>
    <x v="69"/>
    <s v="POS"/>
    <s v="31ba1ad6-009c-4b64-8bac-89197be8fd94"/>
    <m/>
    <x v="55"/>
    <n v="13229.17"/>
    <d v="2018-09-25T00:00:00"/>
    <s v="M"/>
    <n v="18"/>
    <s v="Helensvale"/>
    <s v="QLD"/>
    <s v="2018-09-25T09:11:41.000+0000"/>
    <n v="8.7100000000000009"/>
    <s v="7ddd011b7b1140429f596c7d4bd37713"/>
    <s v="Australia"/>
    <s v="CUS-3336454548"/>
    <s v="153.34 -27.93"/>
    <x v="0"/>
  </r>
  <r>
    <s v="authorized"/>
    <n v="1"/>
    <m/>
    <s v="ACC-3485804958"/>
    <s v="AUD"/>
    <x v="23"/>
    <s v="SALES-POS"/>
    <s v="fedbbadf-3ae8-43e7-9501-e568effeebec"/>
    <m/>
    <x v="21"/>
    <n v="22321.51"/>
    <d v="2018-09-25T00:00:00"/>
    <s v="F"/>
    <n v="34"/>
    <s v="Norwood"/>
    <s v="SA"/>
    <s v="2018-09-25T09:15:48.000+0000"/>
    <n v="81.36"/>
    <s v="f2f1322b37c74819bc89bdb19fe8ffe2"/>
    <s v="Australia"/>
    <s v="CUS-1196156254"/>
    <s v="138.64 -34.92"/>
    <x v="0"/>
  </r>
  <r>
    <s v="authorized"/>
    <n v="1"/>
    <m/>
    <s v="ACC-3741880913"/>
    <s v="AUD"/>
    <x v="92"/>
    <s v="SALES-POS"/>
    <s v="6f3b653c-32af-4df0-acee-5a5d4f3bfbea"/>
    <m/>
    <x v="73"/>
    <n v="8458.83"/>
    <d v="2018-09-25T00:00:00"/>
    <s v="F"/>
    <n v="25"/>
    <s v="Rockhampton City"/>
    <s v="QLD"/>
    <s v="2018-09-25T09:19:55.000+0000"/>
    <n v="10.94"/>
    <s v="feb45e0cfc484f8dacb1f45b4d8cacce"/>
    <s v="Australia"/>
    <s v="CUS-1220154422"/>
    <s v="150.52 -23.38"/>
    <x v="0"/>
  </r>
  <r>
    <s v="authorized"/>
    <n v="1"/>
    <m/>
    <s v="ACC-1222300524"/>
    <s v="AUD"/>
    <x v="1"/>
    <s v="POS"/>
    <s v="a57eacaa-1a0f-4de6-8245-c193f5bb530f"/>
    <m/>
    <x v="1"/>
    <n v="252.93"/>
    <d v="2018-09-25T00:00:00"/>
    <s v="M"/>
    <n v="38"/>
    <s v="Casula"/>
    <s v="NSW"/>
    <s v="2018-09-25T09:24:01.000+0000"/>
    <n v="22.59"/>
    <s v="5d402dc443f04e40a477155454a70180"/>
    <s v="Australia"/>
    <s v="CUS-2142601169"/>
    <s v="150.91 -33.94"/>
    <x v="0"/>
  </r>
  <r>
    <s v="authorized"/>
    <n v="0"/>
    <m/>
    <s v="ACC-3689607373"/>
    <s v="AUD"/>
    <x v="27"/>
    <s v="SALES-POS"/>
    <s v="2f1952ff-7f21-4476-b28b-f8427b425592"/>
    <m/>
    <x v="25"/>
    <n v="6301.08"/>
    <d v="2018-09-25T00:00:00"/>
    <s v="F"/>
    <n v="20"/>
    <s v="Thornlie"/>
    <s v="WA"/>
    <s v="2018-09-25T09:28:08.000+0000"/>
    <n v="17.59"/>
    <s v="a2a0ef7e9be5452e99a028afd8bf956c"/>
    <s v="Australia"/>
    <s v="CUS-127297539"/>
    <s v="115.95 -32.07"/>
    <x v="0"/>
  </r>
  <r>
    <s v="authorized"/>
    <n v="0"/>
    <m/>
    <s v="ACC-1279356312"/>
    <s v="AUD"/>
    <x v="51"/>
    <s v="SALES-POS"/>
    <s v="ecd852d6-74e1-41d8-9804-0b459043cf7e"/>
    <m/>
    <x v="44"/>
    <n v="8630.77"/>
    <d v="2018-09-25T00:00:00"/>
    <s v="M"/>
    <n v="44"/>
    <s v="Essendon"/>
    <s v="VIC"/>
    <s v="2018-09-25T09:32:15.000+0000"/>
    <n v="13.14"/>
    <s v="dfba2c1591114c7eb3bf7db9e9b4a61d"/>
    <s v="Australia"/>
    <s v="CUS-1892177589"/>
    <s v="144.92 -37.75"/>
    <x v="0"/>
  </r>
  <r>
    <s v="authorized"/>
    <n v="0"/>
    <m/>
    <s v="ACC-2890243754"/>
    <s v="AUD"/>
    <x v="15"/>
    <s v="POS"/>
    <s v="aef30de1-c67e-4ab7-8577-2931a4bf3c7e"/>
    <m/>
    <x v="14"/>
    <n v="4191.83"/>
    <d v="2018-09-25T00:00:00"/>
    <s v="M"/>
    <n v="37"/>
    <s v="Yowah"/>
    <s v="QLD"/>
    <s v="2018-09-25T09:36:22.000+0000"/>
    <n v="14.18"/>
    <s v="b329ae7d06d24a1bbd7740cd2d3fead9"/>
    <s v="Australia"/>
    <s v="CUS-2695611575"/>
    <s v="144.64 -27.97"/>
    <x v="0"/>
  </r>
  <r>
    <s v="authorized"/>
    <n v="1"/>
    <m/>
    <s v="ACC-854938045"/>
    <s v="AUD"/>
    <x v="56"/>
    <s v="POS"/>
    <s v="388848fa-5b48-40ef-9fa0-f1d271a93bf2"/>
    <m/>
    <x v="48"/>
    <n v="11607.6"/>
    <d v="2018-09-25T00:00:00"/>
    <s v="M"/>
    <n v="28"/>
    <s v="Sunshine"/>
    <s v="VIC"/>
    <s v="2018-09-25T09:40:29.000+0000"/>
    <n v="38.31"/>
    <s v="912c58e2840f4cbf8c4a3d5a4a9f53e5"/>
    <s v="Australia"/>
    <s v="CUS-4023861240"/>
    <s v="144.85 -37.79"/>
    <x v="0"/>
  </r>
  <r>
    <s v="authorized"/>
    <n v="1"/>
    <m/>
    <s v="ACC-211792489"/>
    <s v="AUD"/>
    <x v="73"/>
    <s v="POS"/>
    <s v="a5d60ea9-6fbc-4dd2-b106-9c14dd48aca2"/>
    <m/>
    <x v="59"/>
    <n v="4535.03"/>
    <d v="2018-09-25T00:00:00"/>
    <s v="F"/>
    <n v="30"/>
    <s v="Kilkenny"/>
    <s v="SA"/>
    <s v="2018-09-25T09:44:36.000+0000"/>
    <n v="47.52"/>
    <s v="b6dba63fbd0c42d4a62f257993996b00"/>
    <s v="Australia"/>
    <s v="CUS-497688347"/>
    <s v="138.55 -34.87"/>
    <x v="0"/>
  </r>
  <r>
    <s v="authorized"/>
    <n v="1"/>
    <m/>
    <s v="ACC-3689607373"/>
    <s v="AUD"/>
    <x v="27"/>
    <s v="SALES-POS"/>
    <s v="26d8ffb3-c584-438a-a372-179ee2c9ea86"/>
    <m/>
    <x v="25"/>
    <n v="6288.61"/>
    <d v="2018-09-25T00:00:00"/>
    <s v="F"/>
    <n v="20"/>
    <s v="Willetton"/>
    <s v="WA"/>
    <s v="2018-09-25T09:48:43.000+0000"/>
    <n v="12.47"/>
    <s v="cbb73bd865194a0497475133d4c9dd5b"/>
    <s v="Australia"/>
    <s v="CUS-127297539"/>
    <s v="115.88 -32.05"/>
    <x v="0"/>
  </r>
  <r>
    <s v="authorized"/>
    <n v="1"/>
    <m/>
    <s v="ACC-211792489"/>
    <s v="AUD"/>
    <x v="73"/>
    <s v="SALES-POS"/>
    <s v="3df82b4a-7300-4ebe-9660-0d810bb28410"/>
    <m/>
    <x v="59"/>
    <n v="4397.0200000000004"/>
    <d v="2018-09-25T00:00:00"/>
    <s v="F"/>
    <n v="30"/>
    <s v="Frenchs Forest"/>
    <s v="NSW"/>
    <s v="2018-09-25T09:52:50.000+0000"/>
    <n v="138.01"/>
    <s v="3b8627ebd5e547afa037d48b9e67a894"/>
    <s v="Australia"/>
    <s v="CUS-497688347"/>
    <s v="151.24 -33.75"/>
    <x v="0"/>
  </r>
  <r>
    <s v="authorized"/>
    <n v="1"/>
    <m/>
    <s v="ACC-1890605467"/>
    <s v="AUD"/>
    <x v="89"/>
    <s v="SALES-POS"/>
    <s v="835ea2d9-9be0-4f76-8ab8-2596bd457e53"/>
    <m/>
    <x v="70"/>
    <n v="16418.150000000001"/>
    <d v="2018-09-25T00:00:00"/>
    <s v="M"/>
    <n v="38"/>
    <s v="Brunswick West"/>
    <s v="VIC"/>
    <s v="2018-09-25T09:56:57.000+0000"/>
    <n v="93.52"/>
    <s v="861904a027484ba99d719fc9c815f65b"/>
    <s v="Australia"/>
    <s v="CUS-1478398256"/>
    <s v="144.94 -37.76"/>
    <x v="0"/>
  </r>
  <r>
    <s v="posted"/>
    <m/>
    <m/>
    <s v="ACC-2231965366"/>
    <s v="AUD"/>
    <x v="74"/>
    <s v="PAYMENT"/>
    <m/>
    <m/>
    <x v="50"/>
    <n v="14909.09"/>
    <d v="2018-09-25T00:00:00"/>
    <s v="F"/>
    <n v="35"/>
    <m/>
    <m/>
    <s v="2018-09-25T10:00:00.000+0000"/>
    <n v="1202"/>
    <s v="717ce1bed3104a92a6c2c09bc8a00afe"/>
    <s v="Australia"/>
    <s v="CUS-2155701614"/>
    <m/>
    <x v="0"/>
  </r>
  <r>
    <s v="authorized"/>
    <n v="1"/>
    <m/>
    <s v="ACC-1222300524"/>
    <s v="AUD"/>
    <x v="1"/>
    <s v="SALES-POS"/>
    <s v="c0b5acb9-1ee4-411f-a28c-d4b707f8a46b"/>
    <m/>
    <x v="1"/>
    <n v="247.78"/>
    <d v="2018-09-25T00:00:00"/>
    <s v="M"/>
    <n v="38"/>
    <s v="Epping"/>
    <s v="NSW"/>
    <s v="2018-09-25T10:02:27.000+0000"/>
    <n v="5.15"/>
    <s v="9c2635dfa3cc4f9f838e403268b16ef4"/>
    <s v="Australia"/>
    <s v="CUS-2142601169"/>
    <s v="151.07 -33.78"/>
    <x v="0"/>
  </r>
  <r>
    <s v="authorized"/>
    <n v="1"/>
    <m/>
    <s v="ACC-3485804958"/>
    <s v="AUD"/>
    <x v="23"/>
    <s v="SALES-POS"/>
    <s v="5db857fb-118c-4757-ab48-337ea3710e01"/>
    <m/>
    <x v="21"/>
    <n v="22312.76"/>
    <d v="2018-09-25T00:00:00"/>
    <s v="F"/>
    <n v="34"/>
    <s v="Wagga Wagga"/>
    <s v="NSW"/>
    <s v="2018-09-25T10:11:53.000+0000"/>
    <n v="8.75"/>
    <s v="95d8db0f264b4472b4ab766ba1993420"/>
    <s v="Australia"/>
    <s v="CUS-1196156254"/>
    <s v="147.42 -35.12"/>
    <x v="0"/>
  </r>
  <r>
    <s v="authorized"/>
    <n v="0"/>
    <m/>
    <s v="ACC-1903037542"/>
    <s v="AUD"/>
    <x v="10"/>
    <s v="POS"/>
    <s v="9148f42a-c5b8-487d-8f5a-a38264d30552"/>
    <m/>
    <x v="9"/>
    <n v="2818.45"/>
    <d v="2018-09-25T00:00:00"/>
    <s v="M"/>
    <n v="30"/>
    <s v="Melbourne"/>
    <s v="VIC"/>
    <s v="2018-09-25T10:21:19.000+0000"/>
    <n v="73.489999999999995"/>
    <s v="c197ed21676b400795fb5ae0b4bd0425"/>
    <s v="Australia"/>
    <s v="CUS-860700529"/>
    <s v="144.97 -37.82"/>
    <x v="0"/>
  </r>
  <r>
    <s v="authorized"/>
    <n v="1"/>
    <m/>
    <s v="ACC-1334819143"/>
    <s v="AUD"/>
    <x v="37"/>
    <s v="SALES-POS"/>
    <s v="7dd0e3c6-fe60-4710-b396-9e4e09bf7340"/>
    <m/>
    <x v="34"/>
    <n v="61839.81"/>
    <d v="2018-09-25T00:00:00"/>
    <s v="M"/>
    <n v="33"/>
    <s v="Footscray"/>
    <s v="VIC"/>
    <s v="2018-09-25T10:30:45.000+0000"/>
    <n v="26.37"/>
    <s v="dc68d57aa89242aa8bb84c081042242b"/>
    <s v="Australia"/>
    <s v="CUS-3117610635"/>
    <s v="144.89 -37.8"/>
    <x v="0"/>
  </r>
  <r>
    <s v="authorized"/>
    <n v="0"/>
    <m/>
    <s v="ACC-2890243754"/>
    <s v="AUD"/>
    <x v="15"/>
    <s v="POS"/>
    <s v="c8a9f03d-ea29-4aca-ac45-d595d830dbd8"/>
    <m/>
    <x v="14"/>
    <n v="4182.84"/>
    <d v="2018-09-25T00:00:00"/>
    <s v="M"/>
    <n v="37"/>
    <s v="Southport"/>
    <s v="QLD"/>
    <s v="2018-09-25T10:40:11.000+0000"/>
    <n v="8.99"/>
    <s v="d49e37b4d72046e0b4f9f33804d2c005"/>
    <s v="Australia"/>
    <s v="CUS-2695611575"/>
    <s v="153.4 -27.97"/>
    <x v="0"/>
  </r>
  <r>
    <s v="authorized"/>
    <n v="1"/>
    <m/>
    <s v="ACC-3084464802"/>
    <s v="AUD"/>
    <x v="78"/>
    <s v="POS"/>
    <s v="6e4998a1-2407-4903-923b-51e2ea3b057b"/>
    <m/>
    <x v="27"/>
    <n v="7470.39"/>
    <d v="2018-09-25T00:00:00"/>
    <s v="F"/>
    <n v="19"/>
    <s v="Ringwood"/>
    <s v="VIC"/>
    <s v="2018-09-25T10:49:37.000+0000"/>
    <n v="26.23"/>
    <s v="8773a98daffa4b4cad918bdade96cf2d"/>
    <s v="Australia"/>
    <s v="CUS-1928710999"/>
    <s v="145.23 -37.82"/>
    <x v="0"/>
  </r>
  <r>
    <s v="authorized"/>
    <n v="1"/>
    <m/>
    <s v="ACC-964839203"/>
    <s v="AUD"/>
    <x v="60"/>
    <s v="POS"/>
    <s v="3b2247ab-71d9-44fd-a4b3-f32b28f05a86"/>
    <m/>
    <x v="1"/>
    <n v="36191.660000000003"/>
    <d v="2018-09-25T00:00:00"/>
    <s v="M"/>
    <n v="21"/>
    <s v="Brighton"/>
    <s v="VIC"/>
    <s v="2018-09-25T10:59:03.000+0000"/>
    <n v="9.2100000000000009"/>
    <s v="a8b30f73d9e84bd48134f67a5ce558b9"/>
    <s v="Australia"/>
    <s v="CUS-2059096722"/>
    <s v="145 -37.91"/>
    <x v="0"/>
  </r>
  <r>
    <s v="posted"/>
    <m/>
    <m/>
    <s v="ACC-2231965366"/>
    <s v="AUD"/>
    <x v="74"/>
    <s v="PAYMENT"/>
    <m/>
    <m/>
    <x v="50"/>
    <n v="14864.09"/>
    <d v="2018-09-25T00:00:00"/>
    <s v="F"/>
    <n v="35"/>
    <m/>
    <m/>
    <s v="2018-09-25T11:00:00.000+0000"/>
    <n v="45"/>
    <s v="57ba37d28acd48dc983b2880152af653"/>
    <s v="Australia"/>
    <s v="CUS-2155701614"/>
    <m/>
    <x v="0"/>
  </r>
  <r>
    <s v="authorized"/>
    <n v="1"/>
    <m/>
    <s v="ACC-2890243754"/>
    <s v="AUD"/>
    <x v="15"/>
    <s v="SALES-POS"/>
    <s v="7deda505-d941-43ac-9d5e-f866d57dcc4e"/>
    <m/>
    <x v="14"/>
    <n v="4164.7299999999996"/>
    <d v="2018-09-25T00:00:00"/>
    <s v="M"/>
    <n v="37"/>
    <s v="Helensvale"/>
    <s v="QLD"/>
    <s v="2018-09-25T11:07:49.000+0000"/>
    <n v="18.11"/>
    <s v="6ede07811d31414490d7884c2d3277e2"/>
    <s v="Australia"/>
    <s v="CUS-2695611575"/>
    <s v="153.34 -27.93"/>
    <x v="0"/>
  </r>
  <r>
    <s v="authorized"/>
    <n v="1"/>
    <m/>
    <s v="ACC-3771436525"/>
    <s v="AUD"/>
    <x v="66"/>
    <s v="SALES-POS"/>
    <s v="2c7c42ec-73a2-479e-8e2c-0f84cba09a76"/>
    <m/>
    <x v="53"/>
    <n v="4078.93"/>
    <d v="2018-09-25T00:00:00"/>
    <s v="M"/>
    <n v="20"/>
    <s v="Ivanhoe"/>
    <s v="VIC"/>
    <s v="2018-09-25T11:16:31.000+0000"/>
    <n v="22.41"/>
    <s v="2d44c2bcb2a44068bea95b765a55640c"/>
    <s v="Australia"/>
    <s v="CUS-3325710106"/>
    <s v="145.04 -37.77"/>
    <x v="0"/>
  </r>
  <r>
    <s v="authorized"/>
    <n v="1"/>
    <m/>
    <s v="ACC-354106658"/>
    <s v="AUD"/>
    <x v="19"/>
    <s v="SALES-POS"/>
    <s v="40a4fa1b-638a-4e4d-b4c6-b789ee803990"/>
    <m/>
    <x v="17"/>
    <n v="15015.42"/>
    <d v="2018-09-25T00:00:00"/>
    <s v="F"/>
    <n v="39"/>
    <s v="Surry Hills"/>
    <s v="NSW"/>
    <s v="2018-09-25T11:25:13.000+0000"/>
    <n v="18.87"/>
    <s v="9126c14fe5fd4136a585acc8e993b562"/>
    <s v="Australia"/>
    <s v="CUS-2376382098"/>
    <s v="151.21 -33.88"/>
    <x v="0"/>
  </r>
  <r>
    <s v="authorized"/>
    <n v="0"/>
    <m/>
    <s v="ACC-1344825761"/>
    <s v="AUD"/>
    <x v="88"/>
    <s v="POS"/>
    <s v="2e668114-59de-47f9-89c5-fdf26c695c43"/>
    <m/>
    <x v="69"/>
    <n v="21212.29"/>
    <d v="2018-09-25T00:00:00"/>
    <s v="F"/>
    <n v="46"/>
    <s v="Coogee"/>
    <s v="NSW"/>
    <s v="2018-09-25T11:33:54.000+0000"/>
    <n v="54.4"/>
    <s v="75369fcce42944039330668c05e5215c"/>
    <s v="Australia"/>
    <s v="CUS-1499065773"/>
    <s v="151.25 -33.92"/>
    <x v="0"/>
  </r>
  <r>
    <s v="authorized"/>
    <n v="1"/>
    <m/>
    <s v="ACC-1222300524"/>
    <s v="AUD"/>
    <x v="1"/>
    <s v="POS"/>
    <s v="848f6f12-a594-461b-aaf5-72b7712ded60"/>
    <m/>
    <x v="1"/>
    <n v="211.13"/>
    <d v="2018-09-25T00:00:00"/>
    <s v="M"/>
    <n v="38"/>
    <s v="Geelong"/>
    <s v="VIC"/>
    <s v="2018-09-25T11:42:36.000+0000"/>
    <n v="36.65"/>
    <s v="b84bb46bfacc43ce9bfca536f4ca867b"/>
    <s v="Australia"/>
    <s v="CUS-2142601169"/>
    <s v="144.36 -38.15"/>
    <x v="0"/>
  </r>
  <r>
    <s v="authorized"/>
    <n v="1"/>
    <m/>
    <s v="ACC-2890243754"/>
    <s v="AUD"/>
    <x v="15"/>
    <s v="SALES-POS"/>
    <s v="d4eb82d5-9f02-4a97-8d9a-381a8bbd748f"/>
    <m/>
    <x v="14"/>
    <n v="4152.25"/>
    <d v="2018-09-25T00:00:00"/>
    <s v="M"/>
    <n v="37"/>
    <s v="Palm Beach"/>
    <s v="QLD"/>
    <s v="2018-09-25T11:51:18.000+0000"/>
    <n v="12.48"/>
    <s v="519477b733b3420cbb08c55a6c0f3fa4"/>
    <s v="Australia"/>
    <s v="CUS-2695611575"/>
    <s v="153.46 -28.1"/>
    <x v="0"/>
  </r>
  <r>
    <s v="authorized"/>
    <n v="0"/>
    <m/>
    <s v="ACC-3485804958"/>
    <s v="AUD"/>
    <x v="23"/>
    <s v="POS"/>
    <s v="5a3c0cad-eb95-43f2-9d62-c55f9d325ce9"/>
    <m/>
    <x v="21"/>
    <n v="22300.53"/>
    <d v="2018-09-25T00:00:00"/>
    <s v="F"/>
    <n v="34"/>
    <s v="North Wagga Wagga"/>
    <s v="NSW"/>
    <s v="2018-09-25T11:59:59.000+0000"/>
    <n v="12.23"/>
    <s v="b6a42f87f3234b3ab36fc536252caea4"/>
    <s v="Australia"/>
    <s v="CUS-1196156254"/>
    <s v="147.38 -35.1"/>
    <x v="0"/>
  </r>
  <r>
    <s v="posted"/>
    <m/>
    <m/>
    <s v="ACC-602667573"/>
    <s v="AUD"/>
    <x v="6"/>
    <s v="PAYMENT"/>
    <m/>
    <m/>
    <x v="1"/>
    <n v="15193.6"/>
    <d v="2018-09-25T00:00:00"/>
    <s v="M"/>
    <n v="40"/>
    <m/>
    <m/>
    <s v="2018-09-25T12:00:00.000+0000"/>
    <n v="144"/>
    <s v="2bdabb778efa497ab3b0e1b4e8f567c2"/>
    <s v="Australia"/>
    <s v="CUS-2031327464"/>
    <m/>
    <x v="0"/>
  </r>
  <r>
    <s v="posted"/>
    <m/>
    <n v="0"/>
    <s v="ACC-2231965366"/>
    <s v="AUD"/>
    <x v="74"/>
    <s v="PAY/SALARY"/>
    <m/>
    <n v="0"/>
    <x v="50"/>
    <n v="17307.330000000002"/>
    <d v="2018-09-25T00:00:00"/>
    <s v="F"/>
    <n v="35"/>
    <m/>
    <m/>
    <s v="2018-09-25T12:00:00.000+0000"/>
    <n v="2443.2399999999998"/>
    <s v="060f777d8220427b8bc0a80b4f596e4e"/>
    <s v="Australia"/>
    <s v="CUS-2155701614"/>
    <m/>
    <x v="1"/>
  </r>
  <r>
    <s v="posted"/>
    <m/>
    <n v="0"/>
    <s v="ACC-1334819143"/>
    <s v="AUD"/>
    <x v="37"/>
    <s v="PAY/SALARY"/>
    <m/>
    <n v="0"/>
    <x v="34"/>
    <n v="64558.32"/>
    <d v="2018-09-25T00:00:00"/>
    <s v="M"/>
    <n v="33"/>
    <m/>
    <m/>
    <s v="2018-09-25T12:00:00.000+0000"/>
    <n v="2718.51"/>
    <s v="b463b2c625d740f892e53756c9b8c173"/>
    <s v="Australia"/>
    <s v="CUS-3117610635"/>
    <m/>
    <x v="1"/>
  </r>
  <r>
    <s v="authorized"/>
    <n v="1"/>
    <m/>
    <s v="ACC-211792489"/>
    <s v="AUD"/>
    <x v="73"/>
    <s v="SALES-POS"/>
    <s v="89ac710d-8917-4b36-88a1-b373940bb767"/>
    <m/>
    <x v="59"/>
    <n v="4189.34"/>
    <d v="2018-09-25T00:00:00"/>
    <s v="F"/>
    <n v="30"/>
    <s v="Wingfield"/>
    <s v="SA"/>
    <s v="2018-09-25T12:21:44.000+0000"/>
    <n v="207.68"/>
    <s v="c764c28e94bb47dcae46825679cec3df"/>
    <s v="Australia"/>
    <s v="CUS-497688347"/>
    <s v="138.55 -34.84"/>
    <x v="0"/>
  </r>
  <r>
    <s v="authorized"/>
    <n v="1"/>
    <m/>
    <s v="ACC-1037050564"/>
    <s v="AUD"/>
    <x v="2"/>
    <s v="POS"/>
    <s v="8c17f994-bf4e-4045-ad13-7cbf4173eea4"/>
    <m/>
    <x v="2"/>
    <n v="4441.8900000000003"/>
    <d v="2018-09-25T00:00:00"/>
    <s v="F"/>
    <n v="40"/>
    <s v="Geraldton"/>
    <s v="WA"/>
    <s v="2018-09-25T12:43:28.000+0000"/>
    <n v="6.25"/>
    <s v="de1fc7c86d754af9a2e7a965e8611c65"/>
    <s v="Australia"/>
    <s v="CUS-1614226872"/>
    <s v="114.61 -28.77"/>
    <x v="0"/>
  </r>
  <r>
    <s v="posted"/>
    <m/>
    <n v="0"/>
    <s v="ACC-1443681913"/>
    <s v="AUD"/>
    <x v="20"/>
    <s v="PAY/SALARY"/>
    <m/>
    <n v="0"/>
    <x v="18"/>
    <n v="4109.09"/>
    <d v="2018-09-25T00:00:00"/>
    <s v="M"/>
    <n v="31"/>
    <m/>
    <m/>
    <s v="2018-09-25T13:00:00.000+0000"/>
    <n v="996.24"/>
    <s v="0b1fa12f9d224e3b98b23cc83554d173"/>
    <s v="Australia"/>
    <s v="CUS-3129499595"/>
    <m/>
    <x v="1"/>
  </r>
  <r>
    <s v="posted"/>
    <m/>
    <n v="0"/>
    <s v="ACC-1998563091"/>
    <s v="AUD"/>
    <x v="97"/>
    <s v="PAY/SALARY"/>
    <m/>
    <n v="0"/>
    <x v="78"/>
    <n v="17783.98"/>
    <d v="2018-09-25T00:00:00"/>
    <s v="M"/>
    <n v="42"/>
    <m/>
    <m/>
    <s v="2018-09-25T13:00:00.000+0000"/>
    <n v="1757.81"/>
    <s v="32db8866c6f44720b6c37ebcd202c64a"/>
    <s v="Australia"/>
    <s v="CUS-3395687666"/>
    <m/>
    <x v="1"/>
  </r>
  <r>
    <s v="authorized"/>
    <n v="1"/>
    <m/>
    <s v="ACC-2681137560"/>
    <s v="AUD"/>
    <x v="83"/>
    <s v="SALES-POS"/>
    <s v="e597c518-a64e-4091-a7a2-0bf8bc8e7159"/>
    <m/>
    <x v="66"/>
    <n v="9456.83"/>
    <d v="2018-09-25T00:00:00"/>
    <s v="M"/>
    <n v="31"/>
    <s v="Bridgetown"/>
    <s v="WA"/>
    <s v="2018-09-25T13:05:27.000+0000"/>
    <n v="12.15"/>
    <s v="289dee9edab746779e7d41060ff98a10"/>
    <s v="Australia"/>
    <s v="CUS-2083971310"/>
    <s v="116.14 -33.96"/>
    <x v="0"/>
  </r>
  <r>
    <s v="authorized"/>
    <n v="0"/>
    <m/>
    <s v="ACC-37709441"/>
    <s v="AUD"/>
    <x v="69"/>
    <s v="SALES-POS"/>
    <s v="03db6880-5402-4194-8937-4357650a5909"/>
    <m/>
    <x v="55"/>
    <n v="13222.31"/>
    <d v="2018-09-25T00:00:00"/>
    <s v="M"/>
    <n v="18"/>
    <s v="Robina"/>
    <s v="QLD"/>
    <s v="2018-09-25T13:28:10.000+0000"/>
    <n v="6.86"/>
    <s v="b8a90172b410498ab743840a578d43e0"/>
    <s v="Australia"/>
    <s v="CUS-3336454548"/>
    <s v="153.42 -28.07"/>
    <x v="0"/>
  </r>
  <r>
    <s v="authorized"/>
    <n v="0"/>
    <m/>
    <s v="ACC-1516130869"/>
    <s v="AUD"/>
    <x v="49"/>
    <s v="SALES-POS"/>
    <s v="acb77539-e479-4f85-b231-0330e17f620f"/>
    <m/>
    <x v="21"/>
    <n v="4491.58"/>
    <d v="2018-09-25T00:00:00"/>
    <s v="F"/>
    <n v="21"/>
    <s v="Petrie Terrace"/>
    <s v="QLD"/>
    <s v="2018-09-25T13:50:54.000+0000"/>
    <n v="99.59"/>
    <s v="2c4fa3a537a34ec39260ee4c2d5f2b33"/>
    <s v="Australia"/>
    <s v="CUS-325142416"/>
    <s v="153.02 -27.47"/>
    <x v="0"/>
  </r>
  <r>
    <s v="posted"/>
    <m/>
    <m/>
    <s v="ACC-3485804958"/>
    <s v="AUD"/>
    <x v="23"/>
    <s v="PAYMENT"/>
    <m/>
    <m/>
    <x v="21"/>
    <n v="22261.53"/>
    <d v="2018-09-25T00:00:00"/>
    <s v="F"/>
    <n v="34"/>
    <m/>
    <m/>
    <s v="2018-09-25T14:00:00.000+0000"/>
    <n v="39"/>
    <s v="c4b85f54970646a0b8c3064f6f4109c8"/>
    <s v="Australia"/>
    <s v="CUS-1196156254"/>
    <m/>
    <x v="0"/>
  </r>
  <r>
    <s v="posted"/>
    <m/>
    <n v="0"/>
    <s v="ACC-2305712452"/>
    <s v="AUD"/>
    <x v="45"/>
    <s v="PAY/SALARY"/>
    <m/>
    <n v="0"/>
    <x v="41"/>
    <n v="4991.6499999999996"/>
    <d v="2018-09-25T00:00:00"/>
    <s v="F"/>
    <n v="18"/>
    <m/>
    <m/>
    <s v="2018-09-25T14:00:00.000+0000"/>
    <n v="761.33"/>
    <s v="8cfa9ffe30424c74b15de5844b4fca28"/>
    <s v="Australia"/>
    <s v="CUS-1842679196"/>
    <m/>
    <x v="1"/>
  </r>
  <r>
    <s v="posted"/>
    <m/>
    <m/>
    <s v="ACC-2173390920"/>
    <s v="AUD"/>
    <x v="31"/>
    <s v="PAYMENT"/>
    <m/>
    <m/>
    <x v="28"/>
    <n v="8040.94"/>
    <d v="2018-09-25T00:00:00"/>
    <s v="M"/>
    <n v="27"/>
    <m/>
    <m/>
    <s v="2018-09-25T14:00:00.000+0000"/>
    <n v="28"/>
    <s v="33fba50bab8d49dfafdd712e02173c0d"/>
    <s v="Australia"/>
    <s v="CUS-3180318393"/>
    <m/>
    <x v="0"/>
  </r>
  <r>
    <s v="posted"/>
    <m/>
    <n v="0"/>
    <s v="ACC-1990648130"/>
    <s v="AUD"/>
    <x v="25"/>
    <s v="PAY/SALARY"/>
    <m/>
    <n v="0"/>
    <x v="23"/>
    <n v="5772.74"/>
    <d v="2018-09-25T00:00:00"/>
    <s v="F"/>
    <n v="21"/>
    <m/>
    <m/>
    <s v="2018-09-25T14:00:00.000+0000"/>
    <n v="1037.07"/>
    <s v="7248e68d380a4dc08dc08298438ff686"/>
    <s v="Australia"/>
    <s v="CUS-809013380"/>
    <m/>
    <x v="1"/>
  </r>
  <r>
    <s v="authorized"/>
    <n v="1"/>
    <m/>
    <s v="ACC-1037050564"/>
    <s v="AUD"/>
    <x v="2"/>
    <s v="SALES-POS"/>
    <s v="cf6323ff-8be6-4d82-82b7-accfb93b3de7"/>
    <m/>
    <x v="2"/>
    <n v="4435.57"/>
    <d v="2018-09-25T00:00:00"/>
    <s v="F"/>
    <n v="40"/>
    <s v="Bundall"/>
    <s v="QLD"/>
    <s v="2018-09-25T14:08:34.000+0000"/>
    <n v="6.32"/>
    <s v="015cdd52dada4158bb078b93e6d5bf5f"/>
    <s v="Australia"/>
    <s v="CUS-1614226872"/>
    <s v="153.41 -28"/>
    <x v="0"/>
  </r>
  <r>
    <s v="authorized"/>
    <n v="1"/>
    <m/>
    <s v="ACC-2920611728"/>
    <s v="AUD"/>
    <x v="54"/>
    <s v="POS"/>
    <s v="0cd1831f-e23a-44d6-bc32-0cf6ab4d5da1"/>
    <m/>
    <x v="44"/>
    <n v="6771.42"/>
    <d v="2018-09-25T00:00:00"/>
    <s v="M"/>
    <n v="69"/>
    <s v="Maribyrnong"/>
    <s v="VIC"/>
    <s v="2018-09-25T14:22:51.000+0000"/>
    <n v="19.95"/>
    <s v="87ea5b2665a442ada2d8d807c3f02515"/>
    <s v="Australia"/>
    <s v="CUS-1388323263"/>
    <s v="144.89 -37.77"/>
    <x v="0"/>
  </r>
  <r>
    <s v="authorized"/>
    <n v="1"/>
    <m/>
    <s v="ACC-2674800293"/>
    <s v="AUD"/>
    <x v="85"/>
    <s v="POS"/>
    <s v="1a48ffe9-8e3c-4ff1-969e-fff37762269a"/>
    <m/>
    <x v="67"/>
    <n v="28206.25"/>
    <d v="2018-09-25T00:00:00"/>
    <s v="F"/>
    <n v="50"/>
    <s v="Bairnsdale"/>
    <s v="VIC"/>
    <s v="2018-09-25T14:37:08.000+0000"/>
    <n v="19.440000000000001"/>
    <s v="c34f3cc4c1eb4e3e97f4b66d158320d2"/>
    <s v="Australia"/>
    <s v="CUS-2977593493"/>
    <s v="147.63 -37.83"/>
    <x v="0"/>
  </r>
  <r>
    <s v="authorized"/>
    <n v="1"/>
    <m/>
    <s v="ACC-2890243754"/>
    <s v="AUD"/>
    <x v="15"/>
    <s v="POS"/>
    <s v="1c507e4f-e0cb-424a-9ee4-ac3a102707cc"/>
    <m/>
    <x v="14"/>
    <n v="4149.04"/>
    <d v="2018-09-25T00:00:00"/>
    <s v="M"/>
    <n v="37"/>
    <s v="Toowong"/>
    <s v="QLD"/>
    <s v="2018-09-25T14:51:25.000+0000"/>
    <n v="3.21"/>
    <s v="d784f329ead546cfa82082269a7dc63d"/>
    <s v="Australia"/>
    <s v="CUS-2695611575"/>
    <s v="152.99 -27.48"/>
    <x v="0"/>
  </r>
  <r>
    <s v="posted"/>
    <m/>
    <m/>
    <s v="ACC-1799207998"/>
    <s v="AUD"/>
    <x v="29"/>
    <s v="PAYMENT"/>
    <m/>
    <m/>
    <x v="27"/>
    <n v="8031.36"/>
    <d v="2018-09-25T00:00:00"/>
    <s v="F"/>
    <n v="20"/>
    <m/>
    <m/>
    <s v="2018-09-25T15:00:00.000+0000"/>
    <n v="197"/>
    <s v="847d193e080646738b5a629d9f6b7942"/>
    <s v="Australia"/>
    <s v="CUS-164374203"/>
    <m/>
    <x v="0"/>
  </r>
  <r>
    <s v="posted"/>
    <m/>
    <m/>
    <s v="ACC-3481401842"/>
    <s v="AUD"/>
    <x v="16"/>
    <s v="PAYMENT"/>
    <m/>
    <m/>
    <x v="15"/>
    <n v="6036.23"/>
    <d v="2018-09-25T00:00:00"/>
    <s v="F"/>
    <n v="25"/>
    <m/>
    <m/>
    <s v="2018-09-25T15:00:00.000+0000"/>
    <n v="32"/>
    <s v="184e0f55988747e894ebfe932c79499c"/>
    <s v="Australia"/>
    <s v="CUS-1669695324"/>
    <m/>
    <x v="0"/>
  </r>
  <r>
    <s v="authorized"/>
    <n v="1"/>
    <m/>
    <s v="ACC-354106658"/>
    <s v="AUD"/>
    <x v="19"/>
    <s v="SALES-POS"/>
    <s v="a0e0fd63-ada8-4ee4-8796-1c439426c510"/>
    <m/>
    <x v="17"/>
    <n v="14977.37"/>
    <d v="2018-09-25T00:00:00"/>
    <s v="F"/>
    <n v="39"/>
    <s v="Bondi Junction"/>
    <s v="NSW"/>
    <s v="2018-09-25T15:03:42.000+0000"/>
    <n v="38.049999999999997"/>
    <s v="a2f4c56e1f3c4806ac801598f957e15d"/>
    <s v="Australia"/>
    <s v="CUS-2376382098"/>
    <s v="151.25 -33.89"/>
    <x v="0"/>
  </r>
  <r>
    <s v="authorized"/>
    <n v="1"/>
    <m/>
    <s v="ACC-1334819143"/>
    <s v="AUD"/>
    <x v="37"/>
    <s v="POS"/>
    <s v="dc03fd83-eb30-4259-a566-91aa876f677a"/>
    <m/>
    <x v="34"/>
    <n v="64543.08"/>
    <d v="2018-09-25T00:00:00"/>
    <s v="M"/>
    <n v="33"/>
    <s v="South Melbourne"/>
    <s v="VIC"/>
    <s v="2018-09-25T15:12:57.000+0000"/>
    <n v="15.24"/>
    <s v="4bf3624cbaeb4ecfa3d38b3f6b1d9c1d"/>
    <s v="Australia"/>
    <s v="CUS-3117610635"/>
    <s v="144.95 -37.83"/>
    <x v="0"/>
  </r>
  <r>
    <s v="authorized"/>
    <n v="0"/>
    <m/>
    <s v="ACC-1037050564"/>
    <s v="AUD"/>
    <x v="2"/>
    <s v="SALES-POS"/>
    <s v="5375b001-92ed-4d0d-880d-e1703ca3bb05"/>
    <m/>
    <x v="2"/>
    <n v="4263"/>
    <d v="2018-09-25T00:00:00"/>
    <s v="F"/>
    <n v="40"/>
    <s v="Rocklea"/>
    <s v="QLD"/>
    <s v="2018-09-25T15:22:13.000+0000"/>
    <n v="172.57"/>
    <s v="c3e682a56ea44ef68b5bcbcec00a1858"/>
    <s v="Australia"/>
    <s v="CUS-1614226872"/>
    <s v="153.01 -27.54"/>
    <x v="0"/>
  </r>
  <r>
    <s v="authorized"/>
    <n v="1"/>
    <m/>
    <s v="ACC-3689607373"/>
    <s v="AUD"/>
    <x v="27"/>
    <s v="SALES-POS"/>
    <s v="874e3453-6dc3-4e7e-96ea-712bfb0fa0b8"/>
    <m/>
    <x v="25"/>
    <n v="6279.96"/>
    <d v="2018-09-25T00:00:00"/>
    <s v="F"/>
    <n v="20"/>
    <s v="Madeley"/>
    <s v="WA"/>
    <s v="2018-09-25T15:31:28.000+0000"/>
    <n v="8.65"/>
    <s v="f5310a0da705410aa46e9166f7c8f7a4"/>
    <s v="Australia"/>
    <s v="CUS-127297539"/>
    <s v="115.82 -31.82"/>
    <x v="0"/>
  </r>
  <r>
    <s v="authorized"/>
    <n v="1"/>
    <m/>
    <s v="ACC-2890243754"/>
    <s v="AUD"/>
    <x v="15"/>
    <s v="POS"/>
    <s v="5596adaf-2458-429c-8f3f-97413462dcde"/>
    <m/>
    <x v="14"/>
    <n v="4141.63"/>
    <d v="2018-09-25T00:00:00"/>
    <s v="M"/>
    <n v="37"/>
    <s v="Broadbeach"/>
    <s v="QLD"/>
    <s v="2018-09-25T15:40:44.000+0000"/>
    <n v="7.41"/>
    <s v="f0f127dd8a1049f9bb65dd458d365dc9"/>
    <s v="Australia"/>
    <s v="CUS-2695611575"/>
    <s v="153.43 -28.03"/>
    <x v="0"/>
  </r>
  <r>
    <s v="authorized"/>
    <n v="1"/>
    <m/>
    <s v="ACC-2674800293"/>
    <s v="AUD"/>
    <x v="85"/>
    <s v="POS"/>
    <s v="7b4deb71-0e46-4da6-b2fa-7c718273f157"/>
    <m/>
    <x v="67"/>
    <n v="27296.639999999999"/>
    <d v="2018-09-25T00:00:00"/>
    <s v="F"/>
    <n v="50"/>
    <s v="Mount Gambier"/>
    <s v="SA"/>
    <s v="2018-09-25T15:49:59.000+0000"/>
    <n v="909.61"/>
    <s v="969c2afa8a864c7b87ea9970a1fe3bbb"/>
    <s v="Australia"/>
    <s v="CUS-2977593493"/>
    <s v="140.78 -37.83"/>
    <x v="0"/>
  </r>
  <r>
    <s v="authorized"/>
    <n v="1"/>
    <m/>
    <s v="ACC-1037050564"/>
    <s v="AUD"/>
    <x v="2"/>
    <s v="POS"/>
    <s v="3b20294d-c94d-4e35-8745-136d7e4fb58e"/>
    <m/>
    <x v="2"/>
    <n v="4253.34"/>
    <d v="2018-09-25T00:00:00"/>
    <s v="F"/>
    <n v="40"/>
    <s v="Brisbane City"/>
    <s v="QLD"/>
    <s v="2018-09-25T15:59:15.000+0000"/>
    <n v="9.66"/>
    <s v="52aa41aed5824fe48bdb9e159475a029"/>
    <s v="Australia"/>
    <s v="CUS-1614226872"/>
    <s v="153.03 -27.47"/>
    <x v="0"/>
  </r>
  <r>
    <s v="posted"/>
    <m/>
    <n v="0"/>
    <s v="ACC-2828321672"/>
    <s v="AUD"/>
    <x v="77"/>
    <s v="PAY/SALARY"/>
    <m/>
    <n v="0"/>
    <x v="61"/>
    <n v="5199.68"/>
    <d v="2018-09-25T00:00:00"/>
    <s v="F"/>
    <n v="53"/>
    <m/>
    <m/>
    <s v="2018-09-25T16:00:00.000+0000"/>
    <n v="970.47"/>
    <s v="a519227ab3e848b898e2e105ee078bdf"/>
    <s v="Australia"/>
    <s v="CUS-1005756958"/>
    <m/>
    <x v="1"/>
  </r>
  <r>
    <s v="posted"/>
    <m/>
    <m/>
    <s v="ACC-3941181087"/>
    <s v="AUD"/>
    <x v="86"/>
    <s v="PAYMENT"/>
    <m/>
    <m/>
    <x v="68"/>
    <n v="10010.73"/>
    <d v="2018-09-25T00:00:00"/>
    <s v="M"/>
    <n v="25"/>
    <m/>
    <m/>
    <s v="2018-09-25T16:00:00.000+0000"/>
    <n v="46"/>
    <s v="3cd57c8263854d6eb682619d5468f122"/>
    <s v="Australia"/>
    <s v="CUS-3989008654"/>
    <m/>
    <x v="0"/>
  </r>
  <r>
    <s v="authorized"/>
    <n v="0"/>
    <m/>
    <s v="ACC-2920611728"/>
    <s v="AUD"/>
    <x v="54"/>
    <s v="SALES-POS"/>
    <s v="3958f1b8-0c3e-4fb9-9a41-c3dcd6da32e0"/>
    <m/>
    <x v="44"/>
    <n v="6742.68"/>
    <d v="2018-09-25T00:00:00"/>
    <s v="M"/>
    <n v="69"/>
    <s v="Croydon South"/>
    <s v="VIC"/>
    <s v="2018-09-25T16:21:23.000+0000"/>
    <n v="28.74"/>
    <s v="abff5a67d3c445429db2752a1bcb471b"/>
    <s v="Australia"/>
    <s v="CUS-1388323263"/>
    <s v="145.29 -37.81"/>
    <x v="0"/>
  </r>
  <r>
    <s v="authorized"/>
    <n v="0"/>
    <m/>
    <s v="ACC-964839203"/>
    <s v="AUD"/>
    <x v="60"/>
    <s v="POS"/>
    <s v="0ddd541c-be04-4d46-bb42-830f81e11a8e"/>
    <m/>
    <x v="1"/>
    <n v="36179.629999999997"/>
    <d v="2018-09-25T00:00:00"/>
    <s v="M"/>
    <n v="21"/>
    <s v="Melbourne"/>
    <s v="VIC"/>
    <s v="2018-09-25T16:44:39.000+0000"/>
    <n v="12.03"/>
    <s v="bce097a341cb44c2bc8db9b8f46d9ecc"/>
    <s v="Australia"/>
    <s v="CUS-2059096722"/>
    <s v="145.02 -37.91"/>
    <x v="0"/>
  </r>
  <r>
    <s v="posted"/>
    <m/>
    <m/>
    <s v="ACC-1279356312"/>
    <s v="AUD"/>
    <x v="51"/>
    <s v="PAYMENT"/>
    <m/>
    <m/>
    <x v="44"/>
    <n v="8603.77"/>
    <d v="2018-09-25T00:00:00"/>
    <s v="M"/>
    <n v="44"/>
    <m/>
    <m/>
    <s v="2018-09-25T17:00:00.000+0000"/>
    <n v="27"/>
    <s v="55776a6ac7384a33a925619fe25649b7"/>
    <s v="Australia"/>
    <s v="CUS-1892177589"/>
    <m/>
    <x v="0"/>
  </r>
  <r>
    <s v="posted"/>
    <m/>
    <n v="0"/>
    <s v="ACC-1222300524"/>
    <s v="AUD"/>
    <x v="1"/>
    <s v="PAY/SALARY"/>
    <m/>
    <n v="0"/>
    <x v="1"/>
    <n v="1213.26"/>
    <d v="2018-09-25T00:00:00"/>
    <s v="M"/>
    <n v="38"/>
    <m/>
    <m/>
    <s v="2018-09-25T17:00:00.000+0000"/>
    <n v="1002.13"/>
    <s v="4b8ba9aadd5c439f93c1eeccc6180bac"/>
    <s v="Australia"/>
    <s v="CUS-2142601169"/>
    <m/>
    <x v="1"/>
  </r>
  <r>
    <s v="posted"/>
    <m/>
    <n v="0"/>
    <s v="ACC-1652235822"/>
    <s v="AUD"/>
    <x v="35"/>
    <s v="PAY/SALARY"/>
    <m/>
    <n v="0"/>
    <x v="32"/>
    <n v="21251.74"/>
    <d v="2018-09-25T00:00:00"/>
    <s v="F"/>
    <n v="38"/>
    <m/>
    <m/>
    <s v="2018-09-25T17:00:00.000+0000"/>
    <n v="1541.12"/>
    <s v="1a695a55b1164b4c806a25cf835fed98"/>
    <s v="Australia"/>
    <s v="CUS-2206365095"/>
    <m/>
    <x v="1"/>
  </r>
  <r>
    <s v="posted"/>
    <m/>
    <n v="0"/>
    <s v="ACC-3771436525"/>
    <s v="AUD"/>
    <x v="66"/>
    <s v="PAY/SALARY"/>
    <m/>
    <n v="0"/>
    <x v="53"/>
    <n v="5178.63"/>
    <d v="2018-09-25T00:00:00"/>
    <s v="M"/>
    <n v="20"/>
    <m/>
    <m/>
    <s v="2018-09-25T17:00:00.000+0000"/>
    <n v="1099.7"/>
    <s v="ad14dcf0caa242e2ad0692efad875f18"/>
    <s v="Australia"/>
    <s v="CUS-3325710106"/>
    <m/>
    <x v="1"/>
  </r>
  <r>
    <s v="posted"/>
    <m/>
    <n v="0"/>
    <s v="ACC-3954677887"/>
    <s v="AUD"/>
    <x v="13"/>
    <s v="PAY/SALARY"/>
    <m/>
    <n v="0"/>
    <x v="12"/>
    <n v="5243.6"/>
    <d v="2018-09-25T00:00:00"/>
    <s v="F"/>
    <n v="47"/>
    <m/>
    <m/>
    <s v="2018-09-25T17:00:00.000+0000"/>
    <n v="1272.47"/>
    <s v="f34c0667e77d42c98c89e19a309960d5"/>
    <s v="Australia"/>
    <s v="CUS-3716701010"/>
    <m/>
    <x v="1"/>
  </r>
  <r>
    <s v="posted"/>
    <m/>
    <m/>
    <s v="ACC-1243371644"/>
    <s v="AUD"/>
    <x v="32"/>
    <s v="INTER BANK"/>
    <m/>
    <m/>
    <x v="29"/>
    <n v="5494.14"/>
    <d v="2018-09-25T00:00:00"/>
    <s v="M"/>
    <n v="42"/>
    <m/>
    <m/>
    <s v="2018-09-25T17:00:00.000+0000"/>
    <n v="20"/>
    <s v="a2522ad1441d448494e68c81177a1219"/>
    <s v="Australia"/>
    <s v="CUS-3904958894"/>
    <m/>
    <x v="0"/>
  </r>
  <r>
    <s v="posted"/>
    <m/>
    <n v="0"/>
    <s v="ACC-2897221629"/>
    <s v="AUD"/>
    <x v="67"/>
    <s v="PAY/SALARY"/>
    <m/>
    <n v="0"/>
    <x v="54"/>
    <n v="5796.61"/>
    <d v="2018-09-25T00:00:00"/>
    <s v="M"/>
    <n v="23"/>
    <m/>
    <m/>
    <s v="2018-09-25T17:00:00.000+0000"/>
    <n v="982.71"/>
    <s v="f4f4d6e125514f2aa75c7d6a2a906fc6"/>
    <s v="Australia"/>
    <s v="CUS-511326734"/>
    <m/>
    <x v="1"/>
  </r>
  <r>
    <s v="authorized"/>
    <n v="0"/>
    <m/>
    <s v="ACC-1037050564"/>
    <s v="AUD"/>
    <x v="2"/>
    <s v="POS"/>
    <s v="b27689af-4d1e-49b2-b3af-4139ac5d2b6c"/>
    <m/>
    <x v="2"/>
    <n v="4236.1000000000004"/>
    <d v="2018-09-25T00:00:00"/>
    <s v="F"/>
    <n v="40"/>
    <s v="Arundel"/>
    <s v="VIC"/>
    <s v="2018-09-25T17:06:10.000+0000"/>
    <n v="17.239999999999998"/>
    <s v="f844e9adf7354d90bf8611164a9b23a4"/>
    <s v="Australia"/>
    <s v="CUS-1614226872"/>
    <s v="153.37 -27.94"/>
    <x v="0"/>
  </r>
  <r>
    <s v="authorized"/>
    <n v="1"/>
    <m/>
    <s v="ACC-1334819143"/>
    <s v="AUD"/>
    <x v="37"/>
    <s v="SALES-POS"/>
    <s v="f156c6e4-b5dd-463e-9e8a-b382f080a88c"/>
    <m/>
    <x v="34"/>
    <n v="64511.13"/>
    <d v="2018-09-25T00:00:00"/>
    <s v="M"/>
    <n v="33"/>
    <s v="Hoppers Crossing"/>
    <s v="VIC"/>
    <s v="2018-09-25T17:24:21.000+0000"/>
    <n v="31.95"/>
    <s v="6fc01b98798b40e283f40224253d8f9d"/>
    <s v="Australia"/>
    <s v="CUS-3117610635"/>
    <s v="144.7 -37.88"/>
    <x v="0"/>
  </r>
  <r>
    <s v="authorized"/>
    <n v="1"/>
    <m/>
    <s v="ACC-1344825761"/>
    <s v="AUD"/>
    <x v="88"/>
    <s v="SALES-POS"/>
    <s v="c0d04007-b8c4-4727-a367-88fcdf8ca7d1"/>
    <m/>
    <x v="69"/>
    <n v="21160.75"/>
    <d v="2018-09-25T00:00:00"/>
    <s v="F"/>
    <n v="46"/>
    <s v="Pymble"/>
    <s v="NSW"/>
    <s v="2018-09-25T17:42:32.000+0000"/>
    <n v="51.54"/>
    <s v="0c3d9b71ee2b4f898303314f33616cfb"/>
    <s v="Australia"/>
    <s v="CUS-1499065773"/>
    <s v="151.14 -33.75"/>
    <x v="0"/>
  </r>
  <r>
    <s v="posted"/>
    <m/>
    <m/>
    <s v="ACC-1344825761"/>
    <s v="AUD"/>
    <x v="88"/>
    <s v="PAYMENT"/>
    <m/>
    <m/>
    <x v="69"/>
    <n v="21115.75"/>
    <d v="2018-09-25T00:00:00"/>
    <s v="F"/>
    <n v="46"/>
    <m/>
    <m/>
    <s v="2018-09-25T18:00:00.000+0000"/>
    <n v="45"/>
    <s v="784d0ca94c0b4b0b8c70807f56467d10"/>
    <s v="Australia"/>
    <s v="CUS-1499065773"/>
    <m/>
    <x v="0"/>
  </r>
  <r>
    <s v="posted"/>
    <m/>
    <m/>
    <s v="ACC-38923874"/>
    <s v="AUD"/>
    <x v="46"/>
    <s v="INTER BANK"/>
    <m/>
    <m/>
    <x v="18"/>
    <n v="40805.410000000003"/>
    <d v="2018-09-25T00:00:00"/>
    <s v="M"/>
    <n v="38"/>
    <m/>
    <m/>
    <s v="2018-09-25T18:00:00.000+0000"/>
    <n v="29"/>
    <s v="b0a091a3447d4e6a84d26edb4148fa19"/>
    <s v="Australia"/>
    <s v="CUS-3249305314"/>
    <m/>
    <x v="0"/>
  </r>
  <r>
    <s v="posted"/>
    <m/>
    <m/>
    <s v="ACC-3879258709"/>
    <s v="AUD"/>
    <x v="41"/>
    <s v="PAYMENT"/>
    <m/>
    <m/>
    <x v="37"/>
    <n v="199660.54"/>
    <d v="2018-09-25T00:00:00"/>
    <s v="F"/>
    <n v="40"/>
    <m/>
    <m/>
    <s v="2018-09-25T18:00:00.000+0000"/>
    <n v="29"/>
    <s v="47cb004da4324258bf8defe151e2dfea"/>
    <s v="Australia"/>
    <s v="CUS-527400765"/>
    <m/>
    <x v="0"/>
  </r>
  <r>
    <s v="authorized"/>
    <n v="0"/>
    <m/>
    <s v="ACC-1279356312"/>
    <s v="AUD"/>
    <x v="51"/>
    <s v="POS"/>
    <s v="85f205ca-dc6b-43f4-b081-859a27457643"/>
    <m/>
    <x v="44"/>
    <n v="8581.69"/>
    <d v="2018-09-25T00:00:00"/>
    <s v="M"/>
    <n v="44"/>
    <s v="Balcatta"/>
    <s v="WA"/>
    <s v="2018-09-25T18:01:22.000+0000"/>
    <n v="22.08"/>
    <s v="2857267174e94327a3723ea0a7b8a977"/>
    <s v="Australia"/>
    <s v="CUS-1892177589"/>
    <s v="115.81 -31.86"/>
    <x v="0"/>
  </r>
  <r>
    <s v="authorized"/>
    <n v="1"/>
    <m/>
    <s v="ACC-3233697971"/>
    <s v="AUD"/>
    <x v="98"/>
    <s v="SALES-POS"/>
    <s v="85f62f5b-b46b-4cd7-b994-d10614274b39"/>
    <m/>
    <x v="79"/>
    <n v="9628.91"/>
    <d v="2018-09-25T00:00:00"/>
    <s v="F"/>
    <n v="34"/>
    <s v="Dural"/>
    <s v="NSW"/>
    <s v="2018-09-25T18:35:51.000+0000"/>
    <n v="17.84"/>
    <s v="f1adfa03440a42bc84723f00b75df72e"/>
    <s v="Australia"/>
    <s v="CUS-1147642491"/>
    <s v="151.03 -33.7"/>
    <x v="0"/>
  </r>
  <r>
    <s v="authorized"/>
    <n v="1"/>
    <m/>
    <s v="ACC-3771436525"/>
    <s v="AUD"/>
    <x v="66"/>
    <s v="POS"/>
    <s v="a038df8c-bade-40e9-b864-9371758a8745"/>
    <m/>
    <x v="53"/>
    <n v="5150.72"/>
    <d v="2018-09-25T00:00:00"/>
    <s v="M"/>
    <n v="20"/>
    <s v="Pyrmont"/>
    <s v="NSW"/>
    <s v="2018-09-25T19:06:39.000+0000"/>
    <n v="27.91"/>
    <s v="0b628ca264384849bbfd05a8e1a2da4b"/>
    <s v="Australia"/>
    <s v="CUS-3325710106"/>
    <s v="151.2 -33.87"/>
    <x v="0"/>
  </r>
  <r>
    <s v="authorized"/>
    <n v="1"/>
    <m/>
    <s v="ACC-2173390920"/>
    <s v="AUD"/>
    <x v="31"/>
    <s v="SALES-POS"/>
    <s v="198c2a0c-3eb7-4e5c-9c0e-5e9b4ff99a90"/>
    <m/>
    <x v="28"/>
    <n v="8013.24"/>
    <d v="2018-09-25T00:00:00"/>
    <s v="M"/>
    <n v="27"/>
    <s v="Millicent"/>
    <s v="SA"/>
    <s v="2018-09-25T19:28:53.000+0000"/>
    <n v="27.7"/>
    <s v="9f685895833643b0a7e0370380da9d36"/>
    <s v="Australia"/>
    <s v="CUS-3180318393"/>
    <s v="140.31 -37.6"/>
    <x v="0"/>
  </r>
  <r>
    <s v="authorized"/>
    <n v="1"/>
    <m/>
    <s v="ACC-3689607373"/>
    <s v="AUD"/>
    <x v="27"/>
    <s v="SALES-POS"/>
    <s v="5f6f52fb-a564-48cf-bf55-36537a415887"/>
    <m/>
    <x v="25"/>
    <n v="6271.9"/>
    <d v="2018-09-25T00:00:00"/>
    <s v="F"/>
    <n v="20"/>
    <s v="Sydney"/>
    <s v="NSW"/>
    <s v="2018-09-25T19:51:06.000+0000"/>
    <n v="8.06"/>
    <s v="b02e5ae4e5e3440f880d6c9518886fe8"/>
    <s v="Australia"/>
    <s v="CUS-127297539"/>
    <s v="151.21 -33.87"/>
    <x v="0"/>
  </r>
  <r>
    <s v="posted"/>
    <m/>
    <m/>
    <s v="ACC-1199531521"/>
    <s v="AUD"/>
    <x v="94"/>
    <s v="PAYMENT"/>
    <m/>
    <m/>
    <x v="75"/>
    <n v="10827.79"/>
    <d v="2018-09-25T00:00:00"/>
    <s v="M"/>
    <n v="52"/>
    <m/>
    <m/>
    <s v="2018-09-25T20:00:00.000+0000"/>
    <n v="20"/>
    <s v="f42d43cf200446a390cb8d965aa7bdf8"/>
    <s v="Australia"/>
    <s v="CUS-134833760"/>
    <m/>
    <x v="0"/>
  </r>
  <r>
    <s v="posted"/>
    <m/>
    <m/>
    <s v="ACC-1349834573"/>
    <s v="AUD"/>
    <x v="55"/>
    <s v="PAYMENT"/>
    <m/>
    <m/>
    <x v="47"/>
    <n v="11517.52"/>
    <d v="2018-09-25T00:00:00"/>
    <s v="M"/>
    <n v="39"/>
    <m/>
    <m/>
    <s v="2018-09-25T20:00:00.000+0000"/>
    <n v="34"/>
    <s v="35bf0c2f42164775acd9b22348b32425"/>
    <s v="Australia"/>
    <s v="CUS-1790886359"/>
    <m/>
    <x v="0"/>
  </r>
  <r>
    <s v="authorized"/>
    <n v="1"/>
    <m/>
    <s v="ACC-2890243754"/>
    <s v="AUD"/>
    <x v="15"/>
    <s v="POS"/>
    <s v="c81f9513-0787-45b5-a956-ae58d2c1f89b"/>
    <m/>
    <x v="14"/>
    <n v="4134.96"/>
    <d v="2018-09-25T00:00:00"/>
    <s v="M"/>
    <n v="37"/>
    <s v="Surfers Paradise"/>
    <s v="QLD"/>
    <s v="2018-09-25T20:21:25.000+0000"/>
    <n v="6.67"/>
    <s v="0e102ff746c748baac4ea20a995598d1"/>
    <s v="Australia"/>
    <s v="CUS-2695611575"/>
    <s v="153.43 -28.01"/>
    <x v="0"/>
  </r>
  <r>
    <s v="authorized"/>
    <n v="1"/>
    <m/>
    <s v="ACC-588564840"/>
    <s v="AUD"/>
    <x v="8"/>
    <s v="SALES-POS"/>
    <s v="bf5d890d-8ab6-4fe8-849a-8fbef41641f6"/>
    <m/>
    <x v="7"/>
    <n v="14265.65"/>
    <d v="2018-09-25T00:00:00"/>
    <s v="M"/>
    <n v="23"/>
    <s v="Lakemba"/>
    <s v="NSW"/>
    <s v="2018-09-25T20:57:08.000+0000"/>
    <n v="24.57"/>
    <s v="746063f343084060b6a3fc3812810228"/>
    <s v="Australia"/>
    <s v="CUS-1462656821"/>
    <s v="151.08 -33.92"/>
    <x v="0"/>
  </r>
  <r>
    <s v="authorized"/>
    <n v="1"/>
    <m/>
    <s v="ACC-154431271"/>
    <s v="AUD"/>
    <x v="26"/>
    <s v="POS"/>
    <s v="f0e7431c-0605-4143-9ad2-c789c164b49d"/>
    <m/>
    <x v="24"/>
    <n v="2078.7800000000002"/>
    <d v="2018-09-25T00:00:00"/>
    <s v="F"/>
    <n v="18"/>
    <s v="Eagleby"/>
    <s v="QLD"/>
    <s v="2018-09-25T21:22:26.000+0000"/>
    <n v="14.56"/>
    <s v="e30378e4b9a54db2a2281b422dbae47f"/>
    <s v="Australia"/>
    <s v="CUS-3702001629"/>
    <s v="153.2 -27.7"/>
    <x v="0"/>
  </r>
  <r>
    <s v="authorized"/>
    <n v="1"/>
    <m/>
    <s v="ACC-3233697971"/>
    <s v="AUD"/>
    <x v="98"/>
    <s v="POS"/>
    <s v="fc15dc0d-fc08-402e-9d3d-efa5ee9375ca"/>
    <m/>
    <x v="79"/>
    <n v="9588.1"/>
    <d v="2018-09-25T00:00:00"/>
    <s v="F"/>
    <n v="34"/>
    <s v="Esperance"/>
    <s v="WA"/>
    <s v="2018-09-25T21:46:49.000+0000"/>
    <n v="40.81"/>
    <s v="58df338f5228407fa68e30ee0275838d"/>
    <s v="Australia"/>
    <s v="CUS-1147642491"/>
    <s v="121.89 -33.86"/>
    <x v="0"/>
  </r>
  <r>
    <s v="authorized"/>
    <n v="1"/>
    <m/>
    <s v="ACC-964839203"/>
    <s v="AUD"/>
    <x v="60"/>
    <s v="POS"/>
    <s v="b517a7f8-86b6-4b4d-a9fe-df43258ea44e"/>
    <m/>
    <x v="1"/>
    <n v="36163.51"/>
    <d v="2018-09-25T00:00:00"/>
    <s v="M"/>
    <n v="21"/>
    <s v="Carrum Downs"/>
    <s v="VIC"/>
    <s v="2018-09-25T22:10:41.000+0000"/>
    <n v="16.12"/>
    <s v="a1ef15fcb77340a2ace49628edffd0f5"/>
    <s v="Australia"/>
    <s v="CUS-2059096722"/>
    <s v="145.17 -38.1"/>
    <x v="0"/>
  </r>
  <r>
    <s v="authorized"/>
    <n v="1"/>
    <m/>
    <s v="ACC-3233697971"/>
    <s v="AUD"/>
    <x v="98"/>
    <s v="SALES-POS"/>
    <s v="11e413bc-a737-4704-9a80-b78a85902d1a"/>
    <m/>
    <x v="79"/>
    <n v="9557.7999999999993"/>
    <d v="2018-09-25T00:00:00"/>
    <s v="F"/>
    <n v="34"/>
    <s v="Mount Pritchard"/>
    <s v="NSW"/>
    <s v="2018-09-25T22:33:57.000+0000"/>
    <n v="30.3"/>
    <s v="7d726167811a4db6825507b466fa84bf"/>
    <s v="Australia"/>
    <s v="CUS-1147642491"/>
    <s v="150.9 -33.9"/>
    <x v="0"/>
  </r>
  <r>
    <s v="authorized"/>
    <n v="1"/>
    <m/>
    <s v="ACC-588564840"/>
    <s v="AUD"/>
    <x v="8"/>
    <s v="POS"/>
    <s v="b6abc197-cae9-4406-83c0-8e4dc16745cb"/>
    <m/>
    <x v="7"/>
    <n v="14248.4"/>
    <d v="2018-09-25T00:00:00"/>
    <s v="M"/>
    <n v="23"/>
    <s v="Chatswood"/>
    <s v="NSW"/>
    <s v="2018-09-25T22:57:12.000+0000"/>
    <n v="17.25"/>
    <s v="e3a031fd6d5f4537aae0bc1c5b9a797d"/>
    <s v="Australia"/>
    <s v="CUS-1462656821"/>
    <s v="151.18 -33.8"/>
    <x v="0"/>
  </r>
  <r>
    <s v="posted"/>
    <m/>
    <m/>
    <s v="ACC-2901672282"/>
    <s v="AUD"/>
    <x v="34"/>
    <s v="PAYMENT"/>
    <m/>
    <m/>
    <x v="31"/>
    <n v="6579.51"/>
    <d v="2018-09-25T00:00:00"/>
    <s v="M"/>
    <n v="22"/>
    <m/>
    <m/>
    <s v="2018-09-25T23:00:00.000+0000"/>
    <n v="40"/>
    <s v="19f46381264a4d3381b2f2781ca5b249"/>
    <s v="Australia"/>
    <s v="CUS-1617121891"/>
    <m/>
    <x v="0"/>
  </r>
  <r>
    <s v="authorized"/>
    <n v="0"/>
    <m/>
    <s v="ACC-588564840"/>
    <s v="AUD"/>
    <x v="8"/>
    <s v="SALES-POS"/>
    <s v="68c05695-d552-4a40-b4a8-cc9f8d88b18f"/>
    <m/>
    <x v="7"/>
    <n v="14237.23"/>
    <d v="2018-09-25T00:00:00"/>
    <s v="M"/>
    <n v="23"/>
    <s v="Robertson"/>
    <s v="SA"/>
    <s v="2018-09-25T23:31:25.000+0000"/>
    <n v="11.17"/>
    <s v="2f5286d1ce94422aae1dd0880bfceb61"/>
    <s v="Australia"/>
    <s v="CUS-1462656821"/>
    <s v="139 -33.97"/>
    <x v="0"/>
  </r>
  <r>
    <s v="authorized"/>
    <n v="1"/>
    <m/>
    <s v="ACC-958000567"/>
    <s v="AUD"/>
    <x v="44"/>
    <s v="POS"/>
    <s v="0be68ac2-b725-4f65-815c-7362b5435768"/>
    <m/>
    <x v="40"/>
    <n v="8079.61"/>
    <d v="2018-09-26T00:00:00"/>
    <s v="F"/>
    <n v="34"/>
    <s v="Stuart Park"/>
    <s v="NT"/>
    <s v="2018-09-26T00:09:31.000+0000"/>
    <n v="51.97"/>
    <s v="d63ddf0638414e8581bbe84bb0929b90"/>
    <s v="Australia"/>
    <s v="CUS-4142663097"/>
    <s v="130.84 -12.45"/>
    <x v="0"/>
  </r>
  <r>
    <s v="authorized"/>
    <n v="1"/>
    <m/>
    <s v="ACC-3827517394"/>
    <s v="AUD"/>
    <x v="43"/>
    <s v="SALES-POS"/>
    <s v="e597c518-a64e-4091-a7a2-0bf8bc8e7159"/>
    <m/>
    <x v="39"/>
    <n v="42350.83"/>
    <d v="2018-09-26T00:00:00"/>
    <s v="M"/>
    <n v="28"/>
    <s v="Bridgetown"/>
    <s v="WA"/>
    <s v="2018-09-26T00:57:08.000+0000"/>
    <n v="15.43"/>
    <s v="8ea260c17ec149239157403c765d26a6"/>
    <s v="Australia"/>
    <s v="CUS-2663907001"/>
    <s v="116.14 -33.96"/>
    <x v="0"/>
  </r>
  <r>
    <s v="authorized"/>
    <n v="1"/>
    <m/>
    <s v="ACC-588564840"/>
    <s v="AUD"/>
    <x v="8"/>
    <s v="SALES-POS"/>
    <s v="253fa40e-505f-4e87-b982-5b82e8233784"/>
    <m/>
    <x v="7"/>
    <n v="14027.36"/>
    <d v="2018-09-26T00:00:00"/>
    <s v="M"/>
    <n v="23"/>
    <s v="Tempe"/>
    <s v="NSW"/>
    <s v="2018-09-26T01:24:06.000+0000"/>
    <n v="209.87"/>
    <s v="522583ff42fc4ab990d1564558162f72"/>
    <s v="Australia"/>
    <s v="CUS-1462656821"/>
    <s v="151.16 -33.93"/>
    <x v="0"/>
  </r>
  <r>
    <s v="authorized"/>
    <n v="1"/>
    <m/>
    <s v="ACC-3485804958"/>
    <s v="AUD"/>
    <x v="23"/>
    <s v="POS"/>
    <s v="defbfdb1-32de-47dd-8156-508f664ef87e"/>
    <m/>
    <x v="21"/>
    <n v="22239.19"/>
    <d v="2018-09-26T00:00:00"/>
    <s v="F"/>
    <n v="34"/>
    <s v="Goulburn"/>
    <s v="NSW"/>
    <s v="2018-09-26T01:49:44.000+0000"/>
    <n v="22.34"/>
    <s v="c856f0719a884d63a1bfd2b9e0464e1b"/>
    <s v="Australia"/>
    <s v="CUS-1196156254"/>
    <s v="149.69 -34.77"/>
    <x v="0"/>
  </r>
  <r>
    <s v="authorized"/>
    <n v="1"/>
    <m/>
    <s v="ACC-964839203"/>
    <s v="AUD"/>
    <x v="60"/>
    <s v="SALES-POS"/>
    <s v="b851566d-c0b8-46aa-88f8-b6822487196d"/>
    <m/>
    <x v="1"/>
    <n v="36129.300000000003"/>
    <d v="2018-09-26T00:00:00"/>
    <s v="M"/>
    <n v="21"/>
    <s v="Prahran"/>
    <s v="VIC"/>
    <s v="2018-09-26T02:59:59.000+0000"/>
    <n v="34.21"/>
    <s v="15233afed17f44219e9c3a2ebf5bdcde"/>
    <s v="Australia"/>
    <s v="CUS-2059096722"/>
    <s v="144.99 -37.85"/>
    <x v="0"/>
  </r>
  <r>
    <s v="posted"/>
    <m/>
    <m/>
    <s v="ACC-4065652575"/>
    <s v="AUD"/>
    <x v="52"/>
    <s v="PAYMENT"/>
    <m/>
    <m/>
    <x v="45"/>
    <n v="9243.16"/>
    <d v="2018-09-26T00:00:00"/>
    <s v="M"/>
    <n v="21"/>
    <m/>
    <m/>
    <s v="2018-09-26T03:00:00.000+0000"/>
    <n v="83"/>
    <s v="9751e67163ce4939a147cfbd7861ddd4"/>
    <s v="Australia"/>
    <s v="CUS-1117979751"/>
    <m/>
    <x v="0"/>
  </r>
  <r>
    <s v="posted"/>
    <m/>
    <m/>
    <s v="ACC-2890243754"/>
    <s v="AUD"/>
    <x v="15"/>
    <s v="INTER BANK"/>
    <m/>
    <m/>
    <x v="14"/>
    <n v="4007.96"/>
    <d v="2018-09-26T00:00:00"/>
    <s v="M"/>
    <n v="37"/>
    <m/>
    <m/>
    <s v="2018-09-26T04:00:00.000+0000"/>
    <n v="127"/>
    <s v="7826892bcdea47dbaf5787bb8066b42b"/>
    <s v="Australia"/>
    <s v="CUS-2695611575"/>
    <m/>
    <x v="0"/>
  </r>
  <r>
    <s v="authorized"/>
    <n v="1"/>
    <m/>
    <s v="ACC-2673069055"/>
    <s v="AUD"/>
    <x v="22"/>
    <s v="POS"/>
    <s v="b2446f5c-2219-470c-a5df-e1ec9a898941"/>
    <m/>
    <x v="20"/>
    <n v="17939.57"/>
    <d v="2018-09-26T00:00:00"/>
    <s v="M"/>
    <n v="24"/>
    <s v="Croydon Park"/>
    <s v="NSW"/>
    <s v="2018-09-26T04:22:22.000+0000"/>
    <n v="17.559999999999999"/>
    <s v="4c9f480dc73949269e91e11dd529a89d"/>
    <s v="Australia"/>
    <s v="CUS-51506836"/>
    <s v="151.1 -33.9"/>
    <x v="0"/>
  </r>
  <r>
    <s v="authorized"/>
    <n v="1"/>
    <m/>
    <s v="ACC-3485804958"/>
    <s v="AUD"/>
    <x v="23"/>
    <s v="SALES-POS"/>
    <s v="6b7baa9c-f976-4c44-b40c-2793dc794569"/>
    <m/>
    <x v="21"/>
    <n v="22211.79"/>
    <d v="2018-09-26T00:00:00"/>
    <s v="F"/>
    <n v="34"/>
    <s v="Glengowrie"/>
    <s v="SA"/>
    <s v="2018-09-26T04:46:11.000+0000"/>
    <n v="27.4"/>
    <s v="4238ddba1a404196a3417b31c8b1ec6c"/>
    <s v="Australia"/>
    <s v="CUS-1196156254"/>
    <s v="138.54 -34.99"/>
    <x v="0"/>
  </r>
  <r>
    <s v="posted"/>
    <m/>
    <m/>
    <s v="ACC-4059612845"/>
    <s v="AUD"/>
    <x v="53"/>
    <s v="PAYMENT"/>
    <m/>
    <m/>
    <x v="46"/>
    <n v="56726.01"/>
    <d v="2018-09-26T00:00:00"/>
    <s v="M"/>
    <n v="38"/>
    <m/>
    <m/>
    <s v="2018-09-26T05:00:00.000+0000"/>
    <n v="125"/>
    <s v="b86e2986e4164b53965b274f9e07a09f"/>
    <s v="Australia"/>
    <s v="CUS-495599312"/>
    <m/>
    <x v="0"/>
  </r>
  <r>
    <s v="posted"/>
    <m/>
    <m/>
    <s v="ACC-1344825761"/>
    <s v="AUD"/>
    <x v="88"/>
    <s v="INTER BANK"/>
    <m/>
    <m/>
    <x v="69"/>
    <n v="20933.75"/>
    <d v="2018-09-26T00:00:00"/>
    <s v="F"/>
    <n v="46"/>
    <m/>
    <m/>
    <s v="2018-09-26T06:00:00.000+0000"/>
    <n v="182"/>
    <s v="876efc477eb04168ade1e7fc22e9cc0a"/>
    <s v="Australia"/>
    <s v="CUS-1499065773"/>
    <m/>
    <x v="0"/>
  </r>
  <r>
    <s v="posted"/>
    <m/>
    <m/>
    <s v="ACC-602667573"/>
    <s v="AUD"/>
    <x v="6"/>
    <s v="INTER BANK"/>
    <m/>
    <m/>
    <x v="1"/>
    <n v="15172.6"/>
    <d v="2018-09-26T00:00:00"/>
    <s v="M"/>
    <n v="40"/>
    <m/>
    <m/>
    <s v="2018-09-26T06:00:00.000+0000"/>
    <n v="21"/>
    <s v="bc8d22e7322b4e3c8443d8143e6d39c0"/>
    <s v="Australia"/>
    <s v="CUS-2031327464"/>
    <m/>
    <x v="0"/>
  </r>
  <r>
    <s v="posted"/>
    <m/>
    <m/>
    <s v="ACC-2171593283"/>
    <s v="AUD"/>
    <x v="7"/>
    <s v="PAYMENT"/>
    <m/>
    <m/>
    <x v="6"/>
    <n v="13263.69"/>
    <d v="2018-09-26T00:00:00"/>
    <s v="M"/>
    <n v="19"/>
    <m/>
    <m/>
    <s v="2018-09-26T06:00:00.000+0000"/>
    <n v="27"/>
    <s v="2dd62f658c69427da9a1950a9f79a0b1"/>
    <s v="Australia"/>
    <s v="CUS-2317998716"/>
    <m/>
    <x v="0"/>
  </r>
  <r>
    <s v="posted"/>
    <m/>
    <m/>
    <s v="ACC-2776252858"/>
    <s v="AUD"/>
    <x v="4"/>
    <s v="PAYMENT"/>
    <m/>
    <m/>
    <x v="4"/>
    <n v="5348.91"/>
    <d v="2018-09-26T00:00:00"/>
    <s v="F"/>
    <n v="43"/>
    <m/>
    <m/>
    <s v="2018-09-26T06:00:00.000+0000"/>
    <n v="29"/>
    <s v="40716da015144222af3cf045b1ba4801"/>
    <s v="Australia"/>
    <s v="CUS-4123612273"/>
    <m/>
    <x v="0"/>
  </r>
  <r>
    <s v="authorized"/>
    <n v="1"/>
    <m/>
    <s v="ACC-3689607373"/>
    <s v="AUD"/>
    <x v="27"/>
    <s v="POS"/>
    <s v="d75b1665-af5d-40ca-a3c1-146e3225dbab"/>
    <m/>
    <x v="25"/>
    <n v="6261.96"/>
    <d v="2018-09-26T00:00:00"/>
    <s v="F"/>
    <n v="20"/>
    <s v="Laurieton"/>
    <s v="NSW"/>
    <s v="2018-09-26T06:17:59.000+0000"/>
    <n v="9.94"/>
    <s v="3d06416aaf834ee0a1afab3ae73c2a22"/>
    <s v="Australia"/>
    <s v="CUS-127297539"/>
    <s v="152.8 -31.65"/>
    <x v="0"/>
  </r>
  <r>
    <s v="posted"/>
    <m/>
    <m/>
    <s v="ACC-588564840"/>
    <s v="AUD"/>
    <x v="8"/>
    <s v="INTER BANK"/>
    <m/>
    <m/>
    <x v="7"/>
    <n v="14002.36"/>
    <d v="2018-09-26T00:00:00"/>
    <s v="M"/>
    <n v="23"/>
    <m/>
    <m/>
    <s v="2018-09-26T07:00:00.000+0000"/>
    <n v="25"/>
    <s v="6a51fc03ac2f466580941dfbb9d252d1"/>
    <s v="Australia"/>
    <s v="CUS-1462656821"/>
    <m/>
    <x v="0"/>
  </r>
  <r>
    <s v="posted"/>
    <m/>
    <m/>
    <s v="ACC-1496451953"/>
    <s v="AUD"/>
    <x v="9"/>
    <s v="INTER BANK"/>
    <m/>
    <m/>
    <x v="8"/>
    <n v="15303.63"/>
    <d v="2018-09-26T00:00:00"/>
    <s v="M"/>
    <n v="43"/>
    <m/>
    <m/>
    <s v="2018-09-26T07:00:00.000+0000"/>
    <n v="39"/>
    <s v="74e295252054415c827cd1e98ad2da38"/>
    <s v="Australia"/>
    <s v="CUS-3142625864"/>
    <m/>
    <x v="0"/>
  </r>
  <r>
    <s v="authorized"/>
    <n v="0"/>
    <m/>
    <s v="ACC-3771436525"/>
    <s v="AUD"/>
    <x v="66"/>
    <s v="POS"/>
    <s v="c6299974-d50a-4eea-8b23-a567df6e28ed"/>
    <m/>
    <x v="53"/>
    <n v="5131.1899999999996"/>
    <d v="2018-09-26T00:00:00"/>
    <s v="M"/>
    <n v="20"/>
    <s v="Carlton"/>
    <s v="VIC"/>
    <s v="2018-09-26T07:24:09.000+0000"/>
    <n v="19.53"/>
    <s v="1ddfe6da9e5d4c52a376960b8770835a"/>
    <s v="Australia"/>
    <s v="CUS-3325710106"/>
    <s v="144.97 -37.8"/>
    <x v="0"/>
  </r>
  <r>
    <s v="posted"/>
    <m/>
    <m/>
    <s v="ACC-1890605467"/>
    <s v="AUD"/>
    <x v="89"/>
    <s v="INTER BANK"/>
    <m/>
    <m/>
    <x v="70"/>
    <n v="16284.15"/>
    <d v="2018-09-26T00:00:00"/>
    <s v="M"/>
    <n v="38"/>
    <m/>
    <m/>
    <s v="2018-09-26T08:00:00.000+0000"/>
    <n v="134"/>
    <s v="b7aa1f1c30594a29bb3915786d138ece"/>
    <s v="Australia"/>
    <s v="CUS-1478398256"/>
    <m/>
    <x v="0"/>
  </r>
  <r>
    <s v="posted"/>
    <m/>
    <m/>
    <s v="ACC-2014856841"/>
    <s v="AUD"/>
    <x v="11"/>
    <s v="INTER BANK"/>
    <m/>
    <m/>
    <x v="10"/>
    <n v="264454.11"/>
    <d v="2018-09-26T00:00:00"/>
    <s v="M"/>
    <n v="46"/>
    <m/>
    <m/>
    <s v="2018-09-26T08:00:00.000+0000"/>
    <n v="22"/>
    <s v="e0934612d4684eb3bca5314032c69b72"/>
    <s v="Australia"/>
    <s v="CUS-2370108457"/>
    <m/>
    <x v="0"/>
  </r>
  <r>
    <s v="posted"/>
    <m/>
    <m/>
    <s v="ACC-4163822186"/>
    <s v="AUD"/>
    <x v="12"/>
    <s v="PAYMENT"/>
    <m/>
    <m/>
    <x v="11"/>
    <n v="8080.22"/>
    <d v="2018-09-26T00:00:00"/>
    <s v="F"/>
    <n v="26"/>
    <m/>
    <m/>
    <s v="2018-09-26T08:00:00.000+0000"/>
    <n v="55"/>
    <s v="617d186e033c43f29e1392371bc96722"/>
    <s v="Australia"/>
    <s v="CUS-2630892467"/>
    <m/>
    <x v="0"/>
  </r>
  <r>
    <s v="posted"/>
    <m/>
    <m/>
    <s v="ACC-3954677887"/>
    <s v="AUD"/>
    <x v="13"/>
    <s v="PAYMENT"/>
    <m/>
    <m/>
    <x v="12"/>
    <n v="5185.6000000000004"/>
    <d v="2018-09-26T00:00:00"/>
    <s v="F"/>
    <n v="47"/>
    <m/>
    <m/>
    <s v="2018-09-26T08:00:00.000+0000"/>
    <n v="58"/>
    <s v="a19f09f554cf4bd8871532bec4d1f57d"/>
    <s v="Australia"/>
    <s v="CUS-3716701010"/>
    <m/>
    <x v="0"/>
  </r>
  <r>
    <s v="authorized"/>
    <n v="1"/>
    <m/>
    <s v="ACC-1334819143"/>
    <s v="AUD"/>
    <x v="37"/>
    <s v="POS"/>
    <s v="2c65ee3e-11e7-47ec-bb1a-dd1f2d60d029"/>
    <m/>
    <x v="34"/>
    <n v="64497.04"/>
    <d v="2018-09-26T00:00:00"/>
    <s v="M"/>
    <n v="33"/>
    <s v="Box Hill"/>
    <s v="VIC"/>
    <s v="2018-09-26T08:01:35.000+0000"/>
    <n v="14.09"/>
    <s v="21786e530b0c451a93c0057b7ebd7820"/>
    <s v="Australia"/>
    <s v="CUS-3117610635"/>
    <s v="145.12 -37.82"/>
    <x v="0"/>
  </r>
  <r>
    <s v="authorized"/>
    <n v="1"/>
    <m/>
    <s v="ACC-1516130869"/>
    <s v="AUD"/>
    <x v="49"/>
    <s v="SALES-POS"/>
    <s v="880922a8-b065-4a7b-942f-db523006e273"/>
    <m/>
    <x v="21"/>
    <n v="4246.42"/>
    <d v="2018-09-26T00:00:00"/>
    <s v="F"/>
    <n v="21"/>
    <s v="Coconut Grove"/>
    <s v="NT"/>
    <s v="2018-09-26T08:12:57.000+0000"/>
    <n v="245.16"/>
    <s v="a9cbd3362ea743ca8e8b651da4203a7d"/>
    <s v="Australia"/>
    <s v="CUS-325142416"/>
    <s v="130.85 -12.4"/>
    <x v="0"/>
  </r>
  <r>
    <s v="authorized"/>
    <n v="1"/>
    <m/>
    <s v="ACC-1279356312"/>
    <s v="AUD"/>
    <x v="51"/>
    <s v="SALES-POS"/>
    <s v="acff7cc5-72ce-4b25-a434-8db80f28c7d4"/>
    <m/>
    <x v="44"/>
    <n v="8564.16"/>
    <d v="2018-09-26T00:00:00"/>
    <s v="M"/>
    <n v="44"/>
    <s v="Croydon"/>
    <s v="VIC"/>
    <s v="2018-09-26T08:24:19.000+0000"/>
    <n v="17.53"/>
    <s v="cb4ccc824b9c4aeab7969b141ad3924c"/>
    <s v="Australia"/>
    <s v="CUS-1892177589"/>
    <s v="145.28 -37.8"/>
    <x v="0"/>
  </r>
  <r>
    <s v="authorized"/>
    <n v="0"/>
    <m/>
    <s v="ACC-414431115"/>
    <s v="AUD"/>
    <x v="36"/>
    <s v="POS"/>
    <s v="02383a7d-f0f7-4696-a94c-81cf6af67141"/>
    <m/>
    <x v="33"/>
    <n v="3400.54"/>
    <d v="2018-09-26T00:00:00"/>
    <s v="F"/>
    <n v="43"/>
    <s v="Mansfield"/>
    <s v="VIC"/>
    <s v="2018-09-26T08:35:40.000+0000"/>
    <n v="17.39"/>
    <s v="1be038e7aeb548bfb27c79362e389f5a"/>
    <s v="Australia"/>
    <s v="CUS-2599279756"/>
    <s v="146.09 -37.05"/>
    <x v="0"/>
  </r>
  <r>
    <s v="authorized"/>
    <n v="0"/>
    <m/>
    <s v="ACC-1496451953"/>
    <s v="AUD"/>
    <x v="9"/>
    <s v="POS"/>
    <s v="fa2bf76e-c908-4516-9763-a8539c144f95"/>
    <m/>
    <x v="8"/>
    <n v="15247.92"/>
    <d v="2018-09-26T00:00:00"/>
    <s v="M"/>
    <n v="43"/>
    <s v="Moorabbin Airport"/>
    <s v="VIC"/>
    <s v="2018-09-26T08:47:02.000+0000"/>
    <n v="55.71"/>
    <s v="cc74bcc96c5a489886b433873c2702f2"/>
    <s v="Australia"/>
    <s v="CUS-3142625864"/>
    <s v="145.09 -37.97"/>
    <x v="0"/>
  </r>
  <r>
    <s v="authorized"/>
    <n v="0"/>
    <m/>
    <s v="ACC-1279356312"/>
    <s v="AUD"/>
    <x v="51"/>
    <s v="POS"/>
    <s v="04195484-409c-49f1-b03f-6dd9cbf574af"/>
    <m/>
    <x v="44"/>
    <n v="8525.93"/>
    <d v="2018-09-26T00:00:00"/>
    <s v="M"/>
    <n v="44"/>
    <s v="Epping"/>
    <s v="VIC"/>
    <s v="2018-09-26T08:58:24.000+0000"/>
    <n v="38.229999999999997"/>
    <s v="06bafe8542bc4b59a692d3c1d5a829de"/>
    <s v="Australia"/>
    <s v="CUS-1892177589"/>
    <s v="145.02 -37.65"/>
    <x v="0"/>
  </r>
  <r>
    <s v="posted"/>
    <m/>
    <m/>
    <s v="ACC-354106658"/>
    <s v="AUD"/>
    <x v="19"/>
    <s v="INTER BANK"/>
    <m/>
    <m/>
    <x v="17"/>
    <n v="14952.37"/>
    <d v="2018-09-26T00:00:00"/>
    <s v="F"/>
    <n v="39"/>
    <m/>
    <m/>
    <s v="2018-09-26T09:00:00.000+0000"/>
    <n v="25"/>
    <s v="9f91d03e37b949babea8ca53441bbd85"/>
    <s v="Australia"/>
    <s v="CUS-2376382098"/>
    <m/>
    <x v="0"/>
  </r>
  <r>
    <s v="posted"/>
    <m/>
    <m/>
    <s v="ACC-1443681913"/>
    <s v="AUD"/>
    <x v="20"/>
    <s v="PAYMENT"/>
    <m/>
    <m/>
    <x v="18"/>
    <n v="4073.09"/>
    <d v="2018-09-26T00:00:00"/>
    <s v="M"/>
    <n v="31"/>
    <m/>
    <m/>
    <s v="2018-09-26T09:00:00.000+0000"/>
    <n v="36"/>
    <s v="37f22cffca804579b2d0c8214c3d230a"/>
    <s v="Australia"/>
    <s v="CUS-3129499595"/>
    <m/>
    <x v="0"/>
  </r>
  <r>
    <s v="posted"/>
    <m/>
    <m/>
    <s v="ACC-38923874"/>
    <s v="AUD"/>
    <x v="46"/>
    <s v="INTER BANK"/>
    <m/>
    <m/>
    <x v="18"/>
    <n v="40655.410000000003"/>
    <d v="2018-09-26T00:00:00"/>
    <s v="M"/>
    <n v="38"/>
    <m/>
    <m/>
    <s v="2018-09-26T09:00:00.000+0000"/>
    <n v="150"/>
    <s v="976cdc1b4397481dbf601f54a7a0aaba"/>
    <s v="Australia"/>
    <s v="CUS-3249305314"/>
    <m/>
    <x v="0"/>
  </r>
  <r>
    <s v="authorized"/>
    <n v="1"/>
    <m/>
    <s v="ACC-1788473090"/>
    <s v="AUD"/>
    <x v="79"/>
    <s v="SALES-POS"/>
    <s v="92dd879b-3ebb-43e0-a73c-21010b882a5f"/>
    <m/>
    <x v="62"/>
    <n v="6636.05"/>
    <d v="2018-09-26T00:00:00"/>
    <s v="F"/>
    <n v="21"/>
    <s v="Melbourne"/>
    <s v="VIC"/>
    <s v="2018-09-26T09:03:22.000+0000"/>
    <n v="43.29"/>
    <s v="f8508faa2e43453c8ee70b99eec3e7b4"/>
    <s v="Australia"/>
    <s v="CUS-134193016"/>
    <s v="144.96 -37.81"/>
    <x v="0"/>
  </r>
  <r>
    <s v="authorized"/>
    <n v="1"/>
    <m/>
    <s v="ACC-2920611728"/>
    <s v="AUD"/>
    <x v="54"/>
    <s v="SALES-POS"/>
    <s v="11e9b7bb-8bc6-4dd3-8030-eae08285fc20"/>
    <m/>
    <x v="44"/>
    <n v="6711.08"/>
    <d v="2018-09-26T00:00:00"/>
    <s v="M"/>
    <n v="69"/>
    <s v="Greensborough"/>
    <s v="VIC"/>
    <s v="2018-09-26T09:07:17.000+0000"/>
    <n v="31.6"/>
    <s v="f8955c4a7fda4015a6f5c55e7f4c69e2"/>
    <s v="Australia"/>
    <s v="CUS-1388323263"/>
    <s v="145.11 -37.69"/>
    <x v="0"/>
  </r>
  <r>
    <s v="authorized"/>
    <n v="1"/>
    <m/>
    <s v="ACC-1222300524"/>
    <s v="AUD"/>
    <x v="1"/>
    <s v="POS"/>
    <s v="31f7772a-ba76-4ab4-bcbc-de9176844b25"/>
    <m/>
    <x v="1"/>
    <n v="1204.08"/>
    <d v="2018-09-26T00:00:00"/>
    <s v="M"/>
    <n v="38"/>
    <s v="Liverpool"/>
    <s v="NSW"/>
    <s v="2018-09-26T09:11:12.000+0000"/>
    <n v="9.18"/>
    <s v="18bd099fdb2149c6ae0444d7e2e65025"/>
    <s v="Australia"/>
    <s v="CUS-2142601169"/>
    <s v="150.92 -33.92"/>
    <x v="0"/>
  </r>
  <r>
    <s v="authorized"/>
    <n v="1"/>
    <m/>
    <s v="ACC-1496451953"/>
    <s v="AUD"/>
    <x v="9"/>
    <s v="POS"/>
    <s v="0c5c8a41-16d3-40a7-a858-355845ec4eed"/>
    <m/>
    <x v="8"/>
    <n v="15234.52"/>
    <d v="2018-09-26T00:00:00"/>
    <s v="M"/>
    <n v="43"/>
    <s v="Melbourne"/>
    <s v="VIC"/>
    <s v="2018-09-26T09:15:08.000+0000"/>
    <n v="13.4"/>
    <s v="385bbf90a9de4822807d58007c366579"/>
    <s v="Australia"/>
    <s v="CUS-3142625864"/>
    <s v="144.97 -37.81"/>
    <x v="0"/>
  </r>
  <r>
    <s v="authorized"/>
    <n v="1"/>
    <m/>
    <s v="ACC-3485804958"/>
    <s v="AUD"/>
    <x v="23"/>
    <s v="SALES-POS"/>
    <s v="cd00f1ea-a82d-4cae-88c4-590a9f77c638"/>
    <m/>
    <x v="21"/>
    <n v="22055.11"/>
    <d v="2018-09-26T00:00:00"/>
    <s v="F"/>
    <n v="34"/>
    <s v="Canberra"/>
    <s v="ACT"/>
    <s v="2018-09-26T09:19:03.000+0000"/>
    <n v="156.68"/>
    <s v="aa10995dd3ed428faa7fa477f331aff3"/>
    <s v="Australia"/>
    <s v="CUS-1196156254"/>
    <s v="149.13 -35.28"/>
    <x v="0"/>
  </r>
  <r>
    <s v="authorized"/>
    <n v="1"/>
    <m/>
    <s v="ACC-3481401842"/>
    <s v="AUD"/>
    <x v="16"/>
    <s v="SALES-POS"/>
    <s v="80f6b033-db3e-4b4c-8762-be1242ba365b"/>
    <m/>
    <x v="15"/>
    <n v="6004.14"/>
    <d v="2018-09-26T00:00:00"/>
    <s v="F"/>
    <n v="25"/>
    <s v="Mindarie"/>
    <s v="WA"/>
    <s v="2018-09-26T09:22:58.000+0000"/>
    <n v="32.090000000000003"/>
    <s v="c4ddb6bef95c426ba5eeb5abd2df6d7b"/>
    <s v="Australia"/>
    <s v="CUS-1669695324"/>
    <s v="115.71 -31.69"/>
    <x v="0"/>
  </r>
  <r>
    <s v="authorized"/>
    <n v="1"/>
    <m/>
    <s v="ACC-3771436525"/>
    <s v="AUD"/>
    <x v="66"/>
    <s v="SALES-POS"/>
    <s v="e1318054-6edd-4607-b008-22200e86a315"/>
    <m/>
    <x v="53"/>
    <n v="5105.37"/>
    <d v="2018-09-26T00:00:00"/>
    <s v="M"/>
    <n v="20"/>
    <s v="Sydney"/>
    <s v="NSW"/>
    <s v="2018-09-26T09:26:54.000+0000"/>
    <n v="25.82"/>
    <s v="027149abd7de4110964fc2b7d20674b3"/>
    <s v="Australia"/>
    <s v="CUS-3325710106"/>
    <s v="151.21 -33.87"/>
    <x v="0"/>
  </r>
  <r>
    <s v="authorized"/>
    <n v="1"/>
    <m/>
    <s v="ACC-3771436525"/>
    <s v="AUD"/>
    <x v="66"/>
    <s v="SALES-POS"/>
    <s v="6ae42e47-a7d8-43cd-89b5-63bbabb4d992"/>
    <m/>
    <x v="53"/>
    <n v="5070.3999999999996"/>
    <d v="2018-09-26T00:00:00"/>
    <s v="M"/>
    <n v="20"/>
    <s v="Doncaster"/>
    <s v="VIC"/>
    <s v="2018-09-26T09:30:49.000+0000"/>
    <n v="34.97"/>
    <s v="d547614d4c3740d4ba26e9612b3c7888"/>
    <s v="Australia"/>
    <s v="CUS-3325710106"/>
    <s v="145.13 -37.79"/>
    <x v="0"/>
  </r>
  <r>
    <s v="authorized"/>
    <n v="0"/>
    <m/>
    <s v="ACC-964839203"/>
    <s v="AUD"/>
    <x v="60"/>
    <s v="POS"/>
    <s v="627fd34a-6375-45c6-bd73-3d6ee6991eb1"/>
    <m/>
    <x v="1"/>
    <n v="36102.58"/>
    <d v="2018-09-26T00:00:00"/>
    <s v="M"/>
    <n v="21"/>
    <s v="Moorabbin"/>
    <s v="VIC"/>
    <s v="2018-09-26T09:34:44.000+0000"/>
    <n v="26.72"/>
    <s v="4fc4b55cf0194f20bd0c7ad822a7758a"/>
    <s v="Australia"/>
    <s v="CUS-2059096722"/>
    <s v="145.08 -37.95"/>
    <x v="0"/>
  </r>
  <r>
    <s v="authorized"/>
    <n v="1"/>
    <m/>
    <s v="ACC-3481401842"/>
    <s v="AUD"/>
    <x v="16"/>
    <s v="SALES-POS"/>
    <s v="99d1fdb8-4968-4f4f-a632-a7489c3e59e8"/>
    <m/>
    <x v="15"/>
    <n v="5648.9"/>
    <d v="2018-09-26T00:00:00"/>
    <s v="F"/>
    <n v="25"/>
    <s v="Kingsley"/>
    <s v="WA"/>
    <s v="2018-09-26T09:42:35.000+0000"/>
    <n v="355.24"/>
    <s v="ad0b75c2c99d4fbbb04f219e81abc36e"/>
    <s v="Australia"/>
    <s v="CUS-1669695324"/>
    <s v="115.79 -31.81"/>
    <x v="0"/>
  </r>
  <r>
    <s v="authorized"/>
    <n v="1"/>
    <m/>
    <s v="ACC-2673069055"/>
    <s v="AUD"/>
    <x v="22"/>
    <s v="POS"/>
    <s v="11eb61c3-16bc-41c3-a082-866f774d5e57"/>
    <m/>
    <x v="20"/>
    <n v="17927.18"/>
    <d v="2018-09-26T00:00:00"/>
    <s v="M"/>
    <n v="24"/>
    <s v="Chermside"/>
    <s v="QLD"/>
    <s v="2018-09-26T09:46:30.000+0000"/>
    <n v="12.39"/>
    <s v="df490567341b422bbd2a266e5399c0e1"/>
    <s v="Australia"/>
    <s v="CUS-51506836"/>
    <s v="153.02 -27.38"/>
    <x v="0"/>
  </r>
  <r>
    <s v="authorized"/>
    <n v="1"/>
    <m/>
    <s v="ACC-1279356312"/>
    <s v="AUD"/>
    <x v="51"/>
    <s v="POS"/>
    <s v="2ee17ea7-70e8-40a3-8a95-056ceb1dde29"/>
    <m/>
    <x v="44"/>
    <n v="8519.0400000000009"/>
    <d v="2018-09-26T00:00:00"/>
    <s v="M"/>
    <n v="44"/>
    <s v="Mooroolbark"/>
    <s v="VIC"/>
    <s v="2018-09-26T09:50:25.000+0000"/>
    <n v="6.89"/>
    <s v="50c2934e522b4a3f8a5b68ad8c8a52f8"/>
    <s v="Australia"/>
    <s v="CUS-1892177589"/>
    <s v="145.31 -37.78"/>
    <x v="0"/>
  </r>
  <r>
    <s v="authorized"/>
    <n v="1"/>
    <m/>
    <s v="ACC-3689607373"/>
    <s v="AUD"/>
    <x v="27"/>
    <s v="SALES-POS"/>
    <s v="80c21883-14e0-4ef2-acde-d3da728d0531"/>
    <m/>
    <x v="25"/>
    <n v="6255.71"/>
    <d v="2018-09-26T00:00:00"/>
    <s v="F"/>
    <n v="20"/>
    <s v="Malaga"/>
    <s v="WA"/>
    <s v="2018-09-26T09:54:21.000+0000"/>
    <n v="6.25"/>
    <s v="18aa372d72984fb58c75700de24cd1ef"/>
    <s v="Australia"/>
    <s v="CUS-127297539"/>
    <s v="115.88 -31.85"/>
    <x v="0"/>
  </r>
  <r>
    <s v="authorized"/>
    <n v="1"/>
    <m/>
    <s v="ACC-3879258709"/>
    <s v="AUD"/>
    <x v="41"/>
    <s v="POS"/>
    <s v="3106a7ab-36fe-4456-9046-0346fe280818"/>
    <m/>
    <x v="37"/>
    <n v="199628.79999999999"/>
    <d v="2018-09-26T00:00:00"/>
    <s v="F"/>
    <n v="40"/>
    <s v="Wendouree"/>
    <s v="VIC"/>
    <s v="2018-09-26T09:58:16.000+0000"/>
    <n v="31.74"/>
    <s v="687a3d4f9cc4437585c8bcf821553ba1"/>
    <s v="Australia"/>
    <s v="CUS-527400765"/>
    <s v="143.83 -37.54"/>
    <x v="0"/>
  </r>
  <r>
    <s v="posted"/>
    <m/>
    <m/>
    <s v="ACC-1037050564"/>
    <s v="AUD"/>
    <x v="2"/>
    <s v="PAYMENT"/>
    <m/>
    <m/>
    <x v="2"/>
    <n v="4204.1000000000004"/>
    <d v="2018-09-26T00:00:00"/>
    <s v="F"/>
    <n v="40"/>
    <m/>
    <m/>
    <s v="2018-09-26T10:00:00.000+0000"/>
    <n v="32"/>
    <s v="2b9ef35e8a464a3fbff82e78f89fa942"/>
    <s v="Australia"/>
    <s v="CUS-1614226872"/>
    <m/>
    <x v="0"/>
  </r>
  <r>
    <s v="posted"/>
    <m/>
    <m/>
    <s v="ACC-1799207998"/>
    <s v="AUD"/>
    <x v="29"/>
    <s v="INTER BANK"/>
    <m/>
    <m/>
    <x v="27"/>
    <n v="7992.36"/>
    <d v="2018-09-26T00:00:00"/>
    <s v="F"/>
    <n v="20"/>
    <m/>
    <m/>
    <s v="2018-09-26T10:00:00.000+0000"/>
    <n v="39"/>
    <s v="d208bc233a474c3882c673112d30e5b3"/>
    <s v="Australia"/>
    <s v="CUS-164374203"/>
    <m/>
    <x v="0"/>
  </r>
  <r>
    <s v="posted"/>
    <m/>
    <m/>
    <s v="ACC-2107684084"/>
    <s v="AUD"/>
    <x v="30"/>
    <s v="PAYMENT"/>
    <m/>
    <m/>
    <x v="20"/>
    <n v="6946.01"/>
    <d v="2018-09-26T00:00:00"/>
    <s v="M"/>
    <n v="22"/>
    <m/>
    <m/>
    <s v="2018-09-26T10:00:00.000+0000"/>
    <n v="34"/>
    <s v="408f75a62b4f434eb72497571ca0b090"/>
    <s v="Australia"/>
    <s v="CUS-2283904812"/>
    <m/>
    <x v="0"/>
  </r>
  <r>
    <s v="posted"/>
    <m/>
    <m/>
    <s v="ACC-2173390920"/>
    <s v="AUD"/>
    <x v="31"/>
    <s v="PAYMENT"/>
    <m/>
    <m/>
    <x v="28"/>
    <n v="7984.24"/>
    <d v="2018-09-26T00:00:00"/>
    <s v="M"/>
    <n v="27"/>
    <m/>
    <m/>
    <s v="2018-09-26T10:00:00.000+0000"/>
    <n v="29"/>
    <s v="be83897d7ab1486bb7c563a1890f9036"/>
    <s v="Australia"/>
    <s v="CUS-3180318393"/>
    <m/>
    <x v="0"/>
  </r>
  <r>
    <s v="posted"/>
    <m/>
    <m/>
    <s v="ACC-966140392"/>
    <s v="AUD"/>
    <x v="18"/>
    <s v="PAYMENT"/>
    <m/>
    <m/>
    <x v="14"/>
    <n v="6560.22"/>
    <d v="2018-09-26T00:00:00"/>
    <s v="M"/>
    <n v="21"/>
    <m/>
    <m/>
    <s v="2018-09-26T10:00:00.000+0000"/>
    <n v="30"/>
    <s v="b42edf5255c44122b83b3a030f853f99"/>
    <s v="Australia"/>
    <s v="CUS-537508723"/>
    <m/>
    <x v="0"/>
  </r>
  <r>
    <s v="authorized"/>
    <n v="1"/>
    <m/>
    <s v="ACC-1222300524"/>
    <s v="AUD"/>
    <x v="1"/>
    <s v="POS"/>
    <s v="cda59185-3935-4d2c-91b0-b435ee6c94fb"/>
    <m/>
    <x v="1"/>
    <n v="1196.33"/>
    <d v="2018-09-26T00:00:00"/>
    <s v="M"/>
    <n v="38"/>
    <s v="St Leonards"/>
    <s v="NSW"/>
    <s v="2018-09-26T10:06:44.000+0000"/>
    <n v="7.75"/>
    <s v="88ac65e081bc4aa495f5873007b2cae2"/>
    <s v="Australia"/>
    <s v="CUS-2142601169"/>
    <s v="151.19 -33.82"/>
    <x v="0"/>
  </r>
  <r>
    <s v="authorized"/>
    <n v="0"/>
    <m/>
    <s v="ACC-1788473090"/>
    <s v="AUD"/>
    <x v="79"/>
    <s v="POS"/>
    <s v="5ee54429-f90e-43d7-8089-71c4bcbd4905"/>
    <m/>
    <x v="62"/>
    <n v="6619.88"/>
    <d v="2018-09-26T00:00:00"/>
    <s v="F"/>
    <n v="21"/>
    <s v="Blackburn North"/>
    <s v="VIC"/>
    <s v="2018-09-26T10:18:47.000+0000"/>
    <n v="16.170000000000002"/>
    <s v="5ce4c44e13fa4f479084cfac7288a3cf"/>
    <s v="Australia"/>
    <s v="CUS-134193016"/>
    <s v="145.15 -37.8"/>
    <x v="0"/>
  </r>
  <r>
    <s v="authorized"/>
    <n v="1"/>
    <m/>
    <s v="ACC-1222300524"/>
    <s v="AUD"/>
    <x v="1"/>
    <s v="POS"/>
    <s v="a43ea02a-4dfd-4be4-a7b6-5438df923271"/>
    <m/>
    <x v="1"/>
    <n v="1119.0899999999999"/>
    <d v="2018-09-26T00:00:00"/>
    <s v="M"/>
    <n v="38"/>
    <s v="Sydney"/>
    <s v="NSW"/>
    <s v="2018-09-26T10:30:50.000+0000"/>
    <n v="77.239999999999995"/>
    <s v="8f01899c8c32473897481f736c7ff246"/>
    <s v="Australia"/>
    <s v="CUS-2142601169"/>
    <s v="151.21 -33.86"/>
    <x v="0"/>
  </r>
  <r>
    <s v="authorized"/>
    <n v="1"/>
    <m/>
    <s v="ACC-1710017148"/>
    <s v="AUD"/>
    <x v="21"/>
    <s v="POS"/>
    <s v="8392b7cd-e90e-4703-83ab-51769e20f02e"/>
    <m/>
    <x v="19"/>
    <n v="11382.3"/>
    <d v="2018-09-26T00:00:00"/>
    <s v="F"/>
    <n v="19"/>
    <s v="South Turramurra"/>
    <s v="NSW"/>
    <s v="2018-09-26T10:42:53.000+0000"/>
    <n v="19.760000000000002"/>
    <s v="96f3823d16d5449cb92a814915427a1d"/>
    <s v="Australia"/>
    <s v="CUS-883482547"/>
    <s v="151.11 -33.75"/>
    <x v="0"/>
  </r>
  <r>
    <s v="authorized"/>
    <n v="0"/>
    <m/>
    <s v="ACC-3879258709"/>
    <s v="AUD"/>
    <x v="41"/>
    <s v="SALES-POS"/>
    <s v="438dd11a-c4ee-42f4-bbbb-09b03f278170"/>
    <m/>
    <x v="37"/>
    <n v="199608.69"/>
    <d v="2018-09-26T00:00:00"/>
    <s v="F"/>
    <n v="40"/>
    <s v="Melton West"/>
    <s v="VIC"/>
    <s v="2018-09-26T10:54:56.000+0000"/>
    <n v="20.11"/>
    <s v="721a41ec5ac54f9196878bebe7f7aed4"/>
    <s v="Australia"/>
    <s v="CUS-527400765"/>
    <s v="144.56 -37.69"/>
    <x v="0"/>
  </r>
  <r>
    <s v="posted"/>
    <m/>
    <n v="0"/>
    <s v="ACC-588564840"/>
    <s v="AUD"/>
    <x v="8"/>
    <s v="PAY/SALARY"/>
    <m/>
    <n v="0"/>
    <x v="7"/>
    <n v="17906.310000000001"/>
    <d v="2018-09-26T00:00:00"/>
    <s v="M"/>
    <n v="23"/>
    <m/>
    <m/>
    <s v="2018-09-26T11:00:00.000+0000"/>
    <n v="3903.95"/>
    <s v="3885424223de46eb894231ee607c28f2"/>
    <s v="Australia"/>
    <s v="CUS-1462656821"/>
    <m/>
    <x v="1"/>
  </r>
  <r>
    <s v="posted"/>
    <m/>
    <m/>
    <s v="ACC-1608363396"/>
    <s v="AUD"/>
    <x v="3"/>
    <s v="INTER BANK"/>
    <m/>
    <m/>
    <x v="3"/>
    <n v="6989.29"/>
    <d v="2018-09-26T00:00:00"/>
    <s v="M"/>
    <n v="20"/>
    <m/>
    <m/>
    <s v="2018-09-26T11:00:00.000+0000"/>
    <n v="183"/>
    <s v="688831f00ccb4175b94d559f585c8cf1"/>
    <s v="Australia"/>
    <s v="CUS-2688605418"/>
    <m/>
    <x v="0"/>
  </r>
  <r>
    <s v="authorized"/>
    <n v="0"/>
    <m/>
    <s v="ACC-1516130869"/>
    <s v="AUD"/>
    <x v="49"/>
    <s v="SALES-POS"/>
    <s v="61334d6d-b25d-4c6c-9145-029b9a988c70"/>
    <m/>
    <x v="21"/>
    <n v="4238.79"/>
    <d v="2018-09-26T00:00:00"/>
    <s v="F"/>
    <n v="21"/>
    <s v="Palmerston City"/>
    <s v="NT"/>
    <s v="2018-09-26T11:03:53.000+0000"/>
    <n v="7.63"/>
    <s v="3d2b989d09fe4354bf7763624bedcf0a"/>
    <s v="Australia"/>
    <s v="CUS-325142416"/>
    <s v="130.99 -12.48"/>
    <x v="0"/>
  </r>
  <r>
    <s v="authorized"/>
    <n v="1"/>
    <m/>
    <s v="ACC-53508546"/>
    <s v="AUD"/>
    <x v="87"/>
    <s v="POS"/>
    <s v="60ee928a-e166-4322-8e84-2cd8ebdab596"/>
    <m/>
    <x v="13"/>
    <n v="5249.18"/>
    <d v="2018-09-26T00:00:00"/>
    <s v="F"/>
    <n v="35"/>
    <s v="Macquarie Park"/>
    <s v="NSW"/>
    <s v="2018-09-26T11:10:36.000+0000"/>
    <n v="15.04"/>
    <s v="2124ef244f6e4a838df07bf4f0c7d96c"/>
    <s v="Australia"/>
    <s v="CUS-72755508"/>
    <s v="151.11 -33.78"/>
    <x v="0"/>
  </r>
  <r>
    <s v="authorized"/>
    <n v="1"/>
    <m/>
    <s v="ACC-3689607373"/>
    <s v="AUD"/>
    <x v="27"/>
    <s v="SALES-POS"/>
    <s v="03f4de0d-d78b-421a-8a53-30a0d03479eb"/>
    <m/>
    <x v="25"/>
    <n v="6253.05"/>
    <d v="2018-09-26T00:00:00"/>
    <s v="F"/>
    <n v="20"/>
    <s v="Aveley"/>
    <s v="WA"/>
    <s v="2018-09-26T11:17:18.000+0000"/>
    <n v="2.66"/>
    <s v="2dcab2c1738143bba1f3864f641acc04"/>
    <s v="Australia"/>
    <s v="CUS-127297539"/>
    <s v="115.98 -31.8"/>
    <x v="0"/>
  </r>
  <r>
    <s v="authorized"/>
    <n v="1"/>
    <m/>
    <s v="ACC-1037050564"/>
    <s v="AUD"/>
    <x v="2"/>
    <s v="SALES-POS"/>
    <s v="0cca9ccf-b6ba-41be-95b3-bf2c62cea1a8"/>
    <m/>
    <x v="2"/>
    <n v="4196.38"/>
    <d v="2018-09-26T00:00:00"/>
    <s v="F"/>
    <n v="40"/>
    <s v="Chermside"/>
    <s v="QLD"/>
    <s v="2018-09-26T11:24:01.000+0000"/>
    <n v="7.72"/>
    <s v="56cdcae8ce3a487bb5669465a4aab7bf"/>
    <s v="Australia"/>
    <s v="CUS-1614226872"/>
    <s v="153.03 -27.39"/>
    <x v="0"/>
  </r>
  <r>
    <s v="authorized"/>
    <n v="0"/>
    <m/>
    <s v="ACC-354106658"/>
    <s v="AUD"/>
    <x v="19"/>
    <s v="SALES-POS"/>
    <s v="70893c77-ef73-44d2-9914-a3797911b6a9"/>
    <m/>
    <x v="17"/>
    <n v="14818.27"/>
    <d v="2018-09-26T00:00:00"/>
    <s v="F"/>
    <n v="39"/>
    <s v="Chippendale"/>
    <s v="NSW"/>
    <s v="2018-09-26T11:30:44.000+0000"/>
    <n v="134.1"/>
    <s v="9604d71c0bae4abb9a402fb7a086411a"/>
    <s v="Australia"/>
    <s v="CUS-2376382098"/>
    <s v="151.2 -33.89"/>
    <x v="0"/>
  </r>
  <r>
    <s v="authorized"/>
    <n v="1"/>
    <m/>
    <s v="ACC-1037050564"/>
    <s v="AUD"/>
    <x v="2"/>
    <s v="POS"/>
    <s v="a6dd3760-f55e-41bf-8d1f-278a1928a505"/>
    <m/>
    <x v="2"/>
    <n v="4165.17"/>
    <d v="2018-09-26T00:00:00"/>
    <s v="F"/>
    <n v="40"/>
    <s v="Elanora"/>
    <s v="QLD"/>
    <s v="2018-09-26T11:44:09.000+0000"/>
    <n v="31.21"/>
    <s v="513741ee0c424faa9b1fe15868407b62"/>
    <s v="Australia"/>
    <s v="CUS-1614226872"/>
    <s v="153.45 -28.12"/>
    <x v="0"/>
  </r>
  <r>
    <s v="authorized"/>
    <n v="1"/>
    <m/>
    <s v="ACC-3771436525"/>
    <s v="AUD"/>
    <x v="66"/>
    <s v="SALES-POS"/>
    <s v="957f68cc-0d5b-42d7-9101-d9ca1982c0ef"/>
    <m/>
    <x v="53"/>
    <n v="5021.93"/>
    <d v="2018-09-26T00:00:00"/>
    <s v="M"/>
    <n v="20"/>
    <s v="Melbourne"/>
    <s v="VIC"/>
    <s v="2018-09-26T11:50:52.000+0000"/>
    <n v="48.47"/>
    <s v="dfc6e553bd944a7183d60074735d7b29"/>
    <s v="Australia"/>
    <s v="CUS-3325710106"/>
    <s v="144.97 -37.81"/>
    <x v="0"/>
  </r>
  <r>
    <s v="authorized"/>
    <n v="1"/>
    <m/>
    <s v="ACC-1222300524"/>
    <s v="AUD"/>
    <x v="1"/>
    <s v="SALES-POS"/>
    <s v="3487252d-4932-4c32-a137-4afb9966a517"/>
    <m/>
    <x v="1"/>
    <n v="1106.08"/>
    <d v="2018-09-26T00:00:00"/>
    <s v="M"/>
    <n v="38"/>
    <s v="Sydney"/>
    <s v="NSW"/>
    <s v="2018-09-26T11:57:35.000+0000"/>
    <n v="13.01"/>
    <s v="0af35d8adfb841d99bc2f1ffbee586ea"/>
    <s v="Australia"/>
    <s v="CUS-2142601169"/>
    <s v="151.21 -33.87"/>
    <x v="0"/>
  </r>
  <r>
    <s v="posted"/>
    <m/>
    <n v="0"/>
    <s v="ACC-1650504218"/>
    <s v="AUD"/>
    <x v="39"/>
    <s v="PAY/SALARY"/>
    <m/>
    <n v="0"/>
    <x v="35"/>
    <n v="12638.92"/>
    <d v="2018-09-26T00:00:00"/>
    <s v="F"/>
    <n v="23"/>
    <m/>
    <m/>
    <s v="2018-09-26T12:00:00.000+0000"/>
    <n v="1626.48"/>
    <s v="724ec30de8584c079fff70762852437e"/>
    <s v="Australia"/>
    <s v="CUS-2500783281"/>
    <m/>
    <x v="1"/>
  </r>
  <r>
    <s v="posted"/>
    <m/>
    <m/>
    <s v="ACC-4163822186"/>
    <s v="AUD"/>
    <x v="12"/>
    <s v="PAYMENT"/>
    <m/>
    <m/>
    <x v="11"/>
    <n v="8034.22"/>
    <d v="2018-09-26T00:00:00"/>
    <s v="F"/>
    <n v="26"/>
    <m/>
    <m/>
    <s v="2018-09-26T12:00:00.000+0000"/>
    <n v="46"/>
    <s v="9ab3cda6c8ee448aa8804ea3fbbcffc3"/>
    <s v="Australia"/>
    <s v="CUS-2630892467"/>
    <m/>
    <x v="0"/>
  </r>
  <r>
    <s v="posted"/>
    <m/>
    <m/>
    <s v="ACC-182446574"/>
    <s v="AUD"/>
    <x v="5"/>
    <s v="INTER BANK"/>
    <m/>
    <m/>
    <x v="5"/>
    <n v="6139.23"/>
    <d v="2018-09-26T00:00:00"/>
    <s v="F"/>
    <n v="27"/>
    <m/>
    <m/>
    <s v="2018-09-26T12:00:00.000+0000"/>
    <n v="57"/>
    <s v="6d030e2a72bf411daaab738b3a0c2d7e"/>
    <s v="Australia"/>
    <s v="CUS-3026014945"/>
    <m/>
    <x v="0"/>
  </r>
  <r>
    <s v="posted"/>
    <m/>
    <n v="0"/>
    <s v="ACC-3326339947"/>
    <s v="AUD"/>
    <x v="40"/>
    <s v="PAY/SALARY"/>
    <m/>
    <n v="0"/>
    <x v="36"/>
    <n v="9365.49"/>
    <d v="2018-09-26T00:00:00"/>
    <s v="M"/>
    <n v="22"/>
    <m/>
    <m/>
    <s v="2018-09-26T12:00:00.000+0000"/>
    <n v="983.36"/>
    <s v="010f04dbb9cc4ed2bfe82c7f08b8dc0b"/>
    <s v="Australia"/>
    <s v="CUS-326006476"/>
    <m/>
    <x v="1"/>
  </r>
  <r>
    <s v="authorized"/>
    <n v="1"/>
    <m/>
    <s v="ACC-2890243754"/>
    <s v="AUD"/>
    <x v="15"/>
    <s v="POS"/>
    <s v="85f7ae83-20e3-44c8-88c0-bb1dc2de0061"/>
    <m/>
    <x v="14"/>
    <n v="3994.23"/>
    <d v="2018-09-26T00:00:00"/>
    <s v="M"/>
    <n v="37"/>
    <s v="Palm Beach"/>
    <s v="QLD"/>
    <s v="2018-09-26T12:11:51.000+0000"/>
    <n v="13.73"/>
    <s v="8ea10acf3f8046d09febbe8d96b580c2"/>
    <s v="Australia"/>
    <s v="CUS-2695611575"/>
    <s v="153.47 -28.12"/>
    <x v="0"/>
  </r>
  <r>
    <s v="authorized"/>
    <n v="1"/>
    <m/>
    <s v="ACC-1037050564"/>
    <s v="AUD"/>
    <x v="2"/>
    <s v="POS"/>
    <s v="60726703-866e-4679-aa9f-91275fd03a58"/>
    <m/>
    <x v="2"/>
    <n v="4142.38"/>
    <d v="2018-09-26T00:00:00"/>
    <s v="F"/>
    <n v="40"/>
    <s v="Underwood"/>
    <s v="QLD"/>
    <s v="2018-09-26T12:30:22.000+0000"/>
    <n v="22.79"/>
    <s v="cdf2010da2c44fd9836a2f34150e6088"/>
    <s v="Australia"/>
    <s v="CUS-1614226872"/>
    <s v="153.11 -27.59"/>
    <x v="0"/>
  </r>
  <r>
    <s v="authorized"/>
    <n v="1"/>
    <m/>
    <s v="ACC-1222300524"/>
    <s v="AUD"/>
    <x v="1"/>
    <s v="SALES-POS"/>
    <s v="b21820e2-c98c-4f04-914f-7492254f7067"/>
    <m/>
    <x v="1"/>
    <n v="1089.1199999999999"/>
    <d v="2018-09-26T00:00:00"/>
    <s v="M"/>
    <n v="38"/>
    <s v="Wallaroo"/>
    <s v="SA"/>
    <s v="2018-09-26T12:48:53.000+0000"/>
    <n v="16.96"/>
    <s v="2cf35bfdddb247e2876a706706fcd0ad"/>
    <s v="Australia"/>
    <s v="CUS-2142601169"/>
    <s v="137.62 -33.93"/>
    <x v="0"/>
  </r>
  <r>
    <s v="posted"/>
    <m/>
    <n v="0"/>
    <s v="ACC-3541460373"/>
    <s v="AUD"/>
    <x v="38"/>
    <s v="PAY/SALARY"/>
    <m/>
    <n v="0"/>
    <x v="9"/>
    <n v="4257.8500000000004"/>
    <d v="2018-09-26T00:00:00"/>
    <s v="M"/>
    <n v="24"/>
    <m/>
    <m/>
    <s v="2018-09-26T13:00:00.000+0000"/>
    <n v="1408.08"/>
    <s v="62a1ec9f0a3440bfa38d064c550cf0c3"/>
    <s v="Australia"/>
    <s v="CUS-1433879684"/>
    <m/>
    <x v="1"/>
  </r>
  <r>
    <s v="posted"/>
    <m/>
    <n v="0"/>
    <s v="ACC-1217063613"/>
    <s v="AUD"/>
    <x v="65"/>
    <s v="PAY/SALARY"/>
    <m/>
    <n v="0"/>
    <x v="13"/>
    <n v="4863.8599999999997"/>
    <d v="2018-09-26T00:00:00"/>
    <s v="F"/>
    <n v="27"/>
    <m/>
    <m/>
    <s v="2018-09-26T13:00:00.000+0000"/>
    <n v="4863.62"/>
    <s v="8659baa692924427aefbf4077c5a9d67"/>
    <s v="Australia"/>
    <s v="CUS-1739931018"/>
    <m/>
    <x v="1"/>
  </r>
  <r>
    <s v="posted"/>
    <m/>
    <n v="0"/>
    <s v="ACC-2776252858"/>
    <s v="AUD"/>
    <x v="4"/>
    <s v="PAY/SALARY"/>
    <m/>
    <n v="0"/>
    <x v="4"/>
    <n v="6416.95"/>
    <d v="2018-09-26T00:00:00"/>
    <s v="F"/>
    <n v="43"/>
    <m/>
    <m/>
    <s v="2018-09-26T13:00:00.000+0000"/>
    <n v="1068.04"/>
    <s v="0adb2154fb8343b4b78d99ef7001853a"/>
    <s v="Australia"/>
    <s v="CUS-4123612273"/>
    <m/>
    <x v="1"/>
  </r>
  <r>
    <s v="authorized"/>
    <n v="1"/>
    <m/>
    <s v="ACC-2681137560"/>
    <s v="AUD"/>
    <x v="83"/>
    <s v="POS"/>
    <s v="1c6f0ba8-083d-460c-8072-1adb4a013f99"/>
    <m/>
    <x v="66"/>
    <n v="9443.39"/>
    <d v="2018-09-26T00:00:00"/>
    <s v="M"/>
    <n v="31"/>
    <s v="Sans Souci"/>
    <s v="NSW"/>
    <s v="2018-09-26T13:07:50.000+0000"/>
    <n v="13.44"/>
    <s v="ed399dbaedb14d2e967687fcf41d14a2"/>
    <s v="Australia"/>
    <s v="CUS-2083971310"/>
    <s v="151.13 -33.99"/>
    <x v="0"/>
  </r>
  <r>
    <s v="authorized"/>
    <n v="1"/>
    <m/>
    <s v="ACC-588564840"/>
    <s v="AUD"/>
    <x v="8"/>
    <s v="SALES-POS"/>
    <s v="796b871d-4e2b-4153-83ed-85d841c20a01"/>
    <m/>
    <x v="7"/>
    <n v="17894.080000000002"/>
    <d v="2018-09-26T00:00:00"/>
    <s v="M"/>
    <n v="23"/>
    <s v="Liverpool"/>
    <s v="NSW"/>
    <s v="2018-09-26T13:27:27.000+0000"/>
    <n v="12.23"/>
    <s v="6f0a2bdeb4b34828a51ed7196bc3c1c7"/>
    <s v="Australia"/>
    <s v="CUS-1462656821"/>
    <s v="150.92 -33.92"/>
    <x v="0"/>
  </r>
  <r>
    <s v="authorized"/>
    <n v="1"/>
    <m/>
    <s v="ACC-819621312"/>
    <s v="AUD"/>
    <x v="47"/>
    <s v="SALES-POS"/>
    <s v="ba2a7a5c-8689-4aa0-af00-b28a19222844"/>
    <m/>
    <x v="42"/>
    <n v="6319.4"/>
    <d v="2018-09-26T00:00:00"/>
    <s v="F"/>
    <n v="30"/>
    <s v="Ferntree Gully"/>
    <s v="VIC"/>
    <s v="2018-09-26T13:47:03.000+0000"/>
    <n v="31.19"/>
    <s v="1cbe25de2fd342719847806a3728703a"/>
    <s v="Australia"/>
    <s v="CUS-1271030853"/>
    <s v="145.3 -37.88"/>
    <x v="0"/>
  </r>
  <r>
    <s v="posted"/>
    <m/>
    <n v="0"/>
    <s v="ACC-1598451071"/>
    <s v="AUD"/>
    <x v="0"/>
    <s v="PAY/SALARY"/>
    <m/>
    <n v="0"/>
    <x v="0"/>
    <n v="3365.26"/>
    <d v="2018-09-26T00:00:00"/>
    <s v="F"/>
    <n v="26"/>
    <m/>
    <m/>
    <s v="2018-09-26T14:00:00.000+0000"/>
    <n v="1013.67"/>
    <s v="417263ea35184ef7b379496745031956"/>
    <s v="Australia"/>
    <s v="CUS-2487424745"/>
    <m/>
    <x v="1"/>
  </r>
  <r>
    <s v="posted"/>
    <m/>
    <m/>
    <s v="ACC-240804743"/>
    <s v="AUD"/>
    <x v="99"/>
    <s v="PAYMENT"/>
    <m/>
    <m/>
    <x v="72"/>
    <n v="14940.33"/>
    <d v="2018-09-26T00:00:00"/>
    <s v="M"/>
    <n v="29"/>
    <m/>
    <m/>
    <s v="2018-09-26T14:00:00.000+0000"/>
    <n v="56"/>
    <s v="c7a552f415a54bbeba65da2f50fa901d"/>
    <s v="Australia"/>
    <s v="CUS-261674136"/>
    <m/>
    <x v="0"/>
  </r>
  <r>
    <s v="authorized"/>
    <n v="1"/>
    <m/>
    <s v="ACC-3741880913"/>
    <s v="AUD"/>
    <x v="92"/>
    <s v="SALES-POS"/>
    <s v="123b7812-cc1f-4377-8166-d4eec932305a"/>
    <m/>
    <x v="73"/>
    <n v="8388.11"/>
    <d v="2018-09-26T00:00:00"/>
    <s v="F"/>
    <n v="25"/>
    <s v="Sydney"/>
    <s v="NSW"/>
    <s v="2018-09-26T14:03:16.000+0000"/>
    <n v="70.72"/>
    <s v="ca146d796aaa4202a38bb049c6306813"/>
    <s v="Australia"/>
    <s v="CUS-1220154422"/>
    <s v="151.2 -33.86"/>
    <x v="0"/>
  </r>
  <r>
    <s v="authorized"/>
    <n v="1"/>
    <m/>
    <s v="ACC-819621312"/>
    <s v="AUD"/>
    <x v="47"/>
    <s v="SALES-POS"/>
    <s v="1a48ffe9-8e3c-4ff1-969e-fff37762269a"/>
    <m/>
    <x v="42"/>
    <n v="6305.96"/>
    <d v="2018-09-26T00:00:00"/>
    <s v="F"/>
    <n v="30"/>
    <s v="Bairnsdale"/>
    <s v="VIC"/>
    <s v="2018-09-26T14:12:53.000+0000"/>
    <n v="13.44"/>
    <s v="2289a9ae12fe4918a60ef49e4c39994b"/>
    <s v="Australia"/>
    <s v="CUS-1271030853"/>
    <s v="147.63 -37.83"/>
    <x v="0"/>
  </r>
  <r>
    <s v="authorized"/>
    <n v="1"/>
    <m/>
    <s v="ACC-1279356312"/>
    <s v="AUD"/>
    <x v="51"/>
    <s v="POS"/>
    <s v="78c379a0-eb99-4362-84c1-c1f19f2e0304"/>
    <m/>
    <x v="44"/>
    <n v="8474.49"/>
    <d v="2018-09-26T00:00:00"/>
    <s v="M"/>
    <n v="44"/>
    <s v="Melbourne"/>
    <s v="VIC"/>
    <s v="2018-09-26T14:22:29.000+0000"/>
    <n v="44.55"/>
    <s v="768e4886f2584d71ba5449ada6313be9"/>
    <s v="Australia"/>
    <s v="CUS-1892177589"/>
    <s v="144.96 -37.82"/>
    <x v="0"/>
  </r>
  <r>
    <s v="authorized"/>
    <n v="1"/>
    <m/>
    <s v="ACC-3771436525"/>
    <s v="AUD"/>
    <x v="66"/>
    <s v="POS"/>
    <s v="692d143c-720b-4ea8-8378-1890b495eab9"/>
    <m/>
    <x v="53"/>
    <n v="4985.08"/>
    <d v="2018-09-26T00:00:00"/>
    <s v="M"/>
    <n v="20"/>
    <s v="Preston"/>
    <s v="VIC"/>
    <s v="2018-09-26T14:41:43.000+0000"/>
    <n v="36.85"/>
    <s v="2a6fcac0df234b7d813aac9f61c20209"/>
    <s v="Australia"/>
    <s v="CUS-3325710106"/>
    <s v="145.03 -37.74"/>
    <x v="0"/>
  </r>
  <r>
    <s v="authorized"/>
    <n v="1"/>
    <m/>
    <s v="ACC-819621312"/>
    <s v="AUD"/>
    <x v="47"/>
    <s v="SALES-POS"/>
    <s v="e8d3e859-db04-4b1b-9e7c-0ae39f23ca67"/>
    <m/>
    <x v="42"/>
    <n v="6269.01"/>
    <d v="2018-09-26T00:00:00"/>
    <s v="F"/>
    <n v="30"/>
    <s v="Doncaster East"/>
    <s v="VIC"/>
    <s v="2018-09-26T14:51:20.000+0000"/>
    <n v="36.950000000000003"/>
    <s v="25aab9b82bdb4a27aae009cbb98cbebb"/>
    <s v="Australia"/>
    <s v="CUS-1271030853"/>
    <s v="145.16 -37.78"/>
    <x v="0"/>
  </r>
  <r>
    <s v="posted"/>
    <m/>
    <m/>
    <s v="ACC-2305712452"/>
    <s v="AUD"/>
    <x v="45"/>
    <s v="PAYMENT"/>
    <m/>
    <m/>
    <x v="41"/>
    <n v="4955.6499999999996"/>
    <d v="2018-09-26T00:00:00"/>
    <s v="F"/>
    <n v="18"/>
    <m/>
    <m/>
    <s v="2018-09-26T15:00:00.000+0000"/>
    <n v="36"/>
    <s v="175c5afbeb0e4e62a56efa46f08a40a8"/>
    <s v="Australia"/>
    <s v="CUS-1842679196"/>
    <m/>
    <x v="0"/>
  </r>
  <r>
    <s v="posted"/>
    <m/>
    <n v="0"/>
    <s v="ACC-3100725361"/>
    <s v="AUD"/>
    <x v="24"/>
    <s v="PAY/SALARY"/>
    <m/>
    <n v="0"/>
    <x v="22"/>
    <n v="6111.57"/>
    <d v="2018-09-26T00:00:00"/>
    <s v="M"/>
    <n v="25"/>
    <m/>
    <m/>
    <s v="2018-09-26T15:00:00.000+0000"/>
    <n v="6107.23"/>
    <s v="7eb1fdb7aefb40d1a8ada1d27f556542"/>
    <s v="Australia"/>
    <s v="CUS-2178051368"/>
    <m/>
    <x v="1"/>
  </r>
  <r>
    <s v="posted"/>
    <m/>
    <m/>
    <s v="ACC-38923874"/>
    <s v="AUD"/>
    <x v="46"/>
    <s v="PAYMENT"/>
    <m/>
    <m/>
    <x v="18"/>
    <n v="40620.410000000003"/>
    <d v="2018-09-26T00:00:00"/>
    <s v="M"/>
    <n v="38"/>
    <m/>
    <m/>
    <s v="2018-09-26T15:00:00.000+0000"/>
    <n v="35"/>
    <s v="e62c0c72bf7043049abebbe680aada4c"/>
    <s v="Australia"/>
    <s v="CUS-3249305314"/>
    <m/>
    <x v="0"/>
  </r>
  <r>
    <s v="posted"/>
    <m/>
    <m/>
    <s v="ACC-4258502723"/>
    <s v="AUD"/>
    <x v="14"/>
    <s v="PAYMENT"/>
    <m/>
    <m/>
    <x v="13"/>
    <n v="4053.77"/>
    <d v="2018-09-26T00:00:00"/>
    <s v="F"/>
    <n v="24"/>
    <m/>
    <m/>
    <s v="2018-09-26T15:00:00.000+0000"/>
    <n v="576"/>
    <s v="fdc15e073f014860bff5671359fbd6d9"/>
    <s v="Australia"/>
    <s v="CUS-3378712515"/>
    <m/>
    <x v="0"/>
  </r>
  <r>
    <s v="authorized"/>
    <n v="1"/>
    <m/>
    <s v="ACC-2153562714"/>
    <s v="AUD"/>
    <x v="58"/>
    <s v="SALES-POS"/>
    <s v="f7689758-41ec-43fd-bc61-f86689a9ffcb"/>
    <m/>
    <x v="50"/>
    <n v="7054.74"/>
    <d v="2018-09-26T00:00:00"/>
    <s v="F"/>
    <n v="24"/>
    <s v="West Perth"/>
    <s v="WA"/>
    <s v="2018-09-26T15:00:42.000+0000"/>
    <n v="21.47"/>
    <s v="38c87fa560fc4c7f8fcdf849925b097c"/>
    <s v="Australia"/>
    <s v="CUS-423725039"/>
    <s v="115.85 -31.95"/>
    <x v="0"/>
  </r>
  <r>
    <s v="authorized"/>
    <n v="1"/>
    <m/>
    <s v="ACC-3481401842"/>
    <s v="AUD"/>
    <x v="16"/>
    <s v="SALES-POS"/>
    <s v="af46b006-44d1-4a57-b83a-4c9d4e6f02d7"/>
    <m/>
    <x v="15"/>
    <n v="5632.9"/>
    <d v="2018-09-26T00:00:00"/>
    <s v="F"/>
    <n v="25"/>
    <s v="Murrurundi"/>
    <s v="NSW"/>
    <s v="2018-09-26T15:07:51.000+0000"/>
    <n v="16"/>
    <s v="28529722dc7741acab4adecb9252dce3"/>
    <s v="Australia"/>
    <s v="CUS-1669695324"/>
    <s v="150.83 -31.76"/>
    <x v="0"/>
  </r>
  <r>
    <s v="authorized"/>
    <n v="0"/>
    <m/>
    <s v="ACC-3689607373"/>
    <s v="AUD"/>
    <x v="27"/>
    <s v="SALES-POS"/>
    <s v="e2ec33ca-0b37-4ea1-9a09-16be996464aa"/>
    <m/>
    <x v="25"/>
    <n v="6249.33"/>
    <d v="2018-09-26T00:00:00"/>
    <s v="F"/>
    <n v="20"/>
    <s v="Perth"/>
    <s v="WA"/>
    <s v="2018-09-26T15:14:59.000+0000"/>
    <n v="3.72"/>
    <s v="9c5541524c744ce0a11789f9617e300c"/>
    <s v="Australia"/>
    <s v="CUS-127297539"/>
    <s v="115.86 -31.95"/>
    <x v="0"/>
  </r>
  <r>
    <s v="authorized"/>
    <n v="1"/>
    <m/>
    <s v="ACC-1222300524"/>
    <s v="AUD"/>
    <x v="1"/>
    <s v="POS"/>
    <s v="22b641b6-f2e4-4abd-9fc6-6a5a3b375ff2"/>
    <m/>
    <x v="1"/>
    <n v="1079.71"/>
    <d v="2018-09-26T00:00:00"/>
    <s v="M"/>
    <n v="38"/>
    <s v="Werrington County"/>
    <s v="NSW"/>
    <s v="2018-09-26T15:22:08.000+0000"/>
    <n v="9.41"/>
    <s v="f5563d3f997440108de0401be4467ee6"/>
    <s v="Australia"/>
    <s v="CUS-2142601169"/>
    <s v="150.74 -33.75"/>
    <x v="0"/>
  </r>
  <r>
    <s v="authorized"/>
    <n v="1"/>
    <m/>
    <s v="ACC-414431115"/>
    <s v="AUD"/>
    <x v="36"/>
    <s v="SALES-POS"/>
    <s v="df59f83b-b2e2-4625-85ba-58d31275e329"/>
    <m/>
    <x v="33"/>
    <n v="3365.65"/>
    <d v="2018-09-26T00:00:00"/>
    <s v="F"/>
    <n v="43"/>
    <s v="Mansfield"/>
    <s v="VIC"/>
    <s v="2018-09-26T15:29:17.000+0000"/>
    <n v="34.89"/>
    <s v="ddc465c64b984ad1b8195226ad0341a9"/>
    <s v="Australia"/>
    <s v="CUS-2599279756"/>
    <s v="146.07 -37.05"/>
    <x v="0"/>
  </r>
  <r>
    <s v="authorized"/>
    <n v="1"/>
    <m/>
    <s v="ACC-3481401842"/>
    <s v="AUD"/>
    <x v="16"/>
    <s v="POS"/>
    <s v="4d0051b3-91be-4db7-b397-ac82ea844118"/>
    <m/>
    <x v="15"/>
    <n v="5586.98"/>
    <d v="2018-09-26T00:00:00"/>
    <s v="F"/>
    <n v="25"/>
    <s v="North Sydney"/>
    <s v="NSW"/>
    <s v="2018-09-26T15:36:25.000+0000"/>
    <n v="45.92"/>
    <s v="a75d510ec532478fae12615bfda61978"/>
    <s v="Australia"/>
    <s v="CUS-1669695324"/>
    <s v="151.21 -33.84"/>
    <x v="0"/>
  </r>
  <r>
    <s v="authorized"/>
    <n v="1"/>
    <m/>
    <s v="ACC-414431115"/>
    <s v="AUD"/>
    <x v="36"/>
    <s v="SALES-POS"/>
    <s v="bd30bd03-b96b-4c7b-8a63-c18105e1d6be"/>
    <m/>
    <x v="33"/>
    <n v="3358.99"/>
    <d v="2018-09-26T00:00:00"/>
    <s v="F"/>
    <n v="43"/>
    <s v="Mansfield"/>
    <s v="VIC"/>
    <s v="2018-09-26T15:43:34.000+0000"/>
    <n v="6.66"/>
    <s v="1274f92e9b02434b85b3bdba69c5f39f"/>
    <s v="Australia"/>
    <s v="CUS-2599279756"/>
    <s v="146.09 -37.05"/>
    <x v="0"/>
  </r>
  <r>
    <s v="authorized"/>
    <n v="1"/>
    <m/>
    <s v="ACC-958000567"/>
    <s v="AUD"/>
    <x v="44"/>
    <s v="SALES-POS"/>
    <s v="92c50260-32d3-4519-84be-37ec90dc4f4b"/>
    <m/>
    <x v="40"/>
    <n v="8056.96"/>
    <d v="2018-09-26T00:00:00"/>
    <s v="F"/>
    <n v="34"/>
    <s v="Coolalinga"/>
    <s v="NT"/>
    <s v="2018-09-26T15:50:42.000+0000"/>
    <n v="22.65"/>
    <s v="066f17f862db4439b532afe37bcbba85"/>
    <s v="Australia"/>
    <s v="CUS-4142663097"/>
    <s v="131.04 -12.52"/>
    <x v="0"/>
  </r>
  <r>
    <s v="authorized"/>
    <n v="1"/>
    <m/>
    <s v="ACC-4274272854"/>
    <s v="AUD"/>
    <x v="82"/>
    <s v="POS"/>
    <s v="cbce5e24-75c0-4eb2-8681-462a18200447"/>
    <m/>
    <x v="65"/>
    <n v="7124.62"/>
    <d v="2018-09-26T00:00:00"/>
    <s v="M"/>
    <n v="20"/>
    <s v="Keilor Downs"/>
    <s v="VIC"/>
    <s v="2018-09-26T15:57:51.000+0000"/>
    <n v="19.68"/>
    <s v="ec9ff581f1e94fe1a1f640e244d1e088"/>
    <s v="Australia"/>
    <s v="CUS-2484453271"/>
    <s v="144.81 -37.73"/>
    <x v="0"/>
  </r>
  <r>
    <s v="posted"/>
    <m/>
    <m/>
    <s v="ACC-4065652575"/>
    <s v="AUD"/>
    <x v="52"/>
    <s v="PAYMENT"/>
    <m/>
    <m/>
    <x v="45"/>
    <n v="9188.16"/>
    <d v="2018-09-26T00:00:00"/>
    <s v="M"/>
    <n v="21"/>
    <m/>
    <m/>
    <s v="2018-09-26T16:00:00.000+0000"/>
    <n v="55"/>
    <s v="db97f4f5d6014d06a612a9dc97bbf2dc"/>
    <s v="Australia"/>
    <s v="CUS-1117979751"/>
    <m/>
    <x v="0"/>
  </r>
  <r>
    <s v="posted"/>
    <m/>
    <n v="0"/>
    <s v="ACC-3485804958"/>
    <s v="AUD"/>
    <x v="23"/>
    <s v="PAY/SALARY"/>
    <m/>
    <n v="0"/>
    <x v="21"/>
    <n v="25958.84"/>
    <d v="2018-09-26T00:00:00"/>
    <s v="F"/>
    <n v="34"/>
    <m/>
    <m/>
    <s v="2018-09-26T16:00:00.000+0000"/>
    <n v="3903.73"/>
    <s v="61a1a182b1274396b66130ad15d34376"/>
    <s v="Australia"/>
    <s v="CUS-1196156254"/>
    <m/>
    <x v="1"/>
  </r>
  <r>
    <s v="posted"/>
    <m/>
    <m/>
    <s v="ACC-1799207998"/>
    <s v="AUD"/>
    <x v="29"/>
    <s v="PAYMENT"/>
    <m/>
    <m/>
    <x v="27"/>
    <n v="7957.36"/>
    <d v="2018-09-26T00:00:00"/>
    <s v="F"/>
    <n v="20"/>
    <m/>
    <m/>
    <s v="2018-09-26T16:00:00.000+0000"/>
    <n v="35"/>
    <s v="41624c278b4245b08e1345eac95a5f22"/>
    <s v="Australia"/>
    <s v="CUS-164374203"/>
    <m/>
    <x v="0"/>
  </r>
  <r>
    <s v="posted"/>
    <m/>
    <n v="0"/>
    <s v="ACC-1973887809"/>
    <s v="AUD"/>
    <x v="48"/>
    <s v="PAY/SALARY"/>
    <m/>
    <n v="0"/>
    <x v="43"/>
    <n v="7602.45"/>
    <d v="2018-09-26T00:00:00"/>
    <s v="M"/>
    <n v="26"/>
    <m/>
    <m/>
    <s v="2018-09-26T16:00:00.000+0000"/>
    <n v="1098.9100000000001"/>
    <s v="9fc982f780a54938b78ec332c536a164"/>
    <s v="Australia"/>
    <s v="CUS-1646621553"/>
    <m/>
    <x v="1"/>
  </r>
  <r>
    <s v="posted"/>
    <m/>
    <n v="0"/>
    <s v="ACC-4059612845"/>
    <s v="AUD"/>
    <x v="53"/>
    <s v="PAY/SALARY"/>
    <m/>
    <n v="0"/>
    <x v="46"/>
    <n v="59373.39"/>
    <d v="2018-09-26T00:00:00"/>
    <s v="M"/>
    <n v="38"/>
    <m/>
    <m/>
    <s v="2018-09-26T16:00:00.000+0000"/>
    <n v="2647.38"/>
    <s v="1c63074d77c845f5819458e8592a26e8"/>
    <s v="Australia"/>
    <s v="CUS-495599312"/>
    <m/>
    <x v="1"/>
  </r>
  <r>
    <s v="authorized"/>
    <n v="1"/>
    <m/>
    <s v="ACC-414431115"/>
    <s v="AUD"/>
    <x v="36"/>
    <s v="POS"/>
    <s v="be172563-5944-47ae-ad39-c01576a33450"/>
    <m/>
    <x v="33"/>
    <n v="3346.63"/>
    <d v="2018-09-26T00:00:00"/>
    <s v="F"/>
    <n v="43"/>
    <s v="Melbourne"/>
    <s v="VIC"/>
    <s v="2018-09-26T16:12:29.000+0000"/>
    <n v="12.36"/>
    <s v="29bc24153a064cedb1de3680e39b00a9"/>
    <s v="Australia"/>
    <s v="CUS-2599279756"/>
    <s v="144.97 -37.82"/>
    <x v="0"/>
  </r>
  <r>
    <s v="authorized"/>
    <n v="1"/>
    <m/>
    <s v="ACC-854938045"/>
    <s v="AUD"/>
    <x v="56"/>
    <s v="POS"/>
    <s v="c087506c-c4c6-42de-aae2-2d244e49f4be"/>
    <m/>
    <x v="48"/>
    <n v="11564.05"/>
    <d v="2018-09-26T00:00:00"/>
    <s v="M"/>
    <n v="28"/>
    <s v="Mount Waverley"/>
    <s v="VIC"/>
    <s v="2018-09-26T16:30:21.000+0000"/>
    <n v="43.55"/>
    <s v="4004f688ddcb4509a4aba164f9da3036"/>
    <s v="Australia"/>
    <s v="CUS-4023861240"/>
    <s v="145.14 -37.9"/>
    <x v="0"/>
  </r>
  <r>
    <s v="authorized"/>
    <n v="0"/>
    <m/>
    <s v="ACC-2681137560"/>
    <s v="AUD"/>
    <x v="83"/>
    <s v="SALES-POS"/>
    <s v="68c05695-d552-4a40-b4a8-cc9f8d88b18f"/>
    <m/>
    <x v="66"/>
    <n v="9434.36"/>
    <d v="2018-09-26T00:00:00"/>
    <s v="M"/>
    <n v="31"/>
    <s v="Robertson"/>
    <s v="SA"/>
    <s v="2018-09-26T16:48:12.000+0000"/>
    <n v="9.0299999999999994"/>
    <s v="22abc3736278462ca81e843728de3710"/>
    <s v="Australia"/>
    <s v="CUS-2083971310"/>
    <s v="139 -33.97"/>
    <x v="0"/>
  </r>
  <r>
    <s v="posted"/>
    <m/>
    <n v="0"/>
    <s v="ACC-819621312"/>
    <s v="AUD"/>
    <x v="47"/>
    <s v="PAY/SALARY"/>
    <m/>
    <n v="0"/>
    <x v="42"/>
    <n v="7409.85"/>
    <d v="2018-09-26T00:00:00"/>
    <s v="F"/>
    <n v="30"/>
    <m/>
    <m/>
    <s v="2018-09-26T17:00:00.000+0000"/>
    <n v="1158.1500000000001"/>
    <s v="b311cef9f45c469e99558db92ff94b7d"/>
    <s v="Australia"/>
    <s v="CUS-1271030853"/>
    <m/>
    <x v="1"/>
  </r>
  <r>
    <s v="posted"/>
    <m/>
    <n v="0"/>
    <s v="ACC-2920611728"/>
    <s v="AUD"/>
    <x v="54"/>
    <s v="PAY/SALARY"/>
    <m/>
    <n v="0"/>
    <x v="44"/>
    <n v="7754.2"/>
    <d v="2018-09-26T00:00:00"/>
    <s v="M"/>
    <n v="69"/>
    <m/>
    <m/>
    <s v="2018-09-26T17:00:00.000+0000"/>
    <n v="1043.1199999999999"/>
    <s v="34719e458cdf42e18ecacaa2474d75f6"/>
    <s v="Australia"/>
    <s v="CUS-1388323263"/>
    <m/>
    <x v="1"/>
  </r>
  <r>
    <s v="posted"/>
    <m/>
    <m/>
    <s v="ACC-2901672282"/>
    <s v="AUD"/>
    <x v="34"/>
    <s v="PAYMENT"/>
    <m/>
    <m/>
    <x v="31"/>
    <n v="6546.51"/>
    <d v="2018-09-26T00:00:00"/>
    <s v="M"/>
    <n v="22"/>
    <m/>
    <m/>
    <s v="2018-09-26T17:00:00.000+0000"/>
    <n v="33"/>
    <s v="039724f0a17c4a03bedd4dfc5044322b"/>
    <s v="Australia"/>
    <s v="CUS-1617121891"/>
    <m/>
    <x v="0"/>
  </r>
  <r>
    <s v="posted"/>
    <m/>
    <n v="0"/>
    <s v="ACC-1799207998"/>
    <s v="AUD"/>
    <x v="29"/>
    <s v="PAY/SALARY"/>
    <m/>
    <n v="0"/>
    <x v="27"/>
    <n v="9352.85"/>
    <d v="2018-09-26T00:00:00"/>
    <s v="F"/>
    <n v="20"/>
    <m/>
    <m/>
    <s v="2018-09-26T17:00:00.000+0000"/>
    <n v="1395.49"/>
    <s v="aefdd364f8f145e99dd6ccc74cd4079f"/>
    <s v="Australia"/>
    <s v="CUS-164374203"/>
    <m/>
    <x v="1"/>
  </r>
  <r>
    <s v="posted"/>
    <m/>
    <n v="0"/>
    <s v="ACC-1349834573"/>
    <s v="AUD"/>
    <x v="55"/>
    <s v="PAY/SALARY"/>
    <m/>
    <n v="0"/>
    <x v="47"/>
    <n v="14588.66"/>
    <d v="2018-09-26T00:00:00"/>
    <s v="M"/>
    <n v="39"/>
    <m/>
    <m/>
    <s v="2018-09-26T17:00:00.000+0000"/>
    <n v="3071.14"/>
    <s v="4b6d77a4a1f74f4ca73c5ef8cb61b0da"/>
    <s v="Australia"/>
    <s v="CUS-1790886359"/>
    <m/>
    <x v="1"/>
  </r>
  <r>
    <s v="posted"/>
    <m/>
    <m/>
    <s v="ACC-4163822186"/>
    <s v="AUD"/>
    <x v="12"/>
    <s v="PAYMENT"/>
    <m/>
    <m/>
    <x v="11"/>
    <n v="7984.22"/>
    <d v="2018-09-26T00:00:00"/>
    <s v="F"/>
    <n v="26"/>
    <m/>
    <m/>
    <s v="2018-09-26T17:00:00.000+0000"/>
    <n v="50"/>
    <s v="0d1b1e6c82d0434199e5ef0a105602e3"/>
    <s v="Australia"/>
    <s v="CUS-2630892467"/>
    <m/>
    <x v="0"/>
  </r>
  <r>
    <s v="authorized"/>
    <n v="1"/>
    <m/>
    <s v="ACC-819621312"/>
    <s v="AUD"/>
    <x v="47"/>
    <s v="POS"/>
    <s v="411c9c49-f7c0-478f-9d65-7f62c35e655f"/>
    <m/>
    <x v="42"/>
    <n v="6251.7"/>
    <d v="2018-09-26T00:00:00"/>
    <s v="F"/>
    <n v="30"/>
    <s v="Hawthorn"/>
    <s v="VIC"/>
    <s v="2018-09-26T17:04:08.000+0000"/>
    <n v="17.309999999999999"/>
    <s v="e7c51a3c0d0f44cdbeab55622d88ed48"/>
    <s v="Australia"/>
    <s v="CUS-1271030853"/>
    <s v="145.04 -37.82"/>
    <x v="0"/>
  </r>
  <r>
    <s v="authorized"/>
    <n v="0"/>
    <m/>
    <s v="ACC-4258502723"/>
    <s v="AUD"/>
    <x v="14"/>
    <s v="SALES-POS"/>
    <s v="a038df8c-bade-40e9-b864-9371758a8745"/>
    <m/>
    <x v="13"/>
    <n v="4033.23"/>
    <d v="2018-09-26T00:00:00"/>
    <s v="F"/>
    <n v="24"/>
    <s v="Pyrmont"/>
    <s v="NSW"/>
    <s v="2018-09-26T17:16:20.000+0000"/>
    <n v="20.54"/>
    <s v="34c8121164e44d6e9b1c0d50273eae71"/>
    <s v="Australia"/>
    <s v="CUS-3378712515"/>
    <s v="151.2 -33.87"/>
    <x v="0"/>
  </r>
  <r>
    <s v="authorized"/>
    <n v="0"/>
    <m/>
    <s v="ACC-3481401842"/>
    <s v="AUD"/>
    <x v="16"/>
    <s v="SALES-POS"/>
    <s v="02297942-9ba5-4c0b-a137-df06bfab514a"/>
    <m/>
    <x v="15"/>
    <n v="5556.49"/>
    <d v="2018-09-26T00:00:00"/>
    <s v="F"/>
    <n v="25"/>
    <s v="Falcon (Miami Beach)"/>
    <s v="WA"/>
    <s v="2018-09-26T17:28:32.000+0000"/>
    <n v="30.49"/>
    <s v="95c7f24c834145088241ebe2d045500c"/>
    <s v="Australia"/>
    <s v="CUS-1669695324"/>
    <s v="115.66 -32.58"/>
    <x v="0"/>
  </r>
  <r>
    <s v="authorized"/>
    <n v="1"/>
    <m/>
    <s v="ACC-414431115"/>
    <s v="AUD"/>
    <x v="36"/>
    <s v="POS"/>
    <s v="959694dd-5121-4e68-9d7f-ad35790519e3"/>
    <m/>
    <x v="33"/>
    <n v="3320.58"/>
    <d v="2018-09-26T00:00:00"/>
    <s v="F"/>
    <n v="43"/>
    <s v="Mansfield"/>
    <s v="VIC"/>
    <s v="2018-09-26T17:40:43.000+0000"/>
    <n v="26.05"/>
    <s v="955b142d9a944273b63bfa08674f7732"/>
    <s v="Australia"/>
    <s v="CUS-2599279756"/>
    <s v="146.09 -37.05"/>
    <x v="0"/>
  </r>
  <r>
    <s v="authorized"/>
    <n v="0"/>
    <m/>
    <s v="ACC-2673069055"/>
    <s v="AUD"/>
    <x v="22"/>
    <s v="POS"/>
    <s v="417c3cbc-7467-44a8-a6d1-0abd6f4f9472"/>
    <m/>
    <x v="20"/>
    <n v="17912.93"/>
    <d v="2018-09-26T00:00:00"/>
    <s v="M"/>
    <n v="24"/>
    <s v="Kedron"/>
    <s v="QLD"/>
    <s v="2018-09-26T17:52:55.000+0000"/>
    <n v="14.25"/>
    <s v="8c2a40df9a794a33a8e0d5335774c736"/>
    <s v="Australia"/>
    <s v="CUS-51506836"/>
    <s v="153.03 -27.4"/>
    <x v="0"/>
  </r>
  <r>
    <s v="posted"/>
    <m/>
    <m/>
    <s v="ACC-2153562714"/>
    <s v="AUD"/>
    <x v="58"/>
    <s v="PAYMENT"/>
    <m/>
    <m/>
    <x v="50"/>
    <n v="7008.74"/>
    <d v="2018-09-26T00:00:00"/>
    <s v="F"/>
    <n v="24"/>
    <m/>
    <m/>
    <s v="2018-09-26T18:00:00.000+0000"/>
    <n v="46"/>
    <s v="152ce23ffd4f43fb89e3cda1f29e6452"/>
    <s v="Australia"/>
    <s v="CUS-423725039"/>
    <m/>
    <x v="0"/>
  </r>
  <r>
    <s v="authorized"/>
    <n v="0"/>
    <m/>
    <s v="ACC-3541460373"/>
    <s v="AUD"/>
    <x v="38"/>
    <s v="SALES-POS"/>
    <s v="53aa79c7-e02f-45d1-bb25-97f870c01d03"/>
    <m/>
    <x v="9"/>
    <n v="4211.6099999999997"/>
    <d v="2018-09-26T00:00:00"/>
    <s v="M"/>
    <n v="24"/>
    <s v="Burwood East"/>
    <s v="VIC"/>
    <s v="2018-09-26T18:11:21.000+0000"/>
    <n v="46.24"/>
    <s v="db54eba267504f1499111d374af0b7ff"/>
    <s v="Australia"/>
    <s v="CUS-1433879684"/>
    <s v="145.13 -37.85"/>
    <x v="0"/>
  </r>
  <r>
    <s v="authorized"/>
    <n v="1"/>
    <m/>
    <s v="ACC-958000567"/>
    <s v="AUD"/>
    <x v="44"/>
    <s v="POS"/>
    <s v="281346a6-a8aa-4180-a14b-1408c707e55e"/>
    <m/>
    <x v="40"/>
    <n v="8044.77"/>
    <d v="2018-09-26T00:00:00"/>
    <s v="F"/>
    <n v="34"/>
    <s v="Ramingining"/>
    <s v="NT"/>
    <s v="2018-09-26T18:38:22.000+0000"/>
    <n v="12.19"/>
    <s v="fe7fbb77ce474e2fa133599b1d3fbc8a"/>
    <s v="Australia"/>
    <s v="CUS-4142663097"/>
    <s v="134.93 -12.33"/>
    <x v="0"/>
  </r>
  <r>
    <s v="posted"/>
    <m/>
    <m/>
    <s v="ACC-1349834573"/>
    <s v="AUD"/>
    <x v="55"/>
    <s v="PAYMENT"/>
    <m/>
    <m/>
    <x v="47"/>
    <n v="14540.66"/>
    <d v="2018-09-26T00:00:00"/>
    <s v="M"/>
    <n v="39"/>
    <m/>
    <m/>
    <s v="2018-09-26T19:00:00.000+0000"/>
    <n v="48"/>
    <s v="ce4757bb442148ea92cf58a6b3b2bbc1"/>
    <s v="Australia"/>
    <s v="CUS-1790886359"/>
    <m/>
    <x v="0"/>
  </r>
  <r>
    <s v="authorized"/>
    <n v="1"/>
    <m/>
    <s v="ACC-3481401842"/>
    <s v="AUD"/>
    <x v="16"/>
    <s v="POS"/>
    <s v="8ea6bab0-ce49-45c7-bbf7-8a9ded87d561"/>
    <m/>
    <x v="15"/>
    <n v="5546.3"/>
    <d v="2018-09-26T00:00:00"/>
    <s v="F"/>
    <n v="25"/>
    <s v="Joondalup"/>
    <s v="WA"/>
    <s v="2018-09-26T19:02:22.000+0000"/>
    <n v="10.19"/>
    <s v="9af23879bd814f02ad62e15db3a11ecc"/>
    <s v="Australia"/>
    <s v="CUS-1669695324"/>
    <s v="115.77 -31.75"/>
    <x v="0"/>
  </r>
  <r>
    <s v="authorized"/>
    <n v="1"/>
    <m/>
    <s v="ACC-1334819143"/>
    <s v="AUD"/>
    <x v="37"/>
    <s v="SALES-POS"/>
    <s v="9d6061d4-6af3-4302-a4a0-49bcb04ed82c"/>
    <m/>
    <x v="34"/>
    <n v="64475.69"/>
    <d v="2018-09-26T00:00:00"/>
    <s v="M"/>
    <n v="33"/>
    <s v="Werribee"/>
    <s v="VIC"/>
    <s v="2018-09-26T19:14:17.000+0000"/>
    <n v="21.35"/>
    <s v="6162c705b113446a8896521decb84e4b"/>
    <s v="Australia"/>
    <s v="CUS-3117610635"/>
    <s v="144.68 -37.88"/>
    <x v="0"/>
  </r>
  <r>
    <s v="authorized"/>
    <n v="1"/>
    <m/>
    <s v="ACC-2673069055"/>
    <s v="AUD"/>
    <x v="22"/>
    <s v="POS"/>
    <s v="0101c0d9-6a4b-4dbd-9f59-91e376d584bb"/>
    <m/>
    <x v="20"/>
    <n v="17833.27"/>
    <d v="2018-09-26T00:00:00"/>
    <s v="M"/>
    <n v="24"/>
    <s v="Balcatta"/>
    <s v="WA"/>
    <s v="2018-09-26T19:26:11.000+0000"/>
    <n v="79.66"/>
    <s v="cf88b25982bf4b69912b20b49bdd9923"/>
    <s v="Australia"/>
    <s v="CUS-51506836"/>
    <s v="115.82 -31.87"/>
    <x v="0"/>
  </r>
  <r>
    <s v="authorized"/>
    <n v="1"/>
    <m/>
    <s v="ACC-3481401842"/>
    <s v="AUD"/>
    <x v="16"/>
    <s v="SALES-POS"/>
    <s v="55ff1fc2-4da0-42ae-ae7d-193ac4cf8db2"/>
    <m/>
    <x v="15"/>
    <n v="5449.14"/>
    <d v="2018-09-26T00:00:00"/>
    <s v="F"/>
    <n v="25"/>
    <s v="Waterloo"/>
    <s v="NSW"/>
    <s v="2018-09-26T19:38:05.000+0000"/>
    <n v="97.16"/>
    <s v="c4c99929844b4474806a847398c3c531"/>
    <s v="Australia"/>
    <s v="CUS-1669695324"/>
    <s v="151.2 -33.9"/>
    <x v="0"/>
  </r>
  <r>
    <s v="authorized"/>
    <n v="1"/>
    <m/>
    <s v="ACC-2890243754"/>
    <s v="AUD"/>
    <x v="15"/>
    <s v="POS"/>
    <s v="4c43a2a9-8d6a-4827-9bfa-d9209b571785"/>
    <m/>
    <x v="14"/>
    <n v="3982.99"/>
    <d v="2018-09-26T00:00:00"/>
    <s v="M"/>
    <n v="37"/>
    <s v="Parkwood"/>
    <s v="QLD"/>
    <s v="2018-09-26T19:49:59.000+0000"/>
    <n v="11.24"/>
    <s v="e29b8c3fd024499f800d6ea3b35a98be"/>
    <s v="Australia"/>
    <s v="CUS-2695611575"/>
    <s v="153.38 -27.96"/>
    <x v="0"/>
  </r>
  <r>
    <s v="posted"/>
    <m/>
    <m/>
    <s v="ACC-2171593283"/>
    <s v="AUD"/>
    <x v="7"/>
    <s v="PAYMENT"/>
    <m/>
    <m/>
    <x v="6"/>
    <n v="13246.69"/>
    <d v="2018-09-26T00:00:00"/>
    <s v="M"/>
    <n v="19"/>
    <m/>
    <m/>
    <s v="2018-09-26T20:00:00.000+0000"/>
    <n v="17"/>
    <s v="b4876683fe77464487f63631e963314f"/>
    <s v="Australia"/>
    <s v="CUS-2317998716"/>
    <m/>
    <x v="0"/>
  </r>
  <r>
    <s v="posted"/>
    <m/>
    <m/>
    <s v="ACC-1650504218"/>
    <s v="AUD"/>
    <x v="39"/>
    <s v="PAYMENT"/>
    <m/>
    <m/>
    <x v="35"/>
    <n v="12605.92"/>
    <d v="2018-09-26T00:00:00"/>
    <s v="F"/>
    <n v="23"/>
    <m/>
    <m/>
    <s v="2018-09-26T20:00:00.000+0000"/>
    <n v="33"/>
    <s v="5221151f71d845a5aa8ffc26dcda7265"/>
    <s v="Australia"/>
    <s v="CUS-2500783281"/>
    <m/>
    <x v="0"/>
  </r>
  <r>
    <s v="posted"/>
    <m/>
    <m/>
    <s v="ACC-182446574"/>
    <s v="AUD"/>
    <x v="5"/>
    <s v="INTER BANK"/>
    <m/>
    <m/>
    <x v="5"/>
    <n v="6106.23"/>
    <d v="2018-09-26T00:00:00"/>
    <s v="F"/>
    <n v="27"/>
    <m/>
    <m/>
    <s v="2018-09-26T20:00:00.000+0000"/>
    <n v="33"/>
    <s v="154b898136294de7bc39c4e61b4374dc"/>
    <s v="Australia"/>
    <s v="CUS-3026014945"/>
    <m/>
    <x v="0"/>
  </r>
  <r>
    <s v="posted"/>
    <m/>
    <m/>
    <s v="ACC-4281711154"/>
    <s v="AUD"/>
    <x v="63"/>
    <s v="PHONE BANK"/>
    <m/>
    <m/>
    <x v="36"/>
    <n v="39122.379999999997"/>
    <d v="2018-09-26T00:00:00"/>
    <s v="M"/>
    <n v="42"/>
    <m/>
    <m/>
    <s v="2018-09-26T20:00:00.000+0000"/>
    <n v="36"/>
    <s v="ff9767cc8f074a299de69c95696756e4"/>
    <s v="Australia"/>
    <s v="CUS-3151318058"/>
    <m/>
    <x v="0"/>
  </r>
  <r>
    <s v="authorized"/>
    <n v="1"/>
    <m/>
    <s v="ACC-414431115"/>
    <s v="AUD"/>
    <x v="36"/>
    <s v="POS"/>
    <s v="435f87c7-4e7a-43a6-8f9c-5db8733554e2"/>
    <m/>
    <x v="33"/>
    <n v="3297.15"/>
    <d v="2018-09-26T00:00:00"/>
    <s v="F"/>
    <n v="43"/>
    <s v="Maryborough"/>
    <s v="VIC"/>
    <s v="2018-09-26T20:04:26.000+0000"/>
    <n v="23.43"/>
    <s v="aa37c37f720e41a08b5ac9569a40cedb"/>
    <s v="Australia"/>
    <s v="CUS-2599279756"/>
    <s v="143.74 -37.05"/>
    <x v="0"/>
  </r>
  <r>
    <s v="authorized"/>
    <n v="1"/>
    <m/>
    <s v="ACC-3481401842"/>
    <s v="AUD"/>
    <x v="16"/>
    <s v="POS"/>
    <s v="0173023e-1e86-4c63-b038-62161f86bb6d"/>
    <m/>
    <x v="15"/>
    <n v="5431.56"/>
    <d v="2018-09-26T00:00:00"/>
    <s v="F"/>
    <n v="25"/>
    <s v="Woodvale"/>
    <s v="WA"/>
    <s v="2018-09-26T20:32:13.000+0000"/>
    <n v="17.579999999999998"/>
    <s v="23032da6d7424c50922d134302ebc5da"/>
    <s v="Australia"/>
    <s v="CUS-1669695324"/>
    <s v="115.79 -31.8"/>
    <x v="0"/>
  </r>
  <r>
    <s v="authorized"/>
    <n v="1"/>
    <m/>
    <s v="ACC-1799207998"/>
    <s v="AUD"/>
    <x v="29"/>
    <s v="SALES-POS"/>
    <s v="28de8098-98f1-4ce8-a057-8e72a18180c2"/>
    <m/>
    <x v="27"/>
    <n v="9333.52"/>
    <d v="2018-09-26T00:00:00"/>
    <s v="F"/>
    <n v="20"/>
    <s v="Beecroft"/>
    <s v="NSW"/>
    <s v="2018-09-26T20:59:59.000+0000"/>
    <n v="19.329999999999998"/>
    <s v="c55ce4f8429d43b7a7564ed4ffde58d9"/>
    <s v="Australia"/>
    <s v="CUS-164374203"/>
    <s v="151.06 -33.75"/>
    <x v="0"/>
  </r>
  <r>
    <s v="posted"/>
    <m/>
    <m/>
    <s v="ACC-3536132544"/>
    <s v="AUD"/>
    <x v="64"/>
    <s v="INTER BANK"/>
    <m/>
    <m/>
    <x v="52"/>
    <n v="5641.72"/>
    <d v="2018-09-26T00:00:00"/>
    <s v="F"/>
    <n v="41"/>
    <m/>
    <m/>
    <s v="2018-09-26T21:00:00.000+0000"/>
    <n v="43"/>
    <s v="a6f9c6d5ce3945b9b14e25262958da15"/>
    <s v="Australia"/>
    <s v="CUS-2348881191"/>
    <m/>
    <x v="0"/>
  </r>
  <r>
    <s v="posted"/>
    <m/>
    <m/>
    <s v="ACC-2173390920"/>
    <s v="AUD"/>
    <x v="31"/>
    <s v="PHONE BANK"/>
    <m/>
    <m/>
    <x v="28"/>
    <n v="7917.24"/>
    <d v="2018-09-26T00:00:00"/>
    <s v="M"/>
    <n v="27"/>
    <m/>
    <m/>
    <s v="2018-09-26T21:00:00.000+0000"/>
    <n v="67"/>
    <s v="e1c8331a58c042498dd54c81355fcc30"/>
    <s v="Australia"/>
    <s v="CUS-3180318393"/>
    <m/>
    <x v="0"/>
  </r>
  <r>
    <s v="posted"/>
    <m/>
    <m/>
    <s v="ACC-2153562714"/>
    <s v="AUD"/>
    <x v="58"/>
    <s v="INTER BANK"/>
    <m/>
    <m/>
    <x v="50"/>
    <n v="6823.74"/>
    <d v="2018-09-26T00:00:00"/>
    <s v="F"/>
    <n v="24"/>
    <m/>
    <m/>
    <s v="2018-09-26T21:00:00.000+0000"/>
    <n v="185"/>
    <s v="daddc023321549d0bfee8eab572ca517"/>
    <s v="Australia"/>
    <s v="CUS-423725039"/>
    <m/>
    <x v="0"/>
  </r>
  <r>
    <s v="posted"/>
    <m/>
    <m/>
    <s v="ACC-3021093232"/>
    <s v="AUD"/>
    <x v="71"/>
    <s v="PAYMENT"/>
    <m/>
    <m/>
    <x v="57"/>
    <n v="9399.5400000000009"/>
    <d v="2018-09-26T00:00:00"/>
    <s v="F"/>
    <n v="30"/>
    <m/>
    <m/>
    <s v="2018-09-26T21:00:00.000+0000"/>
    <n v="131"/>
    <s v="79abfd2c08a349af8da4c8f25a2d9ba8"/>
    <s v="Australia"/>
    <s v="CUS-55310383"/>
    <m/>
    <x v="0"/>
  </r>
  <r>
    <s v="authorized"/>
    <n v="1"/>
    <m/>
    <s v="ACC-3084464802"/>
    <s v="AUD"/>
    <x v="78"/>
    <s v="SALES-POS"/>
    <s v="65d1bee9-8f92-4f08-898c-26ad4ea8940e"/>
    <m/>
    <x v="27"/>
    <n v="7460.12"/>
    <d v="2018-09-26T00:00:00"/>
    <s v="F"/>
    <n v="19"/>
    <s v="Melbourne"/>
    <s v="VIC"/>
    <s v="2018-09-26T21:23:15.000+0000"/>
    <n v="10.27"/>
    <s v="14124b21718b4af7a996a30de3cba2a5"/>
    <s v="Australia"/>
    <s v="CUS-1928710999"/>
    <s v="144.96 -37.81"/>
    <x v="0"/>
  </r>
  <r>
    <s v="authorized"/>
    <n v="1"/>
    <m/>
    <s v="ACC-3481401842"/>
    <s v="AUD"/>
    <x v="16"/>
    <s v="SALES-POS"/>
    <s v="148877ad-7021-4558-a5a0-87fff5a0277e"/>
    <m/>
    <x v="15"/>
    <n v="5418.38"/>
    <d v="2018-09-26T00:00:00"/>
    <s v="F"/>
    <n v="25"/>
    <s v="Woodvale"/>
    <s v="WA"/>
    <s v="2018-09-26T21:46:30.000+0000"/>
    <n v="13.18"/>
    <s v="64f03132dc56436888a8fcfeb9dbcc4f"/>
    <s v="Australia"/>
    <s v="CUS-1669695324"/>
    <s v="115.79 -31.78"/>
    <x v="0"/>
  </r>
  <r>
    <s v="posted"/>
    <m/>
    <m/>
    <s v="ACC-1710017148"/>
    <s v="AUD"/>
    <x v="21"/>
    <s v="PAYMENT"/>
    <m/>
    <m/>
    <x v="19"/>
    <n v="11349.3"/>
    <d v="2018-09-26T00:00:00"/>
    <s v="F"/>
    <n v="19"/>
    <m/>
    <m/>
    <s v="2018-09-26T22:00:00.000+0000"/>
    <n v="33"/>
    <s v="3d3cb1651e504974ae3454b45f69b04f"/>
    <s v="Australia"/>
    <s v="CUS-883482547"/>
    <m/>
    <x v="0"/>
  </r>
  <r>
    <s v="authorized"/>
    <n v="1"/>
    <m/>
    <s v="ACC-3541460373"/>
    <s v="AUD"/>
    <x v="38"/>
    <s v="POS"/>
    <s v="81fe1636-2edb-4a2f-ae93-3d375027047b"/>
    <m/>
    <x v="9"/>
    <n v="4198.32"/>
    <d v="2018-09-26T00:00:00"/>
    <s v="M"/>
    <n v="24"/>
    <s v="Chirnside Park"/>
    <s v="VIC"/>
    <s v="2018-09-26T22:13:07.000+0000"/>
    <n v="13.29"/>
    <s v="23e58ad67d814053966f81086eca9776"/>
    <s v="Australia"/>
    <s v="CUS-1433879684"/>
    <s v="145.31 -37.76"/>
    <x v="0"/>
  </r>
  <r>
    <s v="authorized"/>
    <n v="1"/>
    <m/>
    <s v="ACC-2890243754"/>
    <s v="AUD"/>
    <x v="15"/>
    <s v="SALES-POS"/>
    <s v="d076eb9a-abe5-4936-8182-d626bf62d504"/>
    <m/>
    <x v="14"/>
    <n v="3925.14"/>
    <d v="2018-09-26T00:00:00"/>
    <s v="M"/>
    <n v="37"/>
    <s v="Sydney"/>
    <s v="NSW"/>
    <s v="2018-09-26T22:44:22.000+0000"/>
    <n v="57.85"/>
    <s v="a59dd39ad00a4bc0b6d45ee06291319c"/>
    <s v="Australia"/>
    <s v="CUS-2695611575"/>
    <s v="151.21 -33.87"/>
    <x v="0"/>
  </r>
  <r>
    <s v="posted"/>
    <m/>
    <m/>
    <s v="ACC-1973887809"/>
    <s v="AUD"/>
    <x v="48"/>
    <s v="PAYMENT"/>
    <m/>
    <m/>
    <x v="43"/>
    <n v="7573.45"/>
    <d v="2018-09-26T00:00:00"/>
    <s v="M"/>
    <n v="26"/>
    <m/>
    <m/>
    <s v="2018-09-26T23:00:00.000+0000"/>
    <n v="29"/>
    <s v="31720b0bb9f84ecca2e03f803bf5882c"/>
    <s v="Australia"/>
    <s v="CUS-1646621553"/>
    <m/>
    <x v="0"/>
  </r>
  <r>
    <s v="posted"/>
    <m/>
    <m/>
    <s v="ACC-1349834573"/>
    <s v="AUD"/>
    <x v="55"/>
    <s v="PAYMENT"/>
    <m/>
    <m/>
    <x v="47"/>
    <n v="14508.66"/>
    <d v="2018-09-26T00:00:00"/>
    <s v="M"/>
    <n v="39"/>
    <m/>
    <m/>
    <s v="2018-09-26T23:00:00.000+0000"/>
    <n v="32"/>
    <s v="ff50a757647b4996ad2df29b8b89de20"/>
    <s v="Australia"/>
    <s v="CUS-1790886359"/>
    <m/>
    <x v="0"/>
  </r>
  <r>
    <s v="posted"/>
    <m/>
    <m/>
    <s v="ACC-240804743"/>
    <s v="AUD"/>
    <x v="99"/>
    <s v="PAYMENT"/>
    <m/>
    <m/>
    <x v="72"/>
    <n v="14901.33"/>
    <d v="2018-09-26T00:00:00"/>
    <s v="M"/>
    <n v="29"/>
    <m/>
    <m/>
    <s v="2018-09-26T23:00:00.000+0000"/>
    <n v="39"/>
    <s v="23628a2d188340d0a3189fbaeac83e5e"/>
    <s v="Australia"/>
    <s v="CUS-261674136"/>
    <m/>
    <x v="0"/>
  </r>
  <r>
    <s v="authorized"/>
    <n v="0"/>
    <m/>
    <s v="ACC-414431115"/>
    <s v="AUD"/>
    <x v="36"/>
    <s v="POS"/>
    <s v="667abc92-cb0d-45be-b17f-06f90eaddf82"/>
    <m/>
    <x v="33"/>
    <n v="3278.85"/>
    <d v="2018-09-26T00:00:00"/>
    <s v="F"/>
    <n v="43"/>
    <s v="Maryborough"/>
    <s v="VIC"/>
    <s v="2018-09-26T23:07:41.000+0000"/>
    <n v="18.3"/>
    <s v="5b244b9e71ab4c9c8f6f1a6e645c5125"/>
    <s v="Australia"/>
    <s v="CUS-2599279756"/>
    <s v="143.74 -37.05"/>
    <x v="0"/>
  </r>
  <r>
    <s v="authorized"/>
    <n v="1"/>
    <m/>
    <s v="ACC-819621312"/>
    <s v="AUD"/>
    <x v="47"/>
    <s v="POS"/>
    <s v="928682c2-0f98-4964-ac68-1215a8cc14c6"/>
    <m/>
    <x v="42"/>
    <n v="7388.87"/>
    <d v="2018-09-26T00:00:00"/>
    <s v="F"/>
    <n v="30"/>
    <s v="Blackburn"/>
    <s v="VIC"/>
    <s v="2018-09-26T23:23:04.000+0000"/>
    <n v="20.98"/>
    <s v="9bfd2dce55fa444c846106674f6889eb"/>
    <s v="Australia"/>
    <s v="CUS-1271030853"/>
    <s v="145.15 -37.82"/>
    <x v="0"/>
  </r>
  <r>
    <s v="authorized"/>
    <n v="1"/>
    <m/>
    <s v="ACC-354106658"/>
    <s v="AUD"/>
    <x v="19"/>
    <s v="POS"/>
    <s v="b365d471-8591-49a5-8a11-5379cee7cb34"/>
    <m/>
    <x v="17"/>
    <n v="14777.43"/>
    <d v="2018-09-26T00:00:00"/>
    <s v="F"/>
    <n v="39"/>
    <s v="Hornsby"/>
    <s v="NSW"/>
    <s v="2018-09-26T23:38:27.000+0000"/>
    <n v="40.840000000000003"/>
    <s v="0a9e686a341c41f98e4b57d01a9bfbb4"/>
    <s v="Australia"/>
    <s v="CUS-2376382098"/>
    <s v="151.1 -33.7"/>
    <x v="0"/>
  </r>
  <r>
    <s v="authorized"/>
    <n v="1"/>
    <m/>
    <s v="ACC-1199531521"/>
    <s v="AUD"/>
    <x v="94"/>
    <s v="POS"/>
    <s v="8ae15cfd-7ffc-4987-8e62-c75c1b555bbd"/>
    <m/>
    <x v="75"/>
    <n v="10806.37"/>
    <d v="2018-09-26T00:00:00"/>
    <s v="M"/>
    <n v="52"/>
    <s v="Balcatta"/>
    <s v="WA"/>
    <s v="2018-09-26T23:53:50.000+0000"/>
    <n v="21.42"/>
    <s v="dcb0e10555954292a39dd76876b00c9d"/>
    <s v="Australia"/>
    <s v="CUS-134833760"/>
    <s v="115.81 -31.87"/>
    <x v="0"/>
  </r>
  <r>
    <s v="authorized"/>
    <n v="1"/>
    <m/>
    <s v="ACC-958000567"/>
    <s v="AUD"/>
    <x v="44"/>
    <s v="POS"/>
    <s v="358e6a17-3f2d-4023-803d-b63b201c583e"/>
    <m/>
    <x v="40"/>
    <n v="8031.25"/>
    <d v="2018-09-27T00:00:00"/>
    <s v="F"/>
    <n v="34"/>
    <s v="Eaton"/>
    <s v="NT"/>
    <s v="2018-09-27T00:24:59.000+0000"/>
    <n v="13.52"/>
    <s v="2ee436df96764997bb32234d896eb905"/>
    <s v="Australia"/>
    <s v="CUS-4142663097"/>
    <s v="130.88 -12.41"/>
    <x v="0"/>
  </r>
  <r>
    <s v="authorized"/>
    <n v="1"/>
    <m/>
    <s v="ACC-3741880913"/>
    <s v="AUD"/>
    <x v="92"/>
    <s v="SALES-POS"/>
    <s v="633d03c8-2319-4802-aaa9-f2c9c366a820"/>
    <m/>
    <x v="73"/>
    <n v="8241.33"/>
    <d v="2018-09-27T00:00:00"/>
    <s v="F"/>
    <n v="25"/>
    <s v="Newman"/>
    <s v="WA"/>
    <s v="2018-09-27T01:03:43.000+0000"/>
    <n v="146.78"/>
    <s v="2e8251a62ff648ff82e97d0fff493d41"/>
    <s v="Australia"/>
    <s v="CUS-1220154422"/>
    <s v="119.8 -23.39"/>
    <x v="0"/>
  </r>
  <r>
    <s v="authorized"/>
    <n v="1"/>
    <m/>
    <s v="ACC-819621312"/>
    <s v="AUD"/>
    <x v="47"/>
    <s v="SALES-POS"/>
    <s v="82f7e5ee-3023-4f07-8567-cdc7cb2add27"/>
    <m/>
    <x v="42"/>
    <n v="7336.63"/>
    <d v="2018-09-27T00:00:00"/>
    <s v="F"/>
    <n v="30"/>
    <s v="Ferntree Gully"/>
    <s v="VIC"/>
    <s v="2018-09-27T01:26:58.000+0000"/>
    <n v="52.24"/>
    <s v="fb3d873d385d46429e8adde7c678f8ad"/>
    <s v="Australia"/>
    <s v="CUS-1271030853"/>
    <s v="145.29 -37.89"/>
    <x v="0"/>
  </r>
  <r>
    <s v="authorized"/>
    <n v="0"/>
    <m/>
    <s v="ACC-1598451071"/>
    <s v="AUD"/>
    <x v="0"/>
    <s v="SALES-POS"/>
    <s v="8a0e9a21-4360-4421-8aac-9af5114c9cda"/>
    <m/>
    <x v="0"/>
    <n v="3358.07"/>
    <d v="2018-09-27T00:00:00"/>
    <s v="F"/>
    <n v="26"/>
    <s v="Robina"/>
    <s v="QLD"/>
    <s v="2018-09-27T01:50:13.000+0000"/>
    <n v="7.19"/>
    <s v="e88060924c1940b3811d1f0967868914"/>
    <s v="Australia"/>
    <s v="CUS-2487424745"/>
    <s v="153.39 -28.08"/>
    <x v="0"/>
  </r>
  <r>
    <s v="posted"/>
    <m/>
    <m/>
    <s v="ACC-1496451953"/>
    <s v="AUD"/>
    <x v="9"/>
    <s v="INTER BANK"/>
    <m/>
    <m/>
    <x v="8"/>
    <n v="15218.52"/>
    <d v="2018-09-27T00:00:00"/>
    <s v="M"/>
    <n v="43"/>
    <m/>
    <m/>
    <s v="2018-09-27T02:00:00.000+0000"/>
    <n v="16"/>
    <s v="0a698ccbc771425cb4558e1593309272"/>
    <s v="Australia"/>
    <s v="CUS-3142625864"/>
    <m/>
    <x v="0"/>
  </r>
  <r>
    <s v="posted"/>
    <m/>
    <m/>
    <s v="ACC-4281711154"/>
    <s v="AUD"/>
    <x v="63"/>
    <s v="PAYMENT"/>
    <m/>
    <m/>
    <x v="36"/>
    <n v="38954.379999999997"/>
    <d v="2018-09-27T00:00:00"/>
    <s v="M"/>
    <n v="42"/>
    <m/>
    <m/>
    <s v="2018-09-27T02:00:00.000+0000"/>
    <n v="168"/>
    <s v="a7e20747304b47e2acdc3c5e30a44e02"/>
    <s v="Australia"/>
    <s v="CUS-3151318058"/>
    <m/>
    <x v="0"/>
  </r>
  <r>
    <s v="authorized"/>
    <n v="1"/>
    <m/>
    <s v="ACC-4258502723"/>
    <s v="AUD"/>
    <x v="14"/>
    <s v="SALES-POS"/>
    <s v="cc231789-e16d-4d0c-8d3c-4406615004e5"/>
    <m/>
    <x v="13"/>
    <n v="4012.78"/>
    <d v="2018-09-27T00:00:00"/>
    <s v="F"/>
    <n v="24"/>
    <s v="Shepparton"/>
    <s v="VIC"/>
    <s v="2018-09-27T02:48:19.000+0000"/>
    <n v="20.45"/>
    <s v="f0746ecee3ad46eeb83340d9fe270ddb"/>
    <s v="Australia"/>
    <s v="CUS-3378712515"/>
    <s v="145.42 -36.39"/>
    <x v="0"/>
  </r>
  <r>
    <s v="posted"/>
    <m/>
    <m/>
    <s v="ACC-4065652575"/>
    <s v="AUD"/>
    <x v="52"/>
    <s v="PAYMENT"/>
    <m/>
    <m/>
    <x v="45"/>
    <n v="8998.16"/>
    <d v="2018-09-27T00:00:00"/>
    <s v="M"/>
    <n v="21"/>
    <m/>
    <m/>
    <s v="2018-09-27T03:00:00.000+0000"/>
    <n v="190"/>
    <s v="bff044b0197e4e45a929a65f76122357"/>
    <s v="Australia"/>
    <s v="CUS-1117979751"/>
    <m/>
    <x v="0"/>
  </r>
  <r>
    <s v="posted"/>
    <m/>
    <m/>
    <s v="ACC-1523339231"/>
    <s v="AUD"/>
    <x v="70"/>
    <s v="PAYMENT"/>
    <m/>
    <m/>
    <x v="56"/>
    <n v="69960.78"/>
    <d v="2018-09-27T00:00:00"/>
    <s v="M"/>
    <n v="40"/>
    <m/>
    <m/>
    <s v="2018-09-27T03:00:00.000+0000"/>
    <n v="47"/>
    <s v="9e3988bf79fe4331b0a519a7c26dc989"/>
    <s v="Australia"/>
    <s v="CUS-1816693151"/>
    <m/>
    <x v="0"/>
  </r>
  <r>
    <s v="posted"/>
    <m/>
    <m/>
    <s v="ACC-2890243754"/>
    <s v="AUD"/>
    <x v="15"/>
    <s v="PAYMENT"/>
    <m/>
    <m/>
    <x v="14"/>
    <n v="3873.14"/>
    <d v="2018-09-27T00:00:00"/>
    <s v="M"/>
    <n v="37"/>
    <m/>
    <m/>
    <s v="2018-09-27T03:00:00.000+0000"/>
    <n v="52"/>
    <s v="b991894a9dc5446e881540dd59d901fe"/>
    <s v="Australia"/>
    <s v="CUS-2695611575"/>
    <m/>
    <x v="0"/>
  </r>
  <r>
    <s v="posted"/>
    <m/>
    <m/>
    <s v="ACC-1990648130"/>
    <s v="AUD"/>
    <x v="25"/>
    <s v="PAYMENT"/>
    <m/>
    <m/>
    <x v="23"/>
    <n v="5592.74"/>
    <d v="2018-09-27T00:00:00"/>
    <s v="F"/>
    <n v="21"/>
    <m/>
    <m/>
    <s v="2018-09-27T03:00:00.000+0000"/>
    <n v="180"/>
    <s v="2aa1e5bc36e64a06a4299137128482e7"/>
    <s v="Australia"/>
    <s v="CUS-809013380"/>
    <m/>
    <x v="0"/>
  </r>
  <r>
    <s v="posted"/>
    <m/>
    <m/>
    <s v="ACC-80388494"/>
    <s v="AUD"/>
    <x v="61"/>
    <s v="PAYMENT"/>
    <m/>
    <m/>
    <x v="51"/>
    <n v="5626.81"/>
    <d v="2018-09-27T00:00:00"/>
    <s v="M"/>
    <n v="28"/>
    <m/>
    <m/>
    <s v="2018-09-27T04:00:00.000+0000"/>
    <n v="96"/>
    <s v="0c495055d3924e5fa52cb3cefcc7e7be"/>
    <s v="Australia"/>
    <s v="CUS-1140341822"/>
    <m/>
    <x v="0"/>
  </r>
  <r>
    <s v="posted"/>
    <m/>
    <m/>
    <s v="ACC-2270192619"/>
    <s v="AUD"/>
    <x v="72"/>
    <s v="PAYMENT"/>
    <m/>
    <m/>
    <x v="58"/>
    <n v="11647.43"/>
    <d v="2018-09-27T00:00:00"/>
    <s v="M"/>
    <n v="20"/>
    <m/>
    <m/>
    <s v="2018-09-27T04:00:00.000+0000"/>
    <n v="39"/>
    <s v="21202893b76a410995f59b56024a83d8"/>
    <s v="Australia"/>
    <s v="CUS-2110742437"/>
    <m/>
    <x v="0"/>
  </r>
  <r>
    <s v="posted"/>
    <m/>
    <m/>
    <s v="ACC-3536132544"/>
    <s v="AUD"/>
    <x v="64"/>
    <s v="PAYMENT"/>
    <m/>
    <m/>
    <x v="52"/>
    <n v="5619.72"/>
    <d v="2018-09-27T00:00:00"/>
    <s v="F"/>
    <n v="41"/>
    <m/>
    <m/>
    <s v="2018-09-27T04:00:00.000+0000"/>
    <n v="22"/>
    <s v="52620166a86647c4aa800d4c7aacb4ac"/>
    <s v="Australia"/>
    <s v="CUS-2348881191"/>
    <m/>
    <x v="0"/>
  </r>
  <r>
    <s v="posted"/>
    <m/>
    <m/>
    <s v="ACC-3021093232"/>
    <s v="AUD"/>
    <x v="71"/>
    <s v="PAYMENT"/>
    <m/>
    <m/>
    <x v="57"/>
    <n v="7547.54"/>
    <d v="2018-09-27T00:00:00"/>
    <s v="F"/>
    <n v="30"/>
    <m/>
    <m/>
    <s v="2018-09-27T04:00:00.000+0000"/>
    <n v="1852"/>
    <s v="90ee11a61f70460490117b0a6bf845fd"/>
    <s v="Australia"/>
    <s v="CUS-55310383"/>
    <m/>
    <x v="0"/>
  </r>
  <r>
    <s v="authorized"/>
    <n v="1"/>
    <m/>
    <s v="ACC-3879258709"/>
    <s v="AUD"/>
    <x v="41"/>
    <s v="POS"/>
    <s v="40055409-b76b-4015-a2bb-167aabf50935"/>
    <m/>
    <x v="37"/>
    <n v="199598.65"/>
    <d v="2018-09-27T00:00:00"/>
    <s v="F"/>
    <n v="40"/>
    <s v="Eltham"/>
    <s v="VIC"/>
    <s v="2018-09-27T04:18:58.000+0000"/>
    <n v="10.039999999999999"/>
    <s v="1bcb8cf44890448d9404e4448d2ff701"/>
    <s v="Australia"/>
    <s v="CUS-527400765"/>
    <s v="145.14 -37.72"/>
    <x v="0"/>
  </r>
  <r>
    <s v="authorized"/>
    <n v="0"/>
    <m/>
    <s v="ACC-1903037542"/>
    <s v="AUD"/>
    <x v="10"/>
    <s v="POS"/>
    <s v="32a4151d-1ae3-4037-a011-9711e3214134"/>
    <m/>
    <x v="9"/>
    <n v="2808.4"/>
    <d v="2018-09-27T00:00:00"/>
    <s v="M"/>
    <n v="30"/>
    <s v="South Toowoomba"/>
    <s v="QLD"/>
    <s v="2018-09-27T04:44:36.000+0000"/>
    <n v="10.050000000000001"/>
    <s v="9e844d91f4674e0b81847d9a8b09b4ed"/>
    <s v="Australia"/>
    <s v="CUS-860700529"/>
    <s v="151.95 -27.57"/>
    <x v="0"/>
  </r>
  <r>
    <s v="posted"/>
    <m/>
    <m/>
    <s v="ACC-2171593283"/>
    <s v="AUD"/>
    <x v="7"/>
    <s v="PAYMENT"/>
    <m/>
    <m/>
    <x v="6"/>
    <n v="13213.69"/>
    <d v="2018-09-27T00:00:00"/>
    <s v="M"/>
    <n v="19"/>
    <m/>
    <m/>
    <s v="2018-09-27T05:00:00.000+0000"/>
    <n v="33"/>
    <s v="e26e341de468406b9c4fd9c7df9f8463"/>
    <s v="Australia"/>
    <s v="CUS-2317998716"/>
    <m/>
    <x v="0"/>
  </r>
  <r>
    <s v="posted"/>
    <m/>
    <m/>
    <s v="ACC-2890243754"/>
    <s v="AUD"/>
    <x v="15"/>
    <s v="PAYMENT"/>
    <m/>
    <m/>
    <x v="14"/>
    <n v="3855.14"/>
    <d v="2018-09-27T00:00:00"/>
    <s v="M"/>
    <n v="37"/>
    <m/>
    <m/>
    <s v="2018-09-27T05:00:00.000+0000"/>
    <n v="18"/>
    <s v="5dbb464cf2674867b701d85633b7868e"/>
    <s v="Australia"/>
    <s v="CUS-2695611575"/>
    <m/>
    <x v="0"/>
  </r>
  <r>
    <s v="posted"/>
    <m/>
    <m/>
    <s v="ACC-3481401842"/>
    <s v="AUD"/>
    <x v="16"/>
    <s v="PAYMENT"/>
    <m/>
    <m/>
    <x v="15"/>
    <n v="5372.38"/>
    <d v="2018-09-27T00:00:00"/>
    <s v="F"/>
    <n v="25"/>
    <m/>
    <m/>
    <s v="2018-09-27T06:00:00.000+0000"/>
    <n v="46"/>
    <s v="08dab95cefae44b6ae2a2a4655cd265c"/>
    <s v="Australia"/>
    <s v="CUS-1669695324"/>
    <m/>
    <x v="0"/>
  </r>
  <r>
    <s v="posted"/>
    <m/>
    <m/>
    <s v="ACC-211792489"/>
    <s v="AUD"/>
    <x v="73"/>
    <s v="PAYMENT"/>
    <m/>
    <m/>
    <x v="59"/>
    <n v="4142.34"/>
    <d v="2018-09-27T00:00:00"/>
    <s v="F"/>
    <n v="30"/>
    <m/>
    <m/>
    <s v="2018-09-27T06:00:00.000+0000"/>
    <n v="47"/>
    <s v="27509f044a7c43a9b4a4b266ed562c96"/>
    <s v="Australia"/>
    <s v="CUS-497688347"/>
    <m/>
    <x v="0"/>
  </r>
  <r>
    <s v="authorized"/>
    <n v="0"/>
    <m/>
    <s v="ACC-240804743"/>
    <s v="AUD"/>
    <x v="99"/>
    <s v="POS"/>
    <s v="c0031b2f-c40c-4c9d-be7f-7889e79e8057"/>
    <m/>
    <x v="72"/>
    <n v="14887.33"/>
    <d v="2018-09-27T00:00:00"/>
    <s v="M"/>
    <n v="29"/>
    <s v="Kalgoorlie"/>
    <s v="WA"/>
    <s v="2018-09-27T06:03:04.000+0000"/>
    <n v="14"/>
    <s v="120199fb606b497696e4b5a25e5fde07"/>
    <s v="Australia"/>
    <s v="CUS-261674136"/>
    <s v="121.46 -30.75"/>
    <x v="0"/>
  </r>
  <r>
    <s v="posted"/>
    <m/>
    <m/>
    <s v="ACC-2231965366"/>
    <s v="AUD"/>
    <x v="74"/>
    <s v="PAYMENT"/>
    <m/>
    <m/>
    <x v="50"/>
    <n v="17274.330000000002"/>
    <d v="2018-09-27T00:00:00"/>
    <s v="F"/>
    <n v="35"/>
    <m/>
    <m/>
    <s v="2018-09-27T07:00:00.000+0000"/>
    <n v="33"/>
    <s v="7f79190bfa6f4df9a9cd3f642e3c2c0e"/>
    <s v="Australia"/>
    <s v="CUS-2155701614"/>
    <m/>
    <x v="0"/>
  </r>
  <r>
    <s v="posted"/>
    <m/>
    <m/>
    <s v="ACC-2259139624"/>
    <s v="AUD"/>
    <x v="75"/>
    <s v="INTER BANK"/>
    <m/>
    <m/>
    <x v="60"/>
    <n v="14031.84"/>
    <d v="2018-09-27T00:00:00"/>
    <s v="F"/>
    <n v="19"/>
    <m/>
    <m/>
    <s v="2018-09-27T07:00:00.000+0000"/>
    <n v="22"/>
    <s v="c4290ddbce724e82af1d62ebb6fdfed4"/>
    <s v="Australia"/>
    <s v="CUS-3174332735"/>
    <m/>
    <x v="0"/>
  </r>
  <r>
    <s v="authorized"/>
    <n v="1"/>
    <m/>
    <s v="ACC-414431115"/>
    <s v="AUD"/>
    <x v="36"/>
    <s v="SALES-POS"/>
    <s v="20eaacff-3654-4e9c-9558-7da5bc6edaec"/>
    <m/>
    <x v="33"/>
    <n v="3229.18"/>
    <d v="2018-09-27T00:00:00"/>
    <s v="F"/>
    <n v="43"/>
    <s v="Mansfield"/>
    <s v="VIC"/>
    <s v="2018-09-27T07:10:23.000+0000"/>
    <n v="49.67"/>
    <s v="7f0d41ae6862429491720400d2f59310"/>
    <s v="Australia"/>
    <s v="CUS-2599279756"/>
    <s v="146.09 -37.05"/>
    <x v="0"/>
  </r>
  <r>
    <s v="authorized"/>
    <n v="1"/>
    <m/>
    <s v="ACC-1037050564"/>
    <s v="AUD"/>
    <x v="2"/>
    <s v="SALES-POS"/>
    <s v="9ffd3b45-7307-455d-a4a2-b9a3052f4b4e"/>
    <m/>
    <x v="2"/>
    <n v="4082.97"/>
    <d v="2018-09-27T00:00:00"/>
    <s v="F"/>
    <n v="40"/>
    <s v="Artarmon"/>
    <s v="NSW"/>
    <s v="2018-09-27T07:50:23.000+0000"/>
    <n v="59.41"/>
    <s v="bfdf29cb152242f6a13dc9d942457cbd"/>
    <s v="Australia"/>
    <s v="CUS-1614226872"/>
    <s v="151.19 -33.81"/>
    <x v="0"/>
  </r>
  <r>
    <s v="posted"/>
    <m/>
    <m/>
    <s v="ACC-2776252858"/>
    <s v="AUD"/>
    <x v="4"/>
    <s v="PAYMENT"/>
    <m/>
    <m/>
    <x v="4"/>
    <n v="6373.95"/>
    <d v="2018-09-27T00:00:00"/>
    <s v="F"/>
    <n v="43"/>
    <m/>
    <m/>
    <s v="2018-09-27T08:00:00.000+0000"/>
    <n v="43"/>
    <s v="aa78da1989b24270a63f6198ec0ab0be"/>
    <s v="Australia"/>
    <s v="CUS-4123612273"/>
    <m/>
    <x v="0"/>
  </r>
  <r>
    <s v="authorized"/>
    <n v="0"/>
    <m/>
    <s v="ACC-2920611728"/>
    <s v="AUD"/>
    <x v="54"/>
    <s v="SALES-POS"/>
    <s v="b5b916b3-94c5-427e-b88f-7f60c55c35dc"/>
    <m/>
    <x v="44"/>
    <n v="7693.74"/>
    <d v="2018-09-27T00:00:00"/>
    <s v="M"/>
    <n v="69"/>
    <s v="Melbourne"/>
    <s v="VIC"/>
    <s v="2018-09-27T08:06:19.000+0000"/>
    <n v="60.46"/>
    <s v="15dc46e7d79940cab5c496227d06ca80"/>
    <s v="Australia"/>
    <s v="CUS-1388323263"/>
    <s v="144.96 -37.82"/>
    <x v="0"/>
  </r>
  <r>
    <s v="authorized"/>
    <n v="1"/>
    <m/>
    <s v="ACC-3536132544"/>
    <s v="AUD"/>
    <x v="64"/>
    <s v="SALES-POS"/>
    <s v="607713c3-d3b3-4a4c-a131-0d5e464c1981"/>
    <m/>
    <x v="52"/>
    <n v="5595.57"/>
    <d v="2018-09-27T00:00:00"/>
    <s v="F"/>
    <n v="41"/>
    <s v="Malvern"/>
    <s v="VIC"/>
    <s v="2018-09-27T08:14:39.000+0000"/>
    <n v="24.15"/>
    <s v="b814d24f2b53411aa03c849a5f2e4275"/>
    <s v="Australia"/>
    <s v="CUS-2348881191"/>
    <s v="145.03 -37.86"/>
    <x v="0"/>
  </r>
  <r>
    <s v="authorized"/>
    <n v="1"/>
    <m/>
    <s v="ACC-414431115"/>
    <s v="AUD"/>
    <x v="36"/>
    <s v="SALES-POS"/>
    <s v="106e1272-44ab-4dcb-a438-dd98e0071e51"/>
    <m/>
    <x v="33"/>
    <n v="3202.88"/>
    <d v="2018-09-27T00:00:00"/>
    <s v="F"/>
    <n v="43"/>
    <s v="Eden"/>
    <s v="NSW"/>
    <s v="2018-09-27T08:22:59.000+0000"/>
    <n v="26.3"/>
    <s v="05a0668f1ada4f60913e195682bc475d"/>
    <s v="Australia"/>
    <s v="CUS-2599279756"/>
    <s v="149.9 -37.06"/>
    <x v="0"/>
  </r>
  <r>
    <s v="authorized"/>
    <n v="1"/>
    <m/>
    <s v="ACC-414431115"/>
    <s v="AUD"/>
    <x v="36"/>
    <s v="SALES-POS"/>
    <s v="0f5a03c0-3990-4e63-9549-e25eeb604815"/>
    <m/>
    <x v="33"/>
    <n v="3194.47"/>
    <d v="2018-09-27T00:00:00"/>
    <s v="F"/>
    <n v="43"/>
    <s v="Maryborough"/>
    <s v="VIC"/>
    <s v="2018-09-27T08:31:19.000+0000"/>
    <n v="8.41"/>
    <s v="69e50b1abd7945059d8536da1f51b651"/>
    <s v="Australia"/>
    <s v="CUS-2599279756"/>
    <s v="143.74 -37.05"/>
    <x v="0"/>
  </r>
  <r>
    <s v="authorized"/>
    <n v="1"/>
    <m/>
    <s v="ACC-1334819143"/>
    <s v="AUD"/>
    <x v="37"/>
    <s v="SALES-POS"/>
    <s v="ad0b6f81-5d48-430d-af3b-286fda428190"/>
    <m/>
    <x v="34"/>
    <n v="64446.53"/>
    <d v="2018-09-27T00:00:00"/>
    <s v="M"/>
    <n v="33"/>
    <s v="Melbourne"/>
    <s v="VIC"/>
    <s v="2018-09-27T08:39:39.000+0000"/>
    <n v="29.16"/>
    <s v="1a3a8bd4b4344a6a93bb98ad901c13ee"/>
    <s v="Australia"/>
    <s v="CUS-3117610635"/>
    <s v="144.96 -37.81"/>
    <x v="0"/>
  </r>
  <r>
    <s v="authorized"/>
    <n v="1"/>
    <m/>
    <s v="ACC-964839203"/>
    <s v="AUD"/>
    <x v="60"/>
    <s v="POS"/>
    <s v="7052d8b7-7a37-48cd-ba91-1f5dcec208b0"/>
    <m/>
    <x v="1"/>
    <n v="36085.040000000001"/>
    <d v="2018-09-27T00:00:00"/>
    <s v="M"/>
    <n v="21"/>
    <s v="Currajong"/>
    <s v="QLD"/>
    <s v="2018-09-27T08:47:59.000+0000"/>
    <n v="17.54"/>
    <s v="6e97df339e3f498bab58a953652e6b87"/>
    <s v="Australia"/>
    <s v="CUS-2059096722"/>
    <s v="146.78 -19.27"/>
    <x v="0"/>
  </r>
  <r>
    <s v="authorized"/>
    <n v="1"/>
    <m/>
    <s v="ACC-3481401842"/>
    <s v="AUD"/>
    <x v="16"/>
    <s v="POS"/>
    <s v="b5d118eb-8230-43c1-afc0-c91060a2666a"/>
    <m/>
    <x v="15"/>
    <n v="5358.75"/>
    <d v="2018-09-27T00:00:00"/>
    <s v="F"/>
    <n v="25"/>
    <s v="Gilgandra"/>
    <s v="NSW"/>
    <s v="2018-09-27T08:56:19.000+0000"/>
    <n v="13.63"/>
    <s v="1b66052e02934b6dbe49769f702e071f"/>
    <s v="Australia"/>
    <s v="CUS-1669695324"/>
    <s v="148.66 -31.71"/>
    <x v="0"/>
  </r>
  <r>
    <s v="posted"/>
    <m/>
    <m/>
    <s v="ACC-3485804958"/>
    <s v="AUD"/>
    <x v="23"/>
    <s v="PAYMENT"/>
    <m/>
    <m/>
    <x v="21"/>
    <n v="25917.66"/>
    <d v="2018-09-27T00:00:00"/>
    <s v="F"/>
    <n v="34"/>
    <m/>
    <m/>
    <s v="2018-09-27T09:00:00.000+0000"/>
    <n v="27"/>
    <s v="c53a068075c6411fad04c84297c31d9f"/>
    <s v="Australia"/>
    <s v="CUS-1196156254"/>
    <m/>
    <x v="0"/>
  </r>
  <r>
    <s v="posted"/>
    <m/>
    <m/>
    <s v="ACC-1516130869"/>
    <s v="AUD"/>
    <x v="49"/>
    <s v="INTER BANK"/>
    <m/>
    <m/>
    <x v="21"/>
    <n v="4199.79"/>
    <d v="2018-09-27T00:00:00"/>
    <s v="F"/>
    <n v="21"/>
    <m/>
    <m/>
    <s v="2018-09-27T09:00:00.000+0000"/>
    <n v="39"/>
    <s v="46f97df6054b4ac886e9239b7146ff60"/>
    <s v="Australia"/>
    <s v="CUS-325142416"/>
    <m/>
    <x v="0"/>
  </r>
  <r>
    <s v="authorized"/>
    <n v="1"/>
    <m/>
    <s v="ACC-3879258709"/>
    <s v="AUD"/>
    <x v="41"/>
    <s v="POS"/>
    <s v="6c12fd89-f5b3-4b16-84fe-ffe384d9954b"/>
    <m/>
    <x v="37"/>
    <n v="199550.2"/>
    <d v="2018-09-27T00:00:00"/>
    <s v="F"/>
    <n v="40"/>
    <s v="Kinglake West"/>
    <s v="VIC"/>
    <s v="2018-09-27T09:02:14.000+0000"/>
    <n v="48.45"/>
    <s v="aec53c1036fb40f18c0a1afbfba34407"/>
    <s v="Australia"/>
    <s v="CUS-527400765"/>
    <s v="145.27 -37.48"/>
    <x v="0"/>
  </r>
  <r>
    <s v="authorized"/>
    <n v="1"/>
    <m/>
    <s v="ACC-2890243754"/>
    <s v="AUD"/>
    <x v="15"/>
    <s v="SALES-POS"/>
    <s v="ee789377-3783-4757-968a-2e3726fc057e"/>
    <m/>
    <x v="14"/>
    <n v="3838.34"/>
    <d v="2018-09-27T00:00:00"/>
    <s v="M"/>
    <n v="37"/>
    <s v="Aratula"/>
    <s v="QLD"/>
    <s v="2018-09-27T09:06:14.000+0000"/>
    <n v="16.8"/>
    <s v="f5737d78503e47bea226f0e3dff4411d"/>
    <s v="Australia"/>
    <s v="CUS-2695611575"/>
    <s v="152.55 -27.98"/>
    <x v="0"/>
  </r>
  <r>
    <s v="authorized"/>
    <n v="1"/>
    <m/>
    <s v="ACC-964839203"/>
    <s v="AUD"/>
    <x v="60"/>
    <s v="POS"/>
    <s v="3d720674-7197-4717-970e-77f5c813e81b"/>
    <m/>
    <x v="1"/>
    <n v="36060.910000000003"/>
    <d v="2018-09-27T00:00:00"/>
    <s v="M"/>
    <n v="21"/>
    <s v="Mentone"/>
    <s v="VIC"/>
    <s v="2018-09-27T09:10:14.000+0000"/>
    <n v="24.13"/>
    <s v="dc3b064a423f40adb85d9e8eadbf64e2"/>
    <s v="Australia"/>
    <s v="CUS-2059096722"/>
    <s v="145.07 -37.98"/>
    <x v="0"/>
  </r>
  <r>
    <s v="authorized"/>
    <n v="1"/>
    <m/>
    <s v="ACC-3485804958"/>
    <s v="AUD"/>
    <x v="23"/>
    <s v="POS"/>
    <s v="e6dd1c40-9574-4d2f-a6ce-9f7528b339d0"/>
    <m/>
    <x v="21"/>
    <n v="25944.66"/>
    <d v="2018-09-27T00:00:00"/>
    <s v="F"/>
    <n v="34"/>
    <s v="Wagga Wagga"/>
    <s v="NSW"/>
    <s v="2018-09-27T09:14:14.000+0000"/>
    <n v="14.18"/>
    <s v="ab7e902a7f404ea8a29ce481ad8b8692"/>
    <s v="Australia"/>
    <s v="CUS-1196156254"/>
    <s v="147.36 -35.11"/>
    <x v="0"/>
  </r>
  <r>
    <s v="authorized"/>
    <n v="1"/>
    <m/>
    <s v="ACC-3481401842"/>
    <s v="AUD"/>
    <x v="16"/>
    <s v="SALES-POS"/>
    <s v="b7c8aa4f-d59d-4753-8aee-7689974e9107"/>
    <m/>
    <x v="15"/>
    <n v="5333.1"/>
    <d v="2018-09-27T00:00:00"/>
    <s v="F"/>
    <n v="25"/>
    <s v="Greenwood"/>
    <s v="WA"/>
    <s v="2018-09-27T09:18:14.000+0000"/>
    <n v="25.65"/>
    <s v="083f8d3885a34c2faf45b237488acba8"/>
    <s v="Australia"/>
    <s v="CUS-1669695324"/>
    <s v="115.82 -31.83"/>
    <x v="0"/>
  </r>
  <r>
    <s v="authorized"/>
    <n v="1"/>
    <m/>
    <s v="ACC-4065652575"/>
    <s v="AUD"/>
    <x v="52"/>
    <s v="SALES-POS"/>
    <s v="7d7894ed-9057-438e-bd74-8eeb66adeb80"/>
    <m/>
    <x v="45"/>
    <n v="8991.02"/>
    <d v="2018-09-27T00:00:00"/>
    <s v="M"/>
    <n v="21"/>
    <s v="Fremantle"/>
    <s v="WA"/>
    <s v="2018-09-27T09:22:14.000+0000"/>
    <n v="7.14"/>
    <s v="d168952cd16c45058a3c191eb106b26b"/>
    <s v="Australia"/>
    <s v="CUS-1117979751"/>
    <s v="115.74 -32.06"/>
    <x v="0"/>
  </r>
  <r>
    <s v="authorized"/>
    <n v="1"/>
    <m/>
    <s v="ACC-964839203"/>
    <s v="AUD"/>
    <x v="60"/>
    <s v="SALES-POS"/>
    <s v="6bdb40f3-1779-4450-9969-badfb4ee02f4"/>
    <m/>
    <x v="1"/>
    <n v="36055.18"/>
    <d v="2018-09-27T00:00:00"/>
    <s v="M"/>
    <n v="21"/>
    <s v="Trafalgar"/>
    <s v="VIC"/>
    <s v="2018-09-27T09:26:14.000+0000"/>
    <n v="5.73"/>
    <s v="eb7b746d20424522b68697fb2c66f994"/>
    <s v="Australia"/>
    <s v="CUS-2059096722"/>
    <s v="146.15 -38.21"/>
    <x v="0"/>
  </r>
  <r>
    <s v="authorized"/>
    <n v="1"/>
    <m/>
    <s v="ACC-2107684084"/>
    <s v="AUD"/>
    <x v="30"/>
    <s v="POS"/>
    <s v="42ce0544-f77c-497b-b7f9-71a2d91530cb"/>
    <m/>
    <x v="20"/>
    <n v="6936.12"/>
    <d v="2018-09-27T00:00:00"/>
    <s v="M"/>
    <n v="22"/>
    <s v="South Melbourne"/>
    <s v="VIC"/>
    <s v="2018-09-27T09:30:14.000+0000"/>
    <n v="9.89"/>
    <s v="e59749265c094b36a75b9c4917d7b20c"/>
    <s v="Australia"/>
    <s v="CUS-2283904812"/>
    <s v="144.97 -37.84"/>
    <x v="0"/>
  </r>
  <r>
    <s v="authorized"/>
    <n v="0"/>
    <m/>
    <s v="ACC-3100725361"/>
    <s v="AUD"/>
    <x v="24"/>
    <s v="SALES-POS"/>
    <s v="253b63e9-4644-4eff-bfb2-12b5edb999ae"/>
    <m/>
    <x v="22"/>
    <n v="6099.72"/>
    <d v="2018-09-27T00:00:00"/>
    <s v="M"/>
    <n v="25"/>
    <s v="Mascot"/>
    <s v="NSW"/>
    <s v="2018-09-27T09:34:14.000+0000"/>
    <n v="11.85"/>
    <s v="1afcc9213b144ee8bec4b90b4eb69a3b"/>
    <s v="Australia"/>
    <s v="CUS-2178051368"/>
    <s v="151.17 -33.93"/>
    <x v="0"/>
  </r>
  <r>
    <s v="authorized"/>
    <n v="1"/>
    <m/>
    <s v="ACC-3481401842"/>
    <s v="AUD"/>
    <x v="16"/>
    <s v="POS"/>
    <s v="f8dcccf4-6ce1-4e04-94de-8390572e59e4"/>
    <m/>
    <x v="15"/>
    <n v="5315.6"/>
    <d v="2018-09-27T00:00:00"/>
    <s v="F"/>
    <n v="25"/>
    <s v="Innaloo"/>
    <s v="WA"/>
    <s v="2018-09-27T09:38:14.000+0000"/>
    <n v="17.5"/>
    <s v="f024e539d9184e27a13d2380e88de540"/>
    <s v="Australia"/>
    <s v="CUS-1669695324"/>
    <s v="115.8 -31.9"/>
    <x v="0"/>
  </r>
  <r>
    <s v="authorized"/>
    <n v="1"/>
    <m/>
    <s v="ACC-1710017148"/>
    <s v="AUD"/>
    <x v="21"/>
    <s v="SALES-POS"/>
    <s v="b54a7f4e-74ac-4e5c-a784-013898ec4461"/>
    <m/>
    <x v="19"/>
    <n v="11267.53"/>
    <d v="2018-09-27T00:00:00"/>
    <s v="F"/>
    <n v="19"/>
    <s v="Melbourne"/>
    <s v="VIC"/>
    <s v="2018-09-27T09:42:14.000+0000"/>
    <n v="81.77"/>
    <s v="1a7a55dfe3f84f8fafdcc1da52dca4cb"/>
    <s v="Australia"/>
    <s v="CUS-883482547"/>
    <s v="144.97 -37.82"/>
    <x v="0"/>
  </r>
  <r>
    <s v="authorized"/>
    <n v="1"/>
    <m/>
    <s v="ACC-3481401842"/>
    <s v="AUD"/>
    <x v="16"/>
    <s v="SALES-POS"/>
    <s v="6c84c219-96ea-4c6f-9de5-0a28bcaec62f"/>
    <m/>
    <x v="15"/>
    <n v="5292.08"/>
    <d v="2018-09-27T00:00:00"/>
    <s v="F"/>
    <n v="25"/>
    <s v="Rainbow Flat"/>
    <s v="NSW"/>
    <s v="2018-09-27T09:46:14.000+0000"/>
    <n v="23.52"/>
    <s v="90664545bc814711b7fe081b713f118f"/>
    <s v="Australia"/>
    <s v="CUS-1669695324"/>
    <s v="152.47 -32.01"/>
    <x v="0"/>
  </r>
  <r>
    <s v="authorized"/>
    <n v="0"/>
    <m/>
    <s v="ACC-1710017148"/>
    <s v="AUD"/>
    <x v="21"/>
    <s v="POS"/>
    <s v="33ff13ea-0ed5-4c31-8f43-d30c9dbabb0d"/>
    <m/>
    <x v="19"/>
    <n v="11255.91"/>
    <d v="2018-09-27T00:00:00"/>
    <s v="F"/>
    <n v="19"/>
    <s v="Avalon Beach"/>
    <s v="NSW"/>
    <s v="2018-09-27T09:50:14.000+0000"/>
    <n v="11.62"/>
    <s v="fc57347ceb7f43ae8f7bde1e450ad7be"/>
    <s v="Australia"/>
    <s v="CUS-883482547"/>
    <s v="151.33 -33.64"/>
    <x v="0"/>
  </r>
  <r>
    <s v="authorized"/>
    <n v="1"/>
    <m/>
    <s v="ACC-1598451071"/>
    <s v="AUD"/>
    <x v="0"/>
    <s v="POS"/>
    <s v="c41ce215-6d2f-45d2-a6a0-e342bb6e8f4e"/>
    <m/>
    <x v="0"/>
    <n v="3346.79"/>
    <d v="2018-09-27T00:00:00"/>
    <s v="F"/>
    <n v="26"/>
    <s v="Broadbeach"/>
    <s v="QLD"/>
    <s v="2018-09-27T09:54:14.000+0000"/>
    <n v="11.28"/>
    <s v="71e5eea7b3a448db89241f1c7cb31ded"/>
    <s v="Australia"/>
    <s v="CUS-2487424745"/>
    <s v="153.42 -28.04"/>
    <x v="0"/>
  </r>
  <r>
    <s v="authorized"/>
    <n v="1"/>
    <m/>
    <s v="ACC-3481401842"/>
    <s v="AUD"/>
    <x v="16"/>
    <s v="POS"/>
    <s v="e8e3598a-d91c-4aab-ae01-61196aa23bc5"/>
    <m/>
    <x v="15"/>
    <n v="5268.28"/>
    <d v="2018-09-27T00:00:00"/>
    <s v="F"/>
    <n v="25"/>
    <s v="Ellenbrook"/>
    <s v="WA"/>
    <s v="2018-09-27T09:58:14.000+0000"/>
    <n v="23.8"/>
    <s v="e06dc835fb5d48c3baddb3296e058f0e"/>
    <s v="Australia"/>
    <s v="CUS-1669695324"/>
    <s v="115.97 -31.78"/>
    <x v="0"/>
  </r>
  <r>
    <s v="posted"/>
    <m/>
    <m/>
    <s v="ACC-182446574"/>
    <s v="AUD"/>
    <x v="5"/>
    <s v="PAYMENT"/>
    <m/>
    <m/>
    <x v="5"/>
    <n v="5912.23"/>
    <d v="2018-09-27T00:00:00"/>
    <s v="F"/>
    <n v="27"/>
    <m/>
    <m/>
    <s v="2018-09-27T10:00:00.000+0000"/>
    <n v="194"/>
    <s v="735889e8eaed4d42aaff32e616edead9"/>
    <s v="Australia"/>
    <s v="CUS-3026014945"/>
    <m/>
    <x v="0"/>
  </r>
  <r>
    <s v="authorized"/>
    <n v="1"/>
    <m/>
    <s v="ACC-3879258709"/>
    <s v="AUD"/>
    <x v="41"/>
    <s v="SALES-POS"/>
    <s v="a03db1e2-6e3e-408b-a023-355149eaaf18"/>
    <m/>
    <x v="37"/>
    <n v="199513.60000000001"/>
    <d v="2018-09-27T00:00:00"/>
    <s v="F"/>
    <n v="40"/>
    <s v="Croydon"/>
    <s v="VIC"/>
    <s v="2018-09-27T10:08:53.000+0000"/>
    <n v="36.6"/>
    <s v="6dbfade49f2f42ea89710447cf19924b"/>
    <s v="Australia"/>
    <s v="CUS-527400765"/>
    <s v="145.28 -37.79"/>
    <x v="0"/>
  </r>
  <r>
    <s v="authorized"/>
    <n v="1"/>
    <m/>
    <s v="ACC-1222300524"/>
    <s v="AUD"/>
    <x v="1"/>
    <s v="POS"/>
    <s v="bc1d521f-0e20-483f-84b1-0462893ab4e9"/>
    <m/>
    <x v="1"/>
    <n v="1073.46"/>
    <d v="2018-09-27T00:00:00"/>
    <s v="M"/>
    <n v="38"/>
    <s v="Miller"/>
    <s v="NSW"/>
    <s v="2018-09-27T10:24:45.000+0000"/>
    <n v="6.25"/>
    <s v="ded94d63051d4ff68c07791c69176737"/>
    <s v="Australia"/>
    <s v="CUS-2142601169"/>
    <s v="150.88 -33.92"/>
    <x v="0"/>
  </r>
  <r>
    <s v="authorized"/>
    <n v="1"/>
    <m/>
    <s v="ACC-1710017148"/>
    <s v="AUD"/>
    <x v="21"/>
    <s v="POS"/>
    <s v="f100251b-1046-4162-b7b8-14a327543351"/>
    <m/>
    <x v="19"/>
    <n v="11245.25"/>
    <d v="2018-09-27T00:00:00"/>
    <s v="F"/>
    <n v="19"/>
    <s v="Vineyard"/>
    <s v="NSW"/>
    <s v="2018-09-27T10:40:38.000+0000"/>
    <n v="10.66"/>
    <s v="7dbc2f8d0c5e4693a0dbfd4d27737dda"/>
    <s v="Australia"/>
    <s v="CUS-883482547"/>
    <s v="150.84 -33.63"/>
    <x v="0"/>
  </r>
  <r>
    <s v="authorized"/>
    <n v="0"/>
    <m/>
    <s v="ACC-2920611728"/>
    <s v="AUD"/>
    <x v="54"/>
    <s v="POS"/>
    <s v="7bf90658-0064-4e02-90be-e3133d3494b9"/>
    <m/>
    <x v="44"/>
    <n v="7656.08"/>
    <d v="2018-09-27T00:00:00"/>
    <s v="M"/>
    <n v="69"/>
    <s v="Malvern"/>
    <s v="VIC"/>
    <s v="2018-09-27T10:56:30.000+0000"/>
    <n v="37.659999999999997"/>
    <s v="4b5ae7ee8ec146e8b6fd903d1af7eb4e"/>
    <s v="Australia"/>
    <s v="CUS-1388323263"/>
    <s v="145.03 -37.87"/>
    <x v="0"/>
  </r>
  <r>
    <s v="posted"/>
    <m/>
    <m/>
    <s v="ACC-3541460373"/>
    <s v="AUD"/>
    <x v="38"/>
    <s v="PAYMENT"/>
    <m/>
    <m/>
    <x v="9"/>
    <n v="4125.2299999999996"/>
    <d v="2018-09-27T00:00:00"/>
    <s v="M"/>
    <n v="24"/>
    <m/>
    <m/>
    <s v="2018-09-27T11:00:00.000+0000"/>
    <n v="41"/>
    <s v="9380617979e84f6985763ed4283375b5"/>
    <s v="Australia"/>
    <s v="CUS-1433879684"/>
    <m/>
    <x v="0"/>
  </r>
  <r>
    <s v="posted"/>
    <m/>
    <n v="0"/>
    <s v="ACC-4163822186"/>
    <s v="AUD"/>
    <x v="12"/>
    <s v="PAY/SALARY"/>
    <m/>
    <n v="0"/>
    <x v="11"/>
    <n v="8904.93"/>
    <d v="2018-09-27T00:00:00"/>
    <s v="F"/>
    <n v="26"/>
    <m/>
    <m/>
    <s v="2018-09-27T11:00:00.000+0000"/>
    <n v="920.71"/>
    <s v="c91a06f0a50e4fd8857247c0e3638d54"/>
    <s v="Australia"/>
    <s v="CUS-2630892467"/>
    <m/>
    <x v="1"/>
  </r>
  <r>
    <s v="posted"/>
    <m/>
    <m/>
    <s v="ACC-1608363396"/>
    <s v="AUD"/>
    <x v="3"/>
    <s v="INTER BANK"/>
    <m/>
    <m/>
    <x v="3"/>
    <n v="6965.29"/>
    <d v="2018-09-27T00:00:00"/>
    <s v="M"/>
    <n v="20"/>
    <m/>
    <m/>
    <s v="2018-09-27T11:00:00.000+0000"/>
    <n v="24"/>
    <s v="e3c09fc7e2a94317bbe074f7b9d79c23"/>
    <s v="Australia"/>
    <s v="CUS-2688605418"/>
    <m/>
    <x v="0"/>
  </r>
  <r>
    <s v="posted"/>
    <m/>
    <m/>
    <s v="ACC-2650850707"/>
    <s v="AUD"/>
    <x v="96"/>
    <s v="INTER BANK"/>
    <m/>
    <m/>
    <x v="77"/>
    <n v="112443.71"/>
    <d v="2018-09-27T00:00:00"/>
    <s v="M"/>
    <n v="42"/>
    <m/>
    <m/>
    <s v="2018-09-27T11:00:00.000+0000"/>
    <n v="197"/>
    <s v="21a5966087b34c5ba8de23a4bde7981d"/>
    <s v="Australia"/>
    <s v="CUS-2819545904"/>
    <m/>
    <x v="0"/>
  </r>
  <r>
    <s v="posted"/>
    <m/>
    <m/>
    <s v="ACC-3954677887"/>
    <s v="AUD"/>
    <x v="13"/>
    <s v="PAYMENT"/>
    <m/>
    <m/>
    <x v="12"/>
    <n v="5139.6000000000004"/>
    <d v="2018-09-27T00:00:00"/>
    <s v="F"/>
    <n v="47"/>
    <m/>
    <m/>
    <s v="2018-09-27T11:00:00.000+0000"/>
    <n v="46"/>
    <s v="f77eb90a71a743cf956f34e5ca8b8fec"/>
    <s v="Australia"/>
    <s v="CUS-3716701010"/>
    <m/>
    <x v="0"/>
  </r>
  <r>
    <s v="authorized"/>
    <n v="1"/>
    <m/>
    <s v="ACC-3481401842"/>
    <s v="AUD"/>
    <x v="16"/>
    <s v="POS"/>
    <s v="952e524e-2fd0-4825-af12-d09b52665f8b"/>
    <m/>
    <x v="15"/>
    <n v="5230.99"/>
    <d v="2018-09-27T00:00:00"/>
    <s v="F"/>
    <n v="25"/>
    <s v="Kallaroo"/>
    <s v="WA"/>
    <s v="2018-09-27T11:06:43.000+0000"/>
    <n v="37.29"/>
    <s v="1c9f0cec890444448b8b237b0690f7c5"/>
    <s v="Australia"/>
    <s v="CUS-1669695324"/>
    <s v="115.75 -31.8"/>
    <x v="0"/>
  </r>
  <r>
    <s v="authorized"/>
    <n v="1"/>
    <m/>
    <s v="ACC-1598451071"/>
    <s v="AUD"/>
    <x v="0"/>
    <s v="SALES-POS"/>
    <s v="5c978d97-ab41-45bc-bff0-84fa7090166a"/>
    <m/>
    <x v="0"/>
    <n v="3336.87"/>
    <d v="2018-09-27T00:00:00"/>
    <s v="F"/>
    <n v="26"/>
    <s v="Surfers Paradise"/>
    <s v="QLD"/>
    <s v="2018-09-27T11:15:20.000+0000"/>
    <n v="9.92"/>
    <s v="5ccd167195f842aaa16fdcc75c6a5208"/>
    <s v="Australia"/>
    <s v="CUS-2487424745"/>
    <s v="153.43 -28.02"/>
    <x v="0"/>
  </r>
  <r>
    <s v="authorized"/>
    <n v="1"/>
    <m/>
    <s v="ACC-2153562714"/>
    <s v="AUD"/>
    <x v="58"/>
    <s v="POS"/>
    <s v="9003ed2b-710e-46a7-abc2-5faecc41a2d5"/>
    <m/>
    <x v="50"/>
    <n v="6811.92"/>
    <d v="2018-09-27T00:00:00"/>
    <s v="F"/>
    <n v="24"/>
    <s v="Claremont"/>
    <s v="WA"/>
    <s v="2018-09-27T11:23:57.000+0000"/>
    <n v="11.82"/>
    <s v="662b40dfb19c4617bc4d19891cde56af"/>
    <s v="Australia"/>
    <s v="CUS-423725039"/>
    <s v="115.79 -31.99"/>
    <x v="0"/>
  </r>
  <r>
    <s v="authorized"/>
    <n v="0"/>
    <m/>
    <s v="ACC-90814749"/>
    <s v="AUD"/>
    <x v="59"/>
    <s v="POS"/>
    <s v="41d52afd-3bd3-4d29-bc43-93df414b0f1f"/>
    <m/>
    <x v="34"/>
    <n v="9851.5"/>
    <d v="2018-09-27T00:00:00"/>
    <s v="M"/>
    <n v="35"/>
    <s v="Hexham"/>
    <s v="NSW"/>
    <s v="2018-09-27T11:32:35.000+0000"/>
    <n v="17.78"/>
    <s v="179d1bac63584dbb8d61c258d5698b52"/>
    <s v="Australia"/>
    <s v="CUS-1896554896"/>
    <s v="151.69 -32.85"/>
    <x v="0"/>
  </r>
  <r>
    <s v="authorized"/>
    <n v="1"/>
    <m/>
    <s v="ACC-1222300524"/>
    <s v="AUD"/>
    <x v="1"/>
    <s v="SALES-POS"/>
    <s v="b9510d80-80d9-4fe5-b712-523881bfff75"/>
    <m/>
    <x v="1"/>
    <n v="1061.9000000000001"/>
    <d v="2018-09-27T00:00:00"/>
    <s v="M"/>
    <n v="38"/>
    <s v="Busselton"/>
    <s v="WA"/>
    <s v="2018-09-27T11:41:12.000+0000"/>
    <n v="11.56"/>
    <s v="1686b90470f74548b7d5cb6ab64486f3"/>
    <s v="Australia"/>
    <s v="CUS-2142601169"/>
    <s v="115.34 -33.65"/>
    <x v="0"/>
  </r>
  <r>
    <s v="authorized"/>
    <n v="1"/>
    <m/>
    <s v="ACC-3541460373"/>
    <s v="AUD"/>
    <x v="38"/>
    <s v="POS"/>
    <s v="5941e390-ce05-4d4e-b6ca-659b64f430b9"/>
    <m/>
    <x v="9"/>
    <n v="4166.2299999999996"/>
    <d v="2018-09-27T00:00:00"/>
    <s v="M"/>
    <n v="24"/>
    <s v="Montrose"/>
    <s v="VIC"/>
    <s v="2018-09-27T11:49:49.000+0000"/>
    <n v="32.090000000000003"/>
    <s v="8bc04ceb66ad405b831a211ed05d0963"/>
    <s v="Australia"/>
    <s v="CUS-1433879684"/>
    <s v="145.34 -37.81"/>
    <x v="0"/>
  </r>
  <r>
    <s v="authorized"/>
    <n v="1"/>
    <m/>
    <s v="ACC-602667573"/>
    <s v="AUD"/>
    <x v="6"/>
    <s v="POS"/>
    <s v="04f6fd28-3bc9-430b-8c6c-c55d5e74fcc2"/>
    <m/>
    <x v="1"/>
    <n v="15121.33"/>
    <d v="2018-09-27T00:00:00"/>
    <s v="M"/>
    <n v="40"/>
    <s v="Wentworthville"/>
    <s v="NSW"/>
    <s v="2018-09-27T11:58:26.000+0000"/>
    <n v="51.27"/>
    <s v="06707e9810434f9c9bf47e24427f4eb6"/>
    <s v="Australia"/>
    <s v="CUS-2031327464"/>
    <s v="150.97 -33.81"/>
    <x v="0"/>
  </r>
  <r>
    <s v="posted"/>
    <m/>
    <n v="0"/>
    <s v="ACC-721712940"/>
    <s v="AUD"/>
    <x v="28"/>
    <s v="PAY/SALARY"/>
    <m/>
    <n v="0"/>
    <x v="26"/>
    <n v="55854.48"/>
    <d v="2018-09-27T00:00:00"/>
    <s v="M"/>
    <n v="78"/>
    <m/>
    <m/>
    <s v="2018-09-27T12:00:00.000+0000"/>
    <n v="782.42"/>
    <s v="5a5c54c464124b2d9dc29616e8cb1aeb"/>
    <s v="Australia"/>
    <s v="CUS-1646183815"/>
    <m/>
    <x v="1"/>
  </r>
  <r>
    <s v="posted"/>
    <m/>
    <m/>
    <s v="ACC-1349834573"/>
    <s v="AUD"/>
    <x v="55"/>
    <s v="PAYMENT"/>
    <m/>
    <m/>
    <x v="47"/>
    <n v="14427.66"/>
    <d v="2018-09-27T00:00:00"/>
    <s v="M"/>
    <n v="39"/>
    <m/>
    <m/>
    <s v="2018-09-27T12:00:00.000+0000"/>
    <n v="81"/>
    <s v="b5a65a444ff6481fb7ba1f018c3ba4b5"/>
    <s v="Australia"/>
    <s v="CUS-1790886359"/>
    <m/>
    <x v="0"/>
  </r>
  <r>
    <s v="posted"/>
    <m/>
    <m/>
    <s v="ACC-3879258709"/>
    <s v="AUD"/>
    <x v="41"/>
    <s v="PHONE BANK"/>
    <m/>
    <m/>
    <x v="37"/>
    <n v="199413.68"/>
    <d v="2018-09-27T00:00:00"/>
    <s v="F"/>
    <n v="40"/>
    <m/>
    <m/>
    <s v="2018-09-27T12:00:00.000+0000"/>
    <n v="41"/>
    <s v="7ba458efb30b4497bd31cbe4f924c7e5"/>
    <s v="Australia"/>
    <s v="CUS-527400765"/>
    <m/>
    <x v="0"/>
  </r>
  <r>
    <s v="posted"/>
    <m/>
    <m/>
    <s v="ACC-966140392"/>
    <s v="AUD"/>
    <x v="18"/>
    <s v="PAYMENT"/>
    <m/>
    <m/>
    <x v="14"/>
    <n v="6525.22"/>
    <d v="2018-09-27T00:00:00"/>
    <s v="M"/>
    <n v="21"/>
    <m/>
    <m/>
    <s v="2018-09-27T12:00:00.000+0000"/>
    <n v="35"/>
    <s v="0ae1432f3ae74278a6cfd8f94ee90eb4"/>
    <s v="Australia"/>
    <s v="CUS-537508723"/>
    <m/>
    <x v="0"/>
  </r>
  <r>
    <s v="authorized"/>
    <n v="0"/>
    <m/>
    <s v="ACC-819621312"/>
    <s v="AUD"/>
    <x v="47"/>
    <s v="POS"/>
    <s v="81fe1636-2edb-4a2f-ae93-3d375027047b"/>
    <m/>
    <x v="42"/>
    <n v="7323.19"/>
    <d v="2018-09-27T00:00:00"/>
    <s v="F"/>
    <n v="30"/>
    <s v="Chirnside Park"/>
    <s v="VIC"/>
    <s v="2018-09-27T12:14:38.000+0000"/>
    <n v="13.44"/>
    <s v="a2aae6cc444346c4977ef5d6021fc898"/>
    <s v="Australia"/>
    <s v="CUS-1271030853"/>
    <s v="145.31 -37.76"/>
    <x v="0"/>
  </r>
  <r>
    <s v="authorized"/>
    <n v="1"/>
    <m/>
    <s v="ACC-819621312"/>
    <s v="AUD"/>
    <x v="47"/>
    <s v="POS"/>
    <s v="e6389142-a34c-4515-b2bf-1adb67d12aee"/>
    <m/>
    <x v="42"/>
    <n v="7260.28"/>
    <d v="2018-09-27T00:00:00"/>
    <s v="F"/>
    <n v="30"/>
    <s v="Elsternwick"/>
    <s v="VIC"/>
    <s v="2018-09-27T12:32:29.000+0000"/>
    <n v="62.91"/>
    <s v="52d2c60e6260433ba4525f978ac18e94"/>
    <s v="Australia"/>
    <s v="CUS-1271030853"/>
    <s v="145 -37.89"/>
    <x v="0"/>
  </r>
  <r>
    <s v="authorized"/>
    <n v="1"/>
    <m/>
    <s v="ACC-3879258709"/>
    <s v="AUD"/>
    <x v="41"/>
    <s v="SALES-POS"/>
    <s v="a46906c1-9d2d-498d-8f9a-ba9b448b583d"/>
    <m/>
    <x v="37"/>
    <n v="199454.68"/>
    <d v="2018-09-27T00:00:00"/>
    <s v="F"/>
    <n v="40"/>
    <s v="Sydney"/>
    <s v="NSW"/>
    <s v="2018-09-27T12:50:21.000+0000"/>
    <n v="58.92"/>
    <s v="f11b3d913f394e51909bf704a30d197b"/>
    <s v="Australia"/>
    <s v="CUS-527400765"/>
    <s v="151.21 -33.87"/>
    <x v="0"/>
  </r>
  <r>
    <s v="posted"/>
    <m/>
    <n v="0"/>
    <s v="ACC-2107684084"/>
    <s v="AUD"/>
    <x v="30"/>
    <s v="PAY/SALARY"/>
    <m/>
    <n v="0"/>
    <x v="20"/>
    <n v="9154.85"/>
    <d v="2018-09-27T00:00:00"/>
    <s v="M"/>
    <n v="22"/>
    <m/>
    <m/>
    <s v="2018-09-27T13:00:00.000+0000"/>
    <n v="2218.73"/>
    <s v="11a21b84559e432595323cb3f3a41b59"/>
    <s v="Australia"/>
    <s v="CUS-2283904812"/>
    <m/>
    <x v="1"/>
  </r>
  <r>
    <s v="posted"/>
    <m/>
    <m/>
    <s v="ACC-4274272854"/>
    <s v="AUD"/>
    <x v="82"/>
    <s v="PAYMENT"/>
    <m/>
    <m/>
    <x v="65"/>
    <n v="7109.62"/>
    <d v="2018-09-27T00:00:00"/>
    <s v="M"/>
    <n v="20"/>
    <m/>
    <m/>
    <s v="2018-09-27T13:00:00.000+0000"/>
    <n v="15"/>
    <s v="7b1925d0fb7d457fab29c308d3eed511"/>
    <s v="Australia"/>
    <s v="CUS-2484453271"/>
    <m/>
    <x v="0"/>
  </r>
  <r>
    <s v="posted"/>
    <m/>
    <m/>
    <s v="ACC-4059612845"/>
    <s v="AUD"/>
    <x v="53"/>
    <s v="PAYMENT"/>
    <m/>
    <m/>
    <x v="46"/>
    <n v="59175.39"/>
    <d v="2018-09-27T00:00:00"/>
    <s v="M"/>
    <n v="38"/>
    <m/>
    <m/>
    <s v="2018-09-27T13:00:00.000+0000"/>
    <n v="198"/>
    <s v="be3b6ecbe74c463e9509d843559e82c4"/>
    <s v="Australia"/>
    <s v="CUS-495599312"/>
    <m/>
    <x v="0"/>
  </r>
  <r>
    <s v="authorized"/>
    <n v="1"/>
    <m/>
    <s v="ACC-3827517394"/>
    <s v="AUD"/>
    <x v="43"/>
    <s v="SALES-POS"/>
    <s v="e4926391-0c44-4a02-9c75-84ec852b07d3"/>
    <m/>
    <x v="39"/>
    <n v="42340.7"/>
    <d v="2018-09-27T00:00:00"/>
    <s v="M"/>
    <n v="28"/>
    <s v="Eastgardens"/>
    <s v="NSW"/>
    <s v="2018-09-27T13:08:40.000+0000"/>
    <n v="10.130000000000001"/>
    <s v="1c28bc96e1b04c6d9b7443c9614ee09f"/>
    <s v="Australia"/>
    <s v="CUS-2663907001"/>
    <s v="151.22 -33.94"/>
    <x v="0"/>
  </r>
  <r>
    <s v="authorized"/>
    <n v="1"/>
    <m/>
    <s v="ACC-1199531521"/>
    <s v="AUD"/>
    <x v="94"/>
    <s v="SALES-POS"/>
    <s v="3ff6d55a-6d2f-4c60-89b1-0129e0a53ae1"/>
    <m/>
    <x v="75"/>
    <n v="10792.34"/>
    <d v="2018-09-27T00:00:00"/>
    <s v="M"/>
    <n v="52"/>
    <s v="Fremantle"/>
    <s v="WA"/>
    <s v="2018-09-27T13:27:32.000+0000"/>
    <n v="14.03"/>
    <s v="c2b973d35a88484896139bc1c17b6b50"/>
    <s v="Australia"/>
    <s v="CUS-134833760"/>
    <s v="115.75 -32.05"/>
    <x v="0"/>
  </r>
  <r>
    <s v="authorized"/>
    <n v="1"/>
    <m/>
    <s v="ACC-958000567"/>
    <s v="AUD"/>
    <x v="44"/>
    <s v="SALES-POS"/>
    <s v="e3956228-a9fc-4fae-b2ef-9cab5926c660"/>
    <m/>
    <x v="40"/>
    <n v="7973.06"/>
    <d v="2018-09-27T00:00:00"/>
    <s v="F"/>
    <n v="34"/>
    <s v="Preston"/>
    <s v="VIC"/>
    <s v="2018-09-27T13:46:24.000+0000"/>
    <n v="58.19"/>
    <s v="fad473ccb4694b768da99fdf7d8631dd"/>
    <s v="Australia"/>
    <s v="CUS-4142663097"/>
    <s v="145.02 -37.75"/>
    <x v="0"/>
  </r>
  <r>
    <s v="posted"/>
    <m/>
    <m/>
    <s v="ACC-1349834573"/>
    <s v="AUD"/>
    <x v="55"/>
    <s v="PAYMENT"/>
    <m/>
    <m/>
    <x v="47"/>
    <n v="14367.66"/>
    <d v="2018-09-27T00:00:00"/>
    <s v="M"/>
    <n v="39"/>
    <m/>
    <m/>
    <s v="2018-09-27T14:00:00.000+0000"/>
    <n v="60"/>
    <s v="c93bcc2012214c6aa469dbc721e8438a"/>
    <s v="Australia"/>
    <s v="CUS-1790886359"/>
    <m/>
    <x v="0"/>
  </r>
  <r>
    <s v="posted"/>
    <m/>
    <m/>
    <s v="ACC-1334819143"/>
    <s v="AUD"/>
    <x v="37"/>
    <s v="INTER BANK"/>
    <m/>
    <m/>
    <x v="34"/>
    <n v="64289.53"/>
    <d v="2018-09-27T00:00:00"/>
    <s v="M"/>
    <n v="33"/>
    <m/>
    <m/>
    <s v="2018-09-27T14:00:00.000+0000"/>
    <n v="157"/>
    <s v="0441124ad4fd48dca1afabb3c196b2c4"/>
    <s v="Australia"/>
    <s v="CUS-3117610635"/>
    <m/>
    <x v="0"/>
  </r>
  <r>
    <s v="posted"/>
    <m/>
    <m/>
    <s v="ACC-2897221629"/>
    <s v="AUD"/>
    <x v="67"/>
    <s v="PAYMENT"/>
    <m/>
    <m/>
    <x v="54"/>
    <n v="5631.61"/>
    <d v="2018-09-27T00:00:00"/>
    <s v="M"/>
    <n v="23"/>
    <m/>
    <m/>
    <s v="2018-09-27T14:00:00.000+0000"/>
    <n v="165"/>
    <s v="eade8664158c4fc79ca6e61246e24341"/>
    <s v="Australia"/>
    <s v="CUS-511326734"/>
    <m/>
    <x v="0"/>
  </r>
  <r>
    <s v="posted"/>
    <m/>
    <n v="0"/>
    <s v="ACC-1903037542"/>
    <s v="AUD"/>
    <x v="10"/>
    <s v="PAY/SALARY"/>
    <m/>
    <n v="0"/>
    <x v="9"/>
    <n v="4589.3500000000004"/>
    <d v="2018-09-27T00:00:00"/>
    <s v="M"/>
    <n v="30"/>
    <m/>
    <m/>
    <s v="2018-09-27T14:00:00.000+0000"/>
    <n v="1808.62"/>
    <s v="d847a0a209b147c79573fd7945f8771e"/>
    <s v="Australia"/>
    <s v="CUS-860700529"/>
    <m/>
    <x v="1"/>
  </r>
  <r>
    <s v="authorized"/>
    <n v="0"/>
    <m/>
    <s v="ACC-3100725361"/>
    <s v="AUD"/>
    <x v="24"/>
    <s v="SALES-POS"/>
    <s v="6f011cc2-81ac-40f1-a8ed-2d2b127385a7"/>
    <m/>
    <x v="22"/>
    <n v="6092.41"/>
    <d v="2018-09-27T00:00:00"/>
    <s v="M"/>
    <n v="25"/>
    <s v="Saint Albans"/>
    <s v="VIC"/>
    <s v="2018-09-27T14:02:38.000+0000"/>
    <n v="7.31"/>
    <s v="1d99982883eb4f5e912f251e9d819793"/>
    <s v="Australia"/>
    <s v="CUS-2178051368"/>
    <s v="144.8 -37.74"/>
    <x v="0"/>
  </r>
  <r>
    <s v="authorized"/>
    <n v="1"/>
    <m/>
    <s v="ACC-3541460373"/>
    <s v="AUD"/>
    <x v="38"/>
    <s v="SALES-POS"/>
    <s v="c287e5be-17a3-49ad-80ef-3bd295033671"/>
    <m/>
    <x v="9"/>
    <n v="4054.74"/>
    <d v="2018-09-27T00:00:00"/>
    <s v="M"/>
    <n v="24"/>
    <s v="Golden Point"/>
    <s v="VIC"/>
    <s v="2018-09-27T14:12:04.000+0000"/>
    <n v="70.489999999999995"/>
    <s v="32d5867464df4730a6b3af440f6da014"/>
    <s v="Australia"/>
    <s v="CUS-1433879684"/>
    <s v="143.87 -37.58"/>
    <x v="0"/>
  </r>
  <r>
    <s v="authorized"/>
    <n v="1"/>
    <m/>
    <s v="ACC-1903037542"/>
    <s v="AUD"/>
    <x v="10"/>
    <s v="POS"/>
    <s v="ca39f74c-0ca5-4c53-95fe-5059aba85479"/>
    <m/>
    <x v="9"/>
    <n v="2793.17"/>
    <d v="2018-09-27T00:00:00"/>
    <s v="M"/>
    <n v="30"/>
    <s v="Newstead"/>
    <s v="QLD"/>
    <s v="2018-09-27T14:21:30.000+0000"/>
    <n v="15.23"/>
    <s v="370ecf0263fb4a31be2446945885db33"/>
    <s v="Australia"/>
    <s v="CUS-860700529"/>
    <s v="153.04 -27.45"/>
    <x v="0"/>
  </r>
  <r>
    <s v="authorized"/>
    <n v="1"/>
    <m/>
    <s v="ACC-602667573"/>
    <s v="AUD"/>
    <x v="6"/>
    <s v="SALES-POS"/>
    <s v="806f2063-1850-48d7-88b9-7e89a8300ae1"/>
    <m/>
    <x v="1"/>
    <n v="15111.83"/>
    <d v="2018-09-27T00:00:00"/>
    <s v="M"/>
    <n v="40"/>
    <s v="West Ryde"/>
    <s v="NSW"/>
    <s v="2018-09-27T14:30:56.000+0000"/>
    <n v="9.5"/>
    <s v="2588b3427f8f4a04a5376fe57de0f3da"/>
    <s v="Australia"/>
    <s v="CUS-2031327464"/>
    <s v="151.09 -33.81"/>
    <x v="0"/>
  </r>
  <r>
    <s v="authorized"/>
    <n v="0"/>
    <m/>
    <s v="ACC-240804743"/>
    <s v="AUD"/>
    <x v="99"/>
    <s v="SALES-POS"/>
    <s v="bc0c2a50-9134-47da-bbab-0dd01f39fe6c"/>
    <m/>
    <x v="72"/>
    <n v="14879.06"/>
    <d v="2018-09-27T00:00:00"/>
    <s v="M"/>
    <n v="29"/>
    <s v="Kalgoorlie"/>
    <s v="WA"/>
    <s v="2018-09-27T14:40:22.000+0000"/>
    <n v="8.27"/>
    <s v="7891c7d65d054d138a1f1fa9c6f5663d"/>
    <s v="Australia"/>
    <s v="CUS-261674136"/>
    <s v="121.47 -30.75"/>
    <x v="0"/>
  </r>
  <r>
    <s v="authorized"/>
    <n v="1"/>
    <m/>
    <s v="ACC-1598451071"/>
    <s v="AUD"/>
    <x v="0"/>
    <s v="SALES-POS"/>
    <s v="a9bb0017-0584-442d-b2c3-12e1cf00cfc4"/>
    <m/>
    <x v="0"/>
    <n v="3318.36"/>
    <d v="2018-09-27T00:00:00"/>
    <s v="F"/>
    <n v="26"/>
    <s v="Miami"/>
    <s v="QLD"/>
    <s v="2018-09-27T14:49:48.000+0000"/>
    <n v="18.510000000000002"/>
    <s v="a2004279ce3a4bca8cabbef91a1228de"/>
    <s v="Australia"/>
    <s v="CUS-2487424745"/>
    <s v="153.44 -28.07"/>
    <x v="0"/>
  </r>
  <r>
    <s v="authorized"/>
    <n v="1"/>
    <m/>
    <s v="ACC-1903037542"/>
    <s v="AUD"/>
    <x v="10"/>
    <s v="POS"/>
    <s v="bfb6a27c-139c-4728-9be7-d1b68e430cb2"/>
    <m/>
    <x v="9"/>
    <n v="2780.73"/>
    <d v="2018-09-27T00:00:00"/>
    <s v="M"/>
    <n v="30"/>
    <s v="Brisbane City"/>
    <s v="QLD"/>
    <s v="2018-09-27T14:59:14.000+0000"/>
    <n v="12.44"/>
    <s v="a12f320ceb264497a0fcba99b0290d01"/>
    <s v="Australia"/>
    <s v="CUS-860700529"/>
    <s v="153.03 -27.47"/>
    <x v="0"/>
  </r>
  <r>
    <s v="posted"/>
    <m/>
    <n v="0"/>
    <s v="ACC-2988263882"/>
    <s v="AUD"/>
    <x v="68"/>
    <s v="PAY/SALARY"/>
    <m/>
    <n v="0"/>
    <x v="1"/>
    <n v="6317.51"/>
    <d v="2018-09-27T00:00:00"/>
    <s v="M"/>
    <n v="44"/>
    <m/>
    <m/>
    <s v="2018-09-27T15:00:00.000+0000"/>
    <n v="596.33000000000004"/>
    <s v="05c7a76eb9a443a199c675713c66a63d"/>
    <s v="Australia"/>
    <s v="CUS-1233833708"/>
    <m/>
    <x v="1"/>
  </r>
  <r>
    <s v="posted"/>
    <m/>
    <m/>
    <s v="ACC-1037050564"/>
    <s v="AUD"/>
    <x v="2"/>
    <s v="PAYMENT"/>
    <m/>
    <m/>
    <x v="2"/>
    <n v="4049.97"/>
    <d v="2018-09-27T00:00:00"/>
    <s v="F"/>
    <n v="40"/>
    <m/>
    <m/>
    <s v="2018-09-27T15:00:00.000+0000"/>
    <n v="33"/>
    <s v="2f7336b81b074a82825964fbc00918de"/>
    <s v="Australia"/>
    <s v="CUS-1614226872"/>
    <m/>
    <x v="0"/>
  </r>
  <r>
    <s v="posted"/>
    <m/>
    <n v="0"/>
    <s v="ACC-2970114956"/>
    <s v="AUD"/>
    <x v="84"/>
    <s v="PAY/SALARY"/>
    <m/>
    <n v="0"/>
    <x v="3"/>
    <n v="10367.219999999999"/>
    <d v="2018-09-27T00:00:00"/>
    <s v="M"/>
    <n v="26"/>
    <m/>
    <m/>
    <s v="2018-09-27T15:00:00.000+0000"/>
    <n v="1433.98"/>
    <s v="1bf56867696a4d9fbc2cdb239fdedf1a"/>
    <s v="Australia"/>
    <s v="CUS-880898248"/>
    <m/>
    <x v="1"/>
  </r>
  <r>
    <s v="authorized"/>
    <n v="1"/>
    <m/>
    <s v="ACC-1516130869"/>
    <s v="AUD"/>
    <x v="49"/>
    <s v="SALES-POS"/>
    <s v="ea214ee8-d5c0-4f98-aefb-c568c2e0ba46"/>
    <m/>
    <x v="21"/>
    <n v="4192.72"/>
    <d v="2018-09-27T00:00:00"/>
    <s v="F"/>
    <n v="21"/>
    <s v="Berrimah"/>
    <s v="NT"/>
    <s v="2018-09-27T15:08:12.000+0000"/>
    <n v="7.07"/>
    <s v="52b84e7d87af4a3dbab31bccd2e48184"/>
    <s v="Australia"/>
    <s v="CUS-325142416"/>
    <s v="130.92 -12.44"/>
    <x v="0"/>
  </r>
  <r>
    <s v="authorized"/>
    <n v="1"/>
    <m/>
    <s v="ACC-1222300524"/>
    <s v="AUD"/>
    <x v="1"/>
    <s v="SALES-POS"/>
    <s v="c54e03a8-bd5e-482e-b152-309c4471f5fc"/>
    <m/>
    <x v="1"/>
    <n v="1052.8399999999999"/>
    <d v="2018-09-27T00:00:00"/>
    <s v="M"/>
    <n v="38"/>
    <s v="Mascot"/>
    <s v="NSW"/>
    <s v="2018-09-27T15:17:08.000+0000"/>
    <n v="9.06"/>
    <s v="84f968b068c34a0ba60abc207db7f083"/>
    <s v="Australia"/>
    <s v="CUS-2142601169"/>
    <s v="151.2 -33.93"/>
    <x v="0"/>
  </r>
  <r>
    <s v="authorized"/>
    <n v="1"/>
    <m/>
    <s v="ACC-1334819143"/>
    <s v="AUD"/>
    <x v="37"/>
    <s v="SALES-POS"/>
    <s v="7af41c2c-b789-47c0-a098-b7c8fbcaf66f"/>
    <m/>
    <x v="34"/>
    <n v="64267.32"/>
    <d v="2018-09-27T00:00:00"/>
    <s v="M"/>
    <n v="33"/>
    <s v="Melbourne"/>
    <s v="VIC"/>
    <s v="2018-09-27T15:26:04.000+0000"/>
    <n v="22.21"/>
    <s v="4bf20313e2e848e990a68d527e2f8f9f"/>
    <s v="Australia"/>
    <s v="CUS-3117610635"/>
    <s v="144.96 -37.81"/>
    <x v="0"/>
  </r>
  <r>
    <s v="authorized"/>
    <n v="1"/>
    <m/>
    <s v="ACC-1903037542"/>
    <s v="AUD"/>
    <x v="10"/>
    <s v="SALES-POS"/>
    <s v="7dce2f07-e937-432e-9c55-a83ba0a88bce"/>
    <m/>
    <x v="9"/>
    <n v="4568.49"/>
    <d v="2018-09-27T00:00:00"/>
    <s v="M"/>
    <n v="30"/>
    <s v="Robina"/>
    <s v="QLD"/>
    <s v="2018-09-27T15:34:59.000+0000"/>
    <n v="20.86"/>
    <s v="3279779cf37a47df9a8e8b0ece36cad9"/>
    <s v="Australia"/>
    <s v="CUS-860700529"/>
    <s v="153.39 -28.09"/>
    <x v="0"/>
  </r>
  <r>
    <s v="authorized"/>
    <n v="1"/>
    <m/>
    <s v="ACC-354106658"/>
    <s v="AUD"/>
    <x v="19"/>
    <s v="POS"/>
    <s v="96da8d6a-6e81-4c00-9972-957ccae5be3d"/>
    <m/>
    <x v="17"/>
    <n v="14722.09"/>
    <d v="2018-09-27T00:00:00"/>
    <s v="F"/>
    <n v="39"/>
    <s v="Hunters Hill"/>
    <s v="NSW"/>
    <s v="2018-09-27T15:43:55.000+0000"/>
    <n v="55.34"/>
    <s v="5a8f66e2b6d148f5836885a051bc4897"/>
    <s v="Australia"/>
    <s v="CUS-2376382098"/>
    <s v="151.14 -33.83"/>
    <x v="0"/>
  </r>
  <r>
    <s v="authorized"/>
    <n v="1"/>
    <m/>
    <s v="ACC-964839203"/>
    <s v="AUD"/>
    <x v="60"/>
    <s v="SALES-POS"/>
    <s v="436b4b33-23a6-4345-bc8d-978601b3a739"/>
    <m/>
    <x v="1"/>
    <n v="36031.1"/>
    <d v="2018-09-27T00:00:00"/>
    <s v="M"/>
    <n v="21"/>
    <s v="Norlane"/>
    <s v="VIC"/>
    <s v="2018-09-27T15:52:51.000+0000"/>
    <n v="24.08"/>
    <s v="5de80ede38fa4ae9a1d216d493d2a958"/>
    <s v="Australia"/>
    <s v="CUS-2059096722"/>
    <s v="144.35 -38.1"/>
    <x v="0"/>
  </r>
  <r>
    <s v="posted"/>
    <m/>
    <n v="0"/>
    <s v="ACC-414431115"/>
    <s v="AUD"/>
    <x v="36"/>
    <s v="PAY/SALARY"/>
    <m/>
    <n v="0"/>
    <x v="33"/>
    <n v="4824.83"/>
    <d v="2018-09-27T00:00:00"/>
    <s v="F"/>
    <n v="43"/>
    <m/>
    <m/>
    <s v="2018-09-27T16:00:00.000+0000"/>
    <n v="1630.36"/>
    <s v="c5c82f9db9e148688cbd086d64bcf5e7"/>
    <s v="Australia"/>
    <s v="CUS-2599279756"/>
    <m/>
    <x v="1"/>
  </r>
  <r>
    <s v="posted"/>
    <m/>
    <n v="0"/>
    <s v="ACC-3881031190"/>
    <s v="AUD"/>
    <x v="62"/>
    <s v="PAY/SALARY"/>
    <m/>
    <n v="0"/>
    <x v="20"/>
    <n v="7728.84"/>
    <d v="2018-09-27T00:00:00"/>
    <s v="M"/>
    <n v="37"/>
    <m/>
    <m/>
    <s v="2018-09-27T16:00:00.000+0000"/>
    <n v="916.75"/>
    <s v="9402fe61b76d4a5dbab9fcb7955d2170"/>
    <s v="Australia"/>
    <s v="CUS-3201519139"/>
    <m/>
    <x v="1"/>
  </r>
  <r>
    <s v="authorized"/>
    <n v="0"/>
    <m/>
    <s v="ACC-90814749"/>
    <s v="AUD"/>
    <x v="59"/>
    <s v="SALES-POS"/>
    <s v="cc64c86b-30e3-4bed-ac9b-a1faa39946b2"/>
    <m/>
    <x v="34"/>
    <n v="9791.0300000000007"/>
    <d v="2018-09-27T00:00:00"/>
    <s v="M"/>
    <n v="35"/>
    <s v="Narrogin"/>
    <s v="WA"/>
    <s v="2018-09-27T16:03:30.000+0000"/>
    <n v="60.47"/>
    <s v="721c2780d08449b59d6ebca26e66d318"/>
    <s v="Australia"/>
    <s v="CUS-1896554896"/>
    <s v="117.18 -32.94"/>
    <x v="0"/>
  </r>
  <r>
    <s v="authorized"/>
    <n v="1"/>
    <m/>
    <s v="ACC-2673069055"/>
    <s v="AUD"/>
    <x v="22"/>
    <s v="SALES-POS"/>
    <s v="df271e23-5dfa-4d26-9a47-ed2441cdee3a"/>
    <m/>
    <x v="20"/>
    <n v="17825.560000000001"/>
    <d v="2018-09-27T00:00:00"/>
    <s v="M"/>
    <n v="24"/>
    <s v="Toowoomba City"/>
    <s v="QLD"/>
    <s v="2018-09-27T16:21:03.000+0000"/>
    <n v="7.71"/>
    <s v="fd1fba2ee85f4971a06425050365335f"/>
    <s v="Australia"/>
    <s v="CUS-51506836"/>
    <s v="151.95 -27.56"/>
    <x v="0"/>
  </r>
  <r>
    <s v="authorized"/>
    <n v="1"/>
    <m/>
    <s v="ACC-3827517394"/>
    <s v="AUD"/>
    <x v="43"/>
    <s v="SALES-POS"/>
    <s v="a4290b89-c491-4c39-97fe-f2ca8b33a0ba"/>
    <m/>
    <x v="39"/>
    <n v="42327"/>
    <d v="2018-09-27T00:00:00"/>
    <s v="M"/>
    <n v="28"/>
    <s v="Dee Why"/>
    <s v="NSW"/>
    <s v="2018-09-27T16:38:35.000+0000"/>
    <n v="13.7"/>
    <s v="125ba29ab9bb4643b344d71444419c55"/>
    <s v="Australia"/>
    <s v="CUS-2663907001"/>
    <s v="151.29 -33.75"/>
    <x v="0"/>
  </r>
  <r>
    <s v="authorized"/>
    <n v="1"/>
    <m/>
    <s v="ACC-1279356312"/>
    <s v="AUD"/>
    <x v="51"/>
    <s v="SALES-POS"/>
    <s v="72a1e656-d1fb-472c-9ea0-fadc0994b6b1"/>
    <m/>
    <x v="44"/>
    <n v="8454.91"/>
    <d v="2018-09-27T00:00:00"/>
    <s v="M"/>
    <n v="44"/>
    <s v="Echuca"/>
    <s v="VIC"/>
    <s v="2018-09-27T16:56:08.000+0000"/>
    <n v="19.579999999999998"/>
    <s v="c83d45e20755426bbeaa80e74645a2d7"/>
    <s v="Australia"/>
    <s v="CUS-1892177589"/>
    <s v="144.75 -36.14"/>
    <x v="0"/>
  </r>
  <r>
    <s v="posted"/>
    <m/>
    <m/>
    <s v="ACC-1523339231"/>
    <s v="AUD"/>
    <x v="70"/>
    <s v="PAYMENT"/>
    <m/>
    <m/>
    <x v="56"/>
    <n v="69884.78"/>
    <d v="2018-09-27T00:00:00"/>
    <s v="M"/>
    <n v="40"/>
    <m/>
    <m/>
    <s v="2018-09-27T17:00:00.000+0000"/>
    <n v="76"/>
    <s v="6256b5f499b34a01bc74ce57a2d56b4e"/>
    <s v="Australia"/>
    <s v="CUS-1816693151"/>
    <m/>
    <x v="0"/>
  </r>
  <r>
    <s v="posted"/>
    <m/>
    <m/>
    <s v="ACC-1279356312"/>
    <s v="AUD"/>
    <x v="51"/>
    <s v="PAYMENT"/>
    <m/>
    <m/>
    <x v="44"/>
    <n v="8439.91"/>
    <d v="2018-09-27T00:00:00"/>
    <s v="M"/>
    <n v="44"/>
    <m/>
    <m/>
    <s v="2018-09-27T17:00:00.000+0000"/>
    <n v="15"/>
    <s v="8d3c3650f8ae47958aca83f376e896bf"/>
    <s v="Australia"/>
    <s v="CUS-1892177589"/>
    <m/>
    <x v="0"/>
  </r>
  <r>
    <s v="posted"/>
    <m/>
    <m/>
    <s v="ACC-2173390920"/>
    <s v="AUD"/>
    <x v="31"/>
    <s v="PAYMENT"/>
    <m/>
    <m/>
    <x v="28"/>
    <n v="7888.24"/>
    <d v="2018-09-27T00:00:00"/>
    <s v="M"/>
    <n v="27"/>
    <m/>
    <m/>
    <s v="2018-09-27T17:00:00.000+0000"/>
    <n v="29"/>
    <s v="fa83b0174e65454d85245e0ecda87017"/>
    <s v="Australia"/>
    <s v="CUS-3180318393"/>
    <m/>
    <x v="0"/>
  </r>
  <r>
    <s v="posted"/>
    <m/>
    <n v="0"/>
    <s v="ACC-1056639002"/>
    <s v="AUD"/>
    <x v="50"/>
    <s v="PAY/SALARY"/>
    <m/>
    <n v="0"/>
    <x v="1"/>
    <n v="50843.14"/>
    <d v="2018-09-27T00:00:00"/>
    <s v="M"/>
    <n v="22"/>
    <m/>
    <m/>
    <s v="2018-09-27T17:00:00.000+0000"/>
    <n v="3195.01"/>
    <s v="0b818af153a94f0580e8d3b32b7d92da"/>
    <s v="Australia"/>
    <s v="CUS-3462882033"/>
    <m/>
    <x v="1"/>
  </r>
  <r>
    <s v="posted"/>
    <m/>
    <m/>
    <s v="ACC-958000567"/>
    <s v="AUD"/>
    <x v="44"/>
    <s v="PAYMENT"/>
    <m/>
    <m/>
    <x v="40"/>
    <n v="7936.06"/>
    <d v="2018-09-27T00:00:00"/>
    <s v="F"/>
    <n v="34"/>
    <m/>
    <m/>
    <s v="2018-09-27T17:00:00.000+0000"/>
    <n v="37"/>
    <s v="8bb50c68c34148a3a282b740dd358a16"/>
    <s v="Australia"/>
    <s v="CUS-4142663097"/>
    <m/>
    <x v="0"/>
  </r>
  <r>
    <s v="posted"/>
    <m/>
    <n v="0"/>
    <s v="ACC-53508546"/>
    <s v="AUD"/>
    <x v="87"/>
    <s v="PAY/SALARY"/>
    <m/>
    <n v="0"/>
    <x v="13"/>
    <n v="5974.5"/>
    <d v="2018-09-27T00:00:00"/>
    <s v="F"/>
    <n v="35"/>
    <m/>
    <m/>
    <s v="2018-09-27T17:00:00.000+0000"/>
    <n v="725.32"/>
    <s v="0ae6376c67ad43619a46fd7582dd9be4"/>
    <s v="Australia"/>
    <s v="CUS-72755508"/>
    <m/>
    <x v="1"/>
  </r>
  <r>
    <s v="authorized"/>
    <n v="0"/>
    <m/>
    <s v="ACC-1903037542"/>
    <s v="AUD"/>
    <x v="10"/>
    <s v="SALES-POS"/>
    <s v="f2585ba4-8cb2-48af-a6fa-e0eba690d891"/>
    <m/>
    <x v="9"/>
    <n v="4553.01"/>
    <d v="2018-09-27T00:00:00"/>
    <s v="M"/>
    <n v="30"/>
    <s v="Burswood"/>
    <s v="WA"/>
    <s v="2018-09-27T17:08:28.000+0000"/>
    <n v="15.48"/>
    <s v="13e459c1fe8b424b830b745235e751dd"/>
    <s v="Australia"/>
    <s v="CUS-860700529"/>
    <s v="115.89 -31.95"/>
    <x v="0"/>
  </r>
  <r>
    <s v="authorized"/>
    <n v="1"/>
    <m/>
    <s v="ACC-964839203"/>
    <s v="AUD"/>
    <x v="60"/>
    <s v="POS"/>
    <s v="dd91811c-6e00-4d2a-9356-7f04f1a7f020"/>
    <m/>
    <x v="1"/>
    <n v="36000.01"/>
    <d v="2018-09-27T00:00:00"/>
    <s v="M"/>
    <n v="21"/>
    <s v="Brighton"/>
    <s v="VIC"/>
    <s v="2018-09-27T17:19:20.000+0000"/>
    <n v="31.09"/>
    <s v="acec2cd419a54a34bfc420336fd2bdf7"/>
    <s v="Australia"/>
    <s v="CUS-2059096722"/>
    <s v="144.99 -37.91"/>
    <x v="0"/>
  </r>
  <r>
    <s v="authorized"/>
    <n v="1"/>
    <m/>
    <s v="ACC-3485804958"/>
    <s v="AUD"/>
    <x v="23"/>
    <s v="POS"/>
    <s v="b944f633-31bb-46ee-9bde-ca97ccaf3e18"/>
    <m/>
    <x v="21"/>
    <n v="25898.959999999999"/>
    <d v="2018-09-27T00:00:00"/>
    <s v="F"/>
    <n v="34"/>
    <s v="Elleker"/>
    <s v="WA"/>
    <s v="2018-09-27T17:30:13.000+0000"/>
    <n v="18.7"/>
    <s v="b7e1176313934fb1a13b572eac19df1c"/>
    <s v="Australia"/>
    <s v="CUS-1196156254"/>
    <s v="117.72 -35.01"/>
    <x v="0"/>
  </r>
  <r>
    <s v="authorized"/>
    <n v="0"/>
    <m/>
    <s v="ACC-154431271"/>
    <s v="AUD"/>
    <x v="26"/>
    <s v="SALES-POS"/>
    <s v="05d6d00b-d885-44de-b633-780f29f9d3c5"/>
    <m/>
    <x v="24"/>
    <n v="2067.15"/>
    <d v="2018-09-27T00:00:00"/>
    <s v="F"/>
    <n v="18"/>
    <s v="Wishart"/>
    <s v="QLD"/>
    <s v="2018-09-27T17:41:05.000+0000"/>
    <n v="11.63"/>
    <s v="bc00565ffc014b798b6148f55b47bae5"/>
    <s v="Australia"/>
    <s v="CUS-3702001629"/>
    <s v="153.11 -27.55"/>
    <x v="0"/>
  </r>
  <r>
    <s v="authorized"/>
    <n v="1"/>
    <m/>
    <s v="ACC-182446574"/>
    <s v="AUD"/>
    <x v="5"/>
    <s v="SALES-POS"/>
    <s v="6d8a8621-6a7a-4e0b-9bd3-299da15f03f7"/>
    <m/>
    <x v="5"/>
    <n v="5874.48"/>
    <d v="2018-09-27T00:00:00"/>
    <s v="F"/>
    <n v="27"/>
    <s v="Booragoon"/>
    <s v="WA"/>
    <s v="2018-09-27T17:51:57.000+0000"/>
    <n v="37.75"/>
    <s v="7f020140fafe497ea7cfbf3905f842b6"/>
    <s v="Australia"/>
    <s v="CUS-3026014945"/>
    <s v="115.84 -32.03"/>
    <x v="0"/>
  </r>
  <r>
    <s v="posted"/>
    <m/>
    <m/>
    <s v="ACC-588564840"/>
    <s v="AUD"/>
    <x v="8"/>
    <s v="PAYMENT"/>
    <m/>
    <m/>
    <x v="7"/>
    <n v="17853.080000000002"/>
    <d v="2018-09-27T00:00:00"/>
    <s v="M"/>
    <n v="23"/>
    <m/>
    <m/>
    <s v="2018-09-27T18:00:00.000+0000"/>
    <n v="41"/>
    <s v="e2f89b9f87ea4ebeab506a88b1648128"/>
    <s v="Australia"/>
    <s v="CUS-1462656821"/>
    <m/>
    <x v="0"/>
  </r>
  <r>
    <s v="posted"/>
    <m/>
    <m/>
    <s v="ACC-1683215619"/>
    <s v="AUD"/>
    <x v="33"/>
    <s v="PAYMENT"/>
    <m/>
    <m/>
    <x v="30"/>
    <n v="8322.89"/>
    <d v="2018-09-27T00:00:00"/>
    <s v="M"/>
    <n v="38"/>
    <m/>
    <m/>
    <s v="2018-09-27T18:00:00.000+0000"/>
    <n v="49"/>
    <s v="4b1bf9939a99490b968b4cf16127a986"/>
    <s v="Australia"/>
    <s v="CUS-1604596597"/>
    <m/>
    <x v="0"/>
  </r>
  <r>
    <s v="posted"/>
    <m/>
    <m/>
    <s v="ACC-414431115"/>
    <s v="AUD"/>
    <x v="36"/>
    <s v="PAYMENT"/>
    <m/>
    <m/>
    <x v="33"/>
    <n v="4635.83"/>
    <d v="2018-09-27T00:00:00"/>
    <s v="F"/>
    <n v="43"/>
    <m/>
    <m/>
    <s v="2018-09-27T18:00:00.000+0000"/>
    <n v="189"/>
    <s v="840388b7f42b4758a9dbbf17a1bac29f"/>
    <s v="Australia"/>
    <s v="CUS-2599279756"/>
    <m/>
    <x v="0"/>
  </r>
  <r>
    <s v="posted"/>
    <m/>
    <m/>
    <s v="ACC-3879258709"/>
    <s v="AUD"/>
    <x v="41"/>
    <s v="PAYMENT"/>
    <m/>
    <m/>
    <x v="37"/>
    <n v="199392.68"/>
    <d v="2018-09-27T00:00:00"/>
    <s v="F"/>
    <n v="40"/>
    <m/>
    <m/>
    <s v="2018-09-27T18:00:00.000+0000"/>
    <n v="21"/>
    <s v="ff592c24f7ad4749bc9ed9f641e3402d"/>
    <s v="Australia"/>
    <s v="CUS-527400765"/>
    <m/>
    <x v="0"/>
  </r>
  <r>
    <s v="authorized"/>
    <n v="1"/>
    <m/>
    <s v="ACC-154431271"/>
    <s v="AUD"/>
    <x v="26"/>
    <s v="POS"/>
    <s v="eac8ac0c-17f2-482e-ae36-0d596d4a2a4a"/>
    <m/>
    <x v="24"/>
    <n v="2049.1999999999998"/>
    <d v="2018-09-27T00:00:00"/>
    <s v="F"/>
    <n v="18"/>
    <s v="Cleveland"/>
    <s v="QLD"/>
    <s v="2018-09-27T18:06:11.000+0000"/>
    <n v="17.95"/>
    <s v="521ac6f6d4014a698b1c273ddaa01d6e"/>
    <s v="Australia"/>
    <s v="CUS-3702001629"/>
    <s v="153.27 -27.53"/>
    <x v="0"/>
  </r>
  <r>
    <s v="authorized"/>
    <n v="1"/>
    <m/>
    <s v="ACC-3541460373"/>
    <s v="AUD"/>
    <x v="38"/>
    <s v="POS"/>
    <s v="55fd952f-fbc5-4a8f-bc54-dcf283b64e71"/>
    <m/>
    <x v="9"/>
    <n v="4040.66"/>
    <d v="2018-09-27T00:00:00"/>
    <s v="M"/>
    <n v="24"/>
    <s v="Fitzroy North"/>
    <s v="VIC"/>
    <s v="2018-09-27T18:29:59.000+0000"/>
    <n v="14.08"/>
    <s v="e9c4bc20efd749ecaea671cd0f90ba5e"/>
    <s v="Australia"/>
    <s v="CUS-1433879684"/>
    <s v="144.98 -37.78"/>
    <x v="0"/>
  </r>
  <r>
    <s v="authorized"/>
    <n v="1"/>
    <m/>
    <s v="ACC-3084464802"/>
    <s v="AUD"/>
    <x v="78"/>
    <s v="POS"/>
    <s v="07801472-6840-4ca4-bbbe-0818899cc6c8"/>
    <m/>
    <x v="27"/>
    <n v="7438.8"/>
    <d v="2018-09-27T00:00:00"/>
    <s v="F"/>
    <n v="19"/>
    <s v="Footscray"/>
    <s v="VIC"/>
    <s v="2018-09-27T18:53:48.000+0000"/>
    <n v="21.32"/>
    <s v="75c9682b9f294dbf92602ee6ee65b591"/>
    <s v="Australia"/>
    <s v="CUS-1928710999"/>
    <s v="144.91 -37.8"/>
    <x v="0"/>
  </r>
  <r>
    <s v="posted"/>
    <m/>
    <m/>
    <s v="ACC-1222300524"/>
    <s v="AUD"/>
    <x v="1"/>
    <s v="PAYMENT"/>
    <m/>
    <m/>
    <x v="1"/>
    <n v="980.31"/>
    <d v="2018-09-27T00:00:00"/>
    <s v="M"/>
    <n v="38"/>
    <m/>
    <m/>
    <s v="2018-09-27T19:00:00.000+0000"/>
    <n v="50"/>
    <s v="e036d5b1edb34919a824c5c3155a55a1"/>
    <s v="Australia"/>
    <s v="CUS-2142601169"/>
    <m/>
    <x v="0"/>
  </r>
  <r>
    <s v="posted"/>
    <m/>
    <m/>
    <s v="ACC-2014856841"/>
    <s v="AUD"/>
    <x v="11"/>
    <s v="PAYMENT"/>
    <m/>
    <m/>
    <x v="10"/>
    <n v="264404.11"/>
    <d v="2018-09-27T00:00:00"/>
    <s v="M"/>
    <n v="46"/>
    <m/>
    <m/>
    <s v="2018-09-27T19:00:00.000+0000"/>
    <n v="50"/>
    <s v="d2d8ca4bb20146f08fa5d6da006d3166"/>
    <s v="Australia"/>
    <s v="CUS-2370108457"/>
    <m/>
    <x v="0"/>
  </r>
  <r>
    <s v="authorized"/>
    <n v="1"/>
    <m/>
    <s v="ACC-1222300524"/>
    <s v="AUD"/>
    <x v="1"/>
    <s v="POS"/>
    <s v="34254520-3daa-49b5-8267-7f5499ed69a5"/>
    <m/>
    <x v="1"/>
    <n v="1030.31"/>
    <d v="2018-09-27T00:00:00"/>
    <s v="M"/>
    <n v="38"/>
    <s v="Greenacre"/>
    <s v="NSW"/>
    <s v="2018-09-27T19:07:15.000+0000"/>
    <n v="22.53"/>
    <s v="9d3faf3ff2b746c5a3a99c6264cb023c"/>
    <s v="Australia"/>
    <s v="CUS-2142601169"/>
    <s v="151.06 -33.91"/>
    <x v="0"/>
  </r>
  <r>
    <s v="authorized"/>
    <n v="1"/>
    <m/>
    <s v="ACC-1279356312"/>
    <s v="AUD"/>
    <x v="51"/>
    <s v="SALES-POS"/>
    <s v="09ab267b-6dcc-4420-a708-91cae4d02875"/>
    <m/>
    <x v="44"/>
    <n v="8365.75"/>
    <d v="2018-09-27T00:00:00"/>
    <s v="M"/>
    <n v="44"/>
    <s v="Chirnside Park"/>
    <s v="VIC"/>
    <s v="2018-09-27T19:17:03.000+0000"/>
    <n v="74.16"/>
    <s v="fe6b6eb9132b47dbaad86a08ac8d6eb5"/>
    <s v="Australia"/>
    <s v="CUS-1892177589"/>
    <s v="145.31 -37.76"/>
    <x v="0"/>
  </r>
  <r>
    <s v="authorized"/>
    <n v="0"/>
    <m/>
    <s v="ACC-574997646"/>
    <s v="AUD"/>
    <x v="57"/>
    <s v="POS"/>
    <s v="1a0279b6-947e-43a0-886a-0a054184e85a"/>
    <m/>
    <x v="49"/>
    <n v="3761.31"/>
    <d v="2018-09-27T00:00:00"/>
    <s v="F"/>
    <n v="18"/>
    <s v="Rouse Hill"/>
    <s v="NSW"/>
    <s v="2018-09-27T19:26:51.000+0000"/>
    <n v="14.53"/>
    <s v="f17d691a08a84e739c0b7047fa354026"/>
    <s v="Australia"/>
    <s v="CUS-586638664"/>
    <s v="150.92 -33.69"/>
    <x v="0"/>
  </r>
  <r>
    <s v="authorized"/>
    <n v="1"/>
    <m/>
    <s v="ACC-3879258709"/>
    <s v="AUD"/>
    <x v="41"/>
    <s v="POS"/>
    <s v="c92484c9-8c73-4cc8-b281-09e91c8f4c57"/>
    <m/>
    <x v="37"/>
    <n v="199355.95"/>
    <d v="2018-09-27T00:00:00"/>
    <s v="F"/>
    <n v="40"/>
    <s v="Brunswick"/>
    <s v="VIC"/>
    <s v="2018-09-27T19:36:39.000+0000"/>
    <n v="36.729999999999997"/>
    <s v="0d36ae51623d4762b95c5fa3298a0a81"/>
    <s v="Australia"/>
    <s v="CUS-527400765"/>
    <s v="144.96 -37.77"/>
    <x v="0"/>
  </r>
  <r>
    <s v="authorized"/>
    <n v="1"/>
    <m/>
    <s v="ACC-1279356312"/>
    <s v="AUD"/>
    <x v="51"/>
    <s v="POS"/>
    <s v="1ee623ab-0446-4764-950f-1db9a02c3f27"/>
    <m/>
    <x v="44"/>
    <n v="8346.83"/>
    <d v="2018-09-27T00:00:00"/>
    <s v="M"/>
    <n v="44"/>
    <s v="Essendon Fields"/>
    <s v="VIC"/>
    <s v="2018-09-27T19:46:28.000+0000"/>
    <n v="18.920000000000002"/>
    <s v="01fca48646cb42c79c5c6cf79b743a3b"/>
    <s v="Australia"/>
    <s v="CUS-1892177589"/>
    <s v="144.91 -37.73"/>
    <x v="0"/>
  </r>
  <r>
    <s v="authorized"/>
    <n v="1"/>
    <m/>
    <s v="ACC-854938045"/>
    <s v="AUD"/>
    <x v="56"/>
    <s v="SALES-POS"/>
    <s v="684e9848-c2e4-455b-8cf5-f209c4bb7db2"/>
    <m/>
    <x v="48"/>
    <n v="11529.29"/>
    <d v="2018-09-27T00:00:00"/>
    <s v="M"/>
    <n v="28"/>
    <s v="Richmond"/>
    <s v="TAS"/>
    <s v="2018-09-27T19:56:16.000+0000"/>
    <n v="34.76"/>
    <s v="aca0e7d0b260492c8be0eb43e2dd9f65"/>
    <s v="Australia"/>
    <s v="CUS-4023861240"/>
    <s v="147.44 -42.74"/>
    <x v="0"/>
  </r>
  <r>
    <s v="posted"/>
    <m/>
    <m/>
    <s v="ACC-1279356312"/>
    <s v="AUD"/>
    <x v="51"/>
    <s v="PAYMENT"/>
    <m/>
    <m/>
    <x v="44"/>
    <n v="8108.42"/>
    <d v="2018-09-27T00:00:00"/>
    <s v="M"/>
    <n v="44"/>
    <m/>
    <m/>
    <s v="2018-09-27T20:00:00.000+0000"/>
    <n v="41"/>
    <s v="d9808a801f24486f9922137b28a521eb"/>
    <s v="Australia"/>
    <s v="CUS-1892177589"/>
    <m/>
    <x v="0"/>
  </r>
  <r>
    <s v="authorized"/>
    <n v="1"/>
    <m/>
    <s v="ACC-2920611728"/>
    <s v="AUD"/>
    <x v="54"/>
    <s v="POS"/>
    <s v="c87249d7-f123-4bfc-8928-9519b32d2bdb"/>
    <m/>
    <x v="44"/>
    <n v="7642.73"/>
    <d v="2018-09-27T00:00:00"/>
    <s v="M"/>
    <n v="69"/>
    <s v="Clayton"/>
    <s v="VIC"/>
    <s v="2018-09-27T20:15:29.000+0000"/>
    <n v="13.35"/>
    <s v="2405da0e5aa242fbb94a226f2cab4f22"/>
    <s v="Australia"/>
    <s v="CUS-1388323263"/>
    <s v="145.12 -37.9"/>
    <x v="0"/>
  </r>
  <r>
    <s v="authorized"/>
    <n v="1"/>
    <m/>
    <s v="ACC-1279356312"/>
    <s v="AUD"/>
    <x v="51"/>
    <s v="POS"/>
    <s v="909424d1-936e-4438-b877-b1ffad297e22"/>
    <m/>
    <x v="44"/>
    <n v="8149.42"/>
    <d v="2018-09-27T00:00:00"/>
    <s v="M"/>
    <n v="44"/>
    <s v="Ivanhoe"/>
    <s v="VIC"/>
    <s v="2018-09-27T20:40:29.000+0000"/>
    <n v="197.41"/>
    <s v="ff7dbb06dbbd4d9ebe419317c77349f3"/>
    <s v="Australia"/>
    <s v="CUS-1892177589"/>
    <s v="145.04 -37.77"/>
    <x v="0"/>
  </r>
  <r>
    <s v="posted"/>
    <m/>
    <m/>
    <s v="ACC-854938045"/>
    <s v="AUD"/>
    <x v="56"/>
    <s v="PHONE BANK"/>
    <m/>
    <m/>
    <x v="48"/>
    <n v="11471.29"/>
    <d v="2018-09-27T00:00:00"/>
    <s v="M"/>
    <n v="28"/>
    <m/>
    <m/>
    <s v="2018-09-27T21:00:00.000+0000"/>
    <n v="58"/>
    <s v="6dd8c2c5e8dc45189bb04e3ceba8a7c9"/>
    <s v="Australia"/>
    <s v="CUS-4023861240"/>
    <m/>
    <x v="0"/>
  </r>
  <r>
    <s v="posted"/>
    <m/>
    <m/>
    <s v="ACC-958000567"/>
    <s v="AUD"/>
    <x v="44"/>
    <s v="INTER BANK"/>
    <m/>
    <m/>
    <x v="40"/>
    <n v="7784.06"/>
    <d v="2018-09-27T00:00:00"/>
    <s v="F"/>
    <n v="34"/>
    <m/>
    <m/>
    <s v="2018-09-27T21:00:00.000+0000"/>
    <n v="152"/>
    <s v="cb9c9af9888a48c5af842d002b38d092"/>
    <s v="Australia"/>
    <s v="CUS-4142663097"/>
    <m/>
    <x v="0"/>
  </r>
  <r>
    <s v="authorized"/>
    <n v="1"/>
    <m/>
    <s v="ACC-1598451071"/>
    <s v="AUD"/>
    <x v="0"/>
    <s v="SALES-POS"/>
    <s v="96597495-1fc0-496e-b131-e9667c9f72aa"/>
    <m/>
    <x v="0"/>
    <n v="3292.44"/>
    <d v="2018-09-27T00:00:00"/>
    <s v="F"/>
    <n v="26"/>
    <s v="Birkdale"/>
    <s v="QLD"/>
    <s v="2018-09-27T21:03:14.000+0000"/>
    <n v="25.92"/>
    <s v="e0928ba9a56c4fd8997c76d2dcee8fe3"/>
    <s v="Australia"/>
    <s v="CUS-2487424745"/>
    <s v="153.22 -27.49"/>
    <x v="0"/>
  </r>
  <r>
    <s v="authorized"/>
    <n v="1"/>
    <m/>
    <s v="ACC-3485804958"/>
    <s v="AUD"/>
    <x v="23"/>
    <s v="SALES-POS"/>
    <s v="6cf8968f-11f3-4599-ab02-f264bdb2e671"/>
    <m/>
    <x v="21"/>
    <n v="25883.64"/>
    <d v="2018-09-27T00:00:00"/>
    <s v="F"/>
    <n v="34"/>
    <s v="Peterhead"/>
    <s v="SA"/>
    <s v="2018-09-27T21:17:56.000+0000"/>
    <n v="15.32"/>
    <s v="7ab82290ef8a482d8bb8509fc911f53c"/>
    <s v="Australia"/>
    <s v="CUS-1196156254"/>
    <s v="138.5 -34.83"/>
    <x v="0"/>
  </r>
  <r>
    <s v="authorized"/>
    <n v="1"/>
    <m/>
    <s v="ACC-4258502723"/>
    <s v="AUD"/>
    <x v="14"/>
    <s v="POS"/>
    <s v="313febcb-f3e7-457d-ad9e-fd70e82db047"/>
    <m/>
    <x v="13"/>
    <n v="4007.17"/>
    <d v="2018-09-27T00:00:00"/>
    <s v="F"/>
    <n v="24"/>
    <s v="Narre Warren South"/>
    <s v="VIC"/>
    <s v="2018-09-27T21:32:38.000+0000"/>
    <n v="5.61"/>
    <s v="5541942ac4914960b51c726523485235"/>
    <s v="Australia"/>
    <s v="CUS-3378712515"/>
    <s v="145.3 -38.03"/>
    <x v="0"/>
  </r>
  <r>
    <s v="authorized"/>
    <n v="1"/>
    <m/>
    <s v="ACC-1279356312"/>
    <s v="AUD"/>
    <x v="51"/>
    <s v="POS"/>
    <s v="bc7a1a4c-f2a2-4d78-8965-745bb569addb"/>
    <m/>
    <x v="44"/>
    <n v="8089.06"/>
    <d v="2018-09-27T00:00:00"/>
    <s v="M"/>
    <n v="44"/>
    <s v="Hawthorn East"/>
    <s v="VIC"/>
    <s v="2018-09-27T21:47:21.000+0000"/>
    <n v="19.36"/>
    <s v="74565c985b0c4d8d97afc4044cc0983d"/>
    <s v="Australia"/>
    <s v="CUS-1892177589"/>
    <s v="145.05 -37.83"/>
    <x v="0"/>
  </r>
  <r>
    <s v="posted"/>
    <m/>
    <m/>
    <s v="ACC-3741880913"/>
    <s v="AUD"/>
    <x v="92"/>
    <s v="PAYMENT"/>
    <m/>
    <m/>
    <x v="73"/>
    <n v="8209.33"/>
    <d v="2018-09-27T00:00:00"/>
    <s v="F"/>
    <n v="25"/>
    <m/>
    <m/>
    <s v="2018-09-27T22:00:00.000+0000"/>
    <n v="32"/>
    <s v="835a667f65b34f198b3459e73ac1dea9"/>
    <s v="Australia"/>
    <s v="CUS-1220154422"/>
    <m/>
    <x v="0"/>
  </r>
  <r>
    <s v="posted"/>
    <m/>
    <m/>
    <s v="ACC-90814749"/>
    <s v="AUD"/>
    <x v="59"/>
    <s v="PAYMENT"/>
    <m/>
    <m/>
    <x v="34"/>
    <n v="9755.0300000000007"/>
    <d v="2018-09-27T00:00:00"/>
    <s v="M"/>
    <n v="35"/>
    <m/>
    <m/>
    <s v="2018-09-27T22:00:00.000+0000"/>
    <n v="36"/>
    <s v="a544be73964b4f48b608a6ae2db451ba"/>
    <s v="Australia"/>
    <s v="CUS-1896554896"/>
    <m/>
    <x v="0"/>
  </r>
  <r>
    <s v="posted"/>
    <m/>
    <m/>
    <s v="ACC-2265520058"/>
    <s v="AUD"/>
    <x v="93"/>
    <s v="PAYMENT"/>
    <m/>
    <m/>
    <x v="74"/>
    <n v="4830.09"/>
    <d v="2018-09-27T00:00:00"/>
    <s v="F"/>
    <n v="26"/>
    <m/>
    <m/>
    <s v="2018-09-27T22:00:00.000+0000"/>
    <n v="33"/>
    <s v="b44756840af64d2bb3f0238f58a267d0"/>
    <s v="Australia"/>
    <s v="CUS-331942311"/>
    <m/>
    <x v="0"/>
  </r>
  <r>
    <s v="authorized"/>
    <n v="0"/>
    <m/>
    <s v="ACC-3541460373"/>
    <s v="AUD"/>
    <x v="38"/>
    <s v="SALES-POS"/>
    <s v="4ab378f4-0296-4703-b313-0ef9018d1f65"/>
    <m/>
    <x v="9"/>
    <n v="3985.31"/>
    <d v="2018-09-27T00:00:00"/>
    <s v="M"/>
    <n v="24"/>
    <s v="Laverton"/>
    <s v="VIC"/>
    <s v="2018-09-27T22:02:17.000+0000"/>
    <n v="55.35"/>
    <s v="310060abdc56426ba8a1ad7f6cd3e647"/>
    <s v="Australia"/>
    <s v="CUS-1433879684"/>
    <s v="144.76 -37.87"/>
    <x v="0"/>
  </r>
  <r>
    <s v="authorized"/>
    <n v="0"/>
    <m/>
    <s v="ACC-3084464802"/>
    <s v="AUD"/>
    <x v="78"/>
    <s v="SALES-POS"/>
    <s v="d61d7ca9-e029-4516-90a9-f3c5a37348f0"/>
    <m/>
    <x v="27"/>
    <n v="7423.12"/>
    <d v="2018-09-27T00:00:00"/>
    <s v="F"/>
    <n v="19"/>
    <s v="Lilydale"/>
    <s v="VIC"/>
    <s v="2018-09-27T22:18:41.000+0000"/>
    <n v="15.68"/>
    <s v="6822917c195b4c3a88801134b7a48f30"/>
    <s v="Australia"/>
    <s v="CUS-1928710999"/>
    <s v="145.36 -37.76"/>
    <x v="0"/>
  </r>
  <r>
    <s v="authorized"/>
    <n v="0"/>
    <m/>
    <s v="ACC-182446574"/>
    <s v="AUD"/>
    <x v="5"/>
    <s v="SALES-POS"/>
    <s v="94b47426-4004-400b-b52e-a6918431670d"/>
    <m/>
    <x v="5"/>
    <n v="5868.99"/>
    <d v="2018-09-27T00:00:00"/>
    <s v="F"/>
    <n v="27"/>
    <s v="Myaree"/>
    <s v="WA"/>
    <s v="2018-09-27T22:35:04.000+0000"/>
    <n v="5.49"/>
    <s v="b0830fdd64564950992cc6a22674411c"/>
    <s v="Australia"/>
    <s v="CUS-3026014945"/>
    <s v="115.81 -32.05"/>
    <x v="0"/>
  </r>
  <r>
    <s v="authorized"/>
    <n v="1"/>
    <m/>
    <s v="ACC-3827517394"/>
    <s v="AUD"/>
    <x v="43"/>
    <s v="SALES-POS"/>
    <s v="773e8382-8a90-4328-8d3e-38377a91d0a1"/>
    <m/>
    <x v="39"/>
    <n v="42314.81"/>
    <d v="2018-09-27T00:00:00"/>
    <s v="M"/>
    <n v="28"/>
    <s v="Mascot"/>
    <s v="NSW"/>
    <s v="2018-09-27T22:51:28.000+0000"/>
    <n v="12.19"/>
    <s v="52a752faf191498fadec7450bbd772de"/>
    <s v="Australia"/>
    <s v="CUS-2663907001"/>
    <s v="151.17 -33.94"/>
    <x v="0"/>
  </r>
  <r>
    <s v="posted"/>
    <m/>
    <m/>
    <s v="ACC-1973887809"/>
    <s v="AUD"/>
    <x v="48"/>
    <s v="PAYMENT"/>
    <m/>
    <m/>
    <x v="43"/>
    <n v="7489.45"/>
    <d v="2018-09-27T00:00:00"/>
    <s v="M"/>
    <n v="26"/>
    <m/>
    <m/>
    <s v="2018-09-27T23:00:00.000+0000"/>
    <n v="84"/>
    <s v="9e709bc51cd844caabc224b258253adc"/>
    <s v="Australia"/>
    <s v="CUS-1646621553"/>
    <m/>
    <x v="0"/>
  </r>
  <r>
    <s v="posted"/>
    <m/>
    <m/>
    <s v="ACC-354106658"/>
    <s v="AUD"/>
    <x v="19"/>
    <s v="PAYMENT"/>
    <m/>
    <m/>
    <x v="17"/>
    <n v="14670.09"/>
    <d v="2018-09-27T00:00:00"/>
    <s v="F"/>
    <n v="39"/>
    <m/>
    <m/>
    <s v="2018-09-27T23:00:00.000+0000"/>
    <n v="52"/>
    <s v="1a8d9bbaea9a4a61a3f732867d4a9bed"/>
    <s v="Australia"/>
    <s v="CUS-2376382098"/>
    <m/>
    <x v="0"/>
  </r>
  <r>
    <s v="posted"/>
    <m/>
    <m/>
    <s v="ACC-1334819143"/>
    <s v="AUD"/>
    <x v="37"/>
    <s v="INTER BANK"/>
    <m/>
    <m/>
    <x v="34"/>
    <n v="64208.32"/>
    <d v="2018-09-27T00:00:00"/>
    <s v="M"/>
    <n v="33"/>
    <m/>
    <m/>
    <s v="2018-09-27T23:00:00.000+0000"/>
    <n v="59"/>
    <s v="0ed40c484c5f4bfd8fe417d9b1ba7a65"/>
    <s v="Australia"/>
    <s v="CUS-3117610635"/>
    <m/>
    <x v="0"/>
  </r>
  <r>
    <s v="posted"/>
    <m/>
    <m/>
    <s v="ACC-2259139624"/>
    <s v="AUD"/>
    <x v="75"/>
    <s v="PAYMENT"/>
    <m/>
    <m/>
    <x v="60"/>
    <n v="13943.84"/>
    <d v="2018-09-27T00:00:00"/>
    <s v="F"/>
    <n v="19"/>
    <m/>
    <m/>
    <s v="2018-09-27T23:00:00.000+0000"/>
    <n v="88"/>
    <s v="1c3654a2f1a94e079a6ba77ced21339f"/>
    <s v="Australia"/>
    <s v="CUS-3174332735"/>
    <m/>
    <x v="0"/>
  </r>
  <r>
    <s v="posted"/>
    <m/>
    <m/>
    <s v="ACC-3881031190"/>
    <s v="AUD"/>
    <x v="62"/>
    <s v="PAYMENT"/>
    <m/>
    <m/>
    <x v="20"/>
    <n v="7593.84"/>
    <d v="2018-09-27T00:00:00"/>
    <s v="M"/>
    <n v="37"/>
    <m/>
    <m/>
    <s v="2018-09-27T23:00:00.000+0000"/>
    <n v="135"/>
    <s v="d48f2f4036364c05a2118869108f905a"/>
    <s v="Australia"/>
    <s v="CUS-3201519139"/>
    <m/>
    <x v="0"/>
  </r>
  <r>
    <s v="authorized"/>
    <n v="1"/>
    <m/>
    <s v="ACC-1598451071"/>
    <s v="AUD"/>
    <x v="0"/>
    <s v="SALES-POS"/>
    <s v="b70eecd5-e205-4b88-a85d-839514a344da"/>
    <m/>
    <x v="0"/>
    <n v="3275.66"/>
    <d v="2018-09-27T00:00:00"/>
    <s v="F"/>
    <n v="26"/>
    <s v="Southport"/>
    <s v="QLD"/>
    <s v="2018-09-27T23:05:38.000+0000"/>
    <n v="16.78"/>
    <s v="79a409da2df34618aa535ac4a5135e6d"/>
    <s v="Australia"/>
    <s v="CUS-2487424745"/>
    <s v="153.41 -27.98"/>
    <x v="0"/>
  </r>
  <r>
    <s v="authorized"/>
    <n v="1"/>
    <m/>
    <s v="ACC-854938045"/>
    <s v="AUD"/>
    <x v="56"/>
    <s v="SALES-POS"/>
    <s v="a24bb055-ef5a-4930-8023-d3cd9a7b8ae7"/>
    <m/>
    <x v="48"/>
    <n v="11459.49"/>
    <d v="2018-09-27T00:00:00"/>
    <s v="M"/>
    <n v="28"/>
    <s v="Campbell Town"/>
    <s v="TAS"/>
    <s v="2018-09-27T23:17:24.000+0000"/>
    <n v="11.8"/>
    <s v="db5865293d3d4d928844ca731207a2c6"/>
    <s v="Australia"/>
    <s v="CUS-4023861240"/>
    <s v="147.49 -41.93"/>
    <x v="0"/>
  </r>
  <r>
    <s v="authorized"/>
    <n v="1"/>
    <m/>
    <s v="ACC-1598451071"/>
    <s v="AUD"/>
    <x v="0"/>
    <s v="POS"/>
    <s v="e1b3c433-30f3-401a-845b-6f88747e1078"/>
    <m/>
    <x v="0"/>
    <n v="3267.41"/>
    <d v="2018-09-27T00:00:00"/>
    <s v="F"/>
    <n v="26"/>
    <s v="Helensvale"/>
    <s v="QLD"/>
    <s v="2018-09-27T23:29:10.000+0000"/>
    <n v="8.25"/>
    <s v="b1339e98f362409bbcb07e275fc9c41e"/>
    <s v="Australia"/>
    <s v="CUS-2487424745"/>
    <s v="153.32 -27.91"/>
    <x v="0"/>
  </r>
  <r>
    <s v="authorized"/>
    <n v="1"/>
    <m/>
    <s v="ACC-3481401842"/>
    <s v="AUD"/>
    <x v="16"/>
    <s v="POS"/>
    <s v="77b930b1-1493-40f3-b90d-4c6ea273d856"/>
    <m/>
    <x v="15"/>
    <n v="5222.01"/>
    <d v="2018-09-27T00:00:00"/>
    <s v="F"/>
    <n v="25"/>
    <s v="Carine"/>
    <s v="WA"/>
    <s v="2018-09-27T23:40:56.000+0000"/>
    <n v="8.98"/>
    <s v="e3ce9e17f4974bc59e71cd5d83a91202"/>
    <s v="Australia"/>
    <s v="CUS-1669695324"/>
    <s v="115.78 -31.85"/>
    <x v="0"/>
  </r>
  <r>
    <s v="authorized"/>
    <n v="1"/>
    <m/>
    <s v="ACC-3541460373"/>
    <s v="AUD"/>
    <x v="38"/>
    <s v="POS"/>
    <s v="de40a78f-04af-4402-933c-4f192ad264bb"/>
    <m/>
    <x v="9"/>
    <n v="3890.21"/>
    <d v="2018-09-27T00:00:00"/>
    <s v="M"/>
    <n v="24"/>
    <s v="Mitcham"/>
    <s v="VIC"/>
    <s v="2018-09-27T23:52:42.000+0000"/>
    <n v="95.1"/>
    <s v="701f65886beb431fbbb1ced02a0beaf8"/>
    <s v="Australia"/>
    <s v="CUS-1433879684"/>
    <s v="145.19 -37.82"/>
    <x v="0"/>
  </r>
  <r>
    <s v="authorized"/>
    <n v="1"/>
    <m/>
    <s v="ACC-1279356312"/>
    <s v="AUD"/>
    <x v="51"/>
    <s v="POS"/>
    <s v="c1c614b6-2790-4343-9dcf-f9bd736b2255"/>
    <m/>
    <x v="44"/>
    <n v="8070.11"/>
    <d v="2018-09-28T00:00:00"/>
    <s v="M"/>
    <n v="44"/>
    <s v="Hamilton"/>
    <s v="VIC"/>
    <s v="2018-09-28T00:16:31.000+0000"/>
    <n v="18.95"/>
    <s v="d9a36167696a4cc5bf140fd3c99272fb"/>
    <s v="Australia"/>
    <s v="CUS-1892177589"/>
    <s v="142.02 -37.74"/>
    <x v="0"/>
  </r>
  <r>
    <s v="authorized"/>
    <n v="1"/>
    <m/>
    <s v="ACC-1710017148"/>
    <s v="AUD"/>
    <x v="21"/>
    <s v="SALES-POS"/>
    <s v="3716e385-33dd-4645-bd4d-6a6e42dcf6eb"/>
    <m/>
    <x v="19"/>
    <n v="11208.72"/>
    <d v="2018-09-28T00:00:00"/>
    <s v="F"/>
    <n v="19"/>
    <s v="Busselton"/>
    <s v="WA"/>
    <s v="2018-09-28T00:59:59.000+0000"/>
    <n v="36.53"/>
    <s v="fb5de5fb1b244c0b883c0edf144714ee"/>
    <s v="Australia"/>
    <s v="CUS-883482547"/>
    <s v="115.35 -33.65"/>
    <x v="0"/>
  </r>
  <r>
    <s v="authorized"/>
    <n v="0"/>
    <m/>
    <s v="ACC-3541460373"/>
    <s v="AUD"/>
    <x v="38"/>
    <s v="SALES-POS"/>
    <s v="33c50690-dfde-45c6-8794-fbda0f3bae88"/>
    <m/>
    <x v="9"/>
    <n v="3878.97"/>
    <d v="2018-09-28T00:00:00"/>
    <s v="M"/>
    <n v="24"/>
    <s v="Maribyrnong"/>
    <s v="VIC"/>
    <s v="2018-09-28T01:19:59.000+0000"/>
    <n v="11.24"/>
    <s v="5b0e3b1858f645f89b7a7ad1c1363099"/>
    <s v="Australia"/>
    <s v="CUS-1433879684"/>
    <s v="144.89 -37.77"/>
    <x v="0"/>
  </r>
  <r>
    <s v="authorized"/>
    <n v="0"/>
    <m/>
    <s v="ACC-1279356312"/>
    <s v="AUD"/>
    <x v="51"/>
    <s v="POS"/>
    <s v="3548afe8-7f2b-4fe3-9ece-bdf6b1398099"/>
    <m/>
    <x v="44"/>
    <n v="8031.71"/>
    <d v="2018-09-28T00:00:00"/>
    <s v="M"/>
    <n v="44"/>
    <s v="Hammondville"/>
    <s v="NSW"/>
    <s v="2018-09-28T01:39:59.000+0000"/>
    <n v="38.4"/>
    <s v="68e1dcb86b834ea592e7da484d588406"/>
    <s v="Australia"/>
    <s v="CUS-1892177589"/>
    <s v="150.96 -33.95"/>
    <x v="0"/>
  </r>
  <r>
    <s v="authorized"/>
    <n v="1"/>
    <m/>
    <s v="ACC-854938045"/>
    <s v="AUD"/>
    <x v="56"/>
    <s v="POS"/>
    <s v="a214fc56-46ce-4b3e-9e0b-88a1e0b30166"/>
    <m/>
    <x v="48"/>
    <n v="11449.37"/>
    <d v="2018-09-28T00:00:00"/>
    <s v="M"/>
    <n v="28"/>
    <s v="Clayton"/>
    <s v="VIC"/>
    <s v="2018-09-28T01:59:59.000+0000"/>
    <n v="10.119999999999999"/>
    <s v="9fcf8997e3cd473793d023f29b14feb6"/>
    <s v="Australia"/>
    <s v="CUS-4023861240"/>
    <s v="145.13 -37.91"/>
    <x v="0"/>
  </r>
  <r>
    <s v="posted"/>
    <m/>
    <m/>
    <s v="ACC-1349834573"/>
    <s v="AUD"/>
    <x v="55"/>
    <s v="PAYMENT"/>
    <m/>
    <m/>
    <x v="47"/>
    <n v="14285.66"/>
    <d v="2018-09-28T00:00:00"/>
    <s v="M"/>
    <n v="39"/>
    <m/>
    <m/>
    <s v="2018-09-28T02:00:00.000+0000"/>
    <n v="82"/>
    <s v="c5d2754fd0f5420db2e8eaab9cd4ffcc"/>
    <s v="Australia"/>
    <s v="CUS-1790886359"/>
    <m/>
    <x v="0"/>
  </r>
  <r>
    <s v="authorized"/>
    <n v="1"/>
    <m/>
    <s v="ACC-3485804958"/>
    <s v="AUD"/>
    <x v="23"/>
    <s v="SALES-POS"/>
    <s v="37a25201-df58-4243-bb29-09895061ec33"/>
    <m/>
    <x v="21"/>
    <n v="25875.78"/>
    <d v="2018-09-28T00:00:00"/>
    <s v="F"/>
    <n v="34"/>
    <s v="Majura Park"/>
    <s v="ACT"/>
    <s v="2018-09-28T02:27:46.000+0000"/>
    <n v="7.86"/>
    <s v="bc3367e5ede64cbba011a1ca8f1e6661"/>
    <s v="Australia"/>
    <s v="CUS-1196156254"/>
    <s v="149.19 -35.3"/>
    <x v="0"/>
  </r>
  <r>
    <s v="authorized"/>
    <n v="1"/>
    <m/>
    <s v="ACC-3771436525"/>
    <s v="AUD"/>
    <x v="66"/>
    <s v="SALES-POS"/>
    <s v="e5821689-3704-4c9c-96e9-75dfe8ac0e55"/>
    <m/>
    <x v="53"/>
    <n v="4970.3"/>
    <d v="2018-09-28T00:00:00"/>
    <s v="M"/>
    <n v="20"/>
    <s v="Fitzroy"/>
    <s v="VIC"/>
    <s v="2018-09-28T02:55:33.000+0000"/>
    <n v="14.78"/>
    <s v="e7b4e1c9301341aa8c984be868b8d802"/>
    <s v="Australia"/>
    <s v="CUS-3325710106"/>
    <s v="144.98 -37.8"/>
    <x v="0"/>
  </r>
  <r>
    <s v="posted"/>
    <m/>
    <m/>
    <s v="ACC-1683215619"/>
    <s v="AUD"/>
    <x v="33"/>
    <s v="PAYMENT"/>
    <m/>
    <m/>
    <x v="30"/>
    <n v="8263.89"/>
    <d v="2018-09-28T00:00:00"/>
    <s v="M"/>
    <n v="38"/>
    <m/>
    <m/>
    <s v="2018-09-28T03:00:00.000+0000"/>
    <n v="59"/>
    <s v="6a57162929c149099f81c1fce98ede5d"/>
    <s v="Australia"/>
    <s v="CUS-1604596597"/>
    <m/>
    <x v="0"/>
  </r>
  <r>
    <s v="posted"/>
    <m/>
    <m/>
    <s v="ACC-2673069055"/>
    <s v="AUD"/>
    <x v="22"/>
    <s v="PAYMENT"/>
    <m/>
    <m/>
    <x v="20"/>
    <n v="17782.560000000001"/>
    <d v="2018-09-28T00:00:00"/>
    <s v="M"/>
    <n v="24"/>
    <m/>
    <m/>
    <s v="2018-09-28T03:00:00.000+0000"/>
    <n v="43"/>
    <s v="7f26be210bb5438f86b8c05736a20588"/>
    <s v="Australia"/>
    <s v="CUS-51506836"/>
    <m/>
    <x v="0"/>
  </r>
  <r>
    <s v="posted"/>
    <m/>
    <m/>
    <s v="ACC-1496451953"/>
    <s v="AUD"/>
    <x v="9"/>
    <s v="PAYMENT"/>
    <m/>
    <m/>
    <x v="8"/>
    <n v="15195.52"/>
    <d v="2018-09-28T00:00:00"/>
    <s v="M"/>
    <n v="43"/>
    <m/>
    <m/>
    <s v="2018-09-28T04:00:00.000+0000"/>
    <n v="23"/>
    <s v="e267db76341444dc85e7a1feae613741"/>
    <s v="Australia"/>
    <s v="CUS-3142625864"/>
    <m/>
    <x v="0"/>
  </r>
  <r>
    <s v="posted"/>
    <m/>
    <m/>
    <s v="ACC-1710017148"/>
    <s v="AUD"/>
    <x v="21"/>
    <s v="PAYMENT"/>
    <m/>
    <m/>
    <x v="19"/>
    <n v="11168.72"/>
    <d v="2018-09-28T00:00:00"/>
    <s v="F"/>
    <n v="19"/>
    <m/>
    <m/>
    <s v="2018-09-28T04:00:00.000+0000"/>
    <n v="40"/>
    <s v="9be2380c0b364995b339b8a269d4964b"/>
    <s v="Australia"/>
    <s v="CUS-883482547"/>
    <m/>
    <x v="0"/>
  </r>
  <r>
    <s v="authorized"/>
    <n v="1"/>
    <m/>
    <s v="ACC-1598451071"/>
    <s v="AUD"/>
    <x v="0"/>
    <s v="POS"/>
    <s v="a5d2b1a8-57be-4f3b-90c5-6b0d08a6c5e9"/>
    <m/>
    <x v="0"/>
    <n v="3259.8"/>
    <d v="2018-09-28T00:00:00"/>
    <s v="F"/>
    <n v="26"/>
    <s v="Main Beach"/>
    <s v="QLD"/>
    <s v="2018-09-28T04:08:44.000+0000"/>
    <n v="7.61"/>
    <s v="5775de1fe3d5484a96db6c3d0d61bb76"/>
    <s v="Australia"/>
    <s v="CUS-2487424745"/>
    <s v="153.43 -27.98"/>
    <x v="0"/>
  </r>
  <r>
    <s v="authorized"/>
    <n v="1"/>
    <m/>
    <s v="ACC-1598451071"/>
    <s v="AUD"/>
    <x v="0"/>
    <s v="POS"/>
    <s v="db329e3a-807e-4476-9ad9-43611c4c73e2"/>
    <m/>
    <x v="0"/>
    <n v="3254.91"/>
    <d v="2018-09-28T00:00:00"/>
    <s v="F"/>
    <n v="26"/>
    <s v="Nerang"/>
    <s v="QLD"/>
    <s v="2018-09-28T04:29:34.000+0000"/>
    <n v="4.8899999999999997"/>
    <s v="9488f2a1350f4d4c9ce3ccad5562613e"/>
    <s v="Australia"/>
    <s v="CUS-2487424745"/>
    <s v="153.34 -28.01"/>
    <x v="0"/>
  </r>
  <r>
    <s v="authorized"/>
    <n v="1"/>
    <m/>
    <s v="ACC-1424176027"/>
    <s v="AUD"/>
    <x v="90"/>
    <s v="POS"/>
    <s v="da8181d4-efb8-4c5f-a88a-0892c60a97d9"/>
    <m/>
    <x v="71"/>
    <n v="6923.07"/>
    <d v="2018-09-28T00:00:00"/>
    <s v="M"/>
    <n v="22"/>
    <s v="Silverwater"/>
    <s v="NSW"/>
    <s v="2018-09-28T04:50:24.000+0000"/>
    <n v="6.38"/>
    <s v="d4e67c0aeea64928b3c53ab669339afa"/>
    <s v="Australia"/>
    <s v="CUS-3431016847"/>
    <s v="151.05 -33.83"/>
    <x v="0"/>
  </r>
  <r>
    <s v="posted"/>
    <m/>
    <m/>
    <s v="ACC-3827517394"/>
    <s v="AUD"/>
    <x v="43"/>
    <s v="PAYMENT"/>
    <m/>
    <m/>
    <x v="39"/>
    <n v="42249.81"/>
    <d v="2018-09-28T00:00:00"/>
    <s v="M"/>
    <n v="28"/>
    <m/>
    <m/>
    <s v="2018-09-28T05:00:00.000+0000"/>
    <n v="65"/>
    <s v="28b32bdd5206429da79e331efa6fcd4c"/>
    <s v="Australia"/>
    <s v="CUS-2663907001"/>
    <m/>
    <x v="0"/>
  </r>
  <r>
    <s v="posted"/>
    <m/>
    <m/>
    <s v="ACC-1516130869"/>
    <s v="AUD"/>
    <x v="49"/>
    <s v="INTER BANK"/>
    <m/>
    <m/>
    <x v="21"/>
    <n v="4019.72"/>
    <d v="2018-09-28T00:00:00"/>
    <s v="F"/>
    <n v="21"/>
    <m/>
    <m/>
    <s v="2018-09-28T05:00:00.000+0000"/>
    <n v="173"/>
    <s v="8dab41b9992e4849ae2e858523944962"/>
    <s v="Australia"/>
    <s v="CUS-325142416"/>
    <m/>
    <x v="0"/>
  </r>
  <r>
    <s v="posted"/>
    <m/>
    <m/>
    <s v="ACC-3881031190"/>
    <s v="AUD"/>
    <x v="62"/>
    <s v="INTER BANK"/>
    <m/>
    <m/>
    <x v="20"/>
    <n v="7445.84"/>
    <d v="2018-09-28T00:00:00"/>
    <s v="M"/>
    <n v="37"/>
    <m/>
    <m/>
    <s v="2018-09-28T06:00:00.000+0000"/>
    <n v="148"/>
    <s v="6d56e365f4da45bb9834564e9b99e495"/>
    <s v="Australia"/>
    <s v="CUS-3201519139"/>
    <m/>
    <x v="0"/>
  </r>
  <r>
    <s v="posted"/>
    <m/>
    <m/>
    <s v="ACC-3941181087"/>
    <s v="AUD"/>
    <x v="86"/>
    <s v="PAYMENT"/>
    <m/>
    <m/>
    <x v="68"/>
    <n v="9982.73"/>
    <d v="2018-09-28T00:00:00"/>
    <s v="M"/>
    <n v="25"/>
    <m/>
    <m/>
    <s v="2018-09-28T06:00:00.000+0000"/>
    <n v="28"/>
    <s v="e3322ca869dc4c58a9544bbce919364b"/>
    <s v="Australia"/>
    <s v="CUS-3989008654"/>
    <m/>
    <x v="0"/>
  </r>
  <r>
    <s v="posted"/>
    <m/>
    <m/>
    <s v="ACC-1990648130"/>
    <s v="AUD"/>
    <x v="25"/>
    <s v="PAYMENT"/>
    <m/>
    <m/>
    <x v="23"/>
    <n v="5564.74"/>
    <d v="2018-09-28T00:00:00"/>
    <s v="F"/>
    <n v="21"/>
    <m/>
    <m/>
    <s v="2018-09-28T06:00:00.000+0000"/>
    <n v="28"/>
    <s v="7b70ece323bd4e609dae191c336b5e3e"/>
    <s v="Australia"/>
    <s v="CUS-809013380"/>
    <m/>
    <x v="0"/>
  </r>
  <r>
    <s v="posted"/>
    <m/>
    <m/>
    <s v="ACC-1710017148"/>
    <s v="AUD"/>
    <x v="21"/>
    <s v="PAYMENT"/>
    <m/>
    <m/>
    <x v="19"/>
    <n v="10988.14"/>
    <d v="2018-09-28T00:00:00"/>
    <s v="F"/>
    <n v="19"/>
    <m/>
    <m/>
    <s v="2018-09-28T06:00:00.000+0000"/>
    <n v="160"/>
    <s v="8a0adf975494454db7d19c1e74c3665c"/>
    <s v="Australia"/>
    <s v="CUS-883482547"/>
    <m/>
    <x v="0"/>
  </r>
  <r>
    <s v="authorized"/>
    <n v="1"/>
    <m/>
    <s v="ACC-1710017148"/>
    <s v="AUD"/>
    <x v="21"/>
    <s v="SALES-POS"/>
    <s v="efba50c6-c0fc-4a6c-85bb-a93c33fd0443"/>
    <m/>
    <x v="19"/>
    <n v="11148.14"/>
    <d v="2018-09-28T00:00:00"/>
    <s v="F"/>
    <n v="19"/>
    <s v="Jannali"/>
    <s v="NSW"/>
    <s v="2018-09-28T06:03:59.000+0000"/>
    <n v="20.58"/>
    <s v="0cc5884f9a5643d3aeb44426b6c741f2"/>
    <s v="Australia"/>
    <s v="CUS-883482547"/>
    <s v="151.07 -34.02"/>
    <x v="0"/>
  </r>
  <r>
    <s v="posted"/>
    <m/>
    <m/>
    <s v="ACC-1496451953"/>
    <s v="AUD"/>
    <x v="9"/>
    <s v="PAYMENT"/>
    <m/>
    <m/>
    <x v="8"/>
    <n v="15178.52"/>
    <d v="2018-09-28T00:00:00"/>
    <s v="M"/>
    <n v="43"/>
    <m/>
    <m/>
    <s v="2018-09-28T07:00:00.000+0000"/>
    <n v="17"/>
    <s v="e7ecf0ac69e7440db065a47de571dd53"/>
    <s v="Australia"/>
    <s v="CUS-3142625864"/>
    <m/>
    <x v="0"/>
  </r>
  <r>
    <s v="authorized"/>
    <n v="1"/>
    <m/>
    <s v="ACC-1037050564"/>
    <s v="AUD"/>
    <x v="2"/>
    <s v="SALES-POS"/>
    <s v="41fb71c5-8af3-4330-be97-11c7334b694f"/>
    <m/>
    <x v="2"/>
    <n v="4043.26"/>
    <d v="2018-09-28T00:00:00"/>
    <s v="F"/>
    <n v="40"/>
    <s v="Shelly Beach"/>
    <s v="QLD"/>
    <s v="2018-09-28T07:05:42.000+0000"/>
    <n v="6.71"/>
    <s v="55ffa5a619e144cda18c091911b25deb"/>
    <s v="Australia"/>
    <s v="CUS-1614226872"/>
    <s v="153.15 -26.8"/>
    <x v="0"/>
  </r>
  <r>
    <s v="authorized"/>
    <n v="1"/>
    <m/>
    <s v="ACC-1710017148"/>
    <s v="AUD"/>
    <x v="21"/>
    <s v="SALES-POS"/>
    <s v="b82483f8-57c4-4f6f-92ff-4f7b680495d2"/>
    <m/>
    <x v="19"/>
    <n v="10971.65"/>
    <d v="2018-09-28T00:00:00"/>
    <s v="F"/>
    <n v="19"/>
    <s v="Busselton"/>
    <s v="WA"/>
    <s v="2018-09-28T07:41:25.000+0000"/>
    <n v="16.489999999999998"/>
    <s v="9bed300ba9334567aec02ec4e1d5c9b1"/>
    <s v="Australia"/>
    <s v="CUS-883482547"/>
    <s v="115.34 -33.65"/>
    <x v="0"/>
  </r>
  <r>
    <s v="posted"/>
    <m/>
    <m/>
    <s v="ACC-3485804958"/>
    <s v="AUD"/>
    <x v="23"/>
    <s v="PAYMENT"/>
    <m/>
    <m/>
    <x v="21"/>
    <n v="25681.82"/>
    <d v="2018-09-28T00:00:00"/>
    <s v="F"/>
    <n v="34"/>
    <m/>
    <m/>
    <s v="2018-09-28T08:00:00.000+0000"/>
    <n v="177"/>
    <s v="b689730c2c2b4756bd6674d97b0cb96a"/>
    <s v="Australia"/>
    <s v="CUS-1196156254"/>
    <m/>
    <x v="0"/>
  </r>
  <r>
    <s v="posted"/>
    <m/>
    <m/>
    <s v="ACC-3317636250"/>
    <s v="AUD"/>
    <x v="91"/>
    <s v="PAYMENT"/>
    <m/>
    <m/>
    <x v="72"/>
    <n v="14243.73"/>
    <d v="2018-09-28T00:00:00"/>
    <s v="M"/>
    <n v="35"/>
    <m/>
    <m/>
    <s v="2018-09-28T08:00:00.000+0000"/>
    <n v="93"/>
    <s v="9cbe4c192ad74a2e9c6a8a41cec7c88d"/>
    <s v="Australia"/>
    <s v="CUS-2738291516"/>
    <m/>
    <x v="0"/>
  </r>
  <r>
    <s v="authorized"/>
    <n v="1"/>
    <m/>
    <s v="ACC-1222300524"/>
    <s v="AUD"/>
    <x v="1"/>
    <s v="SALES-POS"/>
    <s v="a1ca1b7e-a737-4fc8-b070-3e606f52c0d6"/>
    <m/>
    <x v="1"/>
    <n v="974.88"/>
    <d v="2018-09-28T00:00:00"/>
    <s v="M"/>
    <n v="38"/>
    <s v="Margaret River"/>
    <s v="WA"/>
    <s v="2018-09-28T08:04:39.000+0000"/>
    <n v="5.43"/>
    <s v="171c240078c94773a8fcd0c55eb5bf97"/>
    <s v="Australia"/>
    <s v="CUS-2142601169"/>
    <s v="115.07 -33.95"/>
    <x v="0"/>
  </r>
  <r>
    <s v="authorized"/>
    <n v="1"/>
    <m/>
    <s v="ACC-854938045"/>
    <s v="AUD"/>
    <x v="56"/>
    <s v="POS"/>
    <s v="42ade571-5972-4160-9ecb-e0162a305fee"/>
    <m/>
    <x v="48"/>
    <n v="11340.14"/>
    <d v="2018-09-28T00:00:00"/>
    <s v="M"/>
    <n v="28"/>
    <s v="Belrose"/>
    <s v="NSW"/>
    <s v="2018-09-28T08:14:22.000+0000"/>
    <n v="109.23"/>
    <s v="b254a32af922473c959da636635ab28c"/>
    <s v="Australia"/>
    <s v="CUS-4023861240"/>
    <s v="151.21 -33.7"/>
    <x v="0"/>
  </r>
  <r>
    <s v="authorized"/>
    <n v="1"/>
    <m/>
    <s v="ACC-1334819143"/>
    <s v="AUD"/>
    <x v="37"/>
    <s v="POS"/>
    <s v="c78493f7-fa00-484f-98f6-166b3969b1bc"/>
    <m/>
    <x v="34"/>
    <n v="64171.17"/>
    <d v="2018-09-28T00:00:00"/>
    <s v="M"/>
    <n v="33"/>
    <s v="Hoppers Crossing"/>
    <s v="VIC"/>
    <s v="2018-09-28T08:24:04.000+0000"/>
    <n v="37.15"/>
    <s v="b255406dce8c49e7aa2f513dccc2bfcd"/>
    <s v="Australia"/>
    <s v="CUS-3117610635"/>
    <s v="144.69 -37.86"/>
    <x v="0"/>
  </r>
  <r>
    <s v="authorized"/>
    <n v="1"/>
    <m/>
    <s v="ACC-1199531521"/>
    <s v="AUD"/>
    <x v="94"/>
    <s v="POS"/>
    <s v="67a29937-53b9-493d-bcaa-5f8a7c651cd9"/>
    <m/>
    <x v="75"/>
    <n v="10765.3"/>
    <d v="2018-09-28T00:00:00"/>
    <s v="M"/>
    <n v="52"/>
    <s v="Innaloo"/>
    <s v="WA"/>
    <s v="2018-09-28T08:33:47.000+0000"/>
    <n v="27.04"/>
    <s v="6f04b5ee028b41749ccb6ac5f6e1e031"/>
    <s v="Australia"/>
    <s v="CUS-134833760"/>
    <s v="115.79 -31.89"/>
    <x v="0"/>
  </r>
  <r>
    <s v="authorized"/>
    <n v="1"/>
    <m/>
    <s v="ACC-1598451071"/>
    <s v="AUD"/>
    <x v="0"/>
    <s v="SALES-POS"/>
    <s v="4c06ba8a-d71c-439b-988c-3f5c305bd538"/>
    <m/>
    <x v="0"/>
    <n v="3238.18"/>
    <d v="2018-09-28T00:00:00"/>
    <s v="F"/>
    <n v="26"/>
    <s v="Enoggera"/>
    <s v="QLD"/>
    <s v="2018-09-28T08:43:29.000+0000"/>
    <n v="16.73"/>
    <s v="e5fa4dc87a084d968d29c03c06bd6785"/>
    <s v="Australia"/>
    <s v="CUS-2487424745"/>
    <s v="152.99 -27.42"/>
    <x v="0"/>
  </r>
  <r>
    <s v="authorized"/>
    <n v="0"/>
    <m/>
    <s v="ACC-3485804958"/>
    <s v="AUD"/>
    <x v="23"/>
    <s v="SALES-POS"/>
    <s v="2a87bd94-e8d2-4e41-9e05-d0d99505d414"/>
    <m/>
    <x v="21"/>
    <n v="25858.82"/>
    <d v="2018-09-28T00:00:00"/>
    <s v="F"/>
    <n v="34"/>
    <s v="Albany"/>
    <s v="WA"/>
    <s v="2018-09-28T08:53:12.000+0000"/>
    <n v="16.96"/>
    <s v="bb5a7190a4c24e8b9fcfea60050474d8"/>
    <s v="Australia"/>
    <s v="CUS-1196156254"/>
    <s v="117.88 -35.02"/>
    <x v="0"/>
  </r>
  <r>
    <s v="posted"/>
    <m/>
    <m/>
    <s v="ACC-2107684084"/>
    <s v="AUD"/>
    <x v="30"/>
    <s v="PAYMENT"/>
    <m/>
    <m/>
    <x v="20"/>
    <n v="9048.85"/>
    <d v="2018-09-28T00:00:00"/>
    <s v="M"/>
    <n v="22"/>
    <m/>
    <m/>
    <s v="2018-09-28T09:00:00.000+0000"/>
    <n v="106"/>
    <s v="6f4993727de748bd9c98f45e3189b930"/>
    <s v="Australia"/>
    <s v="CUS-2283904812"/>
    <m/>
    <x v="0"/>
  </r>
  <r>
    <s v="authorized"/>
    <n v="1"/>
    <m/>
    <s v="ACC-1598451071"/>
    <s v="AUD"/>
    <x v="0"/>
    <s v="POS"/>
    <s v="7230b09a-e32b-4e1d-af1c-c8b4a587064f"/>
    <m/>
    <x v="0"/>
    <n v="3227.19"/>
    <d v="2018-09-28T00:00:00"/>
    <s v="F"/>
    <n v="26"/>
    <s v="Surfers Paradise"/>
    <s v="QLD"/>
    <s v="2018-09-28T09:01:42.000+0000"/>
    <n v="10.99"/>
    <s v="e4c64de9260344348a07f8fb319293d8"/>
    <s v="Australia"/>
    <s v="CUS-2487424745"/>
    <s v="153.43 -28.01"/>
    <x v="0"/>
  </r>
  <r>
    <s v="authorized"/>
    <n v="1"/>
    <m/>
    <s v="ACC-1222300524"/>
    <s v="AUD"/>
    <x v="1"/>
    <s v="POS"/>
    <s v="579e51c0-f568-47cc-93a3-b0764131af81"/>
    <m/>
    <x v="1"/>
    <n v="958.68"/>
    <d v="2018-09-28T00:00:00"/>
    <s v="M"/>
    <n v="38"/>
    <s v="Yagoona"/>
    <s v="NSW"/>
    <s v="2018-09-28T09:07:23.000+0000"/>
    <n v="16.2"/>
    <s v="2d68ffdc05294fdbaa76026d1c378716"/>
    <s v="Australia"/>
    <s v="CUS-2142601169"/>
    <s v="151.04 -33.89"/>
    <x v="0"/>
  </r>
  <r>
    <s v="authorized"/>
    <n v="1"/>
    <m/>
    <s v="ACC-1598451071"/>
    <s v="AUD"/>
    <x v="0"/>
    <s v="SALES-POS"/>
    <s v="6b6f922a-8f7b-4708-a8b8-4054423556da"/>
    <m/>
    <x v="0"/>
    <n v="3217.51"/>
    <d v="2018-09-28T00:00:00"/>
    <s v="F"/>
    <n v="26"/>
    <s v="Beaudesert"/>
    <s v="QLD"/>
    <s v="2018-09-28T09:13:04.000+0000"/>
    <n v="9.68"/>
    <s v="65fffdb9adbf49e3ad02c7286c410595"/>
    <s v="Australia"/>
    <s v="CUS-2487424745"/>
    <s v="152.99 -27.98"/>
    <x v="0"/>
  </r>
  <r>
    <s v="authorized"/>
    <n v="1"/>
    <m/>
    <s v="ACC-3741880913"/>
    <s v="AUD"/>
    <x v="92"/>
    <s v="SALES-POS"/>
    <s v="9e8bc335-17f4-45ea-80d1-998f2ab25873"/>
    <m/>
    <x v="73"/>
    <n v="8154.07"/>
    <d v="2018-09-28T00:00:00"/>
    <s v="F"/>
    <n v="25"/>
    <s v="Park Avenue"/>
    <s v="QLD"/>
    <s v="2018-09-28T09:18:44.000+0000"/>
    <n v="55.26"/>
    <s v="011326fd5b0d42e695082ecb0a24b074"/>
    <s v="Australia"/>
    <s v="CUS-1220154422"/>
    <s v="150.52 -23.35"/>
    <x v="0"/>
  </r>
  <r>
    <s v="authorized"/>
    <n v="1"/>
    <m/>
    <s v="ACC-3536132544"/>
    <s v="AUD"/>
    <x v="64"/>
    <s v="POS"/>
    <s v="1cc1dabd-b5a0-4369-a85e-942e411eefcd"/>
    <m/>
    <x v="52"/>
    <n v="5573.31"/>
    <d v="2018-09-28T00:00:00"/>
    <s v="F"/>
    <n v="41"/>
    <s v="Epping"/>
    <s v="VIC"/>
    <s v="2018-09-28T09:24:25.000+0000"/>
    <n v="22.26"/>
    <s v="dcc5ccd10d964729b0ba920af542e052"/>
    <s v="Australia"/>
    <s v="CUS-2348881191"/>
    <s v="145.02 -37.65"/>
    <x v="0"/>
  </r>
  <r>
    <s v="authorized"/>
    <n v="1"/>
    <m/>
    <s v="ACC-3827517394"/>
    <s v="AUD"/>
    <x v="43"/>
    <s v="POS"/>
    <s v="b321f2b6-4936-4b53-881e-4f1852acd67c"/>
    <m/>
    <x v="39"/>
    <n v="42232.9"/>
    <d v="2018-09-28T00:00:00"/>
    <s v="M"/>
    <n v="28"/>
    <s v="Artarmon"/>
    <s v="NSW"/>
    <s v="2018-09-28T09:30:06.000+0000"/>
    <n v="16.91"/>
    <s v="9d87c591d40a449da1ec1b2416f8c8af"/>
    <s v="Australia"/>
    <s v="CUS-2663907001"/>
    <s v="151.19 -33.82"/>
    <x v="0"/>
  </r>
  <r>
    <s v="authorized"/>
    <n v="1"/>
    <m/>
    <s v="ACC-1598451071"/>
    <s v="AUD"/>
    <x v="0"/>
    <s v="SALES-POS"/>
    <s v="29389dcd-6b1a-43df-9fcd-165665b70f36"/>
    <m/>
    <x v="0"/>
    <n v="3211.8"/>
    <d v="2018-09-28T00:00:00"/>
    <s v="F"/>
    <n v="26"/>
    <s v="Upper Coomera"/>
    <s v="QLD"/>
    <s v="2018-09-28T09:35:47.000+0000"/>
    <n v="5.71"/>
    <s v="ac8c6004d2c949bdba82dcd6936c9db0"/>
    <s v="Australia"/>
    <s v="CUS-2487424745"/>
    <s v="153.3 -27.85"/>
    <x v="0"/>
  </r>
  <r>
    <s v="authorized"/>
    <n v="1"/>
    <m/>
    <s v="ACC-3481401842"/>
    <s v="AUD"/>
    <x v="16"/>
    <s v="SALES-POS"/>
    <s v="86c9064d-0486-4ca1-93d2-66d62243c1d0"/>
    <m/>
    <x v="15"/>
    <n v="5181.88"/>
    <d v="2018-09-28T00:00:00"/>
    <s v="F"/>
    <n v="25"/>
    <s v="Sydney Olympic Park"/>
    <s v="NSW"/>
    <s v="2018-09-28T09:41:28.000+0000"/>
    <n v="40.130000000000003"/>
    <s v="a009962d464243a7b7394806f6704c8c"/>
    <s v="Australia"/>
    <s v="CUS-1669695324"/>
    <s v="151.07 -33.85"/>
    <x v="0"/>
  </r>
  <r>
    <s v="authorized"/>
    <n v="1"/>
    <m/>
    <s v="ACC-1496451953"/>
    <s v="AUD"/>
    <x v="9"/>
    <s v="POS"/>
    <s v="5c2e34a0-39b2-437c-8d12-5efa90528e16"/>
    <m/>
    <x v="8"/>
    <n v="15144.15"/>
    <d v="2018-09-28T00:00:00"/>
    <s v="M"/>
    <n v="43"/>
    <s v="Werribee"/>
    <s v="VIC"/>
    <s v="2018-09-28T09:47:09.000+0000"/>
    <n v="34.369999999999997"/>
    <s v="e74f253b6fb24895a3d6b812c1d1550c"/>
    <s v="Australia"/>
    <s v="CUS-3142625864"/>
    <s v="144.66 -37.9"/>
    <x v="0"/>
  </r>
  <r>
    <s v="authorized"/>
    <n v="1"/>
    <m/>
    <s v="ACC-3689607373"/>
    <s v="AUD"/>
    <x v="27"/>
    <s v="POS"/>
    <s v="af46b006-44d1-4a57-b83a-4c9d4e6f02d7"/>
    <m/>
    <x v="25"/>
    <n v="6235.88"/>
    <d v="2018-09-28T00:00:00"/>
    <s v="F"/>
    <n v="20"/>
    <s v="Murrurundi"/>
    <s v="NSW"/>
    <s v="2018-09-28T09:52:50.000+0000"/>
    <n v="13.45"/>
    <s v="e5fdf1295efa48dca88663612639c231"/>
    <s v="Australia"/>
    <s v="CUS-127297539"/>
    <s v="150.83 -31.76"/>
    <x v="0"/>
  </r>
  <r>
    <s v="authorized"/>
    <n v="0"/>
    <m/>
    <s v="ACC-1598451071"/>
    <s v="AUD"/>
    <x v="0"/>
    <s v="POS"/>
    <s v="85ce7f6f-63f0-4a59-8e8b-b0353ee225a7"/>
    <m/>
    <x v="0"/>
    <n v="3205.59"/>
    <d v="2018-09-28T00:00:00"/>
    <s v="F"/>
    <n v="26"/>
    <s v="Biggera Waters"/>
    <s v="QLD"/>
    <s v="2018-09-28T09:58:31.000+0000"/>
    <n v="6.21"/>
    <s v="8e07dae5a2bb44b78c52fdcb3c92aee7"/>
    <s v="Australia"/>
    <s v="CUS-2487424745"/>
    <s v="153.39 -27.93"/>
    <x v="0"/>
  </r>
  <r>
    <s v="posted"/>
    <m/>
    <m/>
    <s v="ACC-1334819143"/>
    <s v="AUD"/>
    <x v="37"/>
    <s v="PAYMENT"/>
    <m/>
    <m/>
    <x v="34"/>
    <n v="64121.17"/>
    <d v="2018-09-28T00:00:00"/>
    <s v="M"/>
    <n v="33"/>
    <m/>
    <m/>
    <s v="2018-09-28T10:00:00.000+0000"/>
    <n v="50"/>
    <s v="78c28eda9134415fb858e7e0a447a59c"/>
    <s v="Australia"/>
    <s v="CUS-3117610635"/>
    <m/>
    <x v="0"/>
  </r>
  <r>
    <s v="authorized"/>
    <n v="1"/>
    <m/>
    <s v="ACC-1424176027"/>
    <s v="AUD"/>
    <x v="90"/>
    <s v="SALES-POS"/>
    <s v="8a7abe86-6950-491c-a6c0-5e83e1e5fdbe"/>
    <m/>
    <x v="71"/>
    <n v="6877.02"/>
    <d v="2018-09-28T00:00:00"/>
    <s v="M"/>
    <n v="22"/>
    <s v="Eight Mile Plains"/>
    <s v="QLD"/>
    <s v="2018-09-28T10:13:27.000+0000"/>
    <n v="46.05"/>
    <s v="ab450b4c122b467f9b8352d00e52fa98"/>
    <s v="Australia"/>
    <s v="CUS-3431016847"/>
    <s v="153.1 -27.59"/>
    <x v="0"/>
  </r>
  <r>
    <s v="authorized"/>
    <n v="1"/>
    <m/>
    <s v="ACC-1199531521"/>
    <s v="AUD"/>
    <x v="94"/>
    <s v="SALES-POS"/>
    <s v="80f02371-f821-459f-8ad0-0f62a568c122"/>
    <m/>
    <x v="75"/>
    <n v="10732.15"/>
    <d v="2018-09-28T00:00:00"/>
    <s v="M"/>
    <n v="52"/>
    <s v="Maddington"/>
    <s v="WA"/>
    <s v="2018-09-28T10:31:38.000+0000"/>
    <n v="33.15"/>
    <s v="f80a6d1cb712462fb4f00cd891b1707c"/>
    <s v="Australia"/>
    <s v="CUS-134833760"/>
    <s v="115.98 -32.05"/>
    <x v="0"/>
  </r>
  <r>
    <s v="authorized"/>
    <n v="1"/>
    <m/>
    <s v="ACC-1598451071"/>
    <s v="AUD"/>
    <x v="0"/>
    <s v="POS"/>
    <s v="8a9715d5-d217-4dc4-949c-abacd9ba89b4"/>
    <m/>
    <x v="0"/>
    <n v="3198.7"/>
    <d v="2018-09-28T00:00:00"/>
    <s v="F"/>
    <n v="26"/>
    <s v="Biggera Waters"/>
    <s v="QLD"/>
    <s v="2018-09-28T10:49:49.000+0000"/>
    <n v="6.89"/>
    <s v="52b78845ab5a4e29a5a273a5d40dc0d6"/>
    <s v="Australia"/>
    <s v="CUS-2487424745"/>
    <s v="153.39 -27.93"/>
    <x v="0"/>
  </r>
  <r>
    <s v="posted"/>
    <m/>
    <m/>
    <s v="ACC-1788473090"/>
    <s v="AUD"/>
    <x v="79"/>
    <s v="INTER BANK"/>
    <m/>
    <m/>
    <x v="62"/>
    <n v="6553.88"/>
    <d v="2018-09-28T00:00:00"/>
    <s v="F"/>
    <n v="21"/>
    <m/>
    <m/>
    <s v="2018-09-28T11:00:00.000+0000"/>
    <n v="66"/>
    <s v="6df9b8a1cd27466f88dc8d205fcfad29"/>
    <s v="Australia"/>
    <s v="CUS-134193016"/>
    <m/>
    <x v="0"/>
  </r>
  <r>
    <s v="posted"/>
    <m/>
    <m/>
    <s v="ACC-3536132544"/>
    <s v="AUD"/>
    <x v="64"/>
    <s v="PAYMENT"/>
    <m/>
    <m/>
    <x v="52"/>
    <n v="5540.31"/>
    <d v="2018-09-28T00:00:00"/>
    <s v="F"/>
    <n v="41"/>
    <m/>
    <m/>
    <s v="2018-09-28T11:00:00.000+0000"/>
    <n v="33"/>
    <s v="266e0a26400f4166a747a20b1901fcad"/>
    <s v="Australia"/>
    <s v="CUS-2348881191"/>
    <m/>
    <x v="0"/>
  </r>
  <r>
    <s v="posted"/>
    <m/>
    <m/>
    <s v="ACC-414431115"/>
    <s v="AUD"/>
    <x v="36"/>
    <s v="INTER BANK"/>
    <m/>
    <m/>
    <x v="33"/>
    <n v="4617.83"/>
    <d v="2018-09-28T00:00:00"/>
    <s v="F"/>
    <n v="43"/>
    <m/>
    <m/>
    <s v="2018-09-28T11:00:00.000+0000"/>
    <n v="18"/>
    <s v="48b63085063643368db7fc3561296af2"/>
    <s v="Australia"/>
    <s v="CUS-2599279756"/>
    <m/>
    <x v="0"/>
  </r>
  <r>
    <s v="posted"/>
    <m/>
    <n v="0"/>
    <s v="ACC-38923874"/>
    <s v="AUD"/>
    <x v="46"/>
    <s v="PAY/SALARY"/>
    <m/>
    <n v="0"/>
    <x v="18"/>
    <n v="42501.36"/>
    <d v="2018-09-28T00:00:00"/>
    <s v="M"/>
    <n v="38"/>
    <m/>
    <m/>
    <s v="2018-09-28T11:00:00.000+0000"/>
    <n v="1880.95"/>
    <s v="0761283aa87f4f09b0a1779b195beafe"/>
    <s v="Australia"/>
    <s v="CUS-3249305314"/>
    <m/>
    <x v="1"/>
  </r>
  <r>
    <s v="authorized"/>
    <n v="1"/>
    <m/>
    <s v="ACC-1199531521"/>
    <s v="AUD"/>
    <x v="94"/>
    <s v="SALES-POS"/>
    <s v="5c09d618-0deb-466f-9ec3-7dad7778b9f0"/>
    <m/>
    <x v="75"/>
    <n v="10705.19"/>
    <d v="2018-09-28T00:00:00"/>
    <s v="M"/>
    <n v="52"/>
    <s v="Darwin City"/>
    <s v="NT"/>
    <s v="2018-09-28T11:03:08.000+0000"/>
    <n v="26.96"/>
    <s v="545c1196c5d946a4893e1d1ad1d53396"/>
    <s v="Australia"/>
    <s v="CUS-134833760"/>
    <s v="130.84 -12.46"/>
    <x v="0"/>
  </r>
  <r>
    <s v="authorized"/>
    <n v="1"/>
    <m/>
    <s v="ACC-2890243754"/>
    <s v="AUD"/>
    <x v="15"/>
    <s v="POS"/>
    <s v="134b5145-433e-4237-be72-7d8f950c8fe6"/>
    <m/>
    <x v="14"/>
    <n v="3824.17"/>
    <d v="2018-09-28T00:00:00"/>
    <s v="M"/>
    <n v="37"/>
    <s v="South Brisbane"/>
    <s v="QLD"/>
    <s v="2018-09-28T11:10:17.000+0000"/>
    <n v="14.17"/>
    <s v="9cc9ba08e57842fd92308b4f7f1e9cb3"/>
    <s v="Australia"/>
    <s v="CUS-2695611575"/>
    <s v="153.02 -27.48"/>
    <x v="0"/>
  </r>
  <r>
    <s v="authorized"/>
    <n v="1"/>
    <m/>
    <s v="ACC-3100725361"/>
    <s v="AUD"/>
    <x v="24"/>
    <s v="SALES-POS"/>
    <s v="42cee44c-17c1-4d18-b32a-6a51e441a4c4"/>
    <m/>
    <x v="22"/>
    <n v="6077.76"/>
    <d v="2018-09-28T00:00:00"/>
    <s v="M"/>
    <n v="25"/>
    <s v="Jerilderie"/>
    <s v="NSW"/>
    <s v="2018-09-28T11:17:25.000+0000"/>
    <n v="14.65"/>
    <s v="044b12f218474f4a86642ed2e03616ea"/>
    <s v="Australia"/>
    <s v="CUS-2178051368"/>
    <s v="145.73 -35.36"/>
    <x v="0"/>
  </r>
  <r>
    <s v="authorized"/>
    <n v="1"/>
    <m/>
    <s v="ACC-1516130869"/>
    <s v="AUD"/>
    <x v="49"/>
    <s v="POS"/>
    <s v="5fa60a42-096d-4d97-b830-fb70f449dd4a"/>
    <m/>
    <x v="21"/>
    <n v="3967.72"/>
    <d v="2018-09-28T00:00:00"/>
    <s v="F"/>
    <n v="21"/>
    <s v="Birtinya"/>
    <s v="QLD"/>
    <s v="2018-09-28T11:24:34.000+0000"/>
    <n v="52"/>
    <s v="4ea8f2567cda45b7b76131a4026841a9"/>
    <s v="Australia"/>
    <s v="CUS-325142416"/>
    <s v="153.13 -26.75"/>
    <x v="0"/>
  </r>
  <r>
    <s v="authorized"/>
    <n v="1"/>
    <m/>
    <s v="ACC-3741880913"/>
    <s v="AUD"/>
    <x v="92"/>
    <s v="POS"/>
    <s v="b0b80e1c-896a-44ab-aa56-6969c36ebb7d"/>
    <m/>
    <x v="73"/>
    <n v="8085.66"/>
    <d v="2018-09-28T00:00:00"/>
    <s v="F"/>
    <n v="25"/>
    <s v="Brisbane City"/>
    <s v="QLD"/>
    <s v="2018-09-28T11:31:42.000+0000"/>
    <n v="68.41"/>
    <s v="9729dd84468d4666ace6c7e9b5017f0f"/>
    <s v="Australia"/>
    <s v="CUS-1220154422"/>
    <s v="153.02 -27.47"/>
    <x v="0"/>
  </r>
  <r>
    <s v="authorized"/>
    <n v="0"/>
    <m/>
    <s v="ACC-1424176027"/>
    <s v="AUD"/>
    <x v="90"/>
    <s v="POS"/>
    <s v="68c05695-d552-4a40-b4a8-cc9f8d88b18f"/>
    <m/>
    <x v="71"/>
    <n v="6869.14"/>
    <d v="2018-09-28T00:00:00"/>
    <s v="M"/>
    <n v="22"/>
    <s v="Robertson"/>
    <s v="SA"/>
    <s v="2018-09-28T11:38:51.000+0000"/>
    <n v="7.88"/>
    <s v="9d6de7035e824f598f98c5c24ddf6ea5"/>
    <s v="Australia"/>
    <s v="CUS-3431016847"/>
    <s v="139 -33.97"/>
    <x v="0"/>
  </r>
  <r>
    <s v="authorized"/>
    <n v="1"/>
    <m/>
    <s v="ACC-1598451071"/>
    <s v="AUD"/>
    <x v="0"/>
    <s v="SALES-POS"/>
    <s v="9324b04d-49fb-4492-8800-fea833f8024a"/>
    <m/>
    <x v="0"/>
    <n v="3188.34"/>
    <d v="2018-09-28T00:00:00"/>
    <s v="F"/>
    <n v="26"/>
    <s v="Cannon Hill"/>
    <s v="QLD"/>
    <s v="2018-09-28T11:45:59.000+0000"/>
    <n v="10.36"/>
    <s v="9f77ef1085124f14bd33ddfb1e44b8b8"/>
    <s v="Australia"/>
    <s v="CUS-2487424745"/>
    <s v="153.1 -27.47"/>
    <x v="0"/>
  </r>
  <r>
    <s v="authorized"/>
    <n v="1"/>
    <m/>
    <s v="ACC-2890243754"/>
    <s v="AUD"/>
    <x v="15"/>
    <s v="SALES-POS"/>
    <s v="e7a45030-2dbf-44c5-bcb3-d0970bece74b"/>
    <m/>
    <x v="14"/>
    <n v="3816.59"/>
    <d v="2018-09-28T00:00:00"/>
    <s v="M"/>
    <n v="37"/>
    <s v="Aratula"/>
    <s v="QLD"/>
    <s v="2018-09-28T11:53:08.000+0000"/>
    <n v="7.58"/>
    <s v="7071ed64eb764b078ea9437f2d787dca"/>
    <s v="Australia"/>
    <s v="CUS-2695611575"/>
    <s v="152.55 -27.98"/>
    <x v="0"/>
  </r>
  <r>
    <s v="posted"/>
    <m/>
    <m/>
    <s v="ACC-3485804958"/>
    <s v="AUD"/>
    <x v="23"/>
    <s v="PAYMENT"/>
    <m/>
    <m/>
    <x v="21"/>
    <n v="25665.82"/>
    <d v="2018-09-28T00:00:00"/>
    <s v="F"/>
    <n v="34"/>
    <m/>
    <m/>
    <s v="2018-09-28T12:00:00.000+0000"/>
    <n v="16"/>
    <s v="01b29f3d22944045961d2245dc80ba9b"/>
    <s v="Australia"/>
    <s v="CUS-1196156254"/>
    <m/>
    <x v="0"/>
  </r>
  <r>
    <s v="posted"/>
    <m/>
    <n v="0"/>
    <s v="ACC-3689607373"/>
    <s v="AUD"/>
    <x v="27"/>
    <s v="PAY/SALARY"/>
    <m/>
    <n v="0"/>
    <x v="25"/>
    <n v="7374.67"/>
    <d v="2018-09-28T00:00:00"/>
    <s v="F"/>
    <n v="20"/>
    <m/>
    <m/>
    <s v="2018-09-28T12:00:00.000+0000"/>
    <n v="1138.79"/>
    <s v="21d1c35b53f442ddbc376adf27118957"/>
    <s v="Australia"/>
    <s v="CUS-127297539"/>
    <m/>
    <x v="1"/>
  </r>
  <r>
    <s v="posted"/>
    <m/>
    <m/>
    <s v="ACC-2920611728"/>
    <s v="AUD"/>
    <x v="54"/>
    <s v="PAYMENT"/>
    <m/>
    <m/>
    <x v="44"/>
    <n v="7475.73"/>
    <d v="2018-09-28T00:00:00"/>
    <s v="M"/>
    <n v="69"/>
    <m/>
    <m/>
    <s v="2018-09-28T12:00:00.000+0000"/>
    <n v="167"/>
    <s v="c5ce0d46932c415aa8d67b22049aec18"/>
    <s v="Australia"/>
    <s v="CUS-1388323263"/>
    <m/>
    <x v="0"/>
  </r>
  <r>
    <s v="posted"/>
    <m/>
    <n v="0"/>
    <s v="ACC-2890243754"/>
    <s v="AUD"/>
    <x v="15"/>
    <s v="PAY/SALARY"/>
    <m/>
    <n v="0"/>
    <x v="14"/>
    <n v="4734.04"/>
    <d v="2018-09-28T00:00:00"/>
    <s v="M"/>
    <n v="37"/>
    <m/>
    <m/>
    <s v="2018-09-28T12:00:00.000+0000"/>
    <n v="917.45"/>
    <s v="f8e726b409a74e26bfe67b179f1d5268"/>
    <s v="Australia"/>
    <s v="CUS-2695611575"/>
    <m/>
    <x v="1"/>
  </r>
  <r>
    <s v="authorized"/>
    <n v="1"/>
    <m/>
    <s v="ACC-1608363396"/>
    <s v="AUD"/>
    <x v="3"/>
    <s v="SALES-POS"/>
    <s v="ce1e49bc-2086-478a-a945-7770f196651c"/>
    <m/>
    <x v="3"/>
    <n v="6951.04"/>
    <d v="2018-09-28T00:00:00"/>
    <s v="M"/>
    <n v="20"/>
    <s v="Old Guildford"/>
    <s v="NSW"/>
    <s v="2018-09-28T12:00:37.000+0000"/>
    <n v="14.25"/>
    <s v="36342d3d208e495381c3982441c6cce5"/>
    <s v="Australia"/>
    <s v="CUS-2688605418"/>
    <s v="150.98 -33.87"/>
    <x v="0"/>
  </r>
  <r>
    <s v="authorized"/>
    <n v="1"/>
    <m/>
    <s v="ACC-1598451071"/>
    <s v="AUD"/>
    <x v="0"/>
    <s v="POS"/>
    <s v="93a49bbd-78ee-4227-b5ed-13e6dc8dd1c4"/>
    <m/>
    <x v="0"/>
    <n v="3178.65"/>
    <d v="2018-09-28T00:00:00"/>
    <s v="F"/>
    <n v="26"/>
    <s v="Runaway Bay"/>
    <s v="QLD"/>
    <s v="2018-09-28T12:16:14.000+0000"/>
    <n v="9.69"/>
    <s v="3858723a5a684458a1ee86c4c65c3e9e"/>
    <s v="Australia"/>
    <s v="CUS-2487424745"/>
    <s v="153.39 -27.91"/>
    <x v="0"/>
  </r>
  <r>
    <s v="authorized"/>
    <n v="1"/>
    <m/>
    <s v="ACC-1598451071"/>
    <s v="AUD"/>
    <x v="0"/>
    <s v="POS"/>
    <s v="09a24c18-f441-4f5b-8b8c-22a5acf21cf3"/>
    <m/>
    <x v="0"/>
    <n v="3173.08"/>
    <d v="2018-09-28T00:00:00"/>
    <s v="F"/>
    <n v="26"/>
    <s v="Merrimac"/>
    <s v="QLD"/>
    <s v="2018-09-28T12:31:52.000+0000"/>
    <n v="5.57"/>
    <s v="1761200953ce4e4387a6db36c014d5ce"/>
    <s v="Australia"/>
    <s v="CUS-2487424745"/>
    <s v="153.37 -28.05"/>
    <x v="0"/>
  </r>
  <r>
    <s v="authorized"/>
    <n v="1"/>
    <m/>
    <s v="ACC-602667573"/>
    <s v="AUD"/>
    <x v="6"/>
    <s v="SALES-POS"/>
    <s v="0a38cb03-1115-4dfe-91e4-88da1e2f5437"/>
    <m/>
    <x v="1"/>
    <n v="15098.21"/>
    <d v="2018-09-28T00:00:00"/>
    <s v="M"/>
    <n v="40"/>
    <s v="Drummoyne"/>
    <s v="NSW"/>
    <s v="2018-09-28T12:47:29.000+0000"/>
    <n v="13.62"/>
    <s v="db83c24bd4c440bb82a1278cc4785259"/>
    <s v="Australia"/>
    <s v="CUS-2031327464"/>
    <s v="151.16 -33.86"/>
    <x v="0"/>
  </r>
  <r>
    <s v="posted"/>
    <m/>
    <n v="0"/>
    <s v="ACC-1788473090"/>
    <s v="AUD"/>
    <x v="79"/>
    <s v="PAY/SALARY"/>
    <m/>
    <n v="0"/>
    <x v="62"/>
    <n v="8577.56"/>
    <d v="2018-09-28T00:00:00"/>
    <s v="F"/>
    <n v="21"/>
    <m/>
    <m/>
    <s v="2018-09-28T13:00:00.000+0000"/>
    <n v="2023.68"/>
    <s v="7805178f2d55475b98fe5d8bb4390e3a"/>
    <s v="Australia"/>
    <s v="CUS-134193016"/>
    <m/>
    <x v="1"/>
  </r>
  <r>
    <s v="posted"/>
    <m/>
    <n v="0"/>
    <s v="ACC-1199531521"/>
    <s v="AUD"/>
    <x v="94"/>
    <s v="PAY/SALARY"/>
    <m/>
    <n v="0"/>
    <x v="75"/>
    <n v="14490.97"/>
    <d v="2018-09-28T00:00:00"/>
    <s v="M"/>
    <n v="52"/>
    <m/>
    <m/>
    <s v="2018-09-28T13:00:00.000+0000"/>
    <n v="3785.78"/>
    <s v="d331c00099a5449195c41a0fc6324522"/>
    <s v="Australia"/>
    <s v="CUS-134833760"/>
    <m/>
    <x v="1"/>
  </r>
  <r>
    <s v="posted"/>
    <m/>
    <n v="0"/>
    <s v="ACC-559365433"/>
    <s v="AUD"/>
    <x v="80"/>
    <s v="PAY/SALARY"/>
    <m/>
    <n v="0"/>
    <x v="63"/>
    <n v="3583.69"/>
    <d v="2018-09-28T00:00:00"/>
    <s v="F"/>
    <n v="64"/>
    <m/>
    <m/>
    <s v="2018-09-28T13:00:00.000+0000"/>
    <n v="576"/>
    <s v="2730ecdebe0747e6a45f973adf843a91"/>
    <s v="Australia"/>
    <s v="CUS-1654129794"/>
    <m/>
    <x v="1"/>
  </r>
  <r>
    <s v="posted"/>
    <m/>
    <n v="0"/>
    <s v="ACC-3481401842"/>
    <s v="AUD"/>
    <x v="16"/>
    <s v="PAY/SALARY"/>
    <m/>
    <n v="0"/>
    <x v="15"/>
    <n v="6407.21"/>
    <d v="2018-09-28T00:00:00"/>
    <s v="F"/>
    <n v="25"/>
    <m/>
    <m/>
    <s v="2018-09-28T13:00:00.000+0000"/>
    <n v="1225.33"/>
    <s v="7944cd43721642ab86fc66416a1211f0"/>
    <s v="Australia"/>
    <s v="CUS-1669695324"/>
    <m/>
    <x v="1"/>
  </r>
  <r>
    <s v="posted"/>
    <m/>
    <n v="0"/>
    <s v="ACC-2528867619"/>
    <s v="AUD"/>
    <x v="95"/>
    <s v="PAY/SALARY"/>
    <m/>
    <n v="0"/>
    <x v="76"/>
    <n v="14874.05"/>
    <d v="2018-09-28T00:00:00"/>
    <s v="F"/>
    <n v="40"/>
    <m/>
    <m/>
    <s v="2018-09-28T13:00:00.000+0000"/>
    <n v="1946.57"/>
    <s v="b3698c4da8dc48d1ac85e91e2eec3504"/>
    <s v="Australia"/>
    <s v="CUS-2505971401"/>
    <m/>
    <x v="1"/>
  </r>
  <r>
    <s v="posted"/>
    <m/>
    <m/>
    <s v="ACC-3881031190"/>
    <s v="AUD"/>
    <x v="62"/>
    <s v="PAYMENT"/>
    <m/>
    <m/>
    <x v="20"/>
    <n v="7248.84"/>
    <d v="2018-09-28T00:00:00"/>
    <s v="M"/>
    <n v="37"/>
    <m/>
    <m/>
    <s v="2018-09-28T13:00:00.000+0000"/>
    <n v="197"/>
    <s v="c8f4960b414b487fbde00df1b38ae1c1"/>
    <s v="Australia"/>
    <s v="CUS-3201519139"/>
    <m/>
    <x v="0"/>
  </r>
  <r>
    <s v="posted"/>
    <m/>
    <m/>
    <s v="ACC-1516130869"/>
    <s v="AUD"/>
    <x v="49"/>
    <s v="PAYMENT"/>
    <m/>
    <m/>
    <x v="21"/>
    <n v="3938.72"/>
    <d v="2018-09-28T00:00:00"/>
    <s v="F"/>
    <n v="21"/>
    <m/>
    <m/>
    <s v="2018-09-28T13:00:00.000+0000"/>
    <n v="29"/>
    <s v="d053db4242fc4e63b625ca72c833cd70"/>
    <s v="Australia"/>
    <s v="CUS-325142416"/>
    <m/>
    <x v="0"/>
  </r>
  <r>
    <s v="authorized"/>
    <n v="1"/>
    <m/>
    <s v="ACC-1598451071"/>
    <s v="AUD"/>
    <x v="0"/>
    <s v="POS"/>
    <s v="b25a0dce-883e-47ab-8713-28de5f69de01"/>
    <m/>
    <x v="0"/>
    <n v="3164.3"/>
    <d v="2018-09-28T00:00:00"/>
    <s v="F"/>
    <n v="26"/>
    <s v="Surfers Paradise"/>
    <s v="QLD"/>
    <s v="2018-09-28T13:03:30.000+0000"/>
    <n v="8.7799999999999994"/>
    <s v="347ce5eec18446de9ab3f4ee2016e793"/>
    <s v="Australia"/>
    <s v="CUS-2487424745"/>
    <s v="153.43 -27.99"/>
    <x v="0"/>
  </r>
  <r>
    <s v="authorized"/>
    <n v="1"/>
    <m/>
    <s v="ACC-182446574"/>
    <s v="AUD"/>
    <x v="5"/>
    <s v="POS"/>
    <s v="2b61c02f-02a3-4402-8074-53e6d20cc8f1"/>
    <m/>
    <x v="5"/>
    <n v="5483.12"/>
    <d v="2018-09-28T00:00:00"/>
    <s v="F"/>
    <n v="27"/>
    <s v="Welshpool"/>
    <s v="WA"/>
    <s v="2018-09-28T13:21:03.000+0000"/>
    <n v="385.87"/>
    <s v="ef55e996b7344f2b8a76fe581a8ea9a3"/>
    <s v="Australia"/>
    <s v="CUS-3026014945"/>
    <s v="115.93 -31.99"/>
    <x v="0"/>
  </r>
  <r>
    <s v="authorized"/>
    <n v="1"/>
    <m/>
    <s v="ACC-2890243754"/>
    <s v="AUD"/>
    <x v="15"/>
    <s v="POS"/>
    <s v="2524fe8b-0b41-460d-b7d6-77fdba54657d"/>
    <m/>
    <x v="14"/>
    <n v="4672.22"/>
    <d v="2018-09-28T00:00:00"/>
    <s v="M"/>
    <n v="37"/>
    <s v="Clontarf"/>
    <s v="NSW"/>
    <s v="2018-09-28T13:38:35.000+0000"/>
    <n v="61.82"/>
    <s v="0066f275a5d34b28b1cd2d2801ffa67a"/>
    <s v="Australia"/>
    <s v="CUS-2695611575"/>
    <s v="151.26 -33.81"/>
    <x v="0"/>
  </r>
  <r>
    <s v="authorized"/>
    <n v="1"/>
    <m/>
    <s v="ACC-958000567"/>
    <s v="AUD"/>
    <x v="44"/>
    <s v="POS"/>
    <s v="07c602fb-fa6c-45ae-805b-11b83c1b789a"/>
    <m/>
    <x v="40"/>
    <n v="7702.68"/>
    <d v="2018-09-28T00:00:00"/>
    <s v="F"/>
    <n v="34"/>
    <s v="Casuarina"/>
    <s v="NT"/>
    <s v="2018-09-28T13:56:08.000+0000"/>
    <n v="81.38"/>
    <s v="c3ade6a6cfca4f9b99444927ea4d9c17"/>
    <s v="Australia"/>
    <s v="CUS-4142663097"/>
    <s v="130.88 -12.37"/>
    <x v="0"/>
  </r>
  <r>
    <s v="posted"/>
    <m/>
    <m/>
    <s v="ACC-1344825761"/>
    <s v="AUD"/>
    <x v="88"/>
    <s v="PAYMENT"/>
    <m/>
    <m/>
    <x v="69"/>
    <n v="20911.75"/>
    <d v="2018-09-28T00:00:00"/>
    <s v="F"/>
    <n v="46"/>
    <m/>
    <m/>
    <s v="2018-09-28T14:00:00.000+0000"/>
    <n v="22"/>
    <s v="1ea1c386a76e43e3afd36643738e98b5"/>
    <s v="Australia"/>
    <s v="CUS-1499065773"/>
    <m/>
    <x v="0"/>
  </r>
  <r>
    <s v="posted"/>
    <m/>
    <m/>
    <s v="ACC-1523339231"/>
    <s v="AUD"/>
    <x v="70"/>
    <s v="PAYMENT"/>
    <m/>
    <m/>
    <x v="56"/>
    <n v="69844.78"/>
    <d v="2018-09-28T00:00:00"/>
    <s v="M"/>
    <n v="40"/>
    <m/>
    <m/>
    <s v="2018-09-28T14:00:00.000+0000"/>
    <n v="40"/>
    <s v="e9952bce82c34e5bb5c38253d8113aad"/>
    <s v="Australia"/>
    <s v="CUS-1816693151"/>
    <m/>
    <x v="0"/>
  </r>
  <r>
    <s v="posted"/>
    <m/>
    <n v="0"/>
    <s v="ACC-2674800293"/>
    <s v="AUD"/>
    <x v="85"/>
    <s v="PAY/SALARY"/>
    <m/>
    <n v="0"/>
    <x v="67"/>
    <n v="28733.62"/>
    <d v="2018-09-28T00:00:00"/>
    <s v="F"/>
    <n v="50"/>
    <m/>
    <m/>
    <s v="2018-09-28T14:00:00.000+0000"/>
    <n v="1436.98"/>
    <s v="8c6ca247e4904071a9efe04a0c55a27b"/>
    <s v="Australia"/>
    <s v="CUS-2977593493"/>
    <m/>
    <x v="1"/>
  </r>
  <r>
    <s v="authorized"/>
    <n v="1"/>
    <m/>
    <s v="ACC-182446574"/>
    <s v="AUD"/>
    <x v="5"/>
    <s v="SALES-POS"/>
    <s v="46081d22-7d66-4666-8994-0a9082c0a5cb"/>
    <m/>
    <x v="5"/>
    <n v="5461.23"/>
    <d v="2018-09-28T00:00:00"/>
    <s v="F"/>
    <n v="27"/>
    <s v="Eden Hill"/>
    <s v="WA"/>
    <s v="2018-09-28T14:06:05.000+0000"/>
    <n v="21.89"/>
    <s v="cac0e95789684a50a8b88993da154887"/>
    <s v="Australia"/>
    <s v="CUS-3026014945"/>
    <s v="115.95 -31.89"/>
    <x v="0"/>
  </r>
  <r>
    <s v="authorized"/>
    <n v="1"/>
    <m/>
    <s v="ACC-3689607373"/>
    <s v="AUD"/>
    <x v="27"/>
    <s v="POS"/>
    <s v="c305fe56-0346-4606-9fea-7dbac0d4a365"/>
    <m/>
    <x v="25"/>
    <n v="7367.53"/>
    <d v="2018-09-28T00:00:00"/>
    <s v="F"/>
    <n v="20"/>
    <s v="Northbridge"/>
    <s v="WA"/>
    <s v="2018-09-28T14:13:54.000+0000"/>
    <n v="7.14"/>
    <s v="07548620578841aa93d4c24ae660e25a"/>
    <s v="Australia"/>
    <s v="CUS-127297539"/>
    <s v="115.86 -31.95"/>
    <x v="0"/>
  </r>
  <r>
    <s v="authorized"/>
    <n v="1"/>
    <m/>
    <s v="ACC-3771436525"/>
    <s v="AUD"/>
    <x v="66"/>
    <s v="SALES-POS"/>
    <s v="b080fff2-53e2-4e2d-b1d2-17f3fe5b5b2e"/>
    <m/>
    <x v="53"/>
    <n v="4923.3900000000003"/>
    <d v="2018-09-28T00:00:00"/>
    <s v="M"/>
    <n v="20"/>
    <s v="Broadmeadows"/>
    <s v="VIC"/>
    <s v="2018-09-28T14:21:43.000+0000"/>
    <n v="46.91"/>
    <s v="e9b212fb3cf5456e9e54e8b444b9bb6d"/>
    <s v="Australia"/>
    <s v="CUS-3325710106"/>
    <s v="144.92 -37.68"/>
    <x v="0"/>
  </r>
  <r>
    <s v="authorized"/>
    <n v="1"/>
    <m/>
    <s v="ACC-1973887809"/>
    <s v="AUD"/>
    <x v="48"/>
    <s v="POS"/>
    <s v="c258f1f4-fec1-415a-91bc-564063061631"/>
    <m/>
    <x v="43"/>
    <n v="7469.71"/>
    <d v="2018-09-28T00:00:00"/>
    <s v="M"/>
    <n v="26"/>
    <s v="Wembley"/>
    <s v="WA"/>
    <s v="2018-09-28T14:29:31.000+0000"/>
    <n v="19.739999999999998"/>
    <s v="98481a3aa5204c899d384380cc80a05c"/>
    <s v="Australia"/>
    <s v="CUS-1646621553"/>
    <s v="115.81 -31.94"/>
    <x v="0"/>
  </r>
  <r>
    <s v="authorized"/>
    <n v="1"/>
    <m/>
    <s v="ACC-3689607373"/>
    <s v="AUD"/>
    <x v="27"/>
    <s v="SALES-POS"/>
    <s v="4ecd08bf-dade-41de-aa56-db153e08183d"/>
    <m/>
    <x v="25"/>
    <n v="7354.65"/>
    <d v="2018-09-28T00:00:00"/>
    <s v="F"/>
    <n v="20"/>
    <s v="Innaloo"/>
    <s v="WA"/>
    <s v="2018-09-28T14:37:20.000+0000"/>
    <n v="12.88"/>
    <s v="72f875a89ceb4cee8ad54dd35c5ecfc6"/>
    <s v="Australia"/>
    <s v="CUS-127297539"/>
    <s v="115.8 -31.9"/>
    <x v="0"/>
  </r>
  <r>
    <s v="authorized"/>
    <n v="1"/>
    <m/>
    <s v="ACC-574997646"/>
    <s v="AUD"/>
    <x v="57"/>
    <s v="POS"/>
    <s v="80e34b41-0ab3-44d4-9c88-229bc25f1db0"/>
    <m/>
    <x v="49"/>
    <n v="3734.58"/>
    <d v="2018-09-28T00:00:00"/>
    <s v="F"/>
    <n v="18"/>
    <s v="Revesby"/>
    <s v="NSW"/>
    <s v="2018-09-28T14:45:09.000+0000"/>
    <n v="26.73"/>
    <s v="02a9432287984e64ac0e6f5b08652f30"/>
    <s v="Australia"/>
    <s v="CUS-586638664"/>
    <s v="151.01 -33.95"/>
    <x v="0"/>
  </r>
  <r>
    <s v="authorized"/>
    <n v="1"/>
    <m/>
    <s v="ACC-588564840"/>
    <s v="AUD"/>
    <x v="8"/>
    <s v="POS"/>
    <s v="220fdde7-4fd3-4283-b607-d656dc178ee8"/>
    <m/>
    <x v="7"/>
    <n v="17825.5"/>
    <d v="2018-09-28T00:00:00"/>
    <s v="M"/>
    <n v="23"/>
    <s v="Marrickville"/>
    <s v="NSW"/>
    <s v="2018-09-28T14:52:58.000+0000"/>
    <n v="27.58"/>
    <s v="b03c11c369c340379fcfc47886091021"/>
    <s v="Australia"/>
    <s v="CUS-1462656821"/>
    <s v="151.16 -33.91"/>
    <x v="0"/>
  </r>
  <r>
    <s v="posted"/>
    <m/>
    <n v="0"/>
    <s v="ACC-182446574"/>
    <s v="AUD"/>
    <x v="5"/>
    <s v="PAY/SALARY"/>
    <m/>
    <n v="0"/>
    <x v="5"/>
    <n v="8287.07"/>
    <d v="2018-09-28T00:00:00"/>
    <s v="F"/>
    <n v="27"/>
    <m/>
    <m/>
    <s v="2018-09-28T15:00:00.000+0000"/>
    <n v="2840.15"/>
    <s v="1cdcd3b0262f4b7e90d37da08415706f"/>
    <s v="Australia"/>
    <s v="CUS-3026014945"/>
    <m/>
    <x v="1"/>
  </r>
  <r>
    <s v="authorized"/>
    <n v="1"/>
    <m/>
    <s v="ACC-1334819143"/>
    <s v="AUD"/>
    <x v="37"/>
    <s v="SALES-POS"/>
    <s v="415420c9-e853-41de-8288-dcee1d4cc4ed"/>
    <m/>
    <x v="34"/>
    <n v="64106.17"/>
    <d v="2018-09-28T00:00:00"/>
    <s v="M"/>
    <n v="33"/>
    <s v="East Melbourne"/>
    <s v="VIC"/>
    <s v="2018-09-28T15:00:59.000+0000"/>
    <n v="15"/>
    <s v="e8064b94d54a4b868b85289ba7af6d9a"/>
    <s v="Australia"/>
    <s v="CUS-3117610635"/>
    <s v="144.98 -37.81"/>
    <x v="0"/>
  </r>
  <r>
    <s v="authorized"/>
    <n v="1"/>
    <m/>
    <s v="ACC-3100725361"/>
    <s v="AUD"/>
    <x v="24"/>
    <s v="POS"/>
    <s v="393f08c4-f806-4415-b14f-bdb9030423d4"/>
    <m/>
    <x v="22"/>
    <n v="6063.72"/>
    <d v="2018-09-28T00:00:00"/>
    <s v="M"/>
    <n v="25"/>
    <s v="Cairns City"/>
    <s v="QLD"/>
    <s v="2018-09-28T15:10:53.000+0000"/>
    <n v="14.04"/>
    <s v="925b9f55a30f44d3b52bbd06ff2fbed7"/>
    <s v="Australia"/>
    <s v="CUS-2178051368"/>
    <s v="145.77 -16.93"/>
    <x v="0"/>
  </r>
  <r>
    <s v="authorized"/>
    <n v="1"/>
    <m/>
    <s v="ACC-1890605467"/>
    <s v="AUD"/>
    <x v="89"/>
    <s v="POS"/>
    <s v="96699df4-8fe5-4120-a5df-30d5c87826be"/>
    <m/>
    <x v="70"/>
    <n v="16270.81"/>
    <d v="2018-09-28T00:00:00"/>
    <s v="M"/>
    <n v="38"/>
    <s v="Sunbury"/>
    <s v="VIC"/>
    <s v="2018-09-28T15:20:47.000+0000"/>
    <n v="13.34"/>
    <s v="b779203dd6be4b83bc6472f30abb34d7"/>
    <s v="Australia"/>
    <s v="CUS-1478398256"/>
    <s v="144.73 -37.58"/>
    <x v="0"/>
  </r>
  <r>
    <s v="authorized"/>
    <n v="1"/>
    <m/>
    <s v="ACC-1652235822"/>
    <s v="AUD"/>
    <x v="35"/>
    <s v="SALES-POS"/>
    <s v="b04f283c-5807-4329-ad1d-a113d5f25bc1"/>
    <m/>
    <x v="32"/>
    <n v="20551.3"/>
    <d v="2018-09-28T00:00:00"/>
    <s v="F"/>
    <n v="38"/>
    <s v="Doncaster East"/>
    <s v="VIC"/>
    <s v="2018-09-28T15:30:41.000+0000"/>
    <n v="700.44"/>
    <s v="e87513e0e9dc42f3ac692c915acbbfd5"/>
    <s v="Australia"/>
    <s v="CUS-2206365095"/>
    <s v="145.16 -37.79"/>
    <x v="0"/>
  </r>
  <r>
    <s v="authorized"/>
    <n v="1"/>
    <m/>
    <s v="ACC-182446574"/>
    <s v="AUD"/>
    <x v="5"/>
    <s v="SALES-POS"/>
    <s v="c130a12f-4c13-44e4-9947-cbca5d64c7b0"/>
    <m/>
    <x v="5"/>
    <n v="5446.92"/>
    <d v="2018-09-28T00:00:00"/>
    <s v="F"/>
    <n v="27"/>
    <s v="York"/>
    <s v="WA"/>
    <s v="2018-09-28T15:40:35.000+0000"/>
    <n v="14.31"/>
    <s v="65ec9d69a13e438387cdc91025878593"/>
    <s v="Australia"/>
    <s v="CUS-3026014945"/>
    <s v="116.77 -31.89"/>
    <x v="0"/>
  </r>
  <r>
    <s v="authorized"/>
    <n v="1"/>
    <m/>
    <s v="ACC-1710017148"/>
    <s v="AUD"/>
    <x v="21"/>
    <s v="SALES-POS"/>
    <s v="53f4150d-093a-458d-8339-581c9d233111"/>
    <m/>
    <x v="19"/>
    <n v="10955.99"/>
    <d v="2018-09-28T00:00:00"/>
    <s v="F"/>
    <n v="19"/>
    <s v="Cherrybrook"/>
    <s v="NSW"/>
    <s v="2018-09-28T15:50:29.000+0000"/>
    <n v="15.66"/>
    <s v="ce47478eddec44e79966e64e227b7e76"/>
    <s v="Australia"/>
    <s v="CUS-883482547"/>
    <s v="151.04 -33.72"/>
    <x v="0"/>
  </r>
  <r>
    <s v="posted"/>
    <m/>
    <n v="0"/>
    <s v="ACC-3741880913"/>
    <s v="AUD"/>
    <x v="92"/>
    <s v="PAY/SALARY"/>
    <m/>
    <n v="0"/>
    <x v="73"/>
    <n v="10368.02"/>
    <d v="2018-09-28T00:00:00"/>
    <s v="F"/>
    <n v="25"/>
    <m/>
    <m/>
    <s v="2018-09-28T16:00:00.000+0000"/>
    <n v="2282.36"/>
    <s v="207d411d82c44ead9fc49c4e4b363d50"/>
    <s v="Australia"/>
    <s v="CUS-1220154422"/>
    <m/>
    <x v="1"/>
  </r>
  <r>
    <s v="posted"/>
    <m/>
    <m/>
    <s v="ACC-602667573"/>
    <s v="AUD"/>
    <x v="6"/>
    <s v="PAYMENT"/>
    <m/>
    <m/>
    <x v="1"/>
    <n v="15057.21"/>
    <d v="2018-09-28T00:00:00"/>
    <s v="M"/>
    <n v="40"/>
    <m/>
    <m/>
    <s v="2018-09-28T16:00:00.000+0000"/>
    <n v="41"/>
    <s v="e93d22abb12845d99f4223078c39fe2d"/>
    <s v="Australia"/>
    <s v="CUS-2031327464"/>
    <m/>
    <x v="0"/>
  </r>
  <r>
    <s v="posted"/>
    <m/>
    <n v="0"/>
    <s v="ACC-964839203"/>
    <s v="AUD"/>
    <x v="60"/>
    <s v="PAY/SALARY"/>
    <m/>
    <n v="0"/>
    <x v="1"/>
    <n v="37560.21"/>
    <d v="2018-09-28T00:00:00"/>
    <s v="M"/>
    <n v="21"/>
    <m/>
    <m/>
    <s v="2018-09-28T16:00:00.000+0000"/>
    <n v="1560.2"/>
    <s v="e0a2bfcd459249fd877ae7f7e23230ca"/>
    <s v="Australia"/>
    <s v="CUS-2059096722"/>
    <m/>
    <x v="1"/>
  </r>
  <r>
    <s v="posted"/>
    <m/>
    <m/>
    <s v="ACC-3827517394"/>
    <s v="AUD"/>
    <x v="43"/>
    <s v="PAYMENT"/>
    <m/>
    <m/>
    <x v="39"/>
    <n v="42189.9"/>
    <d v="2018-09-28T00:00:00"/>
    <s v="M"/>
    <n v="28"/>
    <m/>
    <m/>
    <s v="2018-09-28T16:00:00.000+0000"/>
    <n v="43"/>
    <s v="1cc05af223ba47f1a8f3de9ae7b75888"/>
    <s v="Australia"/>
    <s v="CUS-2663907001"/>
    <m/>
    <x v="0"/>
  </r>
  <r>
    <s v="posted"/>
    <m/>
    <m/>
    <s v="ACC-2153562714"/>
    <s v="AUD"/>
    <x v="58"/>
    <s v="PAYMENT"/>
    <m/>
    <m/>
    <x v="50"/>
    <n v="6784.92"/>
    <d v="2018-09-28T00:00:00"/>
    <s v="F"/>
    <n v="24"/>
    <m/>
    <m/>
    <s v="2018-09-28T16:00:00.000+0000"/>
    <n v="27"/>
    <s v="79e1e46a6f084bf9bd652e399611deb6"/>
    <s v="Australia"/>
    <s v="CUS-423725039"/>
    <m/>
    <x v="0"/>
  </r>
  <r>
    <s v="authorized"/>
    <n v="0"/>
    <m/>
    <s v="ACC-1222300524"/>
    <s v="AUD"/>
    <x v="1"/>
    <s v="POS"/>
    <s v="dc7b49e7-2598-4e97-884d-953ee606ab1b"/>
    <m/>
    <x v="1"/>
    <n v="940.37"/>
    <d v="2018-09-28T00:00:00"/>
    <s v="M"/>
    <n v="38"/>
    <s v="Liverpool"/>
    <s v="NSW"/>
    <s v="2018-09-28T16:00:39.000+0000"/>
    <n v="18.309999999999999"/>
    <s v="f7cbd52078064a48812d1814b59558c0"/>
    <s v="Australia"/>
    <s v="CUS-2142601169"/>
    <s v="150.92 -33.92"/>
    <x v="0"/>
  </r>
  <r>
    <s v="authorized"/>
    <n v="1"/>
    <m/>
    <s v="ACC-1056639002"/>
    <s v="AUD"/>
    <x v="50"/>
    <s v="SALES-POS"/>
    <s v="557cc3f5-2b22-4999-bdb9-6395dceaf9b9"/>
    <m/>
    <x v="1"/>
    <n v="50833.05"/>
    <d v="2018-09-28T00:00:00"/>
    <s v="M"/>
    <n v="22"/>
    <s v="Richmond"/>
    <s v="VIC"/>
    <s v="2018-09-28T16:17:02.000+0000"/>
    <n v="10.09"/>
    <s v="967a479356e443fb8c3b5c5bfd714532"/>
    <s v="Australia"/>
    <s v="CUS-3462882033"/>
    <s v="145 -37.83"/>
    <x v="0"/>
  </r>
  <r>
    <s v="authorized"/>
    <n v="0"/>
    <m/>
    <s v="ACC-1598451071"/>
    <s v="AUD"/>
    <x v="0"/>
    <s v="POS"/>
    <s v="c962337e-85c0-45ff-b1a3-9c9128a46328"/>
    <m/>
    <x v="0"/>
    <n v="3151.85"/>
    <d v="2018-09-28T00:00:00"/>
    <s v="F"/>
    <n v="26"/>
    <s v="Varsity Lakes"/>
    <s v="QLD"/>
    <s v="2018-09-28T16:33:26.000+0000"/>
    <n v="12.45"/>
    <s v="03222301b2be4d22be3fcd055ce87171"/>
    <s v="Australia"/>
    <s v="CUS-2487424745"/>
    <s v="153.42 -28.09"/>
    <x v="0"/>
  </r>
  <r>
    <s v="authorized"/>
    <n v="0"/>
    <m/>
    <s v="ACC-3485804958"/>
    <s v="AUD"/>
    <x v="23"/>
    <s v="POS"/>
    <s v="9501a84e-7d76-474f-9d50-522a355e10e3"/>
    <m/>
    <x v="21"/>
    <n v="25652.720000000001"/>
    <d v="2018-09-28T00:00:00"/>
    <s v="F"/>
    <n v="34"/>
    <s v="Spencer Park"/>
    <s v="WA"/>
    <s v="2018-09-28T16:49:50.000+0000"/>
    <n v="13.1"/>
    <s v="bbb560c02f494bb190b7fe83a5ba1185"/>
    <s v="Australia"/>
    <s v="CUS-1196156254"/>
    <s v="117.9 -35.01"/>
    <x v="0"/>
  </r>
  <r>
    <s v="posted"/>
    <m/>
    <m/>
    <s v="ACC-2828321672"/>
    <s v="AUD"/>
    <x v="77"/>
    <s v="PAYMENT"/>
    <m/>
    <m/>
    <x v="61"/>
    <n v="5071.68"/>
    <d v="2018-09-28T00:00:00"/>
    <s v="F"/>
    <n v="53"/>
    <m/>
    <m/>
    <s v="2018-09-28T17:00:00.000+0000"/>
    <n v="128"/>
    <s v="78765e29708f4b3a8c4058198ee8698f"/>
    <s v="Australia"/>
    <s v="CUS-1005756958"/>
    <m/>
    <x v="0"/>
  </r>
  <r>
    <s v="posted"/>
    <m/>
    <m/>
    <s v="ACC-1199531521"/>
    <s v="AUD"/>
    <x v="94"/>
    <s v="PAYMENT"/>
    <m/>
    <m/>
    <x v="75"/>
    <n v="14397.97"/>
    <d v="2018-09-28T00:00:00"/>
    <s v="M"/>
    <n v="52"/>
    <m/>
    <m/>
    <s v="2018-09-28T17:00:00.000+0000"/>
    <n v="93"/>
    <s v="1a924d7c58854206b683b45c376d3f4b"/>
    <s v="Australia"/>
    <s v="CUS-134833760"/>
    <m/>
    <x v="0"/>
  </r>
  <r>
    <s v="posted"/>
    <m/>
    <n v="0"/>
    <s v="ACC-2901672282"/>
    <s v="AUD"/>
    <x v="34"/>
    <s v="PAY/SALARY"/>
    <m/>
    <n v="0"/>
    <x v="31"/>
    <n v="9875.2800000000007"/>
    <d v="2018-09-28T00:00:00"/>
    <s v="M"/>
    <n v="22"/>
    <m/>
    <m/>
    <s v="2018-09-28T17:00:00.000+0000"/>
    <n v="3328.77"/>
    <s v="1d82953061fb4f9a80a6323760c93ee3"/>
    <s v="Australia"/>
    <s v="CUS-1617121891"/>
    <m/>
    <x v="1"/>
  </r>
  <r>
    <s v="posted"/>
    <m/>
    <n v="0"/>
    <s v="ACC-3317636250"/>
    <s v="AUD"/>
    <x v="91"/>
    <s v="PAY/SALARY"/>
    <m/>
    <n v="0"/>
    <x v="72"/>
    <n v="16788.490000000002"/>
    <d v="2018-09-28T00:00:00"/>
    <s v="M"/>
    <n v="35"/>
    <m/>
    <m/>
    <s v="2018-09-28T17:00:00.000+0000"/>
    <n v="2544.7600000000002"/>
    <s v="aedceb01ac854e75aa5b6893a3a62e62"/>
    <s v="Australia"/>
    <s v="CUS-2738291516"/>
    <m/>
    <x v="1"/>
  </r>
  <r>
    <s v="posted"/>
    <m/>
    <n v="0"/>
    <s v="ACC-966140392"/>
    <s v="AUD"/>
    <x v="18"/>
    <s v="PAY/SALARY"/>
    <m/>
    <n v="0"/>
    <x v="14"/>
    <n v="9098.1299999999992"/>
    <d v="2018-09-28T00:00:00"/>
    <s v="M"/>
    <n v="21"/>
    <m/>
    <m/>
    <s v="2018-09-28T17:00:00.000+0000"/>
    <n v="2572.91"/>
    <s v="ad75340c45a04fdb97b66a303d600710"/>
    <s v="Australia"/>
    <s v="CUS-537508723"/>
    <m/>
    <x v="1"/>
  </r>
  <r>
    <s v="authorized"/>
    <n v="1"/>
    <m/>
    <s v="ACC-3481401842"/>
    <s v="AUD"/>
    <x v="16"/>
    <s v="SALES-POS"/>
    <s v="c0fb68c6-935b-47ae-8594-e3da036d0f94"/>
    <m/>
    <x v="15"/>
    <n v="6384.41"/>
    <d v="2018-09-28T00:00:00"/>
    <s v="F"/>
    <n v="25"/>
    <s v="Gold Coast"/>
    <s v="QLD"/>
    <s v="2018-09-28T17:03:31.000+0000"/>
    <n v="22.8"/>
    <s v="957bd7c271ad42d79d6336e3981246dc"/>
    <s v="Australia"/>
    <s v="CUS-1669695324"/>
    <s v="153.36 -28"/>
    <x v="0"/>
  </r>
  <r>
    <s v="authorized"/>
    <n v="1"/>
    <m/>
    <s v="ACC-1598451071"/>
    <s v="AUD"/>
    <x v="0"/>
    <s v="SALES-POS"/>
    <s v="168766cc-de85-4110-a46a-4bebab0aa5c6"/>
    <m/>
    <x v="0"/>
    <n v="3142.52"/>
    <d v="2018-09-28T00:00:00"/>
    <s v="F"/>
    <n v="26"/>
    <s v="Broadbeach"/>
    <s v="QLD"/>
    <s v="2018-09-28T17:12:46.000+0000"/>
    <n v="9.33"/>
    <s v="497c54feb2eb4cd1a0f09cf9afe9f89a"/>
    <s v="Australia"/>
    <s v="CUS-2487424745"/>
    <s v="153.43 -28.04"/>
    <x v="0"/>
  </r>
  <r>
    <s v="authorized"/>
    <n v="1"/>
    <m/>
    <s v="ACC-3100725361"/>
    <s v="AUD"/>
    <x v="24"/>
    <s v="POS"/>
    <s v="8ce60d6d-32fe-46a8-bfc3-9f6d2363e73e"/>
    <m/>
    <x v="22"/>
    <n v="6057.22"/>
    <d v="2018-09-28T00:00:00"/>
    <s v="M"/>
    <n v="25"/>
    <s v="Korumburra"/>
    <s v="VIC"/>
    <s v="2018-09-28T17:22:02.000+0000"/>
    <n v="6.5"/>
    <s v="62ebbdbc988f40a7be3c88c8a5b56587"/>
    <s v="Australia"/>
    <s v="CUS-2178051368"/>
    <s v="145.83 -38.43"/>
    <x v="0"/>
  </r>
  <r>
    <s v="authorized"/>
    <n v="1"/>
    <m/>
    <s v="ACC-3485804958"/>
    <s v="AUD"/>
    <x v="23"/>
    <s v="SALES-POS"/>
    <s v="0a0b9723-63c1-4ac5-b679-7299fa3758bb"/>
    <m/>
    <x v="21"/>
    <n v="25623.41"/>
    <d v="2018-09-28T00:00:00"/>
    <s v="F"/>
    <n v="34"/>
    <s v="Albany"/>
    <s v="WA"/>
    <s v="2018-09-28T17:31:17.000+0000"/>
    <n v="29.31"/>
    <s v="dfa3940f86ac4da09b268560db12407f"/>
    <s v="Australia"/>
    <s v="CUS-1196156254"/>
    <s v="117.88 -35.03"/>
    <x v="0"/>
  </r>
  <r>
    <s v="authorized"/>
    <n v="1"/>
    <m/>
    <s v="ACC-1710017148"/>
    <s v="AUD"/>
    <x v="21"/>
    <s v="POS"/>
    <s v="ed748fd9-0312-494a-a5dd-a6842c6a9430"/>
    <m/>
    <x v="19"/>
    <n v="10903.07"/>
    <d v="2018-09-28T00:00:00"/>
    <s v="F"/>
    <n v="19"/>
    <s v="Gymea"/>
    <s v="NSW"/>
    <s v="2018-09-28T17:40:33.000+0000"/>
    <n v="52.92"/>
    <s v="047326c6508041f7bb5ba7ccfef67fa5"/>
    <s v="Australia"/>
    <s v="CUS-883482547"/>
    <s v="151.08 -34.04"/>
    <x v="0"/>
  </r>
  <r>
    <s v="authorized"/>
    <n v="0"/>
    <m/>
    <s v="ACC-182446574"/>
    <s v="AUD"/>
    <x v="5"/>
    <s v="POS"/>
    <s v="7e0fa6aa-b48a-4d55-afed-ff2034fda51c"/>
    <m/>
    <x v="5"/>
    <n v="8229.39"/>
    <d v="2018-09-28T00:00:00"/>
    <s v="F"/>
    <n v="27"/>
    <s v="Northgate"/>
    <s v="QLD"/>
    <s v="2018-09-28T17:49:48.000+0000"/>
    <n v="57.68"/>
    <s v="496f09cb218645d7b0f89b101bd18512"/>
    <s v="Australia"/>
    <s v="CUS-3026014945"/>
    <s v="153.07 -27.39"/>
    <x v="0"/>
  </r>
  <r>
    <s v="authorized"/>
    <n v="1"/>
    <m/>
    <s v="ACC-3481401842"/>
    <s v="AUD"/>
    <x v="16"/>
    <s v="SALES-POS"/>
    <s v="03f4de0d-d78b-421a-8a53-30a0d03479eb"/>
    <m/>
    <x v="15"/>
    <n v="6381.01"/>
    <d v="2018-09-28T00:00:00"/>
    <s v="F"/>
    <n v="25"/>
    <s v="Aveley"/>
    <s v="WA"/>
    <s v="2018-09-28T17:59:04.000+0000"/>
    <n v="3.4"/>
    <s v="411ebb051b0a434790238c3458c988bb"/>
    <s v="Australia"/>
    <s v="CUS-1669695324"/>
    <s v="115.98 -31.8"/>
    <x v="0"/>
  </r>
  <r>
    <s v="posted"/>
    <m/>
    <m/>
    <s v="ACC-1788473090"/>
    <s v="AUD"/>
    <x v="79"/>
    <s v="INTER BANK"/>
    <m/>
    <m/>
    <x v="62"/>
    <n v="8544.56"/>
    <d v="2018-09-28T00:00:00"/>
    <s v="F"/>
    <n v="21"/>
    <m/>
    <m/>
    <s v="2018-09-28T18:00:00.000+0000"/>
    <n v="33"/>
    <s v="ddeac37c7a8d47bdb2fa0f75aea727b5"/>
    <s v="Australia"/>
    <s v="CUS-134193016"/>
    <m/>
    <x v="0"/>
  </r>
  <r>
    <s v="posted"/>
    <m/>
    <m/>
    <s v="ACC-3541460373"/>
    <s v="AUD"/>
    <x v="38"/>
    <s v="PAYMENT"/>
    <m/>
    <m/>
    <x v="9"/>
    <n v="3825.97"/>
    <d v="2018-09-28T00:00:00"/>
    <s v="M"/>
    <n v="24"/>
    <m/>
    <m/>
    <s v="2018-09-28T18:00:00.000+0000"/>
    <n v="53"/>
    <s v="e1a3b1da123b4d15ab72f9d1a496348d"/>
    <s v="Australia"/>
    <s v="CUS-1433879684"/>
    <m/>
    <x v="0"/>
  </r>
  <r>
    <s v="posted"/>
    <m/>
    <m/>
    <s v="ACC-1652235822"/>
    <s v="AUD"/>
    <x v="35"/>
    <s v="PAYMENT"/>
    <m/>
    <m/>
    <x v="32"/>
    <n v="20485.3"/>
    <d v="2018-09-28T00:00:00"/>
    <s v="F"/>
    <n v="38"/>
    <m/>
    <m/>
    <s v="2018-09-28T18:00:00.000+0000"/>
    <n v="66"/>
    <s v="db87d2339fff4a8892bc79ad81dabca3"/>
    <s v="Australia"/>
    <s v="CUS-2206365095"/>
    <m/>
    <x v="0"/>
  </r>
  <r>
    <s v="authorized"/>
    <n v="0"/>
    <m/>
    <s v="ACC-3771436525"/>
    <s v="AUD"/>
    <x v="66"/>
    <s v="SALES-POS"/>
    <s v="b2617e94-95dc-4950-ae28-7eabc14ebbcb"/>
    <m/>
    <x v="53"/>
    <n v="4913.8599999999997"/>
    <d v="2018-09-28T00:00:00"/>
    <s v="M"/>
    <n v="20"/>
    <s v="Parkville"/>
    <s v="VIC"/>
    <s v="2018-09-28T18:19:08.000+0000"/>
    <n v="9.5299999999999994"/>
    <s v="332549c0adaa444d9bd8ef7c5ea33176"/>
    <s v="Australia"/>
    <s v="CUS-3325710106"/>
    <s v="144.95 -37.79"/>
    <x v="0"/>
  </r>
  <r>
    <s v="authorized"/>
    <n v="1"/>
    <m/>
    <s v="ACC-3771436525"/>
    <s v="AUD"/>
    <x v="66"/>
    <s v="POS"/>
    <s v="9a10665e-b61b-4130-8951-b4db2a38edcd"/>
    <m/>
    <x v="53"/>
    <n v="4902.3999999999996"/>
    <d v="2018-09-28T00:00:00"/>
    <s v="M"/>
    <n v="20"/>
    <s v="Ascot Vale"/>
    <s v="VIC"/>
    <s v="2018-09-28T18:40:25.000+0000"/>
    <n v="11.46"/>
    <s v="6a7c44bb9173489ab5c43c1246104ab0"/>
    <s v="Australia"/>
    <s v="CUS-3325710106"/>
    <s v="144.92 -37.78"/>
    <x v="0"/>
  </r>
  <r>
    <s v="posted"/>
    <m/>
    <m/>
    <s v="ACC-3485804958"/>
    <s v="AUD"/>
    <x v="23"/>
    <s v="PAYMENT"/>
    <m/>
    <m/>
    <x v="21"/>
    <n v="25545.89"/>
    <d v="2018-09-28T00:00:00"/>
    <s v="F"/>
    <n v="34"/>
    <m/>
    <m/>
    <s v="2018-09-28T19:00:00.000+0000"/>
    <n v="63"/>
    <s v="e2cdec4c66a341a3961389bb636bff0f"/>
    <s v="Australia"/>
    <s v="CUS-1196156254"/>
    <m/>
    <x v="0"/>
  </r>
  <r>
    <s v="posted"/>
    <m/>
    <m/>
    <s v="ACC-3689607373"/>
    <s v="AUD"/>
    <x v="27"/>
    <s v="INTER BANK"/>
    <m/>
    <m/>
    <x v="25"/>
    <n v="7299.65"/>
    <d v="2018-09-28T00:00:00"/>
    <s v="F"/>
    <n v="20"/>
    <m/>
    <m/>
    <s v="2018-09-28T19:00:00.000+0000"/>
    <n v="55"/>
    <s v="332e69a5f56d44a3ac019062ded5f943"/>
    <s v="Australia"/>
    <s v="CUS-127297539"/>
    <m/>
    <x v="0"/>
  </r>
  <r>
    <s v="posted"/>
    <m/>
    <m/>
    <s v="ACC-2171593283"/>
    <s v="AUD"/>
    <x v="7"/>
    <s v="PAYMENT"/>
    <m/>
    <m/>
    <x v="6"/>
    <n v="13173.69"/>
    <d v="2018-09-28T00:00:00"/>
    <s v="M"/>
    <n v="19"/>
    <m/>
    <m/>
    <s v="2018-09-28T19:00:00.000+0000"/>
    <n v="40"/>
    <s v="0028689910604c789532e8c7104403d4"/>
    <s v="Australia"/>
    <s v="CUS-2317998716"/>
    <m/>
    <x v="0"/>
  </r>
  <r>
    <s v="posted"/>
    <m/>
    <m/>
    <s v="ACC-1438600314"/>
    <s v="AUD"/>
    <x v="81"/>
    <s v="PAYMENT"/>
    <m/>
    <m/>
    <x v="64"/>
    <n v="3227.79"/>
    <d v="2018-09-28T00:00:00"/>
    <s v="F"/>
    <n v="35"/>
    <m/>
    <m/>
    <s v="2018-09-28T19:00:00.000+0000"/>
    <n v="45"/>
    <s v="42d8d6eb50a3422a89b00eff1f8c5f92"/>
    <s v="Australia"/>
    <s v="CUS-2650223890"/>
    <m/>
    <x v="0"/>
  </r>
  <r>
    <s v="authorized"/>
    <n v="1"/>
    <m/>
    <s v="ACC-958000567"/>
    <s v="AUD"/>
    <x v="44"/>
    <s v="POS"/>
    <s v="281346a6-a8aa-4180-a14b-1408c707e55e"/>
    <m/>
    <x v="40"/>
    <n v="7690.16"/>
    <d v="2018-09-28T00:00:00"/>
    <s v="F"/>
    <n v="34"/>
    <s v="Ramingining"/>
    <s v="NT"/>
    <s v="2018-09-28T19:00:44.000+0000"/>
    <n v="12.52"/>
    <s v="014faeb0bdbb4637ac246c29613cf82d"/>
    <s v="Australia"/>
    <s v="CUS-4142663097"/>
    <s v="134.93 -12.33"/>
    <x v="0"/>
  </r>
  <r>
    <s v="authorized"/>
    <n v="1"/>
    <m/>
    <s v="ACC-854938045"/>
    <s v="AUD"/>
    <x v="56"/>
    <s v="POS"/>
    <s v="6b519c78-9dc0-4911-9135-4594ff253217"/>
    <m/>
    <x v="48"/>
    <n v="11276.11"/>
    <d v="2018-09-28T00:00:00"/>
    <s v="M"/>
    <n v="28"/>
    <s v="Middlemount"/>
    <s v="QLD"/>
    <s v="2018-09-28T19:09:59.000+0000"/>
    <n v="64.03"/>
    <s v="96c04c8408464a228e929c87e6145dd2"/>
    <s v="Australia"/>
    <s v="CUS-4023861240"/>
    <s v="148.7 -22.81"/>
    <x v="0"/>
  </r>
  <r>
    <s v="authorized"/>
    <n v="0"/>
    <m/>
    <s v="ACC-1598451071"/>
    <s v="AUD"/>
    <x v="0"/>
    <s v="POS"/>
    <s v="8cd68604-4ece-404b-8332-4ae0374c0950"/>
    <m/>
    <x v="0"/>
    <n v="3123.98"/>
    <d v="2018-09-28T00:00:00"/>
    <s v="F"/>
    <n v="26"/>
    <s v="Benowa"/>
    <s v="QLD"/>
    <s v="2018-09-28T19:19:15.000+0000"/>
    <n v="18.54"/>
    <s v="f2c2bb54dbd1468c81a91008639b5844"/>
    <s v="Australia"/>
    <s v="CUS-2487424745"/>
    <s v="153.4 -28.01"/>
    <x v="0"/>
  </r>
  <r>
    <s v="authorized"/>
    <n v="1"/>
    <m/>
    <s v="ACC-3485804958"/>
    <s v="AUD"/>
    <x v="23"/>
    <s v="SALES-POS"/>
    <s v="b6cb6ab5-e6fe-4a64-9247-c808b9ea22c8"/>
    <m/>
    <x v="21"/>
    <n v="25608.89"/>
    <d v="2018-09-28T00:00:00"/>
    <s v="F"/>
    <n v="34"/>
    <s v="Adelaide Airport"/>
    <s v="SA"/>
    <s v="2018-09-28T19:28:31.000+0000"/>
    <n v="14.52"/>
    <s v="02b5a3ee70d14fb191a473a686c730ac"/>
    <s v="Australia"/>
    <s v="CUS-1196156254"/>
    <s v="138.52 -34.95"/>
    <x v="0"/>
  </r>
  <r>
    <s v="authorized"/>
    <n v="1"/>
    <m/>
    <s v="ACC-1598451071"/>
    <s v="AUD"/>
    <x v="0"/>
    <s v="POS"/>
    <s v="78706e2c-6904-4f24-a43d-9bc9b2c49e4b"/>
    <m/>
    <x v="0"/>
    <n v="3115.85"/>
    <d v="2018-09-28T00:00:00"/>
    <s v="F"/>
    <n v="26"/>
    <s v="Paradise Point"/>
    <s v="QLD"/>
    <s v="2018-09-28T19:37:46.000+0000"/>
    <n v="8.1300000000000008"/>
    <s v="5508172604f24bdfa480635845203a72"/>
    <s v="Australia"/>
    <s v="CUS-2487424745"/>
    <s v="153.39 -27.89"/>
    <x v="0"/>
  </r>
  <r>
    <s v="authorized"/>
    <n v="1"/>
    <m/>
    <s v="ACC-2890243754"/>
    <s v="AUD"/>
    <x v="15"/>
    <s v="SALES-POS"/>
    <s v="05f5aac2-cb47-4f77-9db1-70621dd98caa"/>
    <m/>
    <x v="14"/>
    <n v="4665.43"/>
    <d v="2018-09-28T00:00:00"/>
    <s v="M"/>
    <n v="37"/>
    <s v="Southport"/>
    <s v="QLD"/>
    <s v="2018-09-28T19:47:02.000+0000"/>
    <n v="6.79"/>
    <s v="e52c192bcb6e42a68a28883855a37c92"/>
    <s v="Australia"/>
    <s v="CUS-2695611575"/>
    <s v="153.38 -27.96"/>
    <x v="0"/>
  </r>
  <r>
    <s v="authorized"/>
    <n v="1"/>
    <m/>
    <s v="ACC-1598451071"/>
    <s v="AUD"/>
    <x v="0"/>
    <s v="SALES-POS"/>
    <s v="b4b8f69e-b04b-4bb4-8cd7-71a86f93829b"/>
    <m/>
    <x v="0"/>
    <n v="3105.4"/>
    <d v="2018-09-28T00:00:00"/>
    <s v="F"/>
    <n v="26"/>
    <s v="Carindale"/>
    <s v="QLD"/>
    <s v="2018-09-28T19:56:17.000+0000"/>
    <n v="10.45"/>
    <s v="7ad98b61ab164ce9953565a57541c90b"/>
    <s v="Australia"/>
    <s v="CUS-2487424745"/>
    <s v="153.11 -27.51"/>
    <x v="0"/>
  </r>
  <r>
    <s v="posted"/>
    <m/>
    <m/>
    <s v="ACC-2305712452"/>
    <s v="AUD"/>
    <x v="45"/>
    <s v="INTER BANK"/>
    <m/>
    <m/>
    <x v="41"/>
    <n v="4801.6499999999996"/>
    <d v="2018-09-28T00:00:00"/>
    <s v="F"/>
    <n v="18"/>
    <m/>
    <m/>
    <s v="2018-09-28T20:00:00.000+0000"/>
    <n v="154"/>
    <s v="2d89b4c45aad460aa94e929dc23204c5"/>
    <s v="Australia"/>
    <s v="CUS-1842679196"/>
    <m/>
    <x v="0"/>
  </r>
  <r>
    <s v="posted"/>
    <m/>
    <m/>
    <s v="ACC-90814749"/>
    <s v="AUD"/>
    <x v="59"/>
    <s v="PAYMENT"/>
    <m/>
    <m/>
    <x v="34"/>
    <n v="9622.0300000000007"/>
    <d v="2018-09-28T00:00:00"/>
    <s v="M"/>
    <n v="35"/>
    <m/>
    <m/>
    <s v="2018-09-28T20:00:00.000+0000"/>
    <n v="133"/>
    <s v="d6c6a65ec5f948a2b392721bca8a1a05"/>
    <s v="Australia"/>
    <s v="CUS-1896554896"/>
    <m/>
    <x v="0"/>
  </r>
  <r>
    <s v="posted"/>
    <m/>
    <m/>
    <s v="ACC-2528867619"/>
    <s v="AUD"/>
    <x v="95"/>
    <s v="PAYMENT"/>
    <m/>
    <m/>
    <x v="76"/>
    <n v="14782.05"/>
    <d v="2018-09-28T00:00:00"/>
    <s v="F"/>
    <n v="40"/>
    <m/>
    <m/>
    <s v="2018-09-28T20:00:00.000+0000"/>
    <n v="92"/>
    <s v="662b2bc483d54e7b892b3364e9fa602f"/>
    <s v="Australia"/>
    <s v="CUS-2505971401"/>
    <m/>
    <x v="0"/>
  </r>
  <r>
    <s v="posted"/>
    <m/>
    <m/>
    <s v="ACC-37709441"/>
    <s v="AUD"/>
    <x v="69"/>
    <s v="PAYMENT"/>
    <m/>
    <m/>
    <x v="55"/>
    <n v="13195.31"/>
    <d v="2018-09-28T00:00:00"/>
    <s v="M"/>
    <n v="18"/>
    <m/>
    <m/>
    <s v="2018-09-28T20:00:00.000+0000"/>
    <n v="27"/>
    <s v="17296e30f6964b358670e8f71e62f178"/>
    <s v="Australia"/>
    <s v="CUS-3336454548"/>
    <m/>
    <x v="0"/>
  </r>
  <r>
    <s v="authorized"/>
    <n v="1"/>
    <m/>
    <s v="ACC-2920611728"/>
    <s v="AUD"/>
    <x v="54"/>
    <s v="SALES-POS"/>
    <s v="e57a7561-6194-41fc-bdff-fa1f40bf0df0"/>
    <m/>
    <x v="44"/>
    <n v="7463.17"/>
    <d v="2018-09-28T00:00:00"/>
    <s v="M"/>
    <n v="69"/>
    <s v="Kilsyth South"/>
    <s v="VIC"/>
    <s v="2018-09-28T20:13:57.000+0000"/>
    <n v="12.56"/>
    <s v="f96787610af64713875c189c2cf0ca57"/>
    <s v="Australia"/>
    <s v="CUS-1388323263"/>
    <s v="145.31 -37.82"/>
    <x v="0"/>
  </r>
  <r>
    <s v="authorized"/>
    <n v="1"/>
    <m/>
    <s v="ACC-602667573"/>
    <s v="AUD"/>
    <x v="6"/>
    <s v="SALES-POS"/>
    <s v="9ce00882-f927-41b8-a030-c286f9c478e7"/>
    <m/>
    <x v="1"/>
    <n v="14960.13"/>
    <d v="2018-09-28T00:00:00"/>
    <s v="M"/>
    <n v="40"/>
    <s v="Kew"/>
    <s v="VIC"/>
    <s v="2018-09-28T20:37:12.000+0000"/>
    <n v="97.08"/>
    <s v="9a0ce3cb6cdf4d32a86efe3aad48d98a"/>
    <s v="Australia"/>
    <s v="CUS-2031327464"/>
    <s v="145.04 -37.81"/>
    <x v="0"/>
  </r>
  <r>
    <s v="posted"/>
    <m/>
    <m/>
    <s v="ACC-3689607373"/>
    <s v="AUD"/>
    <x v="27"/>
    <s v="PAYMENT"/>
    <m/>
    <m/>
    <x v="25"/>
    <n v="7230.65"/>
    <d v="2018-09-28T00:00:00"/>
    <s v="F"/>
    <n v="20"/>
    <m/>
    <m/>
    <s v="2018-09-28T21:00:00.000+0000"/>
    <n v="69"/>
    <s v="fb2fbe4e8f8b4b82b544f0132454f806"/>
    <s v="Australia"/>
    <s v="CUS-127297539"/>
    <m/>
    <x v="0"/>
  </r>
  <r>
    <s v="posted"/>
    <m/>
    <m/>
    <s v="ACC-721712940"/>
    <s v="AUD"/>
    <x v="28"/>
    <s v="PAYMENT"/>
    <m/>
    <m/>
    <x v="26"/>
    <n v="55816.480000000003"/>
    <d v="2018-09-28T00:00:00"/>
    <s v="M"/>
    <n v="78"/>
    <m/>
    <m/>
    <s v="2018-09-28T21:00:00.000+0000"/>
    <n v="38"/>
    <s v="151aba4af3354a11b09b86751ea0d128"/>
    <s v="Australia"/>
    <s v="CUS-1646183815"/>
    <m/>
    <x v="0"/>
  </r>
  <r>
    <s v="posted"/>
    <m/>
    <m/>
    <s v="ACC-2681137560"/>
    <s v="AUD"/>
    <x v="83"/>
    <s v="PAYMENT"/>
    <m/>
    <m/>
    <x v="66"/>
    <n v="9405.36"/>
    <d v="2018-09-28T00:00:00"/>
    <s v="M"/>
    <n v="31"/>
    <m/>
    <m/>
    <s v="2018-09-28T21:00:00.000+0000"/>
    <n v="29"/>
    <s v="60fc3121bb3d4b9d9e4d5142975c6324"/>
    <s v="Australia"/>
    <s v="CUS-2083971310"/>
    <m/>
    <x v="0"/>
  </r>
  <r>
    <s v="posted"/>
    <m/>
    <m/>
    <s v="ACC-2171593283"/>
    <s v="AUD"/>
    <x v="7"/>
    <s v="PAYMENT"/>
    <m/>
    <m/>
    <x v="6"/>
    <n v="13123.69"/>
    <d v="2018-09-28T00:00:00"/>
    <s v="M"/>
    <n v="19"/>
    <m/>
    <m/>
    <s v="2018-09-28T21:00:00.000+0000"/>
    <n v="50"/>
    <s v="ecae61deb0fe4e4691492ac856d46c5f"/>
    <s v="Australia"/>
    <s v="CUS-2317998716"/>
    <m/>
    <x v="0"/>
  </r>
  <r>
    <s v="posted"/>
    <m/>
    <m/>
    <s v="ACC-2259139624"/>
    <s v="AUD"/>
    <x v="75"/>
    <s v="PAYMENT"/>
    <m/>
    <m/>
    <x v="60"/>
    <n v="13790.84"/>
    <d v="2018-09-28T00:00:00"/>
    <s v="F"/>
    <n v="19"/>
    <m/>
    <m/>
    <s v="2018-09-28T21:00:00.000+0000"/>
    <n v="153"/>
    <s v="2b36f0ac1237495f9804b3cf9e4ef818"/>
    <s v="Australia"/>
    <s v="CUS-3174332735"/>
    <m/>
    <x v="0"/>
  </r>
  <r>
    <s v="posted"/>
    <m/>
    <m/>
    <s v="ACC-2173390920"/>
    <s v="AUD"/>
    <x v="31"/>
    <s v="PAYMENT"/>
    <m/>
    <m/>
    <x v="28"/>
    <n v="7817.24"/>
    <d v="2018-09-28T00:00:00"/>
    <s v="M"/>
    <n v="27"/>
    <m/>
    <m/>
    <s v="2018-09-28T21:00:00.000+0000"/>
    <n v="71"/>
    <s v="de0d6f994d3146ddb43433b78e34d83f"/>
    <s v="Australia"/>
    <s v="CUS-3180318393"/>
    <m/>
    <x v="0"/>
  </r>
  <r>
    <s v="posted"/>
    <m/>
    <m/>
    <s v="ACC-1903037542"/>
    <s v="AUD"/>
    <x v="10"/>
    <s v="PAYMENT"/>
    <m/>
    <m/>
    <x v="9"/>
    <n v="4530.01"/>
    <d v="2018-09-28T00:00:00"/>
    <s v="M"/>
    <n v="30"/>
    <m/>
    <m/>
    <s v="2018-09-28T21:00:00.000+0000"/>
    <n v="23"/>
    <s v="5317f3d650734e24adb4718cbf0a9724"/>
    <s v="Australia"/>
    <s v="CUS-860700529"/>
    <m/>
    <x v="0"/>
  </r>
  <r>
    <s v="authorized"/>
    <n v="1"/>
    <m/>
    <s v="ACC-354106658"/>
    <s v="AUD"/>
    <x v="19"/>
    <s v="POS"/>
    <s v="98d92e0f-9e45-45a1-b280-37009854e60b"/>
    <m/>
    <x v="17"/>
    <n v="14632.57"/>
    <d v="2018-09-28T00:00:00"/>
    <s v="F"/>
    <n v="39"/>
    <s v="Manly"/>
    <s v="NSW"/>
    <s v="2018-09-28T21:00:09.000+0000"/>
    <n v="37.520000000000003"/>
    <s v="fac3303b6b7f45418a8bce0af8d4d22e"/>
    <s v="Australia"/>
    <s v="CUS-2376382098"/>
    <s v="151.29 -33.79"/>
    <x v="0"/>
  </r>
  <r>
    <s v="authorized"/>
    <n v="1"/>
    <m/>
    <s v="ACC-182446574"/>
    <s v="AUD"/>
    <x v="5"/>
    <s v="SALES-POS"/>
    <s v="c8650eba-a179-4da3-bf36-561c86e6b4a6"/>
    <m/>
    <x v="5"/>
    <n v="8215.57"/>
    <d v="2018-09-28T00:00:00"/>
    <s v="F"/>
    <n v="27"/>
    <s v="Osborne Park"/>
    <s v="WA"/>
    <s v="2018-09-28T21:07:40.000+0000"/>
    <n v="13.82"/>
    <s v="8d0585f951034750949349e722d06c6e"/>
    <s v="Australia"/>
    <s v="CUS-3026014945"/>
    <s v="115.83 -31.9"/>
    <x v="0"/>
  </r>
  <r>
    <s v="authorized"/>
    <n v="1"/>
    <m/>
    <s v="ACC-2890243754"/>
    <s v="AUD"/>
    <x v="15"/>
    <s v="POS"/>
    <s v="165ae310-aa9e-43b6-b875-f996db6586bd"/>
    <m/>
    <x v="14"/>
    <n v="4638.1899999999996"/>
    <d v="2018-09-28T00:00:00"/>
    <s v="M"/>
    <n v="37"/>
    <s v="Brisbane City"/>
    <s v="QLD"/>
    <s v="2018-09-28T21:15:11.000+0000"/>
    <n v="27.24"/>
    <s v="b53c9c71298147008da1104e6039e5a5"/>
    <s v="Australia"/>
    <s v="CUS-2695611575"/>
    <s v="153.03 -27.47"/>
    <x v="0"/>
  </r>
  <r>
    <s v="authorized"/>
    <n v="1"/>
    <m/>
    <s v="ACC-3827517394"/>
    <s v="AUD"/>
    <x v="43"/>
    <s v="SALES-POS"/>
    <s v="7b804a37-65d8-4ccd-b30a-e51bbfe8595f"/>
    <m/>
    <x v="39"/>
    <n v="42150.89"/>
    <d v="2018-09-28T00:00:00"/>
    <s v="M"/>
    <n v="28"/>
    <s v="Lane Cove West"/>
    <s v="NSW"/>
    <s v="2018-09-28T21:22:42.000+0000"/>
    <n v="39.01"/>
    <s v="f2d0eb8ee78f4c7f8df20300174e964f"/>
    <s v="Australia"/>
    <s v="CUS-2663907001"/>
    <s v="151.15 -33.81"/>
    <x v="0"/>
  </r>
  <r>
    <s v="authorized"/>
    <n v="1"/>
    <m/>
    <s v="ACC-966140392"/>
    <s v="AUD"/>
    <x v="18"/>
    <s v="SALES-POS"/>
    <s v="478dc76b-dee4-4268-b69f-a36a60d13f9e"/>
    <m/>
    <x v="14"/>
    <n v="9086.68"/>
    <d v="2018-09-28T00:00:00"/>
    <s v="M"/>
    <n v="21"/>
    <s v="Bentleigh East"/>
    <s v="VIC"/>
    <s v="2018-09-28T21:30:13.000+0000"/>
    <n v="11.45"/>
    <s v="30c7522c153c4e2fb02397315a54622d"/>
    <s v="Australia"/>
    <s v="CUS-537508723"/>
    <s v="145.06 -37.92"/>
    <x v="0"/>
  </r>
  <r>
    <s v="authorized"/>
    <n v="1"/>
    <m/>
    <s v="ACC-182446574"/>
    <s v="AUD"/>
    <x v="5"/>
    <s v="SALES-POS"/>
    <s v="b8b3703b-611c-4920-a7f2-82ed479abde1"/>
    <m/>
    <x v="5"/>
    <n v="8206.1299999999992"/>
    <d v="2018-09-28T00:00:00"/>
    <s v="F"/>
    <n v="27"/>
    <s v="Perth"/>
    <s v="WA"/>
    <s v="2018-09-28T21:37:44.000+0000"/>
    <n v="9.44"/>
    <s v="fdabe271e6294f35870d1e5d04ac84f0"/>
    <s v="Australia"/>
    <s v="CUS-3026014945"/>
    <s v="115.86 -31.87"/>
    <x v="0"/>
  </r>
  <r>
    <s v="authorized"/>
    <n v="1"/>
    <m/>
    <s v="ACC-1608363396"/>
    <s v="AUD"/>
    <x v="3"/>
    <s v="POS"/>
    <s v="db0c062d-3e4c-4bde-8996-91f2e74e125b"/>
    <m/>
    <x v="3"/>
    <n v="6898.4"/>
    <d v="2018-09-28T00:00:00"/>
    <s v="M"/>
    <n v="20"/>
    <s v="Sydney"/>
    <s v="NSW"/>
    <s v="2018-09-28T21:45:15.000+0000"/>
    <n v="52.64"/>
    <s v="c03cdaaddb7a4b5ca6d446e79ebb43fa"/>
    <s v="Australia"/>
    <s v="CUS-2688605418"/>
    <s v="151.21 -33.87"/>
    <x v="0"/>
  </r>
  <r>
    <s v="authorized"/>
    <n v="1"/>
    <m/>
    <s v="ACC-1652235822"/>
    <s v="AUD"/>
    <x v="35"/>
    <s v="SALES-POS"/>
    <s v="19a3e690-51ac-4885-848c-1c8363c7c49f"/>
    <m/>
    <x v="32"/>
    <n v="20462.66"/>
    <d v="2018-09-28T00:00:00"/>
    <s v="F"/>
    <n v="38"/>
    <s v="Airport West"/>
    <s v="VIC"/>
    <s v="2018-09-28T21:52:46.000+0000"/>
    <n v="22.64"/>
    <s v="125bb5e579864d368ed209460fd9e82a"/>
    <s v="Australia"/>
    <s v="CUS-2206365095"/>
    <s v="144.89 -37.71"/>
    <x v="0"/>
  </r>
  <r>
    <s v="authorized"/>
    <n v="1"/>
    <m/>
    <s v="ACC-1222300524"/>
    <s v="AUD"/>
    <x v="1"/>
    <s v="SALES-POS"/>
    <s v="9fafd25e-2baa-44ee-8ca3-bd2edfcd9150"/>
    <m/>
    <x v="1"/>
    <n v="914.25"/>
    <d v="2018-09-28T00:00:00"/>
    <s v="M"/>
    <n v="38"/>
    <s v="Liverpool"/>
    <s v="NSW"/>
    <s v="2018-09-28T22:00:18.000+0000"/>
    <n v="26.12"/>
    <s v="66cd13316bc14c3c9309c212c03ba653"/>
    <s v="Australia"/>
    <s v="CUS-2142601169"/>
    <s v="150.92 -33.91"/>
    <x v="0"/>
  </r>
  <r>
    <s v="authorized"/>
    <n v="1"/>
    <m/>
    <s v="ACC-182446574"/>
    <s v="AUD"/>
    <x v="5"/>
    <s v="SALES-POS"/>
    <s v="ef7e3b57-4065-428f-b75e-75316798b3df"/>
    <m/>
    <x v="5"/>
    <n v="8181.22"/>
    <d v="2018-09-28T00:00:00"/>
    <s v="F"/>
    <n v="27"/>
    <s v="Subiaco"/>
    <s v="WA"/>
    <s v="2018-09-28T22:07:56.000+0000"/>
    <n v="24.91"/>
    <s v="335f6e3de89b47639856c26881a05270"/>
    <s v="Australia"/>
    <s v="CUS-3026014945"/>
    <s v="115.82 -31.95"/>
    <x v="0"/>
  </r>
  <r>
    <s v="authorized"/>
    <n v="1"/>
    <m/>
    <s v="ACC-2674800293"/>
    <s v="AUD"/>
    <x v="85"/>
    <s v="SALES-POS"/>
    <s v="5339d6a8-a898-4314-9bf4-4e028757448f"/>
    <m/>
    <x v="67"/>
    <n v="28705.21"/>
    <d v="2018-09-28T00:00:00"/>
    <s v="F"/>
    <n v="50"/>
    <s v="Mulgrave"/>
    <s v="VIC"/>
    <s v="2018-09-28T22:15:34.000+0000"/>
    <n v="28.41"/>
    <s v="63915d33ee3c4b59aad70cc2f9f270f8"/>
    <s v="Australia"/>
    <s v="CUS-2977593493"/>
    <s v="145.17 -37.93"/>
    <x v="0"/>
  </r>
  <r>
    <s v="authorized"/>
    <n v="1"/>
    <m/>
    <s v="ACC-3827517394"/>
    <s v="AUD"/>
    <x v="43"/>
    <s v="POS"/>
    <s v="1436f75c-c5a5-4d98-8d62-dca05f37ddbc"/>
    <m/>
    <x v="39"/>
    <n v="42102.77"/>
    <d v="2018-09-28T00:00:00"/>
    <s v="M"/>
    <n v="28"/>
    <s v="Mosman"/>
    <s v="NSW"/>
    <s v="2018-09-28T22:23:12.000+0000"/>
    <n v="48.12"/>
    <s v="6f497a3e3e3a4cdf90bf372390703d66"/>
    <s v="Australia"/>
    <s v="CUS-2663907001"/>
    <s v="151.24 -33.83"/>
    <x v="0"/>
  </r>
  <r>
    <s v="authorized"/>
    <n v="1"/>
    <m/>
    <s v="ACC-53508546"/>
    <s v="AUD"/>
    <x v="87"/>
    <s v="POS"/>
    <s v="70402493-baff-49c0-adb7-661218d0c561"/>
    <m/>
    <x v="13"/>
    <n v="5935.89"/>
    <d v="2018-09-28T00:00:00"/>
    <s v="F"/>
    <n v="35"/>
    <s v="Balgowlah"/>
    <s v="NSW"/>
    <s v="2018-09-28T22:30:50.000+0000"/>
    <n v="38.61"/>
    <s v="d7f167a16ba647439d1afc7de6afa60b"/>
    <s v="Australia"/>
    <s v="CUS-72755508"/>
    <s v="151.26 -33.79"/>
    <x v="0"/>
  </r>
  <r>
    <s v="authorized"/>
    <n v="1"/>
    <m/>
    <s v="ACC-1598451071"/>
    <s v="AUD"/>
    <x v="0"/>
    <s v="POS"/>
    <s v="935c57d3-5c51-4bba-a352-1efbf28c9854"/>
    <m/>
    <x v="0"/>
    <n v="3099.81"/>
    <d v="2018-09-28T00:00:00"/>
    <s v="F"/>
    <n v="26"/>
    <s v="Labrador"/>
    <s v="QLD"/>
    <s v="2018-09-28T22:38:28.000+0000"/>
    <n v="5.59"/>
    <s v="210419baedc4408eb92f7b1ec196d146"/>
    <s v="Australia"/>
    <s v="CUS-2487424745"/>
    <s v="153.41 -27.94"/>
    <x v="0"/>
  </r>
  <r>
    <s v="authorized"/>
    <n v="1"/>
    <m/>
    <s v="ACC-854938045"/>
    <s v="AUD"/>
    <x v="56"/>
    <s v="SALES-POS"/>
    <s v="61890fd6-7092-414f-9473-edc181e46843"/>
    <m/>
    <x v="48"/>
    <n v="11221.38"/>
    <d v="2018-09-28T00:00:00"/>
    <s v="M"/>
    <n v="28"/>
    <s v="Margate"/>
    <s v="TAS"/>
    <s v="2018-09-28T22:46:06.000+0000"/>
    <n v="54.73"/>
    <s v="0aca2400bf754350b6bf2a00c5e14ecb"/>
    <s v="Australia"/>
    <s v="CUS-4023861240"/>
    <s v="147.27 -43.04"/>
    <x v="0"/>
  </r>
  <r>
    <s v="authorized"/>
    <n v="1"/>
    <m/>
    <s v="ACC-1598451071"/>
    <s v="AUD"/>
    <x v="0"/>
    <s v="POS"/>
    <s v="8902f350-190c-43a7-b8cf-8784e654c6fb"/>
    <m/>
    <x v="0"/>
    <n v="3093.52"/>
    <d v="2018-09-28T00:00:00"/>
    <s v="F"/>
    <n v="26"/>
    <s v="Southport"/>
    <s v="QLD"/>
    <s v="2018-09-28T22:53:44.000+0000"/>
    <n v="6.29"/>
    <s v="7315075f078f41e4b04e2fcae3120d67"/>
    <s v="Australia"/>
    <s v="CUS-2487424745"/>
    <s v="153.42 -27.97"/>
    <x v="0"/>
  </r>
  <r>
    <s v="posted"/>
    <m/>
    <m/>
    <s v="ACC-3541460373"/>
    <s v="AUD"/>
    <x v="38"/>
    <s v="PAYMENT"/>
    <m/>
    <m/>
    <x v="9"/>
    <n v="3784.97"/>
    <d v="2018-09-28T00:00:00"/>
    <s v="M"/>
    <n v="24"/>
    <m/>
    <m/>
    <s v="2018-09-28T23:00:00.000+0000"/>
    <n v="41"/>
    <s v="fdbe0c19c79c4e66a1a7cdbc91b87cb5"/>
    <s v="Australia"/>
    <s v="CUS-1433879684"/>
    <m/>
    <x v="0"/>
  </r>
  <r>
    <s v="posted"/>
    <m/>
    <m/>
    <s v="ACC-3879258709"/>
    <s v="AUD"/>
    <x v="41"/>
    <s v="PAYMENT"/>
    <m/>
    <m/>
    <x v="37"/>
    <n v="199174.95"/>
    <d v="2018-09-28T00:00:00"/>
    <s v="F"/>
    <n v="40"/>
    <m/>
    <m/>
    <s v="2018-09-28T23:00:00.000+0000"/>
    <n v="181"/>
    <s v="fa94e6effcfc485782c7852aea30a5fb"/>
    <s v="Australia"/>
    <s v="CUS-527400765"/>
    <m/>
    <x v="0"/>
  </r>
  <r>
    <s v="posted"/>
    <m/>
    <m/>
    <s v="ACC-3879258709"/>
    <s v="AUD"/>
    <x v="41"/>
    <s v="PAYMENT"/>
    <m/>
    <m/>
    <x v="37"/>
    <n v="199013.95"/>
    <d v="2018-09-28T00:00:00"/>
    <s v="F"/>
    <n v="40"/>
    <m/>
    <m/>
    <s v="2018-09-28T23:00:00.000+0000"/>
    <n v="161"/>
    <s v="0895040bff404f54bf720219c8a6bcca"/>
    <s v="Australia"/>
    <s v="CUS-527400765"/>
    <m/>
    <x v="0"/>
  </r>
  <r>
    <s v="authorized"/>
    <n v="1"/>
    <m/>
    <s v="ACC-1799207998"/>
    <s v="AUD"/>
    <x v="29"/>
    <s v="SALES-POS"/>
    <s v="c4ecb332-d489-4aff-b7bc-4d6f22d5855d"/>
    <m/>
    <x v="27"/>
    <n v="9296.08"/>
    <d v="2018-09-28T00:00:00"/>
    <s v="F"/>
    <n v="20"/>
    <s v="Esperance"/>
    <s v="WA"/>
    <s v="2018-09-28T23:01:21.000+0000"/>
    <n v="37.44"/>
    <s v="95866754044c47c7b8071430bb830446"/>
    <s v="Australia"/>
    <s v="CUS-164374203"/>
    <s v="121.9 -33.84"/>
    <x v="0"/>
  </r>
  <r>
    <s v="authorized"/>
    <n v="1"/>
    <m/>
    <s v="ACC-3827517394"/>
    <s v="AUD"/>
    <x v="43"/>
    <s v="POS"/>
    <s v="8213e3af-7b48-4dde-8541-a1f7a0e5030d"/>
    <m/>
    <x v="39"/>
    <n v="42093.47"/>
    <d v="2018-09-28T00:00:00"/>
    <s v="M"/>
    <n v="28"/>
    <s v="Hurstville"/>
    <s v="NSW"/>
    <s v="2018-09-28T23:08:52.000+0000"/>
    <n v="9.3000000000000007"/>
    <s v="6b68652e1a8b4d8a910cbec79c13ff14"/>
    <s v="Australia"/>
    <s v="CUS-2663907001"/>
    <s v="151.11 -33.97"/>
    <x v="0"/>
  </r>
  <r>
    <s v="authorized"/>
    <n v="1"/>
    <m/>
    <s v="ACC-1652235822"/>
    <s v="AUD"/>
    <x v="35"/>
    <s v="SALES-POS"/>
    <s v="2f1cfccd-c0d3-4c30-9e2b-46390b7fd4dd"/>
    <m/>
    <x v="32"/>
    <n v="20452.05"/>
    <d v="2018-09-28T00:00:00"/>
    <s v="F"/>
    <n v="38"/>
    <s v="Melbourne"/>
    <s v="VIC"/>
    <s v="2018-09-28T23:16:23.000+0000"/>
    <n v="10.61"/>
    <s v="4191c7a471a64305a239532d2737ce10"/>
    <s v="Australia"/>
    <s v="CUS-2206365095"/>
    <s v="144.96 -37.82"/>
    <x v="0"/>
  </r>
  <r>
    <s v="authorized"/>
    <n v="1"/>
    <m/>
    <s v="ACC-966140392"/>
    <s v="AUD"/>
    <x v="18"/>
    <s v="SALES-POS"/>
    <s v="86dfcc0a-0f57-448b-ba3c-b63b39fbfb54"/>
    <m/>
    <x v="14"/>
    <n v="9070.44"/>
    <d v="2018-09-28T00:00:00"/>
    <s v="M"/>
    <n v="21"/>
    <s v="Frankston North"/>
    <s v="VIC"/>
    <s v="2018-09-28T23:23:54.000+0000"/>
    <n v="16.239999999999998"/>
    <s v="0bf3fba6caae41adb397d517ba19b597"/>
    <s v="Australia"/>
    <s v="CUS-537508723"/>
    <s v="145.15 -38.12"/>
    <x v="0"/>
  </r>
  <r>
    <s v="authorized"/>
    <n v="1"/>
    <m/>
    <s v="ACC-211792489"/>
    <s v="AUD"/>
    <x v="73"/>
    <s v="POS"/>
    <s v="eb8f1ada-3e8c-4017-908d-6b6282107c50"/>
    <m/>
    <x v="59"/>
    <n v="3898.2"/>
    <d v="2018-09-28T00:00:00"/>
    <s v="F"/>
    <n v="30"/>
    <s v="Sydney"/>
    <s v="NSW"/>
    <s v="2018-09-28T23:31:25.000+0000"/>
    <n v="244.14"/>
    <s v="83d525e810db431ea5825a4ca0eef92a"/>
    <s v="Australia"/>
    <s v="CUS-497688347"/>
    <s v="151.21 -33.87"/>
    <x v="0"/>
  </r>
  <r>
    <s v="authorized"/>
    <n v="1"/>
    <m/>
    <s v="ACC-1608363396"/>
    <s v="AUD"/>
    <x v="3"/>
    <s v="SALES-POS"/>
    <s v="c791c707-2472-4ac0-9fa1-33a47d2b608b"/>
    <m/>
    <x v="3"/>
    <n v="6890.46"/>
    <d v="2018-09-28T00:00:00"/>
    <s v="M"/>
    <n v="20"/>
    <s v="Berala"/>
    <s v="NSW"/>
    <s v="2018-09-28T23:38:56.000+0000"/>
    <n v="7.94"/>
    <s v="07d921b737ef4f0e84f4345c0a8f4a98"/>
    <s v="Australia"/>
    <s v="CUS-2688605418"/>
    <s v="151.03 -33.87"/>
    <x v="0"/>
  </r>
  <r>
    <s v="authorized"/>
    <n v="0"/>
    <m/>
    <s v="ACC-966140392"/>
    <s v="AUD"/>
    <x v="18"/>
    <s v="SALES-POS"/>
    <s v="0e8eb53e-c9d9-4bf5-b5ac-27460a032092"/>
    <m/>
    <x v="14"/>
    <n v="9059.1299999999992"/>
    <d v="2018-09-28T00:00:00"/>
    <s v="M"/>
    <n v="21"/>
    <s v="Scoresby"/>
    <s v="VIC"/>
    <s v="2018-09-28T23:46:27.000+0000"/>
    <n v="11.31"/>
    <s v="f6bf86255fc14bd1a736166fbd58693d"/>
    <s v="Australia"/>
    <s v="CUS-537508723"/>
    <s v="145.21 -37.91"/>
    <x v="0"/>
  </r>
  <r>
    <s v="authorized"/>
    <n v="1"/>
    <m/>
    <s v="ACC-1799207998"/>
    <s v="AUD"/>
    <x v="29"/>
    <s v="POS"/>
    <s v="781c61a8-18ae-41d4-a972-7127bd401c75"/>
    <m/>
    <x v="27"/>
    <n v="9268.8799999999992"/>
    <d v="2018-09-28T00:00:00"/>
    <s v="F"/>
    <n v="20"/>
    <s v="Cammeray"/>
    <s v="NSW"/>
    <s v="2018-09-28T23:53:59.000+0000"/>
    <n v="27.2"/>
    <s v="40bd18a2d3dc4244b4b225669762f4a2"/>
    <s v="Australia"/>
    <s v="CUS-164374203"/>
    <s v="151.21 -33.82"/>
    <x v="0"/>
  </r>
  <r>
    <s v="authorized"/>
    <n v="1"/>
    <m/>
    <s v="ACC-1516130869"/>
    <s v="AUD"/>
    <x v="49"/>
    <s v="SALES-POS"/>
    <s v="5218e5e3-8971-47bc-986a-0428a0fc7a04"/>
    <m/>
    <x v="21"/>
    <n v="3929.56"/>
    <d v="2018-09-29T00:00:00"/>
    <s v="F"/>
    <n v="21"/>
    <s v="Palmerston City"/>
    <s v="NT"/>
    <s v="2018-09-29T00:12:29.000+0000"/>
    <n v="9.16"/>
    <s v="42e3b6eca58544ec9c930047dedfbb07"/>
    <s v="Australia"/>
    <s v="CUS-325142416"/>
    <s v="130.99 -12.48"/>
    <x v="0"/>
  </r>
  <r>
    <s v="authorized"/>
    <n v="1"/>
    <m/>
    <s v="ACC-1523339231"/>
    <s v="AUD"/>
    <x v="70"/>
    <s v="SALES-POS"/>
    <s v="7c0ed0d1-0976-4859-9793-49e2083165a5"/>
    <m/>
    <x v="56"/>
    <n v="69644.77"/>
    <d v="2018-09-29T00:00:00"/>
    <s v="M"/>
    <n v="40"/>
    <s v="Broken Hill"/>
    <s v="NSW"/>
    <s v="2018-09-29T01:04:12.000+0000"/>
    <n v="200.01"/>
    <s v="062e055d96dc4106bab7a682407d54da"/>
    <s v="Australia"/>
    <s v="CUS-1816693151"/>
    <s v="141.47 -31.95"/>
    <x v="0"/>
  </r>
  <r>
    <s v="authorized"/>
    <n v="0"/>
    <m/>
    <s v="ACC-966140392"/>
    <s v="AUD"/>
    <x v="18"/>
    <s v="SALES-POS"/>
    <s v="54f1e39c-55ce-4e75-96e4-b03580738c32"/>
    <m/>
    <x v="14"/>
    <n v="8633.81"/>
    <d v="2018-09-29T00:00:00"/>
    <s v="M"/>
    <n v="21"/>
    <s v="Malvern"/>
    <s v="VIC"/>
    <s v="2018-09-29T01:21:45.000+0000"/>
    <n v="425.32"/>
    <s v="fbf7b13dd6a64d82ab0b731b59f3186c"/>
    <s v="Australia"/>
    <s v="CUS-537508723"/>
    <s v="145.03 -37.86"/>
    <x v="0"/>
  </r>
  <r>
    <s v="authorized"/>
    <n v="0"/>
    <m/>
    <s v="ACC-1652235822"/>
    <s v="AUD"/>
    <x v="35"/>
    <s v="POS"/>
    <s v="2e855da4-787c-4095-9e1c-0c4b004e324d"/>
    <m/>
    <x v="32"/>
    <n v="20439.43"/>
    <d v="2018-09-29T00:00:00"/>
    <s v="F"/>
    <n v="38"/>
    <s v="Fitzroy"/>
    <s v="VIC"/>
    <s v="2018-09-29T01:39:17.000+0000"/>
    <n v="12.62"/>
    <s v="8fd9107f09a249f8bb6c89d86115b03a"/>
    <s v="Australia"/>
    <s v="CUS-2206365095"/>
    <s v="144.98 -37.8"/>
    <x v="0"/>
  </r>
  <r>
    <s v="authorized"/>
    <n v="1"/>
    <m/>
    <s v="ACC-966140392"/>
    <s v="AUD"/>
    <x v="18"/>
    <s v="SALES-POS"/>
    <s v="71e18880-0ff1-42e4-9aec-3a5ba0604260"/>
    <m/>
    <x v="14"/>
    <n v="8622.83"/>
    <d v="2018-09-29T00:00:00"/>
    <s v="M"/>
    <n v="21"/>
    <s v="Box Hill"/>
    <s v="VIC"/>
    <s v="2018-09-29T01:56:50.000+0000"/>
    <n v="10.98"/>
    <s v="8de1c5377d9d4417af0cc24a66ee6c8b"/>
    <s v="Australia"/>
    <s v="CUS-537508723"/>
    <s v="145.12 -37.82"/>
    <x v="0"/>
  </r>
  <r>
    <s v="posted"/>
    <m/>
    <m/>
    <s v="ACC-3481401842"/>
    <s v="AUD"/>
    <x v="16"/>
    <s v="PAYMENT"/>
    <m/>
    <m/>
    <x v="15"/>
    <n v="6355.01"/>
    <d v="2018-09-29T00:00:00"/>
    <s v="F"/>
    <n v="25"/>
    <m/>
    <m/>
    <s v="2018-09-29T02:00:00.000+0000"/>
    <n v="26"/>
    <s v="c77d29133d72404796c0ae43cfdeafa5"/>
    <s v="Australia"/>
    <s v="CUS-1669695324"/>
    <m/>
    <x v="0"/>
  </r>
  <r>
    <s v="authorized"/>
    <n v="0"/>
    <m/>
    <s v="ACC-574997646"/>
    <s v="AUD"/>
    <x v="57"/>
    <s v="POS"/>
    <s v="7b3288fc-11c0-40b5-9c65-7007fb4aeec1"/>
    <m/>
    <x v="49"/>
    <n v="3729.63"/>
    <d v="2018-09-29T00:00:00"/>
    <s v="F"/>
    <n v="18"/>
    <s v="West Busselton"/>
    <s v="WA"/>
    <s v="2018-09-29T02:21:34.000+0000"/>
    <n v="4.95"/>
    <s v="093b2121af284176b298617559ae170d"/>
    <s v="Australia"/>
    <s v="CUS-586638664"/>
    <s v="115.31 -33.66"/>
    <x v="0"/>
  </r>
  <r>
    <s v="authorized"/>
    <n v="0"/>
    <m/>
    <s v="ACC-3827517394"/>
    <s v="AUD"/>
    <x v="43"/>
    <s v="SALES-POS"/>
    <s v="0f28e5da-0266-480b-8c72-c6e743128a95"/>
    <m/>
    <x v="39"/>
    <n v="42083.78"/>
    <d v="2018-09-29T00:00:00"/>
    <s v="M"/>
    <n v="28"/>
    <s v="Chatswood"/>
    <s v="NSW"/>
    <s v="2018-09-29T02:47:53.000+0000"/>
    <n v="9.69"/>
    <s v="d35925c9f5964730aa04d5de37816365"/>
    <s v="Australia"/>
    <s v="CUS-2663907001"/>
    <s v="151.18 -33.8"/>
    <x v="0"/>
  </r>
  <r>
    <s v="authorized"/>
    <n v="1"/>
    <m/>
    <s v="ACC-3689607373"/>
    <s v="AUD"/>
    <x v="27"/>
    <s v="POS"/>
    <s v="9cd4ce71-52da-4385-841e-cae85382b931"/>
    <m/>
    <x v="25"/>
    <n v="7035.43"/>
    <d v="2018-09-29T00:00:00"/>
    <s v="F"/>
    <n v="20"/>
    <s v="West Perth"/>
    <s v="WA"/>
    <s v="2018-09-29T03:20:46.000+0000"/>
    <n v="195.22"/>
    <s v="7bb4dfbc733848b099a40162fcb0574e"/>
    <s v="Australia"/>
    <s v="CUS-127297539"/>
    <s v="115.84 -31.95"/>
    <x v="0"/>
  </r>
  <r>
    <s v="authorized"/>
    <n v="0"/>
    <m/>
    <s v="ACC-1523339231"/>
    <s v="AUD"/>
    <x v="70"/>
    <s v="SALES-POS"/>
    <s v="b4f2b65f-632d-4d1c-87c7-3f23526b0d15"/>
    <m/>
    <x v="56"/>
    <n v="69602.009999999995"/>
    <d v="2018-09-29T00:00:00"/>
    <s v="M"/>
    <n v="40"/>
    <s v="Kalamunda"/>
    <s v="WA"/>
    <s v="2018-09-29T03:59:13.000+0000"/>
    <n v="42.76"/>
    <s v="a0eed5615f294eba96435402ce8d3c57"/>
    <s v="Australia"/>
    <s v="CUS-1816693151"/>
    <s v="116.05 -31.97"/>
    <x v="0"/>
  </r>
  <r>
    <s v="posted"/>
    <m/>
    <m/>
    <s v="ACC-964839203"/>
    <s v="AUD"/>
    <x v="60"/>
    <s v="PAYMENT"/>
    <m/>
    <m/>
    <x v="1"/>
    <n v="37532.21"/>
    <d v="2018-09-29T00:00:00"/>
    <s v="M"/>
    <n v="21"/>
    <m/>
    <m/>
    <s v="2018-09-29T04:00:00.000+0000"/>
    <n v="28"/>
    <s v="6310e2088cac4f02934ce78a8264e8c2"/>
    <s v="Australia"/>
    <s v="CUS-2059096722"/>
    <m/>
    <x v="0"/>
  </r>
  <r>
    <s v="authorized"/>
    <n v="1"/>
    <m/>
    <s v="ACC-1598451071"/>
    <s v="AUD"/>
    <x v="0"/>
    <s v="POS"/>
    <s v="f46c30a9-60b8-4294-8a21-c510190c32b0"/>
    <m/>
    <x v="0"/>
    <n v="3076.02"/>
    <d v="2018-09-29T00:00:00"/>
    <s v="F"/>
    <n v="26"/>
    <s v="Beaudesert"/>
    <s v="QLD"/>
    <s v="2018-09-29T04:21:46.000+0000"/>
    <n v="17.5"/>
    <s v="125195b9c97d42c3b78a9f638dca8753"/>
    <s v="Australia"/>
    <s v="CUS-2487424745"/>
    <s v="153 -27.99"/>
    <x v="0"/>
  </r>
  <r>
    <s v="authorized"/>
    <n v="0"/>
    <m/>
    <s v="ACC-4065652575"/>
    <s v="AUD"/>
    <x v="52"/>
    <s v="POS"/>
    <s v="9b675803-29cb-4ff4-bf23-8d47143ce271"/>
    <m/>
    <x v="45"/>
    <n v="8979.48"/>
    <d v="2018-09-29T00:00:00"/>
    <s v="M"/>
    <n v="21"/>
    <s v="Perth"/>
    <s v="WA"/>
    <s v="2018-09-29T04:43:59.000+0000"/>
    <n v="11.54"/>
    <s v="9313e979c5764654b63425cb27c49eac"/>
    <s v="Australia"/>
    <s v="CUS-1117979751"/>
    <s v="115.86 -31.96"/>
    <x v="0"/>
  </r>
  <r>
    <s v="posted"/>
    <m/>
    <m/>
    <s v="ACC-2681137560"/>
    <s v="AUD"/>
    <x v="83"/>
    <s v="PAYMENT"/>
    <m/>
    <m/>
    <x v="66"/>
    <n v="9379.36"/>
    <d v="2018-09-29T00:00:00"/>
    <s v="M"/>
    <n v="31"/>
    <m/>
    <m/>
    <s v="2018-09-29T05:00:00.000+0000"/>
    <n v="26"/>
    <s v="ad80530440d9462f9265f246acd52824"/>
    <s v="Australia"/>
    <s v="CUS-2083971310"/>
    <m/>
    <x v="0"/>
  </r>
  <r>
    <s v="posted"/>
    <m/>
    <m/>
    <s v="ACC-1652235822"/>
    <s v="AUD"/>
    <x v="35"/>
    <s v="PAYMENT"/>
    <m/>
    <m/>
    <x v="32"/>
    <n v="20394.43"/>
    <d v="2018-09-29T00:00:00"/>
    <s v="F"/>
    <n v="38"/>
    <m/>
    <m/>
    <s v="2018-09-29T05:00:00.000+0000"/>
    <n v="45"/>
    <s v="029e961e44a3455db21aa25767d49de2"/>
    <s v="Australia"/>
    <s v="CUS-2206365095"/>
    <m/>
    <x v="0"/>
  </r>
  <r>
    <s v="posted"/>
    <m/>
    <m/>
    <s v="ACC-1650504218"/>
    <s v="AUD"/>
    <x v="39"/>
    <s v="PAYMENT"/>
    <m/>
    <m/>
    <x v="35"/>
    <n v="12562.92"/>
    <d v="2018-09-29T00:00:00"/>
    <s v="F"/>
    <n v="23"/>
    <m/>
    <m/>
    <s v="2018-09-29T05:00:00.000+0000"/>
    <n v="43"/>
    <s v="c83002cef8e849a1ba924dc0f3d1da23"/>
    <s v="Australia"/>
    <s v="CUS-2500783281"/>
    <m/>
    <x v="0"/>
  </r>
  <r>
    <s v="posted"/>
    <m/>
    <m/>
    <s v="ACC-4281711154"/>
    <s v="AUD"/>
    <x v="63"/>
    <s v="PAYMENT"/>
    <m/>
    <m/>
    <x v="36"/>
    <n v="38917.379999999997"/>
    <d v="2018-09-29T00:00:00"/>
    <s v="M"/>
    <n v="42"/>
    <m/>
    <m/>
    <s v="2018-09-29T05:00:00.000+0000"/>
    <n v="37"/>
    <s v="62b963c7fd094e689b1809f2e63dcf35"/>
    <s v="Australia"/>
    <s v="CUS-3151318058"/>
    <m/>
    <x v="0"/>
  </r>
  <r>
    <s v="authorized"/>
    <n v="1"/>
    <m/>
    <s v="ACC-1334819143"/>
    <s v="AUD"/>
    <x v="37"/>
    <s v="SALES-POS"/>
    <s v="cb29c0f6-9ef0-49e6-9ea6-2c91a2465084"/>
    <m/>
    <x v="34"/>
    <n v="63985.79"/>
    <d v="2018-09-29T00:00:00"/>
    <s v="M"/>
    <n v="33"/>
    <s v="Melbourne"/>
    <s v="VIC"/>
    <s v="2018-09-29T05:34:59.000+0000"/>
    <n v="120.38"/>
    <s v="de4acefc99914f4d9c4a3525cb2f2a04"/>
    <s v="Australia"/>
    <s v="CUS-3117610635"/>
    <s v="144.97 -37.81"/>
    <x v="0"/>
  </r>
  <r>
    <s v="authorized"/>
    <n v="0"/>
    <m/>
    <s v="ACC-1344825761"/>
    <s v="AUD"/>
    <x v="88"/>
    <s v="POS"/>
    <s v="f9519f2a-0562-475f-8cbe-5a5064835d8e"/>
    <m/>
    <x v="69"/>
    <n v="20877.099999999999"/>
    <d v="2018-09-29T00:00:00"/>
    <s v="F"/>
    <n v="46"/>
    <s v="Erskineville"/>
    <s v="NSW"/>
    <s v="2018-09-29T06:57:08.000+0000"/>
    <n v="34.65"/>
    <s v="1835584d9fb64ffca4e0989439cbe180"/>
    <s v="Australia"/>
    <s v="CUS-1499065773"/>
    <s v="151.18 -33.9"/>
    <x v="0"/>
  </r>
  <r>
    <s v="authorized"/>
    <n v="1"/>
    <m/>
    <s v="ACC-1903037542"/>
    <s v="AUD"/>
    <x v="10"/>
    <s v="SALES-POS"/>
    <s v="c6e24dac-a68f-4db8-9c3c-33d2ebd86f22"/>
    <m/>
    <x v="9"/>
    <n v="4526.24"/>
    <d v="2018-09-29T00:00:00"/>
    <s v="M"/>
    <n v="30"/>
    <s v="Kedron"/>
    <s v="QLD"/>
    <s v="2018-09-29T07:31:59.000+0000"/>
    <n v="3.77"/>
    <s v="0ad4f9474031496ba5ebc7633015fc59"/>
    <s v="Australia"/>
    <s v="CUS-860700529"/>
    <s v="153.04 -27.42"/>
    <x v="0"/>
  </r>
  <r>
    <s v="authorized"/>
    <n v="1"/>
    <m/>
    <s v="ACC-1903037542"/>
    <s v="AUD"/>
    <x v="10"/>
    <s v="SALES-POS"/>
    <s v="d4d98037-7715-4179-9e4a-3b1b0b0b7e11"/>
    <m/>
    <x v="9"/>
    <n v="4519.87"/>
    <d v="2018-09-29T00:00:00"/>
    <s v="M"/>
    <n v="30"/>
    <s v="Redbank"/>
    <s v="QLD"/>
    <s v="2018-09-29T08:02:45.000+0000"/>
    <n v="6.37"/>
    <s v="f99df92fa8f748908deb8e85ca58de58"/>
    <s v="Australia"/>
    <s v="CUS-860700529"/>
    <s v="152.87 -27.61"/>
    <x v="0"/>
  </r>
  <r>
    <s v="authorized"/>
    <n v="0"/>
    <m/>
    <s v="ACC-958000567"/>
    <s v="AUD"/>
    <x v="44"/>
    <s v="POS"/>
    <s v="9486fbc4-9381-42c2-ae1c-414b3324a556"/>
    <m/>
    <x v="40"/>
    <n v="7656.99"/>
    <d v="2018-09-29T00:00:00"/>
    <s v="F"/>
    <n v="34"/>
    <s v="Karama"/>
    <s v="NT"/>
    <s v="2018-09-29T08:19:59.000+0000"/>
    <n v="33.17"/>
    <s v="7abcfb63275845d7bde0c86f01b47e64"/>
    <s v="Australia"/>
    <s v="CUS-4142663097"/>
    <s v="130.91 -12.4"/>
    <x v="0"/>
  </r>
  <r>
    <s v="authorized"/>
    <n v="1"/>
    <m/>
    <s v="ACC-4065652575"/>
    <s v="AUD"/>
    <x v="52"/>
    <s v="POS"/>
    <s v="0edc7b19-b856-40df-aa3d-1d9e8ccad89f"/>
    <m/>
    <x v="45"/>
    <n v="8956.59"/>
    <d v="2018-09-29T00:00:00"/>
    <s v="M"/>
    <n v="21"/>
    <s v="Broken Hill"/>
    <s v="NSW"/>
    <s v="2018-09-29T08:37:14.000+0000"/>
    <n v="22.89"/>
    <s v="9607591c6fe549d0883140beb34728bf"/>
    <s v="Australia"/>
    <s v="CUS-1117979751"/>
    <s v="141.48 -31.95"/>
    <x v="0"/>
  </r>
  <r>
    <s v="authorized"/>
    <n v="1"/>
    <m/>
    <s v="ACC-2681137560"/>
    <s v="AUD"/>
    <x v="83"/>
    <s v="SALES-POS"/>
    <s v="3075b265-3b29-4d54-a38e-c379113f73bf"/>
    <m/>
    <x v="66"/>
    <n v="9262.2000000000007"/>
    <d v="2018-09-29T00:00:00"/>
    <s v="M"/>
    <n v="31"/>
    <s v="Balingup"/>
    <s v="WA"/>
    <s v="2018-09-29T08:54:28.000+0000"/>
    <n v="117.16"/>
    <s v="8ca3fb2509e34a22b4f7dce42beba9f9"/>
    <s v="Australia"/>
    <s v="CUS-2083971310"/>
    <s v="115.97 -33.79"/>
    <x v="0"/>
  </r>
  <r>
    <s v="authorized"/>
    <n v="0"/>
    <m/>
    <s v="ACC-958000567"/>
    <s v="AUD"/>
    <x v="44"/>
    <s v="POS"/>
    <s v="a79490f1-8469-4eec-9ad0-0a4726f48781"/>
    <m/>
    <x v="40"/>
    <n v="7542.37"/>
    <d v="2018-09-29T00:00:00"/>
    <s v="F"/>
    <n v="34"/>
    <s v="Haymarket"/>
    <s v="NSW"/>
    <s v="2018-09-29T09:05:37.000+0000"/>
    <n v="114.62"/>
    <s v="5115051294a6434db9158d7404b445dd"/>
    <s v="Australia"/>
    <s v="CUS-4142663097"/>
    <s v="151.21 -33.88"/>
    <x v="0"/>
  </r>
  <r>
    <s v="authorized"/>
    <n v="1"/>
    <m/>
    <s v="ACC-1598451071"/>
    <s v="AUD"/>
    <x v="0"/>
    <s v="SALES-POS"/>
    <s v="08d6298a-aec8-4bbf-ae6c-f61173d93ae4"/>
    <m/>
    <x v="0"/>
    <n v="3063.14"/>
    <d v="2018-09-29T00:00:00"/>
    <s v="F"/>
    <n v="26"/>
    <s v="Ocean Shores"/>
    <s v="NSW"/>
    <s v="2018-09-29T09:13:53.000+0000"/>
    <n v="12.88"/>
    <s v="eda4bd5c34564b23ad3929e2802e18b8"/>
    <s v="Australia"/>
    <s v="CUS-2487424745"/>
    <s v="153.55 -28.52"/>
    <x v="0"/>
  </r>
  <r>
    <s v="authorized"/>
    <n v="1"/>
    <m/>
    <s v="ACC-211792489"/>
    <s v="AUD"/>
    <x v="73"/>
    <s v="POS"/>
    <s v="9a658f0a-e753-4367-befe-950ff80f40af"/>
    <m/>
    <x v="59"/>
    <n v="3853.63"/>
    <d v="2018-09-29T00:00:00"/>
    <s v="F"/>
    <n v="30"/>
    <s v="Gundagai"/>
    <s v="NSW"/>
    <s v="2018-09-29T09:22:08.000+0000"/>
    <n v="44.57"/>
    <s v="5066da9e17414f3ca57685f7298f65a1"/>
    <s v="Australia"/>
    <s v="CUS-497688347"/>
    <s v="148.09 -35.08"/>
    <x v="0"/>
  </r>
  <r>
    <s v="authorized"/>
    <n v="1"/>
    <m/>
    <s v="ACC-1990648130"/>
    <s v="AUD"/>
    <x v="25"/>
    <s v="SALES-POS"/>
    <s v="20f49fac-03e1-43fb-a497-d2463bc779a5"/>
    <m/>
    <x v="23"/>
    <n v="5556.99"/>
    <d v="2018-09-29T00:00:00"/>
    <s v="F"/>
    <n v="21"/>
    <s v="Laverton"/>
    <s v="WA"/>
    <s v="2018-09-29T09:30:24.000+0000"/>
    <n v="7.75"/>
    <s v="d1fedcb706af4e3397aac70781e5e40f"/>
    <s v="Australia"/>
    <s v="CUS-809013380"/>
    <s v="122.05 -28.76"/>
    <x v="0"/>
  </r>
  <r>
    <s v="authorized"/>
    <n v="0"/>
    <m/>
    <s v="ACC-1037050564"/>
    <s v="AUD"/>
    <x v="2"/>
    <s v="SALES-POS"/>
    <s v="68884f04-d661-4dfd-8eb2-4c9c27573bbb"/>
    <m/>
    <x v="2"/>
    <n v="3999.65"/>
    <d v="2018-09-29T00:00:00"/>
    <s v="F"/>
    <n v="40"/>
    <s v="Runaway Bay"/>
    <s v="QLD"/>
    <s v="2018-09-29T09:38:40.000+0000"/>
    <n v="43.61"/>
    <s v="b8a75407d2064984869eb1c94db7cf96"/>
    <s v="Australia"/>
    <s v="CUS-1614226872"/>
    <s v="153.39 -27.91"/>
    <x v="0"/>
  </r>
  <r>
    <s v="authorized"/>
    <n v="1"/>
    <m/>
    <s v="ACC-1037050564"/>
    <s v="AUD"/>
    <x v="2"/>
    <s v="SALES-POS"/>
    <s v="87a862c6-bf26-443a-9424-5f62562f96fe"/>
    <m/>
    <x v="2"/>
    <n v="3988.6"/>
    <d v="2018-09-29T00:00:00"/>
    <s v="F"/>
    <n v="40"/>
    <s v="Brisbane City"/>
    <s v="QLD"/>
    <s v="2018-09-29T09:46:56.000+0000"/>
    <n v="11.05"/>
    <s v="a0384c2626ec4162a83bc749fa99b66b"/>
    <s v="Australia"/>
    <s v="CUS-1614226872"/>
    <s v="153.03 -27.48"/>
    <x v="0"/>
  </r>
  <r>
    <s v="authorized"/>
    <n v="1"/>
    <m/>
    <s v="ACC-211792489"/>
    <s v="AUD"/>
    <x v="73"/>
    <s v="SALES-POS"/>
    <s v="0359e1a0-5efd-4921-8c41-89f1f0783aa1"/>
    <m/>
    <x v="59"/>
    <n v="3788.01"/>
    <d v="2018-09-29T00:00:00"/>
    <s v="F"/>
    <n v="30"/>
    <s v="Sydney"/>
    <s v="NSW"/>
    <s v="2018-09-29T09:55:12.000+0000"/>
    <n v="65.62"/>
    <s v="8bc5d50556f74205ac0f9c5962d3a0dc"/>
    <s v="Australia"/>
    <s v="CUS-497688347"/>
    <s v="151.2 -33.86"/>
    <x v="0"/>
  </r>
  <r>
    <s v="posted"/>
    <m/>
    <m/>
    <s v="ACC-574997646"/>
    <s v="AUD"/>
    <x v="57"/>
    <s v="PAYMENT"/>
    <m/>
    <m/>
    <x v="49"/>
    <n v="3684.63"/>
    <d v="2018-09-29T00:00:00"/>
    <s v="F"/>
    <n v="18"/>
    <m/>
    <m/>
    <s v="2018-09-29T10:00:00.000+0000"/>
    <n v="45"/>
    <s v="ae4583f9a0744e7fa836fb98068723eb"/>
    <s v="Australia"/>
    <s v="CUS-586638664"/>
    <m/>
    <x v="0"/>
  </r>
  <r>
    <s v="authorized"/>
    <n v="1"/>
    <m/>
    <s v="ACC-1990648130"/>
    <s v="AUD"/>
    <x v="25"/>
    <s v="SALES-POS"/>
    <s v="0898833a-fca8-40b5-a738-8e1d4aa98322"/>
    <m/>
    <x v="23"/>
    <n v="5530.01"/>
    <d v="2018-09-29T00:00:00"/>
    <s v="F"/>
    <n v="21"/>
    <s v="Alstonville"/>
    <s v="NSW"/>
    <s v="2018-09-29T10:04:22.000+0000"/>
    <n v="26.98"/>
    <s v="0e9f81ef9422439dbf73bed4d207578f"/>
    <s v="Australia"/>
    <s v="CUS-809013380"/>
    <s v="153.44 -28.84"/>
    <x v="0"/>
  </r>
  <r>
    <s v="authorized"/>
    <n v="1"/>
    <m/>
    <s v="ACC-2920611728"/>
    <s v="AUD"/>
    <x v="54"/>
    <s v="SALES-POS"/>
    <s v="81fe1636-2edb-4a2f-ae93-3d375027047b"/>
    <m/>
    <x v="44"/>
    <n v="7448.1"/>
    <d v="2018-09-29T00:00:00"/>
    <s v="M"/>
    <n v="69"/>
    <s v="Chirnside Park"/>
    <s v="VIC"/>
    <s v="2018-09-29T10:14:47.000+0000"/>
    <n v="15.07"/>
    <s v="69bd0382f4d345d0b8c52fc2cdc7bd7c"/>
    <s v="Australia"/>
    <s v="CUS-1388323263"/>
    <s v="145.31 -37.76"/>
    <x v="0"/>
  </r>
  <r>
    <s v="authorized"/>
    <n v="1"/>
    <m/>
    <s v="ACC-3100725361"/>
    <s v="AUD"/>
    <x v="24"/>
    <s v="POS"/>
    <s v="0cb93a9c-d9a8-4043-88f4-d1aea4b6e5bd"/>
    <m/>
    <x v="22"/>
    <n v="6036.08"/>
    <d v="2018-09-29T00:00:00"/>
    <s v="M"/>
    <n v="25"/>
    <s v="Mareeba"/>
    <s v="QLD"/>
    <s v="2018-09-29T10:25:12.000+0000"/>
    <n v="21.14"/>
    <s v="00b2b68d960942bb826dbdaa1fd7e319"/>
    <s v="Australia"/>
    <s v="CUS-2178051368"/>
    <s v="145.42 -16.99"/>
    <x v="0"/>
  </r>
  <r>
    <s v="authorized"/>
    <n v="1"/>
    <m/>
    <s v="ACC-1516130869"/>
    <s v="AUD"/>
    <x v="49"/>
    <s v="SALES-POS"/>
    <s v="8420f84b-ac16-498e-be44-f3b2e01c1637"/>
    <m/>
    <x v="21"/>
    <n v="3899.92"/>
    <d v="2018-09-29T00:00:00"/>
    <s v="F"/>
    <n v="21"/>
    <s v="Shoal Bay"/>
    <s v="NT"/>
    <s v="2018-09-29T10:35:37.000+0000"/>
    <n v="29.64"/>
    <s v="b231ab9ffb324a7e97c94130f2190bcb"/>
    <s v="Australia"/>
    <s v="CUS-325142416"/>
    <s v="130.98 -12.44"/>
    <x v="0"/>
  </r>
  <r>
    <s v="authorized"/>
    <n v="1"/>
    <m/>
    <s v="ACC-1222300524"/>
    <s v="AUD"/>
    <x v="1"/>
    <s v="SALES-POS"/>
    <s v="f6cb6b79-8707-4c6d-a6bc-2b2012de5aed"/>
    <m/>
    <x v="1"/>
    <n v="885.47"/>
    <d v="2018-09-29T00:00:00"/>
    <s v="M"/>
    <n v="38"/>
    <s v="Pyrmont"/>
    <s v="NSW"/>
    <s v="2018-09-29T10:46:02.000+0000"/>
    <n v="28.78"/>
    <s v="0653e6e86aca4273bf6b7e15eeb5d8f9"/>
    <s v="Australia"/>
    <s v="CUS-2142601169"/>
    <s v="151.19 -33.87"/>
    <x v="0"/>
  </r>
  <r>
    <s v="authorized"/>
    <n v="1"/>
    <m/>
    <s v="ACC-1598451071"/>
    <s v="AUD"/>
    <x v="0"/>
    <s v="POS"/>
    <s v="7deda505-d941-43ac-9d5e-f866d57dcc4e"/>
    <m/>
    <x v="0"/>
    <n v="3045.87"/>
    <d v="2018-09-29T00:00:00"/>
    <s v="F"/>
    <n v="26"/>
    <s v="Helensvale"/>
    <s v="QLD"/>
    <s v="2018-09-29T10:56:27.000+0000"/>
    <n v="17.27"/>
    <s v="f5a687c9782d4e32b346d8ec6fb8652f"/>
    <s v="Australia"/>
    <s v="CUS-2487424745"/>
    <s v="153.34 -27.93"/>
    <x v="0"/>
  </r>
  <r>
    <s v="posted"/>
    <m/>
    <m/>
    <s v="ACC-2681137560"/>
    <s v="AUD"/>
    <x v="83"/>
    <s v="PAYMENT"/>
    <m/>
    <m/>
    <x v="66"/>
    <n v="9245.2000000000007"/>
    <d v="2018-09-29T00:00:00"/>
    <s v="M"/>
    <n v="31"/>
    <m/>
    <m/>
    <s v="2018-09-29T11:00:00.000+0000"/>
    <n v="17"/>
    <s v="f3a0703409ae44a186a58d7cff033350"/>
    <s v="Australia"/>
    <s v="CUS-2083971310"/>
    <m/>
    <x v="0"/>
  </r>
  <r>
    <s v="authorized"/>
    <n v="1"/>
    <m/>
    <s v="ACC-588564840"/>
    <s v="AUD"/>
    <x v="8"/>
    <s v="POS"/>
    <s v="a4162475-f5dc-4715-ae7d-ee83f3d027f3"/>
    <m/>
    <x v="7"/>
    <n v="17822.560000000001"/>
    <d v="2018-09-29T00:00:00"/>
    <s v="M"/>
    <n v="23"/>
    <s v="Rockdale"/>
    <s v="NSW"/>
    <s v="2018-09-29T11:04:12.000+0000"/>
    <n v="2.94"/>
    <s v="96aeb18f6673465b9f7e97545cf0d52b"/>
    <s v="Australia"/>
    <s v="CUS-1462656821"/>
    <s v="151.14 -33.96"/>
    <x v="0"/>
  </r>
  <r>
    <s v="authorized"/>
    <n v="1"/>
    <m/>
    <s v="ACC-3100725361"/>
    <s v="AUD"/>
    <x v="24"/>
    <s v="SALES-POS"/>
    <s v="7106a8f5-aa44-4451-9798-628ea7fb1531"/>
    <m/>
    <x v="22"/>
    <n v="6020.97"/>
    <d v="2018-09-29T00:00:00"/>
    <s v="M"/>
    <n v="25"/>
    <s v="Edmonton"/>
    <s v="QLD"/>
    <s v="2018-09-29T11:10:34.000+0000"/>
    <n v="15.11"/>
    <s v="86d813f29c9a4ef8bfcf46e12a05a4f9"/>
    <s v="Australia"/>
    <s v="CUS-2178051368"/>
    <s v="145.75 -17.02"/>
    <x v="0"/>
  </r>
  <r>
    <s v="authorized"/>
    <n v="1"/>
    <m/>
    <s v="ACC-1652235822"/>
    <s v="AUD"/>
    <x v="35"/>
    <s v="POS"/>
    <s v="80e385f5-f9c6-459e-9b35-84fa988fd982"/>
    <m/>
    <x v="32"/>
    <n v="20382.84"/>
    <d v="2018-09-29T00:00:00"/>
    <s v="F"/>
    <n v="38"/>
    <s v="Lilydale"/>
    <s v="VIC"/>
    <s v="2018-09-29T11:16:56.000+0000"/>
    <n v="11.59"/>
    <s v="789c773a195f4f388efed95d70b14950"/>
    <s v="Australia"/>
    <s v="CUS-2206365095"/>
    <s v="145.36 -37.76"/>
    <x v="0"/>
  </r>
  <r>
    <s v="authorized"/>
    <n v="1"/>
    <m/>
    <s v="ACC-1598451071"/>
    <s v="AUD"/>
    <x v="0"/>
    <s v="SALES-POS"/>
    <s v="3a34050c-5a24-497c-a27f-1b2924c898bd"/>
    <m/>
    <x v="0"/>
    <n v="3033.19"/>
    <d v="2018-09-29T00:00:00"/>
    <s v="F"/>
    <n v="26"/>
    <s v="Parkwood"/>
    <s v="QLD"/>
    <s v="2018-09-29T11:23:18.000+0000"/>
    <n v="12.68"/>
    <s v="9817dd20f5e64f1f9e8a7cbd2caccb28"/>
    <s v="Australia"/>
    <s v="CUS-2487424745"/>
    <s v="153.38 -27.96"/>
    <x v="0"/>
  </r>
  <r>
    <s v="authorized"/>
    <n v="1"/>
    <m/>
    <s v="ACC-3536132544"/>
    <s v="AUD"/>
    <x v="64"/>
    <s v="SALES-POS"/>
    <s v="b5bc74d0-3e25-4fa1-82b2-c2b7e8874bf6"/>
    <m/>
    <x v="52"/>
    <n v="5527.15"/>
    <d v="2018-09-29T00:00:00"/>
    <s v="F"/>
    <n v="41"/>
    <s v="Sale"/>
    <s v="VIC"/>
    <s v="2018-09-29T11:29:40.000+0000"/>
    <n v="13.16"/>
    <s v="bf463d0b6843450d827ee13398a196c6"/>
    <s v="Australia"/>
    <s v="CUS-2348881191"/>
    <s v="147.09 -38.11"/>
    <x v="0"/>
  </r>
  <r>
    <s v="authorized"/>
    <n v="1"/>
    <m/>
    <s v="ACC-53508546"/>
    <s v="AUD"/>
    <x v="87"/>
    <s v="SALES-POS"/>
    <s v="aaf60573-7bad-4bb4-a335-2d6c6c266658"/>
    <m/>
    <x v="13"/>
    <n v="5917.97"/>
    <d v="2018-09-29T00:00:00"/>
    <s v="F"/>
    <n v="35"/>
    <s v="Chatswood"/>
    <s v="NSW"/>
    <s v="2018-09-29T11:36:03.000+0000"/>
    <n v="17.920000000000002"/>
    <s v="f99b7c2ffe1043b8b6df130b73e0b864"/>
    <s v="Australia"/>
    <s v="CUS-72755508"/>
    <s v="151.18 -33.8"/>
    <x v="0"/>
  </r>
  <r>
    <s v="authorized"/>
    <n v="0"/>
    <m/>
    <s v="ACC-1037050564"/>
    <s v="AUD"/>
    <x v="2"/>
    <s v="POS"/>
    <s v="e27a3a9f-223b-4c98-ac9c-4e9add0926e8"/>
    <m/>
    <x v="2"/>
    <n v="3971.61"/>
    <d v="2018-09-29T00:00:00"/>
    <s v="F"/>
    <n v="40"/>
    <s v="Fortitude Valley"/>
    <s v="QLD"/>
    <s v="2018-09-29T11:42:25.000+0000"/>
    <n v="16.989999999999998"/>
    <s v="c6794f7745ff4ca1b0ff5fe86990f0bb"/>
    <s v="Australia"/>
    <s v="CUS-1614226872"/>
    <s v="153.04 -27.45"/>
    <x v="0"/>
  </r>
  <r>
    <s v="authorized"/>
    <n v="1"/>
    <m/>
    <s v="ACC-1903037542"/>
    <s v="AUD"/>
    <x v="10"/>
    <s v="POS"/>
    <s v="618e495b-47b7-4bd3-a2b9-882e0fc879ca"/>
    <m/>
    <x v="9"/>
    <n v="4502.55"/>
    <d v="2018-09-29T00:00:00"/>
    <s v="M"/>
    <n v="30"/>
    <s v="Coffs Harbour"/>
    <s v="NSW"/>
    <s v="2018-09-29T11:48:47.000+0000"/>
    <n v="17.32"/>
    <s v="716ffc16073f4063a1e635186af03b4b"/>
    <s v="Australia"/>
    <s v="CUS-860700529"/>
    <s v="153.12 -30.3"/>
    <x v="0"/>
  </r>
  <r>
    <s v="authorized"/>
    <n v="0"/>
    <m/>
    <s v="ACC-1598451071"/>
    <s v="AUD"/>
    <x v="0"/>
    <s v="SALES-POS"/>
    <s v="780c3e1e-47b6-49d3-a59f-6c86b4d1c924"/>
    <m/>
    <x v="0"/>
    <n v="3017.29"/>
    <d v="2018-09-29T00:00:00"/>
    <s v="F"/>
    <n v="26"/>
    <s v="Ormeau"/>
    <s v="QLD"/>
    <s v="2018-09-29T11:55:09.000+0000"/>
    <n v="15.9"/>
    <s v="bf5ed39a8fcc4948aa7aa6a641ccf1ba"/>
    <s v="Australia"/>
    <s v="CUS-2487424745"/>
    <s v="153.25 -27.76"/>
    <x v="0"/>
  </r>
  <r>
    <s v="posted"/>
    <m/>
    <m/>
    <s v="ACC-1998563091"/>
    <s v="AUD"/>
    <x v="97"/>
    <s v="PAYMENT"/>
    <m/>
    <m/>
    <x v="78"/>
    <n v="17738.98"/>
    <d v="2018-09-29T00:00:00"/>
    <s v="M"/>
    <n v="42"/>
    <m/>
    <m/>
    <s v="2018-09-29T12:00:00.000+0000"/>
    <n v="45"/>
    <s v="0f4b99411a854e1d89fb7b7dc37ee447"/>
    <s v="Australia"/>
    <s v="CUS-3395687666"/>
    <m/>
    <x v="0"/>
  </r>
  <r>
    <s v="authorized"/>
    <n v="0"/>
    <m/>
    <s v="ACC-1598451071"/>
    <s v="AUD"/>
    <x v="0"/>
    <s v="SALES-POS"/>
    <s v="9b2514bf-2cb4-4432-a412-2b71f6dc14d3"/>
    <m/>
    <x v="0"/>
    <n v="2993.58"/>
    <d v="2018-09-29T00:00:00"/>
    <s v="F"/>
    <n v="26"/>
    <s v="Beaudesert"/>
    <s v="QLD"/>
    <s v="2018-09-29T12:03:56.000+0000"/>
    <n v="23.71"/>
    <s v="c911b706f1c04558a1e775d99851c56b"/>
    <s v="Australia"/>
    <s v="CUS-2487424745"/>
    <s v="153 -27.99"/>
    <x v="0"/>
  </r>
  <r>
    <s v="authorized"/>
    <n v="1"/>
    <m/>
    <s v="ACC-182446574"/>
    <s v="AUD"/>
    <x v="5"/>
    <s v="SALES-POS"/>
    <s v="01a1edb2-3ed1-4743-961a-53249ee0b92e"/>
    <m/>
    <x v="5"/>
    <n v="8168.33"/>
    <d v="2018-09-29T00:00:00"/>
    <s v="F"/>
    <n v="27"/>
    <s v="Beeliar"/>
    <s v="WA"/>
    <s v="2018-09-29T12:20:19.000+0000"/>
    <n v="12.89"/>
    <s v="c187e70e67f94237a3c5091ace5c11d9"/>
    <s v="Australia"/>
    <s v="CUS-3026014945"/>
    <s v="115.79 -32.14"/>
    <x v="0"/>
  </r>
  <r>
    <s v="authorized"/>
    <n v="0"/>
    <m/>
    <s v="ACC-3689607373"/>
    <s v="AUD"/>
    <x v="27"/>
    <s v="SALES-POS"/>
    <s v="edc966ef-090f-4bad-8839-019b8db29130"/>
    <m/>
    <x v="25"/>
    <n v="7018.04"/>
    <d v="2018-09-29T00:00:00"/>
    <s v="F"/>
    <n v="20"/>
    <s v="Perth"/>
    <s v="WA"/>
    <s v="2018-09-29T12:36:43.000+0000"/>
    <n v="17.39"/>
    <s v="7d4501ccd9c14757acc6ac3a0e1529a3"/>
    <s v="Australia"/>
    <s v="CUS-127297539"/>
    <s v="115.86 -31.95"/>
    <x v="0"/>
  </r>
  <r>
    <s v="authorized"/>
    <n v="1"/>
    <m/>
    <s v="ACC-1199531521"/>
    <s v="AUD"/>
    <x v="94"/>
    <s v="SALES-POS"/>
    <s v="294193ff-d76e-445f-b240-dea59df2caf8"/>
    <m/>
    <x v="75"/>
    <n v="14382.74"/>
    <d v="2018-09-29T00:00:00"/>
    <s v="M"/>
    <n v="52"/>
    <s v="Broken Hill"/>
    <s v="NSW"/>
    <s v="2018-09-29T12:53:06.000+0000"/>
    <n v="15.23"/>
    <s v="be7cf4ace7f3407bbd222731f63c91a5"/>
    <s v="Australia"/>
    <s v="CUS-134833760"/>
    <s v="141.47 -31.94"/>
    <x v="0"/>
  </r>
  <r>
    <s v="posted"/>
    <m/>
    <m/>
    <s v="ACC-90814749"/>
    <s v="AUD"/>
    <x v="59"/>
    <s v="INTER BANK"/>
    <m/>
    <m/>
    <x v="34"/>
    <n v="9578.0300000000007"/>
    <d v="2018-09-29T00:00:00"/>
    <s v="M"/>
    <n v="35"/>
    <m/>
    <m/>
    <s v="2018-09-29T13:00:00.000+0000"/>
    <n v="44"/>
    <s v="7fccef75b855493bbb1bcda8e0f4fe3a"/>
    <s v="Australia"/>
    <s v="CUS-1896554896"/>
    <m/>
    <x v="0"/>
  </r>
  <r>
    <s v="authorized"/>
    <n v="0"/>
    <m/>
    <s v="ACC-3100725361"/>
    <s v="AUD"/>
    <x v="24"/>
    <s v="POS"/>
    <s v="4ae59658-8b43-48dc-9ee2-1d2154551bb1"/>
    <m/>
    <x v="22"/>
    <n v="6004.38"/>
    <d v="2018-09-29T00:00:00"/>
    <s v="M"/>
    <n v="25"/>
    <s v="Saint Albans"/>
    <s v="VIC"/>
    <s v="2018-09-29T13:09:30.000+0000"/>
    <n v="16.59"/>
    <s v="72aac9d436ed4e3c8e5bdee225c492b4"/>
    <s v="Australia"/>
    <s v="CUS-2178051368"/>
    <s v="144.8 -37.74"/>
    <x v="0"/>
  </r>
  <r>
    <s v="authorized"/>
    <n v="1"/>
    <m/>
    <s v="ACC-2173390920"/>
    <s v="AUD"/>
    <x v="31"/>
    <s v="SALES-POS"/>
    <s v="486ab587-9ee6-4a46-bf3f-49652cca5b5b"/>
    <m/>
    <x v="28"/>
    <n v="7786.83"/>
    <d v="2018-09-29T00:00:00"/>
    <s v="M"/>
    <n v="27"/>
    <s v="Mill Park"/>
    <s v="VIC"/>
    <s v="2018-09-29T13:25:54.000+0000"/>
    <n v="30.41"/>
    <s v="7ed3bb16f7794421b759793352048aac"/>
    <s v="Australia"/>
    <s v="CUS-3180318393"/>
    <s v="145.07 -37.65"/>
    <x v="0"/>
  </r>
  <r>
    <s v="authorized"/>
    <n v="1"/>
    <m/>
    <s v="ACC-1710017148"/>
    <s v="AUD"/>
    <x v="21"/>
    <s v="POS"/>
    <s v="031aaca7-415a-4191-b0c9-0bff464836d0"/>
    <m/>
    <x v="19"/>
    <n v="10873.25"/>
    <d v="2018-09-29T00:00:00"/>
    <s v="F"/>
    <n v="19"/>
    <s v="Campbelltown"/>
    <s v="NSW"/>
    <s v="2018-09-29T13:42:17.000+0000"/>
    <n v="29.82"/>
    <s v="7a435e1249494676a98295addccc3c45"/>
    <s v="Australia"/>
    <s v="CUS-883482547"/>
    <s v="150.8 -34.07"/>
    <x v="0"/>
  </r>
  <r>
    <s v="authorized"/>
    <n v="1"/>
    <m/>
    <s v="ACC-2890243754"/>
    <s v="AUD"/>
    <x v="15"/>
    <s v="SALES-POS"/>
    <s v="d7c86774-b185-4a86-a713-4ef414c32101"/>
    <m/>
    <x v="14"/>
    <n v="4632.05"/>
    <d v="2018-09-29T00:00:00"/>
    <s v="M"/>
    <n v="37"/>
    <s v="Bundall"/>
    <s v="QLD"/>
    <s v="2018-09-29T13:58:41.000+0000"/>
    <n v="6.14"/>
    <s v="a43f0b4780af4685b55e3853bfc3baf2"/>
    <s v="Australia"/>
    <s v="CUS-2695611575"/>
    <s v="153.41 -28.01"/>
    <x v="0"/>
  </r>
  <r>
    <s v="posted"/>
    <m/>
    <m/>
    <s v="ACC-37709441"/>
    <s v="AUD"/>
    <x v="69"/>
    <s v="INTER BANK"/>
    <m/>
    <m/>
    <x v="55"/>
    <n v="13150.31"/>
    <d v="2018-09-29T00:00:00"/>
    <s v="M"/>
    <n v="18"/>
    <m/>
    <m/>
    <s v="2018-09-29T14:00:00.000+0000"/>
    <n v="45"/>
    <s v="c51e488c80844e3591583bf106d38a57"/>
    <s v="Australia"/>
    <s v="CUS-3336454548"/>
    <m/>
    <x v="0"/>
  </r>
  <r>
    <s v="authorized"/>
    <n v="0"/>
    <m/>
    <s v="ACC-3317636250"/>
    <s v="AUD"/>
    <x v="91"/>
    <s v="SALES-POS"/>
    <s v="e5b2b589-812a-44a1-a1bb-403d9ee9a1b4"/>
    <m/>
    <x v="72"/>
    <n v="12555.49"/>
    <d v="2018-09-29T00:00:00"/>
    <s v="M"/>
    <n v="35"/>
    <s v="Mascot"/>
    <s v="NSW"/>
    <s v="2018-09-29T14:06:39.000+0000"/>
    <n v="4233"/>
    <s v="da7fd2164f2e4fd7b5987162904df352"/>
    <s v="Australia"/>
    <s v="CUS-2738291516"/>
    <s v="151.17 -33.94"/>
    <x v="0"/>
  </r>
  <r>
    <s v="authorized"/>
    <n v="1"/>
    <m/>
    <s v="ACC-3100725361"/>
    <s v="AUD"/>
    <x v="24"/>
    <s v="SALES-POS"/>
    <s v="99530045-46bc-48b3-a938-24aa02cecdf7"/>
    <m/>
    <x v="22"/>
    <n v="5997.03"/>
    <d v="2018-09-29T00:00:00"/>
    <s v="M"/>
    <n v="25"/>
    <s v="Cooee"/>
    <s v="TAS"/>
    <s v="2018-09-29T14:13:54.000+0000"/>
    <n v="7.35"/>
    <s v="f9d3026654494db4906f5808e141a6f7"/>
    <s v="Australia"/>
    <s v="CUS-2178051368"/>
    <s v="145.87 -41.04"/>
    <x v="0"/>
  </r>
  <r>
    <s v="authorized"/>
    <n v="0"/>
    <m/>
    <s v="ACC-1443681913"/>
    <s v="AUD"/>
    <x v="20"/>
    <s v="SALES-POS"/>
    <s v="dcafc231-8643-4688-b1ca-2b84951771d3"/>
    <m/>
    <x v="18"/>
    <n v="4056.84"/>
    <d v="2018-09-29T00:00:00"/>
    <s v="M"/>
    <n v="31"/>
    <s v="Chippendale"/>
    <s v="NSW"/>
    <s v="2018-09-29T14:21:09.000+0000"/>
    <n v="16.25"/>
    <s v="3f055903faf54513b2d3a58963e27f97"/>
    <s v="Australia"/>
    <s v="CUS-3129499595"/>
    <s v="151.2 -33.88"/>
    <x v="0"/>
  </r>
  <r>
    <s v="authorized"/>
    <n v="1"/>
    <m/>
    <s v="ACC-1652235822"/>
    <s v="AUD"/>
    <x v="35"/>
    <s v="POS"/>
    <s v="138f6cfa-501e-47f6-9abc-2b7534acaec2"/>
    <m/>
    <x v="32"/>
    <n v="20351.66"/>
    <d v="2018-09-29T00:00:00"/>
    <s v="F"/>
    <n v="38"/>
    <s v="Wheelers Hill"/>
    <s v="VIC"/>
    <s v="2018-09-29T14:28:24.000+0000"/>
    <n v="31.18"/>
    <s v="08e43778fff94f0382b1323688d95589"/>
    <s v="Australia"/>
    <s v="CUS-2206365095"/>
    <s v="145.19 -37.91"/>
    <x v="0"/>
  </r>
  <r>
    <s v="authorized"/>
    <n v="1"/>
    <m/>
    <s v="ACC-1903037542"/>
    <s v="AUD"/>
    <x v="10"/>
    <s v="SALES-POS"/>
    <s v="11c310e0-eaa4-495b-90c0-f34d99fa508c"/>
    <m/>
    <x v="9"/>
    <n v="4493.87"/>
    <d v="2018-09-29T00:00:00"/>
    <s v="M"/>
    <n v="30"/>
    <s v="Cambooya"/>
    <s v="QLD"/>
    <s v="2018-09-29T14:35:39.000+0000"/>
    <n v="8.68"/>
    <s v="445552835b2a45faa1a96f9e6a335368"/>
    <s v="Australia"/>
    <s v="CUS-860700529"/>
    <s v="151.86 -27.71"/>
    <x v="0"/>
  </r>
  <r>
    <s v="authorized"/>
    <n v="1"/>
    <m/>
    <s v="ACC-1037050564"/>
    <s v="AUD"/>
    <x v="2"/>
    <s v="SALES-POS"/>
    <s v="a5a25696-a39a-4e8b-b0c5-d30145fb6e68"/>
    <m/>
    <x v="2"/>
    <n v="3922.72"/>
    <d v="2018-09-29T00:00:00"/>
    <s v="F"/>
    <n v="40"/>
    <s v="Jindalee"/>
    <s v="QLD"/>
    <s v="2018-09-29T14:42:53.000+0000"/>
    <n v="48.89"/>
    <s v="3db2ba604e53440880a15a9988a10829"/>
    <s v="Australia"/>
    <s v="CUS-1614226872"/>
    <s v="152.94 -27.53"/>
    <x v="0"/>
  </r>
  <r>
    <s v="authorized"/>
    <n v="1"/>
    <m/>
    <s v="ACC-1222300524"/>
    <s v="AUD"/>
    <x v="1"/>
    <s v="SALES-POS"/>
    <s v="b71b927f-3c14-4f05-92ee-842378fa8293"/>
    <m/>
    <x v="1"/>
    <n v="879.06"/>
    <d v="2018-09-29T00:00:00"/>
    <s v="M"/>
    <n v="38"/>
    <s v="Mascot"/>
    <s v="NSW"/>
    <s v="2018-09-29T14:50:08.000+0000"/>
    <n v="6.41"/>
    <s v="421e107ce6d74c8bba7925bbed1d596e"/>
    <s v="Australia"/>
    <s v="CUS-2142601169"/>
    <s v="151.19 -33.93"/>
    <x v="0"/>
  </r>
  <r>
    <s v="authorized"/>
    <n v="0"/>
    <m/>
    <s v="ACC-1903037542"/>
    <s v="AUD"/>
    <x v="10"/>
    <s v="POS"/>
    <s v="91e58a3d-7617-4000-b244-debe167206f0"/>
    <m/>
    <x v="9"/>
    <n v="4483.53"/>
    <d v="2018-09-29T00:00:00"/>
    <s v="M"/>
    <n v="30"/>
    <s v="Brisbane City"/>
    <s v="QLD"/>
    <s v="2018-09-29T14:57:23.000+0000"/>
    <n v="10.34"/>
    <s v="a8702cf135b2488b8a0453b6d7e4caa9"/>
    <s v="Australia"/>
    <s v="CUS-860700529"/>
    <s v="153.02 -27.47"/>
    <x v="0"/>
  </r>
  <r>
    <s v="authorized"/>
    <n v="1"/>
    <m/>
    <s v="ACC-3879258709"/>
    <s v="AUD"/>
    <x v="41"/>
    <s v="SALES-POS"/>
    <s v="c0fab9eb-a843-4853-a6f7-5ccdc0010fe2"/>
    <m/>
    <x v="37"/>
    <n v="198986.38"/>
    <d v="2018-09-29T00:00:00"/>
    <s v="F"/>
    <n v="40"/>
    <s v="Airport West"/>
    <s v="VIC"/>
    <s v="2018-09-29T15:07:21.000+0000"/>
    <n v="27.57"/>
    <s v="fddead5ebf8b482f853b8733d4daa897"/>
    <s v="Australia"/>
    <s v="CUS-527400765"/>
    <s v="144.89 -37.71"/>
    <x v="0"/>
  </r>
  <r>
    <s v="authorized"/>
    <n v="1"/>
    <m/>
    <s v="ACC-1652235822"/>
    <s v="AUD"/>
    <x v="35"/>
    <s v="POS"/>
    <s v="f8404f44-f730-4531-abf3-a05bfe5dccd3"/>
    <m/>
    <x v="32"/>
    <n v="20329.86"/>
    <d v="2018-09-29T00:00:00"/>
    <s v="F"/>
    <n v="38"/>
    <s v="Croydon"/>
    <s v="VIC"/>
    <s v="2018-09-29T15:18:51.000+0000"/>
    <n v="21.8"/>
    <s v="b370d95362ec433bb0ede6b89681c5fd"/>
    <s v="Australia"/>
    <s v="CUS-2206365095"/>
    <s v="145.29 -37.78"/>
    <x v="0"/>
  </r>
  <r>
    <s v="authorized"/>
    <n v="1"/>
    <m/>
    <s v="ACC-819621312"/>
    <s v="AUD"/>
    <x v="47"/>
    <s v="POS"/>
    <s v="57de149c-95cb-4fc4-89b1-c64249e6aee1"/>
    <m/>
    <x v="42"/>
    <n v="7228.58"/>
    <d v="2018-09-29T00:00:00"/>
    <s v="F"/>
    <n v="30"/>
    <s v="South Melbourne"/>
    <s v="VIC"/>
    <s v="2018-09-29T15:30:20.000+0000"/>
    <n v="31.7"/>
    <s v="b729f3ba02ff44de8ad0b7ee9dd5826a"/>
    <s v="Australia"/>
    <s v="CUS-1271030853"/>
    <s v="144.96 -37.83"/>
    <x v="0"/>
  </r>
  <r>
    <s v="authorized"/>
    <n v="1"/>
    <m/>
    <s v="ACC-958000567"/>
    <s v="AUD"/>
    <x v="44"/>
    <s v="POS"/>
    <s v="20350a17-ead5-464b-bea9-5cbf33362de2"/>
    <m/>
    <x v="40"/>
    <n v="7447.57"/>
    <d v="2018-09-29T00:00:00"/>
    <s v="F"/>
    <n v="34"/>
    <s v="Oakleigh"/>
    <s v="VIC"/>
    <s v="2018-09-29T15:41:50.000+0000"/>
    <n v="94.8"/>
    <s v="9669b22d328e4cb2879da5bd72aa496d"/>
    <s v="Australia"/>
    <s v="CUS-4142663097"/>
    <s v="145.09 -37.9"/>
    <x v="0"/>
  </r>
  <r>
    <s v="authorized"/>
    <n v="0"/>
    <m/>
    <s v="ACC-966140392"/>
    <s v="AUD"/>
    <x v="18"/>
    <s v="POS"/>
    <s v="6f0bdb12-9535-4a76-b792-30d9f006ca6a"/>
    <m/>
    <x v="14"/>
    <n v="8601.1299999999992"/>
    <d v="2018-09-29T00:00:00"/>
    <s v="M"/>
    <n v="21"/>
    <s v="Leopold"/>
    <s v="VIC"/>
    <s v="2018-09-29T15:53:19.000+0000"/>
    <n v="21.7"/>
    <s v="dd6908c9a66d4e40855556cd3c071983"/>
    <s v="Australia"/>
    <s v="CUS-537508723"/>
    <s v="144.46 -38.19"/>
    <x v="0"/>
  </r>
  <r>
    <s v="posted"/>
    <m/>
    <m/>
    <s v="ACC-2920611728"/>
    <s v="AUD"/>
    <x v="54"/>
    <s v="PAYMENT"/>
    <m/>
    <m/>
    <x v="44"/>
    <n v="7431.1"/>
    <d v="2018-09-29T00:00:00"/>
    <s v="M"/>
    <n v="69"/>
    <m/>
    <m/>
    <s v="2018-09-29T16:00:00.000+0000"/>
    <n v="17"/>
    <s v="7257dbf75952426398252db9b662f570"/>
    <s v="Australia"/>
    <s v="CUS-1388323263"/>
    <m/>
    <x v="0"/>
  </r>
  <r>
    <s v="posted"/>
    <m/>
    <m/>
    <s v="ACC-37709441"/>
    <s v="AUD"/>
    <x v="69"/>
    <s v="PHONE BANK"/>
    <m/>
    <m/>
    <x v="55"/>
    <n v="13129.31"/>
    <d v="2018-09-29T00:00:00"/>
    <s v="M"/>
    <n v="18"/>
    <m/>
    <m/>
    <s v="2018-09-29T16:00:00.000+0000"/>
    <n v="21"/>
    <s v="730dd9ca774941f1bda0bfad7c77ae01"/>
    <s v="Australia"/>
    <s v="CUS-3336454548"/>
    <m/>
    <x v="0"/>
  </r>
  <r>
    <s v="authorized"/>
    <n v="1"/>
    <m/>
    <s v="ACC-2107684084"/>
    <s v="AUD"/>
    <x v="30"/>
    <s v="SALES-POS"/>
    <s v="3a5bdc06-632f-4104-9194-1c5da4c1461b"/>
    <m/>
    <x v="20"/>
    <n v="9036.58"/>
    <d v="2018-09-29T00:00:00"/>
    <s v="M"/>
    <n v="22"/>
    <s v="Brunswick"/>
    <s v="VIC"/>
    <s v="2018-09-29T16:06:59.000+0000"/>
    <n v="12.27"/>
    <s v="e3815e1c3b114f91a42e7b36c9cfe5c2"/>
    <s v="Australia"/>
    <s v="CUS-2283904812"/>
    <s v="144.97 -37.78"/>
    <x v="0"/>
  </r>
  <r>
    <s v="authorized"/>
    <n v="0"/>
    <m/>
    <s v="ACC-574997646"/>
    <s v="AUD"/>
    <x v="57"/>
    <s v="POS"/>
    <s v="efc08534-0d8d-4bf0-b4fc-4362fb67b93d"/>
    <m/>
    <x v="49"/>
    <n v="3662.78"/>
    <d v="2018-09-29T00:00:00"/>
    <s v="F"/>
    <n v="18"/>
    <s v="Vasse"/>
    <s v="WA"/>
    <s v="2018-09-29T16:23:39.000+0000"/>
    <n v="21.85"/>
    <s v="c1eadbf3e64042cf9cfe5795a18c36cc"/>
    <s v="Australia"/>
    <s v="CUS-586638664"/>
    <s v="115.25 -33.68"/>
    <x v="0"/>
  </r>
  <r>
    <s v="authorized"/>
    <n v="1"/>
    <m/>
    <s v="ACC-354106658"/>
    <s v="AUD"/>
    <x v="19"/>
    <s v="POS"/>
    <s v="7b9c1f66-a529-4c96-853f-f8bb71b192bd"/>
    <m/>
    <x v="17"/>
    <n v="14591.37"/>
    <d v="2018-09-29T00:00:00"/>
    <s v="F"/>
    <n v="39"/>
    <s v="East Killara"/>
    <s v="NSW"/>
    <s v="2018-09-29T16:40:19.000+0000"/>
    <n v="41.2"/>
    <s v="188b113692af49d2bb51fea3853b4889"/>
    <s v="Australia"/>
    <s v="CUS-2376382098"/>
    <s v="151.18 -33.75"/>
    <x v="0"/>
  </r>
  <r>
    <s v="authorized"/>
    <n v="1"/>
    <m/>
    <s v="ACC-1344825761"/>
    <s v="AUD"/>
    <x v="88"/>
    <s v="POS"/>
    <s v="a82a474e-3e2e-4dd3-87fd-9b24da692e0e"/>
    <m/>
    <x v="69"/>
    <n v="20385.96"/>
    <d v="2018-09-29T00:00:00"/>
    <s v="F"/>
    <n v="46"/>
    <s v="Enfield"/>
    <s v="NSW"/>
    <s v="2018-09-29T16:56:59.000+0000"/>
    <n v="491.14"/>
    <s v="5b7d7717caf04645af49671adb880d3c"/>
    <s v="Australia"/>
    <s v="CUS-1499065773"/>
    <s v="151.1 -33.89"/>
    <x v="0"/>
  </r>
  <r>
    <s v="posted"/>
    <m/>
    <m/>
    <s v="ACC-854938045"/>
    <s v="AUD"/>
    <x v="56"/>
    <s v="PAYMENT"/>
    <m/>
    <m/>
    <x v="48"/>
    <n v="11172.38"/>
    <d v="2018-09-29T00:00:00"/>
    <s v="M"/>
    <n v="28"/>
    <m/>
    <m/>
    <s v="2018-09-29T17:00:00.000+0000"/>
    <n v="49"/>
    <s v="9bd9aca202c84a8da59075ec6044b90d"/>
    <s v="Australia"/>
    <s v="CUS-4023861240"/>
    <m/>
    <x v="0"/>
  </r>
  <r>
    <s v="authorized"/>
    <n v="1"/>
    <m/>
    <s v="ACC-1598451071"/>
    <s v="AUD"/>
    <x v="0"/>
    <s v="SALES-POS"/>
    <s v="e6bf73ae-dd3e-492e-8afb-ab040dcdbd44"/>
    <m/>
    <x v="0"/>
    <n v="2979.21"/>
    <d v="2018-09-29T00:00:00"/>
    <s v="F"/>
    <n v="26"/>
    <s v="Benowa"/>
    <s v="QLD"/>
    <s v="2018-09-29T17:07:31.000+0000"/>
    <n v="14.37"/>
    <s v="5279003889264adf9ffded5000115d51"/>
    <s v="Australia"/>
    <s v="CUS-2487424745"/>
    <s v="153.39 -28.01"/>
    <x v="0"/>
  </r>
  <r>
    <s v="authorized"/>
    <n v="1"/>
    <m/>
    <s v="ACC-1598451071"/>
    <s v="AUD"/>
    <x v="0"/>
    <s v="SALES-POS"/>
    <s v="430c23a4-b449-4225-8c79-d7f274810e6e"/>
    <m/>
    <x v="0"/>
    <n v="2966.53"/>
    <d v="2018-09-29T00:00:00"/>
    <s v="F"/>
    <n v="26"/>
    <s v="Arundel"/>
    <s v="QLD"/>
    <s v="2018-09-29T17:16:41.000+0000"/>
    <n v="12.68"/>
    <s v="cb500aae9ae94c658ac2c9cfdd325890"/>
    <s v="Australia"/>
    <s v="CUS-2487424745"/>
    <s v="153.38 -27.93"/>
    <x v="0"/>
  </r>
  <r>
    <s v="authorized"/>
    <n v="1"/>
    <m/>
    <s v="ACC-2673069055"/>
    <s v="AUD"/>
    <x v="22"/>
    <s v="POS"/>
    <s v="f82e6e6e-13a2-42e4-9b36-ee31e951e54e"/>
    <m/>
    <x v="20"/>
    <n v="17675.41"/>
    <d v="2018-09-29T00:00:00"/>
    <s v="M"/>
    <n v="24"/>
    <s v="Brookvale"/>
    <s v="NSW"/>
    <s v="2018-09-29T17:25:52.000+0000"/>
    <n v="107.15"/>
    <s v="8d95cb2dff8b4fd2b11caf2d08482986"/>
    <s v="Australia"/>
    <s v="CUS-51506836"/>
    <s v="151.26 -33.76"/>
    <x v="0"/>
  </r>
  <r>
    <s v="authorized"/>
    <n v="1"/>
    <m/>
    <s v="ACC-1516130869"/>
    <s v="AUD"/>
    <x v="49"/>
    <s v="POS"/>
    <s v="f5e18f41-c46a-4ffe-ba21-54d71d370455"/>
    <m/>
    <x v="21"/>
    <n v="3880.89"/>
    <d v="2018-09-29T00:00:00"/>
    <s v="F"/>
    <n v="21"/>
    <s v="Wishart"/>
    <s v="NT"/>
    <s v="2018-09-29T17:35:02.000+0000"/>
    <n v="19.03"/>
    <s v="980fdebd2cd5453fa7de8008864ed546"/>
    <s v="Australia"/>
    <s v="CUS-325142416"/>
    <s v="130.93 -12.46"/>
    <x v="0"/>
  </r>
  <r>
    <s v="authorized"/>
    <n v="1"/>
    <m/>
    <s v="ACC-1598451071"/>
    <s v="AUD"/>
    <x v="0"/>
    <s v="SALES-POS"/>
    <s v="68884f04-d661-4dfd-8eb2-4c9c27573bbb"/>
    <m/>
    <x v="0"/>
    <n v="2941.76"/>
    <d v="2018-09-29T00:00:00"/>
    <s v="F"/>
    <n v="26"/>
    <s v="Runaway Bay"/>
    <s v="QLD"/>
    <s v="2018-09-29T17:44:13.000+0000"/>
    <n v="24.77"/>
    <s v="93f0f061d6634438b9fccb0c20f2c2ff"/>
    <s v="Australia"/>
    <s v="CUS-2487424745"/>
    <s v="153.39 -27.91"/>
    <x v="0"/>
  </r>
  <r>
    <s v="authorized"/>
    <n v="1"/>
    <m/>
    <s v="ACC-1334819143"/>
    <s v="AUD"/>
    <x v="37"/>
    <s v="SALES-POS"/>
    <s v="fb9b1676-d6c7-4c57-847e-69906493122c"/>
    <m/>
    <x v="34"/>
    <n v="63939.41"/>
    <d v="2018-09-29T00:00:00"/>
    <s v="M"/>
    <n v="33"/>
    <s v="Doncaster"/>
    <s v="VIC"/>
    <s v="2018-09-29T17:53:23.000+0000"/>
    <n v="46.38"/>
    <s v="7ae60eae802c46f5a9e196f2cdd429ad"/>
    <s v="Australia"/>
    <s v="CUS-3117610635"/>
    <s v="145.12 -37.79"/>
    <x v="0"/>
  </r>
  <r>
    <s v="posted"/>
    <m/>
    <m/>
    <s v="ACC-958000567"/>
    <s v="AUD"/>
    <x v="44"/>
    <s v="PAYMENT"/>
    <m/>
    <m/>
    <x v="40"/>
    <n v="7430.57"/>
    <d v="2018-09-29T00:00:00"/>
    <s v="F"/>
    <n v="34"/>
    <m/>
    <m/>
    <s v="2018-09-29T18:00:00.000+0000"/>
    <n v="17"/>
    <s v="4f98c162b3fd4ce9919daba69d7daa22"/>
    <s v="Australia"/>
    <s v="CUS-4142663097"/>
    <m/>
    <x v="0"/>
  </r>
  <r>
    <s v="authorized"/>
    <n v="1"/>
    <m/>
    <s v="ACC-3879258709"/>
    <s v="AUD"/>
    <x v="41"/>
    <s v="POS"/>
    <s v="c0411601-6569-48fc-8c8d-24e38e1388aa"/>
    <m/>
    <x v="37"/>
    <n v="198981.32"/>
    <d v="2018-09-29T00:00:00"/>
    <s v="F"/>
    <n v="40"/>
    <s v="Merrylands"/>
    <s v="NSW"/>
    <s v="2018-09-29T18:06:13.000+0000"/>
    <n v="5.0599999999999996"/>
    <s v="d59abe2b795a47be84cb7bbd8665ffa5"/>
    <s v="Australia"/>
    <s v="CUS-527400765"/>
    <s v="150.98 -33.83"/>
    <x v="0"/>
  </r>
  <r>
    <s v="authorized"/>
    <n v="1"/>
    <m/>
    <s v="ACC-819621312"/>
    <s v="AUD"/>
    <x v="47"/>
    <s v="POS"/>
    <s v="d84f95ea-8b57-4ed5-a1c9-77f0176d5170"/>
    <m/>
    <x v="42"/>
    <n v="7210.52"/>
    <d v="2018-09-29T00:00:00"/>
    <s v="F"/>
    <n v="30"/>
    <s v="Collingwood"/>
    <s v="VIC"/>
    <s v="2018-09-29T18:28:26.000+0000"/>
    <n v="18.059999999999999"/>
    <s v="67a68a0011a94469a67f5fbe56429a40"/>
    <s v="Australia"/>
    <s v="CUS-1271030853"/>
    <s v="144.99 -37.79"/>
    <x v="0"/>
  </r>
  <r>
    <s v="authorized"/>
    <n v="0"/>
    <m/>
    <s v="ACC-1222300524"/>
    <s v="AUD"/>
    <x v="1"/>
    <s v="SALES-POS"/>
    <s v="f0517635-0ebe-4a8c-815c-b726f570b5cf"/>
    <m/>
    <x v="1"/>
    <n v="862.46"/>
    <d v="2018-09-29T00:00:00"/>
    <s v="M"/>
    <n v="38"/>
    <s v="Emerton"/>
    <s v="NSW"/>
    <s v="2018-09-29T18:50:39.000+0000"/>
    <n v="16.600000000000001"/>
    <s v="a03017e012284d30ae2fd86c7c4f5df6"/>
    <s v="Australia"/>
    <s v="CUS-2142601169"/>
    <s v="150.81 -33.74"/>
    <x v="0"/>
  </r>
  <r>
    <s v="authorized"/>
    <n v="1"/>
    <m/>
    <s v="ACC-1598451071"/>
    <s v="AUD"/>
    <x v="0"/>
    <s v="POS"/>
    <s v="1b9a5c03-02c3-4604-8e87-89aa4f4c2322"/>
    <m/>
    <x v="0"/>
    <n v="2931.43"/>
    <d v="2018-09-29T00:00:00"/>
    <s v="F"/>
    <n v="26"/>
    <s v="North Sydney"/>
    <s v="NSW"/>
    <s v="2018-09-29T19:05:55.000+0000"/>
    <n v="10.33"/>
    <s v="137f2f7eb7f945dfbda148c2c1f3096b"/>
    <s v="Australia"/>
    <s v="CUS-2487424745"/>
    <s v="151.21 -33.84"/>
    <x v="0"/>
  </r>
  <r>
    <s v="authorized"/>
    <n v="1"/>
    <m/>
    <s v="ACC-1037050564"/>
    <s v="AUD"/>
    <x v="2"/>
    <s v="SALES-POS"/>
    <s v="a25b2589-1591-4def-87bb-e392e30ae00a"/>
    <m/>
    <x v="2"/>
    <n v="3874.56"/>
    <d v="2018-09-29T00:00:00"/>
    <s v="F"/>
    <n v="40"/>
    <s v="South Brisbane"/>
    <s v="QLD"/>
    <s v="2018-09-29T19:16:07.000+0000"/>
    <n v="48.16"/>
    <s v="c5c27a7156ca40ed990c96ade871f209"/>
    <s v="Australia"/>
    <s v="CUS-1614226872"/>
    <s v="153.01 -27.48"/>
    <x v="0"/>
  </r>
  <r>
    <s v="authorized"/>
    <n v="1"/>
    <m/>
    <s v="ACC-3879258709"/>
    <s v="AUD"/>
    <x v="41"/>
    <s v="POS"/>
    <s v="3fbc2fcc-15cb-49f0-bdaf-1d5cf1218138"/>
    <m/>
    <x v="37"/>
    <n v="198970.55"/>
    <d v="2018-09-29T00:00:00"/>
    <s v="F"/>
    <n v="40"/>
    <s v="North Ryde"/>
    <s v="NSW"/>
    <s v="2018-09-29T19:26:19.000+0000"/>
    <n v="10.77"/>
    <s v="9ffd1e0ee3c1433d8e4acc1c7236c9cf"/>
    <s v="Australia"/>
    <s v="CUS-527400765"/>
    <s v="151.14 -33.8"/>
    <x v="0"/>
  </r>
  <r>
    <s v="authorized"/>
    <n v="1"/>
    <m/>
    <s v="ACC-1222300524"/>
    <s v="AUD"/>
    <x v="1"/>
    <s v="POS"/>
    <s v="668f860c-514a-4f52-a2a5-b8651b2f61d9"/>
    <m/>
    <x v="1"/>
    <n v="850.73"/>
    <d v="2018-09-29T00:00:00"/>
    <s v="M"/>
    <n v="38"/>
    <s v="Punchbowl"/>
    <s v="NSW"/>
    <s v="2018-09-29T19:36:31.000+0000"/>
    <n v="11.73"/>
    <s v="e1d74e8da06f4cf18f230e4fe72cf258"/>
    <s v="Australia"/>
    <s v="CUS-2142601169"/>
    <s v="151.04 -33.94"/>
    <x v="0"/>
  </r>
  <r>
    <s v="authorized"/>
    <n v="1"/>
    <m/>
    <s v="ACC-819621312"/>
    <s v="AUD"/>
    <x v="47"/>
    <s v="SALES-POS"/>
    <s v="238774cb-e57c-4054-815a-be7606a52038"/>
    <m/>
    <x v="42"/>
    <n v="7193.52"/>
    <d v="2018-09-29T00:00:00"/>
    <s v="F"/>
    <n v="30"/>
    <s v="Mount Gambier"/>
    <s v="SA"/>
    <s v="2018-09-29T19:46:44.000+0000"/>
    <n v="17"/>
    <s v="03bfbeeea6cf4411b593976f51289b83"/>
    <s v="Australia"/>
    <s v="CUS-1271030853"/>
    <s v="140.78 -37.83"/>
    <x v="0"/>
  </r>
  <r>
    <s v="authorized"/>
    <n v="1"/>
    <m/>
    <s v="ACC-1973887809"/>
    <s v="AUD"/>
    <x v="48"/>
    <s v="SALES-POS"/>
    <s v="cb8073e5-4512-4756-8baa-daa04828045a"/>
    <m/>
    <x v="43"/>
    <n v="7450.77"/>
    <d v="2018-09-29T00:00:00"/>
    <s v="M"/>
    <n v="26"/>
    <s v="Wangara"/>
    <s v="WA"/>
    <s v="2018-09-29T19:56:56.000+0000"/>
    <n v="18.940000000000001"/>
    <s v="9f05c172d37a414a868fc713eb6e3cae"/>
    <s v="Australia"/>
    <s v="CUS-1646621553"/>
    <s v="115.82 -31.79"/>
    <x v="0"/>
  </r>
  <r>
    <s v="posted"/>
    <m/>
    <m/>
    <s v="ACC-4258502723"/>
    <s v="AUD"/>
    <x v="14"/>
    <s v="INTER BANK"/>
    <m/>
    <m/>
    <x v="13"/>
    <n v="3979.17"/>
    <d v="2018-09-29T00:00:00"/>
    <s v="F"/>
    <n v="24"/>
    <m/>
    <m/>
    <s v="2018-09-29T20:00:00.000+0000"/>
    <n v="28"/>
    <s v="abe408fcf6f742928ebe56e480eb3213"/>
    <s v="Australia"/>
    <s v="CUS-3378712515"/>
    <m/>
    <x v="0"/>
  </r>
  <r>
    <s v="authorized"/>
    <n v="0"/>
    <m/>
    <s v="ACC-1990648130"/>
    <s v="AUD"/>
    <x v="25"/>
    <s v="POS"/>
    <s v="f75cba91-43f5-48cb-83ac-c4c2254e0028"/>
    <m/>
    <x v="23"/>
    <n v="5516.06"/>
    <d v="2018-09-29T00:00:00"/>
    <s v="F"/>
    <n v="21"/>
    <s v="Alstonville"/>
    <s v="NSW"/>
    <s v="2018-09-29T20:17:29.000+0000"/>
    <n v="13.95"/>
    <s v="a13d3cc6ffdd4cc0a4b5af63222bda0f"/>
    <s v="Australia"/>
    <s v="CUS-809013380"/>
    <s v="153.45 -28.85"/>
    <x v="0"/>
  </r>
  <r>
    <s v="authorized"/>
    <n v="1"/>
    <m/>
    <s v="ACC-964839203"/>
    <s v="AUD"/>
    <x v="60"/>
    <s v="SALES-POS"/>
    <s v="6b0a8d80-9b7a-410e-823d-f9300e69d44d"/>
    <m/>
    <x v="1"/>
    <n v="37504.68"/>
    <d v="2018-09-29T00:00:00"/>
    <s v="M"/>
    <n v="21"/>
    <s v="Townsville City"/>
    <s v="QLD"/>
    <s v="2018-09-29T20:42:29.000+0000"/>
    <n v="27.53"/>
    <s v="86115c597b25491b96bc70d4afc044db"/>
    <s v="Australia"/>
    <s v="CUS-2059096722"/>
    <s v="146.81 -19.27"/>
    <x v="0"/>
  </r>
  <r>
    <s v="posted"/>
    <m/>
    <m/>
    <s v="ACC-1344825761"/>
    <s v="AUD"/>
    <x v="88"/>
    <s v="PAYMENT"/>
    <m/>
    <m/>
    <x v="69"/>
    <n v="20357.96"/>
    <d v="2018-09-29T00:00:00"/>
    <s v="F"/>
    <n v="46"/>
    <m/>
    <m/>
    <s v="2018-09-29T21:00:00.000+0000"/>
    <n v="28"/>
    <s v="de73636a9d7e4c6285e288b971eb6bec"/>
    <s v="Australia"/>
    <s v="CUS-1499065773"/>
    <m/>
    <x v="0"/>
  </r>
  <r>
    <s v="authorized"/>
    <n v="1"/>
    <m/>
    <s v="ACC-1990648130"/>
    <s v="AUD"/>
    <x v="25"/>
    <s v="POS"/>
    <s v="0898833a-fca8-40b5-a738-8e1d4aa98322"/>
    <m/>
    <x v="23"/>
    <n v="5487.78"/>
    <d v="2018-09-29T00:00:00"/>
    <s v="F"/>
    <n v="21"/>
    <s v="Alstonville"/>
    <s v="NSW"/>
    <s v="2018-09-29T21:01:39.000+0000"/>
    <n v="28.28"/>
    <s v="aa7ed22c647d45d08b79e646e44da922"/>
    <s v="Australia"/>
    <s v="CUS-809013380"/>
    <s v="153.44 -28.84"/>
    <x v="0"/>
  </r>
  <r>
    <s v="authorized"/>
    <n v="1"/>
    <m/>
    <s v="ACC-3827517394"/>
    <s v="AUD"/>
    <x v="43"/>
    <s v="SALES-POS"/>
    <s v="273287b0-7afc-4b7c-a0b4-ad68746be75b"/>
    <m/>
    <x v="39"/>
    <n v="41981.16"/>
    <d v="2018-09-29T00:00:00"/>
    <s v="M"/>
    <n v="28"/>
    <s v="Auburn"/>
    <s v="SA"/>
    <s v="2018-09-29T21:07:10.000+0000"/>
    <n v="102.62"/>
    <s v="06d1204629724ec380fb4643a79ba868"/>
    <s v="Australia"/>
    <s v="CUS-2663907001"/>
    <s v="138.69 -34.03"/>
    <x v="0"/>
  </r>
  <r>
    <s v="authorized"/>
    <n v="0"/>
    <m/>
    <s v="ACC-1334819143"/>
    <s v="AUD"/>
    <x v="37"/>
    <s v="POS"/>
    <s v="2ce60e2b-ed37-4e89-ab6b-d57ef6471c77"/>
    <m/>
    <x v="34"/>
    <n v="63930.35"/>
    <d v="2018-09-29T00:00:00"/>
    <s v="M"/>
    <n v="33"/>
    <s v="Melbourne"/>
    <s v="VIC"/>
    <s v="2018-09-29T21:12:42.000+0000"/>
    <n v="9.06"/>
    <s v="e6d41c513a2846559b2563ddb442eb69"/>
    <s v="Australia"/>
    <s v="CUS-3117610635"/>
    <s v="144.97 -37.81"/>
    <x v="0"/>
  </r>
  <r>
    <s v="authorized"/>
    <n v="1"/>
    <m/>
    <s v="ACC-1990648130"/>
    <s v="AUD"/>
    <x v="25"/>
    <s v="SALES-POS"/>
    <s v="a79490f1-8469-4eec-9ad0-0a4726f48781"/>
    <m/>
    <x v="23"/>
    <n v="5409.64"/>
    <d v="2018-09-29T00:00:00"/>
    <s v="F"/>
    <n v="21"/>
    <s v="Haymarket"/>
    <s v="NSW"/>
    <s v="2018-09-29T21:18:13.000+0000"/>
    <n v="78.14"/>
    <s v="6864be9c0fd140c6a689188740f9a864"/>
    <s v="Australia"/>
    <s v="CUS-809013380"/>
    <s v="151.21 -33.88"/>
    <x v="0"/>
  </r>
  <r>
    <s v="authorized"/>
    <n v="1"/>
    <m/>
    <s v="ACC-3879258709"/>
    <s v="AUD"/>
    <x v="41"/>
    <s v="SALES-POS"/>
    <s v="f5c25f89-43a5-478f-9890-78d3e726520d"/>
    <m/>
    <x v="37"/>
    <n v="198942.07"/>
    <d v="2018-09-29T00:00:00"/>
    <s v="F"/>
    <n v="40"/>
    <s v="Craigieburn"/>
    <s v="VIC"/>
    <s v="2018-09-29T21:23:45.000+0000"/>
    <n v="28.48"/>
    <s v="7115742de873494fb4d9670596195774"/>
    <s v="Australia"/>
    <s v="CUS-527400765"/>
    <s v="144.91 -37.59"/>
    <x v="0"/>
  </r>
  <r>
    <s v="authorized"/>
    <n v="1"/>
    <m/>
    <s v="ACC-1199531521"/>
    <s v="AUD"/>
    <x v="94"/>
    <s v="POS"/>
    <s v="635f3dfb-bead-4f60-9a01-0acc24dc4f46"/>
    <m/>
    <x v="75"/>
    <n v="14356.94"/>
    <d v="2018-09-29T00:00:00"/>
    <s v="M"/>
    <n v="52"/>
    <s v="Orange"/>
    <s v="NSW"/>
    <s v="2018-09-29T21:29:16.000+0000"/>
    <n v="25.8"/>
    <s v="55967e4746ad499eaf8d960ae305df7c"/>
    <s v="Australia"/>
    <s v="CUS-134833760"/>
    <s v="149.1 -33.29"/>
    <x v="0"/>
  </r>
  <r>
    <s v="authorized"/>
    <n v="1"/>
    <m/>
    <s v="ACC-966140392"/>
    <s v="AUD"/>
    <x v="18"/>
    <s v="SALES-POS"/>
    <s v="11d01dae-25ae-4e8d-80d4-845096332ee7"/>
    <m/>
    <x v="14"/>
    <n v="8592.4699999999993"/>
    <d v="2018-09-29T00:00:00"/>
    <s v="M"/>
    <n v="21"/>
    <s v="Sandringham"/>
    <s v="VIC"/>
    <s v="2018-09-29T21:34:48.000+0000"/>
    <n v="8.66"/>
    <s v="9222738601e4404c9ce54b68949ae579"/>
    <s v="Australia"/>
    <s v="CUS-537508723"/>
    <s v="145 -37.95"/>
    <x v="0"/>
  </r>
  <r>
    <s v="authorized"/>
    <n v="1"/>
    <m/>
    <s v="ACC-1598451071"/>
    <s v="AUD"/>
    <x v="0"/>
    <s v="SALES-POS"/>
    <s v="65e6ea12-42c5-45e0-bf37-3d1448bea1a4"/>
    <m/>
    <x v="0"/>
    <n v="2904.28"/>
    <d v="2018-09-29T00:00:00"/>
    <s v="F"/>
    <n v="26"/>
    <s v="Burleigh Heads"/>
    <s v="QLD"/>
    <s v="2018-09-29T21:40:19.000+0000"/>
    <n v="27.15"/>
    <s v="5a970deb31624e089767a83ce5ebb022"/>
    <s v="Australia"/>
    <s v="CUS-2487424745"/>
    <s v="153.45 -28.09"/>
    <x v="0"/>
  </r>
  <r>
    <s v="authorized"/>
    <n v="1"/>
    <m/>
    <s v="ACC-2107684084"/>
    <s v="AUD"/>
    <x v="30"/>
    <s v="POS"/>
    <s v="9b77d8e5-8048-4a05-8de5-6aaf25fd2282"/>
    <m/>
    <x v="20"/>
    <n v="9009.51"/>
    <d v="2018-09-29T00:00:00"/>
    <s v="M"/>
    <n v="22"/>
    <s v="Ringwood"/>
    <s v="VIC"/>
    <s v="2018-09-29T21:45:51.000+0000"/>
    <n v="27.07"/>
    <s v="0650559de84147208bafe97eb796b7d4"/>
    <s v="Australia"/>
    <s v="CUS-2283904812"/>
    <s v="145.23 -37.81"/>
    <x v="0"/>
  </r>
  <r>
    <s v="authorized"/>
    <n v="1"/>
    <m/>
    <s v="ACC-1990648130"/>
    <s v="AUD"/>
    <x v="25"/>
    <s v="SALES-POS"/>
    <s v="72001733-2028-44be-92b8-2d7e25512d3e"/>
    <m/>
    <x v="23"/>
    <n v="5397.28"/>
    <d v="2018-09-29T00:00:00"/>
    <s v="F"/>
    <n v="21"/>
    <s v="Leonora"/>
    <s v="WA"/>
    <s v="2018-09-29T21:51:22.000+0000"/>
    <n v="12.36"/>
    <s v="39e7345da5b54fdcb817d5b2637bd6b1"/>
    <s v="Australia"/>
    <s v="CUS-809013380"/>
    <s v="121.33 -28.88"/>
    <x v="0"/>
  </r>
  <r>
    <s v="authorized"/>
    <n v="1"/>
    <m/>
    <s v="ACC-1598451071"/>
    <s v="AUD"/>
    <x v="0"/>
    <s v="SALES-POS"/>
    <s v="ad7d9c43-19bb-4bf1-a1a8-cd67e51a50ec"/>
    <m/>
    <x v="0"/>
    <n v="2893.54"/>
    <d v="2018-09-29T00:00:00"/>
    <s v="F"/>
    <n v="26"/>
    <s v="Main Beach"/>
    <s v="QLD"/>
    <s v="2018-09-29T21:56:54.000+0000"/>
    <n v="10.74"/>
    <s v="3d861f8f67494d1ab8fb2d8495af228a"/>
    <s v="Australia"/>
    <s v="CUS-2487424745"/>
    <s v="153.43 -27.97"/>
    <x v="0"/>
  </r>
  <r>
    <s v="posted"/>
    <m/>
    <m/>
    <s v="ACC-1799207998"/>
    <s v="AUD"/>
    <x v="29"/>
    <s v="PAYMENT"/>
    <m/>
    <m/>
    <x v="27"/>
    <n v="9238.8799999999992"/>
    <d v="2018-09-29T00:00:00"/>
    <s v="F"/>
    <n v="20"/>
    <m/>
    <m/>
    <s v="2018-09-29T22:00:00.000+0000"/>
    <n v="30"/>
    <s v="e999f246f326459a945168777c33c9cd"/>
    <s v="Australia"/>
    <s v="CUS-164374203"/>
    <m/>
    <x v="0"/>
  </r>
  <r>
    <s v="authorized"/>
    <n v="0"/>
    <m/>
    <s v="ACC-2173390920"/>
    <s v="AUD"/>
    <x v="31"/>
    <s v="SALES-POS"/>
    <s v="0322397f-0018-4b53-97ee-7171659ea3ae"/>
    <m/>
    <x v="28"/>
    <n v="7701.83"/>
    <d v="2018-09-29T00:00:00"/>
    <s v="M"/>
    <n v="27"/>
    <s v="Broadmeadows"/>
    <s v="VIC"/>
    <s v="2018-09-29T22:02:37.000+0000"/>
    <n v="85"/>
    <s v="8a3d2efb2316420691fa9c3b667042e5"/>
    <s v="Australia"/>
    <s v="CUS-3180318393"/>
    <s v="144.92 -37.68"/>
    <x v="0"/>
  </r>
  <r>
    <s v="authorized"/>
    <n v="1"/>
    <m/>
    <s v="ACC-2890243754"/>
    <s v="AUD"/>
    <x v="15"/>
    <s v="SALES-POS"/>
    <s v="d49ce849-be19-4fe4-84df-299da4dc1fb3"/>
    <m/>
    <x v="14"/>
    <n v="4619.6499999999996"/>
    <d v="2018-09-29T00:00:00"/>
    <s v="M"/>
    <n v="37"/>
    <s v="Burleigh Waters"/>
    <s v="QLD"/>
    <s v="2018-09-29T22:08:34.000+0000"/>
    <n v="12.4"/>
    <s v="7fd084677de1421d868114559a3b4220"/>
    <s v="Australia"/>
    <s v="CUS-2695611575"/>
    <s v="153.42 -28.08"/>
    <x v="0"/>
  </r>
  <r>
    <s v="authorized"/>
    <n v="1"/>
    <m/>
    <s v="ACC-3879258709"/>
    <s v="AUD"/>
    <x v="41"/>
    <s v="SALES-POS"/>
    <s v="0d45849a-3eb0-461a-910a-8d9618b2801a"/>
    <m/>
    <x v="37"/>
    <n v="198926.96"/>
    <d v="2018-09-29T00:00:00"/>
    <s v="F"/>
    <n v="40"/>
    <s v="Bundoora"/>
    <s v="VIC"/>
    <s v="2018-09-29T22:14:31.000+0000"/>
    <n v="15.11"/>
    <s v="eec82126045f4d129506eb6b8023f850"/>
    <s v="Australia"/>
    <s v="CUS-527400765"/>
    <s v="145.06 -37.69"/>
    <x v="0"/>
  </r>
  <r>
    <s v="authorized"/>
    <n v="1"/>
    <m/>
    <s v="ACC-1608363396"/>
    <s v="AUD"/>
    <x v="3"/>
    <s v="SALES-POS"/>
    <s v="b20919fc-410c-4264-9dce-c29d69a5a5af"/>
    <m/>
    <x v="3"/>
    <n v="6837.32"/>
    <d v="2018-09-29T00:00:00"/>
    <s v="M"/>
    <n v="20"/>
    <s v="Silverwater"/>
    <s v="NSW"/>
    <s v="2018-09-29T22:20:28.000+0000"/>
    <n v="53.14"/>
    <s v="d5a4f4ad98e64e04a5258f3c58ec8a0a"/>
    <s v="Australia"/>
    <s v="CUS-2688605418"/>
    <s v="151.04 -33.84"/>
    <x v="0"/>
  </r>
  <r>
    <s v="authorized"/>
    <n v="1"/>
    <m/>
    <s v="ACC-1222300524"/>
    <s v="AUD"/>
    <x v="1"/>
    <s v="POS"/>
    <s v="ad5f71d0-7acb-475b-943d-db95b7abf4ca"/>
    <m/>
    <x v="1"/>
    <n v="832.26"/>
    <d v="2018-09-29T00:00:00"/>
    <s v="M"/>
    <n v="38"/>
    <s v="Sydney"/>
    <s v="NSW"/>
    <s v="2018-09-29T22:26:25.000+0000"/>
    <n v="18.47"/>
    <s v="3fd3b1dec5c24fbcb5c07bad72585870"/>
    <s v="Australia"/>
    <s v="CUS-2142601169"/>
    <s v="151.21 -33.87"/>
    <x v="0"/>
  </r>
  <r>
    <s v="authorized"/>
    <n v="1"/>
    <m/>
    <s v="ACC-3879258709"/>
    <s v="AUD"/>
    <x v="41"/>
    <s v="POS"/>
    <s v="f2f0cbbe-38b6-4da4-b43e-dace31e2daf3"/>
    <m/>
    <x v="37"/>
    <n v="198907.17"/>
    <d v="2018-09-29T00:00:00"/>
    <s v="F"/>
    <n v="40"/>
    <s v="Whittlesea"/>
    <s v="VIC"/>
    <s v="2018-09-29T22:32:22.000+0000"/>
    <n v="19.79"/>
    <s v="7c3571dfbbae47a79208a81911767a27"/>
    <s v="Australia"/>
    <s v="CUS-527400765"/>
    <s v="145.11 -37.52"/>
    <x v="0"/>
  </r>
  <r>
    <s v="authorized"/>
    <n v="0"/>
    <m/>
    <s v="ACC-1037050564"/>
    <s v="AUD"/>
    <x v="2"/>
    <s v="POS"/>
    <s v="a0de7aeb-c2f4-4e83-8b85-b9518425e7a8"/>
    <m/>
    <x v="2"/>
    <n v="3858.7"/>
    <d v="2018-09-29T00:00:00"/>
    <s v="F"/>
    <n v="40"/>
    <s v="Saint Lucia"/>
    <s v="QLD"/>
    <s v="2018-09-29T22:38:19.000+0000"/>
    <n v="15.86"/>
    <s v="ad6d069614b245faa811ae5b19340618"/>
    <s v="Australia"/>
    <s v="CUS-1614226872"/>
    <s v="153.01 -27.5"/>
    <x v="0"/>
  </r>
  <r>
    <s v="authorized"/>
    <n v="1"/>
    <m/>
    <s v="ACC-1990648130"/>
    <s v="AUD"/>
    <x v="25"/>
    <s v="POS"/>
    <s v="b35c0649-12ba-428b-a82d-09ad6bb11bdb"/>
    <m/>
    <x v="23"/>
    <n v="5324.09"/>
    <d v="2018-09-29T00:00:00"/>
    <s v="F"/>
    <n v="21"/>
    <s v="Ellenbrook"/>
    <s v="WA"/>
    <s v="2018-09-29T22:44:17.000+0000"/>
    <n v="73.19"/>
    <s v="bc0f62853d0e4339bfe14172f4e53d24"/>
    <s v="Australia"/>
    <s v="CUS-809013380"/>
    <s v="115.97 -31.78"/>
    <x v="0"/>
  </r>
  <r>
    <s v="authorized"/>
    <n v="1"/>
    <m/>
    <s v="ACC-3879258709"/>
    <s v="AUD"/>
    <x v="41"/>
    <s v="POS"/>
    <s v="46950084-b323-4510-8170-81e44170e89f"/>
    <m/>
    <x v="37"/>
    <n v="198880.96"/>
    <d v="2018-09-29T00:00:00"/>
    <s v="F"/>
    <n v="40"/>
    <s v="Craigieburn"/>
    <s v="VIC"/>
    <s v="2018-09-29T22:50:14.000+0000"/>
    <n v="26.21"/>
    <s v="a046cefc61a84cd98e3d2e0127e569e3"/>
    <s v="Australia"/>
    <s v="CUS-527400765"/>
    <s v="144.91 -37.59"/>
    <x v="0"/>
  </r>
  <r>
    <s v="authorized"/>
    <n v="1"/>
    <m/>
    <s v="ACC-3771436525"/>
    <s v="AUD"/>
    <x v="66"/>
    <s v="POS"/>
    <s v="37fe8e9e-8581-4972-9348-26f890f02bee"/>
    <m/>
    <x v="53"/>
    <n v="4882.6000000000004"/>
    <d v="2018-09-29T00:00:00"/>
    <s v="M"/>
    <n v="20"/>
    <s v="Ripponlea"/>
    <s v="VIC"/>
    <s v="2018-09-29T22:56:11.000+0000"/>
    <n v="19.8"/>
    <s v="4acfdd9a72724927b914a85fba33fa41"/>
    <s v="Australia"/>
    <s v="CUS-3325710106"/>
    <s v="145 -37.88"/>
    <x v="0"/>
  </r>
  <r>
    <s v="posted"/>
    <m/>
    <m/>
    <s v="ACC-2014856841"/>
    <s v="AUD"/>
    <x v="11"/>
    <s v="PAYMENT"/>
    <m/>
    <m/>
    <x v="10"/>
    <n v="264361.11"/>
    <d v="2018-09-29T00:00:00"/>
    <s v="M"/>
    <n v="46"/>
    <m/>
    <m/>
    <s v="2018-09-29T23:00:00.000+0000"/>
    <n v="43"/>
    <s v="e7138e3e32594664979046a1c5a7aed7"/>
    <s v="Australia"/>
    <s v="CUS-2370108457"/>
    <m/>
    <x v="0"/>
  </r>
  <r>
    <s v="posted"/>
    <m/>
    <m/>
    <s v="ACC-3954677887"/>
    <s v="AUD"/>
    <x v="13"/>
    <s v="PAYMENT"/>
    <m/>
    <m/>
    <x v="12"/>
    <n v="5115.6000000000004"/>
    <d v="2018-09-29T00:00:00"/>
    <s v="F"/>
    <n v="47"/>
    <m/>
    <m/>
    <s v="2018-09-29T23:00:00.000+0000"/>
    <n v="24"/>
    <s v="7c0a137aee194904810e1136bb2c8c72"/>
    <s v="Australia"/>
    <s v="CUS-3716701010"/>
    <m/>
    <x v="0"/>
  </r>
  <r>
    <s v="authorized"/>
    <n v="1"/>
    <m/>
    <s v="ACC-4258502723"/>
    <s v="AUD"/>
    <x v="14"/>
    <s v="SALES-POS"/>
    <s v="bc42627b-f309-4144-90c0-bc56b934280e"/>
    <m/>
    <x v="13"/>
    <n v="3969.22"/>
    <d v="2018-09-29T00:00:00"/>
    <s v="F"/>
    <n v="24"/>
    <s v="Brunswick West"/>
    <s v="VIC"/>
    <s v="2018-09-29T23:02:41.000+0000"/>
    <n v="9.9499999999999993"/>
    <s v="1123eb1c7e384e09bbaf2f9611a16653"/>
    <s v="Australia"/>
    <s v="CUS-3378712515"/>
    <s v="144.95 -37.77"/>
    <x v="0"/>
  </r>
  <r>
    <s v="authorized"/>
    <n v="1"/>
    <m/>
    <s v="ACC-1973887809"/>
    <s v="AUD"/>
    <x v="48"/>
    <s v="POS"/>
    <s v="5361dc44-57b7-4d42-abbb-1533e9e38e24"/>
    <m/>
    <x v="43"/>
    <n v="7424.77"/>
    <d v="2018-09-29T00:00:00"/>
    <s v="M"/>
    <n v="26"/>
    <s v="Beldon"/>
    <s v="WA"/>
    <s v="2018-09-29T23:10:08.000+0000"/>
    <n v="26"/>
    <s v="51801beee012408887b56925d35e8025"/>
    <s v="Australia"/>
    <s v="CUS-1646621553"/>
    <s v="115.77 -31.77"/>
    <x v="0"/>
  </r>
  <r>
    <s v="authorized"/>
    <n v="0"/>
    <m/>
    <s v="ACC-1903037542"/>
    <s v="AUD"/>
    <x v="10"/>
    <s v="POS"/>
    <s v="a1427ac2-3ca9-4a6b-9b28-2da614698dec"/>
    <m/>
    <x v="9"/>
    <n v="4462.53"/>
    <d v="2018-09-29T00:00:00"/>
    <s v="M"/>
    <n v="30"/>
    <s v="Mount Warren Park"/>
    <s v="QLD"/>
    <s v="2018-09-29T23:17:36.000+0000"/>
    <n v="21"/>
    <s v="6b2ca664c5334c1da548012a92100e18"/>
    <s v="Australia"/>
    <s v="CUS-860700529"/>
    <s v="153.2 -27.72"/>
    <x v="0"/>
  </r>
  <r>
    <s v="authorized"/>
    <n v="1"/>
    <m/>
    <s v="ACC-1516130869"/>
    <s v="AUD"/>
    <x v="49"/>
    <s v="SALES-POS"/>
    <s v="7f424437-d396-4374-bdc1-53350e4387ba"/>
    <m/>
    <x v="21"/>
    <n v="3874.6"/>
    <d v="2018-09-29T00:00:00"/>
    <s v="F"/>
    <n v="21"/>
    <s v="Bakewell"/>
    <s v="NT"/>
    <s v="2018-09-29T23:25:04.000+0000"/>
    <n v="6.29"/>
    <s v="ee28717a09574caca78bcf620d57a904"/>
    <s v="Australia"/>
    <s v="CUS-325142416"/>
    <s v="130.99 -12.5"/>
    <x v="0"/>
  </r>
  <r>
    <s v="authorized"/>
    <n v="1"/>
    <m/>
    <s v="ACC-2920611728"/>
    <s v="AUD"/>
    <x v="54"/>
    <s v="SALES-POS"/>
    <s v="a7933aae-e35e-4e5d-9cbc-214a1835d0c6"/>
    <m/>
    <x v="44"/>
    <n v="7413.56"/>
    <d v="2018-09-29T00:00:00"/>
    <s v="M"/>
    <n v="69"/>
    <s v="Croydon"/>
    <s v="VIC"/>
    <s v="2018-09-29T23:32:32.000+0000"/>
    <n v="17.54"/>
    <s v="4bb18eb7d27c4d8f9faf939908f3c145"/>
    <s v="Australia"/>
    <s v="CUS-1388323263"/>
    <s v="145.27 -37.78"/>
    <x v="0"/>
  </r>
  <r>
    <s v="authorized"/>
    <n v="1"/>
    <m/>
    <s v="ACC-1443681913"/>
    <s v="AUD"/>
    <x v="20"/>
    <s v="SALES-POS"/>
    <s v="f048e864-da7f-4a57-9b20-2f679a06f899"/>
    <m/>
    <x v="18"/>
    <n v="4036.87"/>
    <d v="2018-09-29T00:00:00"/>
    <s v="M"/>
    <n v="31"/>
    <s v="Wollongong"/>
    <s v="NSW"/>
    <s v="2018-09-29T23:39:59.000+0000"/>
    <n v="19.97"/>
    <s v="3a576f8f142f4e728fbcf8d4988fb2ca"/>
    <s v="Australia"/>
    <s v="CUS-3129499595"/>
    <s v="150.88 -34.43"/>
    <x v="0"/>
  </r>
  <r>
    <s v="authorized"/>
    <n v="1"/>
    <m/>
    <s v="ACC-3771436525"/>
    <s v="AUD"/>
    <x v="66"/>
    <s v="SALES-POS"/>
    <s v="49fa43b1-9131-4d8a-a8ce-74a8c1284cf7"/>
    <m/>
    <x v="53"/>
    <n v="4864.8100000000004"/>
    <d v="2018-09-29T00:00:00"/>
    <s v="M"/>
    <n v="20"/>
    <s v="Melbourne"/>
    <s v="VIC"/>
    <s v="2018-09-29T23:47:27.000+0000"/>
    <n v="17.79"/>
    <s v="d90517d6debc44a591402356eca40245"/>
    <s v="Australia"/>
    <s v="CUS-3325710106"/>
    <s v="144.96 -37.82"/>
    <x v="0"/>
  </r>
  <r>
    <s v="authorized"/>
    <n v="0"/>
    <m/>
    <s v="ACC-1652235822"/>
    <s v="AUD"/>
    <x v="35"/>
    <s v="SALES-POS"/>
    <s v="e98b306d-8324-4b40-a038-457546bb99bc"/>
    <m/>
    <x v="32"/>
    <n v="20297.93"/>
    <d v="2018-09-29T00:00:00"/>
    <s v="F"/>
    <n v="38"/>
    <s v="Bairnsdale"/>
    <s v="VIC"/>
    <s v="2018-09-29T23:54:55.000+0000"/>
    <n v="31.93"/>
    <s v="609de1cee94542dd80db6951332c3161"/>
    <s v="Australia"/>
    <s v="CUS-2206365095"/>
    <s v="147.63 -37.83"/>
    <x v="0"/>
  </r>
  <r>
    <s v="authorized"/>
    <n v="1"/>
    <m/>
    <s v="ACC-414431115"/>
    <s v="AUD"/>
    <x v="36"/>
    <s v="POS"/>
    <s v="fead27c2-a33d-4870-9cce-29f199b117ad"/>
    <m/>
    <x v="33"/>
    <n v="4575.07"/>
    <d v="2018-09-30T00:00:00"/>
    <s v="F"/>
    <n v="43"/>
    <s v="Castlemaine"/>
    <s v="VIC"/>
    <s v="2018-09-30T00:22:51.000+0000"/>
    <n v="42.76"/>
    <s v="fdf782ea309646d1b30530d069ff1f6f"/>
    <s v="Australia"/>
    <s v="CUS-2599279756"/>
    <s v="144.22 -37.06"/>
    <x v="0"/>
  </r>
  <r>
    <s v="authorized"/>
    <n v="1"/>
    <m/>
    <s v="ACC-4065652575"/>
    <s v="AUD"/>
    <x v="52"/>
    <s v="SALES-POS"/>
    <s v="50f0c409-1887-4c6a-9739-463c06b290bf"/>
    <m/>
    <x v="45"/>
    <n v="8938.9699999999993"/>
    <d v="2018-09-30T00:00:00"/>
    <s v="M"/>
    <n v="21"/>
    <s v="Beeliar"/>
    <s v="WA"/>
    <s v="2018-09-30T01:14:59.000+0000"/>
    <n v="17.62"/>
    <s v="26c57f3da3564b93b2821669f782ff4c"/>
    <s v="Australia"/>
    <s v="CUS-1117979751"/>
    <s v="115.8 -32.13"/>
    <x v="0"/>
  </r>
  <r>
    <s v="authorized"/>
    <n v="1"/>
    <m/>
    <s v="ACC-1973887809"/>
    <s v="AUD"/>
    <x v="48"/>
    <s v="SALES-POS"/>
    <s v="4c843dbc-0934-4af5-bacb-9a813503bb6d"/>
    <m/>
    <x v="43"/>
    <n v="7348.49"/>
    <d v="2018-09-30T00:00:00"/>
    <s v="M"/>
    <n v="26"/>
    <s v="Burleigh Heads"/>
    <s v="QLD"/>
    <s v="2018-09-30T01:46:14.000+0000"/>
    <n v="76.28"/>
    <s v="19a7ade2498b478e9a0026fd9e248c10"/>
    <s v="Australia"/>
    <s v="CUS-1646621553"/>
    <s v="153.42 -28.1"/>
    <x v="0"/>
  </r>
  <r>
    <s v="posted"/>
    <m/>
    <m/>
    <s v="ACC-2107684084"/>
    <s v="AUD"/>
    <x v="30"/>
    <s v="PAYMENT"/>
    <m/>
    <m/>
    <x v="20"/>
    <n v="8984.51"/>
    <d v="2018-09-30T00:00:00"/>
    <s v="M"/>
    <n v="22"/>
    <m/>
    <m/>
    <s v="2018-09-30T02:00:00.000+0000"/>
    <n v="25"/>
    <s v="74a8766cf35641c0a1c7fa6915baca3b"/>
    <s v="Australia"/>
    <s v="CUS-2283904812"/>
    <m/>
    <x v="0"/>
  </r>
  <r>
    <s v="authorized"/>
    <n v="1"/>
    <m/>
    <s v="ACC-2673069055"/>
    <s v="AUD"/>
    <x v="22"/>
    <s v="SALES-POS"/>
    <s v="85f205ca-dc6b-43f4-b081-859a27457643"/>
    <m/>
    <x v="20"/>
    <n v="17655.02"/>
    <d v="2018-09-30T00:00:00"/>
    <s v="M"/>
    <n v="24"/>
    <s v="Balcatta"/>
    <s v="WA"/>
    <s v="2018-09-30T02:20:44.000+0000"/>
    <n v="20.39"/>
    <s v="2ab2f6caaf274f8e864bcc37fa7ddaa4"/>
    <s v="Australia"/>
    <s v="CUS-51506836"/>
    <s v="115.81 -31.86"/>
    <x v="0"/>
  </r>
  <r>
    <s v="authorized"/>
    <n v="1"/>
    <m/>
    <s v="ACC-854938045"/>
    <s v="AUD"/>
    <x v="56"/>
    <s v="POS"/>
    <s v="64e6e6b9-088b-4855-acad-1210d5eb2f85"/>
    <m/>
    <x v="48"/>
    <n v="11154.45"/>
    <d v="2018-09-30T00:00:00"/>
    <s v="M"/>
    <n v="28"/>
    <s v="Richmond"/>
    <s v="TAS"/>
    <s v="2018-09-30T02:57:46.000+0000"/>
    <n v="17.93"/>
    <s v="2bdc27752dc248ef9f91a0b44ef64400"/>
    <s v="Australia"/>
    <s v="CUS-4023861240"/>
    <s v="147.44 -42.74"/>
    <x v="0"/>
  </r>
  <r>
    <s v="posted"/>
    <m/>
    <m/>
    <s v="ACC-1056639002"/>
    <s v="AUD"/>
    <x v="50"/>
    <s v="INTER BANK"/>
    <m/>
    <m/>
    <x v="1"/>
    <n v="50797.05"/>
    <d v="2018-09-30T00:00:00"/>
    <s v="M"/>
    <n v="22"/>
    <m/>
    <m/>
    <s v="2018-09-30T03:00:00.000+0000"/>
    <n v="36"/>
    <s v="452a37def1204d47a81e82ee79a4f1a2"/>
    <s v="Australia"/>
    <s v="CUS-3462882033"/>
    <m/>
    <x v="0"/>
  </r>
  <r>
    <s v="authorized"/>
    <n v="1"/>
    <m/>
    <s v="ACC-1652235822"/>
    <s v="AUD"/>
    <x v="35"/>
    <s v="POS"/>
    <s v="ccd34722-ed5b-4549-9afe-93bb5869a9fb"/>
    <m/>
    <x v="32"/>
    <n v="20281.810000000001"/>
    <d v="2018-09-30T00:00:00"/>
    <s v="F"/>
    <n v="38"/>
    <s v="Chadstone"/>
    <s v="VIC"/>
    <s v="2018-09-30T03:58:44.000+0000"/>
    <n v="16.12"/>
    <s v="692b01f9427c4a06a3da57fd4db9fa3a"/>
    <s v="Australia"/>
    <s v="CUS-2206365095"/>
    <s v="145.08 -37.89"/>
    <x v="0"/>
  </r>
  <r>
    <s v="posted"/>
    <m/>
    <m/>
    <s v="ACC-4258502723"/>
    <s v="AUD"/>
    <x v="14"/>
    <s v="PAYMENT"/>
    <m/>
    <m/>
    <x v="13"/>
    <n v="3931.22"/>
    <d v="2018-09-30T00:00:00"/>
    <s v="F"/>
    <n v="24"/>
    <m/>
    <m/>
    <s v="2018-09-30T04:00:00.000+0000"/>
    <n v="38"/>
    <s v="3665162a6f4a4faa920ad4341789f8a3"/>
    <s v="Australia"/>
    <s v="CUS-3378712515"/>
    <m/>
    <x v="0"/>
  </r>
  <r>
    <s v="authorized"/>
    <n v="1"/>
    <m/>
    <s v="ACC-1222300524"/>
    <s v="AUD"/>
    <x v="1"/>
    <s v="SALES-POS"/>
    <s v="4bc0e750-4818-4aec-af42-3be72ef0de7b"/>
    <m/>
    <x v="1"/>
    <n v="823.24"/>
    <d v="2018-09-30T00:00:00"/>
    <s v="M"/>
    <n v="38"/>
    <s v="Penrith"/>
    <s v="NSW"/>
    <s v="2018-09-30T04:54:26.000+0000"/>
    <n v="9.02"/>
    <s v="1d9503a0936a4720b1ed04ed1649f36f"/>
    <s v="Australia"/>
    <s v="CUS-2142601169"/>
    <s v="150.69 -33.75"/>
    <x v="0"/>
  </r>
  <r>
    <s v="posted"/>
    <m/>
    <m/>
    <s v="ACC-3485804958"/>
    <s v="AUD"/>
    <x v="23"/>
    <s v="PAYMENT"/>
    <m/>
    <m/>
    <x v="21"/>
    <n v="25514.89"/>
    <d v="2018-09-30T00:00:00"/>
    <s v="F"/>
    <n v="34"/>
    <m/>
    <m/>
    <s v="2018-09-30T05:00:00.000+0000"/>
    <n v="31"/>
    <s v="20857c79191942f2a5148334e8ce778e"/>
    <s v="Australia"/>
    <s v="CUS-1196156254"/>
    <m/>
    <x v="0"/>
  </r>
  <r>
    <s v="posted"/>
    <m/>
    <m/>
    <s v="ACC-559365433"/>
    <s v="AUD"/>
    <x v="80"/>
    <s v="PAYMENT"/>
    <m/>
    <m/>
    <x v="63"/>
    <n v="3553.69"/>
    <d v="2018-09-30T00:00:00"/>
    <s v="F"/>
    <n v="64"/>
    <m/>
    <m/>
    <s v="2018-09-30T05:00:00.000+0000"/>
    <n v="30"/>
    <s v="20365a902c9c4dd8aeff41e35c6262b6"/>
    <s v="Australia"/>
    <s v="CUS-1654129794"/>
    <m/>
    <x v="0"/>
  </r>
  <r>
    <s v="posted"/>
    <m/>
    <m/>
    <s v="ACC-1523339231"/>
    <s v="AUD"/>
    <x v="70"/>
    <s v="INTER BANK"/>
    <m/>
    <m/>
    <x v="56"/>
    <n v="69563.009999999995"/>
    <d v="2018-09-30T00:00:00"/>
    <s v="M"/>
    <n v="40"/>
    <m/>
    <m/>
    <s v="2018-09-30T06:00:00.000+0000"/>
    <n v="39"/>
    <s v="e33ea66956e544cfa880b3a63f3f7bfd"/>
    <s v="Australia"/>
    <s v="CUS-1816693151"/>
    <m/>
    <x v="0"/>
  </r>
  <r>
    <s v="authorized"/>
    <n v="1"/>
    <m/>
    <s v="ACC-1890605467"/>
    <s v="AUD"/>
    <x v="89"/>
    <s v="POS"/>
    <s v="0654e137-7cbe-4371-858a-b407b612ee52"/>
    <m/>
    <x v="70"/>
    <n v="16249.86"/>
    <d v="2018-09-30T00:00:00"/>
    <s v="M"/>
    <n v="38"/>
    <s v="Wollert"/>
    <s v="VIC"/>
    <s v="2018-09-30T06:59:59.000+0000"/>
    <n v="20.95"/>
    <s v="788f393d1bbd45bd874da6f429a80bed"/>
    <s v="Australia"/>
    <s v="CUS-1478398256"/>
    <s v="145.03 -37.62"/>
    <x v="0"/>
  </r>
  <r>
    <s v="posted"/>
    <m/>
    <m/>
    <s v="ACC-3771436525"/>
    <s v="AUD"/>
    <x v="66"/>
    <s v="PAYMENT"/>
    <m/>
    <m/>
    <x v="53"/>
    <n v="4815.8100000000004"/>
    <d v="2018-09-30T00:00:00"/>
    <s v="M"/>
    <n v="20"/>
    <m/>
    <m/>
    <s v="2018-09-30T07:00:00.000+0000"/>
    <n v="49"/>
    <s v="c58c3c908f6149a6bfd2fc84f05d8014"/>
    <s v="Australia"/>
    <s v="CUS-3325710106"/>
    <m/>
    <x v="0"/>
  </r>
  <r>
    <s v="authorized"/>
    <n v="0"/>
    <m/>
    <s v="ACC-958000567"/>
    <s v="AUD"/>
    <x v="44"/>
    <s v="SALES-POS"/>
    <s v="6f931528-3e0b-454b-ab7c-898c916b33a2"/>
    <m/>
    <x v="40"/>
    <n v="7379.17"/>
    <d v="2018-09-30T00:00:00"/>
    <s v="F"/>
    <n v="34"/>
    <s v="Parap"/>
    <s v="NT"/>
    <s v="2018-09-30T07:52:37.000+0000"/>
    <n v="51.4"/>
    <s v="ea174da30e584b5dac321679fc9e55d3"/>
    <s v="Australia"/>
    <s v="CUS-4142663097"/>
    <s v="130.84 -12.43"/>
    <x v="0"/>
  </r>
  <r>
    <s v="posted"/>
    <m/>
    <m/>
    <s v="ACC-2107684084"/>
    <s v="AUD"/>
    <x v="30"/>
    <s v="INTER BANK"/>
    <m/>
    <m/>
    <x v="20"/>
    <n v="8951.51"/>
    <d v="2018-09-30T00:00:00"/>
    <s v="M"/>
    <n v="22"/>
    <m/>
    <m/>
    <s v="2018-09-30T08:00:00.000+0000"/>
    <n v="33"/>
    <s v="943f81feff3e4d75b2e8a393ccb5e9d6"/>
    <s v="Australia"/>
    <s v="CUS-2283904812"/>
    <m/>
    <x v="0"/>
  </r>
  <r>
    <s v="authorized"/>
    <n v="1"/>
    <m/>
    <s v="ACC-3689607373"/>
    <s v="AUD"/>
    <x v="27"/>
    <s v="SALES-POS"/>
    <s v="0cc03d95-bf40-41a7-9248-2d7c42e95c04"/>
    <m/>
    <x v="25"/>
    <n v="7008.19"/>
    <d v="2018-09-30T00:00:00"/>
    <s v="F"/>
    <n v="20"/>
    <s v="Ceduna"/>
    <s v="SA"/>
    <s v="2018-09-30T08:24:34.000+0000"/>
    <n v="9.85"/>
    <s v="5f8ebafe75f7481b9d72cd1334cde2c1"/>
    <s v="Australia"/>
    <s v="CUS-127297539"/>
    <s v="133.67 -32.13"/>
    <x v="0"/>
  </r>
  <r>
    <s v="authorized"/>
    <n v="1"/>
    <m/>
    <s v="ACC-4258502723"/>
    <s v="AUD"/>
    <x v="14"/>
    <s v="SALES-POS"/>
    <s v="18c1a3d3-f398-443b-8889-c8cf34ff4ec2"/>
    <m/>
    <x v="13"/>
    <n v="3898.61"/>
    <d v="2018-09-30T00:00:00"/>
    <s v="F"/>
    <n v="24"/>
    <s v="Cow Bay"/>
    <s v="QLD"/>
    <s v="2018-09-30T08:53:08.000+0000"/>
    <n v="32.61"/>
    <s v="4e9f0b15198845a69e7337ddcf6212ed"/>
    <s v="Australia"/>
    <s v="CUS-3378712515"/>
    <s v="145.43 -16.24"/>
    <x v="0"/>
  </r>
  <r>
    <s v="authorized"/>
    <n v="1"/>
    <m/>
    <s v="ACC-3317636250"/>
    <s v="AUD"/>
    <x v="91"/>
    <s v="SALES-POS"/>
    <s v="2f6e94d7-87fc-46e0-8552-690216d5c493"/>
    <m/>
    <x v="72"/>
    <n v="11927.52"/>
    <d v="2018-09-30T00:00:00"/>
    <s v="M"/>
    <n v="35"/>
    <s v="Rochedale"/>
    <s v="QLD"/>
    <s v="2018-09-30T09:04:25.000+0000"/>
    <n v="627.97"/>
    <s v="beb84a368d404fa88136b94c7ff2513c"/>
    <s v="Australia"/>
    <s v="CUS-2738291516"/>
    <s v="153.13 -27.57"/>
    <x v="0"/>
  </r>
  <r>
    <s v="authorized"/>
    <n v="1"/>
    <m/>
    <s v="ACC-966140392"/>
    <s v="AUD"/>
    <x v="18"/>
    <s v="SALES-POS"/>
    <s v="cf4cd272-bc86-4838-936e-ac5d551ff87c"/>
    <m/>
    <x v="14"/>
    <n v="8577.2099999999991"/>
    <d v="2018-09-30T00:00:00"/>
    <s v="M"/>
    <n v="21"/>
    <s v="Glen Huntly"/>
    <s v="VIC"/>
    <s v="2018-09-30T09:10:13.000+0000"/>
    <n v="15.26"/>
    <s v="faf24cd4c5e643058fd320faa80b056b"/>
    <s v="Australia"/>
    <s v="CUS-537508723"/>
    <s v="145.04 -37.89"/>
    <x v="0"/>
  </r>
  <r>
    <s v="authorized"/>
    <n v="1"/>
    <m/>
    <s v="ACC-1799207998"/>
    <s v="AUD"/>
    <x v="29"/>
    <s v="SALES-POS"/>
    <s v="5ded19c6-08ec-43e5-8300-8ba839bb8a4d"/>
    <m/>
    <x v="27"/>
    <n v="9212.99"/>
    <d v="2018-09-30T00:00:00"/>
    <s v="F"/>
    <n v="20"/>
    <s v="Brookvale"/>
    <s v="NSW"/>
    <s v="2018-09-30T09:16:02.000+0000"/>
    <n v="25.89"/>
    <s v="7331eb72c22a409fb9c14548aa1e561a"/>
    <s v="Australia"/>
    <s v="CUS-164374203"/>
    <s v="151.28 -33.76"/>
    <x v="0"/>
  </r>
  <r>
    <s v="authorized"/>
    <n v="0"/>
    <m/>
    <s v="ACC-1516130869"/>
    <s v="AUD"/>
    <x v="49"/>
    <s v="POS"/>
    <s v="012fee56-7727-4955-921a-f0369663dc65"/>
    <m/>
    <x v="21"/>
    <n v="3863.72"/>
    <d v="2018-09-30T00:00:00"/>
    <s v="F"/>
    <n v="21"/>
    <s v="Darwin City"/>
    <s v="NT"/>
    <s v="2018-09-30T09:21:51.000+0000"/>
    <n v="10.88"/>
    <s v="83fcdad4abba4bde8353f64413890a11"/>
    <s v="Australia"/>
    <s v="CUS-325142416"/>
    <s v="130.84 -12.46"/>
    <x v="0"/>
  </r>
  <r>
    <s v="authorized"/>
    <n v="0"/>
    <m/>
    <s v="ACC-958000567"/>
    <s v="AUD"/>
    <x v="44"/>
    <s v="SALES-POS"/>
    <s v="f7f1a4c4-9947-47f5-a461-2fed2ca3324c"/>
    <m/>
    <x v="40"/>
    <n v="7357.54"/>
    <d v="2018-09-30T00:00:00"/>
    <s v="F"/>
    <n v="34"/>
    <s v="Melbourne"/>
    <s v="VIC"/>
    <s v="2018-09-30T09:27:40.000+0000"/>
    <n v="21.63"/>
    <s v="d128ee3f5260497db7fb5d95a54797d4"/>
    <s v="Australia"/>
    <s v="CUS-4142663097"/>
    <s v="144.96 -37.82"/>
    <x v="0"/>
  </r>
  <r>
    <s v="authorized"/>
    <n v="1"/>
    <m/>
    <s v="ACC-1037050564"/>
    <s v="AUD"/>
    <x v="2"/>
    <s v="POS"/>
    <s v="905df638-9513-4d5d-b5c2-65da440c19d0"/>
    <m/>
    <x v="2"/>
    <n v="3844.29"/>
    <d v="2018-09-30T00:00:00"/>
    <s v="F"/>
    <n v="40"/>
    <s v="Brisbane City"/>
    <s v="QLD"/>
    <s v="2018-09-30T09:33:29.000+0000"/>
    <n v="14.41"/>
    <s v="65e53aaefff64e7081bb461fb2b7722b"/>
    <s v="Australia"/>
    <s v="CUS-1614226872"/>
    <s v="153.03 -27.47"/>
    <x v="0"/>
  </r>
  <r>
    <s v="authorized"/>
    <n v="1"/>
    <m/>
    <s v="ACC-1334819143"/>
    <s v="AUD"/>
    <x v="37"/>
    <s v="SALES-POS"/>
    <s v="66b6c18d-60fe-452e-a5c0-e80edbb355e9"/>
    <m/>
    <x v="34"/>
    <n v="63904.38"/>
    <d v="2018-09-30T00:00:00"/>
    <s v="M"/>
    <n v="33"/>
    <s v="Yarraville"/>
    <s v="VIC"/>
    <s v="2018-09-30T09:39:18.000+0000"/>
    <n v="25.97"/>
    <s v="e3f8a6a3ff644bb48107c6bf76919a69"/>
    <s v="Australia"/>
    <s v="CUS-3117610635"/>
    <s v="144.88 -37.82"/>
    <x v="0"/>
  </r>
  <r>
    <s v="authorized"/>
    <n v="1"/>
    <m/>
    <s v="ACC-3100725361"/>
    <s v="AUD"/>
    <x v="24"/>
    <s v="SALES-POS"/>
    <s v="47c08650-7b78-42a6-a2e8-e5fb0fa00c63"/>
    <m/>
    <x v="22"/>
    <n v="5931.86"/>
    <d v="2018-09-30T00:00:00"/>
    <s v="M"/>
    <n v="25"/>
    <s v="Preston"/>
    <s v="VIC"/>
    <s v="2018-09-30T09:45:06.000+0000"/>
    <n v="65.17"/>
    <s v="5e657a89b47444389bbbb6402dc4d6ba"/>
    <s v="Australia"/>
    <s v="CUS-2178051368"/>
    <s v="145.03 -37.75"/>
    <x v="0"/>
  </r>
  <r>
    <s v="authorized"/>
    <n v="0"/>
    <m/>
    <s v="ACC-2890243754"/>
    <s v="AUD"/>
    <x v="15"/>
    <s v="SALES-POS"/>
    <s v="dfa4627c-d38a-4f00-9e99-b9f5e77a35e3"/>
    <m/>
    <x v="14"/>
    <n v="4608.49"/>
    <d v="2018-09-30T00:00:00"/>
    <s v="M"/>
    <n v="37"/>
    <s v="Miami"/>
    <s v="QLD"/>
    <s v="2018-09-30T09:50:55.000+0000"/>
    <n v="11.16"/>
    <s v="61a89547d6c04774a2ad696f9ab87a1f"/>
    <s v="Australia"/>
    <s v="CUS-2695611575"/>
    <s v="153.44 -28.08"/>
    <x v="0"/>
  </r>
  <r>
    <s v="authorized"/>
    <n v="1"/>
    <m/>
    <s v="ACC-1799207998"/>
    <s v="AUD"/>
    <x v="29"/>
    <s v="SALES-POS"/>
    <s v="c2b1df29-b44f-4006-94bc-666fc7b23ce0"/>
    <m/>
    <x v="27"/>
    <n v="9199.14"/>
    <d v="2018-09-30T00:00:00"/>
    <s v="F"/>
    <n v="20"/>
    <s v="Chatswood"/>
    <s v="NSW"/>
    <s v="2018-09-30T09:56:44.000+0000"/>
    <n v="13.85"/>
    <s v="d15df975af854d2f8ebd750adb70731a"/>
    <s v="Australia"/>
    <s v="CUS-164374203"/>
    <s v="151.18 -33.8"/>
    <x v="0"/>
  </r>
  <r>
    <s v="posted"/>
    <m/>
    <m/>
    <s v="ACC-964839203"/>
    <s v="AUD"/>
    <x v="60"/>
    <s v="PAYMENT"/>
    <m/>
    <m/>
    <x v="1"/>
    <n v="37446.35"/>
    <d v="2018-09-30T00:00:00"/>
    <s v="M"/>
    <n v="21"/>
    <m/>
    <m/>
    <s v="2018-09-30T10:00:00.000+0000"/>
    <n v="42"/>
    <s v="4c9d60a11c044d119f6d4bb6b632d7aa"/>
    <s v="Australia"/>
    <s v="CUS-2059096722"/>
    <m/>
    <x v="0"/>
  </r>
  <r>
    <s v="authorized"/>
    <n v="1"/>
    <m/>
    <s v="ACC-1652235822"/>
    <s v="AUD"/>
    <x v="35"/>
    <s v="POS"/>
    <s v="935cdef4-6217-406c-80b5-1185c4097031"/>
    <m/>
    <x v="32"/>
    <n v="20272.28"/>
    <d v="2018-09-30T00:00:00"/>
    <s v="F"/>
    <n v="38"/>
    <s v="Mulgrave"/>
    <s v="VIC"/>
    <s v="2018-09-30T10:02:52.000+0000"/>
    <n v="9.5299999999999994"/>
    <s v="10d4fbc5da984f688141fe80801a148f"/>
    <s v="Australia"/>
    <s v="CUS-2206365095"/>
    <s v="145.15 -37.91"/>
    <x v="0"/>
  </r>
  <r>
    <s v="authorized"/>
    <n v="1"/>
    <m/>
    <s v="ACC-1516130869"/>
    <s v="AUD"/>
    <x v="49"/>
    <s v="SALES-POS"/>
    <s v="87d5733e-37a1-4c74-9520-ba063523472f"/>
    <m/>
    <x v="21"/>
    <n v="3851.74"/>
    <d v="2018-09-30T00:00:00"/>
    <s v="F"/>
    <n v="21"/>
    <s v="Leederville"/>
    <s v="WA"/>
    <s v="2018-09-30T10:09:24.000+0000"/>
    <n v="11.98"/>
    <s v="2cc40e9ee9524ef889e3f91ac71d1c33"/>
    <s v="Australia"/>
    <s v="CUS-325142416"/>
    <s v="115.84 -31.94"/>
    <x v="0"/>
  </r>
  <r>
    <s v="authorized"/>
    <n v="1"/>
    <m/>
    <s v="ACC-964839203"/>
    <s v="AUD"/>
    <x v="60"/>
    <s v="SALES-POS"/>
    <s v="ca076819-b61b-4cbd-8909-247c788d1cf1"/>
    <m/>
    <x v="1"/>
    <n v="37488.35"/>
    <d v="2018-09-30T00:00:00"/>
    <s v="M"/>
    <n v="21"/>
    <s v="Ferntree Gully"/>
    <s v="VIC"/>
    <s v="2018-09-30T10:15:56.000+0000"/>
    <n v="16.329999999999998"/>
    <s v="e9a9b845a3654c68bee04ebdfc06b813"/>
    <s v="Australia"/>
    <s v="CUS-2059096722"/>
    <s v="145.16 -37.91"/>
    <x v="0"/>
  </r>
  <r>
    <s v="authorized"/>
    <n v="1"/>
    <m/>
    <s v="ACC-966140392"/>
    <s v="AUD"/>
    <x v="18"/>
    <s v="SALES-POS"/>
    <s v="264d431b-9a9d-40ee-8b87-5924037d046f"/>
    <m/>
    <x v="14"/>
    <n v="8558.56"/>
    <d v="2018-09-30T00:00:00"/>
    <s v="M"/>
    <n v="21"/>
    <s v="Clayton"/>
    <s v="VIC"/>
    <s v="2018-09-30T10:22:29.000+0000"/>
    <n v="18.649999999999999"/>
    <s v="14fc30410e55499aa165ad69d1eb058d"/>
    <s v="Australia"/>
    <s v="CUS-537508723"/>
    <s v="145.12 -37.93"/>
    <x v="0"/>
  </r>
  <r>
    <s v="authorized"/>
    <n v="0"/>
    <m/>
    <s v="ACC-2901672282"/>
    <s v="AUD"/>
    <x v="34"/>
    <s v="POS"/>
    <s v="789f4f77-735c-41d4-b2dc-b9c4b5bee7d6"/>
    <m/>
    <x v="31"/>
    <n v="9742.66"/>
    <d v="2018-09-30T00:00:00"/>
    <s v="M"/>
    <n v="22"/>
    <s v="Sydney"/>
    <s v="NSW"/>
    <s v="2018-09-30T10:29:01.000+0000"/>
    <n v="132.62"/>
    <s v="168235981c80427e90cb506f57161d15"/>
    <s v="Australia"/>
    <s v="CUS-1617121891"/>
    <s v="151.18 -33.94"/>
    <x v="0"/>
  </r>
  <r>
    <s v="authorized"/>
    <n v="1"/>
    <m/>
    <s v="ACC-414431115"/>
    <s v="AUD"/>
    <x v="36"/>
    <s v="POS"/>
    <s v="6932e4aa-e374-4279-903f-509d72b60737"/>
    <m/>
    <x v="33"/>
    <n v="4559.67"/>
    <d v="2018-09-30T00:00:00"/>
    <s v="F"/>
    <n v="43"/>
    <s v="Maryborough"/>
    <s v="VIC"/>
    <s v="2018-09-30T10:35:33.000+0000"/>
    <n v="15.4"/>
    <s v="85ba5302ef5044bca571f39f11f878a6"/>
    <s v="Australia"/>
    <s v="CUS-2599279756"/>
    <s v="143.74 -37.05"/>
    <x v="0"/>
  </r>
  <r>
    <s v="authorized"/>
    <n v="1"/>
    <m/>
    <s v="ACC-2673069055"/>
    <s v="AUD"/>
    <x v="22"/>
    <s v="SALES-POS"/>
    <s v="18411a26-e323-46a4-ae87-3434a1983f5e"/>
    <m/>
    <x v="20"/>
    <n v="17637.900000000001"/>
    <d v="2018-09-30T00:00:00"/>
    <s v="M"/>
    <n v="24"/>
    <s v="Ormeau"/>
    <s v="QLD"/>
    <s v="2018-09-30T10:42:05.000+0000"/>
    <n v="17.12"/>
    <s v="9342c84c62d244b48f7b13cf97979459"/>
    <s v="Australia"/>
    <s v="CUS-51506836"/>
    <s v="153.25 -27.79"/>
    <x v="0"/>
  </r>
  <r>
    <s v="authorized"/>
    <n v="1"/>
    <m/>
    <s v="ACC-1990648130"/>
    <s v="AUD"/>
    <x v="25"/>
    <s v="POS"/>
    <s v="fc01efdd-0bf4-4b5d-aa1b-c48ce9bed120"/>
    <m/>
    <x v="23"/>
    <n v="5263.16"/>
    <d v="2018-09-30T00:00:00"/>
    <s v="F"/>
    <n v="21"/>
    <s v="Sydney"/>
    <s v="NSW"/>
    <s v="2018-09-30T10:48:37.000+0000"/>
    <n v="60.93"/>
    <s v="c9e4a8d162354ae4b5633d5e2884d27c"/>
    <s v="Australia"/>
    <s v="CUS-809013380"/>
    <s v="151.21 -33.87"/>
    <x v="0"/>
  </r>
  <r>
    <s v="authorized"/>
    <n v="0"/>
    <m/>
    <s v="ACC-958000567"/>
    <s v="AUD"/>
    <x v="44"/>
    <s v="SALES-POS"/>
    <s v="5689d17d-5202-4ad5-9333-2505f051c5dd"/>
    <m/>
    <x v="40"/>
    <n v="6072.45"/>
    <d v="2018-09-30T00:00:00"/>
    <s v="F"/>
    <n v="34"/>
    <s v="Parap"/>
    <s v="NT"/>
    <s v="2018-09-30T10:55:09.000+0000"/>
    <n v="1285.0899999999999"/>
    <s v="fdb27b89c3824cf99eb8ca6672f9fe72"/>
    <s v="Australia"/>
    <s v="CUS-4142663097"/>
    <s v="130.84 -12.44"/>
    <x v="0"/>
  </r>
  <r>
    <s v="posted"/>
    <m/>
    <m/>
    <s v="ACC-3827517394"/>
    <s v="AUD"/>
    <x v="43"/>
    <s v="PAYMENT"/>
    <m/>
    <m/>
    <x v="39"/>
    <n v="41953.16"/>
    <d v="2018-09-30T00:00:00"/>
    <s v="M"/>
    <n v="28"/>
    <m/>
    <m/>
    <s v="2018-09-30T11:00:00.000+0000"/>
    <n v="28"/>
    <s v="e1cfb2d281eb4271a0ad9df181ff6e21"/>
    <s v="Australia"/>
    <s v="CUS-2663907001"/>
    <m/>
    <x v="0"/>
  </r>
  <r>
    <s v="posted"/>
    <m/>
    <m/>
    <s v="ACC-1496451953"/>
    <s v="AUD"/>
    <x v="9"/>
    <s v="INTER BANK"/>
    <m/>
    <m/>
    <x v="8"/>
    <n v="15070.91"/>
    <d v="2018-09-30T00:00:00"/>
    <s v="M"/>
    <n v="43"/>
    <m/>
    <m/>
    <s v="2018-09-30T11:00:00.000+0000"/>
    <n v="31"/>
    <s v="fcb41c822b8546b9a903fe1acefb7c0a"/>
    <s v="Australia"/>
    <s v="CUS-3142625864"/>
    <m/>
    <x v="0"/>
  </r>
  <r>
    <s v="posted"/>
    <m/>
    <m/>
    <s v="ACC-2615038700"/>
    <s v="AUD"/>
    <x v="17"/>
    <s v="INTER BANK"/>
    <m/>
    <m/>
    <x v="16"/>
    <n v="31503.35"/>
    <d v="2018-09-30T00:00:00"/>
    <s v="F"/>
    <n v="43"/>
    <m/>
    <m/>
    <s v="2018-09-30T11:00:00.000+0000"/>
    <n v="38"/>
    <s v="db3201579afc47888d43c68af1faa882"/>
    <s v="Australia"/>
    <s v="CUS-3255104878"/>
    <m/>
    <x v="0"/>
  </r>
  <r>
    <s v="posted"/>
    <m/>
    <m/>
    <s v="ACC-854938045"/>
    <s v="AUD"/>
    <x v="56"/>
    <s v="PAYMENT"/>
    <m/>
    <m/>
    <x v="48"/>
    <n v="11105.33"/>
    <d v="2018-09-30T00:00:00"/>
    <s v="M"/>
    <n v="28"/>
    <m/>
    <m/>
    <s v="2018-09-30T11:00:00.000+0000"/>
    <n v="34"/>
    <s v="800eaa6c835b4399afea67e40d009067"/>
    <s v="Australia"/>
    <s v="CUS-4023861240"/>
    <m/>
    <x v="0"/>
  </r>
  <r>
    <s v="authorized"/>
    <n v="1"/>
    <m/>
    <s v="ACC-1799207998"/>
    <s v="AUD"/>
    <x v="29"/>
    <s v="SALES-POS"/>
    <s v="c15c27bc-2eb5-46d0-9fb8-4e2785067cc1"/>
    <m/>
    <x v="27"/>
    <n v="8106.51"/>
    <d v="2018-09-30T00:00:00"/>
    <s v="F"/>
    <n v="20"/>
    <s v="Epping"/>
    <s v="NSW"/>
    <s v="2018-09-30T11:02:47.000+0000"/>
    <n v="1092.6300000000001"/>
    <s v="a9f7da9022464e7b8919900bcfad473e"/>
    <s v="Australia"/>
    <s v="CUS-164374203"/>
    <s v="151.08 -33.77"/>
    <x v="0"/>
  </r>
  <r>
    <s v="authorized"/>
    <n v="1"/>
    <m/>
    <s v="ACC-3100725361"/>
    <s v="AUD"/>
    <x v="24"/>
    <s v="SALES-POS"/>
    <s v="a0e99864-5db3-4b56-9ce2-80c427467f98"/>
    <m/>
    <x v="22"/>
    <n v="5903.85"/>
    <d v="2018-09-30T00:00:00"/>
    <s v="M"/>
    <n v="25"/>
    <s v="Drouin"/>
    <s v="VIC"/>
    <s v="2018-09-30T11:13:32.000+0000"/>
    <n v="28.01"/>
    <s v="5859e470490443dc994f6e1efc503746"/>
    <s v="Australia"/>
    <s v="CUS-2178051368"/>
    <s v="145.86 -38.14"/>
    <x v="0"/>
  </r>
  <r>
    <s v="authorized"/>
    <n v="1"/>
    <m/>
    <s v="ACC-414431115"/>
    <s v="AUD"/>
    <x v="36"/>
    <s v="SALES-POS"/>
    <s v="96454e2a-ea7e-4c25-9d99-728b7160d2c8"/>
    <m/>
    <x v="33"/>
    <n v="4524.2299999999996"/>
    <d v="2018-09-30T00:00:00"/>
    <s v="F"/>
    <n v="43"/>
    <s v="Mansfield"/>
    <s v="VIC"/>
    <s v="2018-09-30T11:24:18.000+0000"/>
    <n v="35.44"/>
    <s v="986dd0f6bc474be09de629dc87f6b2a2"/>
    <s v="Australia"/>
    <s v="CUS-2599279756"/>
    <s v="146.09 -37.05"/>
    <x v="0"/>
  </r>
  <r>
    <s v="authorized"/>
    <n v="1"/>
    <m/>
    <s v="ACC-1496451953"/>
    <s v="AUD"/>
    <x v="9"/>
    <s v="SALES-POS"/>
    <s v="8ec2d803-6e04-45e1-9d3b-fe04be0b7c30"/>
    <m/>
    <x v="8"/>
    <n v="15101.91"/>
    <d v="2018-09-30T00:00:00"/>
    <s v="M"/>
    <n v="43"/>
    <s v="Melbourne"/>
    <s v="VIC"/>
    <s v="2018-09-30T11:35:03.000+0000"/>
    <n v="42.24"/>
    <s v="cae8272e8d4845d284e7a2cd5590dfb8"/>
    <s v="Australia"/>
    <s v="CUS-3142625864"/>
    <s v="144.98 -37.85"/>
    <x v="0"/>
  </r>
  <r>
    <s v="authorized"/>
    <n v="1"/>
    <m/>
    <s v="ACC-854938045"/>
    <s v="AUD"/>
    <x v="56"/>
    <s v="SALES-POS"/>
    <s v="b7f42867-024d-499c-b2ae-af0754b3bb84"/>
    <m/>
    <x v="48"/>
    <n v="11139.33"/>
    <d v="2018-09-30T00:00:00"/>
    <s v="M"/>
    <n v="28"/>
    <s v="Howrah"/>
    <s v="TAS"/>
    <s v="2018-09-30T11:45:48.000+0000"/>
    <n v="15.12"/>
    <s v="7f37822c08d4443792b726a884ff8213"/>
    <s v="Australia"/>
    <s v="CUS-4023861240"/>
    <s v="147.41 -42.88"/>
    <x v="0"/>
  </r>
  <r>
    <s v="authorized"/>
    <n v="1"/>
    <m/>
    <s v="ACC-3100725361"/>
    <s v="AUD"/>
    <x v="24"/>
    <s v="SALES-POS"/>
    <s v="07a1c4d0-e3da-4e6d-a882-d11211619bc9"/>
    <m/>
    <x v="22"/>
    <n v="5875.89"/>
    <d v="2018-09-30T00:00:00"/>
    <s v="M"/>
    <n v="25"/>
    <s v="Westcourt"/>
    <s v="QLD"/>
    <s v="2018-09-30T11:56:33.000+0000"/>
    <n v="27.96"/>
    <s v="10723cbac6a040fe86008fad2261a47b"/>
    <s v="Australia"/>
    <s v="CUS-2178051368"/>
    <s v="145.76 -16.93"/>
    <x v="0"/>
  </r>
  <r>
    <s v="posted"/>
    <m/>
    <m/>
    <s v="ACC-2249586092"/>
    <s v="AUD"/>
    <x v="42"/>
    <s v="PAYMENT"/>
    <m/>
    <m/>
    <x v="38"/>
    <n v="9397.08"/>
    <d v="2018-09-30T00:00:00"/>
    <s v="M"/>
    <n v="19"/>
    <m/>
    <m/>
    <s v="2018-09-30T12:00:00.000+0000"/>
    <n v="37"/>
    <s v="e2d2ee88e8bd4e16934baa431de7e025"/>
    <s v="Australia"/>
    <s v="CUS-443776336"/>
    <m/>
    <x v="0"/>
  </r>
  <r>
    <s v="authorized"/>
    <n v="0"/>
    <m/>
    <s v="ACC-1334819143"/>
    <s v="AUD"/>
    <x v="37"/>
    <s v="SALES-POS"/>
    <s v="4ca6aecf-6064-4cc8-b2c1-90323e02a30a"/>
    <m/>
    <x v="34"/>
    <n v="63897.52"/>
    <d v="2018-09-30T00:00:00"/>
    <s v="M"/>
    <n v="33"/>
    <s v="North Melbourne"/>
    <s v="VIC"/>
    <s v="2018-09-30T12:12:35.000+0000"/>
    <n v="6.86"/>
    <s v="6c948b2c27d84bddac3e3646484330c3"/>
    <s v="Australia"/>
    <s v="CUS-3117610635"/>
    <s v="144.96 -37.81"/>
    <x v="0"/>
  </r>
  <r>
    <s v="authorized"/>
    <n v="1"/>
    <m/>
    <s v="ACC-1516130869"/>
    <s v="AUD"/>
    <x v="49"/>
    <s v="POS"/>
    <s v="4fde251c-0b81-43df-9c05-c3f0704ffe1c"/>
    <m/>
    <x v="21"/>
    <n v="3832.1"/>
    <d v="2018-09-30T00:00:00"/>
    <s v="F"/>
    <n v="21"/>
    <s v="Palmerston City"/>
    <s v="NT"/>
    <s v="2018-09-30T12:31:06.000+0000"/>
    <n v="19.64"/>
    <s v="26bc1defede0489186c6239bb7aa6743"/>
    <s v="Australia"/>
    <s v="CUS-325142416"/>
    <s v="130.99 -12.48"/>
    <x v="0"/>
  </r>
  <r>
    <s v="authorized"/>
    <n v="1"/>
    <m/>
    <s v="ACC-1799207998"/>
    <s v="AUD"/>
    <x v="29"/>
    <s v="SALES-POS"/>
    <s v="0951ccff-0c90-4ba8-968e-17b1e6fd97f3"/>
    <m/>
    <x v="27"/>
    <n v="8099.67"/>
    <d v="2018-09-30T00:00:00"/>
    <s v="F"/>
    <n v="20"/>
    <s v="Cremorne"/>
    <s v="NSW"/>
    <s v="2018-09-30T12:49:37.000+0000"/>
    <n v="6.84"/>
    <s v="4125bbc3d0cd4ad9a0cf678b1814d30c"/>
    <s v="Australia"/>
    <s v="CUS-164374203"/>
    <s v="151.23 -33.83"/>
    <x v="0"/>
  </r>
  <r>
    <s v="authorized"/>
    <n v="1"/>
    <m/>
    <s v="ACC-1037050564"/>
    <s v="AUD"/>
    <x v="2"/>
    <s v="SALES-POS"/>
    <s v="3edc8d7c-1632-4ba5-af30-ed59f811b569"/>
    <m/>
    <x v="2"/>
    <n v="3808.18"/>
    <d v="2018-09-30T00:00:00"/>
    <s v="F"/>
    <n v="40"/>
    <s v="Mermaid Beach"/>
    <s v="QLD"/>
    <s v="2018-09-30T13:08:47.000+0000"/>
    <n v="36.11"/>
    <s v="2963ca80f3a64c65b2c9404e67eaa853"/>
    <s v="Australia"/>
    <s v="CUS-1614226872"/>
    <s v="153.44 -28.05"/>
    <x v="0"/>
  </r>
  <r>
    <s v="authorized"/>
    <n v="0"/>
    <m/>
    <s v="ACC-1799207998"/>
    <s v="AUD"/>
    <x v="29"/>
    <s v="SALES-POS"/>
    <s v="743caa53-10ab-42e0-a96b-8b456efd5229"/>
    <m/>
    <x v="27"/>
    <n v="8082.27"/>
    <d v="2018-09-30T00:00:00"/>
    <s v="F"/>
    <n v="20"/>
    <s v="Forestville"/>
    <s v="NSW"/>
    <s v="2018-09-30T13:28:47.000+0000"/>
    <n v="17.399999999999999"/>
    <s v="97f1085e1b9242288e8b8d215b988eee"/>
    <s v="Australia"/>
    <s v="CUS-164374203"/>
    <s v="151.21 -33.76"/>
    <x v="0"/>
  </r>
  <r>
    <s v="authorized"/>
    <n v="1"/>
    <m/>
    <s v="ACC-3771436525"/>
    <s v="AUD"/>
    <x v="66"/>
    <s v="POS"/>
    <s v="4bd07f33-ea69-4e9b-9bc7-c02177d95150"/>
    <m/>
    <x v="53"/>
    <n v="4795.28"/>
    <d v="2018-09-30T00:00:00"/>
    <s v="M"/>
    <n v="20"/>
    <s v="Maribyrnong"/>
    <s v="VIC"/>
    <s v="2018-09-30T13:48:47.000+0000"/>
    <n v="20.53"/>
    <s v="3cca990621934af0bdbed3b27a8bced5"/>
    <s v="Australia"/>
    <s v="CUS-3325710106"/>
    <s v="144.89 -37.77"/>
    <x v="0"/>
  </r>
  <r>
    <s v="posted"/>
    <m/>
    <m/>
    <s v="ACC-37709441"/>
    <s v="AUD"/>
    <x v="69"/>
    <s v="INTER BANK"/>
    <m/>
    <m/>
    <x v="55"/>
    <n v="13089.31"/>
    <d v="2018-09-30T00:00:00"/>
    <s v="M"/>
    <n v="18"/>
    <m/>
    <m/>
    <s v="2018-09-30T14:00:00.000+0000"/>
    <n v="40"/>
    <s v="bf872a7bcde94024bf985f5a274b8fbd"/>
    <s v="Australia"/>
    <s v="CUS-3336454548"/>
    <m/>
    <x v="0"/>
  </r>
  <r>
    <s v="authorized"/>
    <n v="1"/>
    <m/>
    <s v="ACC-1037050564"/>
    <s v="AUD"/>
    <x v="2"/>
    <s v="SALES-POS"/>
    <s v="1e7a6b56-59d3-47f2-b977-b3ff7774e3af"/>
    <m/>
    <x v="2"/>
    <n v="3762.79"/>
    <d v="2018-09-30T00:00:00"/>
    <s v="F"/>
    <n v="40"/>
    <s v="Oxley"/>
    <s v="QLD"/>
    <s v="2018-09-30T14:05:03.000+0000"/>
    <n v="45.39"/>
    <s v="5072ba9946884617848b95dc908027e6"/>
    <s v="Australia"/>
    <s v="CUS-1614226872"/>
    <s v="152.98 -27.55"/>
    <x v="0"/>
  </r>
  <r>
    <s v="authorized"/>
    <n v="1"/>
    <m/>
    <s v="ACC-819621312"/>
    <s v="AUD"/>
    <x v="47"/>
    <s v="POS"/>
    <s v="03ae6833-0686-486b-ad5e-506357c9ad7b"/>
    <m/>
    <x v="42"/>
    <n v="7169.96"/>
    <d v="2018-09-30T00:00:00"/>
    <s v="F"/>
    <n v="30"/>
    <s v="Laverton North"/>
    <s v="VIC"/>
    <s v="2018-09-30T14:16:33.000+0000"/>
    <n v="23.56"/>
    <s v="151d7030c00c42298e833714f1e952d3"/>
    <s v="Australia"/>
    <s v="CUS-1271030853"/>
    <s v="144.82 -37.82"/>
    <x v="0"/>
  </r>
  <r>
    <s v="authorized"/>
    <n v="0"/>
    <m/>
    <s v="ACC-182446574"/>
    <s v="AUD"/>
    <x v="5"/>
    <s v="SALES-POS"/>
    <s v="d8c43a7e-a509-4a25-8070-3a7e18425571"/>
    <m/>
    <x v="5"/>
    <n v="8105.64"/>
    <d v="2018-09-30T00:00:00"/>
    <s v="F"/>
    <n v="27"/>
    <s v="Karrinyup"/>
    <s v="WA"/>
    <s v="2018-09-30T14:28:02.000+0000"/>
    <n v="62.69"/>
    <s v="5f65d5b26b0148a78b3d0d5c4775a1ae"/>
    <s v="Australia"/>
    <s v="CUS-3026014945"/>
    <s v="115.78 -31.88"/>
    <x v="0"/>
  </r>
  <r>
    <s v="authorized"/>
    <n v="0"/>
    <m/>
    <s v="ACC-1799207998"/>
    <s v="AUD"/>
    <x v="29"/>
    <s v="SALES-POS"/>
    <s v="2acbedcc-e806-43ce-8ccc-d0590e66c366"/>
    <m/>
    <x v="27"/>
    <n v="8070.96"/>
    <d v="2018-09-30T00:00:00"/>
    <s v="F"/>
    <n v="20"/>
    <s v="Silverwater"/>
    <s v="NSW"/>
    <s v="2018-09-30T14:39:32.000+0000"/>
    <n v="11.31"/>
    <s v="5c7b2a5523764c7690577a445bbdaa37"/>
    <s v="Australia"/>
    <s v="CUS-164374203"/>
    <s v="151.05 -33.84"/>
    <x v="0"/>
  </r>
  <r>
    <s v="authorized"/>
    <n v="1"/>
    <m/>
    <s v="ACC-1652235822"/>
    <s v="AUD"/>
    <x v="35"/>
    <s v="POS"/>
    <s v="ae6edca6-977e-4bb6-aeff-74c8d39a622f"/>
    <m/>
    <x v="32"/>
    <n v="20260.990000000002"/>
    <d v="2018-09-30T00:00:00"/>
    <s v="F"/>
    <n v="38"/>
    <s v="Bairnsdale"/>
    <s v="VIC"/>
    <s v="2018-09-30T14:51:02.000+0000"/>
    <n v="11.29"/>
    <s v="fad7059d8c7b4f8191e6e5943c59e652"/>
    <s v="Australia"/>
    <s v="CUS-2206365095"/>
    <s v="147.62 -37.83"/>
    <x v="0"/>
  </r>
  <r>
    <s v="authorized"/>
    <n v="1"/>
    <m/>
    <s v="ACC-1056639002"/>
    <s v="AUD"/>
    <x v="50"/>
    <s v="SALES-POS"/>
    <s v="91fbec71-318e-4c1b-a0de-2cc0d7012841"/>
    <m/>
    <x v="1"/>
    <n v="50777.65"/>
    <d v="2018-09-30T00:00:00"/>
    <s v="M"/>
    <n v="22"/>
    <s v="South Melbourne"/>
    <s v="VIC"/>
    <s v="2018-09-30T15:02:55.000+0000"/>
    <n v="19.399999999999999"/>
    <s v="dbf069d56cf94ad4a9884ae68e0f5121"/>
    <s v="Australia"/>
    <s v="CUS-3462882033"/>
    <s v="144.96 -37.83"/>
    <x v="0"/>
  </r>
  <r>
    <s v="authorized"/>
    <n v="1"/>
    <m/>
    <s v="ACC-182446574"/>
    <s v="AUD"/>
    <x v="5"/>
    <s v="SALES-POS"/>
    <s v="3af66b5d-fe6d-4dbb-bb91-3c26a80a5a63"/>
    <m/>
    <x v="5"/>
    <n v="8086.48"/>
    <d v="2018-09-30T00:00:00"/>
    <s v="F"/>
    <n v="27"/>
    <s v="South Perth"/>
    <s v="WA"/>
    <s v="2018-09-30T15:16:15.000+0000"/>
    <n v="19.16"/>
    <s v="b1b68750e3924e8c981c23b41afc007e"/>
    <s v="Australia"/>
    <s v="CUS-3026014945"/>
    <s v="115.85 -31.97"/>
    <x v="0"/>
  </r>
  <r>
    <s v="authorized"/>
    <n v="1"/>
    <m/>
    <s v="ACC-2305712452"/>
    <s v="AUD"/>
    <x v="45"/>
    <s v="POS"/>
    <s v="cb30f6ec-72d1-41f9-bac8-5fe28a48f093"/>
    <m/>
    <x v="41"/>
    <n v="4784.3100000000004"/>
    <d v="2018-09-30T00:00:00"/>
    <s v="F"/>
    <n v="18"/>
    <s v="Yass"/>
    <s v="NSW"/>
    <s v="2018-09-30T15:29:35.000+0000"/>
    <n v="17.34"/>
    <s v="a64291497fab4fe8a75cc8e9ea4b62c6"/>
    <s v="Australia"/>
    <s v="CUS-1842679196"/>
    <s v="148.91 -34.83"/>
    <x v="0"/>
  </r>
  <r>
    <s v="authorized"/>
    <n v="1"/>
    <m/>
    <s v="ACC-1516130869"/>
    <s v="AUD"/>
    <x v="49"/>
    <s v="SALES-POS"/>
    <s v="45d395f2-14bd-49ef-889c-c0c5973d1421"/>
    <m/>
    <x v="21"/>
    <n v="3823.32"/>
    <d v="2018-09-30T00:00:00"/>
    <s v="F"/>
    <n v="21"/>
    <s v="Darwin City"/>
    <s v="NT"/>
    <s v="2018-09-30T15:42:55.000+0000"/>
    <n v="8.7799999999999994"/>
    <s v="c09985ff11f148cfa5965b05886f4b51"/>
    <s v="Australia"/>
    <s v="CUS-325142416"/>
    <s v="130.84 -12.46"/>
    <x v="0"/>
  </r>
  <r>
    <s v="authorized"/>
    <n v="0"/>
    <m/>
    <s v="ACC-1334819143"/>
    <s v="AUD"/>
    <x v="37"/>
    <s v="SALES-POS"/>
    <s v="407ce64d-5d07-4c5d-bff1-5c2119839e63"/>
    <m/>
    <x v="34"/>
    <n v="63858.85"/>
    <d v="2018-09-30T00:00:00"/>
    <s v="M"/>
    <n v="33"/>
    <s v="North Melbourne"/>
    <s v="VIC"/>
    <s v="2018-09-30T15:56:15.000+0000"/>
    <n v="38.67"/>
    <s v="2d869e4b403a4241a151c215e9b9a708"/>
    <s v="Australia"/>
    <s v="CUS-3117610635"/>
    <s v="144.94 -37.8"/>
    <x v="0"/>
  </r>
  <r>
    <s v="authorized"/>
    <n v="1"/>
    <m/>
    <s v="ACC-1973887809"/>
    <s v="AUD"/>
    <x v="48"/>
    <s v="SALES-POS"/>
    <s v="9f342cec-e5bd-472d-bee9-fa673c2bdf39"/>
    <m/>
    <x v="43"/>
    <n v="7330.72"/>
    <d v="2018-09-30T00:00:00"/>
    <s v="M"/>
    <n v="26"/>
    <s v="Black Head"/>
    <s v="NSW"/>
    <s v="2018-09-30T16:16:21.000+0000"/>
    <n v="17.77"/>
    <s v="c22167a233dd4d60b052f6452cbc86bc"/>
    <s v="Australia"/>
    <s v="CUS-1646621553"/>
    <s v="152.54 -32.07"/>
    <x v="0"/>
  </r>
  <r>
    <s v="authorized"/>
    <n v="1"/>
    <m/>
    <s v="ACC-1598451071"/>
    <s v="AUD"/>
    <x v="0"/>
    <s v="SALES-POS"/>
    <s v="76a49112-72f3-4b14-bd9d-64937b9c0893"/>
    <m/>
    <x v="0"/>
    <n v="2890.24"/>
    <d v="2018-09-30T00:00:00"/>
    <s v="F"/>
    <n v="26"/>
    <s v="Biggera Waters"/>
    <s v="QLD"/>
    <s v="2018-09-30T16:39:05.000+0000"/>
    <n v="3.3"/>
    <s v="963bd86c60b3458e8bd4009f6cf0659b"/>
    <s v="Australia"/>
    <s v="CUS-2487424745"/>
    <s v="153.39 -27.93"/>
    <x v="0"/>
  </r>
  <r>
    <s v="posted"/>
    <m/>
    <m/>
    <s v="ACC-211792489"/>
    <s v="AUD"/>
    <x v="73"/>
    <s v="PAYMENT"/>
    <m/>
    <m/>
    <x v="59"/>
    <n v="3766.01"/>
    <d v="2018-09-30T00:00:00"/>
    <s v="F"/>
    <n v="30"/>
    <m/>
    <m/>
    <s v="2018-09-30T17:00:00.000+0000"/>
    <n v="22"/>
    <s v="28e7ff1b6d3440848b0ac4a6823282a1"/>
    <s v="Australia"/>
    <s v="CUS-497688347"/>
    <m/>
    <x v="0"/>
  </r>
  <r>
    <s v="authorized"/>
    <n v="1"/>
    <m/>
    <s v="ACC-1598451071"/>
    <s v="AUD"/>
    <x v="0"/>
    <s v="POS"/>
    <s v="7b7d9bd7-6683-44df-aa06-6b586edf869d"/>
    <m/>
    <x v="0"/>
    <n v="2861.12"/>
    <d v="2018-09-30T00:00:00"/>
    <s v="F"/>
    <n v="26"/>
    <s v="Sydney"/>
    <s v="NSW"/>
    <s v="2018-09-30T17:01:27.000+0000"/>
    <n v="29.12"/>
    <s v="cdb7833f2f16439d8b94f48e483abfae"/>
    <s v="Australia"/>
    <s v="CUS-2487424745"/>
    <s v="151.21 -33.87"/>
    <x v="0"/>
  </r>
  <r>
    <s v="authorized"/>
    <n v="1"/>
    <m/>
    <s v="ACC-3541460373"/>
    <s v="AUD"/>
    <x v="38"/>
    <s v="POS"/>
    <s v="188b1a51-2d0a-45d7-bfac-d86b8ce59299"/>
    <m/>
    <x v="9"/>
    <n v="3768.37"/>
    <d v="2018-09-30T00:00:00"/>
    <s v="M"/>
    <n v="24"/>
    <s v="Malvern East"/>
    <s v="VIC"/>
    <s v="2018-09-30T17:19:38.000+0000"/>
    <n v="16.600000000000001"/>
    <s v="546a350aa7de4cfeab36a2edc8cb4c7f"/>
    <s v="Australia"/>
    <s v="CUS-1433879684"/>
    <s v="145.09 -37.88"/>
    <x v="0"/>
  </r>
  <r>
    <s v="authorized"/>
    <n v="1"/>
    <m/>
    <s v="ACC-1037050564"/>
    <s v="AUD"/>
    <x v="2"/>
    <s v="SALES-POS"/>
    <s v="6cac364e-7ee2-42f7-819a-18c6afaf0465"/>
    <m/>
    <x v="2"/>
    <n v="3723.41"/>
    <d v="2018-09-30T00:00:00"/>
    <s v="F"/>
    <n v="40"/>
    <s v="Victoria Point"/>
    <s v="QLD"/>
    <s v="2018-09-30T17:37:49.000+0000"/>
    <n v="39.380000000000003"/>
    <s v="bd4b3c9bfe74450da03a8f68c20027da"/>
    <s v="Australia"/>
    <s v="CUS-1614226872"/>
    <s v="153.28 -27.59"/>
    <x v="0"/>
  </r>
  <r>
    <s v="authorized"/>
    <n v="1"/>
    <m/>
    <s v="ACC-1037050564"/>
    <s v="AUD"/>
    <x v="2"/>
    <s v="SALES-POS"/>
    <s v="4c04d1fa-e17c-47ee-8a1e-418fdab1d7a3"/>
    <m/>
    <x v="2"/>
    <n v="3705.12"/>
    <d v="2018-09-30T00:00:00"/>
    <s v="F"/>
    <n v="40"/>
    <s v="Highfields"/>
    <s v="QLD"/>
    <s v="2018-09-30T17:55:59.000+0000"/>
    <n v="18.29"/>
    <s v="6796d39b0d0c42de96038f5c7ecf042b"/>
    <s v="Australia"/>
    <s v="CUS-1614226872"/>
    <s v="151.95 -27.47"/>
    <x v="0"/>
  </r>
  <r>
    <s v="posted"/>
    <m/>
    <m/>
    <s v="ACC-2681137560"/>
    <s v="AUD"/>
    <x v="83"/>
    <s v="PAYMENT"/>
    <m/>
    <m/>
    <x v="66"/>
    <n v="9200.2000000000007"/>
    <d v="2018-09-30T00:00:00"/>
    <s v="M"/>
    <n v="31"/>
    <m/>
    <m/>
    <s v="2018-09-30T18:00:00.000+0000"/>
    <n v="45"/>
    <s v="ebce26c0db564b6a8bd2c5a0ff240457"/>
    <s v="Australia"/>
    <s v="CUS-2083971310"/>
    <m/>
    <x v="0"/>
  </r>
  <r>
    <s v="authorized"/>
    <n v="0"/>
    <m/>
    <s v="ACC-1799207998"/>
    <s v="AUD"/>
    <x v="29"/>
    <s v="SALES-POS"/>
    <s v="a42b8f3a-7157-4c6a-9de9-8eb1fb99872e"/>
    <m/>
    <x v="27"/>
    <n v="8060.35"/>
    <d v="2018-09-30T00:00:00"/>
    <s v="F"/>
    <n v="20"/>
    <s v="Lidcombe"/>
    <s v="NSW"/>
    <s v="2018-09-30T18:22:17.000+0000"/>
    <n v="10.61"/>
    <s v="dd092ce61dba4618bf2d2de8b0995380"/>
    <s v="Australia"/>
    <s v="CUS-164374203"/>
    <s v="151.05 -33.85"/>
    <x v="0"/>
  </r>
  <r>
    <s v="authorized"/>
    <n v="1"/>
    <m/>
    <s v="ACC-2901672282"/>
    <s v="AUD"/>
    <x v="34"/>
    <s v="SALES-POS"/>
    <s v="98b27c00-c03e-4bd5-82ad-8dd92890e57e"/>
    <m/>
    <x v="31"/>
    <n v="9678.39"/>
    <d v="2018-09-30T00:00:00"/>
    <s v="M"/>
    <n v="22"/>
    <s v="Brisbane City"/>
    <s v="QLD"/>
    <s v="2018-09-30T18:50:51.000+0000"/>
    <n v="64.27"/>
    <s v="e49869c71059487eab1bda764903ce6c"/>
    <s v="Australia"/>
    <s v="CUS-1617121891"/>
    <s v="153.02 -27.47"/>
    <x v="0"/>
  </r>
  <r>
    <s v="posted"/>
    <m/>
    <m/>
    <s v="ACC-1650504218"/>
    <s v="AUD"/>
    <x v="39"/>
    <s v="PAYMENT"/>
    <m/>
    <m/>
    <x v="35"/>
    <n v="12544.92"/>
    <d v="2018-09-30T00:00:00"/>
    <s v="F"/>
    <n v="23"/>
    <m/>
    <m/>
    <s v="2018-09-30T19:00:00.000+0000"/>
    <n v="18"/>
    <s v="33badb55946445f6b5f546b175a56cc0"/>
    <s v="Australia"/>
    <s v="CUS-2500783281"/>
    <m/>
    <x v="0"/>
  </r>
  <r>
    <s v="posted"/>
    <m/>
    <m/>
    <s v="ACC-37709441"/>
    <s v="AUD"/>
    <x v="69"/>
    <s v="INTER BANK"/>
    <m/>
    <m/>
    <x v="55"/>
    <n v="13062.31"/>
    <d v="2018-09-30T00:00:00"/>
    <s v="M"/>
    <n v="18"/>
    <m/>
    <m/>
    <s v="2018-09-30T19:00:00.000+0000"/>
    <n v="27"/>
    <s v="ba1fd4f5aee24238aaa3bbe57b98ab97"/>
    <s v="Australia"/>
    <s v="CUS-3336454548"/>
    <m/>
    <x v="0"/>
  </r>
  <r>
    <s v="authorized"/>
    <n v="1"/>
    <m/>
    <s v="ACC-964839203"/>
    <s v="AUD"/>
    <x v="60"/>
    <s v="SALES-POS"/>
    <s v="4b8e0a28-9819-4e38-ad83-131dc5dc7a79"/>
    <m/>
    <x v="1"/>
    <n v="37421.279999999999"/>
    <d v="2018-09-30T00:00:00"/>
    <s v="M"/>
    <n v="21"/>
    <s v="Dandenong"/>
    <s v="VIC"/>
    <s v="2018-09-30T19:11:55.000+0000"/>
    <n v="25.07"/>
    <s v="63093fd8df09440faedb05cf76354d36"/>
    <s v="Australia"/>
    <s v="CUS-2059096722"/>
    <s v="145.21 -37.98"/>
    <x v="0"/>
  </r>
  <r>
    <s v="authorized"/>
    <n v="0"/>
    <m/>
    <s v="ACC-2901672282"/>
    <s v="AUD"/>
    <x v="34"/>
    <s v="SALES-POS"/>
    <s v="7566cead-ecd9-46fa-9555-18e453f5bad7"/>
    <m/>
    <x v="31"/>
    <n v="9669.5"/>
    <d v="2018-09-30T00:00:00"/>
    <s v="M"/>
    <n v="22"/>
    <s v="Barangaroo"/>
    <s v="NSW"/>
    <s v="2018-09-30T19:29:28.000+0000"/>
    <n v="8.89"/>
    <s v="f663c88b91b34f808ac30e3a8f9d9fde"/>
    <s v="Australia"/>
    <s v="CUS-1617121891"/>
    <s v="151.2 -33.86"/>
    <x v="0"/>
  </r>
  <r>
    <s v="authorized"/>
    <n v="1"/>
    <m/>
    <s v="ACC-3233697971"/>
    <s v="AUD"/>
    <x v="98"/>
    <s v="SALES-POS"/>
    <s v="2cc53184-c4f2-43b9-84bd-7a6127f6a781"/>
    <m/>
    <x v="79"/>
    <n v="9474.42"/>
    <d v="2018-09-30T00:00:00"/>
    <s v="F"/>
    <n v="34"/>
    <s v="Blackheath"/>
    <s v="NSW"/>
    <s v="2018-09-30T19:47:01.000+0000"/>
    <n v="83.38"/>
    <s v="94f405d1bdcc41c38fa2a524bec4e2d4"/>
    <s v="Australia"/>
    <s v="CUS-1147642491"/>
    <s v="150.29 -33.64"/>
    <x v="0"/>
  </r>
  <r>
    <s v="posted"/>
    <m/>
    <m/>
    <s v="ACC-240804743"/>
    <s v="AUD"/>
    <x v="99"/>
    <s v="PAYMENT"/>
    <m/>
    <m/>
    <x v="72"/>
    <n v="14831.06"/>
    <d v="2018-09-30T00:00:00"/>
    <s v="M"/>
    <n v="29"/>
    <m/>
    <m/>
    <s v="2018-09-30T20:00:00.000+0000"/>
    <n v="48"/>
    <s v="7b968982dca54a1d9e5a0d1c6c888052"/>
    <s v="Australia"/>
    <s v="CUS-261674136"/>
    <m/>
    <x v="0"/>
  </r>
  <r>
    <s v="posted"/>
    <m/>
    <m/>
    <s v="ACC-2897221629"/>
    <s v="AUD"/>
    <x v="67"/>
    <s v="PAYMENT"/>
    <m/>
    <m/>
    <x v="54"/>
    <n v="5589.61"/>
    <d v="2018-09-30T00:00:00"/>
    <s v="M"/>
    <n v="23"/>
    <m/>
    <m/>
    <s v="2018-09-30T20:00:00.000+0000"/>
    <n v="42"/>
    <s v="4481e45c25e947bc9ec6aa2d80265713"/>
    <s v="Australia"/>
    <s v="CUS-511326734"/>
    <m/>
    <x v="0"/>
  </r>
  <r>
    <s v="authorized"/>
    <n v="1"/>
    <m/>
    <s v="ACC-4258502723"/>
    <s v="AUD"/>
    <x v="14"/>
    <s v="POS"/>
    <s v="d69814ea-d3aa-477e-8990-23d2c23059a8"/>
    <m/>
    <x v="13"/>
    <n v="3886.23"/>
    <d v="2018-09-30T00:00:00"/>
    <s v="F"/>
    <n v="24"/>
    <s v="Chadstone"/>
    <s v="VIC"/>
    <s v="2018-09-30T20:09:37.000+0000"/>
    <n v="12.38"/>
    <s v="3d87673e98f04b19801794951c99bbb8"/>
    <s v="Australia"/>
    <s v="CUS-3378712515"/>
    <s v="145.09 -37.88"/>
    <x v="0"/>
  </r>
  <r>
    <s v="authorized"/>
    <n v="0"/>
    <m/>
    <s v="ACC-1037050564"/>
    <s v="AUD"/>
    <x v="2"/>
    <s v="SALES-POS"/>
    <s v="a1c4c7aa-b7da-4064-8ed1-d4a236d772c6"/>
    <m/>
    <x v="2"/>
    <n v="3695.51"/>
    <d v="2018-09-30T00:00:00"/>
    <s v="F"/>
    <n v="40"/>
    <s v="Tugun"/>
    <s v="QLD"/>
    <s v="2018-09-30T20:46:39.000+0000"/>
    <n v="9.61"/>
    <s v="52acf7717e5d4ce5bd597ad7a01cb0e6"/>
    <s v="Australia"/>
    <s v="CUS-1614226872"/>
    <s v="153.49 -28.15"/>
    <x v="0"/>
  </r>
  <r>
    <s v="posted"/>
    <m/>
    <m/>
    <s v="ACC-154431271"/>
    <s v="AUD"/>
    <x v="26"/>
    <s v="PAYMENT"/>
    <m/>
    <m/>
    <x v="24"/>
    <n v="1999.2"/>
    <d v="2018-09-30T00:00:00"/>
    <s v="F"/>
    <n v="18"/>
    <m/>
    <m/>
    <s v="2018-09-30T21:00:00.000+0000"/>
    <n v="50"/>
    <s v="bc9d134c4f5444209d0795f9ebc5e621"/>
    <s v="Australia"/>
    <s v="CUS-3702001629"/>
    <m/>
    <x v="0"/>
  </r>
  <r>
    <s v="authorized"/>
    <n v="1"/>
    <m/>
    <s v="ACC-1496451953"/>
    <s v="AUD"/>
    <x v="9"/>
    <s v="SALES-POS"/>
    <s v="d48a7d74-63bc-4e31-9495-47b1a8f6244a"/>
    <m/>
    <x v="8"/>
    <n v="14955.04"/>
    <d v="2018-09-30T00:00:00"/>
    <s v="M"/>
    <n v="43"/>
    <s v="East Melbourne"/>
    <s v="VIC"/>
    <s v="2018-09-30T21:04:40.000+0000"/>
    <n v="115.87"/>
    <s v="cd28b8108cb349c1a487f6f6daf8cf69"/>
    <s v="Australia"/>
    <s v="CUS-3142625864"/>
    <s v="144.99 -37.82"/>
    <x v="0"/>
  </r>
  <r>
    <s v="authorized"/>
    <n v="1"/>
    <m/>
    <s v="ACC-1890605467"/>
    <s v="AUD"/>
    <x v="89"/>
    <s v="POS"/>
    <s v="f9f244e9-3f3b-4a7a-ba03-e9c5fae5bac1"/>
    <m/>
    <x v="70"/>
    <n v="16237.64"/>
    <d v="2018-09-30T00:00:00"/>
    <s v="M"/>
    <n v="38"/>
    <s v="Saint Helena"/>
    <s v="VIC"/>
    <s v="2018-09-30T21:11:58.000+0000"/>
    <n v="12.22"/>
    <s v="a20c55b9b5ae46ad94bdaaf559ea1438"/>
    <s v="Australia"/>
    <s v="CUS-1478398256"/>
    <s v="145.14 -37.68"/>
    <x v="0"/>
  </r>
  <r>
    <s v="authorized"/>
    <n v="1"/>
    <m/>
    <s v="ACC-1598451071"/>
    <s v="AUD"/>
    <x v="0"/>
    <s v="SALES-POS"/>
    <s v="59e3bccd-966c-403e-a6c5-29932099b26f"/>
    <m/>
    <x v="0"/>
    <n v="2855.82"/>
    <d v="2018-09-30T00:00:00"/>
    <s v="F"/>
    <n v="26"/>
    <s v="Robina"/>
    <s v="QLD"/>
    <s v="2018-09-30T21:19:16.000+0000"/>
    <n v="5.3"/>
    <s v="b791ad256ca84f4ba3f368069d96e830"/>
    <s v="Australia"/>
    <s v="CUS-2487424745"/>
    <s v="153.41 -28.06"/>
    <x v="0"/>
  </r>
  <r>
    <s v="authorized"/>
    <n v="1"/>
    <m/>
    <s v="ACC-1222300524"/>
    <s v="AUD"/>
    <x v="1"/>
    <s v="SALES-POS"/>
    <s v="604ad808-441d-43dd-9d1d-559649785f90"/>
    <m/>
    <x v="1"/>
    <n v="802.16"/>
    <d v="2018-09-30T00:00:00"/>
    <s v="M"/>
    <n v="38"/>
    <s v="Blacktown"/>
    <s v="NSW"/>
    <s v="2018-09-30T21:26:34.000+0000"/>
    <n v="21.08"/>
    <s v="599b3ece28dd45cebf4b853d2f9edd90"/>
    <s v="Australia"/>
    <s v="CUS-2142601169"/>
    <s v="150.91 -33.77"/>
    <x v="0"/>
  </r>
  <r>
    <s v="authorized"/>
    <n v="1"/>
    <m/>
    <s v="ACC-1222300524"/>
    <s v="AUD"/>
    <x v="1"/>
    <s v="POS"/>
    <s v="02174352-993c-4f6f-a379-18d6a710ada0"/>
    <m/>
    <x v="1"/>
    <n v="782.93"/>
    <d v="2018-09-30T00:00:00"/>
    <s v="M"/>
    <n v="38"/>
    <s v="Ryde"/>
    <s v="NSW"/>
    <s v="2018-09-30T21:33:52.000+0000"/>
    <n v="19.23"/>
    <s v="6f247ef2529b4e1eb1fce1fbe4ece9d2"/>
    <s v="Australia"/>
    <s v="CUS-2142601169"/>
    <s v="151.11 -33.81"/>
    <x v="0"/>
  </r>
  <r>
    <s v="authorized"/>
    <n v="1"/>
    <m/>
    <s v="ACC-1279356312"/>
    <s v="AUD"/>
    <x v="51"/>
    <s v="POS"/>
    <s v="8107e596-afb0-47b0-af4d-9840d93a4f07"/>
    <m/>
    <x v="44"/>
    <n v="8018.08"/>
    <d v="2018-09-30T00:00:00"/>
    <s v="M"/>
    <n v="44"/>
    <s v="Warrandyte South"/>
    <s v="VIC"/>
    <s v="2018-09-30T21:41:10.000+0000"/>
    <n v="13.63"/>
    <s v="5b174538667a46e99f07551a3fe053a2"/>
    <s v="Australia"/>
    <s v="CUS-1892177589"/>
    <s v="145.23 -37.75"/>
    <x v="0"/>
  </r>
  <r>
    <s v="authorized"/>
    <n v="0"/>
    <m/>
    <s v="ACC-1279356312"/>
    <s v="AUD"/>
    <x v="51"/>
    <s v="SALES-POS"/>
    <s v="df1f0fb8-be90-4080-b10b-c176c0bdd4a0"/>
    <m/>
    <x v="44"/>
    <n v="8002.12"/>
    <d v="2018-09-30T00:00:00"/>
    <s v="M"/>
    <n v="44"/>
    <s v="Brighton"/>
    <s v="VIC"/>
    <s v="2018-09-30T21:48:28.000+0000"/>
    <n v="15.96"/>
    <s v="8aeedc3068d94968844cf6836912cc53"/>
    <s v="Australia"/>
    <s v="CUS-1892177589"/>
    <s v="145 -37.93"/>
    <x v="0"/>
  </r>
  <r>
    <s v="authorized"/>
    <n v="1"/>
    <m/>
    <s v="ACC-1598451071"/>
    <s v="AUD"/>
    <x v="0"/>
    <s v="SALES-POS"/>
    <s v="73ab665f-b297-4746-bd85-d9d30ab48236"/>
    <m/>
    <x v="0"/>
    <n v="2849.42"/>
    <d v="2018-09-30T00:00:00"/>
    <s v="F"/>
    <n v="26"/>
    <s v="Southport"/>
    <s v="QLD"/>
    <s v="2018-09-30T21:55:45.000+0000"/>
    <n v="6.4"/>
    <s v="25b1aca58a2441aab0bcb0474437d4aa"/>
    <s v="Australia"/>
    <s v="CUS-2487424745"/>
    <s v="153.41 -27.97"/>
    <x v="0"/>
  </r>
  <r>
    <s v="posted"/>
    <m/>
    <m/>
    <s v="ACC-602667573"/>
    <s v="AUD"/>
    <x v="6"/>
    <s v="PAYMENT"/>
    <m/>
    <m/>
    <x v="1"/>
    <n v="14935.13"/>
    <d v="2018-09-30T00:00:00"/>
    <s v="M"/>
    <n v="40"/>
    <m/>
    <m/>
    <s v="2018-09-30T22:00:00.000+0000"/>
    <n v="25"/>
    <s v="59295795d77d473c8d76a2778575f486"/>
    <s v="Australia"/>
    <s v="CUS-2031327464"/>
    <m/>
    <x v="0"/>
  </r>
  <r>
    <s v="authorized"/>
    <n v="0"/>
    <m/>
    <s v="ACC-1598451071"/>
    <s v="AUD"/>
    <x v="0"/>
    <s v="POS"/>
    <s v="df4c4458-6b98-4e47-b245-e5566889929f"/>
    <m/>
    <x v="0"/>
    <n v="2840.96"/>
    <d v="2018-09-30T00:00:00"/>
    <s v="F"/>
    <n v="26"/>
    <s v="Upper Coomera"/>
    <s v="QLD"/>
    <s v="2018-09-30T22:03:16.000+0000"/>
    <n v="8.4600000000000009"/>
    <s v="afd9159013af4fd1bdb6ad63e60e5a42"/>
    <s v="Australia"/>
    <s v="CUS-2487424745"/>
    <s v="153.3 -27.85"/>
    <x v="0"/>
  </r>
  <r>
    <s v="authorized"/>
    <n v="1"/>
    <m/>
    <s v="ACC-1998563091"/>
    <s v="AUD"/>
    <x v="97"/>
    <s v="SALES-POS"/>
    <s v="d076eb9a-abe5-4936-8182-d626bf62d504"/>
    <m/>
    <x v="78"/>
    <n v="17559.650000000001"/>
    <d v="2018-09-30T00:00:00"/>
    <s v="M"/>
    <n v="42"/>
    <s v="Sydney"/>
    <s v="NSW"/>
    <s v="2018-09-30T22:11:05.000+0000"/>
    <n v="179.33"/>
    <s v="f59367f6c00c442e9955c7e7c1529c2b"/>
    <s v="Australia"/>
    <s v="CUS-3395687666"/>
    <s v="151.21 -33.87"/>
    <x v="0"/>
  </r>
  <r>
    <s v="authorized"/>
    <n v="1"/>
    <m/>
    <s v="ACC-1523339231"/>
    <s v="AUD"/>
    <x v="70"/>
    <s v="SALES-POS"/>
    <s v="d0adbe7b-aa59-45b0-bdb5-73e49ef5ea2c"/>
    <m/>
    <x v="56"/>
    <n v="69529.490000000005"/>
    <d v="2018-09-30T00:00:00"/>
    <s v="M"/>
    <n v="40"/>
    <s v="Whitfords"/>
    <s v="WA"/>
    <s v="2018-09-30T22:18:54.000+0000"/>
    <n v="33.520000000000003"/>
    <s v="90a1bc76520f448782cc7998b1aed836"/>
    <s v="Australia"/>
    <s v="CUS-1816693151"/>
    <s v="115.75 -31.8"/>
    <x v="0"/>
  </r>
  <r>
    <s v="authorized"/>
    <n v="0"/>
    <m/>
    <s v="ACC-1037050564"/>
    <s v="AUD"/>
    <x v="2"/>
    <s v="POS"/>
    <s v="376fcedb-9e3e-4487-9777-00916db8412e"/>
    <m/>
    <x v="2"/>
    <n v="3673.39"/>
    <d v="2018-09-30T00:00:00"/>
    <s v="F"/>
    <n v="40"/>
    <s v="Woodridge"/>
    <s v="QLD"/>
    <s v="2018-09-30T22:26:43.000+0000"/>
    <n v="22.12"/>
    <s v="58a906bdbd694082a8adf79e48ae86a2"/>
    <s v="Australia"/>
    <s v="CUS-1614226872"/>
    <s v="153.12 -27.64"/>
    <x v="0"/>
  </r>
  <r>
    <s v="authorized"/>
    <n v="1"/>
    <m/>
    <s v="ACC-3536132544"/>
    <s v="AUD"/>
    <x v="64"/>
    <s v="SALES-POS"/>
    <s v="62a97634-26c0-4828-a968-56c2a401f6ee"/>
    <m/>
    <x v="52"/>
    <n v="5506.93"/>
    <d v="2018-09-30T00:00:00"/>
    <s v="F"/>
    <n v="41"/>
    <s v="Seville"/>
    <s v="VIC"/>
    <s v="2018-09-30T22:34:31.000+0000"/>
    <n v="20.22"/>
    <s v="68305440302b46d19721f9c86781319c"/>
    <s v="Australia"/>
    <s v="CUS-2348881191"/>
    <s v="145.46 -37.78"/>
    <x v="0"/>
  </r>
  <r>
    <s v="authorized"/>
    <n v="1"/>
    <m/>
    <s v="ACC-1037050564"/>
    <s v="AUD"/>
    <x v="2"/>
    <s v="POS"/>
    <s v="5a40d5a8-c40c-4c38-b402-790882c6f94a"/>
    <m/>
    <x v="2"/>
    <n v="3663.22"/>
    <d v="2018-09-30T00:00:00"/>
    <s v="F"/>
    <n v="40"/>
    <s v="Brisbane City"/>
    <s v="QLD"/>
    <s v="2018-09-30T22:42:20.000+0000"/>
    <n v="10.17"/>
    <s v="149d2b7cdedd467e99c35de5d2436b76"/>
    <s v="Australia"/>
    <s v="CUS-1614226872"/>
    <s v="153.03 -27.47"/>
    <x v="0"/>
  </r>
  <r>
    <s v="authorized"/>
    <n v="1"/>
    <m/>
    <s v="ACC-3541460373"/>
    <s v="AUD"/>
    <x v="38"/>
    <s v="SALES-POS"/>
    <s v="80e385f5-f9c6-459e-9b35-84fa988fd982"/>
    <m/>
    <x v="9"/>
    <n v="3751.01"/>
    <d v="2018-09-30T00:00:00"/>
    <s v="M"/>
    <n v="24"/>
    <s v="Lilydale"/>
    <s v="VIC"/>
    <s v="2018-09-30T22:50:09.000+0000"/>
    <n v="17.36"/>
    <s v="bc7ed6034bb749779138d2a1eadb4fb8"/>
    <s v="Australia"/>
    <s v="CUS-1433879684"/>
    <s v="145.36 -37.76"/>
    <x v="0"/>
  </r>
  <r>
    <s v="authorized"/>
    <n v="1"/>
    <m/>
    <s v="ACC-1037050564"/>
    <s v="AUD"/>
    <x v="2"/>
    <s v="POS"/>
    <s v="3505551c-2dfe-41a4-9c7b-d36bd70ea869"/>
    <m/>
    <x v="2"/>
    <n v="3641.6"/>
    <d v="2018-09-30T00:00:00"/>
    <s v="F"/>
    <n v="40"/>
    <s v="Oakleigh"/>
    <s v="VIC"/>
    <s v="2018-09-30T22:57:58.000+0000"/>
    <n v="21.62"/>
    <s v="c652d138d1d541d996b5c1c90bb41eb1"/>
    <s v="Australia"/>
    <s v="CUS-1614226872"/>
    <s v="145.09 -37.9"/>
    <x v="0"/>
  </r>
  <r>
    <s v="authorized"/>
    <n v="1"/>
    <m/>
    <s v="ACC-2890243754"/>
    <s v="AUD"/>
    <x v="15"/>
    <s v="SALES-POS"/>
    <s v="cf2ac034-f61a-4c17-9312-09d5c68fecb3"/>
    <m/>
    <x v="14"/>
    <n v="4600.16"/>
    <d v="2018-09-30T00:00:00"/>
    <s v="M"/>
    <n v="37"/>
    <s v="Southport"/>
    <s v="QLD"/>
    <s v="2018-09-30T23:12:19.000+0000"/>
    <n v="8.33"/>
    <s v="6e61abc2c40c4726832dfbc6a71f806b"/>
    <s v="Australia"/>
    <s v="CUS-2695611575"/>
    <s v="153.42 -27.97"/>
    <x v="0"/>
  </r>
  <r>
    <s v="authorized"/>
    <n v="1"/>
    <m/>
    <s v="ACC-1037050564"/>
    <s v="AUD"/>
    <x v="2"/>
    <s v="SALES-POS"/>
    <s v="2bcf4f78-081b-4758-8c38-23c162ee36cd"/>
    <m/>
    <x v="2"/>
    <n v="3621.48"/>
    <d v="2018-09-30T00:00:00"/>
    <s v="F"/>
    <n v="40"/>
    <s v="Alexandra Hills"/>
    <s v="QLD"/>
    <s v="2018-09-30T23:28:59.000+0000"/>
    <n v="20.12"/>
    <s v="0c6e305d06c142f5b0d808ad5718c779"/>
    <s v="Australia"/>
    <s v="CUS-1614226872"/>
    <s v="153.22 -27.52"/>
    <x v="0"/>
  </r>
  <r>
    <s v="authorized"/>
    <n v="1"/>
    <m/>
    <s v="ACC-2305712452"/>
    <s v="AUD"/>
    <x v="45"/>
    <s v="POS"/>
    <s v="22c763cf-e537-4c5d-9e05-82ba6c02db48"/>
    <m/>
    <x v="41"/>
    <n v="4764.6000000000004"/>
    <d v="2018-09-30T00:00:00"/>
    <s v="F"/>
    <n v="18"/>
    <s v="Westlakes"/>
    <s v="SA"/>
    <s v="2018-09-30T23:45:39.000+0000"/>
    <n v="19.71"/>
    <s v="2f3df394514045249ec4c772f4f3f8c6"/>
    <s v="Australia"/>
    <s v="CUS-1842679196"/>
    <s v="138.49 -34.88"/>
    <x v="0"/>
  </r>
  <r>
    <s v="authorized"/>
    <n v="0"/>
    <m/>
    <s v="ACC-1222300524"/>
    <s v="AUD"/>
    <x v="1"/>
    <s v="SALES-POS"/>
    <s v="7163ba4e-86e2-4146-b5e1-033b0a1d43d2"/>
    <m/>
    <x v="1"/>
    <n v="753.36"/>
    <d v="2018-10-01T00:00:00"/>
    <s v="M"/>
    <n v="38"/>
    <s v="Melbourne"/>
    <s v="VIC"/>
    <s v="2018-10-01T00:23:19.000+0000"/>
    <n v="29.57"/>
    <s v="f077102cbe80453eabf96683eafc8496"/>
    <s v="Australia"/>
    <s v="CUS-2142601169"/>
    <s v="144.98 -37.84"/>
    <x v="0"/>
  </r>
  <r>
    <s v="authorized"/>
    <n v="0"/>
    <m/>
    <s v="ACC-1222300524"/>
    <s v="AUD"/>
    <x v="1"/>
    <s v="POS"/>
    <s v="aee28413-5126-40ac-909a-2d91cafad528"/>
    <m/>
    <x v="1"/>
    <n v="744.92"/>
    <d v="2018-10-01T00:00:00"/>
    <s v="M"/>
    <n v="38"/>
    <s v="Macquarie Park"/>
    <s v="NSW"/>
    <s v="2018-10-01T01:26:53.000+0000"/>
    <n v="8.44"/>
    <s v="0c9bdb3d9298473b9f47dc08988c8d7a"/>
    <s v="Australia"/>
    <s v="CUS-2142601169"/>
    <s v="151.12 -33.78"/>
    <x v="0"/>
  </r>
  <r>
    <s v="posted"/>
    <m/>
    <m/>
    <s v="ACC-1608363396"/>
    <s v="AUD"/>
    <x v="3"/>
    <s v="PAYMENT"/>
    <m/>
    <m/>
    <x v="3"/>
    <n v="6674.32"/>
    <d v="2018-10-01T00:00:00"/>
    <s v="M"/>
    <n v="20"/>
    <m/>
    <m/>
    <s v="2018-10-01T02:00:00.000+0000"/>
    <n v="163"/>
    <s v="ba88c103199c4464adc354c940c5b4c0"/>
    <s v="Australia"/>
    <s v="CUS-2688605418"/>
    <m/>
    <x v="0"/>
  </r>
  <r>
    <s v="authorized"/>
    <n v="0"/>
    <m/>
    <s v="ACC-958000567"/>
    <s v="AUD"/>
    <x v="44"/>
    <s v="POS"/>
    <s v="4179a6ae-b81c-4c3f-82bb-e9868d7d1437"/>
    <m/>
    <x v="40"/>
    <n v="6061.8"/>
    <d v="2018-10-01T00:00:00"/>
    <s v="F"/>
    <n v="34"/>
    <s v="Helensvale"/>
    <s v="QLD"/>
    <s v="2018-10-01T02:09:59.000+0000"/>
    <n v="10.65"/>
    <s v="404d08614d8a4dfa991bcfaec12ee79d"/>
    <s v="Australia"/>
    <s v="CUS-4142663097"/>
    <s v="153.32 -27.9"/>
    <x v="0"/>
  </r>
  <r>
    <s v="posted"/>
    <m/>
    <m/>
    <s v="ACC-1349834573"/>
    <s v="AUD"/>
    <x v="55"/>
    <s v="INTER BANK"/>
    <m/>
    <m/>
    <x v="47"/>
    <n v="14252.66"/>
    <d v="2018-10-01T00:00:00"/>
    <s v="M"/>
    <n v="39"/>
    <m/>
    <m/>
    <s v="2018-10-01T03:00:00.000+0000"/>
    <n v="33"/>
    <s v="eee15b6732fa4f2eafc74f92b77de5e8"/>
    <s v="Australia"/>
    <s v="CUS-1790886359"/>
    <m/>
    <x v="0"/>
  </r>
  <r>
    <s v="posted"/>
    <m/>
    <m/>
    <s v="ACC-3084464802"/>
    <s v="AUD"/>
    <x v="78"/>
    <s v="INTER BANK"/>
    <m/>
    <m/>
    <x v="27"/>
    <n v="7399.12"/>
    <d v="2018-10-01T00:00:00"/>
    <s v="F"/>
    <n v="19"/>
    <m/>
    <m/>
    <s v="2018-10-01T03:00:00.000+0000"/>
    <n v="24"/>
    <s v="3a565ede90d845d8936af6342e2bc331"/>
    <s v="Australia"/>
    <s v="CUS-1928710999"/>
    <m/>
    <x v="0"/>
  </r>
  <r>
    <s v="posted"/>
    <m/>
    <m/>
    <s v="ACC-819621312"/>
    <s v="AUD"/>
    <x v="47"/>
    <s v="PAYMENT"/>
    <m/>
    <m/>
    <x v="42"/>
    <n v="7103.96"/>
    <d v="2018-10-01T00:00:00"/>
    <s v="F"/>
    <n v="30"/>
    <m/>
    <m/>
    <s v="2018-10-01T04:00:00.000+0000"/>
    <n v="66"/>
    <s v="19743614099a4d6d9a63b1b4ad5d3f5c"/>
    <s v="Australia"/>
    <s v="CUS-1271030853"/>
    <m/>
    <x v="0"/>
  </r>
  <r>
    <s v="posted"/>
    <m/>
    <m/>
    <s v="ACC-2107684084"/>
    <s v="AUD"/>
    <x v="30"/>
    <s v="PAYMENT"/>
    <m/>
    <m/>
    <x v="20"/>
    <n v="8917.51"/>
    <d v="2018-10-01T00:00:00"/>
    <s v="M"/>
    <n v="22"/>
    <m/>
    <m/>
    <s v="2018-10-01T05:00:00.000+0000"/>
    <n v="34"/>
    <s v="c2aa540c159946d099d29005357c9cfb"/>
    <s v="Australia"/>
    <s v="CUS-2283904812"/>
    <m/>
    <x v="0"/>
  </r>
  <r>
    <s v="posted"/>
    <m/>
    <m/>
    <s v="ACC-1438600314"/>
    <s v="AUD"/>
    <x v="81"/>
    <s v="PAYMENT"/>
    <m/>
    <m/>
    <x v="64"/>
    <n v="3192.79"/>
    <d v="2018-10-01T00:00:00"/>
    <s v="F"/>
    <n v="35"/>
    <m/>
    <m/>
    <s v="2018-10-01T06:00:00.000+0000"/>
    <n v="35"/>
    <s v="8811312934164b69afb6c6d1e02b8dff"/>
    <s v="Australia"/>
    <s v="CUS-2650223890"/>
    <m/>
    <x v="0"/>
  </r>
  <r>
    <s v="authorized"/>
    <n v="1"/>
    <m/>
    <s v="ACC-1222300524"/>
    <s v="AUD"/>
    <x v="1"/>
    <s v="SALES-POS"/>
    <s v="a06611b8-173d-42ec-8cc6-874fa5d6fee5"/>
    <m/>
    <x v="1"/>
    <n v="736.71"/>
    <d v="2018-10-01T00:00:00"/>
    <s v="M"/>
    <n v="38"/>
    <s v="Sydney"/>
    <s v="NSW"/>
    <s v="2018-10-01T07:19:59.000+0000"/>
    <n v="8.2100000000000009"/>
    <s v="0588ed5db65a49b3a4728e66677a86d6"/>
    <s v="Australia"/>
    <s v="CUS-2142601169"/>
    <s v="151.21 -33.87"/>
    <x v="0"/>
  </r>
  <r>
    <s v="posted"/>
    <m/>
    <m/>
    <s v="ACC-3879258709"/>
    <s v="AUD"/>
    <x v="41"/>
    <s v="INTER BANK"/>
    <m/>
    <m/>
    <x v="37"/>
    <n v="198829.96"/>
    <d v="2018-10-01T00:00:00"/>
    <s v="F"/>
    <n v="40"/>
    <m/>
    <m/>
    <s v="2018-10-01T08:00:00.000+0000"/>
    <n v="51"/>
    <s v="610b3d73c90c4113b8c312ee5343365b"/>
    <s v="Australia"/>
    <s v="CUS-527400765"/>
    <m/>
    <x v="0"/>
  </r>
  <r>
    <s v="authorized"/>
    <n v="1"/>
    <m/>
    <s v="ACC-819621312"/>
    <s v="AUD"/>
    <x v="47"/>
    <s v="SALES-POS"/>
    <s v="2d154558-1365-4551-9df7-6b05aa0b41b4"/>
    <m/>
    <x v="42"/>
    <n v="7066.88"/>
    <d v="2018-10-01T00:00:00"/>
    <s v="F"/>
    <n v="30"/>
    <s v="South Yarra"/>
    <s v="VIC"/>
    <s v="2018-10-01T08:13:19.000+0000"/>
    <n v="37.08"/>
    <s v="65f145967b714fb7bd2cab62fd8c308d"/>
    <s v="Australia"/>
    <s v="CUS-1271030853"/>
    <s v="145 -37.84"/>
    <x v="0"/>
  </r>
  <r>
    <s v="authorized"/>
    <n v="1"/>
    <m/>
    <s v="ACC-1890605467"/>
    <s v="AUD"/>
    <x v="89"/>
    <s v="SALES-POS"/>
    <s v="a026ca96-21a2-4e81-83c9-e3e9f3644bc0"/>
    <m/>
    <x v="70"/>
    <n v="16183.31"/>
    <d v="2018-10-01T00:00:00"/>
    <s v="M"/>
    <n v="38"/>
    <s v="Bundoora"/>
    <s v="VIC"/>
    <s v="2018-10-01T08:35:33.000+0000"/>
    <n v="54.33"/>
    <s v="d5dbd8cf4a36434c959b9bcfdbbb261f"/>
    <s v="Australia"/>
    <s v="CUS-1478398256"/>
    <s v="145.04 -37.72"/>
    <x v="0"/>
  </r>
  <r>
    <s v="authorized"/>
    <n v="1"/>
    <m/>
    <s v="ACC-3827517394"/>
    <s v="AUD"/>
    <x v="43"/>
    <s v="SALES-POS"/>
    <s v="c9dfa914-365a-4484-a67c-5e5566f3ed2b"/>
    <m/>
    <x v="39"/>
    <n v="41907.82"/>
    <d v="2018-10-01T00:00:00"/>
    <s v="M"/>
    <n v="28"/>
    <s v="Sydney"/>
    <s v="NSW"/>
    <s v="2018-10-01T08:57:46.000+0000"/>
    <n v="45.34"/>
    <s v="0d6278e691724e01876c4956c4537083"/>
    <s v="Australia"/>
    <s v="CUS-2663907001"/>
    <s v="151.21 -33.87"/>
    <x v="0"/>
  </r>
  <r>
    <s v="posted"/>
    <m/>
    <m/>
    <s v="ACC-2673069055"/>
    <s v="AUD"/>
    <x v="22"/>
    <s v="INTER BANK"/>
    <m/>
    <m/>
    <x v="20"/>
    <n v="17598.900000000001"/>
    <d v="2018-10-01T00:00:00"/>
    <s v="M"/>
    <n v="24"/>
    <m/>
    <m/>
    <s v="2018-10-01T09:00:00.000+0000"/>
    <n v="39"/>
    <s v="ea39d3ea66f54e6f8ae2c64d46358f80"/>
    <s v="Australia"/>
    <s v="CUS-51506836"/>
    <m/>
    <x v="0"/>
  </r>
  <r>
    <s v="authorized"/>
    <n v="1"/>
    <m/>
    <s v="ACC-53508546"/>
    <s v="AUD"/>
    <x v="87"/>
    <s v="SALES-POS"/>
    <s v="9245d2a5-e78e-40cf-a459-58cc8142ca90"/>
    <m/>
    <x v="13"/>
    <n v="5894.71"/>
    <d v="2018-10-01T00:00:00"/>
    <s v="F"/>
    <n v="35"/>
    <s v="Lindfield"/>
    <s v="NSW"/>
    <s v="2018-10-01T09:04:13.000+0000"/>
    <n v="23.26"/>
    <s v="c881ea8f2877458d94969029ae6f3add"/>
    <s v="Australia"/>
    <s v="CUS-72755508"/>
    <s v="151.17 -33.77"/>
    <x v="0"/>
  </r>
  <r>
    <s v="authorized"/>
    <n v="1"/>
    <m/>
    <s v="ACC-3021093232"/>
    <s v="AUD"/>
    <x v="71"/>
    <s v="POS"/>
    <s v="ee91fac0-4244-4b5e-a395-d569f703bee9"/>
    <m/>
    <x v="57"/>
    <n v="7490.44"/>
    <d v="2018-10-01T00:00:00"/>
    <s v="F"/>
    <n v="30"/>
    <s v="Richmond"/>
    <s v="VIC"/>
    <s v="2018-10-01T09:08:55.000+0000"/>
    <n v="57.1"/>
    <s v="8c69a4d1a0b24dcab146de8a77f7b8df"/>
    <s v="Australia"/>
    <s v="CUS-55310383"/>
    <s v="144.99 -37.82"/>
    <x v="0"/>
  </r>
  <r>
    <s v="authorized"/>
    <n v="0"/>
    <m/>
    <s v="ACC-966140392"/>
    <s v="AUD"/>
    <x v="18"/>
    <s v="SALES-POS"/>
    <s v="fb6deb11-16b9-4b98-b77a-f56f29807599"/>
    <m/>
    <x v="14"/>
    <n v="8544.4699999999993"/>
    <d v="2018-10-01T00:00:00"/>
    <s v="M"/>
    <n v="21"/>
    <s v="Narre Warren"/>
    <s v="VIC"/>
    <s v="2018-10-01T09:13:36.000+0000"/>
    <n v="14.09"/>
    <s v="df0349766cf4436e8bf7e946f37c8ffe"/>
    <s v="Australia"/>
    <s v="CUS-537508723"/>
    <s v="145.31 -38.02"/>
    <x v="0"/>
  </r>
  <r>
    <s v="authorized"/>
    <n v="0"/>
    <m/>
    <s v="ACC-53508546"/>
    <s v="AUD"/>
    <x v="87"/>
    <s v="SALES-POS"/>
    <s v="536bf79f-9a64-4729-bca8-04bd391a024e"/>
    <m/>
    <x v="13"/>
    <n v="5883.14"/>
    <d v="2018-10-01T00:00:00"/>
    <s v="F"/>
    <n v="35"/>
    <s v="Parramatta"/>
    <s v="NSW"/>
    <s v="2018-10-01T09:18:18.000+0000"/>
    <n v="11.57"/>
    <s v="16fb7239dfd245788f46f783dc5380a1"/>
    <s v="Australia"/>
    <s v="CUS-72755508"/>
    <s v="151 -33.81"/>
    <x v="0"/>
  </r>
  <r>
    <s v="authorized"/>
    <n v="1"/>
    <m/>
    <s v="ACC-2270192619"/>
    <s v="AUD"/>
    <x v="72"/>
    <s v="POS"/>
    <s v="0fcc77fc-b605-42ec-8d1a-87625e577cbd"/>
    <m/>
    <x v="58"/>
    <n v="11632.93"/>
    <d v="2018-10-01T00:00:00"/>
    <s v="M"/>
    <n v="20"/>
    <s v="Oaklands Park"/>
    <s v="SA"/>
    <s v="2018-10-01T09:23:00.000+0000"/>
    <n v="14.5"/>
    <s v="8df5bd795285402ea7e783d272a884f2"/>
    <s v="Australia"/>
    <s v="CUS-2110742437"/>
    <s v="138.54 -35.02"/>
    <x v="0"/>
  </r>
  <r>
    <s v="authorized"/>
    <n v="1"/>
    <m/>
    <s v="ACC-3317636250"/>
    <s v="AUD"/>
    <x v="91"/>
    <s v="SALES-POS"/>
    <s v="eeffa7cc-911b-4755-b44a-12e26618985a"/>
    <m/>
    <x v="72"/>
    <n v="11889.44"/>
    <d v="2018-10-01T00:00:00"/>
    <s v="M"/>
    <n v="35"/>
    <s v="Sippy Downs"/>
    <s v="QLD"/>
    <s v="2018-10-01T09:27:41.000+0000"/>
    <n v="38.08"/>
    <s v="14ca3b4d86f74a32810f6f6daf765fba"/>
    <s v="Australia"/>
    <s v="CUS-2738291516"/>
    <s v="153.06 -26.73"/>
    <x v="0"/>
  </r>
  <r>
    <s v="authorized"/>
    <n v="1"/>
    <m/>
    <s v="ACC-1799207998"/>
    <s v="AUD"/>
    <x v="29"/>
    <s v="SALES-POS"/>
    <s v="12e295c3-8dac-4db5-9591-9706be85ba90"/>
    <m/>
    <x v="27"/>
    <n v="8047.07"/>
    <d v="2018-10-01T00:00:00"/>
    <s v="F"/>
    <n v="20"/>
    <s v="Hunters Hill"/>
    <s v="NSW"/>
    <s v="2018-10-01T09:32:23.000+0000"/>
    <n v="13.28"/>
    <s v="8d18b45fa1004a228046ff10ab3916d0"/>
    <s v="Australia"/>
    <s v="CUS-164374203"/>
    <s v="151.14 -33.83"/>
    <x v="0"/>
  </r>
  <r>
    <s v="authorized"/>
    <n v="0"/>
    <m/>
    <s v="ACC-966140392"/>
    <s v="AUD"/>
    <x v="18"/>
    <s v="SALES-POS"/>
    <s v="ede2a706-042c-4083-b942-27a85e179de4"/>
    <m/>
    <x v="14"/>
    <n v="8518.85"/>
    <d v="2018-10-01T00:00:00"/>
    <s v="M"/>
    <n v="21"/>
    <s v="West Melbourne"/>
    <s v="VIC"/>
    <s v="2018-10-01T09:37:05.000+0000"/>
    <n v="25.62"/>
    <s v="662d21e64e674ad897f91d9bfb97c30b"/>
    <s v="Australia"/>
    <s v="CUS-537508723"/>
    <s v="144.95 -37.81"/>
    <x v="0"/>
  </r>
  <r>
    <s v="authorized"/>
    <n v="1"/>
    <m/>
    <s v="ACC-2890243754"/>
    <s v="AUD"/>
    <x v="15"/>
    <s v="POS"/>
    <s v="aef30de1-c67e-4ab7-8577-2931a4bf3c7e"/>
    <m/>
    <x v="14"/>
    <n v="4585.91"/>
    <d v="2018-10-01T00:00:00"/>
    <s v="M"/>
    <n v="37"/>
    <s v="Yowah"/>
    <s v="QLD"/>
    <s v="2018-10-01T09:41:47.000+0000"/>
    <n v="14.25"/>
    <s v="1470a7d22ada4a41acbe14ad2c05d00b"/>
    <s v="Australia"/>
    <s v="CUS-2695611575"/>
    <s v="144.64 -27.97"/>
    <x v="0"/>
  </r>
  <r>
    <s v="authorized"/>
    <n v="1"/>
    <m/>
    <s v="ACC-182446574"/>
    <s v="AUD"/>
    <x v="5"/>
    <s v="SALES-POS"/>
    <s v="256eb126-d47d-44bd-8696-e324950ca522"/>
    <m/>
    <x v="5"/>
    <n v="8075.73"/>
    <d v="2018-10-01T00:00:00"/>
    <s v="F"/>
    <n v="27"/>
    <s v="Ceduna"/>
    <s v="SA"/>
    <s v="2018-10-01T09:46:28.000+0000"/>
    <n v="10.75"/>
    <s v="b6683377c1df4b8a860f4cb0d26e71aa"/>
    <s v="Australia"/>
    <s v="CUS-3026014945"/>
    <s v="133.67 -32.11"/>
    <x v="0"/>
  </r>
  <r>
    <s v="authorized"/>
    <n v="0"/>
    <m/>
    <s v="ACC-3100725361"/>
    <s v="AUD"/>
    <x v="24"/>
    <s v="SALES-POS"/>
    <s v="4486cfb1-b6f7-466b-9473-561db42f46d5"/>
    <m/>
    <x v="22"/>
    <n v="5825.21"/>
    <d v="2018-10-01T00:00:00"/>
    <s v="M"/>
    <n v="25"/>
    <s v="Alexandria"/>
    <s v="NSW"/>
    <s v="2018-10-01T09:51:10.000+0000"/>
    <n v="50.68"/>
    <s v="263f940796e241c5bf3ec01c7f221a33"/>
    <s v="Australia"/>
    <s v="CUS-2178051368"/>
    <s v="151.2 -33.9"/>
    <x v="0"/>
  </r>
  <r>
    <s v="authorized"/>
    <n v="0"/>
    <m/>
    <s v="ACC-53508546"/>
    <s v="AUD"/>
    <x v="87"/>
    <s v="SALES-POS"/>
    <s v="a89086cf-e639-43bc-8039-eb0b46ae7fd2"/>
    <m/>
    <x v="13"/>
    <n v="5864.6"/>
    <d v="2018-10-01T00:00:00"/>
    <s v="F"/>
    <n v="35"/>
    <s v="Melbourne"/>
    <s v="VIC"/>
    <s v="2018-10-01T09:55:52.000+0000"/>
    <n v="18.54"/>
    <s v="1b670d71426f420ca4579068a2cf9e7d"/>
    <s v="Australia"/>
    <s v="CUS-72755508"/>
    <s v="144.96 -37.81"/>
    <x v="0"/>
  </r>
  <r>
    <s v="posted"/>
    <m/>
    <m/>
    <s v="ACC-1243371644"/>
    <s v="AUD"/>
    <x v="32"/>
    <s v="PAYMENT"/>
    <m/>
    <m/>
    <x v="29"/>
    <n v="5344.14"/>
    <d v="2018-10-01T00:00:00"/>
    <s v="M"/>
    <n v="42"/>
    <m/>
    <m/>
    <s v="2018-10-01T10:00:00.000+0000"/>
    <n v="150"/>
    <s v="5121c0076e114b89bc8e5d03520901d9"/>
    <s v="Australia"/>
    <s v="CUS-3904958894"/>
    <m/>
    <x v="0"/>
  </r>
  <r>
    <s v="authorized"/>
    <n v="1"/>
    <m/>
    <s v="ACC-1523339231"/>
    <s v="AUD"/>
    <x v="70"/>
    <s v="POS"/>
    <s v="2fc9454b-d17d-4564-bee1-343a42d4a807"/>
    <m/>
    <x v="56"/>
    <n v="69463.679999999993"/>
    <d v="2018-10-01T00:00:00"/>
    <s v="M"/>
    <n v="40"/>
    <s v="Neerabup"/>
    <s v="WA"/>
    <s v="2018-10-01T10:00:47.000+0000"/>
    <n v="65.81"/>
    <s v="07506bcf2fd94f5da8ee0855a9e0ff91"/>
    <s v="Australia"/>
    <s v="CUS-1816693151"/>
    <s v="115.74 -31.67"/>
    <x v="0"/>
  </r>
  <r>
    <s v="authorized"/>
    <n v="1"/>
    <m/>
    <s v="ACC-3485804958"/>
    <s v="AUD"/>
    <x v="23"/>
    <s v="SALES-POS"/>
    <s v="91349a57-c0c6-4868-9eec-a27f0f65df7f"/>
    <m/>
    <x v="21"/>
    <n v="25498.04"/>
    <d v="2018-10-01T00:00:00"/>
    <s v="F"/>
    <n v="34"/>
    <s v="Everard Park"/>
    <s v="SA"/>
    <s v="2018-10-01T10:07:27.000+0000"/>
    <n v="16.850000000000001"/>
    <s v="3e487c99b8994ead93ff02643220679f"/>
    <s v="Australia"/>
    <s v="CUS-1196156254"/>
    <s v="138.58 -34.95"/>
    <x v="0"/>
  </r>
  <r>
    <s v="authorized"/>
    <n v="1"/>
    <m/>
    <s v="ACC-1334819143"/>
    <s v="AUD"/>
    <x v="37"/>
    <s v="SALES-POS"/>
    <s v="7e703324-854e-497c-b055-6fe1b35d428c"/>
    <m/>
    <x v="34"/>
    <n v="63760.42"/>
    <d v="2018-10-01T00:00:00"/>
    <s v="M"/>
    <n v="33"/>
    <s v="Sydney"/>
    <s v="NSW"/>
    <s v="2018-10-01T10:14:07.000+0000"/>
    <n v="98.43"/>
    <s v="d17e40da666b4bf1b24fafa994421b48"/>
    <s v="Australia"/>
    <s v="CUS-3117610635"/>
    <s v="151.21 -33.86"/>
    <x v="0"/>
  </r>
  <r>
    <s v="authorized"/>
    <n v="1"/>
    <m/>
    <s v="ACC-414431115"/>
    <s v="AUD"/>
    <x v="36"/>
    <s v="POS"/>
    <s v="6ddddc40-5b69-4253-8a26-167999a8bf96"/>
    <m/>
    <x v="33"/>
    <n v="4503.54"/>
    <d v="2018-10-01T00:00:00"/>
    <s v="F"/>
    <n v="43"/>
    <s v="Castlemaine"/>
    <s v="VIC"/>
    <s v="2018-10-01T10:20:47.000+0000"/>
    <n v="20.69"/>
    <s v="459bb4cd2b6642c6b6bb814f79878f1f"/>
    <s v="Australia"/>
    <s v="CUS-2599279756"/>
    <s v="144.22 -37.06"/>
    <x v="0"/>
  </r>
  <r>
    <s v="authorized"/>
    <n v="1"/>
    <m/>
    <s v="ACC-1037050564"/>
    <s v="AUD"/>
    <x v="2"/>
    <s v="SALES-POS"/>
    <s v="9f0ac63e-1791-4faf-a3a3-5fd1e12e82fb"/>
    <m/>
    <x v="2"/>
    <n v="3602.55"/>
    <d v="2018-10-01T00:00:00"/>
    <s v="F"/>
    <n v="40"/>
    <s v="Ipswich"/>
    <s v="QLD"/>
    <s v="2018-10-01T10:27:27.000+0000"/>
    <n v="18.93"/>
    <s v="7ac8202e24944466b99bc45e15fc998a"/>
    <s v="Australia"/>
    <s v="CUS-1614226872"/>
    <s v="152.76 -27.61"/>
    <x v="0"/>
  </r>
  <r>
    <s v="authorized"/>
    <n v="1"/>
    <m/>
    <s v="ACC-2901672282"/>
    <s v="AUD"/>
    <x v="34"/>
    <s v="POS"/>
    <s v="42ade571-5972-4160-9ecb-e0162a305fee"/>
    <m/>
    <x v="31"/>
    <n v="9569.08"/>
    <d v="2018-10-01T00:00:00"/>
    <s v="M"/>
    <n v="22"/>
    <s v="Belrose"/>
    <s v="NSW"/>
    <s v="2018-10-01T10:34:07.000+0000"/>
    <n v="100.42"/>
    <s v="2851f534fc8b4f408a487beebc28b632"/>
    <s v="Australia"/>
    <s v="CUS-1617121891"/>
    <s v="151.21 -33.7"/>
    <x v="0"/>
  </r>
  <r>
    <s v="authorized"/>
    <n v="1"/>
    <m/>
    <s v="ACC-2673069055"/>
    <s v="AUD"/>
    <x v="22"/>
    <s v="SALES-POS"/>
    <s v="8661f284-7bee-4946-9299-653adcae8c09"/>
    <m/>
    <x v="20"/>
    <n v="17567.78"/>
    <d v="2018-10-01T00:00:00"/>
    <s v="M"/>
    <n v="24"/>
    <s v="South Brisbane"/>
    <s v="QLD"/>
    <s v="2018-10-01T10:40:47.000+0000"/>
    <n v="31.12"/>
    <s v="d48c3dbbe8a14286a150b7e5f152e5dc"/>
    <s v="Australia"/>
    <s v="CUS-51506836"/>
    <s v="153.02 -27.48"/>
    <x v="0"/>
  </r>
  <r>
    <s v="authorized"/>
    <n v="1"/>
    <m/>
    <s v="ACC-2901672282"/>
    <s v="AUD"/>
    <x v="34"/>
    <s v="POS"/>
    <s v="ff61dd5e-938a-4acb-a1fd-03d1d2fbba4e"/>
    <m/>
    <x v="31"/>
    <n v="9420.3799999999992"/>
    <d v="2018-10-01T00:00:00"/>
    <s v="M"/>
    <n v="22"/>
    <s v="Sydney"/>
    <s v="NSW"/>
    <s v="2018-10-01T10:47:27.000+0000"/>
    <n v="148.69999999999999"/>
    <s v="0eb5487054894030a57fe35d4a9f4bfe"/>
    <s v="Australia"/>
    <s v="CUS-1617121891"/>
    <s v="151.21 -33.87"/>
    <x v="0"/>
  </r>
  <r>
    <s v="authorized"/>
    <n v="1"/>
    <m/>
    <s v="ACC-4065652575"/>
    <s v="AUD"/>
    <x v="52"/>
    <s v="SALES-POS"/>
    <s v="c8c5a63c-993b-4f10-9905-efc03c2be02c"/>
    <m/>
    <x v="45"/>
    <n v="8921.99"/>
    <d v="2018-10-01T00:00:00"/>
    <s v="M"/>
    <n v="21"/>
    <s v="Balwyn North"/>
    <s v="VIC"/>
    <s v="2018-10-01T10:54:07.000+0000"/>
    <n v="16.98"/>
    <s v="1b1ae2152aad4a6092b51a5aeb413d98"/>
    <s v="Australia"/>
    <s v="CUS-1117979751"/>
    <s v="145.07 -37.79"/>
    <x v="0"/>
  </r>
  <r>
    <s v="posted"/>
    <m/>
    <n v="0"/>
    <s v="ACC-4065652575"/>
    <s v="AUD"/>
    <x v="52"/>
    <s v="PAY/SALARY"/>
    <m/>
    <n v="0"/>
    <x v="45"/>
    <n v="12500.64"/>
    <d v="2018-10-01T00:00:00"/>
    <s v="M"/>
    <n v="21"/>
    <m/>
    <m/>
    <s v="2018-10-01T11:00:00.000+0000"/>
    <n v="3578.65"/>
    <s v="cff671f9cbaf4d86ab3d19c03cc0c1ef"/>
    <s v="Australia"/>
    <s v="CUS-1117979751"/>
    <m/>
    <x v="1"/>
  </r>
  <r>
    <s v="posted"/>
    <m/>
    <n v="0"/>
    <s v="ACC-3233697971"/>
    <s v="AUD"/>
    <x v="98"/>
    <s v="PAY/SALARY"/>
    <m/>
    <n v="0"/>
    <x v="79"/>
    <n v="11185.81"/>
    <d v="2018-10-01T00:00:00"/>
    <s v="F"/>
    <n v="34"/>
    <m/>
    <m/>
    <s v="2018-10-01T11:00:00.000+0000"/>
    <n v="1711.39"/>
    <s v="95b82a9d2b634dfdb68b1af19eabbe32"/>
    <s v="Australia"/>
    <s v="CUS-1147642491"/>
    <m/>
    <x v="1"/>
  </r>
  <r>
    <s v="posted"/>
    <m/>
    <m/>
    <s v="ACC-3233697971"/>
    <s v="AUD"/>
    <x v="98"/>
    <s v="PAYMENT"/>
    <m/>
    <m/>
    <x v="79"/>
    <n v="11139.81"/>
    <d v="2018-10-01T00:00:00"/>
    <s v="F"/>
    <n v="34"/>
    <m/>
    <m/>
    <s v="2018-10-01T11:00:00.000+0000"/>
    <n v="46"/>
    <s v="bb06f705ce504d80a938db65fb606b04"/>
    <s v="Australia"/>
    <s v="CUS-1147642491"/>
    <m/>
    <x v="0"/>
  </r>
  <r>
    <s v="posted"/>
    <m/>
    <m/>
    <s v="ACC-847145727"/>
    <s v="AUD"/>
    <x v="76"/>
    <s v="PAYMENT"/>
    <m/>
    <m/>
    <x v="1"/>
    <n v="59547.839999999997"/>
    <d v="2018-10-01T00:00:00"/>
    <s v="M"/>
    <n v="19"/>
    <m/>
    <m/>
    <s v="2018-10-01T11:00:00.000+0000"/>
    <n v="37"/>
    <s v="b04448ac059c47a5bfda6109c0c7572e"/>
    <s v="Australia"/>
    <s v="CUS-1609060617"/>
    <m/>
    <x v="0"/>
  </r>
  <r>
    <s v="posted"/>
    <m/>
    <n v="0"/>
    <s v="ACC-1037050564"/>
    <s v="AUD"/>
    <x v="2"/>
    <s v="PAY/SALARY"/>
    <m/>
    <n v="0"/>
    <x v="2"/>
    <n v="4494.6400000000003"/>
    <d v="2018-10-01T00:00:00"/>
    <s v="F"/>
    <n v="40"/>
    <m/>
    <m/>
    <s v="2018-10-01T11:00:00.000+0000"/>
    <n v="892.09"/>
    <s v="71b91722ce8f4177a4be692ebb088fe6"/>
    <s v="Australia"/>
    <s v="CUS-1614226872"/>
    <m/>
    <x v="1"/>
  </r>
  <r>
    <s v="posted"/>
    <m/>
    <m/>
    <s v="ACC-2901672282"/>
    <s v="AUD"/>
    <x v="34"/>
    <s v="PAYMENT"/>
    <m/>
    <m/>
    <x v="31"/>
    <n v="9325.3799999999992"/>
    <d v="2018-10-01T00:00:00"/>
    <s v="M"/>
    <n v="22"/>
    <m/>
    <m/>
    <s v="2018-10-01T11:00:00.000+0000"/>
    <n v="95"/>
    <s v="4337a81000014a27a73813abb4325f2e"/>
    <s v="Australia"/>
    <s v="CUS-1617121891"/>
    <m/>
    <x v="0"/>
  </r>
  <r>
    <s v="posted"/>
    <m/>
    <n v="0"/>
    <s v="ACC-240804743"/>
    <s v="AUD"/>
    <x v="99"/>
    <s v="PAY/SALARY"/>
    <m/>
    <n v="0"/>
    <x v="72"/>
    <n v="19236.36"/>
    <d v="2018-10-01T00:00:00"/>
    <s v="M"/>
    <n v="29"/>
    <m/>
    <m/>
    <s v="2018-10-01T11:00:00.000+0000"/>
    <n v="4405.3"/>
    <s v="0b57601cd8ba4a92b8df23ed9b1a0cf4"/>
    <s v="Australia"/>
    <s v="CUS-261674136"/>
    <m/>
    <x v="1"/>
  </r>
  <r>
    <s v="posted"/>
    <m/>
    <m/>
    <s v="ACC-38923874"/>
    <s v="AUD"/>
    <x v="46"/>
    <s v="PAYMENT"/>
    <m/>
    <m/>
    <x v="18"/>
    <n v="42459.360000000001"/>
    <d v="2018-10-01T00:00:00"/>
    <s v="M"/>
    <n v="38"/>
    <m/>
    <m/>
    <s v="2018-10-01T11:00:00.000+0000"/>
    <n v="42"/>
    <s v="fb8d68d647424a05a5253d92ad8775d7"/>
    <s v="Australia"/>
    <s v="CUS-3249305314"/>
    <m/>
    <x v="0"/>
  </r>
  <r>
    <s v="posted"/>
    <m/>
    <n v="0"/>
    <s v="ACC-3879258709"/>
    <s v="AUD"/>
    <x v="41"/>
    <s v="PAY/SALARY"/>
    <m/>
    <n v="0"/>
    <x v="37"/>
    <n v="203046"/>
    <d v="2018-10-01T00:00:00"/>
    <s v="F"/>
    <n v="40"/>
    <m/>
    <m/>
    <s v="2018-10-01T11:00:00.000+0000"/>
    <n v="4216.04"/>
    <s v="ea0b3c15258d418f8ea3461e164ca090"/>
    <s v="Australia"/>
    <s v="CUS-527400765"/>
    <m/>
    <x v="1"/>
  </r>
  <r>
    <s v="authorized"/>
    <n v="1"/>
    <m/>
    <s v="ACC-414431115"/>
    <s v="AUD"/>
    <x v="36"/>
    <s v="POS"/>
    <s v="fead27c2-a33d-4870-9cce-29f199b117ad"/>
    <m/>
    <x v="33"/>
    <n v="4463.26"/>
    <d v="2018-10-01T00:00:00"/>
    <s v="F"/>
    <n v="43"/>
    <s v="Castlemaine"/>
    <s v="VIC"/>
    <s v="2018-10-01T11:02:51.000+0000"/>
    <n v="40.28"/>
    <s v="79c7885c5c3c43c7a1825652d6c4e119"/>
    <s v="Australia"/>
    <s v="CUS-2599279756"/>
    <s v="144.22 -37.06"/>
    <x v="0"/>
  </r>
  <r>
    <s v="authorized"/>
    <n v="1"/>
    <m/>
    <s v="ACC-3317636250"/>
    <s v="AUD"/>
    <x v="91"/>
    <s v="SALES-POS"/>
    <s v="c9aa63e2-f399-424b-8cd4-0816aa5c11d9"/>
    <m/>
    <x v="72"/>
    <n v="11865.1"/>
    <d v="2018-10-01T00:00:00"/>
    <s v="M"/>
    <n v="35"/>
    <s v="Woolloongabba"/>
    <s v="QLD"/>
    <s v="2018-10-01T11:26:39.000+0000"/>
    <n v="24.34"/>
    <s v="22440aa8f4a94015bc879f0fcbf04786"/>
    <s v="Australia"/>
    <s v="CUS-2738291516"/>
    <s v="153.03 -27.49"/>
    <x v="0"/>
  </r>
  <r>
    <s v="authorized"/>
    <n v="1"/>
    <m/>
    <s v="ACC-3100725361"/>
    <s v="AUD"/>
    <x v="24"/>
    <s v="SALES-POS"/>
    <s v="ca81094e-ca7c-4d45-b6a6-bcd8fc0d5ac8"/>
    <m/>
    <x v="22"/>
    <n v="5775.11"/>
    <d v="2018-10-01T00:00:00"/>
    <s v="M"/>
    <n v="25"/>
    <s v="Frenchs Forest"/>
    <s v="NSW"/>
    <s v="2018-10-01T11:50:28.000+0000"/>
    <n v="50.1"/>
    <s v="27c48402eadd4df99d2cb2f2c3424a49"/>
    <s v="Australia"/>
    <s v="CUS-2178051368"/>
    <s v="151.24 -33.75"/>
    <x v="0"/>
  </r>
  <r>
    <s v="posted"/>
    <m/>
    <n v="0"/>
    <s v="ACC-1438600314"/>
    <s v="AUD"/>
    <x v="81"/>
    <s v="PAY/SALARY"/>
    <m/>
    <n v="0"/>
    <x v="64"/>
    <n v="4055.74"/>
    <d v="2018-10-01T00:00:00"/>
    <s v="F"/>
    <n v="35"/>
    <m/>
    <m/>
    <s v="2018-10-01T12:00:00.000+0000"/>
    <n v="862.95"/>
    <s v="cf11b352afb547739a4d084edd6620c0"/>
    <s v="Australia"/>
    <s v="CUS-2650223890"/>
    <m/>
    <x v="1"/>
  </r>
  <r>
    <s v="posted"/>
    <m/>
    <m/>
    <s v="ACC-3879258709"/>
    <s v="AUD"/>
    <x v="41"/>
    <s v="PAYMENT"/>
    <m/>
    <m/>
    <x v="37"/>
    <n v="202876"/>
    <d v="2018-10-01T00:00:00"/>
    <s v="F"/>
    <n v="40"/>
    <m/>
    <m/>
    <s v="2018-10-01T12:00:00.000+0000"/>
    <n v="170"/>
    <s v="2d97242e01894d7eaefa6a09ffb0bb25"/>
    <s v="Australia"/>
    <s v="CUS-527400765"/>
    <m/>
    <x v="0"/>
  </r>
  <r>
    <s v="authorized"/>
    <n v="1"/>
    <m/>
    <s v="ACC-354106658"/>
    <s v="AUD"/>
    <x v="19"/>
    <s v="POS"/>
    <s v="268615ad-6188-49e6-87b9-9745897e6dad"/>
    <m/>
    <x v="17"/>
    <n v="14561.16"/>
    <d v="2018-10-01T00:00:00"/>
    <s v="F"/>
    <n v="39"/>
    <s v="Sydney"/>
    <s v="NSW"/>
    <s v="2018-10-01T12:13:57.000+0000"/>
    <n v="30.21"/>
    <s v="cbac1b4b1d314d63b3054277a3b949a7"/>
    <s v="Australia"/>
    <s v="CUS-2376382098"/>
    <s v="151.21 -33.87"/>
    <x v="0"/>
  </r>
  <r>
    <s v="authorized"/>
    <n v="1"/>
    <m/>
    <s v="ACC-574997646"/>
    <s v="AUD"/>
    <x v="57"/>
    <s v="SALES-POS"/>
    <s v="a12fc7c1-9b11-4282-be9f-68d6797b9d38"/>
    <m/>
    <x v="49"/>
    <n v="3615.11"/>
    <d v="2018-10-01T00:00:00"/>
    <s v="F"/>
    <n v="18"/>
    <s v="Angaston"/>
    <s v="SA"/>
    <s v="2018-10-01T12:37:12.000+0000"/>
    <n v="47.67"/>
    <s v="639f0349b91e48e0be4c2329a269b3b1"/>
    <s v="Australia"/>
    <s v="CUS-586638664"/>
    <s v="139.03 -34.5"/>
    <x v="0"/>
  </r>
  <r>
    <s v="posted"/>
    <m/>
    <n v="0"/>
    <s v="ACC-2650850707"/>
    <s v="AUD"/>
    <x v="96"/>
    <s v="PAY/SALARY"/>
    <m/>
    <n v="0"/>
    <x v="77"/>
    <n v="115674.97"/>
    <d v="2018-10-01T00:00:00"/>
    <s v="M"/>
    <n v="42"/>
    <m/>
    <m/>
    <s v="2018-10-01T13:00:00.000+0000"/>
    <n v="3231.26"/>
    <s v="1e62db12cf774745817a93ad8a85fddb"/>
    <s v="Australia"/>
    <s v="CUS-2819545904"/>
    <m/>
    <x v="1"/>
  </r>
  <r>
    <s v="posted"/>
    <m/>
    <n v="0"/>
    <s v="ACC-1496451953"/>
    <s v="AUD"/>
    <x v="9"/>
    <s v="PAY/SALARY"/>
    <m/>
    <n v="0"/>
    <x v="8"/>
    <n v="17543.05"/>
    <d v="2018-10-01T00:00:00"/>
    <s v="M"/>
    <n v="43"/>
    <m/>
    <m/>
    <s v="2018-10-01T13:00:00.000+0000"/>
    <n v="2588.0100000000002"/>
    <s v="bb51c88d3ca4407b999ad0e73e7ec26d"/>
    <s v="Australia"/>
    <s v="CUS-3142625864"/>
    <m/>
    <x v="1"/>
  </r>
  <r>
    <s v="posted"/>
    <m/>
    <n v="0"/>
    <s v="ACC-2173390920"/>
    <s v="AUD"/>
    <x v="31"/>
    <s v="PAY/SALARY"/>
    <m/>
    <n v="0"/>
    <x v="28"/>
    <n v="9098.06"/>
    <d v="2018-10-01T00:00:00"/>
    <s v="M"/>
    <n v="27"/>
    <m/>
    <m/>
    <s v="2018-10-01T13:00:00.000+0000"/>
    <n v="1396.23"/>
    <s v="f9b95ada28534d2d9b3a35e71b2c75fb"/>
    <s v="Australia"/>
    <s v="CUS-3180318393"/>
    <m/>
    <x v="1"/>
  </r>
  <r>
    <s v="posted"/>
    <m/>
    <n v="0"/>
    <s v="ACC-2615038700"/>
    <s v="AUD"/>
    <x v="17"/>
    <s v="PAY/SALARY"/>
    <m/>
    <n v="0"/>
    <x v="16"/>
    <n v="32167.78"/>
    <d v="2018-10-01T00:00:00"/>
    <s v="F"/>
    <n v="43"/>
    <m/>
    <m/>
    <s v="2018-10-01T13:00:00.000+0000"/>
    <n v="664.43"/>
    <s v="d9994094548141218aad0a07dee19175"/>
    <s v="Australia"/>
    <s v="CUS-3255104878"/>
    <m/>
    <x v="1"/>
  </r>
  <r>
    <s v="posted"/>
    <m/>
    <n v="0"/>
    <s v="ACC-4258502723"/>
    <s v="AUD"/>
    <x v="14"/>
    <s v="PAY/SALARY"/>
    <m/>
    <n v="0"/>
    <x v="13"/>
    <n v="4946.07"/>
    <d v="2018-10-01T00:00:00"/>
    <s v="F"/>
    <n v="24"/>
    <m/>
    <m/>
    <s v="2018-10-01T13:00:00.000+0000"/>
    <n v="1059.8399999999999"/>
    <s v="9348cf8a727b4a1daff261cfef8369e0"/>
    <s v="Australia"/>
    <s v="CUS-3378712515"/>
    <m/>
    <x v="1"/>
  </r>
  <r>
    <s v="posted"/>
    <m/>
    <n v="0"/>
    <s v="ACC-2249586092"/>
    <s v="AUD"/>
    <x v="42"/>
    <s v="PAY/SALARY"/>
    <m/>
    <n v="0"/>
    <x v="38"/>
    <n v="10387.629999999999"/>
    <d v="2018-10-01T00:00:00"/>
    <s v="M"/>
    <n v="19"/>
    <m/>
    <m/>
    <s v="2018-10-01T13:00:00.000+0000"/>
    <n v="990.55"/>
    <s v="f05b6db11c334ae3a217da8d2a7b5699"/>
    <s v="Australia"/>
    <s v="CUS-443776336"/>
    <m/>
    <x v="1"/>
  </r>
  <r>
    <s v="authorized"/>
    <n v="1"/>
    <m/>
    <s v="ACC-1523339231"/>
    <s v="AUD"/>
    <x v="70"/>
    <s v="POS"/>
    <s v="0354f2a7-56b2-4339-8cd3-0c9ac54eb387"/>
    <m/>
    <x v="56"/>
    <n v="69427.72"/>
    <d v="2018-10-01T00:00:00"/>
    <s v="M"/>
    <n v="40"/>
    <s v="East Fremantle"/>
    <s v="WA"/>
    <s v="2018-10-01T13:00:29.000+0000"/>
    <n v="35.96"/>
    <s v="02605724ab7a4ef7a85d0c4d5e7c1691"/>
    <s v="Australia"/>
    <s v="CUS-1816693151"/>
    <s v="115.77 -32.04"/>
    <x v="0"/>
  </r>
  <r>
    <s v="authorized"/>
    <n v="1"/>
    <m/>
    <s v="ACC-1222300524"/>
    <s v="AUD"/>
    <x v="1"/>
    <s v="POS"/>
    <s v="176a01ec-0cd5-4763-88e5-563d120ed7ad"/>
    <m/>
    <x v="1"/>
    <n v="710.18"/>
    <d v="2018-10-01T00:00:00"/>
    <s v="M"/>
    <n v="38"/>
    <s v="Brisbane City"/>
    <s v="QLD"/>
    <s v="2018-10-01T13:24:52.000+0000"/>
    <n v="26.53"/>
    <s v="1cfefa8d1d1b40b68c2b5c0150afd4fc"/>
    <s v="Australia"/>
    <s v="CUS-2142601169"/>
    <s v="153.02 -27.47"/>
    <x v="0"/>
  </r>
  <r>
    <s v="authorized"/>
    <n v="1"/>
    <m/>
    <s v="ACC-182446574"/>
    <s v="AUD"/>
    <x v="5"/>
    <s v="SALES-POS"/>
    <s v="b6de0992-2609-47ec-b6a5-d6e4f65a51a0"/>
    <m/>
    <x v="5"/>
    <n v="7971.73"/>
    <d v="2018-10-01T00:00:00"/>
    <s v="F"/>
    <n v="27"/>
    <s v="Balcatta"/>
    <s v="WA"/>
    <s v="2018-10-01T13:49:16.000+0000"/>
    <n v="104"/>
    <s v="1cbd6bc0653e42a1836ade8c1e8c16fc"/>
    <s v="Australia"/>
    <s v="CUS-3026014945"/>
    <s v="115.81 -31.86"/>
    <x v="0"/>
  </r>
  <r>
    <s v="posted"/>
    <m/>
    <m/>
    <s v="ACC-4065652575"/>
    <s v="AUD"/>
    <x v="52"/>
    <s v="PAYMENT"/>
    <m/>
    <m/>
    <x v="45"/>
    <n v="12460.64"/>
    <d v="2018-10-01T00:00:00"/>
    <s v="M"/>
    <n v="21"/>
    <m/>
    <m/>
    <s v="2018-10-01T14:00:00.000+0000"/>
    <n v="40"/>
    <s v="089747d5a4624dffaae3aeaa852b6df8"/>
    <s v="Australia"/>
    <s v="CUS-1117979751"/>
    <m/>
    <x v="0"/>
  </r>
  <r>
    <s v="posted"/>
    <m/>
    <n v="0"/>
    <s v="ACC-602667573"/>
    <s v="AUD"/>
    <x v="6"/>
    <s v="PAY/SALARY"/>
    <m/>
    <n v="0"/>
    <x v="1"/>
    <n v="17215.490000000002"/>
    <d v="2018-10-01T00:00:00"/>
    <s v="M"/>
    <n v="40"/>
    <m/>
    <m/>
    <s v="2018-10-01T14:00:00.000+0000"/>
    <n v="2280.36"/>
    <s v="3a68f6aef9924e7e8e69c1b3eb94f33f"/>
    <s v="Australia"/>
    <s v="CUS-2031327464"/>
    <m/>
    <x v="1"/>
  </r>
  <r>
    <s v="posted"/>
    <m/>
    <m/>
    <s v="ACC-3827517394"/>
    <s v="AUD"/>
    <x v="43"/>
    <s v="PAYMENT"/>
    <m/>
    <m/>
    <x v="39"/>
    <n v="41887.82"/>
    <d v="2018-10-01T00:00:00"/>
    <s v="M"/>
    <n v="28"/>
    <m/>
    <m/>
    <s v="2018-10-01T14:00:00.000+0000"/>
    <n v="20"/>
    <s v="1967e3a2acd34eed8b83bf2b073cf2f6"/>
    <s v="Australia"/>
    <s v="CUS-2663907001"/>
    <m/>
    <x v="0"/>
  </r>
  <r>
    <s v="posted"/>
    <m/>
    <n v="0"/>
    <s v="ACC-3021093232"/>
    <s v="AUD"/>
    <x v="71"/>
    <s v="PAY/SALARY"/>
    <m/>
    <n v="0"/>
    <x v="57"/>
    <n v="9127.16"/>
    <d v="2018-10-01T00:00:00"/>
    <s v="F"/>
    <n v="30"/>
    <m/>
    <m/>
    <s v="2018-10-01T14:00:00.000+0000"/>
    <n v="1636.72"/>
    <s v="9305ea032f5c4547b03ddac605e6340f"/>
    <s v="Australia"/>
    <s v="CUS-55310383"/>
    <m/>
    <x v="1"/>
  </r>
  <r>
    <s v="authorized"/>
    <n v="1"/>
    <m/>
    <s v="ACC-1903037542"/>
    <s v="AUD"/>
    <x v="10"/>
    <s v="POS"/>
    <s v="e27a3a9f-223b-4c98-ac9c-4e9add0926e8"/>
    <m/>
    <x v="9"/>
    <n v="4448.9799999999996"/>
    <d v="2018-10-01T00:00:00"/>
    <s v="M"/>
    <n v="30"/>
    <s v="Fortitude Valley"/>
    <s v="QLD"/>
    <s v="2018-10-01T14:15:33.000+0000"/>
    <n v="13.55"/>
    <s v="897ab5cfb0b740a0801a84c5a2fa8ddc"/>
    <s v="Australia"/>
    <s v="CUS-860700529"/>
    <s v="153.04 -27.45"/>
    <x v="0"/>
  </r>
  <r>
    <s v="authorized"/>
    <n v="1"/>
    <m/>
    <s v="ACC-2673069055"/>
    <s v="AUD"/>
    <x v="22"/>
    <s v="SALES-POS"/>
    <s v="9f1d4304-e450-4d61-a214-0ed98ea70355"/>
    <m/>
    <x v="20"/>
    <n v="17550.43"/>
    <d v="2018-10-01T00:00:00"/>
    <s v="M"/>
    <n v="24"/>
    <s v="Browns Plains"/>
    <s v="QLD"/>
    <s v="2018-10-01T14:43:19.000+0000"/>
    <n v="17.350000000000001"/>
    <s v="cc47c4b329ae4a9ba13803455530a096"/>
    <s v="Australia"/>
    <s v="CUS-51506836"/>
    <s v="153.05 -27.66"/>
    <x v="0"/>
  </r>
  <r>
    <s v="posted"/>
    <m/>
    <m/>
    <s v="ACC-819621312"/>
    <s v="AUD"/>
    <x v="47"/>
    <s v="INTER BANK"/>
    <m/>
    <m/>
    <x v="42"/>
    <n v="7011.88"/>
    <d v="2018-10-01T00:00:00"/>
    <s v="F"/>
    <n v="30"/>
    <m/>
    <m/>
    <s v="2018-10-01T15:00:00.000+0000"/>
    <n v="55"/>
    <s v="ff35cc1fbeff4443b9658253bc82ffe1"/>
    <s v="Australia"/>
    <s v="CUS-1271030853"/>
    <m/>
    <x v="0"/>
  </r>
  <r>
    <s v="posted"/>
    <m/>
    <m/>
    <s v="ACC-1650504218"/>
    <s v="AUD"/>
    <x v="39"/>
    <s v="PAYMENT"/>
    <m/>
    <m/>
    <x v="35"/>
    <n v="12522.92"/>
    <d v="2018-10-01T00:00:00"/>
    <s v="F"/>
    <n v="23"/>
    <m/>
    <m/>
    <s v="2018-10-01T15:00:00.000+0000"/>
    <n v="22"/>
    <s v="dc563fffa6a04c37b871bc4148a19e81"/>
    <s v="Australia"/>
    <s v="CUS-2500783281"/>
    <m/>
    <x v="0"/>
  </r>
  <r>
    <s v="authorized"/>
    <n v="0"/>
    <m/>
    <s v="ACC-3485804958"/>
    <s v="AUD"/>
    <x v="23"/>
    <s v="SALES-POS"/>
    <s v="7eedce4e-a959-4b13-b9ab-314071f88f3a"/>
    <m/>
    <x v="21"/>
    <n v="25394.98"/>
    <d v="2018-10-01T00:00:00"/>
    <s v="F"/>
    <n v="34"/>
    <s v="O'Malley"/>
    <s v="ACT"/>
    <s v="2018-10-01T15:09:18.000+0000"/>
    <n v="103.06"/>
    <s v="ac300efb115943338d644611a164c168"/>
    <s v="Australia"/>
    <s v="CUS-1196156254"/>
    <s v="149.11 -35.35"/>
    <x v="0"/>
  </r>
  <r>
    <s v="authorized"/>
    <n v="1"/>
    <m/>
    <s v="ACC-1903037542"/>
    <s v="AUD"/>
    <x v="10"/>
    <s v="POS"/>
    <s v="b4b672c9-9ffa-470d-b3ba-cf52dd6819aa"/>
    <m/>
    <x v="9"/>
    <n v="4438.87"/>
    <d v="2018-10-01T00:00:00"/>
    <s v="M"/>
    <n v="30"/>
    <s v="Coorparoo"/>
    <s v="QLD"/>
    <s v="2018-10-01T15:32:33.000+0000"/>
    <n v="10.11"/>
    <s v="9f030193557445509543ec1d09a5c9cd"/>
    <s v="Australia"/>
    <s v="CUS-860700529"/>
    <s v="153.06 -27.5"/>
    <x v="0"/>
  </r>
  <r>
    <s v="authorized"/>
    <n v="0"/>
    <m/>
    <s v="ACC-964839203"/>
    <s v="AUD"/>
    <x v="60"/>
    <s v="POS"/>
    <s v="7736a415-bf5b-4555-867c-0129250d5a90"/>
    <m/>
    <x v="1"/>
    <n v="37413.67"/>
    <d v="2018-10-01T00:00:00"/>
    <s v="M"/>
    <n v="21"/>
    <s v="South Townsville"/>
    <s v="QLD"/>
    <s v="2018-10-01T15:55:48.000+0000"/>
    <n v="7.61"/>
    <s v="96c6ee333f6e4831b354b18944b387bc"/>
    <s v="Australia"/>
    <s v="CUS-2059096722"/>
    <s v="146.82 -19.26"/>
    <x v="0"/>
  </r>
  <r>
    <s v="authorized"/>
    <n v="1"/>
    <m/>
    <s v="ACC-966140392"/>
    <s v="AUD"/>
    <x v="18"/>
    <s v="POS"/>
    <s v="695d537e-8079-4c0c-80c8-caaea7a5de2b"/>
    <m/>
    <x v="14"/>
    <n v="8506.14"/>
    <d v="2018-10-01T00:00:00"/>
    <s v="M"/>
    <n v="21"/>
    <s v="Melbourne"/>
    <s v="VIC"/>
    <s v="2018-10-01T16:30:22.000+0000"/>
    <n v="12.71"/>
    <s v="09868f2c1b8e49ad978145c6b491787d"/>
    <s v="Australia"/>
    <s v="CUS-537508723"/>
    <s v="144.98 -37.85"/>
    <x v="0"/>
  </r>
  <r>
    <s v="posted"/>
    <m/>
    <m/>
    <s v="ACC-3084464802"/>
    <s v="AUD"/>
    <x v="78"/>
    <s v="PAYMENT"/>
    <m/>
    <m/>
    <x v="27"/>
    <n v="7363.12"/>
    <d v="2018-10-01T00:00:00"/>
    <s v="F"/>
    <n v="19"/>
    <m/>
    <m/>
    <s v="2018-10-01T17:00:00.000+0000"/>
    <n v="36"/>
    <s v="c81f9f37aec04c32878ae748e7088b70"/>
    <s v="Australia"/>
    <s v="CUS-1928710999"/>
    <m/>
    <x v="0"/>
  </r>
  <r>
    <s v="posted"/>
    <m/>
    <m/>
    <s v="ACC-4258502723"/>
    <s v="AUD"/>
    <x v="14"/>
    <s v="PAYMENT"/>
    <m/>
    <m/>
    <x v="13"/>
    <n v="4893.07"/>
    <d v="2018-10-01T00:00:00"/>
    <s v="F"/>
    <n v="24"/>
    <m/>
    <m/>
    <s v="2018-10-01T17:00:00.000+0000"/>
    <n v="53"/>
    <s v="03113a53f7cf4e009d544e471703b5d4"/>
    <s v="Australia"/>
    <s v="CUS-3378712515"/>
    <m/>
    <x v="0"/>
  </r>
  <r>
    <s v="posted"/>
    <m/>
    <n v="0"/>
    <s v="ACC-854938045"/>
    <s v="AUD"/>
    <x v="56"/>
    <s v="PAY/SALARY"/>
    <m/>
    <n v="0"/>
    <x v="48"/>
    <n v="13644.01"/>
    <d v="2018-10-01T00:00:00"/>
    <s v="M"/>
    <n v="28"/>
    <m/>
    <m/>
    <s v="2018-10-01T17:00:00.000+0000"/>
    <n v="2538.6799999999998"/>
    <s v="cd8bcb85c55846b39224c9f05209ff38"/>
    <s v="Australia"/>
    <s v="CUS-4023861240"/>
    <m/>
    <x v="1"/>
  </r>
  <r>
    <s v="posted"/>
    <m/>
    <m/>
    <s v="ACC-958000567"/>
    <s v="AUD"/>
    <x v="44"/>
    <s v="PAYMENT"/>
    <m/>
    <m/>
    <x v="40"/>
    <n v="5893.8"/>
    <d v="2018-10-01T00:00:00"/>
    <s v="F"/>
    <n v="34"/>
    <m/>
    <m/>
    <s v="2018-10-01T17:00:00.000+0000"/>
    <n v="168"/>
    <s v="37539242f2b0419fb0387523103c54d8"/>
    <s v="Australia"/>
    <s v="CUS-4142663097"/>
    <m/>
    <x v="0"/>
  </r>
  <r>
    <s v="posted"/>
    <m/>
    <n v="0"/>
    <s v="ACC-1710017148"/>
    <s v="AUD"/>
    <x v="21"/>
    <s v="PAY/SALARY"/>
    <m/>
    <n v="0"/>
    <x v="19"/>
    <n v="14850.71"/>
    <d v="2018-10-01T00:00:00"/>
    <s v="F"/>
    <n v="19"/>
    <m/>
    <m/>
    <s v="2018-10-01T17:00:00.000+0000"/>
    <n v="3977.46"/>
    <s v="fd601d147cb144279b862f83dce3f72a"/>
    <s v="Australia"/>
    <s v="CUS-883482547"/>
    <m/>
    <x v="1"/>
  </r>
  <r>
    <s v="authorized"/>
    <n v="1"/>
    <m/>
    <s v="ACC-2249586092"/>
    <s v="AUD"/>
    <x v="42"/>
    <s v="SALES-POS"/>
    <s v="1cd50a6b-6654-4371-b16d-30db7e692030"/>
    <m/>
    <x v="38"/>
    <n v="10368.84"/>
    <d v="2018-10-01T00:00:00"/>
    <s v="M"/>
    <n v="19"/>
    <s v="Scarborough"/>
    <s v="WA"/>
    <s v="2018-10-01T17:08:19.000+0000"/>
    <n v="18.79"/>
    <s v="cae017ec488e493c8ee0e79d13ec82e8"/>
    <s v="Australia"/>
    <s v="CUS-443776336"/>
    <s v="115.76 -31.89"/>
    <x v="0"/>
  </r>
  <r>
    <s v="authorized"/>
    <n v="1"/>
    <m/>
    <s v="ACC-1424176027"/>
    <s v="AUD"/>
    <x v="90"/>
    <s v="SALES-POS"/>
    <s v="0bb3f6d5-ed4b-4ec2-8666-7989564d231d"/>
    <m/>
    <x v="71"/>
    <n v="6861.48"/>
    <d v="2018-10-01T00:00:00"/>
    <s v="M"/>
    <n v="22"/>
    <s v="Rose Bay"/>
    <s v="NSW"/>
    <s v="2018-10-01T17:49:59.000+0000"/>
    <n v="7.66"/>
    <s v="89eaff402c8a445fab644c291b45660f"/>
    <s v="Australia"/>
    <s v="CUS-3431016847"/>
    <s v="151.26 -33.88"/>
    <x v="0"/>
  </r>
  <r>
    <s v="authorized"/>
    <n v="1"/>
    <m/>
    <s v="ACC-966140392"/>
    <s v="AUD"/>
    <x v="18"/>
    <s v="POS"/>
    <s v="1832158b-7c45-4e17-9239-b7d7fef46969"/>
    <m/>
    <x v="14"/>
    <n v="8493.8700000000008"/>
    <d v="2018-10-01T00:00:00"/>
    <s v="M"/>
    <n v="21"/>
    <s v="Narre Warren"/>
    <s v="VIC"/>
    <s v="2018-10-01T18:31:39.000+0000"/>
    <n v="12.27"/>
    <s v="5404718154964673a6d94ce19a95b1d5"/>
    <s v="Australia"/>
    <s v="CUS-537508723"/>
    <s v="145.31 -38.02"/>
    <x v="0"/>
  </r>
  <r>
    <s v="posted"/>
    <m/>
    <m/>
    <s v="ACC-37709441"/>
    <s v="AUD"/>
    <x v="69"/>
    <s v="PAYMENT"/>
    <m/>
    <m/>
    <x v="55"/>
    <n v="13007.31"/>
    <d v="2018-10-01T00:00:00"/>
    <s v="M"/>
    <n v="18"/>
    <m/>
    <m/>
    <s v="2018-10-01T19:00:00.000+0000"/>
    <n v="55"/>
    <s v="563c4bb6994640ca8286f5e305c8ef20"/>
    <s v="Australia"/>
    <s v="CUS-3336454548"/>
    <m/>
    <x v="0"/>
  </r>
  <r>
    <s v="authorized"/>
    <n v="1"/>
    <m/>
    <s v="ACC-2681137560"/>
    <s v="AUD"/>
    <x v="83"/>
    <s v="POS"/>
    <s v="19667bd5-50c6-4a1d-8b11-054bcd023220"/>
    <m/>
    <x v="66"/>
    <n v="9194.57"/>
    <d v="2018-10-01T00:00:00"/>
    <s v="M"/>
    <n v="31"/>
    <s v="Surry Hills"/>
    <s v="NSW"/>
    <s v="2018-10-01T19:15:59.000+0000"/>
    <n v="5.63"/>
    <s v="367c473c1b304c1e9db8f3126dbb8b0d"/>
    <s v="Australia"/>
    <s v="CUS-2083971310"/>
    <s v="151.22 -33.89"/>
    <x v="0"/>
  </r>
  <r>
    <s v="posted"/>
    <m/>
    <m/>
    <s v="ACC-2920611728"/>
    <s v="AUD"/>
    <x v="54"/>
    <s v="PAYMENT"/>
    <m/>
    <m/>
    <x v="44"/>
    <n v="7349.56"/>
    <d v="2018-10-01T00:00:00"/>
    <s v="M"/>
    <n v="69"/>
    <m/>
    <m/>
    <s v="2018-10-01T20:00:00.000+0000"/>
    <n v="64"/>
    <s v="512d7e4800f044f7b81b1bf456304fad"/>
    <s v="Australia"/>
    <s v="CUS-1388323263"/>
    <m/>
    <x v="0"/>
  </r>
  <r>
    <s v="posted"/>
    <m/>
    <m/>
    <s v="ACC-2650850707"/>
    <s v="AUD"/>
    <x v="96"/>
    <s v="PAYMENT"/>
    <m/>
    <m/>
    <x v="77"/>
    <n v="115641.97"/>
    <d v="2018-10-01T00:00:00"/>
    <s v="M"/>
    <n v="42"/>
    <m/>
    <m/>
    <s v="2018-10-01T20:00:00.000+0000"/>
    <n v="33"/>
    <s v="68575559ac0343709a7099400e064b11"/>
    <s v="Australia"/>
    <s v="CUS-2819545904"/>
    <m/>
    <x v="0"/>
  </r>
  <r>
    <s v="posted"/>
    <m/>
    <m/>
    <s v="ACC-1516130869"/>
    <s v="AUD"/>
    <x v="49"/>
    <s v="INTER BANK"/>
    <m/>
    <m/>
    <x v="21"/>
    <n v="2689.32"/>
    <d v="2018-10-01T00:00:00"/>
    <s v="F"/>
    <n v="21"/>
    <m/>
    <m/>
    <s v="2018-10-01T20:00:00.000+0000"/>
    <n v="1134"/>
    <s v="73478d25802d4b2eb1cedc2fa0de7267"/>
    <s v="Australia"/>
    <s v="CUS-325142416"/>
    <m/>
    <x v="0"/>
  </r>
  <r>
    <s v="posted"/>
    <m/>
    <m/>
    <s v="ACC-154431271"/>
    <s v="AUD"/>
    <x v="26"/>
    <s v="PAYMENT"/>
    <m/>
    <m/>
    <x v="24"/>
    <n v="1938.2"/>
    <d v="2018-10-01T00:00:00"/>
    <s v="F"/>
    <n v="18"/>
    <m/>
    <m/>
    <s v="2018-10-01T20:00:00.000+0000"/>
    <n v="61"/>
    <s v="9d7cedcc3b014a26b7b89fc29576cbb9"/>
    <s v="Australia"/>
    <s v="CUS-3702001629"/>
    <m/>
    <x v="0"/>
  </r>
  <r>
    <s v="authorized"/>
    <n v="1"/>
    <m/>
    <s v="ACC-2890243754"/>
    <s v="AUD"/>
    <x v="15"/>
    <s v="POS"/>
    <s v="7bb1d766-64e1-49f8-92ef-28cae0beef1d"/>
    <m/>
    <x v="14"/>
    <n v="4568.58"/>
    <d v="2018-10-01T00:00:00"/>
    <s v="M"/>
    <n v="37"/>
    <s v="Labrador"/>
    <s v="QLD"/>
    <s v="2018-10-01T20:07:29.000+0000"/>
    <n v="17.329999999999998"/>
    <s v="f94ce68170c94d86876b9fa4e8317c8e"/>
    <s v="Australia"/>
    <s v="CUS-2695611575"/>
    <s v="153.4 -27.95"/>
    <x v="0"/>
  </r>
  <r>
    <s v="authorized"/>
    <n v="1"/>
    <m/>
    <s v="ACC-1056639002"/>
    <s v="AUD"/>
    <x v="50"/>
    <s v="POS"/>
    <s v="89b0ed33-b6f4-4d2e-be81-c966adebb166"/>
    <m/>
    <x v="1"/>
    <n v="50736.71"/>
    <d v="2018-10-01T00:00:00"/>
    <s v="M"/>
    <n v="22"/>
    <s v="Armadale"/>
    <s v="VIC"/>
    <s v="2018-10-01T21:02:17.000+0000"/>
    <n v="40.94"/>
    <s v="9309a25d339d4de2a67425609fed7e51"/>
    <s v="Australia"/>
    <s v="CUS-3462882033"/>
    <s v="145.02 -37.86"/>
    <x v="0"/>
  </r>
  <r>
    <s v="authorized"/>
    <n v="1"/>
    <m/>
    <s v="ACC-966140392"/>
    <s v="AUD"/>
    <x v="18"/>
    <s v="SALES-POS"/>
    <s v="6fb13b2f-e45e-414d-ac6d-b1bc2771aae5"/>
    <m/>
    <x v="14"/>
    <n v="8474.25"/>
    <d v="2018-10-01T00:00:00"/>
    <s v="M"/>
    <n v="21"/>
    <s v="Heidelberg"/>
    <s v="VIC"/>
    <s v="2018-10-01T21:16:34.000+0000"/>
    <n v="19.62"/>
    <s v="895ee620f9224c5daf5e5d7e1e14db76"/>
    <s v="Australia"/>
    <s v="CUS-537508723"/>
    <s v="145.07 -37.76"/>
    <x v="0"/>
  </r>
  <r>
    <s v="authorized"/>
    <n v="0"/>
    <m/>
    <s v="ACC-240804743"/>
    <s v="AUD"/>
    <x v="99"/>
    <s v="SALES-POS"/>
    <s v="8cd7c6bf-1c7d-42fe-a840-6ec0ced67fc6"/>
    <m/>
    <x v="72"/>
    <n v="19223.82"/>
    <d v="2018-10-01T00:00:00"/>
    <s v="M"/>
    <n v="29"/>
    <s v="Boggabri"/>
    <s v="NSW"/>
    <s v="2018-10-01T21:30:51.000+0000"/>
    <n v="12.54"/>
    <s v="72b637ab14664529803cd82c73e021c2"/>
    <s v="Australia"/>
    <s v="CUS-261674136"/>
    <s v="150.04 -30.71"/>
    <x v="0"/>
  </r>
  <r>
    <s v="authorized"/>
    <n v="1"/>
    <m/>
    <s v="ACC-182446574"/>
    <s v="AUD"/>
    <x v="5"/>
    <s v="SALES-POS"/>
    <s v="67a29937-53b9-493d-bcaa-5f8a7c651cd9"/>
    <m/>
    <x v="5"/>
    <n v="7950.01"/>
    <d v="2018-10-01T00:00:00"/>
    <s v="F"/>
    <n v="27"/>
    <s v="Innaloo"/>
    <s v="WA"/>
    <s v="2018-10-01T21:45:08.000+0000"/>
    <n v="21.72"/>
    <s v="6b3ed99b2936435fb4219cce87448774"/>
    <s v="Australia"/>
    <s v="CUS-3026014945"/>
    <s v="115.79 -31.89"/>
    <x v="0"/>
  </r>
  <r>
    <s v="authorized"/>
    <n v="1"/>
    <m/>
    <s v="ACC-4258502723"/>
    <s v="AUD"/>
    <x v="14"/>
    <s v="SALES-POS"/>
    <s v="eadb5e95-81b4-4752-98d5-9c74e53bc053"/>
    <m/>
    <x v="13"/>
    <n v="4885.93"/>
    <d v="2018-10-01T00:00:00"/>
    <s v="F"/>
    <n v="24"/>
    <s v="Hawthorn East"/>
    <s v="VIC"/>
    <s v="2018-10-01T21:59:25.000+0000"/>
    <n v="7.14"/>
    <s v="2bd6117bddc844f5ac8855d23129908f"/>
    <s v="Australia"/>
    <s v="CUS-3378712515"/>
    <s v="145.05 -37.83"/>
    <x v="0"/>
  </r>
  <r>
    <s v="posted"/>
    <m/>
    <m/>
    <s v="ACC-2249586092"/>
    <s v="AUD"/>
    <x v="42"/>
    <s v="PAYMENT"/>
    <m/>
    <m/>
    <x v="38"/>
    <n v="10337.84"/>
    <d v="2018-10-01T00:00:00"/>
    <s v="M"/>
    <n v="19"/>
    <m/>
    <m/>
    <s v="2018-10-01T22:00:00.000+0000"/>
    <n v="31"/>
    <s v="e852299c6e334e57b5b90d665fb0e855"/>
    <s v="Australia"/>
    <s v="CUS-443776336"/>
    <m/>
    <x v="0"/>
  </r>
  <r>
    <s v="authorized"/>
    <n v="1"/>
    <m/>
    <s v="ACC-182446574"/>
    <s v="AUD"/>
    <x v="5"/>
    <s v="POS"/>
    <s v="0fc83e0d-c2a1-4a6d-a5d0-fdc4ac5c446c"/>
    <m/>
    <x v="5"/>
    <n v="7916.8"/>
    <d v="2018-10-01T00:00:00"/>
    <s v="F"/>
    <n v="27"/>
    <s v="Spearwood"/>
    <s v="WA"/>
    <s v="2018-10-01T22:13:09.000+0000"/>
    <n v="33.21"/>
    <s v="e1e0b8f49ceb4383939699d36db9cf36"/>
    <s v="Australia"/>
    <s v="CUS-3026014945"/>
    <s v="115.78 -32.1"/>
    <x v="0"/>
  </r>
  <r>
    <s v="authorized"/>
    <n v="1"/>
    <m/>
    <s v="ACC-2890243754"/>
    <s v="AUD"/>
    <x v="15"/>
    <s v="POS"/>
    <s v="4e074599-4aba-43e9-a16d-315313a92f8e"/>
    <m/>
    <x v="14"/>
    <n v="4551.67"/>
    <d v="2018-10-01T00:00:00"/>
    <s v="M"/>
    <n v="37"/>
    <s v="Varsity Lakes"/>
    <s v="QLD"/>
    <s v="2018-10-01T22:26:50.000+0000"/>
    <n v="16.91"/>
    <s v="23fdfecbb9104de38fcfdbc19cb3bd18"/>
    <s v="Australia"/>
    <s v="CUS-2695611575"/>
    <s v="153.42 -28.1"/>
    <x v="0"/>
  </r>
  <r>
    <s v="authorized"/>
    <n v="1"/>
    <m/>
    <s v="ACC-2901672282"/>
    <s v="AUD"/>
    <x v="34"/>
    <s v="POS"/>
    <s v="85f205ca-dc6b-43f4-b081-859a27457643"/>
    <m/>
    <x v="31"/>
    <n v="9297.36"/>
    <d v="2018-10-01T00:00:00"/>
    <s v="M"/>
    <n v="22"/>
    <s v="Balcatta"/>
    <s v="WA"/>
    <s v="2018-10-01T22:40:32.000+0000"/>
    <n v="28.02"/>
    <s v="8f66c2538ab740aaba4c43cb6acd44ba"/>
    <s v="Australia"/>
    <s v="CUS-1617121891"/>
    <s v="115.81 -31.86"/>
    <x v="0"/>
  </r>
  <r>
    <s v="authorized"/>
    <n v="1"/>
    <m/>
    <s v="ACC-966140392"/>
    <s v="AUD"/>
    <x v="18"/>
    <s v="POS"/>
    <s v="0fad5ec9-8473-466d-9892-b4702214d476"/>
    <m/>
    <x v="14"/>
    <n v="8466.4500000000007"/>
    <d v="2018-10-01T00:00:00"/>
    <s v="M"/>
    <n v="21"/>
    <s v="Melbourne"/>
    <s v="VIC"/>
    <s v="2018-10-01T22:54:14.000+0000"/>
    <n v="7.8"/>
    <s v="488a9173053b43358fde38519bcbd5e5"/>
    <s v="Australia"/>
    <s v="CUS-537508723"/>
    <s v="144.96 -37.81"/>
    <x v="0"/>
  </r>
  <r>
    <s v="posted"/>
    <m/>
    <m/>
    <s v="ACC-2988263882"/>
    <s v="AUD"/>
    <x v="68"/>
    <s v="PAYMENT"/>
    <m/>
    <m/>
    <x v="1"/>
    <n v="6160.51"/>
    <d v="2018-10-01T00:00:00"/>
    <s v="M"/>
    <n v="44"/>
    <m/>
    <m/>
    <s v="2018-10-01T23:00:00.000+0000"/>
    <n v="157"/>
    <s v="48905f6a2133480f938bf1b4bda519ab"/>
    <s v="Australia"/>
    <s v="CUS-1233833708"/>
    <m/>
    <x v="0"/>
  </r>
  <r>
    <s v="posted"/>
    <m/>
    <m/>
    <s v="ACC-1217063613"/>
    <s v="AUD"/>
    <x v="65"/>
    <s v="INTER BANK"/>
    <m/>
    <m/>
    <x v="13"/>
    <n v="4843.8599999999997"/>
    <d v="2018-10-01T00:00:00"/>
    <s v="F"/>
    <n v="27"/>
    <m/>
    <m/>
    <s v="2018-10-01T23:00:00.000+0000"/>
    <n v="20"/>
    <s v="429e76b88ac54439a2f0ad6bef3627e1"/>
    <s v="Australia"/>
    <s v="CUS-1739931018"/>
    <m/>
    <x v="0"/>
  </r>
  <r>
    <s v="posted"/>
    <m/>
    <m/>
    <s v="ACC-2970114956"/>
    <s v="AUD"/>
    <x v="84"/>
    <s v="PAYMENT"/>
    <m/>
    <m/>
    <x v="3"/>
    <n v="10306.219999999999"/>
    <d v="2018-10-01T00:00:00"/>
    <s v="M"/>
    <n v="26"/>
    <m/>
    <m/>
    <s v="2018-10-01T23:00:00.000+0000"/>
    <n v="61"/>
    <s v="9ea3fa4cc85840779806ab7d1db8ac1a"/>
    <s v="Australia"/>
    <s v="CUS-880898248"/>
    <m/>
    <x v="0"/>
  </r>
  <r>
    <s v="authorized"/>
    <n v="1"/>
    <m/>
    <s v="ACC-1973887809"/>
    <s v="AUD"/>
    <x v="48"/>
    <s v="POS"/>
    <s v="428f9cbe-9d7a-41b8-af5b-a9fa0cf63866"/>
    <m/>
    <x v="43"/>
    <n v="7308.98"/>
    <d v="2018-10-01T00:00:00"/>
    <s v="M"/>
    <n v="26"/>
    <s v="Coorabie"/>
    <s v="SA"/>
    <s v="2018-10-01T23:30:31.000+0000"/>
    <n v="21.74"/>
    <s v="0cddc5c53a6e4681ace11ba559f444ec"/>
    <s v="Australia"/>
    <s v="CUS-1646621553"/>
    <s v="132.23 -31.79"/>
    <x v="0"/>
  </r>
  <r>
    <s v="authorized"/>
    <n v="0"/>
    <m/>
    <s v="ACC-1973887809"/>
    <s v="AUD"/>
    <x v="48"/>
    <s v="SALES-POS"/>
    <s v="08656484-c355-4c63-bffc-3a89d8a9709b"/>
    <m/>
    <x v="43"/>
    <n v="7285.99"/>
    <d v="2018-10-02T00:00:00"/>
    <s v="M"/>
    <n v="26"/>
    <s v="Taree"/>
    <s v="NSW"/>
    <s v="2018-10-02T00:29:19.000+0000"/>
    <n v="22.99"/>
    <s v="6d3791f59b7f4e6eba142dc08f166168"/>
    <s v="Australia"/>
    <s v="CUS-1646621553"/>
    <s v="152.45 -31.91"/>
    <x v="0"/>
  </r>
  <r>
    <s v="authorized"/>
    <n v="0"/>
    <m/>
    <s v="ACC-1799207998"/>
    <s v="AUD"/>
    <x v="29"/>
    <s v="SALES-POS"/>
    <s v="0d61f57a-fcad-49bd-8d0a-eb3ec99f1867"/>
    <m/>
    <x v="27"/>
    <n v="7964.36"/>
    <d v="2018-10-02T00:00:00"/>
    <s v="F"/>
    <n v="20"/>
    <s v="Nundah"/>
    <s v="QLD"/>
    <s v="2018-10-02T01:09:18.000+0000"/>
    <n v="82.71"/>
    <s v="d0f8db1eb9b24eb0bf0d82991fb1aca6"/>
    <s v="Australia"/>
    <s v="CUS-164374203"/>
    <s v="153.06 -27.4"/>
    <x v="0"/>
  </r>
  <r>
    <s v="authorized"/>
    <n v="1"/>
    <m/>
    <s v="ACC-3481401842"/>
    <s v="AUD"/>
    <x v="16"/>
    <s v="SALES-POS"/>
    <s v="14c21950-101c-4dc1-9610-0c96ac11fe6a"/>
    <m/>
    <x v="15"/>
    <n v="6326.47"/>
    <d v="2018-10-02T00:00:00"/>
    <s v="F"/>
    <n v="25"/>
    <s v="Rockingham"/>
    <s v="WA"/>
    <s v="2018-10-02T01:26:33.000+0000"/>
    <n v="28.54"/>
    <s v="91a9f0608c1d47e28f2f54225915da9b"/>
    <s v="Australia"/>
    <s v="CUS-1669695324"/>
    <s v="115.75 -32.29"/>
    <x v="0"/>
  </r>
  <r>
    <s v="authorized"/>
    <n v="1"/>
    <m/>
    <s v="ACC-1222300524"/>
    <s v="AUD"/>
    <x v="1"/>
    <s v="POS"/>
    <s v="898045e0-b5a7-4466-a793-21a32b32f41b"/>
    <m/>
    <x v="1"/>
    <n v="691.42"/>
    <d v="2018-10-02T00:00:00"/>
    <s v="M"/>
    <n v="38"/>
    <s v="Padstow"/>
    <s v="NSW"/>
    <s v="2018-10-02T01:43:47.000+0000"/>
    <n v="18.760000000000002"/>
    <s v="3639beba0ba04a71b6d5b98cfe1be46e"/>
    <s v="Australia"/>
    <s v="CUS-2142601169"/>
    <s v="151.04 -33.95"/>
    <x v="0"/>
  </r>
  <r>
    <s v="posted"/>
    <m/>
    <m/>
    <s v="ACC-1598451071"/>
    <s v="AUD"/>
    <x v="0"/>
    <s v="INTER BANK"/>
    <m/>
    <m/>
    <x v="0"/>
    <n v="2820.96"/>
    <d v="2018-10-02T00:00:00"/>
    <s v="F"/>
    <n v="26"/>
    <m/>
    <m/>
    <s v="2018-10-02T02:00:00.000+0000"/>
    <n v="20"/>
    <s v="4271de0f4e2a492fa964e1839d8b2a43"/>
    <s v="Australia"/>
    <s v="CUS-2487424745"/>
    <m/>
    <x v="0"/>
  </r>
  <r>
    <s v="authorized"/>
    <n v="1"/>
    <m/>
    <s v="ACC-2901672282"/>
    <s v="AUD"/>
    <x v="34"/>
    <s v="SALES-POS"/>
    <s v="541ca120-5600-48cd-adca-3e638d2baffb"/>
    <m/>
    <x v="31"/>
    <n v="9263.7900000000009"/>
    <d v="2018-10-02T00:00:00"/>
    <s v="M"/>
    <n v="22"/>
    <s v="Southport"/>
    <s v="QLD"/>
    <s v="2018-10-02T02:02:08.000+0000"/>
    <n v="33.57"/>
    <s v="062d2478ff0f498d90c4110657290c50"/>
    <s v="Australia"/>
    <s v="CUS-1617121891"/>
    <s v="153.41 -27.97"/>
    <x v="0"/>
  </r>
  <r>
    <s v="authorized"/>
    <n v="0"/>
    <m/>
    <s v="ACC-2673069055"/>
    <s v="AUD"/>
    <x v="22"/>
    <s v="SALES-POS"/>
    <s v="6d74b491-0d92-43aa-af11-8b28388c9f40"/>
    <m/>
    <x v="20"/>
    <n v="17541.53"/>
    <d v="2018-10-02T00:00:00"/>
    <s v="M"/>
    <n v="24"/>
    <s v="Upper Mount Gravatt"/>
    <s v="QLD"/>
    <s v="2018-10-02T02:37:51.000+0000"/>
    <n v="8.9"/>
    <s v="99122a823e38416eb719f373bb975a1e"/>
    <s v="Australia"/>
    <s v="CUS-51506836"/>
    <s v="153.09 -27.55"/>
    <x v="0"/>
  </r>
  <r>
    <s v="posted"/>
    <m/>
    <m/>
    <s v="ACC-2231965366"/>
    <s v="AUD"/>
    <x v="74"/>
    <s v="INTER BANK"/>
    <m/>
    <m/>
    <x v="50"/>
    <n v="17257.330000000002"/>
    <d v="2018-10-02T00:00:00"/>
    <s v="F"/>
    <n v="35"/>
    <m/>
    <m/>
    <s v="2018-10-02T03:00:00.000+0000"/>
    <n v="17"/>
    <s v="85f07cf8515a4c9e9e68011b8f421540"/>
    <s v="Australia"/>
    <s v="CUS-2155701614"/>
    <m/>
    <x v="0"/>
  </r>
  <r>
    <s v="posted"/>
    <m/>
    <m/>
    <s v="ACC-240804743"/>
    <s v="AUD"/>
    <x v="99"/>
    <s v="PHONE BANK"/>
    <m/>
    <m/>
    <x v="72"/>
    <n v="19180.82"/>
    <d v="2018-10-02T00:00:00"/>
    <s v="M"/>
    <n v="29"/>
    <m/>
    <m/>
    <s v="2018-10-02T03:00:00.000+0000"/>
    <n v="43"/>
    <s v="9f99f941b16b4aa7adc4d0a22c6dd70e"/>
    <s v="Australia"/>
    <s v="CUS-261674136"/>
    <m/>
    <x v="0"/>
  </r>
  <r>
    <s v="posted"/>
    <m/>
    <m/>
    <s v="ACC-1788473090"/>
    <s v="AUD"/>
    <x v="79"/>
    <s v="INTER BANK"/>
    <m/>
    <m/>
    <x v="62"/>
    <n v="8524.56"/>
    <d v="2018-10-02T00:00:00"/>
    <s v="F"/>
    <n v="21"/>
    <m/>
    <m/>
    <s v="2018-10-02T04:00:00.000+0000"/>
    <n v="20"/>
    <s v="4d23c572e50d4cbcbee1882c6fb22611"/>
    <s v="Australia"/>
    <s v="CUS-134193016"/>
    <m/>
    <x v="0"/>
  </r>
  <r>
    <s v="posted"/>
    <m/>
    <m/>
    <s v="ACC-3827517394"/>
    <s v="AUD"/>
    <x v="43"/>
    <s v="PAYMENT"/>
    <m/>
    <m/>
    <x v="39"/>
    <n v="41857.82"/>
    <d v="2018-10-02T00:00:00"/>
    <s v="M"/>
    <n v="28"/>
    <m/>
    <m/>
    <s v="2018-10-02T04:00:00.000+0000"/>
    <n v="30"/>
    <s v="b788a30e60354817a69af094d48a98c4"/>
    <s v="Australia"/>
    <s v="CUS-2663907001"/>
    <m/>
    <x v="0"/>
  </r>
  <r>
    <s v="authorized"/>
    <n v="1"/>
    <m/>
    <s v="ACC-3541460373"/>
    <s v="AUD"/>
    <x v="38"/>
    <s v="POS"/>
    <s v="f68c62a7-1504-46f6-85a1-330957af1a26"/>
    <m/>
    <x v="9"/>
    <n v="3738.4"/>
    <d v="2018-10-02T00:00:00"/>
    <s v="M"/>
    <n v="24"/>
    <s v="East Melbourne"/>
    <s v="VIC"/>
    <s v="2018-10-02T04:09:41.000+0000"/>
    <n v="12.61"/>
    <s v="1c9deeb657a04bdf9bcd270fb8047880"/>
    <s v="Australia"/>
    <s v="CUS-1433879684"/>
    <s v="144.98 -37.81"/>
    <x v="0"/>
  </r>
  <r>
    <s v="authorized"/>
    <n v="0"/>
    <m/>
    <s v="ACC-1523339231"/>
    <s v="AUD"/>
    <x v="70"/>
    <s v="POS"/>
    <s v="ae16f982-0f9d-4165-84cd-493d8afc0a81"/>
    <m/>
    <x v="56"/>
    <n v="69407.37"/>
    <d v="2018-10-02T00:00:00"/>
    <s v="M"/>
    <n v="40"/>
    <s v="Midland"/>
    <s v="WA"/>
    <s v="2018-10-02T04:39:59.000+0000"/>
    <n v="20.350000000000001"/>
    <s v="5cb5fc2c2e524b468c1d2131da59b062"/>
    <s v="Australia"/>
    <s v="CUS-1816693151"/>
    <s v="116.01 -31.89"/>
    <x v="0"/>
  </r>
  <r>
    <s v="posted"/>
    <m/>
    <m/>
    <s v="ACC-1890605467"/>
    <s v="AUD"/>
    <x v="89"/>
    <s v="INTER BANK"/>
    <m/>
    <m/>
    <x v="70"/>
    <n v="16141.31"/>
    <d v="2018-10-02T00:00:00"/>
    <s v="M"/>
    <n v="38"/>
    <m/>
    <m/>
    <s v="2018-10-02T05:00:00.000+0000"/>
    <n v="42"/>
    <s v="7d5de3c4d1cb4fbfad544f12befa9f57"/>
    <s v="Australia"/>
    <s v="CUS-1478398256"/>
    <m/>
    <x v="0"/>
  </r>
  <r>
    <s v="posted"/>
    <m/>
    <m/>
    <s v="ACC-3771436525"/>
    <s v="AUD"/>
    <x v="66"/>
    <s v="PAYMENT"/>
    <m/>
    <m/>
    <x v="53"/>
    <n v="3978.28"/>
    <d v="2018-10-02T00:00:00"/>
    <s v="M"/>
    <n v="20"/>
    <m/>
    <m/>
    <s v="2018-10-02T05:00:00.000+0000"/>
    <n v="817"/>
    <s v="54aec3555740491e8c15dd3342f3e74e"/>
    <s v="Australia"/>
    <s v="CUS-3325710106"/>
    <m/>
    <x v="0"/>
  </r>
  <r>
    <s v="posted"/>
    <m/>
    <m/>
    <s v="ACC-958000567"/>
    <s v="AUD"/>
    <x v="44"/>
    <s v="PAYMENT"/>
    <m/>
    <m/>
    <x v="40"/>
    <n v="5873.8"/>
    <d v="2018-10-02T00:00:00"/>
    <s v="F"/>
    <n v="34"/>
    <m/>
    <m/>
    <s v="2018-10-02T05:00:00.000+0000"/>
    <n v="20"/>
    <s v="c355e3abf5884bf1876498d6ee17ef3e"/>
    <s v="Australia"/>
    <s v="CUS-4142663097"/>
    <m/>
    <x v="0"/>
  </r>
  <r>
    <s v="posted"/>
    <m/>
    <m/>
    <s v="ACC-354106658"/>
    <s v="AUD"/>
    <x v="19"/>
    <s v="PAYMENT"/>
    <m/>
    <m/>
    <x v="17"/>
    <n v="14540.16"/>
    <d v="2018-10-02T00:00:00"/>
    <s v="F"/>
    <n v="39"/>
    <m/>
    <m/>
    <s v="2018-10-02T06:00:00.000+0000"/>
    <n v="21"/>
    <s v="c032c6c9827b4633bd750f31e197a973"/>
    <s v="Australia"/>
    <s v="CUS-2376382098"/>
    <m/>
    <x v="0"/>
  </r>
  <r>
    <s v="authorized"/>
    <n v="1"/>
    <m/>
    <s v="ACC-2107684084"/>
    <s v="AUD"/>
    <x v="30"/>
    <s v="SALES-POS"/>
    <s v="b167b54e-f5ba-4039-97ae-2c12176d5ef9"/>
    <m/>
    <x v="20"/>
    <n v="8893.42"/>
    <d v="2018-10-02T00:00:00"/>
    <s v="M"/>
    <n v="22"/>
    <s v="Truganina"/>
    <s v="VIC"/>
    <s v="2018-10-02T06:54:59.000+0000"/>
    <n v="24.09"/>
    <s v="ef5dddf7d3ec4fee96fd71b389db2cdd"/>
    <s v="Australia"/>
    <s v="CUS-2283904812"/>
    <s v="144.75 -37.81"/>
    <x v="0"/>
  </r>
  <r>
    <s v="posted"/>
    <m/>
    <m/>
    <s v="ACC-2270192619"/>
    <s v="AUD"/>
    <x v="72"/>
    <s v="PAYMENT"/>
    <m/>
    <m/>
    <x v="58"/>
    <n v="11593.93"/>
    <d v="2018-10-02T00:00:00"/>
    <s v="M"/>
    <n v="20"/>
    <m/>
    <m/>
    <s v="2018-10-02T07:00:00.000+0000"/>
    <n v="39"/>
    <s v="7c9a156ab15e469997c32cb843550601"/>
    <s v="Australia"/>
    <s v="CUS-2110742437"/>
    <m/>
    <x v="0"/>
  </r>
  <r>
    <s v="posted"/>
    <m/>
    <m/>
    <s v="ACC-4274272854"/>
    <s v="AUD"/>
    <x v="82"/>
    <s v="PAYMENT"/>
    <m/>
    <m/>
    <x v="65"/>
    <n v="7075.62"/>
    <d v="2018-10-02T00:00:00"/>
    <s v="M"/>
    <n v="20"/>
    <m/>
    <m/>
    <s v="2018-10-02T07:00:00.000+0000"/>
    <n v="34"/>
    <s v="1cfcabc6860044cbb168c49886ce353b"/>
    <s v="Australia"/>
    <s v="CUS-2484453271"/>
    <m/>
    <x v="0"/>
  </r>
  <r>
    <s v="posted"/>
    <m/>
    <m/>
    <s v="ACC-1598451071"/>
    <s v="AUD"/>
    <x v="0"/>
    <s v="PAYMENT"/>
    <m/>
    <m/>
    <x v="0"/>
    <n v="2784.96"/>
    <d v="2018-10-02T00:00:00"/>
    <s v="F"/>
    <n v="26"/>
    <m/>
    <m/>
    <s v="2018-10-02T07:00:00.000+0000"/>
    <n v="36"/>
    <s v="3d6f8d318c4f486483d851ebbefa0697"/>
    <s v="Australia"/>
    <s v="CUS-2487424745"/>
    <m/>
    <x v="0"/>
  </r>
  <r>
    <s v="posted"/>
    <m/>
    <m/>
    <s v="ACC-2776252858"/>
    <s v="AUD"/>
    <x v="4"/>
    <s v="INTER BANK"/>
    <m/>
    <m/>
    <x v="4"/>
    <n v="6176.95"/>
    <d v="2018-10-02T00:00:00"/>
    <s v="F"/>
    <n v="43"/>
    <m/>
    <m/>
    <s v="2018-10-02T07:00:00.000+0000"/>
    <n v="197"/>
    <s v="248b2b9400f047d19144de2b5e59b32a"/>
    <s v="Australia"/>
    <s v="CUS-4123612273"/>
    <m/>
    <x v="0"/>
  </r>
  <r>
    <s v="posted"/>
    <m/>
    <m/>
    <s v="ACC-2231965366"/>
    <s v="AUD"/>
    <x v="74"/>
    <s v="PAYMENT"/>
    <m/>
    <m/>
    <x v="50"/>
    <n v="17221.330000000002"/>
    <d v="2018-10-02T00:00:00"/>
    <s v="F"/>
    <n v="35"/>
    <m/>
    <m/>
    <s v="2018-10-02T08:00:00.000+0000"/>
    <n v="36"/>
    <s v="0ead25699bce4daeaec0e568d7c9eeea"/>
    <s v="Australia"/>
    <s v="CUS-2155701614"/>
    <m/>
    <x v="0"/>
  </r>
  <r>
    <s v="posted"/>
    <m/>
    <m/>
    <s v="ACC-240804743"/>
    <s v="AUD"/>
    <x v="99"/>
    <s v="PAYMENT"/>
    <m/>
    <m/>
    <x v="72"/>
    <n v="19105.82"/>
    <d v="2018-10-02T00:00:00"/>
    <s v="M"/>
    <n v="29"/>
    <m/>
    <m/>
    <s v="2018-10-02T08:00:00.000+0000"/>
    <n v="75"/>
    <s v="3847e1b1bf094302a9725f5521f16479"/>
    <s v="Australia"/>
    <s v="CUS-261674136"/>
    <m/>
    <x v="0"/>
  </r>
  <r>
    <s v="posted"/>
    <m/>
    <m/>
    <s v="ACC-574997646"/>
    <s v="AUD"/>
    <x v="57"/>
    <s v="PAYMENT"/>
    <m/>
    <m/>
    <x v="49"/>
    <n v="3464.11"/>
    <d v="2018-10-02T00:00:00"/>
    <s v="F"/>
    <n v="18"/>
    <m/>
    <m/>
    <s v="2018-10-02T08:00:00.000+0000"/>
    <n v="151"/>
    <s v="28efdb623ee144b9bafebaa935e1785c"/>
    <s v="Australia"/>
    <s v="CUS-586638664"/>
    <m/>
    <x v="0"/>
  </r>
  <r>
    <s v="authorized"/>
    <n v="1"/>
    <m/>
    <s v="ACC-2890243754"/>
    <s v="AUD"/>
    <x v="15"/>
    <s v="POS"/>
    <s v="6399ce2b-7e1b-40c2-b5a0-5b56b98c89a5"/>
    <m/>
    <x v="14"/>
    <n v="4543.13"/>
    <d v="2018-10-02T00:00:00"/>
    <s v="M"/>
    <n v="37"/>
    <s v="Robina"/>
    <s v="QLD"/>
    <s v="2018-10-02T08:04:48.000+0000"/>
    <n v="8.5399999999999991"/>
    <s v="4ef029996db04fc4b597392015b71f89"/>
    <s v="Australia"/>
    <s v="CUS-2695611575"/>
    <s v="153.39 -28.08"/>
    <x v="0"/>
  </r>
  <r>
    <s v="authorized"/>
    <n v="1"/>
    <m/>
    <s v="ACC-1998563091"/>
    <s v="AUD"/>
    <x v="97"/>
    <s v="POS"/>
    <s v="c8968173-48a5-43ad-8e3c-77d2cdfc2cc8"/>
    <m/>
    <x v="78"/>
    <n v="17516.52"/>
    <d v="2018-10-02T00:00:00"/>
    <s v="M"/>
    <n v="42"/>
    <s v="Seacliff Park"/>
    <s v="SA"/>
    <s v="2018-10-02T08:23:19.000+0000"/>
    <n v="43.13"/>
    <s v="310ad97ad28c473d9e61ff025b94a56c"/>
    <s v="Australia"/>
    <s v="CUS-3395687666"/>
    <s v="138.53 -35.03"/>
    <x v="0"/>
  </r>
  <r>
    <s v="authorized"/>
    <n v="1"/>
    <m/>
    <s v="ACC-3481401842"/>
    <s v="AUD"/>
    <x v="16"/>
    <s v="SALES-POS"/>
    <s v="5f7e261c-4366-49a3-baf6-0257e0017c8a"/>
    <m/>
    <x v="15"/>
    <n v="6311.55"/>
    <d v="2018-10-02T00:00:00"/>
    <s v="F"/>
    <n v="25"/>
    <s v="Herne Hill"/>
    <s v="WA"/>
    <s v="2018-10-02T08:41:51.000+0000"/>
    <n v="14.92"/>
    <s v="687c796632744c54b4bb2a17cfc6ab3d"/>
    <s v="Australia"/>
    <s v="CUS-1669695324"/>
    <s v="116.02 -31.83"/>
    <x v="0"/>
  </r>
  <r>
    <s v="posted"/>
    <m/>
    <m/>
    <s v="ACC-3827517394"/>
    <s v="AUD"/>
    <x v="43"/>
    <s v="INTER BANK"/>
    <m/>
    <m/>
    <x v="39"/>
    <n v="41828.82"/>
    <d v="2018-10-02T00:00:00"/>
    <s v="M"/>
    <n v="28"/>
    <m/>
    <m/>
    <s v="2018-10-02T09:00:00.000+0000"/>
    <n v="29"/>
    <s v="fe07a390d9c24571b40b05a015a3875d"/>
    <s v="Australia"/>
    <s v="CUS-2663907001"/>
    <m/>
    <x v="0"/>
  </r>
  <r>
    <s v="posted"/>
    <m/>
    <m/>
    <s v="ACC-1710017148"/>
    <s v="AUD"/>
    <x v="21"/>
    <s v="PAYMENT"/>
    <m/>
    <m/>
    <x v="19"/>
    <n v="14796.71"/>
    <d v="2018-10-02T00:00:00"/>
    <s v="F"/>
    <n v="19"/>
    <m/>
    <m/>
    <s v="2018-10-02T09:00:00.000+0000"/>
    <n v="54"/>
    <s v="68c36c287901477eb2aa988953b9089f"/>
    <s v="Australia"/>
    <s v="CUS-883482547"/>
    <m/>
    <x v="0"/>
  </r>
  <r>
    <s v="authorized"/>
    <n v="1"/>
    <m/>
    <s v="ACC-53508546"/>
    <s v="AUD"/>
    <x v="87"/>
    <s v="SALES-POS"/>
    <s v="9dd4a41c-f6ee-4829-be6d-a1b1a380c61c"/>
    <m/>
    <x v="13"/>
    <n v="5853.86"/>
    <d v="2018-10-02T00:00:00"/>
    <s v="F"/>
    <n v="35"/>
    <s v="Parramatta"/>
    <s v="NSW"/>
    <s v="2018-10-02T09:00:05.000+0000"/>
    <n v="10.74"/>
    <s v="82ff6b1344a744b6a9427ebb9e399934"/>
    <s v="Australia"/>
    <s v="CUS-72755508"/>
    <s v="151.01 -33.81"/>
    <x v="0"/>
  </r>
  <r>
    <s v="authorized"/>
    <n v="1"/>
    <m/>
    <s v="ACC-1222300524"/>
    <s v="AUD"/>
    <x v="1"/>
    <s v="POS"/>
    <s v="5024d6e4-302c-40df-aa6b-8906910ba0db"/>
    <m/>
    <x v="1"/>
    <n v="683.36"/>
    <d v="2018-10-02T00:00:00"/>
    <s v="M"/>
    <n v="38"/>
    <s v="Manly"/>
    <s v="NSW"/>
    <s v="2018-10-02T09:04:33.000+0000"/>
    <n v="8.06"/>
    <s v="e076551783ae4cbfa65f222e74bc7781"/>
    <s v="Australia"/>
    <s v="CUS-2142601169"/>
    <s v="151.29 -33.8"/>
    <x v="0"/>
  </r>
  <r>
    <s v="authorized"/>
    <n v="1"/>
    <m/>
    <s v="ACC-1523339231"/>
    <s v="AUD"/>
    <x v="70"/>
    <s v="SALES-POS"/>
    <s v="acb77539-e479-4f85-b231-0330e17f620f"/>
    <m/>
    <x v="56"/>
    <n v="69146.11"/>
    <d v="2018-10-02T00:00:00"/>
    <s v="M"/>
    <n v="40"/>
    <s v="Petrie Terrace"/>
    <s v="QLD"/>
    <s v="2018-10-02T09:09:01.000+0000"/>
    <n v="261.26"/>
    <s v="8bafda0add5f4585928402224227c220"/>
    <s v="Australia"/>
    <s v="CUS-1816693151"/>
    <s v="153.02 -27.47"/>
    <x v="0"/>
  </r>
  <r>
    <s v="authorized"/>
    <n v="1"/>
    <m/>
    <s v="ACC-2890243754"/>
    <s v="AUD"/>
    <x v="15"/>
    <s v="POS"/>
    <s v="0abb2f4b-6297-4d55-9cec-147efad78b7f"/>
    <m/>
    <x v="14"/>
    <n v="4531.07"/>
    <d v="2018-10-02T00:00:00"/>
    <s v="M"/>
    <n v="37"/>
    <s v="Miami"/>
    <s v="QLD"/>
    <s v="2018-10-02T09:13:28.000+0000"/>
    <n v="12.06"/>
    <s v="95aad1065cfb4805bc1acf5b2cd08c03"/>
    <s v="Australia"/>
    <s v="CUS-2695611575"/>
    <s v="153.44 -28.07"/>
    <x v="0"/>
  </r>
  <r>
    <s v="authorized"/>
    <n v="0"/>
    <m/>
    <s v="ACC-2673069055"/>
    <s v="AUD"/>
    <x v="22"/>
    <s v="POS"/>
    <s v="43608856-b248-4100-9582-db1c1d48aa32"/>
    <m/>
    <x v="20"/>
    <n v="17530.759999999998"/>
    <d v="2018-10-02T00:00:00"/>
    <s v="M"/>
    <n v="24"/>
    <s v="Upper Mount Gravatt"/>
    <s v="QLD"/>
    <s v="2018-10-02T09:17:56.000+0000"/>
    <n v="10.77"/>
    <s v="6e18e27bab474c92ba3f16465d487884"/>
    <s v="Australia"/>
    <s v="CUS-51506836"/>
    <s v="153.08 -27.56"/>
    <x v="0"/>
  </r>
  <r>
    <s v="authorized"/>
    <n v="1"/>
    <m/>
    <s v="ACC-4258502723"/>
    <s v="AUD"/>
    <x v="14"/>
    <s v="SALES-POS"/>
    <s v="0f12e6a7-93c7-4196-bf95-d626b07e183e"/>
    <m/>
    <x v="13"/>
    <n v="4877.91"/>
    <d v="2018-10-02T00:00:00"/>
    <s v="F"/>
    <n v="24"/>
    <s v="Maribyrnong"/>
    <s v="VIC"/>
    <s v="2018-10-02T09:22:24.000+0000"/>
    <n v="8.02"/>
    <s v="b321d606c7844439ba47c4da9ac66450"/>
    <s v="Australia"/>
    <s v="CUS-3378712515"/>
    <s v="144.89 -37.77"/>
    <x v="0"/>
  </r>
  <r>
    <s v="authorized"/>
    <n v="1"/>
    <m/>
    <s v="ACC-4258502723"/>
    <s v="AUD"/>
    <x v="14"/>
    <s v="SALES-POS"/>
    <s v="32ba71fa-6ec0-43d9-a56d-3549998af015"/>
    <m/>
    <x v="13"/>
    <n v="4814.17"/>
    <d v="2018-10-02T00:00:00"/>
    <s v="F"/>
    <n v="24"/>
    <s v="Malvern East"/>
    <s v="VIC"/>
    <s v="2018-10-02T09:26:52.000+0000"/>
    <n v="63.74"/>
    <s v="56fec422223041ceb6d16d384beb1576"/>
    <s v="Australia"/>
    <s v="CUS-3378712515"/>
    <s v="145.06 -37.88"/>
    <x v="0"/>
  </r>
  <r>
    <s v="authorized"/>
    <n v="1"/>
    <m/>
    <s v="ACC-3481401842"/>
    <s v="AUD"/>
    <x v="16"/>
    <s v="SALES-POS"/>
    <s v="1874e396-93f8-456a-b616-5ea12c6da8df"/>
    <m/>
    <x v="15"/>
    <n v="6289.37"/>
    <d v="2018-10-02T00:00:00"/>
    <s v="F"/>
    <n v="25"/>
    <s v="Warnbro"/>
    <s v="WA"/>
    <s v="2018-10-02T09:31:20.000+0000"/>
    <n v="22.18"/>
    <s v="2f284a28279741af8abe310e98f66b67"/>
    <s v="Australia"/>
    <s v="CUS-1669695324"/>
    <s v="115.76 -32.35"/>
    <x v="0"/>
  </r>
  <r>
    <s v="authorized"/>
    <n v="0"/>
    <m/>
    <s v="ACC-2673069055"/>
    <s v="AUD"/>
    <x v="22"/>
    <s v="SALES-POS"/>
    <s v="c4fbec1e-bff1-430a-af2c-f0b8b95df036"/>
    <m/>
    <x v="20"/>
    <n v="17520.98"/>
    <d v="2018-10-02T00:00:00"/>
    <s v="M"/>
    <n v="24"/>
    <s v="South Brisbane"/>
    <s v="QLD"/>
    <s v="2018-10-02T09:35:48.000+0000"/>
    <n v="9.7799999999999994"/>
    <s v="b1c6c15970934788848ff309d97c02c9"/>
    <s v="Australia"/>
    <s v="CUS-51506836"/>
    <s v="153.02 -27.47"/>
    <x v="0"/>
  </r>
  <r>
    <s v="authorized"/>
    <n v="1"/>
    <m/>
    <s v="ACC-3481401842"/>
    <s v="AUD"/>
    <x v="16"/>
    <s v="POS"/>
    <s v="fa2bf76e-c908-4516-9763-a8539c144f95"/>
    <m/>
    <x v="15"/>
    <n v="6250.94"/>
    <d v="2018-10-02T00:00:00"/>
    <s v="F"/>
    <n v="25"/>
    <s v="Moorabbin Airport"/>
    <s v="VIC"/>
    <s v="2018-10-02T09:40:16.000+0000"/>
    <n v="38.43"/>
    <s v="1042c465d13146a6af6fdcae2a3d8cdf"/>
    <s v="Australia"/>
    <s v="CUS-1669695324"/>
    <s v="145.09 -37.97"/>
    <x v="0"/>
  </r>
  <r>
    <s v="authorized"/>
    <n v="1"/>
    <m/>
    <s v="ACC-1222300524"/>
    <s v="AUD"/>
    <x v="1"/>
    <s v="SALES-POS"/>
    <s v="bd55b2be-eda5-45e8-8a91-053eafbd5480"/>
    <m/>
    <x v="1"/>
    <n v="677.4"/>
    <d v="2018-10-02T00:00:00"/>
    <s v="M"/>
    <n v="38"/>
    <s v="Bridgetown"/>
    <s v="WA"/>
    <s v="2018-10-02T09:44:43.000+0000"/>
    <n v="5.96"/>
    <s v="8709c8e1b24b47be8ddda29547b4dc45"/>
    <s v="Australia"/>
    <s v="CUS-2142601169"/>
    <s v="116.14 -33.96"/>
    <x v="0"/>
  </r>
  <r>
    <s v="authorized"/>
    <n v="0"/>
    <m/>
    <s v="ACC-1598451071"/>
    <s v="AUD"/>
    <x v="0"/>
    <s v="POS"/>
    <s v="60ea21a0-2e86-4148-968e-ab73246ea0bb"/>
    <m/>
    <x v="0"/>
    <n v="2765.24"/>
    <d v="2018-10-02T00:00:00"/>
    <s v="F"/>
    <n v="26"/>
    <s v="Broadbeach"/>
    <s v="QLD"/>
    <s v="2018-10-02T09:49:11.000+0000"/>
    <n v="19.72"/>
    <s v="12ff2d98e63440f3a05c13e9fe450c22"/>
    <s v="Australia"/>
    <s v="CUS-2487424745"/>
    <s v="153.43 -28.03"/>
    <x v="0"/>
  </r>
  <r>
    <s v="authorized"/>
    <n v="1"/>
    <m/>
    <s v="ACC-3481401842"/>
    <s v="AUD"/>
    <x v="16"/>
    <s v="SALES-POS"/>
    <s v="eede4b22-9658-40ae-8775-03c14ca868ac"/>
    <m/>
    <x v="15"/>
    <n v="6229.9"/>
    <d v="2018-10-02T00:00:00"/>
    <s v="F"/>
    <n v="25"/>
    <s v="Claremont"/>
    <s v="WA"/>
    <s v="2018-10-02T09:53:39.000+0000"/>
    <n v="21.04"/>
    <s v="af66ba202128468a9f9c5401b89804d8"/>
    <s v="Australia"/>
    <s v="CUS-1669695324"/>
    <s v="115.79 -31.98"/>
    <x v="0"/>
  </r>
  <r>
    <s v="authorized"/>
    <n v="0"/>
    <m/>
    <s v="ACC-1222300524"/>
    <s v="AUD"/>
    <x v="1"/>
    <s v="POS"/>
    <s v="69092272-47e1-4a35-9dcc-683f750cb571"/>
    <m/>
    <x v="1"/>
    <n v="615.54999999999995"/>
    <d v="2018-10-02T00:00:00"/>
    <s v="M"/>
    <n v="38"/>
    <s v="Bass Hill"/>
    <s v="NSW"/>
    <s v="2018-10-02T09:58:07.000+0000"/>
    <n v="61.85"/>
    <s v="a2da02a8db1445deb987fa573ed73fc8"/>
    <s v="Australia"/>
    <s v="CUS-2142601169"/>
    <s v="150.99 -33.9"/>
    <x v="0"/>
  </r>
  <r>
    <s v="authorized"/>
    <n v="0"/>
    <m/>
    <s v="ACC-1683215619"/>
    <s v="AUD"/>
    <x v="33"/>
    <s v="POS"/>
    <s v="5a2fe5c3-ed18-4176-907c-0b878470f70a"/>
    <m/>
    <x v="30"/>
    <n v="8252.7099999999991"/>
    <d v="2018-10-02T00:00:00"/>
    <s v="M"/>
    <n v="38"/>
    <s v="Welland"/>
    <s v="SA"/>
    <s v="2018-10-02T10:05:41.000+0000"/>
    <n v="11.18"/>
    <s v="46780426ed2b46c4a27d16194aff21ed"/>
    <s v="Australia"/>
    <s v="CUS-1604596597"/>
    <s v="138.56 -34.9"/>
    <x v="0"/>
  </r>
  <r>
    <s v="authorized"/>
    <n v="1"/>
    <m/>
    <s v="ACC-2171593283"/>
    <s v="AUD"/>
    <x v="7"/>
    <s v="SALES-POS"/>
    <s v="22ac6a8b-b831-4184-9130-be8ed0b92fa5"/>
    <m/>
    <x v="6"/>
    <n v="13049.59"/>
    <d v="2018-10-02T00:00:00"/>
    <s v="M"/>
    <n v="19"/>
    <s v="Geelong"/>
    <s v="VIC"/>
    <s v="2018-10-02T10:15:29.000+0000"/>
    <n v="74.099999999999994"/>
    <s v="72a4167f43bb480093435cadfbc17466"/>
    <s v="Australia"/>
    <s v="CUS-2317998716"/>
    <s v="144.35 -38.15"/>
    <x v="0"/>
  </r>
  <r>
    <s v="authorized"/>
    <n v="1"/>
    <m/>
    <s v="ACC-1598451071"/>
    <s v="AUD"/>
    <x v="0"/>
    <s v="SALES-POS"/>
    <s v="e29d3f0f-c26f-4c94-8646-12e43b8b6542"/>
    <m/>
    <x v="0"/>
    <n v="2749.1"/>
    <d v="2018-10-02T00:00:00"/>
    <s v="F"/>
    <n v="26"/>
    <s v="Baulkham Hills"/>
    <s v="NSW"/>
    <s v="2018-10-02T10:25:17.000+0000"/>
    <n v="16.14"/>
    <s v="3be0fa990ce144fc8da50c290fe01595"/>
    <s v="Australia"/>
    <s v="CUS-2487424745"/>
    <s v="150.96 -33.73"/>
    <x v="0"/>
  </r>
  <r>
    <s v="authorized"/>
    <n v="0"/>
    <m/>
    <s v="ACC-1037050564"/>
    <s v="AUD"/>
    <x v="2"/>
    <s v="SALES-POS"/>
    <s v="ae7e3704-9613-419f-bc9d-68818dff2ef9"/>
    <m/>
    <x v="2"/>
    <n v="4490.72"/>
    <d v="2018-10-02T00:00:00"/>
    <s v="F"/>
    <n v="40"/>
    <s v="South Brisbane"/>
    <s v="QLD"/>
    <s v="2018-10-02T10:35:05.000+0000"/>
    <n v="3.92"/>
    <s v="00c3050482204244b73142fa53085e47"/>
    <s v="Australia"/>
    <s v="CUS-1614226872"/>
    <s v="153.02 -27.47"/>
    <x v="0"/>
  </r>
  <r>
    <s v="authorized"/>
    <n v="1"/>
    <m/>
    <s v="ACC-3100725361"/>
    <s v="AUD"/>
    <x v="24"/>
    <s v="POS"/>
    <s v="e66ffcab-8b3d-4bfe-9786-6f6e062f3812"/>
    <m/>
    <x v="22"/>
    <n v="5767.59"/>
    <d v="2018-10-02T00:00:00"/>
    <s v="M"/>
    <n v="25"/>
    <s v="Drouin"/>
    <s v="VIC"/>
    <s v="2018-10-02T10:44:54.000+0000"/>
    <n v="7.52"/>
    <s v="6bd498682e5d4b47a077032cc1792733"/>
    <s v="Australia"/>
    <s v="CUS-2178051368"/>
    <s v="145.84 -38.13"/>
    <x v="0"/>
  </r>
  <r>
    <s v="authorized"/>
    <n v="0"/>
    <m/>
    <s v="ACC-1598451071"/>
    <s v="AUD"/>
    <x v="0"/>
    <s v="POS"/>
    <s v="023f7601-2795-4081-9ffe-3199ee4b49c2"/>
    <m/>
    <x v="0"/>
    <n v="2744.3"/>
    <d v="2018-10-02T00:00:00"/>
    <s v="F"/>
    <n v="26"/>
    <s v="Runaway Bay"/>
    <s v="QLD"/>
    <s v="2018-10-02T10:54:42.000+0000"/>
    <n v="4.8"/>
    <s v="f4304a11da934da3b44e2c104ca13624"/>
    <s v="Australia"/>
    <s v="CUS-2487424745"/>
    <s v="153.4 -27.91"/>
    <x v="0"/>
  </r>
  <r>
    <s v="posted"/>
    <m/>
    <m/>
    <s v="ACC-2231965366"/>
    <s v="AUD"/>
    <x v="74"/>
    <s v="PAYMENT"/>
    <m/>
    <m/>
    <x v="50"/>
    <n v="17176.330000000002"/>
    <d v="2018-10-02T00:00:00"/>
    <s v="F"/>
    <n v="35"/>
    <m/>
    <m/>
    <s v="2018-10-02T11:00:00.000+0000"/>
    <n v="45"/>
    <s v="e360bca1540e4ef7b9857b9dfb6675f6"/>
    <s v="Australia"/>
    <s v="CUS-2155701614"/>
    <m/>
    <x v="0"/>
  </r>
  <r>
    <s v="posted"/>
    <m/>
    <n v="0"/>
    <s v="ACC-37709441"/>
    <s v="AUD"/>
    <x v="69"/>
    <s v="PAY/SALARY"/>
    <m/>
    <n v="0"/>
    <x v="55"/>
    <n v="17139.54"/>
    <d v="2018-10-02T00:00:00"/>
    <s v="M"/>
    <n v="18"/>
    <m/>
    <m/>
    <s v="2018-10-02T11:00:00.000+0000"/>
    <n v="4132.2299999999996"/>
    <s v="691d8672378940c3a753f95d5c589be4"/>
    <s v="Australia"/>
    <s v="CUS-3336454548"/>
    <m/>
    <x v="1"/>
  </r>
  <r>
    <s v="authorized"/>
    <n v="1"/>
    <m/>
    <s v="ACC-1037050564"/>
    <s v="AUD"/>
    <x v="2"/>
    <s v="SALES-POS"/>
    <s v="28bd0038-37e2-49da-b419-d0ddf71835ca"/>
    <m/>
    <x v="2"/>
    <n v="4482.67"/>
    <d v="2018-10-02T00:00:00"/>
    <s v="F"/>
    <n v="40"/>
    <s v="South Brisbane"/>
    <s v="QLD"/>
    <s v="2018-10-02T11:03:55.000+0000"/>
    <n v="8.0500000000000007"/>
    <s v="c615c72164b143fe9f11a37816ea0387"/>
    <s v="Australia"/>
    <s v="CUS-1614226872"/>
    <s v="153.02 -27.48"/>
    <x v="0"/>
  </r>
  <r>
    <s v="authorized"/>
    <n v="1"/>
    <m/>
    <s v="ACC-3481401842"/>
    <s v="AUD"/>
    <x v="16"/>
    <s v="POS"/>
    <s v="a6448b7f-1de5-47d5-bb6f-988fb1212955"/>
    <m/>
    <x v="15"/>
    <n v="6214.95"/>
    <d v="2018-10-02T00:00:00"/>
    <s v="F"/>
    <n v="25"/>
    <s v="Dubbo"/>
    <s v="NSW"/>
    <s v="2018-10-02T11:12:28.000+0000"/>
    <n v="14.95"/>
    <s v="27194f8702154a18ae957fb5baf021db"/>
    <s v="Australia"/>
    <s v="CUS-1669695324"/>
    <s v="148.63 -32.26"/>
    <x v="0"/>
  </r>
  <r>
    <s v="authorized"/>
    <n v="0"/>
    <m/>
    <s v="ACC-1222300524"/>
    <s v="AUD"/>
    <x v="1"/>
    <s v="SALES-POS"/>
    <s v="78a916e4-135e-4a54-bbb8-cd6689eb6967"/>
    <m/>
    <x v="1"/>
    <n v="602.23"/>
    <d v="2018-10-02T00:00:00"/>
    <s v="M"/>
    <n v="38"/>
    <s v="Earlwood"/>
    <s v="NSW"/>
    <s v="2018-10-02T11:21:01.000+0000"/>
    <n v="13.32"/>
    <s v="32fa36c433e34a6da207740be7eefad4"/>
    <s v="Australia"/>
    <s v="CUS-2142601169"/>
    <s v="151.11 -33.93"/>
    <x v="0"/>
  </r>
  <r>
    <s v="authorized"/>
    <n v="1"/>
    <m/>
    <s v="ACC-2673069055"/>
    <s v="AUD"/>
    <x v="22"/>
    <s v="SALES-POS"/>
    <s v="680180ca-5735-4548-a19b-82f068a578b8"/>
    <m/>
    <x v="20"/>
    <n v="17484.63"/>
    <d v="2018-10-02T00:00:00"/>
    <s v="M"/>
    <n v="24"/>
    <s v="Milton"/>
    <s v="QLD"/>
    <s v="2018-10-02T11:29:34.000+0000"/>
    <n v="36.35"/>
    <s v="bc459913370b4456a73b29846f371595"/>
    <s v="Australia"/>
    <s v="CUS-51506836"/>
    <s v="153.01 -27.47"/>
    <x v="0"/>
  </r>
  <r>
    <s v="authorized"/>
    <n v="1"/>
    <m/>
    <s v="ACC-182446574"/>
    <s v="AUD"/>
    <x v="5"/>
    <s v="POS"/>
    <s v="6ea10976-582a-43c5-8bb9-0662f0217237"/>
    <m/>
    <x v="5"/>
    <n v="7915.01"/>
    <d v="2018-10-02T00:00:00"/>
    <s v="F"/>
    <n v="27"/>
    <s v="Broadbeach"/>
    <s v="QLD"/>
    <s v="2018-10-02T11:38:07.000+0000"/>
    <n v="1.79"/>
    <s v="ba2c07d7069644b184214c4c7e532a71"/>
    <s v="Australia"/>
    <s v="CUS-3026014945"/>
    <s v="153.43 -28.03"/>
    <x v="0"/>
  </r>
  <r>
    <s v="authorized"/>
    <n v="1"/>
    <m/>
    <s v="ACC-847145727"/>
    <s v="AUD"/>
    <x v="76"/>
    <s v="SALES-POS"/>
    <s v="a042656e-c4b2-46a1-9c82-7adf0b3f564e"/>
    <m/>
    <x v="1"/>
    <n v="59538.06"/>
    <d v="2018-10-02T00:00:00"/>
    <s v="M"/>
    <n v="19"/>
    <s v="Perth"/>
    <s v="WA"/>
    <s v="2018-10-02T11:46:39.000+0000"/>
    <n v="9.7799999999999994"/>
    <s v="107f05b6d69c46d2aa20fc0a250809a9"/>
    <s v="Australia"/>
    <s v="CUS-1609060617"/>
    <s v="115.86 -31.95"/>
    <x v="0"/>
  </r>
  <r>
    <s v="authorized"/>
    <n v="1"/>
    <m/>
    <s v="ACC-354106658"/>
    <s v="AUD"/>
    <x v="19"/>
    <s v="SALES-POS"/>
    <s v="75ff88ff-c3c1-483e-aa0f-44597f6258ed"/>
    <m/>
    <x v="17"/>
    <n v="14475.36"/>
    <d v="2018-10-02T00:00:00"/>
    <s v="F"/>
    <n v="39"/>
    <s v="Mascot"/>
    <s v="NSW"/>
    <s v="2018-10-02T11:55:12.000+0000"/>
    <n v="64.8"/>
    <s v="63b43823a5be421b82e9ba87e8ef5bfe"/>
    <s v="Australia"/>
    <s v="CUS-2376382098"/>
    <s v="151.18 -33.92"/>
    <x v="0"/>
  </r>
  <r>
    <s v="posted"/>
    <m/>
    <n v="0"/>
    <s v="ACC-2231965366"/>
    <s v="AUD"/>
    <x v="74"/>
    <s v="PAY/SALARY"/>
    <m/>
    <n v="0"/>
    <x v="50"/>
    <n v="19619.57"/>
    <d v="2018-10-02T00:00:00"/>
    <s v="F"/>
    <n v="35"/>
    <m/>
    <m/>
    <s v="2018-10-02T12:00:00.000+0000"/>
    <n v="2443.2399999999998"/>
    <s v="2acfc593ace1478588d4100f2528d786"/>
    <s v="Australia"/>
    <s v="CUS-2155701614"/>
    <m/>
    <x v="1"/>
  </r>
  <r>
    <s v="authorized"/>
    <n v="1"/>
    <m/>
    <s v="ACC-2249586092"/>
    <s v="AUD"/>
    <x v="42"/>
    <s v="POS"/>
    <s v="641b16cf-f933-45da-a71b-c4565a2aa4e9"/>
    <m/>
    <x v="38"/>
    <n v="10319.92"/>
    <d v="2018-10-02T00:00:00"/>
    <s v="M"/>
    <n v="19"/>
    <s v="Balcatta"/>
    <s v="WA"/>
    <s v="2018-10-02T12:10:59.000+0000"/>
    <n v="17.920000000000002"/>
    <s v="14c801227a8641ec80a5a5f535c48021"/>
    <s v="Australia"/>
    <s v="CUS-443776336"/>
    <s v="115.83 -31.87"/>
    <x v="0"/>
  </r>
  <r>
    <s v="authorized"/>
    <n v="1"/>
    <m/>
    <s v="ACC-3233697971"/>
    <s v="AUD"/>
    <x v="98"/>
    <s v="POS"/>
    <s v="64529278-23c6-4ce2-aa0b-f8e3cf0af77f"/>
    <m/>
    <x v="79"/>
    <n v="11092.72"/>
    <d v="2018-10-02T00:00:00"/>
    <s v="F"/>
    <n v="34"/>
    <s v="Alexandria"/>
    <s v="NSW"/>
    <s v="2018-10-02T12:35:59.000+0000"/>
    <n v="47.09"/>
    <s v="803b93dcfb6a484ab43f582698390d50"/>
    <s v="Australia"/>
    <s v="CUS-1147642491"/>
    <s v="151.19 -33.92"/>
    <x v="0"/>
  </r>
  <r>
    <s v="posted"/>
    <m/>
    <m/>
    <s v="ACC-588564840"/>
    <s v="AUD"/>
    <x v="8"/>
    <s v="INTER BANK"/>
    <m/>
    <m/>
    <x v="7"/>
    <n v="17705.560000000001"/>
    <d v="2018-10-02T00:00:00"/>
    <s v="M"/>
    <n v="23"/>
    <m/>
    <m/>
    <s v="2018-10-02T13:00:00.000+0000"/>
    <n v="117"/>
    <s v="5217d953f6204672b0976181f6a7e2a9"/>
    <s v="Australia"/>
    <s v="CUS-1462656821"/>
    <m/>
    <x v="0"/>
  </r>
  <r>
    <s v="posted"/>
    <m/>
    <n v="0"/>
    <s v="ACC-1443681913"/>
    <s v="AUD"/>
    <x v="20"/>
    <s v="PAY/SALARY"/>
    <m/>
    <n v="0"/>
    <x v="18"/>
    <n v="5033.1099999999997"/>
    <d v="2018-10-02T00:00:00"/>
    <s v="M"/>
    <n v="31"/>
    <m/>
    <m/>
    <s v="2018-10-02T13:00:00.000+0000"/>
    <n v="996.24"/>
    <s v="2949427d86ab483f9128b9affcf5fde8"/>
    <s v="Australia"/>
    <s v="CUS-3129499595"/>
    <m/>
    <x v="1"/>
  </r>
  <r>
    <s v="authorized"/>
    <n v="1"/>
    <m/>
    <s v="ACC-1683215619"/>
    <s v="AUD"/>
    <x v="33"/>
    <s v="SALES-POS"/>
    <s v="da253d96-3ac7-4981-a301-f86c85b6cc6d"/>
    <m/>
    <x v="30"/>
    <n v="8237.51"/>
    <d v="2018-10-02T00:00:00"/>
    <s v="M"/>
    <n v="38"/>
    <s v="Nowra"/>
    <s v="NSW"/>
    <s v="2018-10-02T13:01:01.000+0000"/>
    <n v="15.2"/>
    <s v="e1ebd58da33949c9b29e4444ad196fd7"/>
    <s v="Australia"/>
    <s v="CUS-1604596597"/>
    <s v="150.6 -34.87"/>
    <x v="0"/>
  </r>
  <r>
    <s v="authorized"/>
    <n v="1"/>
    <m/>
    <s v="ACC-414431115"/>
    <s v="AUD"/>
    <x v="36"/>
    <s v="POS"/>
    <s v="6ddddc40-5b69-4253-8a26-167999a8bf96"/>
    <m/>
    <x v="33"/>
    <n v="4443.5200000000004"/>
    <d v="2018-10-02T00:00:00"/>
    <s v="F"/>
    <n v="43"/>
    <s v="Castlemaine"/>
    <s v="VIC"/>
    <s v="2018-10-02T13:26:39.000+0000"/>
    <n v="19.739999999999998"/>
    <s v="393ad15846ea49f486036091168abf43"/>
    <s v="Australia"/>
    <s v="CUS-2599279756"/>
    <s v="144.22 -37.06"/>
    <x v="0"/>
  </r>
  <r>
    <s v="authorized"/>
    <n v="1"/>
    <m/>
    <s v="ACC-3879258709"/>
    <s v="AUD"/>
    <x v="41"/>
    <s v="POS"/>
    <s v="4009eacb-a18b-477b-b4e5-bc4eb97fcbe2"/>
    <m/>
    <x v="37"/>
    <n v="202823.07"/>
    <d v="2018-10-02T00:00:00"/>
    <s v="F"/>
    <n v="40"/>
    <s v="Narbethong"/>
    <s v="VIC"/>
    <s v="2018-10-02T13:52:18.000+0000"/>
    <n v="52.93"/>
    <s v="161bd85f5b54404bb9296563f8bbfc7d"/>
    <s v="Australia"/>
    <s v="CUS-527400765"/>
    <s v="145.64 -37.57"/>
    <x v="0"/>
  </r>
  <r>
    <s v="posted"/>
    <m/>
    <m/>
    <s v="ACC-3485804958"/>
    <s v="AUD"/>
    <x v="23"/>
    <s v="PAYMENT"/>
    <m/>
    <m/>
    <x v="21"/>
    <n v="25355.98"/>
    <d v="2018-10-02T00:00:00"/>
    <s v="F"/>
    <n v="34"/>
    <m/>
    <m/>
    <s v="2018-10-02T14:00:00.000+0000"/>
    <n v="39"/>
    <s v="a547185c637d43719d2adc48bd05817f"/>
    <s v="Australia"/>
    <s v="CUS-1196156254"/>
    <m/>
    <x v="0"/>
  </r>
  <r>
    <s v="posted"/>
    <m/>
    <n v="0"/>
    <s v="ACC-2305712452"/>
    <s v="AUD"/>
    <x v="45"/>
    <s v="PAY/SALARY"/>
    <m/>
    <n v="0"/>
    <x v="41"/>
    <n v="5525.93"/>
    <d v="2018-10-02T00:00:00"/>
    <s v="F"/>
    <n v="18"/>
    <m/>
    <m/>
    <s v="2018-10-02T14:00:00.000+0000"/>
    <n v="761.33"/>
    <s v="0ecdf428e1334cb7a3cf4c83ff8066a4"/>
    <s v="Australia"/>
    <s v="CUS-1842679196"/>
    <m/>
    <x v="1"/>
  </r>
  <r>
    <s v="posted"/>
    <m/>
    <m/>
    <s v="ACC-2173390920"/>
    <s v="AUD"/>
    <x v="31"/>
    <s v="PAYMENT"/>
    <m/>
    <m/>
    <x v="28"/>
    <n v="9070.06"/>
    <d v="2018-10-02T00:00:00"/>
    <s v="M"/>
    <n v="27"/>
    <m/>
    <m/>
    <s v="2018-10-02T14:00:00.000+0000"/>
    <n v="28"/>
    <s v="fc0e9b3d8fb54115871eb491719fee8f"/>
    <s v="Australia"/>
    <s v="CUS-3180318393"/>
    <m/>
    <x v="0"/>
  </r>
  <r>
    <s v="posted"/>
    <m/>
    <n v="0"/>
    <s v="ACC-1990648130"/>
    <s v="AUD"/>
    <x v="25"/>
    <s v="PAY/SALARY"/>
    <m/>
    <n v="0"/>
    <x v="23"/>
    <n v="6300.23"/>
    <d v="2018-10-02T00:00:00"/>
    <s v="F"/>
    <n v="21"/>
    <m/>
    <m/>
    <s v="2018-10-02T14:00:00.000+0000"/>
    <n v="1037.07"/>
    <s v="21219ec8542b448b9bed5eafcaa98d64"/>
    <s v="Australia"/>
    <s v="CUS-809013380"/>
    <m/>
    <x v="1"/>
  </r>
  <r>
    <s v="authorized"/>
    <n v="1"/>
    <m/>
    <s v="ACC-1788473090"/>
    <s v="AUD"/>
    <x v="79"/>
    <s v="POS"/>
    <s v="acff7cc5-72ce-4b25-a434-8db80f28c7d4"/>
    <m/>
    <x v="62"/>
    <n v="8502.34"/>
    <d v="2018-10-02T00:00:00"/>
    <s v="F"/>
    <n v="21"/>
    <s v="Croydon"/>
    <s v="VIC"/>
    <s v="2018-10-02T14:08:08.000+0000"/>
    <n v="22.22"/>
    <s v="28ce3e4c57ab4c428169926ef7988e6a"/>
    <s v="Australia"/>
    <s v="CUS-134193016"/>
    <s v="145.28 -37.8"/>
    <x v="0"/>
  </r>
  <r>
    <s v="authorized"/>
    <n v="1"/>
    <m/>
    <s v="ACC-847145727"/>
    <s v="AUD"/>
    <x v="76"/>
    <s v="SALES-POS"/>
    <s v="5017be3f-42fa-429d-9da4-b4dd3274affb"/>
    <m/>
    <x v="1"/>
    <n v="59474.19"/>
    <d v="2018-10-02T00:00:00"/>
    <s v="M"/>
    <n v="19"/>
    <s v="Bibra Lake"/>
    <s v="WA"/>
    <s v="2018-10-02T14:19:46.000+0000"/>
    <n v="63.87"/>
    <s v="bbb4ade02979478da4776a07ea63dbd1"/>
    <s v="Australia"/>
    <s v="CUS-1609060617"/>
    <s v="115.8 -32.1"/>
    <x v="0"/>
  </r>
  <r>
    <s v="authorized"/>
    <n v="1"/>
    <m/>
    <s v="ACC-4258502723"/>
    <s v="AUD"/>
    <x v="14"/>
    <s v="POS"/>
    <s v="4c590057-7a07-4639-9f6d-57cfadeb7509"/>
    <m/>
    <x v="13"/>
    <n v="4784.6099999999997"/>
    <d v="2018-10-02T00:00:00"/>
    <s v="F"/>
    <n v="24"/>
    <s v="Airport West"/>
    <s v="VIC"/>
    <s v="2018-10-02T14:31:23.000+0000"/>
    <n v="29.56"/>
    <s v="b482848fd84048708139582d47c33fc4"/>
    <s v="Australia"/>
    <s v="CUS-3378712515"/>
    <s v="144.89 -37.71"/>
    <x v="0"/>
  </r>
  <r>
    <s v="authorized"/>
    <n v="1"/>
    <m/>
    <s v="ACC-1222300524"/>
    <s v="AUD"/>
    <x v="1"/>
    <s v="SALES-POS"/>
    <s v="aa5aa2e9-e9b4-46a6-a8ad-d723edc8e77d"/>
    <m/>
    <x v="1"/>
    <n v="590.36"/>
    <d v="2018-10-02T00:00:00"/>
    <s v="M"/>
    <n v="38"/>
    <s v="Green Valley"/>
    <s v="NSW"/>
    <s v="2018-10-02T14:43:01.000+0000"/>
    <n v="11.87"/>
    <s v="a1347dda53d041d8a2ef7a192264b0f1"/>
    <s v="Australia"/>
    <s v="CUS-2142601169"/>
    <s v="150.87 -33.91"/>
    <x v="0"/>
  </r>
  <r>
    <s v="authorized"/>
    <n v="1"/>
    <m/>
    <s v="ACC-847145727"/>
    <s v="AUD"/>
    <x v="76"/>
    <s v="POS"/>
    <s v="5c3c4324-8954-4b5d-9e9b-5d9ee78f0902"/>
    <m/>
    <x v="1"/>
    <n v="59427.98"/>
    <d v="2018-10-02T00:00:00"/>
    <s v="M"/>
    <n v="19"/>
    <s v="Scarborough"/>
    <s v="WA"/>
    <s v="2018-10-02T14:54:39.000+0000"/>
    <n v="46.21"/>
    <s v="5fa709b1d4ba459ca315f1a516a4d73e"/>
    <s v="Australia"/>
    <s v="CUS-1609060617"/>
    <s v="115.76 -31.9"/>
    <x v="0"/>
  </r>
  <r>
    <s v="posted"/>
    <m/>
    <m/>
    <s v="ACC-3481401842"/>
    <s v="AUD"/>
    <x v="16"/>
    <s v="PAYMENT"/>
    <m/>
    <m/>
    <x v="15"/>
    <n v="6128.66"/>
    <d v="2018-10-02T00:00:00"/>
    <s v="F"/>
    <n v="25"/>
    <m/>
    <m/>
    <s v="2018-10-02T15:00:00.000+0000"/>
    <n v="32"/>
    <s v="f6b1504984604d5bab04483cbdd6c2db"/>
    <s v="Australia"/>
    <s v="CUS-1669695324"/>
    <m/>
    <x v="0"/>
  </r>
  <r>
    <s v="authorized"/>
    <n v="0"/>
    <m/>
    <s v="ACC-2890243754"/>
    <s v="AUD"/>
    <x v="15"/>
    <s v="SALES-POS"/>
    <s v="c3895ade-aef8-46f2-a13c-3f22213c14da"/>
    <m/>
    <x v="14"/>
    <n v="4525.49"/>
    <d v="2018-10-02T00:00:00"/>
    <s v="M"/>
    <n v="37"/>
    <s v="Burleigh Heads"/>
    <s v="QLD"/>
    <s v="2018-10-02T15:05:05.000+0000"/>
    <n v="5.58"/>
    <s v="2fc0390398c94c7ea6d50d8acaa25d75"/>
    <s v="Australia"/>
    <s v="CUS-2695611575"/>
    <s v="153.45 -28.08"/>
    <x v="0"/>
  </r>
  <r>
    <s v="authorized"/>
    <n v="1"/>
    <m/>
    <s v="ACC-3879258709"/>
    <s v="AUD"/>
    <x v="41"/>
    <s v="SALES-POS"/>
    <s v="81e0744e-281c-43de-b088-286740dc1e97"/>
    <m/>
    <x v="37"/>
    <n v="202795.58"/>
    <d v="2018-10-02T00:00:00"/>
    <s v="F"/>
    <n v="40"/>
    <s v="Marysville"/>
    <s v="VIC"/>
    <s v="2018-10-02T15:14:31.000+0000"/>
    <n v="27.49"/>
    <s v="7c74ccdff206470c99721574dd844659"/>
    <s v="Australia"/>
    <s v="CUS-527400765"/>
    <s v="145.75 -37.51"/>
    <x v="0"/>
  </r>
  <r>
    <s v="authorized"/>
    <n v="1"/>
    <m/>
    <s v="ACC-3481401842"/>
    <s v="AUD"/>
    <x v="16"/>
    <s v="SALES-POS"/>
    <s v="d4caaefd-864d-4b52-8040-0139e86f4169"/>
    <m/>
    <x v="15"/>
    <n v="6160.66"/>
    <d v="2018-10-02T00:00:00"/>
    <s v="F"/>
    <n v="25"/>
    <s v="Wa"/>
    <s v="WA"/>
    <s v="2018-10-02T15:23:57.000+0000"/>
    <n v="54.29"/>
    <s v="3175896cb7a645dcbc9dd65513889e4b"/>
    <s v="Australia"/>
    <s v="CUS-1669695324"/>
    <s v="115.97 -31.78"/>
    <x v="0"/>
  </r>
  <r>
    <s v="authorized"/>
    <n v="1"/>
    <m/>
    <s v="ACC-2673069055"/>
    <s v="AUD"/>
    <x v="22"/>
    <s v="POS"/>
    <s v="8db6dde0-a3d6-4d6a-87bb-7425b26197c9"/>
    <m/>
    <x v="20"/>
    <n v="17466.939999999999"/>
    <d v="2018-10-02T00:00:00"/>
    <s v="M"/>
    <n v="24"/>
    <s v="Kingston"/>
    <s v="QLD"/>
    <s v="2018-10-02T15:33:23.000+0000"/>
    <n v="17.690000000000001"/>
    <s v="1a4f58f185c346e0935a36a80596ceb2"/>
    <s v="Australia"/>
    <s v="CUS-51506836"/>
    <s v="153.11 -27.65"/>
    <x v="0"/>
  </r>
  <r>
    <s v="authorized"/>
    <n v="1"/>
    <m/>
    <s v="ACC-847145727"/>
    <s v="AUD"/>
    <x v="76"/>
    <s v="POS"/>
    <s v="fbb901d4-6d0d-4b7a-9b4e-82cd9ec119d5"/>
    <m/>
    <x v="1"/>
    <n v="59313.87"/>
    <d v="2018-10-02T00:00:00"/>
    <s v="M"/>
    <n v="19"/>
    <s v="Mirrabooka"/>
    <s v="WA"/>
    <s v="2018-10-02T15:42:49.000+0000"/>
    <n v="114.11"/>
    <s v="6e1e9c0c31ce42a3b32997fbc998e58b"/>
    <s v="Australia"/>
    <s v="CUS-1609060617"/>
    <s v="115.86 -31.87"/>
    <x v="0"/>
  </r>
  <r>
    <s v="authorized"/>
    <n v="1"/>
    <m/>
    <s v="ACC-1788473090"/>
    <s v="AUD"/>
    <x v="79"/>
    <s v="POS"/>
    <s v="2df71d90-3c5f-425f-81e0-b73057ae0be2"/>
    <m/>
    <x v="62"/>
    <n v="8473.51"/>
    <d v="2018-10-02T00:00:00"/>
    <s v="F"/>
    <n v="21"/>
    <s v="Flemington"/>
    <s v="VIC"/>
    <s v="2018-10-02T15:52:15.000+0000"/>
    <n v="28.83"/>
    <s v="d50ee2e4089c4059a50e0e4cde711913"/>
    <s v="Australia"/>
    <s v="CUS-134193016"/>
    <s v="144.93 -37.79"/>
    <x v="0"/>
  </r>
  <r>
    <s v="posted"/>
    <m/>
    <n v="0"/>
    <s v="ACC-2828321672"/>
    <s v="AUD"/>
    <x v="77"/>
    <s v="PAY/SALARY"/>
    <m/>
    <n v="0"/>
    <x v="61"/>
    <n v="6042.15"/>
    <d v="2018-10-02T00:00:00"/>
    <s v="F"/>
    <n v="53"/>
    <m/>
    <m/>
    <s v="2018-10-02T16:00:00.000+0000"/>
    <n v="970.47"/>
    <s v="6a0796f6e44c4d49b288a593bdc23503"/>
    <s v="Australia"/>
    <s v="CUS-1005756958"/>
    <m/>
    <x v="1"/>
  </r>
  <r>
    <s v="posted"/>
    <m/>
    <n v="0"/>
    <s v="ACC-4281711154"/>
    <s v="AUD"/>
    <x v="63"/>
    <s v="PAY/SALARY"/>
    <m/>
    <n v="0"/>
    <x v="36"/>
    <n v="40675.199999999997"/>
    <d v="2018-10-02T00:00:00"/>
    <s v="M"/>
    <n v="42"/>
    <m/>
    <m/>
    <s v="2018-10-02T16:00:00.000+0000"/>
    <n v="1757.82"/>
    <s v="d643c6c0d79442439142565158d008c1"/>
    <s v="Australia"/>
    <s v="CUS-3151318058"/>
    <m/>
    <x v="1"/>
  </r>
  <r>
    <s v="posted"/>
    <m/>
    <m/>
    <s v="ACC-3941181087"/>
    <s v="AUD"/>
    <x v="86"/>
    <s v="PAYMENT"/>
    <m/>
    <m/>
    <x v="68"/>
    <n v="9936.73"/>
    <d v="2018-10-02T00:00:00"/>
    <s v="M"/>
    <n v="25"/>
    <m/>
    <m/>
    <s v="2018-10-02T16:00:00.000+0000"/>
    <n v="46"/>
    <s v="3e55ef30c1ae40a99fa5efc98006be5a"/>
    <s v="Australia"/>
    <s v="CUS-3989008654"/>
    <m/>
    <x v="0"/>
  </r>
  <r>
    <s v="posted"/>
    <m/>
    <m/>
    <s v="ACC-966140392"/>
    <s v="AUD"/>
    <x v="18"/>
    <s v="PHONE BANK"/>
    <m/>
    <m/>
    <x v="14"/>
    <n v="8111.45"/>
    <d v="2018-10-02T00:00:00"/>
    <s v="M"/>
    <n v="21"/>
    <m/>
    <m/>
    <s v="2018-10-02T16:00:00.000+0000"/>
    <n v="355"/>
    <s v="a3175a71197846feadaf45b5b1cda849"/>
    <s v="Australia"/>
    <s v="CUS-537508723"/>
    <m/>
    <x v="0"/>
  </r>
  <r>
    <s v="authorized"/>
    <n v="1"/>
    <m/>
    <s v="ACC-1598451071"/>
    <s v="AUD"/>
    <x v="0"/>
    <s v="POS"/>
    <s v="1bf93308-9108-4f13-9e18-4c4be1f07736"/>
    <m/>
    <x v="0"/>
    <n v="2733.56"/>
    <d v="2018-10-02T00:00:00"/>
    <s v="F"/>
    <n v="26"/>
    <s v="Southport"/>
    <s v="QLD"/>
    <s v="2018-10-02T16:04:51.000+0000"/>
    <n v="10.74"/>
    <s v="2d93d877c876469da89f58afe2919b7f"/>
    <s v="Australia"/>
    <s v="CUS-2487424745"/>
    <s v="153.42 -27.97"/>
    <x v="0"/>
  </r>
  <r>
    <s v="authorized"/>
    <n v="0"/>
    <m/>
    <s v="ACC-1903037542"/>
    <s v="AUD"/>
    <x v="10"/>
    <s v="SALES-POS"/>
    <s v="d879e353-647c-4c79-91c5-d5ec7bc13e7a"/>
    <m/>
    <x v="9"/>
    <n v="4423.91"/>
    <d v="2018-10-02T00:00:00"/>
    <s v="M"/>
    <n v="30"/>
    <s v="Sunnybank"/>
    <s v="QLD"/>
    <s v="2018-10-02T16:31:53.000+0000"/>
    <n v="14.96"/>
    <s v="7b48ae7d962a429bad2ac8dbfd5a99df"/>
    <s v="Australia"/>
    <s v="CUS-860700529"/>
    <s v="153.06 -27.57"/>
    <x v="0"/>
  </r>
  <r>
    <s v="authorized"/>
    <n v="1"/>
    <m/>
    <s v="ACC-1652235822"/>
    <s v="AUD"/>
    <x v="35"/>
    <s v="SALES-POS"/>
    <s v="a08463b0-6be6-478b-abaa-78f23f81c07b"/>
    <m/>
    <x v="32"/>
    <n v="20246.150000000001"/>
    <d v="2018-10-02T00:00:00"/>
    <s v="F"/>
    <n v="38"/>
    <s v="Lilydale"/>
    <s v="VIC"/>
    <s v="2018-10-02T16:58:55.000+0000"/>
    <n v="14.84"/>
    <s v="83b80b1606dc42589692546110261cf8"/>
    <s v="Australia"/>
    <s v="CUS-2206365095"/>
    <s v="145.35 -37.76"/>
    <x v="0"/>
  </r>
  <r>
    <s v="posted"/>
    <m/>
    <m/>
    <s v="ACC-3233697971"/>
    <s v="AUD"/>
    <x v="98"/>
    <s v="INTER BANK"/>
    <m/>
    <m/>
    <x v="79"/>
    <n v="10967.72"/>
    <d v="2018-10-02T00:00:00"/>
    <s v="F"/>
    <n v="34"/>
    <m/>
    <m/>
    <s v="2018-10-02T17:00:00.000+0000"/>
    <n v="125"/>
    <s v="7ff5ec4aa6d5435eb590deb01e5c1e94"/>
    <s v="Australia"/>
    <s v="CUS-1147642491"/>
    <m/>
    <x v="0"/>
  </r>
  <r>
    <s v="posted"/>
    <m/>
    <m/>
    <s v="ACC-588564840"/>
    <s v="AUD"/>
    <x v="8"/>
    <s v="PAYMENT"/>
    <m/>
    <m/>
    <x v="7"/>
    <n v="17524.560000000001"/>
    <d v="2018-10-02T00:00:00"/>
    <s v="M"/>
    <n v="23"/>
    <m/>
    <m/>
    <s v="2018-10-02T17:00:00.000+0000"/>
    <n v="181"/>
    <s v="3816e9c10a054d8295b3b64537f29f34"/>
    <s v="Australia"/>
    <s v="CUS-1462656821"/>
    <m/>
    <x v="0"/>
  </r>
  <r>
    <s v="posted"/>
    <m/>
    <m/>
    <s v="ACC-1279356312"/>
    <s v="AUD"/>
    <x v="51"/>
    <s v="PAYMENT"/>
    <m/>
    <m/>
    <x v="44"/>
    <n v="7975.12"/>
    <d v="2018-10-02T00:00:00"/>
    <s v="M"/>
    <n v="44"/>
    <m/>
    <m/>
    <s v="2018-10-02T17:00:00.000+0000"/>
    <n v="27"/>
    <s v="b4a79fed12524b1ebd000d97d96e9607"/>
    <s v="Australia"/>
    <s v="CUS-1892177589"/>
    <m/>
    <x v="0"/>
  </r>
  <r>
    <s v="posted"/>
    <m/>
    <n v="0"/>
    <s v="ACC-1222300524"/>
    <s v="AUD"/>
    <x v="1"/>
    <s v="PAY/SALARY"/>
    <m/>
    <n v="0"/>
    <x v="1"/>
    <n v="1592.49"/>
    <d v="2018-10-02T00:00:00"/>
    <s v="M"/>
    <n v="38"/>
    <m/>
    <m/>
    <s v="2018-10-02T17:00:00.000+0000"/>
    <n v="1002.13"/>
    <s v="80224f315b0c45f4ab5d81fe51be6be6"/>
    <s v="Australia"/>
    <s v="CUS-2142601169"/>
    <m/>
    <x v="1"/>
  </r>
  <r>
    <s v="posted"/>
    <m/>
    <n v="0"/>
    <s v="ACC-3771436525"/>
    <s v="AUD"/>
    <x v="66"/>
    <s v="PAY/SALARY"/>
    <m/>
    <n v="0"/>
    <x v="53"/>
    <n v="5077.9799999999996"/>
    <d v="2018-10-02T00:00:00"/>
    <s v="M"/>
    <n v="20"/>
    <m/>
    <m/>
    <s v="2018-10-02T17:00:00.000+0000"/>
    <n v="1099.7"/>
    <s v="5a7168db7ffd497b95ae10cc26255c79"/>
    <s v="Australia"/>
    <s v="CUS-3325710106"/>
    <m/>
    <x v="1"/>
  </r>
  <r>
    <s v="posted"/>
    <m/>
    <n v="0"/>
    <s v="ACC-3954677887"/>
    <s v="AUD"/>
    <x v="13"/>
    <s v="PAY/SALARY"/>
    <m/>
    <n v="0"/>
    <x v="12"/>
    <n v="6388.07"/>
    <d v="2018-10-02T00:00:00"/>
    <s v="F"/>
    <n v="47"/>
    <m/>
    <m/>
    <s v="2018-10-02T17:00:00.000+0000"/>
    <n v="1272.47"/>
    <s v="48951c1865de4d52a049194d5f2ca25f"/>
    <s v="Australia"/>
    <s v="CUS-3716701010"/>
    <m/>
    <x v="1"/>
  </r>
  <r>
    <s v="posted"/>
    <m/>
    <m/>
    <s v="ACC-1243371644"/>
    <s v="AUD"/>
    <x v="32"/>
    <s v="INTER BANK"/>
    <m/>
    <m/>
    <x v="29"/>
    <n v="5324.14"/>
    <d v="2018-10-02T00:00:00"/>
    <s v="M"/>
    <n v="42"/>
    <m/>
    <m/>
    <s v="2018-10-02T17:00:00.000+0000"/>
    <n v="20"/>
    <s v="64ea84d471254c28a0f7bd376707d109"/>
    <s v="Australia"/>
    <s v="CUS-3904958894"/>
    <m/>
    <x v="0"/>
  </r>
  <r>
    <s v="posted"/>
    <m/>
    <n v="0"/>
    <s v="ACC-958000567"/>
    <s v="AUD"/>
    <x v="44"/>
    <s v="PAY/SALARY"/>
    <m/>
    <n v="0"/>
    <x v="40"/>
    <n v="9391.41"/>
    <d v="2018-10-02T00:00:00"/>
    <s v="F"/>
    <n v="34"/>
    <m/>
    <m/>
    <s v="2018-10-02T17:00:00.000+0000"/>
    <n v="3517.61"/>
    <s v="20a378c72ab24168afe3d42aff58e422"/>
    <s v="Australia"/>
    <s v="CUS-4142663097"/>
    <m/>
    <x v="1"/>
  </r>
  <r>
    <s v="posted"/>
    <m/>
    <n v="0"/>
    <s v="ACC-2897221629"/>
    <s v="AUD"/>
    <x v="67"/>
    <s v="PAY/SALARY"/>
    <m/>
    <n v="0"/>
    <x v="54"/>
    <n v="6572.32"/>
    <d v="2018-10-02T00:00:00"/>
    <s v="M"/>
    <n v="23"/>
    <m/>
    <m/>
    <s v="2018-10-02T17:00:00.000+0000"/>
    <n v="982.71"/>
    <s v="bc63022ce08f43949780cae481892b7b"/>
    <s v="Australia"/>
    <s v="CUS-511326734"/>
    <m/>
    <x v="1"/>
  </r>
  <r>
    <s v="authorized"/>
    <n v="1"/>
    <m/>
    <s v="ACC-847145727"/>
    <s v="AUD"/>
    <x v="76"/>
    <s v="POS"/>
    <s v="f1fce50d-8d6d-484a-aaa5-1f67f6bcb6a4"/>
    <m/>
    <x v="1"/>
    <n v="59233.98"/>
    <d v="2018-10-02T00:00:00"/>
    <s v="M"/>
    <n v="19"/>
    <s v="Edgewater"/>
    <s v="WA"/>
    <s v="2018-10-02T17:19:11.000+0000"/>
    <n v="79.89"/>
    <s v="183612b6255a42b780b8b83cdf02405a"/>
    <s v="Australia"/>
    <s v="CUS-1609060617"/>
    <s v="115.78 -31.77"/>
    <x v="0"/>
  </r>
  <r>
    <s v="authorized"/>
    <n v="1"/>
    <m/>
    <s v="ACC-1903037542"/>
    <s v="AUD"/>
    <x v="10"/>
    <s v="POS"/>
    <s v="f18c699a-6fa4-4cf2-9098-07fd19ddb31e"/>
    <m/>
    <x v="9"/>
    <n v="4383.32"/>
    <d v="2018-10-02T00:00:00"/>
    <s v="M"/>
    <n v="30"/>
    <s v="Jindalee"/>
    <s v="QLD"/>
    <s v="2018-10-02T17:39:11.000+0000"/>
    <n v="40.590000000000003"/>
    <s v="0bbfff7c80d14c2a8cf2f4958d5e1b9b"/>
    <s v="Australia"/>
    <s v="CUS-860700529"/>
    <s v="152.95 -27.53"/>
    <x v="0"/>
  </r>
  <r>
    <s v="authorized"/>
    <n v="1"/>
    <m/>
    <s v="ACC-854938045"/>
    <s v="AUD"/>
    <x v="56"/>
    <s v="SALES-POS"/>
    <s v="16b9f329-7a9d-415d-8a7e-98429a138219"/>
    <m/>
    <x v="48"/>
    <n v="13302.23"/>
    <d v="2018-10-02T00:00:00"/>
    <s v="M"/>
    <n v="28"/>
    <s v="Melbourne"/>
    <s v="VIC"/>
    <s v="2018-10-02T17:59:11.000+0000"/>
    <n v="341.78"/>
    <s v="7fbc9c9d3ab74c4d82f092b679d2e7be"/>
    <s v="Australia"/>
    <s v="CUS-4023861240"/>
    <s v="144.97 -37.81"/>
    <x v="0"/>
  </r>
  <r>
    <s v="posted"/>
    <m/>
    <m/>
    <s v="ACC-1344825761"/>
    <s v="AUD"/>
    <x v="88"/>
    <s v="PAYMENT"/>
    <m/>
    <m/>
    <x v="69"/>
    <n v="20312.96"/>
    <d v="2018-10-02T00:00:00"/>
    <s v="F"/>
    <n v="46"/>
    <m/>
    <m/>
    <s v="2018-10-02T18:00:00.000+0000"/>
    <n v="45"/>
    <s v="045cefa65b8b4467be8efb20c6706606"/>
    <s v="Australia"/>
    <s v="CUS-1499065773"/>
    <m/>
    <x v="0"/>
  </r>
  <r>
    <s v="posted"/>
    <m/>
    <m/>
    <s v="ACC-38923874"/>
    <s v="AUD"/>
    <x v="46"/>
    <s v="INTER BANK"/>
    <m/>
    <m/>
    <x v="18"/>
    <n v="42430.36"/>
    <d v="2018-10-02T00:00:00"/>
    <s v="M"/>
    <n v="38"/>
    <m/>
    <m/>
    <s v="2018-10-02T18:00:00.000+0000"/>
    <n v="29"/>
    <s v="025fc69b2ba947aa8086282e76f8ffe5"/>
    <s v="Australia"/>
    <s v="CUS-3249305314"/>
    <m/>
    <x v="0"/>
  </r>
  <r>
    <s v="posted"/>
    <m/>
    <m/>
    <s v="ACC-3879258709"/>
    <s v="AUD"/>
    <x v="41"/>
    <s v="PAYMENT"/>
    <m/>
    <m/>
    <x v="37"/>
    <n v="202766.58"/>
    <d v="2018-10-02T00:00:00"/>
    <s v="F"/>
    <n v="40"/>
    <m/>
    <m/>
    <s v="2018-10-02T18:00:00.000+0000"/>
    <n v="29"/>
    <s v="868fabbffd3d4c189b3f244635cad1a7"/>
    <s v="Australia"/>
    <s v="CUS-527400765"/>
    <m/>
    <x v="0"/>
  </r>
  <r>
    <s v="posted"/>
    <m/>
    <m/>
    <s v="ACC-1990648130"/>
    <s v="AUD"/>
    <x v="25"/>
    <s v="PAYMENT"/>
    <m/>
    <m/>
    <x v="23"/>
    <n v="6165.23"/>
    <d v="2018-10-02T00:00:00"/>
    <s v="F"/>
    <n v="21"/>
    <m/>
    <m/>
    <s v="2018-10-02T18:00:00.000+0000"/>
    <n v="135"/>
    <s v="e4ac977eac00431d9d387a93cef4be56"/>
    <s v="Australia"/>
    <s v="CUS-809013380"/>
    <m/>
    <x v="0"/>
  </r>
  <r>
    <s v="authorized"/>
    <n v="1"/>
    <m/>
    <s v="ACC-182446574"/>
    <s v="AUD"/>
    <x v="5"/>
    <s v="POS"/>
    <s v="e4218e69-eb22-43a5-9a3b-43e9fafc5a2c"/>
    <m/>
    <x v="5"/>
    <n v="7889.94"/>
    <d v="2018-10-02T00:00:00"/>
    <s v="F"/>
    <n v="27"/>
    <s v="Scarborough"/>
    <s v="WA"/>
    <s v="2018-10-02T18:36:55.000+0000"/>
    <n v="25.07"/>
    <s v="ccdeed2f5a7c46138d91d749d07788bf"/>
    <s v="Australia"/>
    <s v="CUS-3026014945"/>
    <s v="115.77 -31.89"/>
    <x v="0"/>
  </r>
  <r>
    <s v="authorized"/>
    <n v="1"/>
    <m/>
    <s v="ACC-2305712452"/>
    <s v="AUD"/>
    <x v="45"/>
    <s v="SALES-POS"/>
    <s v="719abfcf-2c7b-4496-a777-228d30ff3ce9"/>
    <m/>
    <x v="41"/>
    <n v="5515.25"/>
    <d v="2018-10-02T00:00:00"/>
    <s v="F"/>
    <n v="18"/>
    <s v="Fyshwick"/>
    <s v="ACT"/>
    <s v="2018-10-02T19:09:18.000+0000"/>
    <n v="10.68"/>
    <s v="d8ffab840db8412499f2333da2f0bbdd"/>
    <s v="Australia"/>
    <s v="CUS-1842679196"/>
    <s v="149.15 -35.32"/>
    <x v="0"/>
  </r>
  <r>
    <s v="authorized"/>
    <n v="1"/>
    <m/>
    <s v="ACC-2249586092"/>
    <s v="AUD"/>
    <x v="42"/>
    <s v="SALES-POS"/>
    <s v="e0aa6ccc-c4be-4c4a-b429-8c6047bf297f"/>
    <m/>
    <x v="38"/>
    <n v="10230.18"/>
    <d v="2018-10-02T00:00:00"/>
    <s v="M"/>
    <n v="19"/>
    <s v="Stirling"/>
    <s v="WA"/>
    <s v="2018-10-02T19:32:33.000+0000"/>
    <n v="89.74"/>
    <s v="1d19ebbda40e460a94435d94aae551bf"/>
    <s v="Australia"/>
    <s v="CUS-443776336"/>
    <s v="115.8 -31.87"/>
    <x v="0"/>
  </r>
  <r>
    <s v="authorized"/>
    <n v="0"/>
    <m/>
    <s v="ACC-1903037542"/>
    <s v="AUD"/>
    <x v="10"/>
    <s v="POS"/>
    <s v="e7aa23e1-a830-4d84-86ff-ab42036edece"/>
    <m/>
    <x v="9"/>
    <n v="4352.8"/>
    <d v="2018-10-02T00:00:00"/>
    <s v="M"/>
    <n v="30"/>
    <s v="Windaroo"/>
    <s v="QLD"/>
    <s v="2018-10-02T19:55:48.000+0000"/>
    <n v="30.52"/>
    <s v="5576029e556940daa1b95d17a6333f61"/>
    <s v="Australia"/>
    <s v="CUS-860700529"/>
    <s v="153.2 -27.74"/>
    <x v="0"/>
  </r>
  <r>
    <s v="posted"/>
    <m/>
    <m/>
    <s v="ACC-1199531521"/>
    <s v="AUD"/>
    <x v="94"/>
    <s v="PAYMENT"/>
    <m/>
    <m/>
    <x v="75"/>
    <n v="14336.94"/>
    <d v="2018-10-02T00:00:00"/>
    <s v="M"/>
    <n v="52"/>
    <m/>
    <m/>
    <s v="2018-10-02T20:00:00.000+0000"/>
    <n v="20"/>
    <s v="5b2a5fa570f14ff0a2b061c7c1aab836"/>
    <s v="Australia"/>
    <s v="CUS-134833760"/>
    <m/>
    <x v="0"/>
  </r>
  <r>
    <s v="posted"/>
    <m/>
    <m/>
    <s v="ACC-1349834573"/>
    <s v="AUD"/>
    <x v="55"/>
    <s v="PAYMENT"/>
    <m/>
    <m/>
    <x v="47"/>
    <n v="14218.66"/>
    <d v="2018-10-02T00:00:00"/>
    <s v="M"/>
    <n v="39"/>
    <m/>
    <m/>
    <s v="2018-10-02T20:00:00.000+0000"/>
    <n v="34"/>
    <s v="9d2f8b4476f8403894720d1795e9b323"/>
    <s v="Australia"/>
    <s v="CUS-1790886359"/>
    <m/>
    <x v="0"/>
  </r>
  <r>
    <s v="posted"/>
    <m/>
    <m/>
    <s v="ACC-1424176027"/>
    <s v="AUD"/>
    <x v="90"/>
    <s v="PAYMENT"/>
    <m/>
    <m/>
    <x v="71"/>
    <n v="6666.48"/>
    <d v="2018-10-02T00:00:00"/>
    <s v="M"/>
    <n v="22"/>
    <m/>
    <m/>
    <s v="2018-10-02T20:00:00.000+0000"/>
    <n v="195"/>
    <s v="a617cdfacc224dc9b9979c5e05ddc8eb"/>
    <s v="Australia"/>
    <s v="CUS-3431016847"/>
    <m/>
    <x v="0"/>
  </r>
  <r>
    <s v="authorized"/>
    <n v="1"/>
    <m/>
    <s v="ACC-2890243754"/>
    <s v="AUD"/>
    <x v="15"/>
    <s v="SALES-POS"/>
    <s v="63e4c8c2-32cc-4e83-bf09-00516d71bbdf"/>
    <m/>
    <x v="14"/>
    <n v="4514.79"/>
    <d v="2018-10-02T00:00:00"/>
    <s v="M"/>
    <n v="37"/>
    <s v="Gatton"/>
    <s v="QLD"/>
    <s v="2018-10-02T20:34:09.000+0000"/>
    <n v="10.7"/>
    <s v="9c5465b1908541e99d376b9fc04b5b1b"/>
    <s v="Australia"/>
    <s v="CUS-2695611575"/>
    <s v="152.28 -27.56"/>
    <x v="0"/>
  </r>
  <r>
    <s v="posted"/>
    <m/>
    <m/>
    <s v="ACC-1056639002"/>
    <s v="AUD"/>
    <x v="50"/>
    <s v="PAYMENT"/>
    <m/>
    <m/>
    <x v="1"/>
    <n v="50650.71"/>
    <d v="2018-10-02T00:00:00"/>
    <s v="M"/>
    <n v="22"/>
    <m/>
    <m/>
    <s v="2018-10-02T21:00:00.000+0000"/>
    <n v="86"/>
    <s v="46e86aee932d4f899fcbbad549a5f73c"/>
    <s v="Australia"/>
    <s v="CUS-3462882033"/>
    <m/>
    <x v="0"/>
  </r>
  <r>
    <s v="authorized"/>
    <n v="1"/>
    <m/>
    <s v="ACC-1903037542"/>
    <s v="AUD"/>
    <x v="10"/>
    <s v="SALES-POS"/>
    <s v="47a1a9ca-d993-4df2-95f1-081d889f49b3"/>
    <m/>
    <x v="9"/>
    <n v="4344.79"/>
    <d v="2018-10-02T00:00:00"/>
    <s v="M"/>
    <n v="30"/>
    <s v="Toowoomba City"/>
    <s v="QLD"/>
    <s v="2018-10-02T21:09:44.000+0000"/>
    <n v="8.01"/>
    <s v="df376ac4af53428fa0d68b54d878b67a"/>
    <s v="Australia"/>
    <s v="CUS-860700529"/>
    <s v="151.93 -27.56"/>
    <x v="0"/>
  </r>
  <r>
    <s v="authorized"/>
    <n v="1"/>
    <m/>
    <s v="ACC-958000567"/>
    <s v="AUD"/>
    <x v="44"/>
    <s v="SALES-POS"/>
    <s v="49a50684-a31d-496f-aa68-c82557c9a430"/>
    <m/>
    <x v="40"/>
    <n v="9336.98"/>
    <d v="2018-10-02T00:00:00"/>
    <s v="F"/>
    <n v="34"/>
    <s v="Chippendale"/>
    <s v="NSW"/>
    <s v="2018-10-02T21:35:23.000+0000"/>
    <n v="54.43"/>
    <s v="800bbb9946a047efa90271b37b90f9ba"/>
    <s v="Australia"/>
    <s v="CUS-4142663097"/>
    <s v="151.2 -33.89"/>
    <x v="0"/>
  </r>
  <r>
    <s v="posted"/>
    <m/>
    <m/>
    <s v="ACC-3536132544"/>
    <s v="AUD"/>
    <x v="64"/>
    <s v="INTER BANK"/>
    <m/>
    <m/>
    <x v="52"/>
    <n v="5397.93"/>
    <d v="2018-10-02T00:00:00"/>
    <s v="F"/>
    <n v="41"/>
    <m/>
    <m/>
    <s v="2018-10-02T22:00:00.000+0000"/>
    <n v="109"/>
    <s v="ef33ab44799e4d4fb147c2b2df69a185"/>
    <s v="Australia"/>
    <s v="CUS-2348881191"/>
    <m/>
    <x v="0"/>
  </r>
  <r>
    <s v="posted"/>
    <m/>
    <m/>
    <s v="ACC-2259139624"/>
    <s v="AUD"/>
    <x v="75"/>
    <s v="PAYMENT"/>
    <m/>
    <m/>
    <x v="60"/>
    <n v="13682.84"/>
    <d v="2018-10-02T00:00:00"/>
    <s v="F"/>
    <n v="19"/>
    <m/>
    <m/>
    <s v="2018-10-02T22:00:00.000+0000"/>
    <n v="108"/>
    <s v="8c515f05c7b44af0ab6b94b0cb8e2b62"/>
    <s v="Australia"/>
    <s v="CUS-3174332735"/>
    <m/>
    <x v="0"/>
  </r>
  <r>
    <s v="authorized"/>
    <n v="1"/>
    <m/>
    <s v="ACC-2249586092"/>
    <s v="AUD"/>
    <x v="42"/>
    <s v="POS"/>
    <s v="83215e0e-e1c9-469b-80bb-17d33b8d190a"/>
    <m/>
    <x v="38"/>
    <n v="10212.540000000001"/>
    <d v="2018-10-02T00:00:00"/>
    <s v="M"/>
    <n v="19"/>
    <s v="Langford"/>
    <s v="WA"/>
    <s v="2018-10-02T22:01:10.000+0000"/>
    <n v="17.64"/>
    <s v="aa9c85f4254d42f2a6d286e8e2c60132"/>
    <s v="Australia"/>
    <s v="CUS-443776336"/>
    <s v="115.93 -32.05"/>
    <x v="0"/>
  </r>
  <r>
    <s v="authorized"/>
    <n v="1"/>
    <m/>
    <s v="ACC-559365433"/>
    <s v="AUD"/>
    <x v="80"/>
    <s v="POS"/>
    <s v="f7f1a4c4-9947-47f5-a461-2fed2ca3324c"/>
    <m/>
    <x v="63"/>
    <n v="3537.33"/>
    <d v="2018-10-02T00:00:00"/>
    <s v="F"/>
    <n v="64"/>
    <s v="Melbourne"/>
    <s v="VIC"/>
    <s v="2018-10-02T22:30:35.000+0000"/>
    <n v="16.36"/>
    <s v="bb87b87928124026879883f348072d7f"/>
    <s v="Australia"/>
    <s v="CUS-1654129794"/>
    <s v="144.96 -37.82"/>
    <x v="0"/>
  </r>
  <r>
    <s v="authorized"/>
    <n v="0"/>
    <m/>
    <s v="ACC-1710017148"/>
    <s v="AUD"/>
    <x v="21"/>
    <s v="POS"/>
    <s v="29586199-863f-4b71-942b-39249e595c90"/>
    <m/>
    <x v="19"/>
    <n v="14788.58"/>
    <d v="2018-10-02T00:00:00"/>
    <s v="F"/>
    <n v="19"/>
    <s v="Kogarah"/>
    <s v="NSW"/>
    <s v="2018-10-02T22:59:59.000+0000"/>
    <n v="8.1300000000000008"/>
    <s v="ea010b02e0a74fe58418d2b3d6d66fe3"/>
    <s v="Australia"/>
    <s v="CUS-883482547"/>
    <s v="151.13 -33.97"/>
    <x v="0"/>
  </r>
  <r>
    <s v="posted"/>
    <m/>
    <m/>
    <s v="ACC-2901672282"/>
    <s v="AUD"/>
    <x v="34"/>
    <s v="PAYMENT"/>
    <m/>
    <m/>
    <x v="31"/>
    <n v="9223.7900000000009"/>
    <d v="2018-10-02T00:00:00"/>
    <s v="M"/>
    <n v="22"/>
    <m/>
    <m/>
    <s v="2018-10-02T23:00:00.000+0000"/>
    <n v="40"/>
    <s v="4180c2de8a024c8ca3193ad4f7fda2db"/>
    <s v="Australia"/>
    <s v="CUS-1617121891"/>
    <m/>
    <x v="0"/>
  </r>
  <r>
    <s v="posted"/>
    <m/>
    <m/>
    <s v="ACC-1222300524"/>
    <s v="AUD"/>
    <x v="1"/>
    <s v="PAYMENT"/>
    <m/>
    <m/>
    <x v="1"/>
    <n v="1490.49"/>
    <d v="2018-10-02T00:00:00"/>
    <s v="M"/>
    <n v="38"/>
    <m/>
    <m/>
    <s v="2018-10-02T23:00:00.000+0000"/>
    <n v="102"/>
    <s v="65ebf6aff5c646b192ccca83f021a20d"/>
    <s v="Australia"/>
    <s v="CUS-2142601169"/>
    <m/>
    <x v="0"/>
  </r>
  <r>
    <s v="authorized"/>
    <n v="1"/>
    <m/>
    <s v="ACC-1683215619"/>
    <s v="AUD"/>
    <x v="33"/>
    <s v="SALES-POS"/>
    <s v="7577cf3a-fd43-46b6-bd52-a607db99daa1"/>
    <m/>
    <x v="30"/>
    <n v="8201.86"/>
    <d v="2018-10-03T00:00:00"/>
    <s v="M"/>
    <n v="38"/>
    <s v="Hove"/>
    <s v="SA"/>
    <s v="2018-10-03T00:28:53.000+0000"/>
    <n v="35.65"/>
    <s v="f002ceebc6c646438c9a1bccc36eca19"/>
    <s v="Australia"/>
    <s v="CUS-1604596597"/>
    <s v="138.52 -35.01"/>
    <x v="0"/>
  </r>
  <r>
    <s v="authorized"/>
    <n v="0"/>
    <m/>
    <s v="ACC-1710017148"/>
    <s v="AUD"/>
    <x v="21"/>
    <s v="POS"/>
    <s v="9d7f67d2-d7c9-47b9-bcf6-81cb5ff65261"/>
    <m/>
    <x v="19"/>
    <n v="14782.24"/>
    <d v="2018-10-03T00:00:00"/>
    <s v="F"/>
    <n v="19"/>
    <s v="North Sydney"/>
    <s v="NSW"/>
    <s v="2018-10-03T01:09:59.000+0000"/>
    <n v="6.34"/>
    <s v="af24e744163f4ba9b6d6d802f1445ebb"/>
    <s v="Australia"/>
    <s v="CUS-883482547"/>
    <s v="151.21 -33.84"/>
    <x v="0"/>
  </r>
  <r>
    <s v="authorized"/>
    <n v="1"/>
    <m/>
    <s v="ACC-559365433"/>
    <s v="AUD"/>
    <x v="80"/>
    <s v="SALES-POS"/>
    <s v="8aa6a748-427f-4eaa-9e04-271af3dab846"/>
    <m/>
    <x v="63"/>
    <n v="3503.32"/>
    <d v="2018-10-03T00:00:00"/>
    <s v="F"/>
    <n v="64"/>
    <s v="Western Junction"/>
    <s v="TAS"/>
    <s v="2018-10-03T01:32:43.000+0000"/>
    <n v="34.01"/>
    <s v="9a8bfb4707734f5aa130befb6438754e"/>
    <s v="Australia"/>
    <s v="CUS-1654129794"/>
    <s v="147.21 -41.54"/>
    <x v="0"/>
  </r>
  <r>
    <s v="authorized"/>
    <n v="1"/>
    <m/>
    <s v="ACC-1598451071"/>
    <s v="AUD"/>
    <x v="0"/>
    <s v="POS"/>
    <s v="680180ca-5735-4548-a19b-82f068a578b8"/>
    <m/>
    <x v="0"/>
    <n v="2706.07"/>
    <d v="2018-10-03T00:00:00"/>
    <s v="F"/>
    <n v="26"/>
    <s v="Milton"/>
    <s v="QLD"/>
    <s v="2018-10-03T01:55:27.000+0000"/>
    <n v="27.49"/>
    <s v="d586d8a270ed4d9fb334d53ad8a51ce3"/>
    <s v="Australia"/>
    <s v="CUS-2487424745"/>
    <s v="153.01 -27.47"/>
    <x v="0"/>
  </r>
  <r>
    <s v="posted"/>
    <m/>
    <m/>
    <s v="ACC-1973887809"/>
    <s v="AUD"/>
    <x v="48"/>
    <s v="PAYMENT"/>
    <m/>
    <m/>
    <x v="43"/>
    <n v="6060.99"/>
    <d v="2018-10-03T00:00:00"/>
    <s v="M"/>
    <n v="26"/>
    <m/>
    <m/>
    <s v="2018-10-03T03:00:00.000+0000"/>
    <n v="1225"/>
    <s v="9c9d96587e224205bbd9d54cdbc2f3cc"/>
    <s v="Australia"/>
    <s v="CUS-1646621553"/>
    <m/>
    <x v="0"/>
  </r>
  <r>
    <s v="authorized"/>
    <n v="1"/>
    <m/>
    <s v="ACC-1598451071"/>
    <s v="AUD"/>
    <x v="0"/>
    <s v="SALES-POS"/>
    <s v="03b8bb86-abbd-4769-87e5-a78a0c13b95e"/>
    <m/>
    <x v="0"/>
    <n v="2705.97"/>
    <d v="2018-10-03T00:00:00"/>
    <s v="F"/>
    <n v="26"/>
    <s v="Broadbeach"/>
    <s v="QLD"/>
    <s v="2018-10-03T03:19:59.000+0000"/>
    <n v="0.1"/>
    <s v="4f3a5aff070e43fcaeebd0ae0cd24caa"/>
    <s v="Australia"/>
    <s v="CUS-2487424745"/>
    <s v="153.43 -28.03"/>
    <x v="0"/>
  </r>
  <r>
    <s v="posted"/>
    <m/>
    <m/>
    <s v="ACC-3827517394"/>
    <s v="AUD"/>
    <x v="43"/>
    <s v="PAYMENT"/>
    <m/>
    <m/>
    <x v="39"/>
    <n v="41704.82"/>
    <d v="2018-10-03T00:00:00"/>
    <s v="M"/>
    <n v="28"/>
    <m/>
    <m/>
    <s v="2018-10-03T04:00:00.000+0000"/>
    <n v="124"/>
    <s v="bbab9e6c35294eb69c8ded7a5551d712"/>
    <s v="Australia"/>
    <s v="CUS-2663907001"/>
    <m/>
    <x v="0"/>
  </r>
  <r>
    <s v="authorized"/>
    <n v="0"/>
    <m/>
    <s v="ACC-3879258709"/>
    <s v="AUD"/>
    <x v="41"/>
    <s v="SALES-POS"/>
    <s v="04d39df5-0957-4ab9-bd8a-024f142cbae5"/>
    <m/>
    <x v="37"/>
    <n v="202631.18"/>
    <d v="2018-10-03T00:00:00"/>
    <s v="F"/>
    <n v="40"/>
    <s v="Geelong"/>
    <s v="VIC"/>
    <s v="2018-10-03T04:21:49.000+0000"/>
    <n v="135.4"/>
    <s v="dea583f80c1740c597cf805388c83e9d"/>
    <s v="Australia"/>
    <s v="CUS-527400765"/>
    <s v="144.36 -38.15"/>
    <x v="0"/>
  </r>
  <r>
    <s v="authorized"/>
    <n v="1"/>
    <m/>
    <s v="ACC-2305712452"/>
    <s v="AUD"/>
    <x v="45"/>
    <s v="POS"/>
    <s v="480fbc21-d150-4332-b961-22590e70de9b"/>
    <m/>
    <x v="41"/>
    <n v="5501.31"/>
    <d v="2018-10-03T00:00:00"/>
    <s v="F"/>
    <n v="18"/>
    <s v="Bomaderry"/>
    <s v="NSW"/>
    <s v="2018-10-03T04:44:32.000+0000"/>
    <n v="13.94"/>
    <s v="4b868b211ce9443cb2d4963fa042dd69"/>
    <s v="Australia"/>
    <s v="CUS-1842679196"/>
    <s v="150.6 -34.84"/>
    <x v="0"/>
  </r>
  <r>
    <s v="posted"/>
    <m/>
    <m/>
    <s v="ACC-602667573"/>
    <s v="AUD"/>
    <x v="6"/>
    <s v="INTER BANK"/>
    <m/>
    <m/>
    <x v="1"/>
    <n v="17194.490000000002"/>
    <d v="2018-10-03T00:00:00"/>
    <s v="M"/>
    <n v="40"/>
    <m/>
    <m/>
    <s v="2018-10-03T06:00:00.000+0000"/>
    <n v="21"/>
    <s v="d1d4ef9f2c6645ec9d72f885cfd43bce"/>
    <s v="Australia"/>
    <s v="CUS-2031327464"/>
    <m/>
    <x v="0"/>
  </r>
  <r>
    <s v="posted"/>
    <m/>
    <m/>
    <s v="ACC-2171593283"/>
    <s v="AUD"/>
    <x v="7"/>
    <s v="PAYMENT"/>
    <m/>
    <m/>
    <x v="6"/>
    <n v="13022.59"/>
    <d v="2018-10-03T00:00:00"/>
    <s v="M"/>
    <n v="19"/>
    <m/>
    <m/>
    <s v="2018-10-03T06:00:00.000+0000"/>
    <n v="27"/>
    <s v="0c6392074a1c4152ae73909270c85410"/>
    <s v="Australia"/>
    <s v="CUS-2317998716"/>
    <m/>
    <x v="0"/>
  </r>
  <r>
    <s v="posted"/>
    <m/>
    <m/>
    <s v="ACC-1598451071"/>
    <s v="AUD"/>
    <x v="0"/>
    <s v="PAYMENT"/>
    <m/>
    <m/>
    <x v="0"/>
    <n v="2510.9699999999998"/>
    <d v="2018-10-03T00:00:00"/>
    <s v="F"/>
    <n v="26"/>
    <m/>
    <m/>
    <s v="2018-10-03T06:00:00.000+0000"/>
    <n v="195"/>
    <s v="76cb9212c1ef4a59aacb59f88217d322"/>
    <s v="Australia"/>
    <s v="CUS-2487424745"/>
    <m/>
    <x v="0"/>
  </r>
  <r>
    <s v="posted"/>
    <m/>
    <m/>
    <s v="ACC-1056639002"/>
    <s v="AUD"/>
    <x v="50"/>
    <s v="INTER BANK"/>
    <m/>
    <m/>
    <x v="1"/>
    <n v="50503.71"/>
    <d v="2018-10-03T00:00:00"/>
    <s v="M"/>
    <n v="22"/>
    <m/>
    <m/>
    <s v="2018-10-03T06:00:00.000+0000"/>
    <n v="147"/>
    <s v="ea7b6f38109c4fddb9085af5a5be1b5e"/>
    <s v="Australia"/>
    <s v="CUS-3462882033"/>
    <m/>
    <x v="0"/>
  </r>
  <r>
    <s v="posted"/>
    <m/>
    <m/>
    <s v="ACC-2776252858"/>
    <s v="AUD"/>
    <x v="4"/>
    <s v="PAYMENT"/>
    <m/>
    <m/>
    <x v="4"/>
    <n v="6147.95"/>
    <d v="2018-10-03T00:00:00"/>
    <s v="F"/>
    <n v="43"/>
    <m/>
    <m/>
    <s v="2018-10-03T06:00:00.000+0000"/>
    <n v="29"/>
    <s v="6a26aa99c0b74c45aa5c40b3f279931f"/>
    <s v="Australia"/>
    <s v="CUS-4123612273"/>
    <m/>
    <x v="0"/>
  </r>
  <r>
    <s v="authorized"/>
    <n v="1"/>
    <m/>
    <s v="ACC-2673069055"/>
    <s v="AUD"/>
    <x v="22"/>
    <s v="SALES-POS"/>
    <s v="37fa12f2-a913-46c0-9946-c3e40636d1d9"/>
    <m/>
    <x v="20"/>
    <n v="17442.54"/>
    <d v="2018-10-03T00:00:00"/>
    <s v="M"/>
    <n v="24"/>
    <s v="Rochedale"/>
    <s v="QLD"/>
    <s v="2018-10-03T06:09:59.000+0000"/>
    <n v="24.4"/>
    <s v="16b4f2c3afb048fe9266268036cba6b1"/>
    <s v="Australia"/>
    <s v="CUS-51506836"/>
    <s v="153.12 -27.6"/>
    <x v="0"/>
  </r>
  <r>
    <s v="posted"/>
    <m/>
    <m/>
    <s v="ACC-588564840"/>
    <s v="AUD"/>
    <x v="8"/>
    <s v="INTER BANK"/>
    <m/>
    <m/>
    <x v="7"/>
    <n v="17499.560000000001"/>
    <d v="2018-10-03T00:00:00"/>
    <s v="M"/>
    <n v="23"/>
    <m/>
    <m/>
    <s v="2018-10-03T07:00:00.000+0000"/>
    <n v="25"/>
    <s v="d5251ee398ef4637980474842c76b16d"/>
    <s v="Australia"/>
    <s v="CUS-1462656821"/>
    <m/>
    <x v="0"/>
  </r>
  <r>
    <s v="posted"/>
    <m/>
    <m/>
    <s v="ACC-1523339231"/>
    <s v="AUD"/>
    <x v="70"/>
    <s v="PAYMENT"/>
    <m/>
    <m/>
    <x v="56"/>
    <n v="69015.11"/>
    <d v="2018-10-03T00:00:00"/>
    <s v="M"/>
    <n v="40"/>
    <m/>
    <m/>
    <s v="2018-10-03T07:00:00.000+0000"/>
    <n v="131"/>
    <s v="759a1f105b7d4182861ec421831a10ca"/>
    <s v="Australia"/>
    <s v="CUS-1816693151"/>
    <m/>
    <x v="0"/>
  </r>
  <r>
    <s v="posted"/>
    <m/>
    <m/>
    <s v="ACC-90814749"/>
    <s v="AUD"/>
    <x v="59"/>
    <s v="INTER BANK"/>
    <m/>
    <m/>
    <x v="34"/>
    <n v="9468.0300000000007"/>
    <d v="2018-10-03T00:00:00"/>
    <s v="M"/>
    <n v="35"/>
    <m/>
    <m/>
    <s v="2018-10-03T07:00:00.000+0000"/>
    <n v="110"/>
    <s v="c9085a0413a8465f9cd014f14723f631"/>
    <s v="Australia"/>
    <s v="CUS-1896554896"/>
    <m/>
    <x v="0"/>
  </r>
  <r>
    <s v="posted"/>
    <m/>
    <m/>
    <s v="ACC-1496451953"/>
    <s v="AUD"/>
    <x v="9"/>
    <s v="INTER BANK"/>
    <m/>
    <m/>
    <x v="8"/>
    <n v="17504.05"/>
    <d v="2018-10-03T00:00:00"/>
    <s v="M"/>
    <n v="43"/>
    <m/>
    <m/>
    <s v="2018-10-03T07:00:00.000+0000"/>
    <n v="39"/>
    <s v="de51519fad5846a4ba8b38d1137dd155"/>
    <s v="Australia"/>
    <s v="CUS-3142625864"/>
    <m/>
    <x v="0"/>
  </r>
  <r>
    <s v="authorized"/>
    <n v="1"/>
    <m/>
    <s v="ACC-4258502723"/>
    <s v="AUD"/>
    <x v="14"/>
    <s v="POS"/>
    <s v="e5280991-1515-432c-9f07-a29e865a0718"/>
    <m/>
    <x v="13"/>
    <n v="4764.8"/>
    <d v="2018-10-03T00:00:00"/>
    <s v="F"/>
    <n v="24"/>
    <s v="Canning Vale"/>
    <s v="WA"/>
    <s v="2018-10-03T07:26:05.000+0000"/>
    <n v="19.809999999999999"/>
    <s v="184dfd3b9aa9454580171e328b4c9874"/>
    <s v="Australia"/>
    <s v="CUS-3378712515"/>
    <s v="115.92 -32.09"/>
    <x v="0"/>
  </r>
  <r>
    <s v="posted"/>
    <m/>
    <m/>
    <s v="ACC-2014856841"/>
    <s v="AUD"/>
    <x v="11"/>
    <s v="INTER BANK"/>
    <m/>
    <m/>
    <x v="10"/>
    <n v="264339.11"/>
    <d v="2018-10-03T00:00:00"/>
    <s v="M"/>
    <n v="46"/>
    <m/>
    <m/>
    <s v="2018-10-03T08:00:00.000+0000"/>
    <n v="22"/>
    <s v="df19cdad16ec41268303ddb252bbe879"/>
    <s v="Australia"/>
    <s v="CUS-2370108457"/>
    <m/>
    <x v="0"/>
  </r>
  <r>
    <s v="posted"/>
    <m/>
    <m/>
    <s v="ACC-4163822186"/>
    <s v="AUD"/>
    <x v="12"/>
    <s v="PAYMENT"/>
    <m/>
    <m/>
    <x v="11"/>
    <n v="8849.93"/>
    <d v="2018-10-03T00:00:00"/>
    <s v="F"/>
    <n v="26"/>
    <m/>
    <m/>
    <s v="2018-10-03T08:00:00.000+0000"/>
    <n v="55"/>
    <s v="014503527bff49d1a209c3417c201d6e"/>
    <s v="Australia"/>
    <s v="CUS-2630892467"/>
    <m/>
    <x v="0"/>
  </r>
  <r>
    <s v="posted"/>
    <m/>
    <m/>
    <s v="ACC-2173390920"/>
    <s v="AUD"/>
    <x v="31"/>
    <s v="PAYMENT"/>
    <m/>
    <m/>
    <x v="28"/>
    <n v="8891.06"/>
    <d v="2018-10-03T00:00:00"/>
    <s v="M"/>
    <n v="27"/>
    <m/>
    <m/>
    <s v="2018-10-03T08:00:00.000+0000"/>
    <n v="179"/>
    <s v="70bdd195144542118d871c17629a8692"/>
    <s v="Australia"/>
    <s v="CUS-3180318393"/>
    <m/>
    <x v="0"/>
  </r>
  <r>
    <s v="posted"/>
    <m/>
    <m/>
    <s v="ACC-3954677887"/>
    <s v="AUD"/>
    <x v="13"/>
    <s v="PAYMENT"/>
    <m/>
    <m/>
    <x v="12"/>
    <n v="6330.07"/>
    <d v="2018-10-03T00:00:00"/>
    <s v="F"/>
    <n v="47"/>
    <m/>
    <m/>
    <s v="2018-10-03T08:00:00.000+0000"/>
    <n v="58"/>
    <s v="e6b43f4657c44073a83d3ea081671c05"/>
    <s v="Australia"/>
    <s v="CUS-3716701010"/>
    <m/>
    <x v="0"/>
  </r>
  <r>
    <s v="authorized"/>
    <n v="1"/>
    <m/>
    <s v="ACC-3827517394"/>
    <s v="AUD"/>
    <x v="43"/>
    <s v="SALES-POS"/>
    <s v="a7c7db24-c090-411c-b5df-92eaff28c02d"/>
    <m/>
    <x v="39"/>
    <n v="41669.97"/>
    <d v="2018-10-03T00:00:00"/>
    <s v="M"/>
    <n v="28"/>
    <s v="Chatswood"/>
    <s v="NSW"/>
    <s v="2018-10-03T08:03:26.000+0000"/>
    <n v="34.85"/>
    <s v="6e3aff3cd1794f42a8c83e5f4cb67108"/>
    <s v="Australia"/>
    <s v="CUS-2663907001"/>
    <s v="151.2 -33.79"/>
    <x v="0"/>
  </r>
  <r>
    <s v="authorized"/>
    <n v="1"/>
    <m/>
    <s v="ACC-2249586092"/>
    <s v="AUD"/>
    <x v="42"/>
    <s v="SALES-POS"/>
    <s v="f951df7c-92b7-444c-959b-e227f5bb6735"/>
    <m/>
    <x v="38"/>
    <n v="10168.64"/>
    <d v="2018-10-03T00:00:00"/>
    <s v="M"/>
    <n v="19"/>
    <s v="Lidcombe"/>
    <s v="NSW"/>
    <s v="2018-10-03T08:19:03.000+0000"/>
    <n v="43.9"/>
    <s v="267f51324fd74ad38cda3d4b6f10286a"/>
    <s v="Australia"/>
    <s v="CUS-443776336"/>
    <s v="151.05 -33.85"/>
    <x v="0"/>
  </r>
  <r>
    <s v="authorized"/>
    <n v="1"/>
    <m/>
    <s v="ACC-182446574"/>
    <s v="AUD"/>
    <x v="5"/>
    <s v="POS"/>
    <s v="f792a1fe-6ece-4ac3-8af0-f75da75851c6"/>
    <m/>
    <x v="5"/>
    <n v="7874.17"/>
    <d v="2018-10-03T00:00:00"/>
    <s v="F"/>
    <n v="27"/>
    <s v="Mirrabooka"/>
    <s v="WA"/>
    <s v="2018-10-03T08:34:41.000+0000"/>
    <n v="15.77"/>
    <s v="a88d1aa8e1fd4d4980b4e944494cef32"/>
    <s v="Australia"/>
    <s v="CUS-3026014945"/>
    <s v="115.86 -31.87"/>
    <x v="0"/>
  </r>
  <r>
    <s v="authorized"/>
    <n v="1"/>
    <m/>
    <s v="ACC-1598451071"/>
    <s v="AUD"/>
    <x v="0"/>
    <s v="SALES-POS"/>
    <s v="b88cd541-59bf-4bb6-be5a-8a7e000dd472"/>
    <m/>
    <x v="0"/>
    <n v="2482.6799999999998"/>
    <d v="2018-10-03T00:00:00"/>
    <s v="F"/>
    <n v="26"/>
    <s v="Stafford Heights"/>
    <s v="QLD"/>
    <s v="2018-10-03T08:50:18.000+0000"/>
    <n v="28.29"/>
    <s v="1ec16b2f3e2d47509e6a31827f6bc71e"/>
    <s v="Australia"/>
    <s v="CUS-2487424745"/>
    <s v="153.01 -27.4"/>
    <x v="0"/>
  </r>
  <r>
    <s v="posted"/>
    <m/>
    <m/>
    <s v="ACC-354106658"/>
    <s v="AUD"/>
    <x v="19"/>
    <s v="INTER BANK"/>
    <m/>
    <m/>
    <x v="17"/>
    <n v="14450.36"/>
    <d v="2018-10-03T00:00:00"/>
    <s v="F"/>
    <n v="39"/>
    <m/>
    <m/>
    <s v="2018-10-03T09:00:00.000+0000"/>
    <n v="25"/>
    <s v="487591b82a05490384d62b2b3a7fcf7c"/>
    <s v="Australia"/>
    <s v="CUS-2376382098"/>
    <m/>
    <x v="0"/>
  </r>
  <r>
    <s v="posted"/>
    <m/>
    <m/>
    <s v="ACC-1443681913"/>
    <s v="AUD"/>
    <x v="20"/>
    <s v="PAYMENT"/>
    <m/>
    <m/>
    <x v="18"/>
    <n v="4997.1099999999997"/>
    <d v="2018-10-03T00:00:00"/>
    <s v="M"/>
    <n v="31"/>
    <m/>
    <m/>
    <s v="2018-10-03T09:00:00.000+0000"/>
    <n v="36"/>
    <s v="ea6174c88014470aab532b788da76127"/>
    <s v="Australia"/>
    <s v="CUS-3129499595"/>
    <m/>
    <x v="0"/>
  </r>
  <r>
    <s v="authorized"/>
    <n v="1"/>
    <m/>
    <s v="ACC-3827517394"/>
    <s v="AUD"/>
    <x v="43"/>
    <s v="POS"/>
    <s v="e3a92a7a-0c39-4461-8899-25fb8a3843c2"/>
    <m/>
    <x v="39"/>
    <n v="41620.980000000003"/>
    <d v="2018-10-03T00:00:00"/>
    <s v="M"/>
    <n v="28"/>
    <s v="Ultimo"/>
    <s v="NSW"/>
    <s v="2018-10-03T09:01:25.000+0000"/>
    <n v="48.99"/>
    <s v="87d91a5754d74597a8f27b1f8a84b027"/>
    <s v="Australia"/>
    <s v="CUS-2663907001"/>
    <s v="151.19 -33.88"/>
    <x v="0"/>
  </r>
  <r>
    <s v="authorized"/>
    <n v="1"/>
    <m/>
    <s v="ACC-240804743"/>
    <s v="AUD"/>
    <x v="99"/>
    <s v="SALES-POS"/>
    <s v="9a479b0e-cf88-4060-b7fb-030aa88f5ffd"/>
    <m/>
    <x v="72"/>
    <n v="19097.43"/>
    <d v="2018-10-03T00:00:00"/>
    <s v="M"/>
    <n v="29"/>
    <s v="West Kalgoorlie"/>
    <s v="WA"/>
    <s v="2018-10-03T09:05:11.000+0000"/>
    <n v="8.39"/>
    <s v="00da5e3e028f40eab0c6f8b4564f75e8"/>
    <s v="Australia"/>
    <s v="CUS-261674136"/>
    <s v="121.44 -30.78"/>
    <x v="0"/>
  </r>
  <r>
    <s v="authorized"/>
    <n v="1"/>
    <m/>
    <s v="ACC-3317636250"/>
    <s v="AUD"/>
    <x v="91"/>
    <s v="POS"/>
    <s v="be80a19a-6f0d-4ced-a2ed-f3baa5e365cf"/>
    <m/>
    <x v="72"/>
    <n v="11854.85"/>
    <d v="2018-10-03T00:00:00"/>
    <s v="M"/>
    <n v="35"/>
    <s v="Brisbane City"/>
    <s v="QLD"/>
    <s v="2018-10-03T09:08:56.000+0000"/>
    <n v="10.25"/>
    <s v="e1f17441dc79427dbcc0246f803d07d3"/>
    <s v="Australia"/>
    <s v="CUS-2738291516"/>
    <s v="153.03 -27.47"/>
    <x v="0"/>
  </r>
  <r>
    <s v="authorized"/>
    <n v="1"/>
    <m/>
    <s v="ACC-819621312"/>
    <s v="AUD"/>
    <x v="47"/>
    <s v="SALES-POS"/>
    <s v="056d9919-d67e-4899-b1be-4abd384d5f7c"/>
    <m/>
    <x v="42"/>
    <n v="6981.28"/>
    <d v="2018-10-03T00:00:00"/>
    <s v="F"/>
    <n v="30"/>
    <s v="Mitcham"/>
    <s v="VIC"/>
    <s v="2018-10-03T09:12:42.000+0000"/>
    <n v="30.6"/>
    <s v="f31ea76a7ec64173a7996dfe8d58dfb4"/>
    <s v="Australia"/>
    <s v="CUS-1271030853"/>
    <s v="145.19 -37.82"/>
    <x v="0"/>
  </r>
  <r>
    <s v="authorized"/>
    <n v="1"/>
    <m/>
    <s v="ACC-2681137560"/>
    <s v="AUD"/>
    <x v="83"/>
    <s v="POS"/>
    <s v="7f5ee0ac-e185-4657-ad7b-fd117e54b7ec"/>
    <m/>
    <x v="66"/>
    <n v="9181.19"/>
    <d v="2018-10-03T00:00:00"/>
    <s v="M"/>
    <n v="31"/>
    <s v="Waitara"/>
    <s v="NSW"/>
    <s v="2018-10-03T09:16:27.000+0000"/>
    <n v="13.38"/>
    <s v="ebe54aad4e0948e1bb09f28c1dbf329a"/>
    <s v="Australia"/>
    <s v="CUS-2083971310"/>
    <s v="151.1 -33.71"/>
    <x v="0"/>
  </r>
  <r>
    <s v="authorized"/>
    <n v="0"/>
    <m/>
    <s v="ACC-240804743"/>
    <s v="AUD"/>
    <x v="99"/>
    <s v="POS"/>
    <s v="14fcf842-f26d-42cd-85c0-dde0d363fae4"/>
    <m/>
    <x v="72"/>
    <n v="19069.28"/>
    <d v="2018-10-03T00:00:00"/>
    <s v="M"/>
    <n v="29"/>
    <s v="Kalgoorlie"/>
    <s v="WA"/>
    <s v="2018-10-03T09:20:13.000+0000"/>
    <n v="28.15"/>
    <s v="133b99f0625d45e19d0e4aa2b2e08b2d"/>
    <s v="Australia"/>
    <s v="CUS-261674136"/>
    <s v="121.47 -30.75"/>
    <x v="0"/>
  </r>
  <r>
    <s v="authorized"/>
    <n v="1"/>
    <m/>
    <s v="ACC-2171593283"/>
    <s v="AUD"/>
    <x v="7"/>
    <s v="SALES-POS"/>
    <s v="b089249d-62de-4762-8373-dc70ad8d49ae"/>
    <m/>
    <x v="6"/>
    <n v="13007.77"/>
    <d v="2018-10-03T00:00:00"/>
    <s v="M"/>
    <n v="19"/>
    <s v="Frankston"/>
    <s v="VIC"/>
    <s v="2018-10-03T09:23:59.000+0000"/>
    <n v="14.82"/>
    <s v="4808902aea904fc097a275c99c4bce6f"/>
    <s v="Australia"/>
    <s v="CUS-2317998716"/>
    <s v="145.17 -38.15"/>
    <x v="0"/>
  </r>
  <r>
    <s v="authorized"/>
    <n v="0"/>
    <m/>
    <s v="ACC-3827517394"/>
    <s v="AUD"/>
    <x v="43"/>
    <s v="POS"/>
    <s v="9d3c52cd-6479-45c6-b550-c99c23112624"/>
    <m/>
    <x v="39"/>
    <n v="41603.129999999997"/>
    <d v="2018-10-03T00:00:00"/>
    <s v="M"/>
    <n v="28"/>
    <s v="Kadina"/>
    <s v="SA"/>
    <s v="2018-10-03T09:27:44.000+0000"/>
    <n v="17.850000000000001"/>
    <s v="4fcc75a34463489aafebe706baa3eb92"/>
    <s v="Australia"/>
    <s v="CUS-2663907001"/>
    <s v="137.71 -33.96"/>
    <x v="0"/>
  </r>
  <r>
    <s v="authorized"/>
    <n v="1"/>
    <m/>
    <s v="ACC-2673069055"/>
    <s v="AUD"/>
    <x v="22"/>
    <s v="SALES-POS"/>
    <s v="732f50f3-d5c4-403a-89d1-6d819eb258e2"/>
    <m/>
    <x v="20"/>
    <n v="17436.73"/>
    <d v="2018-10-03T00:00:00"/>
    <s v="M"/>
    <n v="24"/>
    <s v="Morningside"/>
    <s v="QLD"/>
    <s v="2018-10-03T09:31:30.000+0000"/>
    <n v="5.81"/>
    <s v="eca954be31594013b8ec55b88cdb38ef"/>
    <s v="Australia"/>
    <s v="CUS-51506836"/>
    <s v="153.07 -27.46"/>
    <x v="0"/>
  </r>
  <r>
    <s v="authorized"/>
    <n v="1"/>
    <m/>
    <s v="ACC-958000567"/>
    <s v="AUD"/>
    <x v="44"/>
    <s v="SALES-POS"/>
    <s v="e41588f5-21f9-4949-807d-f08781ec112a"/>
    <m/>
    <x v="40"/>
    <n v="9275.1200000000008"/>
    <d v="2018-10-03T00:00:00"/>
    <s v="F"/>
    <n v="34"/>
    <s v="Darwin City"/>
    <s v="NT"/>
    <s v="2018-10-03T09:35:15.000+0000"/>
    <n v="61.86"/>
    <s v="450a33cf5a5a40ed83c8fd2100016679"/>
    <s v="Australia"/>
    <s v="CUS-4142663097"/>
    <s v="130.84 -12.46"/>
    <x v="0"/>
  </r>
  <r>
    <s v="authorized"/>
    <n v="1"/>
    <m/>
    <s v="ACC-2107684084"/>
    <s v="AUD"/>
    <x v="30"/>
    <s v="POS"/>
    <s v="28f5e6c6-6758-4c60-9726-129e5a76680a"/>
    <m/>
    <x v="20"/>
    <n v="8885.02"/>
    <d v="2018-10-03T00:00:00"/>
    <s v="M"/>
    <n v="22"/>
    <s v="Melbourne"/>
    <s v="VIC"/>
    <s v="2018-10-03T09:39:01.000+0000"/>
    <n v="8.4"/>
    <s v="218e5856e95f4ee69b1ae594fc536820"/>
    <s v="Australia"/>
    <s v="CUS-2283904812"/>
    <s v="144.97 -37.81"/>
    <x v="0"/>
  </r>
  <r>
    <s v="authorized"/>
    <n v="1"/>
    <m/>
    <s v="ACC-1222300524"/>
    <s v="AUD"/>
    <x v="1"/>
    <s v="SALES-POS"/>
    <s v="2417b1fb-18e7-4f7a-83e3-bbe74963d5e3"/>
    <m/>
    <x v="1"/>
    <n v="1470.73"/>
    <d v="2018-10-03T00:00:00"/>
    <s v="M"/>
    <n v="38"/>
    <s v="Moorebank"/>
    <s v="NSW"/>
    <s v="2018-10-03T09:42:46.000+0000"/>
    <n v="19.760000000000002"/>
    <s v="1dcf3a8ee06d4e669d0c2a08ccb1f10e"/>
    <s v="Australia"/>
    <s v="CUS-2142601169"/>
    <s v="150.97 -33.93"/>
    <x v="0"/>
  </r>
  <r>
    <s v="authorized"/>
    <n v="1"/>
    <m/>
    <s v="ACC-854938045"/>
    <s v="AUD"/>
    <x v="56"/>
    <s v="SALES-POS"/>
    <s v="65d67292-aec5-4e2b-96a8-67ddf70a9960"/>
    <m/>
    <x v="48"/>
    <n v="13275.52"/>
    <d v="2018-10-03T00:00:00"/>
    <s v="M"/>
    <n v="28"/>
    <s v="Branxholm"/>
    <s v="TAS"/>
    <s v="2018-10-03T09:46:32.000+0000"/>
    <n v="26.71"/>
    <s v="f129be42da8a4906963d705f77c546ab"/>
    <s v="Australia"/>
    <s v="CUS-4023861240"/>
    <s v="147.74 -41.17"/>
    <x v="0"/>
  </r>
  <r>
    <s v="authorized"/>
    <n v="1"/>
    <m/>
    <s v="ACC-1598451071"/>
    <s v="AUD"/>
    <x v="0"/>
    <s v="POS"/>
    <s v="55a8eac0-a5ab-44a0-be0d-e8d7ae1c3821"/>
    <m/>
    <x v="0"/>
    <n v="2459.92"/>
    <d v="2018-10-03T00:00:00"/>
    <s v="F"/>
    <n v="26"/>
    <s v="Ashmore"/>
    <s v="QLD"/>
    <s v="2018-10-03T09:50:18.000+0000"/>
    <n v="22.76"/>
    <s v="1168523a202445bead5c465667b02650"/>
    <s v="Australia"/>
    <s v="CUS-2487424745"/>
    <s v="153.37 -27.99"/>
    <x v="0"/>
  </r>
  <r>
    <s v="authorized"/>
    <n v="1"/>
    <m/>
    <s v="ACC-1608363396"/>
    <s v="AUD"/>
    <x v="3"/>
    <s v="SALES-POS"/>
    <s v="5ab9b646-527f-4b02-ba50-8a55574d8b9f"/>
    <m/>
    <x v="3"/>
    <n v="6643.01"/>
    <d v="2018-10-03T00:00:00"/>
    <s v="M"/>
    <n v="20"/>
    <s v="Glenmore Park"/>
    <s v="NSW"/>
    <s v="2018-10-03T09:54:03.000+0000"/>
    <n v="31.31"/>
    <s v="7098e0366b3e4890bc8bc14006ea5ec5"/>
    <s v="Australia"/>
    <s v="CUS-2688605418"/>
    <s v="150.67 -33.79"/>
    <x v="0"/>
  </r>
  <r>
    <s v="authorized"/>
    <n v="1"/>
    <m/>
    <s v="ACC-240804743"/>
    <s v="AUD"/>
    <x v="99"/>
    <s v="POS"/>
    <s v="90f5265e-3a66-4aaf-9d27-4905ee61a158"/>
    <m/>
    <x v="72"/>
    <n v="19046.060000000001"/>
    <d v="2018-10-03T00:00:00"/>
    <s v="M"/>
    <n v="29"/>
    <s v="Kalgoorlie"/>
    <s v="WA"/>
    <s v="2018-10-03T09:57:49.000+0000"/>
    <n v="23.22"/>
    <s v="2962672b3eeb48eebedd8d0cdfea131f"/>
    <s v="Australia"/>
    <s v="CUS-261674136"/>
    <s v="121.48 -30.75"/>
    <x v="0"/>
  </r>
  <r>
    <s v="posted"/>
    <m/>
    <m/>
    <s v="ACC-1037050564"/>
    <s v="AUD"/>
    <x v="2"/>
    <s v="PAYMENT"/>
    <m/>
    <m/>
    <x v="2"/>
    <n v="4450.67"/>
    <d v="2018-10-03T00:00:00"/>
    <s v="F"/>
    <n v="40"/>
    <m/>
    <m/>
    <s v="2018-10-03T10:00:00.000+0000"/>
    <n v="32"/>
    <s v="ee17303be28643bfa0ff93b31c171ba3"/>
    <s v="Australia"/>
    <s v="CUS-1614226872"/>
    <m/>
    <x v="0"/>
  </r>
  <r>
    <s v="posted"/>
    <m/>
    <m/>
    <s v="ACC-1799207998"/>
    <s v="AUD"/>
    <x v="29"/>
    <s v="INTER BANK"/>
    <m/>
    <m/>
    <x v="27"/>
    <n v="7925.36"/>
    <d v="2018-10-03T00:00:00"/>
    <s v="F"/>
    <n v="20"/>
    <m/>
    <m/>
    <s v="2018-10-03T10:00:00.000+0000"/>
    <n v="39"/>
    <s v="2471464c78024351b5a24e30de70ea8e"/>
    <s v="Australia"/>
    <s v="CUS-164374203"/>
    <m/>
    <x v="0"/>
  </r>
  <r>
    <s v="posted"/>
    <m/>
    <m/>
    <s v="ACC-2107684084"/>
    <s v="AUD"/>
    <x v="30"/>
    <s v="PAYMENT"/>
    <m/>
    <m/>
    <x v="20"/>
    <n v="8851.02"/>
    <d v="2018-10-03T00:00:00"/>
    <s v="M"/>
    <n v="22"/>
    <m/>
    <m/>
    <s v="2018-10-03T10:00:00.000+0000"/>
    <n v="34"/>
    <s v="2eb8e9c238b4480f887ee8988e806315"/>
    <s v="Australia"/>
    <s v="CUS-2283904812"/>
    <m/>
    <x v="0"/>
  </r>
  <r>
    <s v="posted"/>
    <m/>
    <m/>
    <s v="ACC-2173390920"/>
    <s v="AUD"/>
    <x v="31"/>
    <s v="PAYMENT"/>
    <m/>
    <m/>
    <x v="28"/>
    <n v="8862.06"/>
    <d v="2018-10-03T00:00:00"/>
    <s v="M"/>
    <n v="27"/>
    <m/>
    <m/>
    <s v="2018-10-03T10:00:00.000+0000"/>
    <n v="29"/>
    <s v="5c3a1865f398489d9c5d341603e16d7e"/>
    <s v="Australia"/>
    <s v="CUS-3180318393"/>
    <m/>
    <x v="0"/>
  </r>
  <r>
    <s v="posted"/>
    <m/>
    <m/>
    <s v="ACC-966140392"/>
    <s v="AUD"/>
    <x v="18"/>
    <s v="PAYMENT"/>
    <m/>
    <m/>
    <x v="14"/>
    <n v="8081.45"/>
    <d v="2018-10-03T00:00:00"/>
    <s v="M"/>
    <n v="21"/>
    <m/>
    <m/>
    <s v="2018-10-03T10:00:00.000+0000"/>
    <n v="30"/>
    <s v="ddd2d87e84b44d7aa34385d51ceaf4f1"/>
    <s v="Australia"/>
    <s v="CUS-537508723"/>
    <m/>
    <x v="0"/>
  </r>
  <r>
    <s v="authorized"/>
    <n v="1"/>
    <m/>
    <s v="ACC-3541460373"/>
    <s v="AUD"/>
    <x v="38"/>
    <s v="SALES-POS"/>
    <s v="81c8cb90-12b3-46ad-9436-f628a82a5d81"/>
    <m/>
    <x v="9"/>
    <n v="3719.52"/>
    <d v="2018-10-03T00:00:00"/>
    <s v="M"/>
    <n v="24"/>
    <s v="Mount Gambier"/>
    <s v="SA"/>
    <s v="2018-10-03T10:03:55.000+0000"/>
    <n v="18.88"/>
    <s v="aebb338860cf47f9ab9efbeeef62df2e"/>
    <s v="Australia"/>
    <s v="CUS-1433879684"/>
    <s v="140.78 -37.81"/>
    <x v="0"/>
  </r>
  <r>
    <s v="authorized"/>
    <n v="1"/>
    <m/>
    <s v="ACC-854938045"/>
    <s v="AUD"/>
    <x v="56"/>
    <s v="POS"/>
    <s v="989c53c1-692b-4602-ad5f-3f62b704a621"/>
    <m/>
    <x v="48"/>
    <n v="13264.81"/>
    <d v="2018-10-03T00:00:00"/>
    <s v="M"/>
    <n v="28"/>
    <s v="Lauderdale"/>
    <s v="TAS"/>
    <s v="2018-10-03T10:13:16.000+0000"/>
    <n v="10.71"/>
    <s v="719b8d857e63475fa231521f4947b85c"/>
    <s v="Australia"/>
    <s v="CUS-4023861240"/>
    <s v="147.48 -42.91"/>
    <x v="0"/>
  </r>
  <r>
    <s v="authorized"/>
    <n v="1"/>
    <m/>
    <s v="ACC-1222300524"/>
    <s v="AUD"/>
    <x v="1"/>
    <s v="SALES-POS"/>
    <s v="3278e728-f1be-42d4-9769-908afa601ff6"/>
    <m/>
    <x v="1"/>
    <n v="1464.12"/>
    <d v="2018-10-03T00:00:00"/>
    <s v="M"/>
    <n v="38"/>
    <s v="Hurstville"/>
    <s v="NSW"/>
    <s v="2018-10-03T10:22:37.000+0000"/>
    <n v="6.61"/>
    <s v="7fa1b5d0f16248618fa2d57304f51196"/>
    <s v="Australia"/>
    <s v="CUS-2142601169"/>
    <s v="151.1 -33.97"/>
    <x v="0"/>
  </r>
  <r>
    <s v="authorized"/>
    <n v="1"/>
    <m/>
    <s v="ACC-3536132544"/>
    <s v="AUD"/>
    <x v="64"/>
    <s v="POS"/>
    <s v="f6e8b59e-54b9-41ba-af26-5ede2934c234"/>
    <m/>
    <x v="52"/>
    <n v="5369.95"/>
    <d v="2018-10-03T00:00:00"/>
    <s v="F"/>
    <n v="41"/>
    <s v="Springvale South"/>
    <s v="VIC"/>
    <s v="2018-10-03T10:31:57.000+0000"/>
    <n v="27.98"/>
    <s v="1ee18d7c6e114c48822051c44cfa847d"/>
    <s v="Australia"/>
    <s v="CUS-2348881191"/>
    <s v="145.15 -37.97"/>
    <x v="0"/>
  </r>
  <r>
    <s v="authorized"/>
    <n v="1"/>
    <m/>
    <s v="ACC-1334819143"/>
    <s v="AUD"/>
    <x v="37"/>
    <s v="SALES-POS"/>
    <s v="b708cfca-8f02-4a13-a2da-806c89994d67"/>
    <m/>
    <x v="34"/>
    <n v="63730.78"/>
    <d v="2018-10-03T00:00:00"/>
    <s v="M"/>
    <n v="33"/>
    <s v="Richmond"/>
    <s v="VIC"/>
    <s v="2018-10-03T10:41:18.000+0000"/>
    <n v="29.64"/>
    <s v="d774254e8b2b4497ac2c35cd8a0d08ad"/>
    <s v="Australia"/>
    <s v="CUS-3117610635"/>
    <s v="145 -37.82"/>
    <x v="0"/>
  </r>
  <r>
    <s v="authorized"/>
    <n v="1"/>
    <m/>
    <s v="ACC-1598451071"/>
    <s v="AUD"/>
    <x v="0"/>
    <s v="POS"/>
    <s v="0db41b51-10e9-49d0-b6bd-2bb840dd76a9"/>
    <m/>
    <x v="0"/>
    <n v="2455.6"/>
    <d v="2018-10-03T00:00:00"/>
    <s v="F"/>
    <n v="26"/>
    <s v="Coomera"/>
    <s v="QLD"/>
    <s v="2018-10-03T10:50:39.000+0000"/>
    <n v="4.32"/>
    <s v="2f92c8fa44e94fda80be795430938e82"/>
    <s v="Australia"/>
    <s v="CUS-2487424745"/>
    <s v="153.31 -27.86"/>
    <x v="0"/>
  </r>
  <r>
    <s v="authorized"/>
    <n v="1"/>
    <m/>
    <s v="ACC-1598451071"/>
    <s v="AUD"/>
    <x v="0"/>
    <s v="POS"/>
    <s v="26041f6e-a1c0-4865-8583-144ab1209cc8"/>
    <m/>
    <x v="0"/>
    <n v="2452.39"/>
    <d v="2018-10-03T00:00:00"/>
    <s v="F"/>
    <n v="26"/>
    <s v="Gold Coast"/>
    <s v="QLD"/>
    <s v="2018-10-03T10:59:59.000+0000"/>
    <n v="3.21"/>
    <s v="cf7e63874d384d16a0891bb1ecc06aa9"/>
    <s v="Australia"/>
    <s v="CUS-2487424745"/>
    <s v="153.33 -27.9"/>
    <x v="0"/>
  </r>
  <r>
    <s v="posted"/>
    <m/>
    <m/>
    <s v="ACC-2231965366"/>
    <s v="AUD"/>
    <x v="74"/>
    <s v="PAYMENT"/>
    <m/>
    <m/>
    <x v="50"/>
    <n v="19472.57"/>
    <d v="2018-10-03T00:00:00"/>
    <s v="F"/>
    <n v="35"/>
    <m/>
    <m/>
    <s v="2018-10-03T11:00:00.000+0000"/>
    <n v="147"/>
    <s v="ace9d8ef3841476a85b6a7653c9e8a00"/>
    <s v="Australia"/>
    <s v="CUS-2155701614"/>
    <m/>
    <x v="0"/>
  </r>
  <r>
    <s v="posted"/>
    <m/>
    <m/>
    <s v="ACC-966140392"/>
    <s v="AUD"/>
    <x v="18"/>
    <s v="PAYMENT"/>
    <m/>
    <m/>
    <x v="14"/>
    <n v="7951.45"/>
    <d v="2018-10-03T00:00:00"/>
    <s v="M"/>
    <n v="21"/>
    <m/>
    <m/>
    <s v="2018-10-03T11:00:00.000+0000"/>
    <n v="130"/>
    <s v="ff63d12b4cd64aba9dfe9c2bf1e670a1"/>
    <s v="Australia"/>
    <s v="CUS-537508723"/>
    <m/>
    <x v="0"/>
  </r>
  <r>
    <s v="authorized"/>
    <n v="1"/>
    <m/>
    <s v="ACC-1334819143"/>
    <s v="AUD"/>
    <x v="37"/>
    <s v="SALES-POS"/>
    <s v="6bdf134e-f04a-448d-b5f1-c02478dcbbc6"/>
    <m/>
    <x v="34"/>
    <n v="63702.81"/>
    <d v="2018-10-03T00:00:00"/>
    <s v="M"/>
    <n v="33"/>
    <s v="Wantirna South"/>
    <s v="VIC"/>
    <s v="2018-10-03T11:06:01.000+0000"/>
    <n v="27.97"/>
    <s v="ceb8788ad08e4cb5b940302d0d80c2bb"/>
    <s v="Australia"/>
    <s v="CUS-3117610635"/>
    <s v="145.24 -37.87"/>
    <x v="0"/>
  </r>
  <r>
    <s v="authorized"/>
    <n v="1"/>
    <m/>
    <s v="ACC-3536132544"/>
    <s v="AUD"/>
    <x v="64"/>
    <s v="SALES-POS"/>
    <s v="8bd580ef-757c-45ad-b72b-773a8ecb3401"/>
    <m/>
    <x v="52"/>
    <n v="5341.65"/>
    <d v="2018-10-03T00:00:00"/>
    <s v="F"/>
    <n v="41"/>
    <s v="Carlton"/>
    <s v="VIC"/>
    <s v="2018-10-03T11:12:02.000+0000"/>
    <n v="28.3"/>
    <s v="3503942f91ef48d0a84f8607cd8c59bf"/>
    <s v="Australia"/>
    <s v="CUS-2348881191"/>
    <s v="144.97 -37.8"/>
    <x v="0"/>
  </r>
  <r>
    <s v="authorized"/>
    <n v="1"/>
    <m/>
    <s v="ACC-240804743"/>
    <s v="AUD"/>
    <x v="99"/>
    <s v="POS"/>
    <s v="b84567a3-427c-4f40-ac7d-65b10b336113"/>
    <m/>
    <x v="72"/>
    <n v="18965.38"/>
    <d v="2018-10-03T00:00:00"/>
    <s v="M"/>
    <n v="29"/>
    <s v="Wollongong"/>
    <s v="NSW"/>
    <s v="2018-10-03T11:18:04.000+0000"/>
    <n v="80.680000000000007"/>
    <s v="1a61f6f218164229b4bac3f14295de67"/>
    <s v="Australia"/>
    <s v="CUS-261674136"/>
    <s v="150.89 -34.43"/>
    <x v="0"/>
  </r>
  <r>
    <s v="authorized"/>
    <n v="1"/>
    <m/>
    <s v="ACC-2681137560"/>
    <s v="AUD"/>
    <x v="83"/>
    <s v="POS"/>
    <s v="64529278-23c6-4ce2-aa0b-f8e3cf0af77f"/>
    <m/>
    <x v="66"/>
    <n v="9153.15"/>
    <d v="2018-10-03T00:00:00"/>
    <s v="M"/>
    <n v="31"/>
    <s v="Alexandria"/>
    <s v="NSW"/>
    <s v="2018-10-03T11:24:05.000+0000"/>
    <n v="28.04"/>
    <s v="b4d6d6d39238438ab7b407fa84df42bc"/>
    <s v="Australia"/>
    <s v="CUS-2083971310"/>
    <s v="151.19 -33.92"/>
    <x v="0"/>
  </r>
  <r>
    <s v="authorized"/>
    <n v="1"/>
    <m/>
    <s v="ACC-2901672282"/>
    <s v="AUD"/>
    <x v="34"/>
    <s v="SALES-POS"/>
    <s v="c0fb68c6-935b-47ae-8594-e3da036d0f94"/>
    <m/>
    <x v="31"/>
    <n v="9193.1299999999992"/>
    <d v="2018-10-03T00:00:00"/>
    <s v="M"/>
    <n v="22"/>
    <s v="Gold Coast"/>
    <s v="QLD"/>
    <s v="2018-10-03T11:30:07.000+0000"/>
    <n v="30.66"/>
    <s v="007f48feefe3469583a1cd472616ac33"/>
    <s v="Australia"/>
    <s v="CUS-1617121891"/>
    <s v="153.36 -28"/>
    <x v="0"/>
  </r>
  <r>
    <s v="authorized"/>
    <n v="1"/>
    <m/>
    <s v="ACC-1222300524"/>
    <s v="AUD"/>
    <x v="1"/>
    <s v="POS"/>
    <s v="aa6e2d44-eada-49c5-b7b2-839c58acbc22"/>
    <m/>
    <x v="1"/>
    <n v="1457.57"/>
    <d v="2018-10-03T00:00:00"/>
    <s v="M"/>
    <n v="38"/>
    <s v="Blacktown"/>
    <s v="NSW"/>
    <s v="2018-10-03T11:36:08.000+0000"/>
    <n v="6.55"/>
    <s v="308558e5c22e471c95f32a03a03563ce"/>
    <s v="Australia"/>
    <s v="CUS-2142601169"/>
    <s v="150.9 -33.78"/>
    <x v="0"/>
  </r>
  <r>
    <s v="authorized"/>
    <n v="1"/>
    <m/>
    <s v="ACC-4258502723"/>
    <s v="AUD"/>
    <x v="14"/>
    <s v="POS"/>
    <s v="37c4a599-30ce-495a-bb3b-886c6f19ee80"/>
    <m/>
    <x v="13"/>
    <n v="4749.04"/>
    <d v="2018-10-03T00:00:00"/>
    <s v="F"/>
    <n v="24"/>
    <s v="Brighton"/>
    <s v="VIC"/>
    <s v="2018-10-03T11:42:10.000+0000"/>
    <n v="15.76"/>
    <s v="e5787f25eadb46609f0e5fa220dba7e6"/>
    <s v="Australia"/>
    <s v="CUS-3378712515"/>
    <s v="145 -37.92"/>
    <x v="0"/>
  </r>
  <r>
    <s v="authorized"/>
    <n v="1"/>
    <m/>
    <s v="ACC-3021093232"/>
    <s v="AUD"/>
    <x v="71"/>
    <s v="SALES-POS"/>
    <s v="0c1ffe7f-8a0e-4d5f-b91d-78577b9b40a2"/>
    <m/>
    <x v="57"/>
    <n v="9103.39"/>
    <d v="2018-10-03T00:00:00"/>
    <s v="F"/>
    <n v="30"/>
    <s v="Bega"/>
    <s v="NSW"/>
    <s v="2018-10-03T11:48:11.000+0000"/>
    <n v="23.77"/>
    <s v="194d0d66b13f48d186b0e9d871728227"/>
    <s v="Australia"/>
    <s v="CUS-55310383"/>
    <s v="149.84 -36.67"/>
    <x v="0"/>
  </r>
  <r>
    <s v="authorized"/>
    <n v="0"/>
    <m/>
    <s v="ACC-3879258709"/>
    <s v="AUD"/>
    <x v="41"/>
    <s v="POS"/>
    <s v="7c6c5c99-7e7f-4e73-b7ca-543d10aa4901"/>
    <m/>
    <x v="37"/>
    <n v="202598.54"/>
    <d v="2018-10-03T00:00:00"/>
    <s v="F"/>
    <n v="40"/>
    <s v="Craigieburn"/>
    <s v="VIC"/>
    <s v="2018-10-03T11:54:13.000+0000"/>
    <n v="32.64"/>
    <s v="b943b69540444fa895a027efbefa00c1"/>
    <s v="Australia"/>
    <s v="CUS-527400765"/>
    <s v="144.92 -37.57"/>
    <x v="0"/>
  </r>
  <r>
    <s v="posted"/>
    <m/>
    <m/>
    <s v="ACC-819621312"/>
    <s v="AUD"/>
    <x v="47"/>
    <s v="INTER BANK"/>
    <m/>
    <m/>
    <x v="42"/>
    <n v="6813.28"/>
    <d v="2018-10-03T00:00:00"/>
    <s v="F"/>
    <n v="30"/>
    <m/>
    <m/>
    <s v="2018-10-03T12:00:00.000+0000"/>
    <n v="168"/>
    <s v="72262fa2323141458035e882c03f0856"/>
    <s v="Australia"/>
    <s v="CUS-1271030853"/>
    <m/>
    <x v="0"/>
  </r>
  <r>
    <s v="posted"/>
    <m/>
    <m/>
    <s v="ACC-1799207998"/>
    <s v="AUD"/>
    <x v="29"/>
    <s v="PAYMENT"/>
    <m/>
    <m/>
    <x v="27"/>
    <n v="6743.36"/>
    <d v="2018-10-03T00:00:00"/>
    <s v="F"/>
    <n v="20"/>
    <m/>
    <m/>
    <s v="2018-10-03T12:00:00.000+0000"/>
    <n v="1182"/>
    <s v="eb7f8f9520144adf8fd581ea3c4b2365"/>
    <s v="Australia"/>
    <s v="CUS-164374203"/>
    <m/>
    <x v="0"/>
  </r>
  <r>
    <s v="posted"/>
    <m/>
    <n v="0"/>
    <s v="ACC-3084464802"/>
    <s v="AUD"/>
    <x v="78"/>
    <s v="PAY/SALARY"/>
    <m/>
    <n v="0"/>
    <x v="27"/>
    <n v="9848.49"/>
    <d v="2018-10-03T00:00:00"/>
    <s v="F"/>
    <n v="19"/>
    <m/>
    <m/>
    <s v="2018-10-03T12:00:00.000+0000"/>
    <n v="2485.37"/>
    <s v="d66cc7f2ae35474984ed4e60fadcb2cc"/>
    <s v="Australia"/>
    <s v="CUS-1928710999"/>
    <m/>
    <x v="1"/>
  </r>
  <r>
    <s v="posted"/>
    <m/>
    <n v="0"/>
    <s v="ACC-1650504218"/>
    <s v="AUD"/>
    <x v="39"/>
    <s v="PAY/SALARY"/>
    <m/>
    <n v="0"/>
    <x v="35"/>
    <n v="14149.4"/>
    <d v="2018-10-03T00:00:00"/>
    <s v="F"/>
    <n v="23"/>
    <m/>
    <m/>
    <s v="2018-10-03T12:00:00.000+0000"/>
    <n v="1626.48"/>
    <s v="f0d2711b25494eeb8ee075d14a2c0dfd"/>
    <s v="Australia"/>
    <s v="CUS-2500783281"/>
    <m/>
    <x v="1"/>
  </r>
  <r>
    <s v="posted"/>
    <m/>
    <m/>
    <s v="ACC-4163822186"/>
    <s v="AUD"/>
    <x v="12"/>
    <s v="PAYMENT"/>
    <m/>
    <m/>
    <x v="11"/>
    <n v="8803.93"/>
    <d v="2018-10-03T00:00:00"/>
    <s v="F"/>
    <n v="26"/>
    <m/>
    <m/>
    <s v="2018-10-03T12:00:00.000+0000"/>
    <n v="46"/>
    <s v="736a785afec9479d8cbf71853ec5a03e"/>
    <s v="Australia"/>
    <s v="CUS-2630892467"/>
    <m/>
    <x v="0"/>
  </r>
  <r>
    <s v="posted"/>
    <m/>
    <m/>
    <s v="ACC-182446574"/>
    <s v="AUD"/>
    <x v="5"/>
    <s v="INTER BANK"/>
    <m/>
    <m/>
    <x v="5"/>
    <n v="7817.17"/>
    <d v="2018-10-03T00:00:00"/>
    <s v="F"/>
    <n v="27"/>
    <m/>
    <m/>
    <s v="2018-10-03T12:00:00.000+0000"/>
    <n v="57"/>
    <s v="e417266dac4b4dc8bc59230861074a44"/>
    <s v="Australia"/>
    <s v="CUS-3026014945"/>
    <m/>
    <x v="0"/>
  </r>
  <r>
    <s v="posted"/>
    <m/>
    <n v="0"/>
    <s v="ACC-3326339947"/>
    <s v="AUD"/>
    <x v="40"/>
    <s v="PAY/SALARY"/>
    <m/>
    <n v="0"/>
    <x v="36"/>
    <n v="10348.85"/>
    <d v="2018-10-03T00:00:00"/>
    <s v="M"/>
    <n v="22"/>
    <m/>
    <m/>
    <s v="2018-10-03T12:00:00.000+0000"/>
    <n v="983.36"/>
    <s v="9f1c833cde7048e187775fb50b112a58"/>
    <s v="Australia"/>
    <s v="CUS-326006476"/>
    <m/>
    <x v="1"/>
  </r>
  <r>
    <s v="authorized"/>
    <n v="1"/>
    <m/>
    <s v="ACC-3536132544"/>
    <s v="AUD"/>
    <x v="64"/>
    <s v="SALES-POS"/>
    <s v="1ca61973-836c-4281-b8aa-65a65d366aaf"/>
    <m/>
    <x v="52"/>
    <n v="5313.27"/>
    <d v="2018-10-03T00:00:00"/>
    <s v="F"/>
    <n v="41"/>
    <s v="Oakleigh"/>
    <s v="VIC"/>
    <s v="2018-10-03T12:00:42.000+0000"/>
    <n v="28.38"/>
    <s v="a93c30402f2d4a50855e43696fd83205"/>
    <s v="Australia"/>
    <s v="CUS-2348881191"/>
    <s v="145.09 -37.9"/>
    <x v="0"/>
  </r>
  <r>
    <s v="authorized"/>
    <n v="1"/>
    <m/>
    <s v="ACC-1598451071"/>
    <s v="AUD"/>
    <x v="0"/>
    <s v="SALES-POS"/>
    <s v="1849e9a7-7371-4790-a05e-4814e8bbf478"/>
    <m/>
    <x v="0"/>
    <n v="2431.4"/>
    <d v="2018-10-03T00:00:00"/>
    <s v="F"/>
    <n v="26"/>
    <s v="Varsity Lakes"/>
    <s v="QLD"/>
    <s v="2018-10-03T12:18:14.000+0000"/>
    <n v="20.99"/>
    <s v="c46ff26980324beab8cb0a6c1ec4edd0"/>
    <s v="Australia"/>
    <s v="CUS-2487424745"/>
    <s v="153.42 -28.08"/>
    <x v="0"/>
  </r>
  <r>
    <s v="authorized"/>
    <n v="1"/>
    <m/>
    <s v="ACC-2681137560"/>
    <s v="AUD"/>
    <x v="83"/>
    <s v="SALES-POS"/>
    <s v="48f6c028-724d-430a-abdd-1357a94b6457"/>
    <m/>
    <x v="66"/>
    <n v="9134.81"/>
    <d v="2018-10-03T00:00:00"/>
    <s v="M"/>
    <n v="31"/>
    <s v="Rhodes"/>
    <s v="NSW"/>
    <s v="2018-10-03T12:35:47.000+0000"/>
    <n v="18.34"/>
    <s v="ff551f83e27f461ebd6ce24130e458b5"/>
    <s v="Australia"/>
    <s v="CUS-2083971310"/>
    <s v="151.08 -33.84"/>
    <x v="0"/>
  </r>
  <r>
    <s v="authorized"/>
    <n v="1"/>
    <m/>
    <s v="ACC-1598451071"/>
    <s v="AUD"/>
    <x v="0"/>
    <s v="SALES-POS"/>
    <s v="19bd4013-f94a-4e5f-9ea7-b178eeda602e"/>
    <m/>
    <x v="0"/>
    <n v="2421.54"/>
    <d v="2018-10-03T00:00:00"/>
    <s v="F"/>
    <n v="26"/>
    <s v="Indooroopilly"/>
    <s v="QLD"/>
    <s v="2018-10-03T12:53:19.000+0000"/>
    <n v="9.86"/>
    <s v="7f168919a1374057aee12b3388ce301a"/>
    <s v="Australia"/>
    <s v="CUS-2487424745"/>
    <s v="152.97 -27.5"/>
    <x v="0"/>
  </r>
  <r>
    <s v="posted"/>
    <m/>
    <m/>
    <s v="ACC-3100725361"/>
    <s v="AUD"/>
    <x v="24"/>
    <s v="INTER BANK"/>
    <m/>
    <m/>
    <x v="22"/>
    <n v="5741.59"/>
    <d v="2018-10-03T00:00:00"/>
    <s v="M"/>
    <n v="25"/>
    <m/>
    <m/>
    <s v="2018-10-03T13:00:00.000+0000"/>
    <n v="26"/>
    <s v="eb14047330a5453cbfdd77af71790176"/>
    <s v="Australia"/>
    <s v="CUS-2178051368"/>
    <m/>
    <x v="0"/>
  </r>
  <r>
    <s v="posted"/>
    <m/>
    <n v="0"/>
    <s v="ACC-1516130869"/>
    <s v="AUD"/>
    <x v="49"/>
    <s v="PAY/SALARY"/>
    <m/>
    <n v="0"/>
    <x v="21"/>
    <n v="4995.95"/>
    <d v="2018-10-03T00:00:00"/>
    <s v="F"/>
    <n v="21"/>
    <m/>
    <m/>
    <s v="2018-10-03T13:00:00.000+0000"/>
    <n v="2306.63"/>
    <s v="176629775d0648dd94bb475ee74ddb7a"/>
    <s v="Australia"/>
    <s v="CUS-325142416"/>
    <m/>
    <x v="1"/>
  </r>
  <r>
    <s v="posted"/>
    <m/>
    <n v="0"/>
    <s v="ACC-2776252858"/>
    <s v="AUD"/>
    <x v="4"/>
    <s v="PAY/SALARY"/>
    <m/>
    <n v="0"/>
    <x v="4"/>
    <n v="7215.99"/>
    <d v="2018-10-03T00:00:00"/>
    <s v="F"/>
    <n v="43"/>
    <m/>
    <m/>
    <s v="2018-10-03T13:00:00.000+0000"/>
    <n v="1068.04"/>
    <s v="861c1fb773c24d5faf9d52c39ba7f124"/>
    <s v="Australia"/>
    <s v="CUS-4123612273"/>
    <m/>
    <x v="1"/>
  </r>
  <r>
    <s v="authorized"/>
    <n v="1"/>
    <m/>
    <s v="ACC-1222300524"/>
    <s v="AUD"/>
    <x v="1"/>
    <s v="POS"/>
    <s v="a1ca1b7e-a737-4fc8-b070-3e606f52c0d6"/>
    <m/>
    <x v="1"/>
    <n v="1451.29"/>
    <d v="2018-10-03T00:00:00"/>
    <s v="M"/>
    <n v="38"/>
    <s v="Margaret River"/>
    <s v="WA"/>
    <s v="2018-10-03T13:11:28.000+0000"/>
    <n v="6.28"/>
    <s v="c36b33b2a2694f3bbe9263338ab84e16"/>
    <s v="Australia"/>
    <s v="CUS-2142601169"/>
    <s v="115.07 -33.95"/>
    <x v="0"/>
  </r>
  <r>
    <s v="authorized"/>
    <n v="1"/>
    <m/>
    <s v="ACC-3233697971"/>
    <s v="AUD"/>
    <x v="98"/>
    <s v="SALES-POS"/>
    <s v="56998a42-5a61-41c9-9e85-d0ee9a35b01e"/>
    <m/>
    <x v="79"/>
    <n v="10946.67"/>
    <d v="2018-10-03T00:00:00"/>
    <s v="F"/>
    <n v="34"/>
    <s v="Menai"/>
    <s v="NSW"/>
    <s v="2018-10-03T13:29:59.000+0000"/>
    <n v="21.05"/>
    <s v="94fb4b1035ec445cbbf4c1605537ff09"/>
    <s v="Australia"/>
    <s v="CUS-1147642491"/>
    <s v="151.02 -34.01"/>
    <x v="0"/>
  </r>
  <r>
    <s v="authorized"/>
    <n v="0"/>
    <m/>
    <s v="ACC-3879258709"/>
    <s v="AUD"/>
    <x v="41"/>
    <s v="SALES-POS"/>
    <s v="2dca5f51-025a-444a-8e19-055e95f964d8"/>
    <m/>
    <x v="37"/>
    <n v="202567.85"/>
    <d v="2018-10-03T00:00:00"/>
    <s v="F"/>
    <n v="40"/>
    <s v="Keilor Park"/>
    <s v="VIC"/>
    <s v="2018-10-03T13:48:31.000+0000"/>
    <n v="30.69"/>
    <s v="71c1c88c31364f47b56fe3af5fa55265"/>
    <s v="Australia"/>
    <s v="CUS-527400765"/>
    <s v="144.85 -37.72"/>
    <x v="0"/>
  </r>
  <r>
    <s v="posted"/>
    <m/>
    <n v="0"/>
    <s v="ACC-1598451071"/>
    <s v="AUD"/>
    <x v="0"/>
    <s v="PAY/SALARY"/>
    <m/>
    <n v="0"/>
    <x v="0"/>
    <n v="3435.21"/>
    <d v="2018-10-03T00:00:00"/>
    <s v="F"/>
    <n v="26"/>
    <m/>
    <m/>
    <s v="2018-10-03T14:00:00.000+0000"/>
    <n v="1013.67"/>
    <s v="f5026b5d7675414092f453c2224ffaa7"/>
    <s v="Australia"/>
    <s v="CUS-2487424745"/>
    <m/>
    <x v="1"/>
  </r>
  <r>
    <s v="posted"/>
    <m/>
    <m/>
    <s v="ACC-240804743"/>
    <s v="AUD"/>
    <x v="99"/>
    <s v="PAYMENT"/>
    <m/>
    <m/>
    <x v="72"/>
    <n v="18909.38"/>
    <d v="2018-10-03T00:00:00"/>
    <s v="M"/>
    <n v="29"/>
    <m/>
    <m/>
    <s v="2018-10-03T14:00:00.000+0000"/>
    <n v="56"/>
    <s v="277ac5f2e32441f0a2c212bbb79e3ef7"/>
    <s v="Australia"/>
    <s v="CUS-261674136"/>
    <m/>
    <x v="0"/>
  </r>
  <r>
    <s v="authorized"/>
    <n v="1"/>
    <m/>
    <s v="ACC-3827517394"/>
    <s v="AUD"/>
    <x v="43"/>
    <s v="SALES-POS"/>
    <s v="206bca44-7810-4825-b7b5-e9cb33f06367"/>
    <m/>
    <x v="39"/>
    <n v="41540.67"/>
    <d v="2018-10-03T00:00:00"/>
    <s v="M"/>
    <n v="28"/>
    <s v="Beacon Hill"/>
    <s v="NSW"/>
    <s v="2018-10-03T14:02:41.000+0000"/>
    <n v="62.46"/>
    <s v="e5e5c58211524ddfbe8e19d309d03e76"/>
    <s v="Australia"/>
    <s v="CUS-2663907001"/>
    <s v="151.24 -33.75"/>
    <x v="0"/>
  </r>
  <r>
    <s v="authorized"/>
    <n v="1"/>
    <m/>
    <s v="ACC-1222300524"/>
    <s v="AUD"/>
    <x v="1"/>
    <s v="POS"/>
    <s v="455c2862-fa06-4c7f-bdee-cfcf63095c66"/>
    <m/>
    <x v="1"/>
    <n v="1437.88"/>
    <d v="2018-10-03T00:00:00"/>
    <s v="M"/>
    <n v="38"/>
    <s v="Clovelly"/>
    <s v="NSW"/>
    <s v="2018-10-03T14:09:47.000+0000"/>
    <n v="13.41"/>
    <s v="d13a592f2f594dadb84469bdde4ff9a5"/>
    <s v="Australia"/>
    <s v="CUS-2142601169"/>
    <s v="151.26 -33.91"/>
    <x v="0"/>
  </r>
  <r>
    <s v="authorized"/>
    <n v="1"/>
    <m/>
    <s v="ACC-53508546"/>
    <s v="AUD"/>
    <x v="87"/>
    <s v="POS"/>
    <s v="a4eafe0f-9f92-435d-a550-15ec6aa522cc"/>
    <m/>
    <x v="13"/>
    <n v="5841.55"/>
    <d v="2018-10-03T00:00:00"/>
    <s v="F"/>
    <n v="35"/>
    <s v="Manly"/>
    <s v="NSW"/>
    <s v="2018-10-03T14:16:52.000+0000"/>
    <n v="12.31"/>
    <s v="fdbde6fb54b24787968e4e2858f8234c"/>
    <s v="Australia"/>
    <s v="CUS-72755508"/>
    <s v="151.29 -33.8"/>
    <x v="0"/>
  </r>
  <r>
    <s v="authorized"/>
    <n v="1"/>
    <m/>
    <s v="ACC-1890605467"/>
    <s v="AUD"/>
    <x v="89"/>
    <s v="POS"/>
    <s v="73ce1be7-1481-4a01-9bb1-fab3a2db0f85"/>
    <m/>
    <x v="70"/>
    <n v="16113.69"/>
    <d v="2018-10-03T00:00:00"/>
    <s v="M"/>
    <n v="38"/>
    <s v="Seddon"/>
    <s v="VIC"/>
    <s v="2018-10-03T14:23:58.000+0000"/>
    <n v="27.62"/>
    <s v="b0f66965db904d728fce3a0a1e97f444"/>
    <s v="Australia"/>
    <s v="CUS-1478398256"/>
    <s v="144.89 -37.8"/>
    <x v="0"/>
  </r>
  <r>
    <s v="authorized"/>
    <n v="1"/>
    <m/>
    <s v="ACC-2249586092"/>
    <s v="AUD"/>
    <x v="42"/>
    <s v="POS"/>
    <s v="e5297726-cda0-45a8-9d19-60344d080d7f"/>
    <m/>
    <x v="38"/>
    <n v="10159.299999999999"/>
    <d v="2018-10-03T00:00:00"/>
    <s v="M"/>
    <n v="19"/>
    <s v="Nedlands"/>
    <s v="WA"/>
    <s v="2018-10-03T14:31:03.000+0000"/>
    <n v="9.34"/>
    <s v="362d4f8788ea493a983970d935cf2f76"/>
    <s v="Australia"/>
    <s v="CUS-443776336"/>
    <s v="115.8 -31.98"/>
    <x v="0"/>
  </r>
  <r>
    <s v="authorized"/>
    <n v="1"/>
    <m/>
    <s v="ACC-3541460373"/>
    <s v="AUD"/>
    <x v="38"/>
    <s v="SALES-POS"/>
    <s v="cceaf6d4-7f1c-4389-93e8-291bfca85037"/>
    <m/>
    <x v="9"/>
    <n v="3702.6"/>
    <d v="2018-10-03T00:00:00"/>
    <s v="M"/>
    <n v="24"/>
    <s v="Lalor"/>
    <s v="VIC"/>
    <s v="2018-10-03T14:38:09.000+0000"/>
    <n v="16.920000000000002"/>
    <s v="f85f8cdc398a4783a4fd00709006c39c"/>
    <s v="Australia"/>
    <s v="CUS-1433879684"/>
    <s v="145.02 -37.67"/>
    <x v="0"/>
  </r>
  <r>
    <s v="authorized"/>
    <n v="1"/>
    <m/>
    <s v="ACC-1710017148"/>
    <s v="AUD"/>
    <x v="21"/>
    <s v="SALES-POS"/>
    <s v="67b82577-3155-4818-890f-6ec0ce126de7"/>
    <m/>
    <x v="19"/>
    <n v="14771.15"/>
    <d v="2018-10-03T00:00:00"/>
    <s v="F"/>
    <n v="19"/>
    <s v="Belrose"/>
    <s v="NSW"/>
    <s v="2018-10-03T14:45:14.000+0000"/>
    <n v="11.09"/>
    <s v="86baf4f7369841dcb3a201229a206ff9"/>
    <s v="Australia"/>
    <s v="CUS-883482547"/>
    <s v="151.21 -33.74"/>
    <x v="0"/>
  </r>
  <r>
    <s v="authorized"/>
    <n v="0"/>
    <m/>
    <s v="ACC-154431271"/>
    <s v="AUD"/>
    <x v="26"/>
    <s v="SALES-POS"/>
    <s v="ef1a4ced-eff5-43d0-80b6-f5ef33a45db2"/>
    <m/>
    <x v="24"/>
    <n v="1918.91"/>
    <d v="2018-10-03T00:00:00"/>
    <s v="F"/>
    <n v="18"/>
    <s v="Waterford"/>
    <s v="QLD"/>
    <s v="2018-10-03T14:52:20.000+0000"/>
    <n v="19.29"/>
    <s v="9a05543cb5814c98ac5f729771317ac2"/>
    <s v="Australia"/>
    <s v="CUS-3702001629"/>
    <s v="153.15 -27.71"/>
    <x v="0"/>
  </r>
  <r>
    <s v="authorized"/>
    <n v="1"/>
    <m/>
    <s v="ACC-1799207998"/>
    <s v="AUD"/>
    <x v="29"/>
    <s v="POS"/>
    <s v="66fe63d2-2e6a-416b-b094-8b7971299ec1"/>
    <m/>
    <x v="27"/>
    <n v="6698.09"/>
    <d v="2018-10-03T00:00:00"/>
    <s v="F"/>
    <n v="20"/>
    <s v="Macquarie Park"/>
    <s v="NSW"/>
    <s v="2018-10-03T14:59:25.000+0000"/>
    <n v="45.27"/>
    <s v="ab5df9f8176c45af8a458622ab4e15c5"/>
    <s v="Australia"/>
    <s v="CUS-164374203"/>
    <s v="151.12 -33.78"/>
    <x v="0"/>
  </r>
  <r>
    <s v="posted"/>
    <m/>
    <m/>
    <s v="ACC-3689607373"/>
    <s v="AUD"/>
    <x v="27"/>
    <s v="INTER BANK"/>
    <m/>
    <m/>
    <x v="25"/>
    <n v="6827.19"/>
    <d v="2018-10-03T00:00:00"/>
    <s v="F"/>
    <n v="20"/>
    <m/>
    <m/>
    <s v="2018-10-03T15:00:00.000+0000"/>
    <n v="181"/>
    <s v="614ab4a0f7b64e909f250e4cbe1478c0"/>
    <s v="Australia"/>
    <s v="CUS-127297539"/>
    <m/>
    <x v="0"/>
  </r>
  <r>
    <s v="posted"/>
    <m/>
    <m/>
    <s v="ACC-2305712452"/>
    <s v="AUD"/>
    <x v="45"/>
    <s v="PAYMENT"/>
    <m/>
    <m/>
    <x v="41"/>
    <n v="5465.31"/>
    <d v="2018-10-03T00:00:00"/>
    <s v="F"/>
    <n v="18"/>
    <m/>
    <m/>
    <s v="2018-10-03T15:00:00.000+0000"/>
    <n v="36"/>
    <s v="f9be723f77034067952661aff8de8319"/>
    <s v="Australia"/>
    <s v="CUS-1842679196"/>
    <m/>
    <x v="0"/>
  </r>
  <r>
    <s v="posted"/>
    <m/>
    <m/>
    <s v="ACC-38923874"/>
    <s v="AUD"/>
    <x v="46"/>
    <s v="PAYMENT"/>
    <m/>
    <m/>
    <x v="18"/>
    <n v="42395.360000000001"/>
    <d v="2018-10-03T00:00:00"/>
    <s v="M"/>
    <n v="38"/>
    <m/>
    <m/>
    <s v="2018-10-03T15:00:00.000+0000"/>
    <n v="35"/>
    <s v="1fd43bdce0eb4d3281e0b96a0c0ec5b5"/>
    <s v="Australia"/>
    <s v="CUS-3249305314"/>
    <m/>
    <x v="0"/>
  </r>
  <r>
    <s v="authorized"/>
    <n v="1"/>
    <m/>
    <s v="ACC-1903037542"/>
    <s v="AUD"/>
    <x v="10"/>
    <s v="POS"/>
    <s v="a9b8d6fe-61bc-4d10-82c4-c2865ba6686f"/>
    <m/>
    <x v="9"/>
    <n v="4325.5"/>
    <d v="2018-10-03T00:00:00"/>
    <s v="M"/>
    <n v="30"/>
    <s v="Darra"/>
    <s v="QLD"/>
    <s v="2018-10-03T15:05:32.000+0000"/>
    <n v="19.29"/>
    <s v="6773bfdbe8094a54b3956b734a8ef6b7"/>
    <s v="Australia"/>
    <s v="CUS-860700529"/>
    <s v="152.95 -27.56"/>
    <x v="0"/>
  </r>
  <r>
    <s v="authorized"/>
    <n v="1"/>
    <m/>
    <s v="ACC-1903037542"/>
    <s v="AUD"/>
    <x v="10"/>
    <s v="POS"/>
    <s v="88596a59-6e90-4f5c-81f0-1032a90cfbf8"/>
    <m/>
    <x v="9"/>
    <n v="4286.7"/>
    <d v="2018-10-03T00:00:00"/>
    <s v="M"/>
    <n v="30"/>
    <s v="Upper Mount Gravatt"/>
    <s v="QLD"/>
    <s v="2018-10-03T15:11:33.000+0000"/>
    <n v="38.799999999999997"/>
    <s v="5f4eca2a1ce34de095dc173013c70b03"/>
    <s v="Australia"/>
    <s v="CUS-860700529"/>
    <s v="153.09 -27.56"/>
    <x v="0"/>
  </r>
  <r>
    <s v="authorized"/>
    <n v="0"/>
    <m/>
    <s v="ACC-4258502723"/>
    <s v="AUD"/>
    <x v="14"/>
    <s v="SALES-POS"/>
    <s v="4b37945f-b47d-48f1-804a-67d0abe424d1"/>
    <m/>
    <x v="13"/>
    <n v="4714.88"/>
    <d v="2018-10-03T00:00:00"/>
    <s v="F"/>
    <n v="24"/>
    <s v="Pascoe Vale South"/>
    <s v="VIC"/>
    <s v="2018-10-03T15:17:35.000+0000"/>
    <n v="34.159999999999997"/>
    <s v="a78636e1018643a1bf9fffd63813a76f"/>
    <s v="Australia"/>
    <s v="CUS-3378712515"/>
    <s v="144.94 -37.75"/>
    <x v="0"/>
  </r>
  <r>
    <s v="authorized"/>
    <n v="0"/>
    <m/>
    <s v="ACC-2249586092"/>
    <s v="AUD"/>
    <x v="42"/>
    <s v="POS"/>
    <s v="174192c8-c07d-461a-8d53-3062fe5151f5"/>
    <m/>
    <x v="38"/>
    <n v="10149.73"/>
    <d v="2018-10-03T00:00:00"/>
    <s v="M"/>
    <n v="19"/>
    <s v="Sydney"/>
    <s v="NSW"/>
    <s v="2018-10-03T15:23:36.000+0000"/>
    <n v="9.57"/>
    <s v="bc894d342d8e41378c7a31548225e73f"/>
    <s v="Australia"/>
    <s v="CUS-443776336"/>
    <s v="151.21 -33.86"/>
    <x v="0"/>
  </r>
  <r>
    <s v="authorized"/>
    <n v="0"/>
    <m/>
    <s v="ACC-182446574"/>
    <s v="AUD"/>
    <x v="5"/>
    <s v="POS"/>
    <s v="5388e492-3862-47fe-96e1-127e2a31505d"/>
    <m/>
    <x v="5"/>
    <n v="7796.26"/>
    <d v="2018-10-03T00:00:00"/>
    <s v="F"/>
    <n v="27"/>
    <s v="York"/>
    <s v="WA"/>
    <s v="2018-10-03T15:29:38.000+0000"/>
    <n v="20.91"/>
    <s v="da11a48bbe994619ae18394978567be0"/>
    <s v="Australia"/>
    <s v="CUS-3026014945"/>
    <s v="116.77 -31.89"/>
    <x v="0"/>
  </r>
  <r>
    <s v="authorized"/>
    <n v="1"/>
    <m/>
    <s v="ACC-154431271"/>
    <s v="AUD"/>
    <x v="26"/>
    <s v="SALES-POS"/>
    <s v="f97284ee-c106-4ddb-bc1a-58a367638cce"/>
    <m/>
    <x v="24"/>
    <n v="1900.27"/>
    <d v="2018-10-03T00:00:00"/>
    <s v="F"/>
    <n v="18"/>
    <s v="Coffs Harbour"/>
    <s v="NSW"/>
    <s v="2018-10-03T15:35:39.000+0000"/>
    <n v="18.64"/>
    <s v="38ee98704dcc463a8b7f4b98cce9cc90"/>
    <s v="Australia"/>
    <s v="CUS-3702001629"/>
    <s v="153.13 -30.29"/>
    <x v="0"/>
  </r>
  <r>
    <s v="authorized"/>
    <n v="1"/>
    <m/>
    <s v="ACC-2249586092"/>
    <s v="AUD"/>
    <x v="42"/>
    <s v="SALES-POS"/>
    <s v="a7804b16-7fa6-4349-848a-41c72f5bf3f3"/>
    <m/>
    <x v="38"/>
    <n v="10133.94"/>
    <d v="2018-10-03T00:00:00"/>
    <s v="M"/>
    <n v="19"/>
    <s v="Tuart Hill"/>
    <s v="WA"/>
    <s v="2018-10-03T15:41:41.000+0000"/>
    <n v="15.79"/>
    <s v="6c20f2e967914e3bb2f3a12fb32a342c"/>
    <s v="Australia"/>
    <s v="CUS-443776336"/>
    <s v="115.84 -31.89"/>
    <x v="0"/>
  </r>
  <r>
    <s v="authorized"/>
    <n v="1"/>
    <m/>
    <s v="ACC-1710017148"/>
    <s v="AUD"/>
    <x v="21"/>
    <s v="POS"/>
    <s v="90bcca1c-37b3-4e43-8320-e6886b13dc71"/>
    <m/>
    <x v="19"/>
    <n v="14742.12"/>
    <d v="2018-10-03T00:00:00"/>
    <s v="F"/>
    <n v="19"/>
    <s v="Hammondville"/>
    <s v="NSW"/>
    <s v="2018-10-03T15:47:42.000+0000"/>
    <n v="29.03"/>
    <s v="0bb593a103c44ed996b27a458374a33c"/>
    <s v="Australia"/>
    <s v="CUS-883482547"/>
    <s v="150.95 -33.95"/>
    <x v="0"/>
  </r>
  <r>
    <s v="authorized"/>
    <n v="1"/>
    <m/>
    <s v="ACC-1890605467"/>
    <s v="AUD"/>
    <x v="89"/>
    <s v="POS"/>
    <s v="356921ce-3042-4e97-9900-727a161f2a72"/>
    <m/>
    <x v="70"/>
    <n v="16074.57"/>
    <d v="2018-10-03T00:00:00"/>
    <s v="M"/>
    <n v="38"/>
    <s v="Sunbury"/>
    <s v="VIC"/>
    <s v="2018-10-03T15:53:44.000+0000"/>
    <n v="39.119999999999997"/>
    <s v="2235f724e1904cdcaf2e961c29823f62"/>
    <s v="Australia"/>
    <s v="CUS-1478398256"/>
    <s v="144.73 -37.58"/>
    <x v="0"/>
  </r>
  <r>
    <s v="authorized"/>
    <n v="1"/>
    <m/>
    <s v="ACC-3741880913"/>
    <s v="AUD"/>
    <x v="92"/>
    <s v="SALES-POS"/>
    <s v="a2d881a3-218c-45f6-8a5d-dd30c656fbf8"/>
    <m/>
    <x v="73"/>
    <n v="10346.629999999999"/>
    <d v="2018-10-03T00:00:00"/>
    <s v="F"/>
    <n v="25"/>
    <s v="Balmoral"/>
    <s v="NSW"/>
    <s v="2018-10-03T15:59:45.000+0000"/>
    <n v="21.39"/>
    <s v="dbaea14bea6b4ffe9414f83ce79b812d"/>
    <s v="Australia"/>
    <s v="CUS-1220154422"/>
    <s v="150.53 -34.29"/>
    <x v="0"/>
  </r>
  <r>
    <s v="posted"/>
    <m/>
    <m/>
    <s v="ACC-4065652575"/>
    <s v="AUD"/>
    <x v="52"/>
    <s v="PAYMENT"/>
    <m/>
    <m/>
    <x v="45"/>
    <n v="12405.64"/>
    <d v="2018-10-03T00:00:00"/>
    <s v="M"/>
    <n v="21"/>
    <m/>
    <m/>
    <s v="2018-10-03T16:00:00.000+0000"/>
    <n v="55"/>
    <s v="97fa1cb07bec4b18adadcec5211e888c"/>
    <s v="Australia"/>
    <s v="CUS-1117979751"/>
    <m/>
    <x v="0"/>
  </r>
  <r>
    <s v="posted"/>
    <m/>
    <m/>
    <s v="ACC-1799207998"/>
    <s v="AUD"/>
    <x v="29"/>
    <s v="PAYMENT"/>
    <m/>
    <m/>
    <x v="27"/>
    <n v="6663.09"/>
    <d v="2018-10-03T00:00:00"/>
    <s v="F"/>
    <n v="20"/>
    <m/>
    <m/>
    <s v="2018-10-03T16:00:00.000+0000"/>
    <n v="35"/>
    <s v="958e6101594d4576b969277a83974053"/>
    <s v="Australia"/>
    <s v="CUS-164374203"/>
    <m/>
    <x v="0"/>
  </r>
  <r>
    <s v="posted"/>
    <m/>
    <n v="0"/>
    <s v="ACC-1973887809"/>
    <s v="AUD"/>
    <x v="48"/>
    <s v="PAY/SALARY"/>
    <m/>
    <n v="0"/>
    <x v="43"/>
    <n v="7159.9"/>
    <d v="2018-10-03T00:00:00"/>
    <s v="M"/>
    <n v="26"/>
    <m/>
    <m/>
    <s v="2018-10-03T16:00:00.000+0000"/>
    <n v="1098.9100000000001"/>
    <s v="30fe349a77ef47628da0a3d0ff196dc9"/>
    <s v="Australia"/>
    <s v="CUS-1646621553"/>
    <m/>
    <x v="1"/>
  </r>
  <r>
    <s v="posted"/>
    <m/>
    <m/>
    <s v="ACC-2650850707"/>
    <s v="AUD"/>
    <x v="96"/>
    <s v="PAYMENT"/>
    <m/>
    <m/>
    <x v="77"/>
    <n v="115448.97"/>
    <d v="2018-10-03T00:00:00"/>
    <s v="M"/>
    <n v="42"/>
    <m/>
    <m/>
    <s v="2018-10-03T16:00:00.000+0000"/>
    <n v="193"/>
    <s v="8dc7226df48640bc8bee9713ea05104b"/>
    <s v="Australia"/>
    <s v="CUS-2819545904"/>
    <m/>
    <x v="0"/>
  </r>
  <r>
    <s v="authorized"/>
    <n v="1"/>
    <m/>
    <s v="ACC-1710017148"/>
    <s v="AUD"/>
    <x v="21"/>
    <s v="SALES-POS"/>
    <s v="a86e898d-8740-452a-8d2d-59718c4e8b6c"/>
    <m/>
    <x v="19"/>
    <n v="14730.98"/>
    <d v="2018-10-03T00:00:00"/>
    <s v="F"/>
    <n v="19"/>
    <s v="Yallingup"/>
    <s v="WA"/>
    <s v="2018-10-03T16:17:08.000+0000"/>
    <n v="11.14"/>
    <s v="c2994ad40e294855a8f9b8ad34a7eec6"/>
    <s v="Australia"/>
    <s v="CUS-883482547"/>
    <s v="115.03 -33.65"/>
    <x v="0"/>
  </r>
  <r>
    <s v="authorized"/>
    <n v="1"/>
    <m/>
    <s v="ACC-1516130869"/>
    <s v="AUD"/>
    <x v="49"/>
    <s v="SALES-POS"/>
    <s v="d7eb4b8f-0961-40b3-b124-13f949b576d7"/>
    <m/>
    <x v="21"/>
    <n v="4990.3100000000004"/>
    <d v="2018-10-03T00:00:00"/>
    <s v="F"/>
    <n v="21"/>
    <s v="Darwin City"/>
    <s v="NT"/>
    <s v="2018-10-03T16:34:59.000+0000"/>
    <n v="5.64"/>
    <s v="e34d9120c3fb4355af914112f6638ca9"/>
    <s v="Australia"/>
    <s v="CUS-325142416"/>
    <s v="130.84 -12.46"/>
    <x v="0"/>
  </r>
  <r>
    <s v="authorized"/>
    <n v="1"/>
    <m/>
    <s v="ACC-240804743"/>
    <s v="AUD"/>
    <x v="99"/>
    <s v="POS"/>
    <s v="e28c426d-cbef-4e2d-aa06-1ba0b6b1902f"/>
    <m/>
    <x v="72"/>
    <n v="18893.36"/>
    <d v="2018-10-03T00:00:00"/>
    <s v="M"/>
    <n v="29"/>
    <s v="Boggabri"/>
    <s v="NSW"/>
    <s v="2018-10-03T16:52:51.000+0000"/>
    <n v="16.02"/>
    <s v="8fa9bf86430d46638be3548328cd8976"/>
    <s v="Australia"/>
    <s v="CUS-261674136"/>
    <s v="150.04 -30.7"/>
    <x v="0"/>
  </r>
  <r>
    <s v="posted"/>
    <m/>
    <m/>
    <s v="ACC-3741880913"/>
    <s v="AUD"/>
    <x v="92"/>
    <s v="PAYMENT"/>
    <m/>
    <m/>
    <x v="73"/>
    <n v="10174.629999999999"/>
    <d v="2018-10-03T00:00:00"/>
    <s v="F"/>
    <n v="25"/>
    <m/>
    <m/>
    <s v="2018-10-03T17:00:00.000+0000"/>
    <n v="172"/>
    <s v="4ee38550bcc742ac9f9a848a09245967"/>
    <s v="Australia"/>
    <s v="CUS-1220154422"/>
    <m/>
    <x v="0"/>
  </r>
  <r>
    <s v="posted"/>
    <m/>
    <n v="0"/>
    <s v="ACC-819621312"/>
    <s v="AUD"/>
    <x v="47"/>
    <s v="PAY/SALARY"/>
    <m/>
    <n v="0"/>
    <x v="42"/>
    <n v="7971.43"/>
    <d v="2018-10-03T00:00:00"/>
    <s v="F"/>
    <n v="30"/>
    <m/>
    <m/>
    <s v="2018-10-03T17:00:00.000+0000"/>
    <n v="1158.1500000000001"/>
    <s v="1df7ae2bed8c4e6db0b10c8c6920536a"/>
    <s v="Australia"/>
    <s v="CUS-1271030853"/>
    <m/>
    <x v="1"/>
  </r>
  <r>
    <s v="posted"/>
    <m/>
    <n v="0"/>
    <s v="ACC-2920611728"/>
    <s v="AUD"/>
    <x v="54"/>
    <s v="PAY/SALARY"/>
    <m/>
    <n v="0"/>
    <x v="44"/>
    <n v="8392.68"/>
    <d v="2018-10-03T00:00:00"/>
    <s v="M"/>
    <n v="69"/>
    <m/>
    <m/>
    <s v="2018-10-03T17:00:00.000+0000"/>
    <n v="1043.1199999999999"/>
    <s v="415b21ba17c74d9892af805955229007"/>
    <s v="Australia"/>
    <s v="CUS-1388323263"/>
    <m/>
    <x v="1"/>
  </r>
  <r>
    <s v="posted"/>
    <m/>
    <m/>
    <s v="ACC-2901672282"/>
    <s v="AUD"/>
    <x v="34"/>
    <s v="PAYMENT"/>
    <m/>
    <m/>
    <x v="31"/>
    <n v="9160.1299999999992"/>
    <d v="2018-10-03T00:00:00"/>
    <s v="M"/>
    <n v="22"/>
    <m/>
    <m/>
    <s v="2018-10-03T17:00:00.000+0000"/>
    <n v="33"/>
    <s v="4e6ae5d5642b40329675e2668c478314"/>
    <s v="Australia"/>
    <s v="CUS-1617121891"/>
    <m/>
    <x v="0"/>
  </r>
  <r>
    <s v="posted"/>
    <m/>
    <n v="0"/>
    <s v="ACC-1799207998"/>
    <s v="AUD"/>
    <x v="29"/>
    <s v="PAY/SALARY"/>
    <m/>
    <n v="0"/>
    <x v="27"/>
    <n v="8058.58"/>
    <d v="2018-10-03T00:00:00"/>
    <s v="F"/>
    <n v="20"/>
    <m/>
    <m/>
    <s v="2018-10-03T17:00:00.000+0000"/>
    <n v="1395.49"/>
    <s v="452ad106a79949e58164db4db61f0825"/>
    <s v="Australia"/>
    <s v="CUS-164374203"/>
    <m/>
    <x v="1"/>
  </r>
  <r>
    <s v="posted"/>
    <m/>
    <n v="0"/>
    <s v="ACC-2171593283"/>
    <s v="AUD"/>
    <x v="7"/>
    <s v="PAY/SALARY"/>
    <m/>
    <n v="0"/>
    <x v="6"/>
    <n v="15631.99"/>
    <d v="2018-10-03T00:00:00"/>
    <s v="M"/>
    <n v="19"/>
    <m/>
    <m/>
    <s v="2018-10-03T17:00:00.000+0000"/>
    <n v="2639.76"/>
    <s v="6bf15a477072426da85ddc866e76f492"/>
    <s v="Australia"/>
    <s v="CUS-2317998716"/>
    <m/>
    <x v="1"/>
  </r>
  <r>
    <s v="posted"/>
    <m/>
    <m/>
    <s v="ACC-4163822186"/>
    <s v="AUD"/>
    <x v="12"/>
    <s v="PAYMENT"/>
    <m/>
    <m/>
    <x v="11"/>
    <n v="8753.93"/>
    <d v="2018-10-03T00:00:00"/>
    <s v="F"/>
    <n v="26"/>
    <m/>
    <m/>
    <s v="2018-10-03T17:00:00.000+0000"/>
    <n v="50"/>
    <s v="9f78a500368b463db47a0984f0cca41f"/>
    <s v="Australia"/>
    <s v="CUS-2630892467"/>
    <m/>
    <x v="0"/>
  </r>
  <r>
    <s v="authorized"/>
    <n v="1"/>
    <m/>
    <s v="ACC-154431271"/>
    <s v="AUD"/>
    <x v="26"/>
    <s v="SALES-POS"/>
    <s v="1e63d6f6-2f31-4cce-b515-8e2352ba1448"/>
    <m/>
    <x v="24"/>
    <n v="1892.64"/>
    <d v="2018-10-03T00:00:00"/>
    <s v="F"/>
    <n v="18"/>
    <s v="Sunnybank"/>
    <s v="QLD"/>
    <s v="2018-10-03T17:07:03.000+0000"/>
    <n v="7.63"/>
    <s v="40931725cbc64242a69b102d5f8028c1"/>
    <s v="Australia"/>
    <s v="CUS-3702001629"/>
    <s v="153.06 -27.57"/>
    <x v="0"/>
  </r>
  <r>
    <s v="authorized"/>
    <n v="1"/>
    <m/>
    <s v="ACC-1598451071"/>
    <s v="AUD"/>
    <x v="0"/>
    <s v="POS"/>
    <s v="f914b445-a383-47c8-9abe-12c91c4ebf4a"/>
    <m/>
    <x v="0"/>
    <n v="3412.02"/>
    <d v="2018-10-03T00:00:00"/>
    <s v="F"/>
    <n v="26"/>
    <s v="Southport"/>
    <s v="QLD"/>
    <s v="2018-10-03T17:18:49.000+0000"/>
    <n v="23.19"/>
    <s v="091542286d6a446586431b94ef1fc455"/>
    <s v="Australia"/>
    <s v="CUS-2487424745"/>
    <s v="153.42 -27.97"/>
    <x v="0"/>
  </r>
  <r>
    <s v="authorized"/>
    <n v="0"/>
    <m/>
    <s v="ACC-182446574"/>
    <s v="AUD"/>
    <x v="5"/>
    <s v="POS"/>
    <s v="4d7010bc-5922-46ba-b5ff-aa2d67d62907"/>
    <m/>
    <x v="5"/>
    <n v="7780.62"/>
    <d v="2018-10-03T00:00:00"/>
    <s v="F"/>
    <n v="27"/>
    <s v="Mirrabooka"/>
    <s v="WA"/>
    <s v="2018-10-03T17:30:35.000+0000"/>
    <n v="15.64"/>
    <s v="97256a7f165b43639880ac1e79bd0d96"/>
    <s v="Australia"/>
    <s v="CUS-3026014945"/>
    <s v="115.86 -31.87"/>
    <x v="0"/>
  </r>
  <r>
    <s v="authorized"/>
    <n v="1"/>
    <m/>
    <s v="ACC-2890243754"/>
    <s v="AUD"/>
    <x v="15"/>
    <s v="POS"/>
    <s v="4e891f2d-6f85-4283-9f43-263f05f8b65d"/>
    <m/>
    <x v="14"/>
    <n v="4496.2"/>
    <d v="2018-10-03T00:00:00"/>
    <s v="M"/>
    <n v="37"/>
    <s v="Burleigh Heads"/>
    <s v="QLD"/>
    <s v="2018-10-03T17:42:21.000+0000"/>
    <n v="18.59"/>
    <s v="255170c87d7e472296d46661f1ef1873"/>
    <s v="Australia"/>
    <s v="CUS-2695611575"/>
    <s v="153.45 -28.09"/>
    <x v="0"/>
  </r>
  <r>
    <s v="authorized"/>
    <n v="1"/>
    <m/>
    <s v="ACC-2171593283"/>
    <s v="AUD"/>
    <x v="7"/>
    <s v="POS"/>
    <s v="81311004-3420-4476-85d2-576e74dd11cb"/>
    <m/>
    <x v="6"/>
    <n v="12992.23"/>
    <d v="2018-10-03T00:00:00"/>
    <s v="M"/>
    <n v="19"/>
    <s v="Malvern"/>
    <s v="VIC"/>
    <s v="2018-10-03T17:54:07.000+0000"/>
    <n v="15.54"/>
    <s v="9a66e3acd5e14b6f9b94ac5920f8117b"/>
    <s v="Australia"/>
    <s v="CUS-2317998716"/>
    <s v="145.03 -37.86"/>
    <x v="0"/>
  </r>
  <r>
    <s v="posted"/>
    <m/>
    <m/>
    <s v="ACC-2153562714"/>
    <s v="AUD"/>
    <x v="58"/>
    <s v="PAYMENT"/>
    <m/>
    <m/>
    <x v="50"/>
    <n v="6738.92"/>
    <d v="2018-10-03T00:00:00"/>
    <s v="F"/>
    <n v="24"/>
    <m/>
    <m/>
    <s v="2018-10-03T18:00:00.000+0000"/>
    <n v="46"/>
    <s v="7446d2575005491895c52d52038ac8ac"/>
    <s v="Australia"/>
    <s v="CUS-423725039"/>
    <m/>
    <x v="0"/>
  </r>
  <r>
    <s v="authorized"/>
    <n v="1"/>
    <m/>
    <s v="ACC-964839203"/>
    <s v="AUD"/>
    <x v="60"/>
    <s v="SALES-POS"/>
    <s v="46b96912-20ca-4210-b5fa-65ac84940c91"/>
    <m/>
    <x v="1"/>
    <n v="37410.15"/>
    <d v="2018-10-03T00:00:00"/>
    <s v="M"/>
    <n v="21"/>
    <s v="Footscray"/>
    <s v="VIC"/>
    <s v="2018-10-03T18:13:09.000+0000"/>
    <n v="3.52"/>
    <s v="0829e97fe1c9435693ee3032a2219e49"/>
    <s v="Australia"/>
    <s v="CUS-2059096722"/>
    <s v="144.91 -37.8"/>
    <x v="0"/>
  </r>
  <r>
    <s v="authorized"/>
    <n v="1"/>
    <m/>
    <s v="ACC-154431271"/>
    <s v="AUD"/>
    <x v="26"/>
    <s v="POS"/>
    <s v="e3dde7d3-6a86-452f-b1f4-413110cf1b97"/>
    <m/>
    <x v="24"/>
    <n v="1882.93"/>
    <d v="2018-10-03T00:00:00"/>
    <s v="F"/>
    <n v="18"/>
    <s v="Toowoomba"/>
    <s v="QLD"/>
    <s v="2018-10-03T18:39:28.000+0000"/>
    <n v="9.7100000000000009"/>
    <s v="8c403d51b08646eb93770e7b302377ac"/>
    <s v="Australia"/>
    <s v="CUS-3702001629"/>
    <s v="151.96 -27.56"/>
    <x v="0"/>
  </r>
  <r>
    <s v="posted"/>
    <m/>
    <m/>
    <s v="ACC-1349834573"/>
    <s v="AUD"/>
    <x v="55"/>
    <s v="PAYMENT"/>
    <m/>
    <m/>
    <x v="47"/>
    <n v="14170.66"/>
    <d v="2018-10-03T00:00:00"/>
    <s v="M"/>
    <n v="39"/>
    <m/>
    <m/>
    <s v="2018-10-03T19:00:00.000+0000"/>
    <n v="48"/>
    <s v="d6edcd17da2b4d3497901e249e547b85"/>
    <s v="Australia"/>
    <s v="CUS-1790886359"/>
    <m/>
    <x v="0"/>
  </r>
  <r>
    <s v="authorized"/>
    <n v="1"/>
    <m/>
    <s v="ACC-1598451071"/>
    <s v="AUD"/>
    <x v="0"/>
    <s v="SALES-POS"/>
    <s v="2f3332cd-18e0-431a-9479-6c2464e96b63"/>
    <m/>
    <x v="0"/>
    <n v="3372.65"/>
    <d v="2018-10-03T00:00:00"/>
    <s v="F"/>
    <n v="26"/>
    <s v="Browns Plains"/>
    <s v="QLD"/>
    <s v="2018-10-03T19:02:28.000+0000"/>
    <n v="39.369999999999997"/>
    <s v="bd559aa19edd4657be45b94cd9a8bb2e"/>
    <s v="Australia"/>
    <s v="CUS-2487424745"/>
    <s v="153.04 -27.66"/>
    <x v="0"/>
  </r>
  <r>
    <s v="authorized"/>
    <n v="1"/>
    <m/>
    <s v="ACC-182446574"/>
    <s v="AUD"/>
    <x v="5"/>
    <s v="POS"/>
    <s v="4ed797fd-da03-4aca-ae4a-a975adbd11e4"/>
    <m/>
    <x v="5"/>
    <n v="7760.12"/>
    <d v="2018-10-03T00:00:00"/>
    <s v="F"/>
    <n v="27"/>
    <s v="Midland"/>
    <s v="WA"/>
    <s v="2018-10-03T19:13:42.000+0000"/>
    <n v="20.5"/>
    <s v="03bacc3f77574bd8875ab8f0c388a125"/>
    <s v="Australia"/>
    <s v="CUS-3026014945"/>
    <s v="116.01 -31.89"/>
    <x v="0"/>
  </r>
  <r>
    <s v="authorized"/>
    <n v="1"/>
    <m/>
    <s v="ACC-1598451071"/>
    <s v="AUD"/>
    <x v="0"/>
    <s v="POS"/>
    <s v="ee789377-3783-4757-968a-2e3726fc057e"/>
    <m/>
    <x v="0"/>
    <n v="3356.97"/>
    <d v="2018-10-03T00:00:00"/>
    <s v="F"/>
    <n v="26"/>
    <s v="Aratula"/>
    <s v="QLD"/>
    <s v="2018-10-03T19:24:56.000+0000"/>
    <n v="15.68"/>
    <s v="85760aff29b74dcfa639b08dcdb3ca52"/>
    <s v="Australia"/>
    <s v="CUS-2487424745"/>
    <s v="152.55 -27.98"/>
    <x v="0"/>
  </r>
  <r>
    <s v="authorized"/>
    <n v="1"/>
    <m/>
    <s v="ACC-154431271"/>
    <s v="AUD"/>
    <x v="26"/>
    <s v="SALES-POS"/>
    <s v="04a51f1e-ee24-4bd2-8413-bb6a08030dbb"/>
    <m/>
    <x v="24"/>
    <n v="1865.49"/>
    <d v="2018-10-03T00:00:00"/>
    <s v="F"/>
    <n v="18"/>
    <s v="Kearneys Spring"/>
    <s v="QLD"/>
    <s v="2018-10-03T19:36:10.000+0000"/>
    <n v="17.440000000000001"/>
    <s v="3bdeb1cfbe3b47b58558d7523f39a471"/>
    <s v="Australia"/>
    <s v="CUS-3702001629"/>
    <s v="151.95 -27.59"/>
    <x v="0"/>
  </r>
  <r>
    <s v="authorized"/>
    <n v="0"/>
    <m/>
    <s v="ACC-1424176027"/>
    <s v="AUD"/>
    <x v="90"/>
    <s v="POS"/>
    <s v="af8eb8c2-52ad-4590-9373-1b34be90c338"/>
    <m/>
    <x v="71"/>
    <n v="6637.41"/>
    <d v="2018-10-03T00:00:00"/>
    <s v="M"/>
    <n v="22"/>
    <s v="Bass Hill"/>
    <s v="NSW"/>
    <s v="2018-10-03T19:47:24.000+0000"/>
    <n v="29.07"/>
    <s v="e7b867e0f1fd417ea9e7db9b939295ec"/>
    <s v="Australia"/>
    <s v="CUS-3431016847"/>
    <s v="151 -33.9"/>
    <x v="0"/>
  </r>
  <r>
    <s v="authorized"/>
    <n v="0"/>
    <m/>
    <s v="ACC-2673069055"/>
    <s v="AUD"/>
    <x v="22"/>
    <s v="POS"/>
    <s v="6cceaaa5-2cb2-4f71-95af-9aea4fbce0b5"/>
    <m/>
    <x v="20"/>
    <n v="17423.93"/>
    <d v="2018-10-03T00:00:00"/>
    <s v="M"/>
    <n v="24"/>
    <s v="Toowong"/>
    <s v="QLD"/>
    <s v="2018-10-03T19:58:39.000+0000"/>
    <n v="12.8"/>
    <s v="b1747528cc004d73a636b13d48793e68"/>
    <s v="Australia"/>
    <s v="CUS-51506836"/>
    <s v="152.99 -27.48"/>
    <x v="0"/>
  </r>
  <r>
    <s v="posted"/>
    <m/>
    <m/>
    <s v="ACC-2171593283"/>
    <s v="AUD"/>
    <x v="7"/>
    <s v="PAYMENT"/>
    <m/>
    <m/>
    <x v="6"/>
    <n v="15614.99"/>
    <d v="2018-10-03T00:00:00"/>
    <s v="M"/>
    <n v="19"/>
    <m/>
    <m/>
    <s v="2018-10-03T20:00:00.000+0000"/>
    <n v="17"/>
    <s v="beeafc73cea848ad8903f625369c3da1"/>
    <s v="Australia"/>
    <s v="CUS-2317998716"/>
    <m/>
    <x v="0"/>
  </r>
  <r>
    <s v="posted"/>
    <m/>
    <m/>
    <s v="ACC-1650504218"/>
    <s v="AUD"/>
    <x v="39"/>
    <s v="PAYMENT"/>
    <m/>
    <m/>
    <x v="35"/>
    <n v="14116.4"/>
    <d v="2018-10-03T00:00:00"/>
    <s v="F"/>
    <n v="23"/>
    <m/>
    <m/>
    <s v="2018-10-03T20:00:00.000+0000"/>
    <n v="33"/>
    <s v="0de740e629554d57b02dfad3adb4dcf1"/>
    <s v="Australia"/>
    <s v="CUS-2500783281"/>
    <m/>
    <x v="0"/>
  </r>
  <r>
    <s v="posted"/>
    <m/>
    <m/>
    <s v="ACC-182446574"/>
    <s v="AUD"/>
    <x v="5"/>
    <s v="INTER BANK"/>
    <m/>
    <m/>
    <x v="5"/>
    <n v="7727.12"/>
    <d v="2018-10-03T00:00:00"/>
    <s v="F"/>
    <n v="27"/>
    <m/>
    <m/>
    <s v="2018-10-03T20:00:00.000+0000"/>
    <n v="33"/>
    <s v="2b534dda2a9247c7aa3043eb242a36d7"/>
    <s v="Australia"/>
    <s v="CUS-3026014945"/>
    <m/>
    <x v="0"/>
  </r>
  <r>
    <s v="posted"/>
    <m/>
    <m/>
    <s v="ACC-4281711154"/>
    <s v="AUD"/>
    <x v="63"/>
    <s v="PHONE BANK"/>
    <m/>
    <m/>
    <x v="36"/>
    <n v="40639.199999999997"/>
    <d v="2018-10-03T00:00:00"/>
    <s v="M"/>
    <n v="42"/>
    <m/>
    <m/>
    <s v="2018-10-03T20:00:00.000+0000"/>
    <n v="36"/>
    <s v="6f54a9cbdd35408c8f20461b5cf40128"/>
    <s v="Australia"/>
    <s v="CUS-3151318058"/>
    <m/>
    <x v="0"/>
  </r>
  <r>
    <s v="authorized"/>
    <n v="1"/>
    <m/>
    <s v="ACC-154431271"/>
    <s v="AUD"/>
    <x v="26"/>
    <s v="SALES-POS"/>
    <s v="20472137-5ba9-4ee3-8e93-3daa5e5831bc"/>
    <m/>
    <x v="24"/>
    <n v="1853.61"/>
    <d v="2018-10-03T00:00:00"/>
    <s v="F"/>
    <n v="18"/>
    <s v="Brisbane"/>
    <s v="QLD"/>
    <s v="2018-10-03T20:23:47.000+0000"/>
    <n v="11.88"/>
    <s v="bb9868f9c20c4d5da9752180c3df3516"/>
    <s v="Australia"/>
    <s v="CUS-3702001629"/>
    <s v="153.3 -27.61"/>
    <x v="0"/>
  </r>
  <r>
    <s v="authorized"/>
    <n v="1"/>
    <m/>
    <s v="ACC-559365433"/>
    <s v="AUD"/>
    <x v="80"/>
    <s v="SALES-POS"/>
    <s v="d50a563b-d4e4-457c-8534-d03272c4e80e"/>
    <m/>
    <x v="63"/>
    <n v="3473.91"/>
    <d v="2018-10-03T00:00:00"/>
    <s v="F"/>
    <n v="64"/>
    <s v="Brighton"/>
    <s v="VIC"/>
    <s v="2018-10-03T20:50:48.000+0000"/>
    <n v="29.41"/>
    <s v="985fb0e663c54b098bc9cce4df4d044c"/>
    <s v="Australia"/>
    <s v="CUS-1654129794"/>
    <s v="144.99 -37.91"/>
    <x v="0"/>
  </r>
  <r>
    <s v="posted"/>
    <m/>
    <m/>
    <s v="ACC-2681137560"/>
    <s v="AUD"/>
    <x v="83"/>
    <s v="PAYMENT"/>
    <m/>
    <m/>
    <x v="66"/>
    <n v="8947.81"/>
    <d v="2018-10-03T00:00:00"/>
    <s v="M"/>
    <n v="31"/>
    <m/>
    <m/>
    <s v="2018-10-03T21:00:00.000+0000"/>
    <n v="187"/>
    <s v="9fa8630a370a419383d230ea99ca5ad4"/>
    <s v="Australia"/>
    <s v="CUS-2083971310"/>
    <m/>
    <x v="0"/>
  </r>
  <r>
    <s v="posted"/>
    <m/>
    <m/>
    <s v="ACC-3536132544"/>
    <s v="AUD"/>
    <x v="64"/>
    <s v="INTER BANK"/>
    <m/>
    <m/>
    <x v="52"/>
    <n v="5270.27"/>
    <d v="2018-10-03T00:00:00"/>
    <s v="F"/>
    <n v="41"/>
    <m/>
    <m/>
    <s v="2018-10-03T21:00:00.000+0000"/>
    <n v="43"/>
    <s v="fab3bf166a53403fa11e4cd62054897b"/>
    <s v="Australia"/>
    <s v="CUS-2348881191"/>
    <m/>
    <x v="0"/>
  </r>
  <r>
    <s v="posted"/>
    <m/>
    <m/>
    <s v="ACC-2173390920"/>
    <s v="AUD"/>
    <x v="31"/>
    <s v="PHONE BANK"/>
    <m/>
    <m/>
    <x v="28"/>
    <n v="8795.06"/>
    <d v="2018-10-03T00:00:00"/>
    <s v="M"/>
    <n v="27"/>
    <m/>
    <m/>
    <s v="2018-10-03T21:00:00.000+0000"/>
    <n v="67"/>
    <s v="dde2d09a692445d4a56449937dac8829"/>
    <s v="Australia"/>
    <s v="CUS-3180318393"/>
    <m/>
    <x v="0"/>
  </r>
  <r>
    <s v="authorized"/>
    <n v="1"/>
    <m/>
    <s v="ACC-1516130869"/>
    <s v="AUD"/>
    <x v="49"/>
    <s v="SALES-POS"/>
    <s v="266779cc-70b9-4ea0-a015-455e96682423"/>
    <m/>
    <x v="21"/>
    <n v="4973.03"/>
    <d v="2018-10-03T00:00:00"/>
    <s v="F"/>
    <n v="21"/>
    <s v="Darwin City"/>
    <s v="NT"/>
    <s v="2018-10-03T21:11:47.000+0000"/>
    <n v="17.28"/>
    <s v="40fd55c12ff7421a9126e8b3600b67f9"/>
    <s v="Australia"/>
    <s v="CUS-325142416"/>
    <s v="130.84 -12.46"/>
    <x v="0"/>
  </r>
  <r>
    <s v="authorized"/>
    <n v="1"/>
    <m/>
    <s v="ACC-1990648130"/>
    <s v="AUD"/>
    <x v="25"/>
    <s v="POS"/>
    <s v="f4b6a8b6-df07-4da7-9a9d-b46f3aff014b"/>
    <m/>
    <x v="23"/>
    <n v="6118.92"/>
    <d v="2018-10-03T00:00:00"/>
    <s v="F"/>
    <n v="21"/>
    <s v="Ballina"/>
    <s v="NSW"/>
    <s v="2018-10-03T21:29:38.000+0000"/>
    <n v="46.31"/>
    <s v="69643a6cc1ab4964b317e77eef1cbd25"/>
    <s v="Australia"/>
    <s v="CUS-809013380"/>
    <s v="153.56 -28.86"/>
    <x v="0"/>
  </r>
  <r>
    <s v="authorized"/>
    <n v="1"/>
    <m/>
    <s v="ACC-559365433"/>
    <s v="AUD"/>
    <x v="80"/>
    <s v="SALES-POS"/>
    <s v="27f93a60-ed2e-4b56-826d-8b1c9f1c1b8a"/>
    <m/>
    <x v="63"/>
    <n v="3434.67"/>
    <d v="2018-10-03T00:00:00"/>
    <s v="F"/>
    <n v="64"/>
    <s v="Regents Park"/>
    <s v="NSW"/>
    <s v="2018-10-03T21:47:29.000+0000"/>
    <n v="39.24"/>
    <s v="bfd1ef3e604e42f5b543560e2149bd3a"/>
    <s v="Australia"/>
    <s v="CUS-1654129794"/>
    <s v="151.02 -33.88"/>
    <x v="0"/>
  </r>
  <r>
    <s v="posted"/>
    <m/>
    <m/>
    <s v="ACC-1710017148"/>
    <s v="AUD"/>
    <x v="21"/>
    <s v="PAYMENT"/>
    <m/>
    <m/>
    <x v="19"/>
    <n v="14697.98"/>
    <d v="2018-10-03T00:00:00"/>
    <s v="F"/>
    <n v="19"/>
    <m/>
    <m/>
    <s v="2018-10-03T22:00:00.000+0000"/>
    <n v="33"/>
    <s v="9d6c418c8f7a4790a845e546885cefb8"/>
    <s v="Australia"/>
    <s v="CUS-883482547"/>
    <m/>
    <x v="0"/>
  </r>
  <r>
    <s v="authorized"/>
    <n v="1"/>
    <m/>
    <s v="ACC-1516130869"/>
    <s v="AUD"/>
    <x v="49"/>
    <s v="POS"/>
    <s v="9564caf3-0416-4bad-9a44-3122374998bf"/>
    <m/>
    <x v="21"/>
    <n v="4963.1400000000003"/>
    <d v="2018-10-03T00:00:00"/>
    <s v="F"/>
    <n v="21"/>
    <s v="Karama"/>
    <s v="NT"/>
    <s v="2018-10-03T22:09:05.000+0000"/>
    <n v="9.89"/>
    <s v="bc2db125ce1c401ea57769901f92d0d8"/>
    <s v="Australia"/>
    <s v="CUS-325142416"/>
    <s v="130.92 -12.4"/>
    <x v="0"/>
  </r>
  <r>
    <s v="authorized"/>
    <n v="1"/>
    <m/>
    <s v="ACC-2890243754"/>
    <s v="AUD"/>
    <x v="15"/>
    <s v="SALES-POS"/>
    <s v="7b208d57-5c7e-48a0-9181-07350b8d304b"/>
    <m/>
    <x v="14"/>
    <n v="4485.04"/>
    <d v="2018-10-03T00:00:00"/>
    <s v="M"/>
    <n v="37"/>
    <s v="Southport"/>
    <s v="QLD"/>
    <s v="2018-10-03T22:39:23.000+0000"/>
    <n v="11.16"/>
    <s v="2c096f15843f498fbc05f011b9cbac8b"/>
    <s v="Australia"/>
    <s v="CUS-2695611575"/>
    <s v="153.42 -27.97"/>
    <x v="0"/>
  </r>
  <r>
    <s v="posted"/>
    <m/>
    <m/>
    <s v="ACC-1973887809"/>
    <s v="AUD"/>
    <x v="48"/>
    <s v="PAYMENT"/>
    <m/>
    <m/>
    <x v="43"/>
    <n v="7130.9"/>
    <d v="2018-10-03T00:00:00"/>
    <s v="M"/>
    <n v="26"/>
    <m/>
    <m/>
    <s v="2018-10-03T23:00:00.000+0000"/>
    <n v="29"/>
    <s v="460c23935cc64c8eb492048ebbff5713"/>
    <s v="Australia"/>
    <s v="CUS-1646621553"/>
    <m/>
    <x v="0"/>
  </r>
  <r>
    <s v="posted"/>
    <m/>
    <m/>
    <s v="ACC-1349834573"/>
    <s v="AUD"/>
    <x v="55"/>
    <s v="PAYMENT"/>
    <m/>
    <m/>
    <x v="47"/>
    <n v="14138.66"/>
    <d v="2018-10-03T00:00:00"/>
    <s v="M"/>
    <n v="39"/>
    <m/>
    <m/>
    <s v="2018-10-03T23:00:00.000+0000"/>
    <n v="32"/>
    <s v="e800316d934e4a63b56a8f26088da9d0"/>
    <s v="Australia"/>
    <s v="CUS-1790886359"/>
    <m/>
    <x v="0"/>
  </r>
  <r>
    <s v="posted"/>
    <m/>
    <m/>
    <s v="ACC-240804743"/>
    <s v="AUD"/>
    <x v="99"/>
    <s v="PAYMENT"/>
    <m/>
    <m/>
    <x v="72"/>
    <n v="18854.36"/>
    <d v="2018-10-03T00:00:00"/>
    <s v="M"/>
    <n v="29"/>
    <m/>
    <m/>
    <s v="2018-10-03T23:00:00.000+0000"/>
    <n v="39"/>
    <s v="67158a88bf6940c38bad11b0ddaee855"/>
    <s v="Australia"/>
    <s v="CUS-261674136"/>
    <m/>
    <x v="0"/>
  </r>
  <r>
    <s v="authorized"/>
    <n v="1"/>
    <m/>
    <s v="ACC-3879258709"/>
    <s v="AUD"/>
    <x v="41"/>
    <s v="POS"/>
    <s v="e1597598-44ba-4a5e-bc10-06df1e3e113a"/>
    <m/>
    <x v="37"/>
    <n v="202514.3"/>
    <d v="2018-10-03T00:00:00"/>
    <s v="F"/>
    <n v="40"/>
    <s v="Lalor"/>
    <s v="VIC"/>
    <s v="2018-10-03T23:06:48.000+0000"/>
    <n v="53.55"/>
    <s v="8c936cb8d5d04457bd025a2edc18459e"/>
    <s v="Australia"/>
    <s v="CUS-527400765"/>
    <s v="145.04 -37.67"/>
    <x v="0"/>
  </r>
  <r>
    <s v="authorized"/>
    <n v="1"/>
    <m/>
    <s v="ACC-2890243754"/>
    <s v="AUD"/>
    <x v="15"/>
    <s v="POS"/>
    <s v="75f5ae12-3528-4b38-b9a9-589eae01cc57"/>
    <m/>
    <x v="14"/>
    <n v="4477.0600000000004"/>
    <d v="2018-10-03T00:00:00"/>
    <s v="M"/>
    <n v="37"/>
    <s v="South Brisbane"/>
    <s v="QLD"/>
    <s v="2018-10-03T23:28:05.000+0000"/>
    <n v="7.98"/>
    <s v="d69179a0f1ee434f9c7f8e102d2ddaa1"/>
    <s v="Australia"/>
    <s v="CUS-2695611575"/>
    <s v="153.02 -27.48"/>
    <x v="0"/>
  </r>
  <r>
    <s v="authorized"/>
    <n v="1"/>
    <m/>
    <s v="ACC-182446574"/>
    <s v="AUD"/>
    <x v="5"/>
    <s v="SALES-POS"/>
    <s v="c5345585-1f1f-4235-bcb9-aa991bf1cf8f"/>
    <m/>
    <x v="5"/>
    <n v="7708.54"/>
    <d v="2018-10-03T00:00:00"/>
    <s v="F"/>
    <n v="27"/>
    <s v="Subiaco"/>
    <s v="WA"/>
    <s v="2018-10-03T23:49:21.000+0000"/>
    <n v="18.579999999999998"/>
    <s v="fc25b05113f1464fa987acb71f95adaf"/>
    <s v="Australia"/>
    <s v="CUS-3026014945"/>
    <s v="115.82 -31.95"/>
    <x v="0"/>
  </r>
  <r>
    <s v="authorized"/>
    <n v="1"/>
    <m/>
    <s v="ACC-2107684084"/>
    <s v="AUD"/>
    <x v="30"/>
    <s v="SALES-POS"/>
    <s v="ad7fab6a-9def-4f28-a106-8d85b10d9dcf"/>
    <m/>
    <x v="20"/>
    <n v="8756.5"/>
    <d v="2018-10-04T00:00:00"/>
    <s v="M"/>
    <n v="22"/>
    <s v="Cremorne"/>
    <s v="VIC"/>
    <s v="2018-10-04T00:26:18.000+0000"/>
    <n v="94.52"/>
    <s v="4b338d0b8a964731a54f96022757aad1"/>
    <s v="Australia"/>
    <s v="CUS-2283904812"/>
    <s v="144.99 -37.83"/>
    <x v="0"/>
  </r>
  <r>
    <s v="authorized"/>
    <n v="1"/>
    <m/>
    <s v="ACC-3741880913"/>
    <s v="AUD"/>
    <x v="92"/>
    <s v="SALES-POS"/>
    <s v="ed79e83c-c802-4088-953a-888796e14480"/>
    <m/>
    <x v="73"/>
    <n v="10097.02"/>
    <d v="2018-10-04T00:00:00"/>
    <s v="F"/>
    <n v="25"/>
    <s v="Ulladulla"/>
    <s v="NSW"/>
    <s v="2018-10-04T01:07:20.000+0000"/>
    <n v="77.61"/>
    <s v="c1a229540ad64a31bc2c6f0510910980"/>
    <s v="Australia"/>
    <s v="CUS-1220154422"/>
    <s v="150.47 -35.36"/>
    <x v="0"/>
  </r>
  <r>
    <s v="authorized"/>
    <n v="1"/>
    <m/>
    <s v="ACC-182446574"/>
    <s v="AUD"/>
    <x v="5"/>
    <s v="SALES-POS"/>
    <s v="4c28d42b-d6ce-4a81-a3ed-8d69611b5bd4"/>
    <m/>
    <x v="5"/>
    <n v="7694.59"/>
    <d v="2018-10-04T00:00:00"/>
    <s v="F"/>
    <n v="27"/>
    <s v="Parkside"/>
    <s v="SA"/>
    <s v="2018-10-04T01:27:45.000+0000"/>
    <n v="13.95"/>
    <s v="9ddab70c91af4687853ff42757bc20ba"/>
    <s v="Australia"/>
    <s v="CUS-3026014945"/>
    <s v="138.61 -34.94"/>
    <x v="0"/>
  </r>
  <r>
    <s v="authorized"/>
    <n v="1"/>
    <m/>
    <s v="ACC-1598451071"/>
    <s v="AUD"/>
    <x v="0"/>
    <s v="SALES-POS"/>
    <s v="43cf52fd-86f6-4252-acf4-cc166595c481"/>
    <m/>
    <x v="0"/>
    <n v="3346.86"/>
    <d v="2018-10-04T00:00:00"/>
    <s v="F"/>
    <n v="26"/>
    <s v="Ashmore"/>
    <s v="QLD"/>
    <s v="2018-10-04T01:48:09.000+0000"/>
    <n v="10.11"/>
    <s v="24691a55769f44dc879f2e53e4f8e909"/>
    <s v="Australia"/>
    <s v="CUS-2487424745"/>
    <s v="153.38 -27.99"/>
    <x v="0"/>
  </r>
  <r>
    <s v="posted"/>
    <m/>
    <m/>
    <s v="ACC-1496451953"/>
    <s v="AUD"/>
    <x v="9"/>
    <s v="INTER BANK"/>
    <m/>
    <m/>
    <x v="8"/>
    <n v="17488.05"/>
    <d v="2018-10-04T00:00:00"/>
    <s v="M"/>
    <n v="43"/>
    <m/>
    <m/>
    <s v="2018-10-04T02:00:00.000+0000"/>
    <n v="16"/>
    <s v="d8d5de0866244bc184931933052b4aac"/>
    <s v="Australia"/>
    <s v="CUS-3142625864"/>
    <m/>
    <x v="0"/>
  </r>
  <r>
    <s v="posted"/>
    <m/>
    <m/>
    <s v="ACC-2673069055"/>
    <s v="AUD"/>
    <x v="22"/>
    <s v="PAYMENT"/>
    <m/>
    <m/>
    <x v="20"/>
    <n v="17295.93"/>
    <d v="2018-10-04T00:00:00"/>
    <s v="M"/>
    <n v="24"/>
    <m/>
    <m/>
    <s v="2018-10-04T02:00:00.000+0000"/>
    <n v="128"/>
    <s v="4e3e3a8b02194348a33f8e96de320891"/>
    <s v="Australia"/>
    <s v="CUS-51506836"/>
    <m/>
    <x v="0"/>
  </r>
  <r>
    <s v="authorized"/>
    <n v="1"/>
    <m/>
    <s v="ACC-2901672282"/>
    <s v="AUD"/>
    <x v="34"/>
    <s v="POS"/>
    <s v="1922639f-c45a-4381-bf09-c840853a5859"/>
    <m/>
    <x v="31"/>
    <n v="8973.84"/>
    <d v="2018-10-04T00:00:00"/>
    <s v="M"/>
    <n v="22"/>
    <s v="Brisbane City"/>
    <s v="QLD"/>
    <s v="2018-10-04T02:38:10.000+0000"/>
    <n v="186.29"/>
    <s v="18a928c7e7524b3a92e3f305128e782e"/>
    <s v="Australia"/>
    <s v="CUS-1617121891"/>
    <s v="153.02 -27.47"/>
    <x v="0"/>
  </r>
  <r>
    <s v="posted"/>
    <m/>
    <m/>
    <s v="ACC-1523339231"/>
    <s v="AUD"/>
    <x v="70"/>
    <s v="PAYMENT"/>
    <m/>
    <m/>
    <x v="56"/>
    <n v="68968.11"/>
    <d v="2018-10-04T00:00:00"/>
    <s v="M"/>
    <n v="40"/>
    <m/>
    <m/>
    <s v="2018-10-04T03:00:00.000+0000"/>
    <n v="47"/>
    <s v="c4edb367fb4844988c94e250168f2134"/>
    <s v="Australia"/>
    <s v="CUS-1816693151"/>
    <m/>
    <x v="0"/>
  </r>
  <r>
    <s v="posted"/>
    <m/>
    <m/>
    <s v="ACC-2890243754"/>
    <s v="AUD"/>
    <x v="15"/>
    <s v="PAYMENT"/>
    <m/>
    <m/>
    <x v="14"/>
    <n v="4425.0600000000004"/>
    <d v="2018-10-04T00:00:00"/>
    <s v="M"/>
    <n v="37"/>
    <m/>
    <m/>
    <s v="2018-10-04T03:00:00.000+0000"/>
    <n v="52"/>
    <s v="319b489794ed4876b48cac9ae4ce7e77"/>
    <s v="Australia"/>
    <s v="CUS-2695611575"/>
    <m/>
    <x v="0"/>
  </r>
  <r>
    <s v="posted"/>
    <m/>
    <m/>
    <s v="ACC-2828321672"/>
    <s v="AUD"/>
    <x v="77"/>
    <s v="PAYMENT"/>
    <m/>
    <m/>
    <x v="61"/>
    <n v="5894.15"/>
    <d v="2018-10-04T00:00:00"/>
    <s v="F"/>
    <n v="53"/>
    <m/>
    <m/>
    <s v="2018-10-04T04:00:00.000+0000"/>
    <n v="148"/>
    <s v="bbf418c72eb345c8b3ef9326afec31af"/>
    <s v="Australia"/>
    <s v="CUS-1005756958"/>
    <m/>
    <x v="0"/>
  </r>
  <r>
    <s v="posted"/>
    <m/>
    <m/>
    <s v="ACC-2270192619"/>
    <s v="AUD"/>
    <x v="72"/>
    <s v="PAYMENT"/>
    <m/>
    <m/>
    <x v="58"/>
    <n v="11554.93"/>
    <d v="2018-10-04T00:00:00"/>
    <s v="M"/>
    <n v="20"/>
    <m/>
    <m/>
    <s v="2018-10-04T04:00:00.000+0000"/>
    <n v="39"/>
    <s v="182a528001684af1bbb50bd2e2b4d86c"/>
    <s v="Australia"/>
    <s v="CUS-2110742437"/>
    <m/>
    <x v="0"/>
  </r>
  <r>
    <s v="posted"/>
    <m/>
    <m/>
    <s v="ACC-3536132544"/>
    <s v="AUD"/>
    <x v="64"/>
    <s v="PAYMENT"/>
    <m/>
    <m/>
    <x v="52"/>
    <n v="5248.27"/>
    <d v="2018-10-04T00:00:00"/>
    <s v="F"/>
    <n v="41"/>
    <m/>
    <m/>
    <s v="2018-10-04T04:00:00.000+0000"/>
    <n v="22"/>
    <s v="2030511aecb442a5b4838882d2f20eae"/>
    <s v="Australia"/>
    <s v="CUS-2348881191"/>
    <m/>
    <x v="0"/>
  </r>
  <r>
    <s v="authorized"/>
    <n v="1"/>
    <m/>
    <s v="ACC-1903037542"/>
    <s v="AUD"/>
    <x v="10"/>
    <s v="POS"/>
    <s v="b0a6a7f9-b9c9-45b3-ac1b-eaf2e65a141c"/>
    <m/>
    <x v="9"/>
    <n v="4280.5600000000004"/>
    <d v="2018-10-04T00:00:00"/>
    <s v="M"/>
    <n v="30"/>
    <s v="Kalbarri"/>
    <s v="WA"/>
    <s v="2018-10-04T04:15:36.000+0000"/>
    <n v="6.14"/>
    <s v="8fff2c65ecea47ea8c68b6da1dd3b2d6"/>
    <s v="Australia"/>
    <s v="CUS-860700529"/>
    <s v="114.17 -27.71"/>
    <x v="0"/>
  </r>
  <r>
    <s v="authorized"/>
    <n v="0"/>
    <m/>
    <s v="ACC-1598451071"/>
    <s v="AUD"/>
    <x v="0"/>
    <s v="SALES-POS"/>
    <s v="893ab9fb-3f66-44e2-88cd-a92261341085"/>
    <m/>
    <x v="0"/>
    <n v="3340.75"/>
    <d v="2018-10-04T00:00:00"/>
    <s v="F"/>
    <n v="26"/>
    <s v="Murwillumbah"/>
    <s v="NSW"/>
    <s v="2018-10-04T04:39:59.000+0000"/>
    <n v="6.11"/>
    <s v="70a1f42603f445e6a2d1a22a9bc69c12"/>
    <s v="Australia"/>
    <s v="CUS-2487424745"/>
    <s v="153.4 -28.33"/>
    <x v="0"/>
  </r>
  <r>
    <s v="posted"/>
    <m/>
    <m/>
    <s v="ACC-2171593283"/>
    <s v="AUD"/>
    <x v="7"/>
    <s v="PAYMENT"/>
    <m/>
    <m/>
    <x v="6"/>
    <n v="15581.99"/>
    <d v="2018-10-04T00:00:00"/>
    <s v="M"/>
    <n v="19"/>
    <m/>
    <m/>
    <s v="2018-10-04T05:00:00.000+0000"/>
    <n v="33"/>
    <s v="49799f79594f453fb2c33e128bad4e96"/>
    <s v="Australia"/>
    <s v="CUS-2317998716"/>
    <m/>
    <x v="0"/>
  </r>
  <r>
    <s v="posted"/>
    <m/>
    <m/>
    <s v="ACC-2890243754"/>
    <s v="AUD"/>
    <x v="15"/>
    <s v="PAYMENT"/>
    <m/>
    <m/>
    <x v="14"/>
    <n v="4407.0600000000004"/>
    <d v="2018-10-04T00:00:00"/>
    <s v="M"/>
    <n v="37"/>
    <m/>
    <m/>
    <s v="2018-10-04T05:00:00.000+0000"/>
    <n v="18"/>
    <s v="2459ebaa03bd4cd9a548bdb4218f3526"/>
    <s v="Australia"/>
    <s v="CUS-2695611575"/>
    <m/>
    <x v="0"/>
  </r>
  <r>
    <s v="posted"/>
    <m/>
    <m/>
    <s v="ACC-3941181087"/>
    <s v="AUD"/>
    <x v="86"/>
    <s v="PAYMENT"/>
    <m/>
    <m/>
    <x v="68"/>
    <n v="9851.73"/>
    <d v="2018-10-04T00:00:00"/>
    <s v="M"/>
    <n v="25"/>
    <m/>
    <m/>
    <s v="2018-10-04T05:00:00.000+0000"/>
    <n v="85"/>
    <s v="2507c902038d46dda188c6c2d56cb41b"/>
    <s v="Australia"/>
    <s v="CUS-3989008654"/>
    <m/>
    <x v="0"/>
  </r>
  <r>
    <s v="authorized"/>
    <n v="0"/>
    <m/>
    <s v="ACC-2270192619"/>
    <s v="AUD"/>
    <x v="72"/>
    <s v="POS"/>
    <s v="02c972f6-e4d7-46e3-8dcc-6e9a3db1b03f"/>
    <m/>
    <x v="58"/>
    <n v="11421.83"/>
    <d v="2018-10-04T00:00:00"/>
    <s v="M"/>
    <n v="20"/>
    <s v="Fyshwick"/>
    <s v="ACT"/>
    <s v="2018-10-04T05:35:59.000+0000"/>
    <n v="133.1"/>
    <s v="c7649ae7b09d40d39286aefc4dd68c51"/>
    <s v="Australia"/>
    <s v="CUS-2110742437"/>
    <s v="149.18 -35.33"/>
    <x v="0"/>
  </r>
  <r>
    <s v="posted"/>
    <m/>
    <m/>
    <s v="ACC-3481401842"/>
    <s v="AUD"/>
    <x v="16"/>
    <s v="PAYMENT"/>
    <m/>
    <m/>
    <x v="15"/>
    <n v="6082.66"/>
    <d v="2018-10-04T00:00:00"/>
    <s v="F"/>
    <n v="25"/>
    <m/>
    <m/>
    <s v="2018-10-04T06:00:00.000+0000"/>
    <n v="46"/>
    <s v="c3c527e4e3fd47e18e31f0d3b72c9ce5"/>
    <s v="Australia"/>
    <s v="CUS-1669695324"/>
    <m/>
    <x v="0"/>
  </r>
  <r>
    <s v="posted"/>
    <m/>
    <m/>
    <s v="ACC-3084464802"/>
    <s v="AUD"/>
    <x v="78"/>
    <s v="INTER BANK"/>
    <m/>
    <m/>
    <x v="27"/>
    <n v="9772.49"/>
    <d v="2018-10-04T00:00:00"/>
    <s v="F"/>
    <n v="19"/>
    <m/>
    <m/>
    <s v="2018-10-04T06:00:00.000+0000"/>
    <n v="76"/>
    <s v="38a2b597a6384a9b859a47e4df151dd1"/>
    <s v="Australia"/>
    <s v="CUS-1928710999"/>
    <m/>
    <x v="0"/>
  </r>
  <r>
    <s v="posted"/>
    <m/>
    <m/>
    <s v="ACC-211792489"/>
    <s v="AUD"/>
    <x v="73"/>
    <s v="PAYMENT"/>
    <m/>
    <m/>
    <x v="59"/>
    <n v="3719.01"/>
    <d v="2018-10-04T00:00:00"/>
    <s v="F"/>
    <n v="30"/>
    <m/>
    <m/>
    <s v="2018-10-04T06:00:00.000+0000"/>
    <n v="47"/>
    <s v="9bddd3c40f214e06960b03ad73f375df"/>
    <s v="Australia"/>
    <s v="CUS-497688347"/>
    <m/>
    <x v="0"/>
  </r>
  <r>
    <s v="posted"/>
    <m/>
    <m/>
    <s v="ACC-2231965366"/>
    <s v="AUD"/>
    <x v="74"/>
    <s v="PAYMENT"/>
    <m/>
    <m/>
    <x v="50"/>
    <n v="19439.57"/>
    <d v="2018-10-04T00:00:00"/>
    <s v="F"/>
    <n v="35"/>
    <m/>
    <m/>
    <s v="2018-10-04T07:00:00.000+0000"/>
    <n v="33"/>
    <s v="693f5859f1394b43a7efc71678b62804"/>
    <s v="Australia"/>
    <s v="CUS-2155701614"/>
    <m/>
    <x v="0"/>
  </r>
  <r>
    <s v="posted"/>
    <m/>
    <m/>
    <s v="ACC-2259139624"/>
    <s v="AUD"/>
    <x v="75"/>
    <s v="INTER BANK"/>
    <m/>
    <m/>
    <x v="60"/>
    <n v="13660.84"/>
    <d v="2018-10-04T00:00:00"/>
    <s v="F"/>
    <n v="19"/>
    <m/>
    <m/>
    <s v="2018-10-04T07:00:00.000+0000"/>
    <n v="22"/>
    <s v="78df757d0d774531b468a668948ec42b"/>
    <s v="Australia"/>
    <s v="CUS-3174332735"/>
    <m/>
    <x v="0"/>
  </r>
  <r>
    <s v="authorized"/>
    <n v="1"/>
    <m/>
    <s v="ACC-3541460373"/>
    <s v="AUD"/>
    <x v="38"/>
    <s v="POS"/>
    <s v="c9b45e80-4d60-48c6-b2fb-fa3e13c0b589"/>
    <m/>
    <x v="9"/>
    <n v="3654.18"/>
    <d v="2018-10-04T00:00:00"/>
    <s v="M"/>
    <n v="24"/>
    <s v="Glen Waverley"/>
    <s v="VIC"/>
    <s v="2018-10-04T07:06:23.000+0000"/>
    <n v="48.42"/>
    <s v="461c32e295cd4c7fa9faeeaf8abf354c"/>
    <s v="Australia"/>
    <s v="CUS-1433879684"/>
    <s v="145.15 -37.88"/>
    <x v="0"/>
  </r>
  <r>
    <s v="authorized"/>
    <n v="0"/>
    <m/>
    <s v="ACC-1523339231"/>
    <s v="AUD"/>
    <x v="70"/>
    <s v="POS"/>
    <s v="1fb3599d-bbef-412a-91a0-3104271e99f5"/>
    <m/>
    <x v="56"/>
    <n v="68955.87"/>
    <d v="2018-10-04T00:00:00"/>
    <s v="M"/>
    <n v="40"/>
    <s v="Joondalup"/>
    <s v="WA"/>
    <s v="2018-10-04T07:46:23.000+0000"/>
    <n v="12.24"/>
    <s v="2ec2326889a54e21b64de76db426b371"/>
    <s v="Australia"/>
    <s v="CUS-1816693151"/>
    <s v="115.77 -31.74"/>
    <x v="0"/>
  </r>
  <r>
    <s v="posted"/>
    <m/>
    <m/>
    <s v="ACC-2776252858"/>
    <s v="AUD"/>
    <x v="4"/>
    <s v="PAYMENT"/>
    <m/>
    <m/>
    <x v="4"/>
    <n v="7172.99"/>
    <d v="2018-10-04T00:00:00"/>
    <s v="F"/>
    <n v="43"/>
    <m/>
    <m/>
    <s v="2018-10-04T08:00:00.000+0000"/>
    <n v="43"/>
    <s v="479710ad21514466b2963328cefc9d64"/>
    <s v="Australia"/>
    <s v="CUS-4123612273"/>
    <m/>
    <x v="0"/>
  </r>
  <r>
    <s v="authorized"/>
    <n v="1"/>
    <m/>
    <s v="ACC-847145727"/>
    <s v="AUD"/>
    <x v="76"/>
    <s v="POS"/>
    <s v="b32f49bc-dc89-4461-aad3-3aa25b0121a9"/>
    <m/>
    <x v="1"/>
    <n v="59226.13"/>
    <d v="2018-10-04T00:00:00"/>
    <s v="M"/>
    <n v="19"/>
    <s v="Wangara"/>
    <s v="WA"/>
    <s v="2018-10-04T08:12:13.000+0000"/>
    <n v="7.85"/>
    <s v="ab00237c779345a4aceda707cafae29a"/>
    <s v="Australia"/>
    <s v="CUS-1609060617"/>
    <s v="115.83 -31.8"/>
    <x v="0"/>
  </r>
  <r>
    <s v="authorized"/>
    <n v="1"/>
    <m/>
    <s v="ACC-3689607373"/>
    <s v="AUD"/>
    <x v="27"/>
    <s v="POS"/>
    <s v="41b90cfc-01e1-4771-8d3a-6914f8b165a9"/>
    <m/>
    <x v="25"/>
    <n v="6814.1"/>
    <d v="2018-10-04T00:00:00"/>
    <s v="F"/>
    <n v="20"/>
    <s v="Broken Hill"/>
    <s v="NSW"/>
    <s v="2018-10-04T08:30:44.000+0000"/>
    <n v="13.09"/>
    <s v="470b7212dc524e4fa2441260654ddda5"/>
    <s v="Australia"/>
    <s v="CUS-127297539"/>
    <s v="141.46 -31.98"/>
    <x v="0"/>
  </r>
  <r>
    <s v="authorized"/>
    <n v="1"/>
    <m/>
    <s v="ACC-2901672282"/>
    <s v="AUD"/>
    <x v="34"/>
    <s v="SALES-POS"/>
    <s v="d00f8335-63b0-44a2-8584-158ee558ec6f"/>
    <m/>
    <x v="31"/>
    <n v="8932.74"/>
    <d v="2018-10-04T00:00:00"/>
    <s v="M"/>
    <n v="22"/>
    <s v="Bundeena"/>
    <s v="NSW"/>
    <s v="2018-10-04T08:49:15.000+0000"/>
    <n v="41.1"/>
    <s v="0ad400fc84964bb182f4b598db2f360c"/>
    <s v="Australia"/>
    <s v="CUS-1617121891"/>
    <s v="151.15 -34.09"/>
    <x v="0"/>
  </r>
  <r>
    <s v="posted"/>
    <m/>
    <m/>
    <s v="ACC-3485804958"/>
    <s v="AUD"/>
    <x v="23"/>
    <s v="PAYMENT"/>
    <m/>
    <m/>
    <x v="21"/>
    <n v="25323.279999999999"/>
    <d v="2018-10-04T00:00:00"/>
    <s v="F"/>
    <n v="34"/>
    <m/>
    <m/>
    <s v="2018-10-04T09:00:00.000+0000"/>
    <n v="27"/>
    <s v="2aa82f2f7d484a758d744d7012e50127"/>
    <s v="Australia"/>
    <s v="CUS-1196156254"/>
    <m/>
    <x v="0"/>
  </r>
  <r>
    <s v="posted"/>
    <m/>
    <m/>
    <s v="ACC-1516130869"/>
    <s v="AUD"/>
    <x v="49"/>
    <s v="INTER BANK"/>
    <m/>
    <m/>
    <x v="21"/>
    <n v="4924.1400000000003"/>
    <d v="2018-10-04T00:00:00"/>
    <s v="F"/>
    <n v="21"/>
    <m/>
    <m/>
    <s v="2018-10-04T09:00:00.000+0000"/>
    <n v="39"/>
    <s v="42255fcc3b6e4fa2bd6e661d2967913f"/>
    <s v="Australia"/>
    <s v="CUS-325142416"/>
    <m/>
    <x v="0"/>
  </r>
  <r>
    <s v="authorized"/>
    <n v="1"/>
    <m/>
    <s v="ACC-1903037542"/>
    <s v="AUD"/>
    <x v="10"/>
    <s v="POS"/>
    <s v="589f7c5f-1522-4628-9385-61d8605d360d"/>
    <m/>
    <x v="9"/>
    <n v="4250.5600000000004"/>
    <d v="2018-10-04T00:00:00"/>
    <s v="M"/>
    <n v="30"/>
    <s v="Alderley"/>
    <s v="QLD"/>
    <s v="2018-10-04T09:01:42.000+0000"/>
    <n v="30"/>
    <s v="cdde66f1ccff43c0b72124e22a0f86cd"/>
    <s v="Australia"/>
    <s v="CUS-860700529"/>
    <s v="153 -27.42"/>
    <x v="0"/>
  </r>
  <r>
    <s v="authorized"/>
    <n v="0"/>
    <m/>
    <s v="ACC-2681137560"/>
    <s v="AUD"/>
    <x v="83"/>
    <s v="SALES-POS"/>
    <s v="4910d30d-0e61-497d-b829-3deac4033aa7"/>
    <m/>
    <x v="66"/>
    <n v="8936.76"/>
    <d v="2018-10-04T00:00:00"/>
    <s v="M"/>
    <n v="31"/>
    <s v="Chatswood"/>
    <s v="NSW"/>
    <s v="2018-10-04T09:05:46.000+0000"/>
    <n v="11.05"/>
    <s v="28d5f74838574077a95800afa3feeef1"/>
    <s v="Australia"/>
    <s v="CUS-2083971310"/>
    <s v="151.19 -33.79"/>
    <x v="0"/>
  </r>
  <r>
    <s v="authorized"/>
    <n v="1"/>
    <m/>
    <s v="ACC-3536132544"/>
    <s v="AUD"/>
    <x v="64"/>
    <s v="SALES-POS"/>
    <s v="448201e0-41c0-4b9e-bbd2-1e7e73ce5b7f"/>
    <m/>
    <x v="52"/>
    <n v="5232.1400000000003"/>
    <d v="2018-10-04T00:00:00"/>
    <s v="F"/>
    <n v="41"/>
    <s v="Melbourne"/>
    <s v="VIC"/>
    <s v="2018-10-04T09:09:50.000+0000"/>
    <n v="16.13"/>
    <s v="b3508ee3b2d3451cbbd2d9eb22bf7447"/>
    <s v="Australia"/>
    <s v="CUS-2348881191"/>
    <s v="144.98 -37.84"/>
    <x v="0"/>
  </r>
  <r>
    <s v="authorized"/>
    <n v="1"/>
    <m/>
    <s v="ACC-3481401842"/>
    <s v="AUD"/>
    <x v="16"/>
    <s v="POS"/>
    <s v="04f17878-2c1e-4cf7-a6d6-3d60a18e3dfe"/>
    <m/>
    <x v="15"/>
    <n v="6065.96"/>
    <d v="2018-10-04T00:00:00"/>
    <s v="F"/>
    <n v="25"/>
    <s v="Hillarys"/>
    <s v="WA"/>
    <s v="2018-10-04T09:13:54.000+0000"/>
    <n v="16.7"/>
    <s v="c9a6fbef2b7541a88ec876684fee17fe"/>
    <s v="Australia"/>
    <s v="CUS-1669695324"/>
    <s v="115.75 -31.8"/>
    <x v="0"/>
  </r>
  <r>
    <s v="authorized"/>
    <n v="1"/>
    <m/>
    <s v="ACC-3481401842"/>
    <s v="AUD"/>
    <x v="16"/>
    <s v="POS"/>
    <s v="b5d118eb-8230-43c1-afc0-c91060a2666a"/>
    <m/>
    <x v="15"/>
    <n v="6052.96"/>
    <d v="2018-10-04T00:00:00"/>
    <s v="F"/>
    <n v="25"/>
    <s v="Gilgandra"/>
    <s v="NSW"/>
    <s v="2018-10-04T09:17:58.000+0000"/>
    <n v="13"/>
    <s v="7c3cc12a4d814e38a3f3d2cc6af17feb"/>
    <s v="Australia"/>
    <s v="CUS-1669695324"/>
    <s v="148.66 -31.71"/>
    <x v="0"/>
  </r>
  <r>
    <s v="authorized"/>
    <n v="1"/>
    <m/>
    <s v="ACC-2673069055"/>
    <s v="AUD"/>
    <x v="22"/>
    <s v="SALES-POS"/>
    <s v="7607258f-b7da-4d2b-ad62-7ae67fedef28"/>
    <m/>
    <x v="20"/>
    <n v="17264.580000000002"/>
    <d v="2018-10-04T00:00:00"/>
    <s v="M"/>
    <n v="24"/>
    <s v="Slacks Creek"/>
    <s v="QLD"/>
    <s v="2018-10-04T09:22:01.000+0000"/>
    <n v="31.35"/>
    <s v="cd1a8a0a607e4acc95360f0fdea685ca"/>
    <s v="Australia"/>
    <s v="CUS-51506836"/>
    <s v="153.12 -27.62"/>
    <x v="0"/>
  </r>
  <r>
    <s v="authorized"/>
    <n v="0"/>
    <m/>
    <s v="ACC-2249586092"/>
    <s v="AUD"/>
    <x v="42"/>
    <s v="SALES-POS"/>
    <s v="e3dd02c2-6015-49de-906b-10a7816e8e32"/>
    <m/>
    <x v="38"/>
    <n v="10122.950000000001"/>
    <d v="2018-10-04T00:00:00"/>
    <s v="M"/>
    <n v="19"/>
    <s v="Leeming"/>
    <s v="WA"/>
    <s v="2018-10-04T09:26:05.000+0000"/>
    <n v="10.99"/>
    <s v="a134db76658d4ae79434b92c96aa1e18"/>
    <s v="Australia"/>
    <s v="CUS-443776336"/>
    <s v="115.86 -32.08"/>
    <x v="0"/>
  </r>
  <r>
    <s v="authorized"/>
    <n v="1"/>
    <m/>
    <s v="ACC-3827517394"/>
    <s v="AUD"/>
    <x v="43"/>
    <s v="SALES-POS"/>
    <s v="c7ff0b62-ec5e-4ebc-acb6-05224240d17d"/>
    <m/>
    <x v="39"/>
    <n v="41523.35"/>
    <d v="2018-10-04T00:00:00"/>
    <s v="M"/>
    <n v="28"/>
    <s v="Belrose"/>
    <s v="NSW"/>
    <s v="2018-10-04T09:30:09.000+0000"/>
    <n v="17.32"/>
    <s v="94e26ddbc5e94b19a968ed4f36e35c49"/>
    <s v="Australia"/>
    <s v="CUS-2663907001"/>
    <s v="151.21 -33.74"/>
    <x v="0"/>
  </r>
  <r>
    <s v="authorized"/>
    <n v="1"/>
    <m/>
    <s v="ACC-559365433"/>
    <s v="AUD"/>
    <x v="80"/>
    <s v="SALES-POS"/>
    <s v="69253914-f9e0-4ec8-942b-ba6d0a0da111"/>
    <m/>
    <x v="63"/>
    <n v="3421.67"/>
    <d v="2018-10-04T00:00:00"/>
    <s v="F"/>
    <n v="64"/>
    <s v="Koetong"/>
    <s v="VIC"/>
    <s v="2018-10-04T09:34:13.000+0000"/>
    <n v="13"/>
    <s v="ce459f648ca446d491843880dda826c3"/>
    <s v="Australia"/>
    <s v="CUS-1654129794"/>
    <s v="147.49 -36.15"/>
    <x v="0"/>
  </r>
  <r>
    <s v="authorized"/>
    <n v="1"/>
    <m/>
    <s v="ACC-2897221629"/>
    <s v="AUD"/>
    <x v="67"/>
    <s v="SALES-POS"/>
    <s v="47143238-3ae0-4ae0-8fb8-6898a6315a4e"/>
    <m/>
    <x v="54"/>
    <n v="6552.97"/>
    <d v="2018-10-04T00:00:00"/>
    <s v="M"/>
    <n v="23"/>
    <s v="Woodcroft"/>
    <s v="NSW"/>
    <s v="2018-10-04T09:38:17.000+0000"/>
    <n v="19.350000000000001"/>
    <s v="0c71515f98d64d8e96b3a9eac2242cf9"/>
    <s v="Australia"/>
    <s v="CUS-511326734"/>
    <s v="150.88 -33.75"/>
    <x v="0"/>
  </r>
  <r>
    <s v="authorized"/>
    <n v="0"/>
    <m/>
    <s v="ACC-3485804958"/>
    <s v="AUD"/>
    <x v="23"/>
    <s v="POS"/>
    <s v="3b891da7-8910-4ca0-bd80-70c7d49b24d5"/>
    <m/>
    <x v="21"/>
    <n v="25350.28"/>
    <d v="2018-10-04T00:00:00"/>
    <s v="F"/>
    <n v="34"/>
    <s v="Nowra"/>
    <s v="NSW"/>
    <s v="2018-10-04T09:42:21.000+0000"/>
    <n v="5.7"/>
    <s v="16bc091c58ea4766af30ee15499d5ee9"/>
    <s v="Australia"/>
    <s v="CUS-1196156254"/>
    <s v="150.6 -34.87"/>
    <x v="0"/>
  </r>
  <r>
    <s v="authorized"/>
    <n v="0"/>
    <m/>
    <s v="ACC-1973887809"/>
    <s v="AUD"/>
    <x v="48"/>
    <s v="POS"/>
    <s v="d1e48030-c897-4e93-a7df-af25ff433496"/>
    <m/>
    <x v="43"/>
    <n v="7121.62"/>
    <d v="2018-10-04T00:00:00"/>
    <s v="M"/>
    <n v="26"/>
    <s v="Perth"/>
    <s v="WA"/>
    <s v="2018-10-04T09:46:25.000+0000"/>
    <n v="9.2799999999999994"/>
    <s v="4ec0a97a03d24563b47f1ff25972135e"/>
    <s v="Australia"/>
    <s v="CUS-1646621553"/>
    <s v="115.86 -31.96"/>
    <x v="0"/>
  </r>
  <r>
    <s v="authorized"/>
    <n v="1"/>
    <m/>
    <s v="ACC-1424176027"/>
    <s v="AUD"/>
    <x v="90"/>
    <s v="POS"/>
    <s v="c38d0948-0f40-4c37-994e-9f7fee3a844d"/>
    <m/>
    <x v="71"/>
    <n v="6618.37"/>
    <d v="2018-10-04T00:00:00"/>
    <s v="M"/>
    <n v="22"/>
    <s v="Thornleigh"/>
    <s v="NSW"/>
    <s v="2018-10-04T09:50:29.000+0000"/>
    <n v="19.04"/>
    <s v="563d87419f5b451186bd263912134542"/>
    <s v="Australia"/>
    <s v="CUS-3431016847"/>
    <s v="151.08 -33.73"/>
    <x v="0"/>
  </r>
  <r>
    <s v="authorized"/>
    <n v="1"/>
    <m/>
    <s v="ACC-1037050564"/>
    <s v="AUD"/>
    <x v="2"/>
    <s v="POS"/>
    <s v="29e5a339-5070-4138-9da3-b9c57e903756"/>
    <m/>
    <x v="2"/>
    <n v="4442.5200000000004"/>
    <d v="2018-10-04T00:00:00"/>
    <s v="F"/>
    <n v="40"/>
    <s v="Brisbane Airport"/>
    <s v="QLD"/>
    <s v="2018-10-04T09:54:33.000+0000"/>
    <n v="8.15"/>
    <s v="9bef2160f9f74121b0a95c019e49813b"/>
    <s v="Australia"/>
    <s v="CUS-1614226872"/>
    <s v="153.12 -27.39"/>
    <x v="0"/>
  </r>
  <r>
    <s v="authorized"/>
    <n v="0"/>
    <m/>
    <s v="ACC-958000567"/>
    <s v="AUD"/>
    <x v="44"/>
    <s v="SALES-POS"/>
    <s v="9486fbc4-9381-42c2-ae1c-414b3324a556"/>
    <m/>
    <x v="40"/>
    <n v="9242.1299999999992"/>
    <d v="2018-10-04T00:00:00"/>
    <s v="F"/>
    <n v="34"/>
    <s v="Karama"/>
    <s v="NT"/>
    <s v="2018-10-04T09:58:37.000+0000"/>
    <n v="32.99"/>
    <s v="5b8979e7f11e49ae88824d9b2c514104"/>
    <s v="Australia"/>
    <s v="CUS-4142663097"/>
    <s v="130.91 -12.4"/>
    <x v="0"/>
  </r>
  <r>
    <s v="authorized"/>
    <n v="1"/>
    <m/>
    <s v="ACC-574997646"/>
    <s v="AUD"/>
    <x v="57"/>
    <s v="POS"/>
    <s v="0aca15c9-1ae2-4c0a-8792-c4c5f8982494"/>
    <m/>
    <x v="49"/>
    <n v="3448.72"/>
    <d v="2018-10-04T00:00:00"/>
    <s v="F"/>
    <n v="18"/>
    <s v="Summer Hill"/>
    <s v="NSW"/>
    <s v="2018-10-04T10:05:56.000+0000"/>
    <n v="15.39"/>
    <s v="712f500e4edd4fe486f9ba6329c8595e"/>
    <s v="Australia"/>
    <s v="CUS-586638664"/>
    <s v="151.14 -33.9"/>
    <x v="0"/>
  </r>
  <r>
    <s v="authorized"/>
    <n v="1"/>
    <m/>
    <s v="ACC-2901672282"/>
    <s v="AUD"/>
    <x v="34"/>
    <s v="POS"/>
    <s v="939bffd8-e25b-48c5-b847-c0533eb188a3"/>
    <m/>
    <x v="31"/>
    <n v="8870.2900000000009"/>
    <d v="2018-10-04T00:00:00"/>
    <s v="M"/>
    <n v="22"/>
    <s v="Sydney"/>
    <s v="NSW"/>
    <s v="2018-10-04T10:14:57.000+0000"/>
    <n v="62.45"/>
    <s v="f5e44fcf0aa645a1b7449f1b92f32d63"/>
    <s v="Australia"/>
    <s v="CUS-1617121891"/>
    <s v="151.21 -33.87"/>
    <x v="0"/>
  </r>
  <r>
    <s v="authorized"/>
    <n v="1"/>
    <m/>
    <s v="ACC-1037050564"/>
    <s v="AUD"/>
    <x v="2"/>
    <s v="POS"/>
    <s v="376fcedb-9e3e-4487-9777-00916db8412e"/>
    <m/>
    <x v="2"/>
    <n v="4420.5600000000004"/>
    <d v="2018-10-04T00:00:00"/>
    <s v="F"/>
    <n v="40"/>
    <s v="Woodridge"/>
    <s v="QLD"/>
    <s v="2018-10-04T10:23:57.000+0000"/>
    <n v="21.96"/>
    <s v="b67fb361b0bd4c3887202fdb6e257a45"/>
    <s v="Australia"/>
    <s v="CUS-1614226872"/>
    <s v="153.12 -27.64"/>
    <x v="0"/>
  </r>
  <r>
    <s v="authorized"/>
    <n v="1"/>
    <m/>
    <s v="ACC-1598451071"/>
    <s v="AUD"/>
    <x v="0"/>
    <s v="POS"/>
    <s v="c7c2857c-70d9-4a37-83c7-ce5ce9dda3c2"/>
    <m/>
    <x v="0"/>
    <n v="3332.38"/>
    <d v="2018-10-04T00:00:00"/>
    <s v="F"/>
    <n v="26"/>
    <s v="Highland Park"/>
    <s v="QLD"/>
    <s v="2018-10-04T10:32:58.000+0000"/>
    <n v="8.3699999999999992"/>
    <s v="d392d021ab524cd7bf97a853027a8a9c"/>
    <s v="Australia"/>
    <s v="CUS-2487424745"/>
    <s v="153.34 -28.01"/>
    <x v="0"/>
  </r>
  <r>
    <s v="authorized"/>
    <n v="1"/>
    <m/>
    <s v="ACC-1424176027"/>
    <s v="AUD"/>
    <x v="90"/>
    <s v="SALES-POS"/>
    <s v="422e4c44-2a4c-4159-b466-98fa440d4919"/>
    <m/>
    <x v="71"/>
    <n v="6604.94"/>
    <d v="2018-10-04T00:00:00"/>
    <s v="M"/>
    <n v="22"/>
    <s v="Baulkham Hills"/>
    <s v="NSW"/>
    <s v="2018-10-04T10:41:58.000+0000"/>
    <n v="13.43"/>
    <s v="9b400a6220104041895a97ec25d20b9b"/>
    <s v="Australia"/>
    <s v="CUS-3431016847"/>
    <s v="150.99 -33.76"/>
    <x v="0"/>
  </r>
  <r>
    <s v="authorized"/>
    <n v="1"/>
    <m/>
    <s v="ACC-1598451071"/>
    <s v="AUD"/>
    <x v="0"/>
    <s v="SALES-POS"/>
    <s v="756f83f0-4796-420b-89ff-847bab77f1e2"/>
    <m/>
    <x v="0"/>
    <n v="3325.67"/>
    <d v="2018-10-04T00:00:00"/>
    <s v="F"/>
    <n v="26"/>
    <s v="Banora Point"/>
    <s v="NSW"/>
    <s v="2018-10-04T10:50:59.000+0000"/>
    <n v="6.71"/>
    <s v="197d5d0d9383461da244d8a2d42d3526"/>
    <s v="Australia"/>
    <s v="CUS-2487424745"/>
    <s v="153.52 -28.21"/>
    <x v="0"/>
  </r>
  <r>
    <s v="authorized"/>
    <n v="0"/>
    <m/>
    <s v="ACC-1279356312"/>
    <s v="AUD"/>
    <x v="51"/>
    <s v="POS"/>
    <s v="b7775d17-b9b8-4d0e-9d66-20760f186f8f"/>
    <m/>
    <x v="44"/>
    <n v="7967.46"/>
    <d v="2018-10-04T00:00:00"/>
    <s v="M"/>
    <n v="44"/>
    <s v="Melbourne"/>
    <s v="VIC"/>
    <s v="2018-10-04T10:59:59.000+0000"/>
    <n v="7.66"/>
    <s v="8c3f4da1bae54332b4c52da4833ea04f"/>
    <s v="Australia"/>
    <s v="CUS-1892177589"/>
    <s v="144.95 -37.82"/>
    <x v="0"/>
  </r>
  <r>
    <s v="posted"/>
    <m/>
    <m/>
    <s v="ACC-1199531521"/>
    <s v="AUD"/>
    <x v="94"/>
    <s v="INTER BANK"/>
    <m/>
    <m/>
    <x v="75"/>
    <n v="14253.94"/>
    <d v="2018-10-04T00:00:00"/>
    <s v="M"/>
    <n v="52"/>
    <m/>
    <m/>
    <s v="2018-10-04T11:00:00.000+0000"/>
    <n v="83"/>
    <s v="0e8bf4ebdc64427ba6b69efc2d72ecce"/>
    <s v="Australia"/>
    <s v="CUS-134833760"/>
    <m/>
    <x v="0"/>
  </r>
  <r>
    <s v="posted"/>
    <m/>
    <m/>
    <s v="ACC-3541460373"/>
    <s v="AUD"/>
    <x v="38"/>
    <s v="PAYMENT"/>
    <m/>
    <m/>
    <x v="9"/>
    <n v="3613.18"/>
    <d v="2018-10-04T00:00:00"/>
    <s v="M"/>
    <n v="24"/>
    <m/>
    <m/>
    <s v="2018-10-04T11:00:00.000+0000"/>
    <n v="41"/>
    <s v="6cf61c1d92c04dd6add2810caf1fdade"/>
    <s v="Australia"/>
    <s v="CUS-1433879684"/>
    <m/>
    <x v="0"/>
  </r>
  <r>
    <s v="posted"/>
    <m/>
    <n v="0"/>
    <s v="ACC-3536132544"/>
    <s v="AUD"/>
    <x v="64"/>
    <s v="PAY/SALARY"/>
    <m/>
    <n v="0"/>
    <x v="52"/>
    <n v="7333.65"/>
    <d v="2018-10-04T00:00:00"/>
    <s v="F"/>
    <n v="41"/>
    <m/>
    <m/>
    <s v="2018-10-04T11:00:00.000+0000"/>
    <n v="2101.5100000000002"/>
    <s v="b813a81187c2450aa840afb3822fdb01"/>
    <s v="Australia"/>
    <s v="CUS-2348881191"/>
    <m/>
    <x v="1"/>
  </r>
  <r>
    <s v="posted"/>
    <m/>
    <n v="0"/>
    <s v="ACC-4163822186"/>
    <s v="AUD"/>
    <x v="12"/>
    <s v="PAY/SALARY"/>
    <m/>
    <n v="0"/>
    <x v="11"/>
    <n v="9674.64"/>
    <d v="2018-10-04T00:00:00"/>
    <s v="F"/>
    <n v="26"/>
    <m/>
    <m/>
    <s v="2018-10-04T11:00:00.000+0000"/>
    <n v="920.71"/>
    <s v="2311890a9b4b413db07846a877f1d64c"/>
    <s v="Australia"/>
    <s v="CUS-2630892467"/>
    <m/>
    <x v="1"/>
  </r>
  <r>
    <s v="posted"/>
    <m/>
    <m/>
    <s v="ACC-1608363396"/>
    <s v="AUD"/>
    <x v="3"/>
    <s v="INTER BANK"/>
    <m/>
    <m/>
    <x v="3"/>
    <n v="6619.01"/>
    <d v="2018-10-04T00:00:00"/>
    <s v="M"/>
    <n v="20"/>
    <m/>
    <m/>
    <s v="2018-10-04T11:00:00.000+0000"/>
    <n v="24"/>
    <s v="c335b2a006d142fdb92b390fe35eea03"/>
    <s v="Australia"/>
    <s v="CUS-2688605418"/>
    <m/>
    <x v="0"/>
  </r>
  <r>
    <s v="posted"/>
    <m/>
    <n v="0"/>
    <s v="ACC-2259139624"/>
    <s v="AUD"/>
    <x v="75"/>
    <s v="PAY/SALARY"/>
    <m/>
    <n v="0"/>
    <x v="60"/>
    <n v="17337.78"/>
    <d v="2018-10-04T00:00:00"/>
    <s v="F"/>
    <n v="19"/>
    <m/>
    <m/>
    <s v="2018-10-04T11:00:00.000+0000"/>
    <n v="3676.94"/>
    <s v="f3cdba3955f24c63bf425da95ecfcb8a"/>
    <s v="Australia"/>
    <s v="CUS-3174332735"/>
    <m/>
    <x v="1"/>
  </r>
  <r>
    <s v="posted"/>
    <m/>
    <m/>
    <s v="ACC-3954677887"/>
    <s v="AUD"/>
    <x v="13"/>
    <s v="PAYMENT"/>
    <m/>
    <m/>
    <x v="12"/>
    <n v="6284.07"/>
    <d v="2018-10-04T00:00:00"/>
    <s v="F"/>
    <n v="47"/>
    <m/>
    <m/>
    <s v="2018-10-04T11:00:00.000+0000"/>
    <n v="46"/>
    <s v="746bcae9b3e6433496a72763d42bdb55"/>
    <s v="Australia"/>
    <s v="CUS-3716701010"/>
    <m/>
    <x v="0"/>
  </r>
  <r>
    <s v="authorized"/>
    <n v="1"/>
    <m/>
    <s v="ACC-1598451071"/>
    <s v="AUD"/>
    <x v="0"/>
    <s v="SALES-POS"/>
    <s v="6835f0f4-606c-4fa6-badf-e5b86d26379d"/>
    <m/>
    <x v="0"/>
    <n v="3305.47"/>
    <d v="2018-10-04T00:00:00"/>
    <s v="F"/>
    <n v="26"/>
    <s v="Nerang"/>
    <s v="QLD"/>
    <s v="2018-10-04T11:07:48.000+0000"/>
    <n v="20.2"/>
    <s v="4a9ba2b54aef436892a11568442143e5"/>
    <s v="Australia"/>
    <s v="CUS-2487424745"/>
    <s v="153.33 -28.01"/>
    <x v="0"/>
  </r>
  <r>
    <s v="authorized"/>
    <n v="0"/>
    <m/>
    <s v="ACC-1037050564"/>
    <s v="AUD"/>
    <x v="2"/>
    <s v="POS"/>
    <s v="8a2c577e-6d84-41ee-ba72-5148ad656792"/>
    <m/>
    <x v="2"/>
    <n v="4377.45"/>
    <d v="2018-10-04T00:00:00"/>
    <s v="F"/>
    <n v="40"/>
    <s v="Brisbane City"/>
    <s v="QLD"/>
    <s v="2018-10-04T11:15:37.000+0000"/>
    <n v="43.11"/>
    <s v="68460baf7e9743fc9aac550a959258d4"/>
    <s v="Australia"/>
    <s v="CUS-1614226872"/>
    <s v="153.02 -27.47"/>
    <x v="0"/>
  </r>
  <r>
    <s v="authorized"/>
    <n v="1"/>
    <m/>
    <s v="ACC-1710017148"/>
    <s v="AUD"/>
    <x v="21"/>
    <s v="SALES-POS"/>
    <s v="b03fb628-5059-48e4-b99c-a2381e260ee8"/>
    <m/>
    <x v="19"/>
    <n v="14655.48"/>
    <d v="2018-10-04T00:00:00"/>
    <s v="F"/>
    <n v="19"/>
    <s v="Lakemba"/>
    <s v="NSW"/>
    <s v="2018-10-04T11:23:26.000+0000"/>
    <n v="42.5"/>
    <s v="e1a3b045220b4ab7a7a8e1af838723c2"/>
    <s v="Australia"/>
    <s v="CUS-883482547"/>
    <s v="151.08 -33.92"/>
    <x v="0"/>
  </r>
  <r>
    <s v="authorized"/>
    <n v="1"/>
    <m/>
    <s v="ACC-1598451071"/>
    <s v="AUD"/>
    <x v="0"/>
    <s v="POS"/>
    <s v="153c2c0b-f692-4ce0-9e3d-3257b6936d36"/>
    <m/>
    <x v="0"/>
    <n v="3284.67"/>
    <d v="2018-10-04T00:00:00"/>
    <s v="F"/>
    <n v="26"/>
    <s v="Middle Park"/>
    <s v="QLD"/>
    <s v="2018-10-04T11:31:14.000+0000"/>
    <n v="20.8"/>
    <s v="cd6a6f2513db48ac89ef1664e92d570b"/>
    <s v="Australia"/>
    <s v="CUS-2487424745"/>
    <s v="152.93 -27.56"/>
    <x v="0"/>
  </r>
  <r>
    <s v="authorized"/>
    <n v="1"/>
    <m/>
    <s v="ACC-1217063613"/>
    <s v="AUD"/>
    <x v="65"/>
    <s v="POS"/>
    <s v="66a0231a-2397-4bf1-ba73-5b8ec0b069b4"/>
    <m/>
    <x v="13"/>
    <n v="4828.4799999999996"/>
    <d v="2018-10-04T00:00:00"/>
    <s v="F"/>
    <n v="27"/>
    <s v="Malvern"/>
    <s v="VIC"/>
    <s v="2018-10-04T11:39:03.000+0000"/>
    <n v="15.38"/>
    <s v="383837e5f63840cd87ed918eae1f1225"/>
    <s v="Australia"/>
    <s v="CUS-1739931018"/>
    <s v="145.03 -37.86"/>
    <x v="0"/>
  </r>
  <r>
    <s v="authorized"/>
    <n v="1"/>
    <m/>
    <s v="ACC-2249586092"/>
    <s v="AUD"/>
    <x v="42"/>
    <s v="POS"/>
    <s v="943d2447-b9b3-4d66-aff8-a2c111be7594"/>
    <m/>
    <x v="38"/>
    <n v="10110.82"/>
    <d v="2018-10-04T00:00:00"/>
    <s v="M"/>
    <n v="19"/>
    <s v="Fremantle"/>
    <s v="WA"/>
    <s v="2018-10-04T11:46:52.000+0000"/>
    <n v="12.13"/>
    <s v="26c03eed1397402da697bb1493bd7782"/>
    <s v="Australia"/>
    <s v="CUS-443776336"/>
    <s v="115.75 -32.06"/>
    <x v="0"/>
  </r>
  <r>
    <s v="authorized"/>
    <n v="1"/>
    <m/>
    <s v="ACC-1683215619"/>
    <s v="AUD"/>
    <x v="33"/>
    <s v="SALES-POS"/>
    <s v="e3a92a7a-0c39-4461-8899-25fb8a3843c2"/>
    <m/>
    <x v="30"/>
    <n v="8156.59"/>
    <d v="2018-10-04T00:00:00"/>
    <s v="M"/>
    <n v="38"/>
    <s v="Ultimo"/>
    <s v="NSW"/>
    <s v="2018-10-04T11:54:41.000+0000"/>
    <n v="45.27"/>
    <s v="c1731a5d1710423d8db61f8762d781fe"/>
    <s v="Australia"/>
    <s v="CUS-1604596597"/>
    <s v="151.19 -33.88"/>
    <x v="0"/>
  </r>
  <r>
    <s v="posted"/>
    <m/>
    <n v="0"/>
    <s v="ACC-721712940"/>
    <s v="AUD"/>
    <x v="28"/>
    <s v="PAY/SALARY"/>
    <m/>
    <n v="0"/>
    <x v="26"/>
    <n v="56598.9"/>
    <d v="2018-10-04T00:00:00"/>
    <s v="M"/>
    <n v="78"/>
    <m/>
    <m/>
    <s v="2018-10-04T12:00:00.000+0000"/>
    <n v="782.42"/>
    <s v="f3cd890aa84c45c0aae45eef5427aafa"/>
    <s v="Australia"/>
    <s v="CUS-1646183815"/>
    <m/>
    <x v="1"/>
  </r>
  <r>
    <s v="posted"/>
    <m/>
    <n v="0"/>
    <s v="ACC-1279356312"/>
    <s v="AUD"/>
    <x v="51"/>
    <s v="PAY/SALARY"/>
    <m/>
    <n v="0"/>
    <x v="44"/>
    <n v="10854.8"/>
    <d v="2018-10-04T00:00:00"/>
    <s v="M"/>
    <n v="44"/>
    <m/>
    <m/>
    <s v="2018-10-04T12:00:00.000+0000"/>
    <n v="2887.34"/>
    <s v="8b43e2dd497b487c99d28383b0ababd9"/>
    <s v="Australia"/>
    <s v="CUS-1892177589"/>
    <m/>
    <x v="1"/>
  </r>
  <r>
    <s v="posted"/>
    <m/>
    <m/>
    <s v="ACC-3879258709"/>
    <s v="AUD"/>
    <x v="41"/>
    <s v="PHONE BANK"/>
    <m/>
    <m/>
    <x v="37"/>
    <n v="202473.3"/>
    <d v="2018-10-04T00:00:00"/>
    <s v="F"/>
    <n v="40"/>
    <m/>
    <m/>
    <s v="2018-10-04T12:00:00.000+0000"/>
    <n v="41"/>
    <s v="1670507cab2f4eb69fc894542366457e"/>
    <s v="Australia"/>
    <s v="CUS-527400765"/>
    <m/>
    <x v="0"/>
  </r>
  <r>
    <s v="posted"/>
    <m/>
    <m/>
    <s v="ACC-966140392"/>
    <s v="AUD"/>
    <x v="18"/>
    <s v="PAYMENT"/>
    <m/>
    <m/>
    <x v="14"/>
    <n v="7916.45"/>
    <d v="2018-10-04T00:00:00"/>
    <s v="M"/>
    <n v="21"/>
    <m/>
    <m/>
    <s v="2018-10-04T12:00:00.000+0000"/>
    <n v="35"/>
    <s v="f90d52ba6b944977b8e2e5234cc82b3c"/>
    <s v="Australia"/>
    <s v="CUS-537508723"/>
    <m/>
    <x v="0"/>
  </r>
  <r>
    <s v="authorized"/>
    <n v="1"/>
    <m/>
    <s v="ACC-1598451071"/>
    <s v="AUD"/>
    <x v="0"/>
    <s v="POS"/>
    <s v="29f683de-3b32-4a29-9e5b-cdfb8ef8e69d"/>
    <m/>
    <x v="0"/>
    <n v="3217.55"/>
    <d v="2018-10-04T00:00:00"/>
    <s v="F"/>
    <n v="26"/>
    <s v="Cannon Hill"/>
    <s v="QLD"/>
    <s v="2018-10-04T12:05:25.000+0000"/>
    <n v="67.12"/>
    <s v="3541cc17b5334257b6fdaf7be7ea567d"/>
    <s v="Australia"/>
    <s v="CUS-2487424745"/>
    <s v="153.1 -27.47"/>
    <x v="0"/>
  </r>
  <r>
    <s v="authorized"/>
    <n v="1"/>
    <m/>
    <s v="ACC-2305712452"/>
    <s v="AUD"/>
    <x v="45"/>
    <s v="SALES-POS"/>
    <s v="f33d4e5c-df52-4c47-8013-e8e47fe2418b"/>
    <m/>
    <x v="41"/>
    <n v="5452.07"/>
    <d v="2018-10-04T00:00:00"/>
    <s v="F"/>
    <n v="18"/>
    <s v="Adelaide"/>
    <s v="SA"/>
    <s v="2018-10-04T12:22:22.000+0000"/>
    <n v="13.24"/>
    <s v="a2258614c78b405090ace954613d1d11"/>
    <s v="Australia"/>
    <s v="CUS-1842679196"/>
    <s v="138.6 -34.92"/>
    <x v="0"/>
  </r>
  <r>
    <s v="authorized"/>
    <n v="0"/>
    <m/>
    <s v="ACC-2901672282"/>
    <s v="AUD"/>
    <x v="34"/>
    <s v="POS"/>
    <s v="5431e41f-1644-4e51-8abc-26239cb0b7c7"/>
    <m/>
    <x v="31"/>
    <n v="8859.06"/>
    <d v="2018-10-04T00:00:00"/>
    <s v="M"/>
    <n v="22"/>
    <s v="Cairns City"/>
    <s v="QLD"/>
    <s v="2018-10-04T12:39:19.000+0000"/>
    <n v="11.23"/>
    <s v="8b70fc838c574b3e836f6ad39faa52ac"/>
    <s v="Australia"/>
    <s v="CUS-1617121891"/>
    <s v="145.77 -16.92"/>
    <x v="0"/>
  </r>
  <r>
    <s v="authorized"/>
    <n v="1"/>
    <m/>
    <s v="ACC-1037050564"/>
    <s v="AUD"/>
    <x v="2"/>
    <s v="SALES-POS"/>
    <s v="7eb82e22-2864-4224-a9d0-3a6d8d2422b4"/>
    <m/>
    <x v="2"/>
    <n v="4361.3599999999997"/>
    <d v="2018-10-04T00:00:00"/>
    <s v="F"/>
    <n v="40"/>
    <s v="Southport"/>
    <s v="QLD"/>
    <s v="2018-10-04T12:56:16.000+0000"/>
    <n v="16.09"/>
    <s v="b4afc3e82c3245528fe7a9c223891bb6"/>
    <s v="Australia"/>
    <s v="CUS-1614226872"/>
    <s v="153.38 -27.96"/>
    <x v="0"/>
  </r>
  <r>
    <s v="posted"/>
    <m/>
    <m/>
    <s v="ACC-4274272854"/>
    <s v="AUD"/>
    <x v="82"/>
    <s v="PAYMENT"/>
    <m/>
    <m/>
    <x v="65"/>
    <n v="7060.62"/>
    <d v="2018-10-04T00:00:00"/>
    <s v="M"/>
    <n v="20"/>
    <m/>
    <m/>
    <s v="2018-10-04T13:00:00.000+0000"/>
    <n v="15"/>
    <s v="46dea03fa3de4f0f874fcbb2ebfb4e6b"/>
    <s v="Australia"/>
    <s v="CUS-2484453271"/>
    <m/>
    <x v="0"/>
  </r>
  <r>
    <s v="posted"/>
    <m/>
    <n v="0"/>
    <s v="ACC-1243371644"/>
    <s v="AUD"/>
    <x v="32"/>
    <s v="PAY/SALARY"/>
    <m/>
    <n v="0"/>
    <x v="29"/>
    <n v="7005.72"/>
    <d v="2018-10-04T00:00:00"/>
    <s v="M"/>
    <n v="42"/>
    <m/>
    <m/>
    <s v="2018-10-04T13:00:00.000+0000"/>
    <n v="1681.58"/>
    <s v="db8489f99aa2460488ea7882af61c516"/>
    <s v="Australia"/>
    <s v="CUS-3904958894"/>
    <m/>
    <x v="1"/>
  </r>
  <r>
    <s v="authorized"/>
    <n v="1"/>
    <m/>
    <s v="ACC-3536132544"/>
    <s v="AUD"/>
    <x v="64"/>
    <s v="POS"/>
    <s v="a114392c-e324-4316-887b-16846facad41"/>
    <m/>
    <x v="52"/>
    <n v="7316.24"/>
    <d v="2018-10-04T00:00:00"/>
    <s v="F"/>
    <n v="41"/>
    <s v="Sale"/>
    <s v="VIC"/>
    <s v="2018-10-04T13:13:55.000+0000"/>
    <n v="17.41"/>
    <s v="26f03a59f2bf42be9a02a523fe84da29"/>
    <s v="Australia"/>
    <s v="CUS-2348881191"/>
    <s v="147.07 -38.11"/>
    <x v="0"/>
  </r>
  <r>
    <s v="authorized"/>
    <n v="1"/>
    <m/>
    <s v="ACC-2171593283"/>
    <s v="AUD"/>
    <x v="7"/>
    <s v="SALES-POS"/>
    <s v="50ff2393-0290-42f4-ba1c-06ac4be220b1"/>
    <m/>
    <x v="6"/>
    <n v="15576.5"/>
    <d v="2018-10-04T00:00:00"/>
    <s v="M"/>
    <n v="19"/>
    <s v="Geelong"/>
    <s v="VIC"/>
    <s v="2018-10-04T13:31:47.000+0000"/>
    <n v="5.49"/>
    <s v="7dd7b096365d4e9ebba8138d09c35357"/>
    <s v="Australia"/>
    <s v="CUS-2317998716"/>
    <s v="144.36 -38.15"/>
    <x v="0"/>
  </r>
  <r>
    <s v="authorized"/>
    <n v="1"/>
    <m/>
    <s v="ACC-1037050564"/>
    <s v="AUD"/>
    <x v="2"/>
    <s v="POS"/>
    <s v="261655bd-b296-4612-9a3c-66077c818c3d"/>
    <m/>
    <x v="2"/>
    <n v="4340.58"/>
    <d v="2018-10-04T00:00:00"/>
    <s v="F"/>
    <n v="40"/>
    <s v="Port Macquarie"/>
    <s v="NSW"/>
    <s v="2018-10-04T13:49:38.000+0000"/>
    <n v="20.78"/>
    <s v="52e71ff2ac9d4f148385260eafd6ddb2"/>
    <s v="Australia"/>
    <s v="CUS-1614226872"/>
    <s v="152.91 -31.43"/>
    <x v="0"/>
  </r>
  <r>
    <s v="posted"/>
    <m/>
    <m/>
    <s v="ACC-1349834573"/>
    <s v="AUD"/>
    <x v="55"/>
    <s v="PAYMENT"/>
    <m/>
    <m/>
    <x v="47"/>
    <n v="14078.66"/>
    <d v="2018-10-04T00:00:00"/>
    <s v="M"/>
    <n v="39"/>
    <m/>
    <m/>
    <s v="2018-10-04T14:00:00.000+0000"/>
    <n v="60"/>
    <s v="56401b7c1c144737bbd18ec5ce5e0681"/>
    <s v="Australia"/>
    <s v="CUS-1790886359"/>
    <m/>
    <x v="0"/>
  </r>
  <r>
    <s v="posted"/>
    <m/>
    <n v="0"/>
    <s v="ACC-1608363396"/>
    <s v="AUD"/>
    <x v="3"/>
    <s v="PAY/SALARY"/>
    <m/>
    <n v="0"/>
    <x v="3"/>
    <n v="8939.31"/>
    <d v="2018-10-04T00:00:00"/>
    <s v="M"/>
    <n v="20"/>
    <m/>
    <m/>
    <s v="2018-10-04T14:00:00.000+0000"/>
    <n v="2320.3000000000002"/>
    <s v="96b2b3f80a774b95877abb5d5684baf8"/>
    <s v="Australia"/>
    <s v="CUS-2688605418"/>
    <m/>
    <x v="1"/>
  </r>
  <r>
    <s v="posted"/>
    <m/>
    <n v="0"/>
    <s v="ACC-1424176027"/>
    <s v="AUD"/>
    <x v="90"/>
    <s v="PAY/SALARY"/>
    <m/>
    <n v="0"/>
    <x v="71"/>
    <n v="8533.91"/>
    <d v="2018-10-04T00:00:00"/>
    <s v="M"/>
    <n v="22"/>
    <m/>
    <m/>
    <s v="2018-10-04T14:00:00.000+0000"/>
    <n v="1928.97"/>
    <s v="fb707ad2568e46ea9a083f92972d3e72"/>
    <s v="Australia"/>
    <s v="CUS-3431016847"/>
    <m/>
    <x v="1"/>
  </r>
  <r>
    <s v="authorized"/>
    <n v="1"/>
    <m/>
    <s v="ACC-1903037542"/>
    <s v="AUD"/>
    <x v="10"/>
    <s v="POS"/>
    <s v="5431e41f-1644-4e51-8abc-26239cb0b7c7"/>
    <m/>
    <x v="9"/>
    <n v="4242.0200000000004"/>
    <d v="2018-10-04T00:00:00"/>
    <s v="M"/>
    <n v="30"/>
    <s v="Cairns City"/>
    <s v="QLD"/>
    <s v="2018-10-04T14:03:39.000+0000"/>
    <n v="8.5399999999999991"/>
    <s v="ab6d21a62e774ebe8397fdc4df887538"/>
    <s v="Australia"/>
    <s v="CUS-860700529"/>
    <s v="145.77 -16.92"/>
    <x v="0"/>
  </r>
  <r>
    <s v="authorized"/>
    <n v="1"/>
    <m/>
    <s v="ACC-240804743"/>
    <s v="AUD"/>
    <x v="99"/>
    <s v="POS"/>
    <s v="90f5265e-3a66-4aaf-9d27-4905ee61a158"/>
    <m/>
    <x v="72"/>
    <n v="18829.13"/>
    <d v="2018-10-04T00:00:00"/>
    <s v="M"/>
    <n v="29"/>
    <s v="Kalgoorlie"/>
    <s v="WA"/>
    <s v="2018-10-04T14:12:20.000+0000"/>
    <n v="25.23"/>
    <s v="0086b5d83dff493d9f05baec79a090ac"/>
    <s v="Australia"/>
    <s v="CUS-261674136"/>
    <s v="121.48 -30.75"/>
    <x v="0"/>
  </r>
  <r>
    <s v="authorized"/>
    <n v="1"/>
    <m/>
    <s v="ACC-1903037542"/>
    <s v="AUD"/>
    <x v="10"/>
    <s v="SALES-POS"/>
    <s v="dcfb6b32-dee7-4972-92ef-abc237562781"/>
    <m/>
    <x v="9"/>
    <n v="4227.79"/>
    <d v="2018-10-04T00:00:00"/>
    <s v="M"/>
    <n v="30"/>
    <s v="Cleveland"/>
    <s v="QLD"/>
    <s v="2018-10-04T14:21:02.000+0000"/>
    <n v="14.23"/>
    <s v="ce3196dbe44146bdb5212abd0e414240"/>
    <s v="Australia"/>
    <s v="CUS-860700529"/>
    <s v="153.25 -27.52"/>
    <x v="0"/>
  </r>
  <r>
    <s v="authorized"/>
    <n v="1"/>
    <m/>
    <s v="ACC-1973887809"/>
    <s v="AUD"/>
    <x v="48"/>
    <s v="POS"/>
    <s v="0fe0a09e-ebe5-466c-ad0e-1836f560b9f1"/>
    <m/>
    <x v="43"/>
    <n v="7102.1"/>
    <d v="2018-10-04T00:00:00"/>
    <s v="M"/>
    <n v="26"/>
    <s v="East Victoria Park"/>
    <s v="WA"/>
    <s v="2018-10-04T14:29:44.000+0000"/>
    <n v="19.52"/>
    <s v="a53b3f4279484edab5fce854fe6b9986"/>
    <s v="Australia"/>
    <s v="CUS-1646621553"/>
    <s v="115.9 -31.99"/>
    <x v="0"/>
  </r>
  <r>
    <s v="authorized"/>
    <n v="1"/>
    <m/>
    <s v="ACC-1217063613"/>
    <s v="AUD"/>
    <x v="65"/>
    <s v="POS"/>
    <s v="49c35605-04d0-4fec-993d-de6bce1e4871"/>
    <m/>
    <x v="13"/>
    <n v="4808.93"/>
    <d v="2018-10-04T00:00:00"/>
    <s v="F"/>
    <n v="27"/>
    <s v="Doncaster East"/>
    <s v="VIC"/>
    <s v="2018-10-04T14:38:26.000+0000"/>
    <n v="19.55"/>
    <s v="427bb57b3e9a4fb1aefcdb10d4b116ce"/>
    <s v="Australia"/>
    <s v="CUS-1739931018"/>
    <s v="145.16 -37.79"/>
    <x v="0"/>
  </r>
  <r>
    <s v="authorized"/>
    <n v="1"/>
    <m/>
    <s v="ACC-1598451071"/>
    <s v="AUD"/>
    <x v="0"/>
    <s v="SALES-POS"/>
    <s v="deec3013-7b5e-45b8-8ff5-b9c580651ef5"/>
    <m/>
    <x v="0"/>
    <n v="3202.19"/>
    <d v="2018-10-04T00:00:00"/>
    <s v="F"/>
    <n v="26"/>
    <s v="Southport"/>
    <s v="QLD"/>
    <s v="2018-10-04T14:47:07.000+0000"/>
    <n v="15.36"/>
    <s v="9eac3bd388244f2f9ba6bf3a8057bf7c"/>
    <s v="Australia"/>
    <s v="CUS-2487424745"/>
    <s v="153.39 -27.97"/>
    <x v="0"/>
  </r>
  <r>
    <s v="authorized"/>
    <n v="1"/>
    <m/>
    <s v="ACC-1443681913"/>
    <s v="AUD"/>
    <x v="20"/>
    <s v="SALES-POS"/>
    <s v="dbedbd4d-66c5-4869-9a78-04df37ceeef0"/>
    <m/>
    <x v="18"/>
    <n v="4923.8"/>
    <d v="2018-10-04T00:00:00"/>
    <s v="M"/>
    <n v="31"/>
    <s v="North Ryde"/>
    <s v="NSW"/>
    <s v="2018-10-04T14:55:49.000+0000"/>
    <n v="73.31"/>
    <s v="515fa6d4456e40a390c88370b74b0744"/>
    <s v="Australia"/>
    <s v="CUS-3129499595"/>
    <s v="151.11 -33.78"/>
    <x v="0"/>
  </r>
  <r>
    <s v="posted"/>
    <m/>
    <n v="0"/>
    <s v="ACC-2988263882"/>
    <s v="AUD"/>
    <x v="68"/>
    <s v="PAY/SALARY"/>
    <m/>
    <n v="0"/>
    <x v="1"/>
    <n v="6756.84"/>
    <d v="2018-10-04T00:00:00"/>
    <s v="M"/>
    <n v="44"/>
    <m/>
    <m/>
    <s v="2018-10-04T15:00:00.000+0000"/>
    <n v="596.33000000000004"/>
    <s v="79a347369c0145859fdf28f797496f5d"/>
    <s v="Australia"/>
    <s v="CUS-1233833708"/>
    <m/>
    <x v="1"/>
  </r>
  <r>
    <s v="posted"/>
    <m/>
    <m/>
    <s v="ACC-1890605467"/>
    <s v="AUD"/>
    <x v="89"/>
    <s v="INTER BANK"/>
    <m/>
    <m/>
    <x v="70"/>
    <n v="15941.57"/>
    <d v="2018-10-04T00:00:00"/>
    <s v="M"/>
    <n v="38"/>
    <m/>
    <m/>
    <s v="2018-10-04T15:00:00.000+0000"/>
    <n v="133"/>
    <s v="f178b7d7ebe341dc90755dab6ffc4368"/>
    <s v="Australia"/>
    <s v="CUS-1478398256"/>
    <m/>
    <x v="0"/>
  </r>
  <r>
    <s v="posted"/>
    <m/>
    <m/>
    <s v="ACC-1037050564"/>
    <s v="AUD"/>
    <x v="2"/>
    <s v="PAYMENT"/>
    <m/>
    <m/>
    <x v="2"/>
    <n v="4307.58"/>
    <d v="2018-10-04T00:00:00"/>
    <s v="F"/>
    <n v="40"/>
    <m/>
    <m/>
    <s v="2018-10-04T15:00:00.000+0000"/>
    <n v="33"/>
    <s v="98b12af4c55f43d6b9cdb38a3ed6066b"/>
    <s v="Australia"/>
    <s v="CUS-1614226872"/>
    <m/>
    <x v="0"/>
  </r>
  <r>
    <s v="authorized"/>
    <n v="1"/>
    <m/>
    <s v="ACC-1903037542"/>
    <s v="AUD"/>
    <x v="10"/>
    <s v="POS"/>
    <s v="5a99b1bd-249f-4841-a402-57bb79e5d2c1"/>
    <m/>
    <x v="9"/>
    <n v="4222.18"/>
    <d v="2018-10-04T00:00:00"/>
    <s v="M"/>
    <n v="30"/>
    <s v="Plainland"/>
    <s v="QLD"/>
    <s v="2018-10-04T15:03:25.000+0000"/>
    <n v="5.61"/>
    <s v="09f25746fdab4ab99887d272b0708ca2"/>
    <s v="Australia"/>
    <s v="CUS-860700529"/>
    <s v="152.42 -27.56"/>
    <x v="0"/>
  </r>
  <r>
    <s v="authorized"/>
    <n v="1"/>
    <m/>
    <s v="ACC-1973887809"/>
    <s v="AUD"/>
    <x v="48"/>
    <s v="SALES-POS"/>
    <s v="ee098a44-5d1d-4e28-a009-462b3ee33f84"/>
    <m/>
    <x v="43"/>
    <n v="7093.3"/>
    <d v="2018-10-04T00:00:00"/>
    <s v="M"/>
    <n v="26"/>
    <s v="Subiaco"/>
    <s v="WA"/>
    <s v="2018-10-04T15:09:59.000+0000"/>
    <n v="8.8000000000000007"/>
    <s v="6dccf077ddc24495ac83a5bd2f451ace"/>
    <s v="Australia"/>
    <s v="CUS-1646621553"/>
    <s v="115.83 -31.94"/>
    <x v="0"/>
  </r>
  <r>
    <s v="authorized"/>
    <n v="1"/>
    <m/>
    <s v="ACC-3485804958"/>
    <s v="AUD"/>
    <x v="23"/>
    <s v="POS"/>
    <s v="c4ebb892-da25-40b7-80b8-482f51968b68"/>
    <m/>
    <x v="21"/>
    <n v="25257.360000000001"/>
    <d v="2018-10-04T00:00:00"/>
    <s v="F"/>
    <n v="34"/>
    <s v="East Melbourne"/>
    <s v="VIC"/>
    <s v="2018-10-04T15:16:34.000+0000"/>
    <n v="65.92"/>
    <s v="71fc4792dcb649fd8f88f8f908fb47c5"/>
    <s v="Australia"/>
    <s v="CUS-1196156254"/>
    <s v="144.98 -37.82"/>
    <x v="0"/>
  </r>
  <r>
    <s v="authorized"/>
    <n v="0"/>
    <m/>
    <s v="ACC-1683215619"/>
    <s v="AUD"/>
    <x v="33"/>
    <s v="POS"/>
    <s v="2ede198d-921c-42cb-a6f9-0bb9c4238654"/>
    <m/>
    <x v="30"/>
    <n v="8129.2"/>
    <d v="2018-10-04T00:00:00"/>
    <s v="M"/>
    <n v="38"/>
    <s v="Findon"/>
    <s v="SA"/>
    <s v="2018-10-04T15:23:09.000+0000"/>
    <n v="27.39"/>
    <s v="044dd9c21a074468a3653dd27d68da53"/>
    <s v="Australia"/>
    <s v="CUS-1604596597"/>
    <s v="138.54 -34.9"/>
    <x v="0"/>
  </r>
  <r>
    <s v="authorized"/>
    <n v="1"/>
    <m/>
    <s v="ACC-211792489"/>
    <s v="AUD"/>
    <x v="73"/>
    <s v="POS"/>
    <s v="03b7047b-72fa-41ba-9b20-e8c2c8312bf0"/>
    <m/>
    <x v="59"/>
    <n v="3628.39"/>
    <d v="2018-10-04T00:00:00"/>
    <s v="F"/>
    <n v="30"/>
    <s v="Phillip"/>
    <s v="ACT"/>
    <s v="2018-10-04T15:29:44.000+0000"/>
    <n v="90.62"/>
    <s v="7d83a568fef14a5a8574b17e9f3b020d"/>
    <s v="Australia"/>
    <s v="CUS-497688347"/>
    <s v="149.08 -35.35"/>
    <x v="0"/>
  </r>
  <r>
    <s v="authorized"/>
    <n v="1"/>
    <m/>
    <s v="ACC-1217063613"/>
    <s v="AUD"/>
    <x v="65"/>
    <s v="SALES-POS"/>
    <s v="b500a057-1d66-4769-b99a-b45163256045"/>
    <m/>
    <x v="13"/>
    <n v="4768.97"/>
    <d v="2018-10-04T00:00:00"/>
    <s v="F"/>
    <n v="27"/>
    <s v="Fitzroy"/>
    <s v="VIC"/>
    <s v="2018-10-04T15:36:18.000+0000"/>
    <n v="39.96"/>
    <s v="f0f53902bd164688a9ee64fad6bfab93"/>
    <s v="Australia"/>
    <s v="CUS-1739931018"/>
    <s v="144.98 -37.8"/>
    <x v="0"/>
  </r>
  <r>
    <s v="authorized"/>
    <n v="1"/>
    <m/>
    <s v="ACC-1973887809"/>
    <s v="AUD"/>
    <x v="48"/>
    <s v="POS"/>
    <s v="a7c6ec83-1423-4978-83b4-3e3c35528bba"/>
    <m/>
    <x v="43"/>
    <n v="7087.29"/>
    <d v="2018-10-04T00:00:00"/>
    <s v="M"/>
    <n v="26"/>
    <s v="Murrurundi"/>
    <s v="NSW"/>
    <s v="2018-10-04T15:42:53.000+0000"/>
    <n v="6.01"/>
    <s v="160a819c252c43e5a566711e67b42cbf"/>
    <s v="Australia"/>
    <s v="CUS-1646621553"/>
    <s v="150.84 -31.76"/>
    <x v="0"/>
  </r>
  <r>
    <s v="authorized"/>
    <n v="1"/>
    <m/>
    <s v="ACC-1903037542"/>
    <s v="AUD"/>
    <x v="10"/>
    <s v="POS"/>
    <s v="e29d3f0f-c26f-4c94-8646-12e43b8b6542"/>
    <m/>
    <x v="9"/>
    <n v="4203.9799999999996"/>
    <d v="2018-10-04T00:00:00"/>
    <s v="M"/>
    <n v="30"/>
    <s v="Baulkham Hills"/>
    <s v="NSW"/>
    <s v="2018-10-04T15:49:28.000+0000"/>
    <n v="18.2"/>
    <s v="f3167f9c85ac4f0eac8e1592d8cc2715"/>
    <s v="Australia"/>
    <s v="CUS-860700529"/>
    <s v="150.96 -33.73"/>
    <x v="0"/>
  </r>
  <r>
    <s v="authorized"/>
    <n v="1"/>
    <m/>
    <s v="ACC-1998563091"/>
    <s v="AUD"/>
    <x v="97"/>
    <s v="SALES-POS"/>
    <s v="7fbd6363-a171-4ce6-ad92-c59fd7991396"/>
    <m/>
    <x v="78"/>
    <n v="17487.43"/>
    <d v="2018-10-04T00:00:00"/>
    <s v="M"/>
    <n v="42"/>
    <s v="Lidcombe"/>
    <s v="NSW"/>
    <s v="2018-10-04T15:56:03.000+0000"/>
    <n v="29.09"/>
    <s v="079adb726bb4425aad644aa0dc9aa88f"/>
    <s v="Australia"/>
    <s v="CUS-3395687666"/>
    <s v="151.06 -33.86"/>
    <x v="0"/>
  </r>
  <r>
    <s v="posted"/>
    <m/>
    <m/>
    <s v="ACC-2650850707"/>
    <s v="AUD"/>
    <x v="96"/>
    <s v="INTER BANK"/>
    <m/>
    <m/>
    <x v="77"/>
    <n v="115330.97"/>
    <d v="2018-10-04T00:00:00"/>
    <s v="M"/>
    <n v="42"/>
    <m/>
    <m/>
    <s v="2018-10-04T16:00:00.000+0000"/>
    <n v="118"/>
    <s v="6908aa8aa614473ab9b95d2d848b000f"/>
    <s v="Australia"/>
    <s v="CUS-2819545904"/>
    <m/>
    <x v="0"/>
  </r>
  <r>
    <s v="posted"/>
    <m/>
    <n v="0"/>
    <s v="ACC-3881031190"/>
    <s v="AUD"/>
    <x v="62"/>
    <s v="PAY/SALARY"/>
    <m/>
    <n v="0"/>
    <x v="20"/>
    <n v="8165.59"/>
    <d v="2018-10-04T00:00:00"/>
    <s v="M"/>
    <n v="37"/>
    <m/>
    <m/>
    <s v="2018-10-04T16:00:00.000+0000"/>
    <n v="916.75"/>
    <s v="84c207fb038f420bb96df6b0df36e02f"/>
    <s v="Australia"/>
    <s v="CUS-3201519139"/>
    <m/>
    <x v="1"/>
  </r>
  <r>
    <s v="authorized"/>
    <n v="0"/>
    <m/>
    <s v="ACC-1037050564"/>
    <s v="AUD"/>
    <x v="2"/>
    <s v="POS"/>
    <s v="4cd1f85e-c58a-4759-8d67-fd6e6339901c"/>
    <m/>
    <x v="2"/>
    <n v="4246.3100000000004"/>
    <d v="2018-10-04T00:00:00"/>
    <s v="F"/>
    <n v="40"/>
    <s v="Toombul"/>
    <s v="QLD"/>
    <s v="2018-10-04T16:06:33.000+0000"/>
    <n v="61.27"/>
    <s v="cf4d1467b80b4367af94a34e05b87bbb"/>
    <s v="Australia"/>
    <s v="CUS-1614226872"/>
    <s v="153.06 -27.41"/>
    <x v="0"/>
  </r>
  <r>
    <s v="authorized"/>
    <n v="1"/>
    <m/>
    <s v="ACC-958000567"/>
    <s v="AUD"/>
    <x v="44"/>
    <s v="POS"/>
    <s v="942c4adc-fc28-40ef-974e-5b8c1035b3a5"/>
    <m/>
    <x v="40"/>
    <n v="9215.44"/>
    <d v="2018-10-04T00:00:00"/>
    <s v="F"/>
    <n v="34"/>
    <s v="Nightcliff"/>
    <s v="NT"/>
    <s v="2018-10-04T16:22:57.000+0000"/>
    <n v="26.69"/>
    <s v="a52a577f18dd403eb061ae828dcfc711"/>
    <s v="Australia"/>
    <s v="CUS-4142663097"/>
    <s v="130.85 -12.39"/>
    <x v="0"/>
  </r>
  <r>
    <s v="authorized"/>
    <n v="1"/>
    <m/>
    <s v="ACC-3317636250"/>
    <s v="AUD"/>
    <x v="91"/>
    <s v="POS"/>
    <s v="6caf69ab-48e4-4d87-9cac-55d0a6528f19"/>
    <m/>
    <x v="72"/>
    <n v="11842.61"/>
    <d v="2018-10-04T00:00:00"/>
    <s v="M"/>
    <n v="35"/>
    <s v="Mount Gravatt"/>
    <s v="QLD"/>
    <s v="2018-10-04T16:39:20.000+0000"/>
    <n v="12.24"/>
    <s v="94053c2219124a97a66de61c68761d7c"/>
    <s v="Australia"/>
    <s v="CUS-2738291516"/>
    <s v="153.07 -27.53"/>
    <x v="0"/>
  </r>
  <r>
    <s v="authorized"/>
    <n v="1"/>
    <m/>
    <s v="ACC-4258502723"/>
    <s v="AUD"/>
    <x v="14"/>
    <s v="POS"/>
    <s v="4ae59658-8b43-48dc-9ee2-1d2154551bb1"/>
    <m/>
    <x v="13"/>
    <n v="4698.99"/>
    <d v="2018-10-04T00:00:00"/>
    <s v="F"/>
    <n v="24"/>
    <s v="Saint Albans"/>
    <s v="VIC"/>
    <s v="2018-10-04T16:55:44.000+0000"/>
    <n v="15.89"/>
    <s v="1b9b34086a79481ea25f562723e9cd49"/>
    <s v="Australia"/>
    <s v="CUS-3378712515"/>
    <s v="144.8 -37.74"/>
    <x v="0"/>
  </r>
  <r>
    <s v="posted"/>
    <m/>
    <m/>
    <s v="ACC-1279356312"/>
    <s v="AUD"/>
    <x v="51"/>
    <s v="PAYMENT"/>
    <m/>
    <m/>
    <x v="44"/>
    <n v="10839.8"/>
    <d v="2018-10-04T00:00:00"/>
    <s v="M"/>
    <n v="44"/>
    <m/>
    <m/>
    <s v="2018-10-04T17:00:00.000+0000"/>
    <n v="15"/>
    <s v="7e1c917a61a54ecea1dbc5debfb80eef"/>
    <s v="Australia"/>
    <s v="CUS-1892177589"/>
    <m/>
    <x v="0"/>
  </r>
  <r>
    <s v="posted"/>
    <m/>
    <m/>
    <s v="ACC-240804743"/>
    <s v="AUD"/>
    <x v="99"/>
    <s v="PAYMENT"/>
    <m/>
    <m/>
    <x v="72"/>
    <n v="18758.13"/>
    <d v="2018-10-04T00:00:00"/>
    <s v="M"/>
    <n v="29"/>
    <m/>
    <m/>
    <s v="2018-10-04T17:00:00.000+0000"/>
    <n v="71"/>
    <s v="3c702e5e340b43c0904cfcb3bed4ef07"/>
    <s v="Australia"/>
    <s v="CUS-261674136"/>
    <m/>
    <x v="0"/>
  </r>
  <r>
    <s v="posted"/>
    <m/>
    <m/>
    <s v="ACC-2259139624"/>
    <s v="AUD"/>
    <x v="75"/>
    <s v="PAYMENT"/>
    <m/>
    <m/>
    <x v="60"/>
    <n v="17225.78"/>
    <d v="2018-10-04T00:00:00"/>
    <s v="F"/>
    <n v="19"/>
    <m/>
    <m/>
    <s v="2018-10-04T17:00:00.000+0000"/>
    <n v="112"/>
    <s v="e5201138bd4746548fd8ff57d4377099"/>
    <s v="Australia"/>
    <s v="CUS-3174332735"/>
    <m/>
    <x v="0"/>
  </r>
  <r>
    <s v="posted"/>
    <m/>
    <m/>
    <s v="ACC-2173390920"/>
    <s v="AUD"/>
    <x v="31"/>
    <s v="PAYMENT"/>
    <m/>
    <m/>
    <x v="28"/>
    <n v="8766.06"/>
    <d v="2018-10-04T00:00:00"/>
    <s v="M"/>
    <n v="27"/>
    <m/>
    <m/>
    <s v="2018-10-04T17:00:00.000+0000"/>
    <n v="29"/>
    <s v="09ad809e54ad477c982f1a7cd851083a"/>
    <s v="Australia"/>
    <s v="CUS-3180318393"/>
    <m/>
    <x v="0"/>
  </r>
  <r>
    <s v="posted"/>
    <m/>
    <n v="0"/>
    <s v="ACC-154431271"/>
    <s v="AUD"/>
    <x v="26"/>
    <s v="PAY/SALARY"/>
    <m/>
    <n v="0"/>
    <x v="24"/>
    <n v="3391.29"/>
    <d v="2018-10-04T00:00:00"/>
    <s v="F"/>
    <n v="18"/>
    <m/>
    <m/>
    <s v="2018-10-04T17:00:00.000+0000"/>
    <n v="1537.68"/>
    <s v="14ba76f664624bc1aacf749bc9191158"/>
    <s v="Australia"/>
    <s v="CUS-3702001629"/>
    <m/>
    <x v="1"/>
  </r>
  <r>
    <s v="posted"/>
    <m/>
    <n v="0"/>
    <s v="ACC-3941181087"/>
    <s v="AUD"/>
    <x v="86"/>
    <s v="PAY/SALARY"/>
    <m/>
    <n v="0"/>
    <x v="68"/>
    <n v="12539.58"/>
    <d v="2018-10-04T00:00:00"/>
    <s v="M"/>
    <n v="25"/>
    <m/>
    <m/>
    <s v="2018-10-04T17:00:00.000+0000"/>
    <n v="2687.85"/>
    <s v="405381caf3684cc6ab9abe1ed726a1c0"/>
    <s v="Australia"/>
    <s v="CUS-3989008654"/>
    <m/>
    <x v="1"/>
  </r>
  <r>
    <s v="posted"/>
    <m/>
    <m/>
    <s v="ACC-958000567"/>
    <s v="AUD"/>
    <x v="44"/>
    <s v="PAYMENT"/>
    <m/>
    <m/>
    <x v="40"/>
    <n v="9144.84"/>
    <d v="2018-10-04T00:00:00"/>
    <s v="F"/>
    <n v="34"/>
    <m/>
    <m/>
    <s v="2018-10-04T17:00:00.000+0000"/>
    <n v="37"/>
    <s v="1a2a39ea4233477a96ffef49bd4b6383"/>
    <s v="Australia"/>
    <s v="CUS-4142663097"/>
    <m/>
    <x v="0"/>
  </r>
  <r>
    <s v="posted"/>
    <m/>
    <n v="0"/>
    <s v="ACC-53508546"/>
    <s v="AUD"/>
    <x v="87"/>
    <s v="PAY/SALARY"/>
    <m/>
    <n v="0"/>
    <x v="13"/>
    <n v="6566.87"/>
    <d v="2018-10-04T00:00:00"/>
    <s v="F"/>
    <n v="35"/>
    <m/>
    <m/>
    <s v="2018-10-04T17:00:00.000+0000"/>
    <n v="725.32"/>
    <s v="afa3917eacd545eeaad9d925cec54e8d"/>
    <s v="Australia"/>
    <s v="CUS-72755508"/>
    <m/>
    <x v="1"/>
  </r>
  <r>
    <s v="authorized"/>
    <n v="1"/>
    <m/>
    <s v="ACC-1683215619"/>
    <s v="AUD"/>
    <x v="33"/>
    <s v="SALES-POS"/>
    <s v="c6d9b36c-0839-448c-ba24-fc599db4dad1"/>
    <m/>
    <x v="30"/>
    <n v="8115.28"/>
    <d v="2018-10-04T00:00:00"/>
    <s v="M"/>
    <n v="38"/>
    <s v="Nowra"/>
    <s v="NSW"/>
    <s v="2018-10-04T17:08:02.000+0000"/>
    <n v="13.92"/>
    <s v="11ba5b2a53ee4db99c4c6806157abc36"/>
    <s v="Australia"/>
    <s v="CUS-1604596597"/>
    <s v="150.6 -34.87"/>
    <x v="0"/>
  </r>
  <r>
    <s v="authorized"/>
    <n v="1"/>
    <m/>
    <s v="ACC-4258502723"/>
    <s v="AUD"/>
    <x v="14"/>
    <s v="SALES-POS"/>
    <s v="812729f9-ab3a-4762-8d25-b9e678d96abc"/>
    <m/>
    <x v="13"/>
    <n v="4679.99"/>
    <d v="2018-10-04T00:00:00"/>
    <s v="F"/>
    <n v="24"/>
    <s v="Sunbury"/>
    <s v="VIC"/>
    <s v="2018-10-04T17:18:54.000+0000"/>
    <n v="19"/>
    <s v="1b6f4644820549ea8ebb1eb609a3b083"/>
    <s v="Australia"/>
    <s v="CUS-3378712515"/>
    <s v="144.71 -37.58"/>
    <x v="0"/>
  </r>
  <r>
    <s v="authorized"/>
    <n v="1"/>
    <m/>
    <s v="ACC-958000567"/>
    <s v="AUD"/>
    <x v="44"/>
    <s v="SALES-POS"/>
    <s v="6856ef23-bfd9-458f-9005-1acf06755d9f"/>
    <m/>
    <x v="40"/>
    <n v="9181.84"/>
    <d v="2018-10-04T00:00:00"/>
    <s v="F"/>
    <n v="34"/>
    <s v="Berrimah"/>
    <s v="NT"/>
    <s v="2018-10-04T17:29:46.000+0000"/>
    <n v="33.6"/>
    <s v="e1e4c63097e64f4cb9fe738b5532daa4"/>
    <s v="Australia"/>
    <s v="CUS-4142663097"/>
    <s v="130.93 -12.46"/>
    <x v="0"/>
  </r>
  <r>
    <s v="authorized"/>
    <n v="1"/>
    <m/>
    <s v="ACC-1683215619"/>
    <s v="AUD"/>
    <x v="33"/>
    <s v="POS"/>
    <s v="34fc9352-07f0-4fa2-aa8d-e2265a11926e"/>
    <m/>
    <x v="30"/>
    <n v="8100.48"/>
    <d v="2018-10-04T00:00:00"/>
    <s v="M"/>
    <n v="38"/>
    <s v="Norwood"/>
    <s v="SA"/>
    <s v="2018-10-04T17:40:39.000+0000"/>
    <n v="14.8"/>
    <s v="70f353fd31864e8d86311e1ed1cd1f58"/>
    <s v="Australia"/>
    <s v="CUS-1604596597"/>
    <s v="138.63 -34.92"/>
    <x v="0"/>
  </r>
  <r>
    <s v="authorized"/>
    <n v="1"/>
    <m/>
    <s v="ACC-3536132544"/>
    <s v="AUD"/>
    <x v="64"/>
    <s v="POS"/>
    <s v="3c5b0f0a-c9a7-4728-afd2-ad2057375228"/>
    <m/>
    <x v="52"/>
    <n v="7263"/>
    <d v="2018-10-04T00:00:00"/>
    <s v="F"/>
    <n v="41"/>
    <s v="Mooroolbark"/>
    <s v="VIC"/>
    <s v="2018-10-04T17:51:31.000+0000"/>
    <n v="53.24"/>
    <s v="61b60f44a758465899ad9fd9cd15e59d"/>
    <s v="Australia"/>
    <s v="CUS-2348881191"/>
    <s v="145.32 -37.78"/>
    <x v="0"/>
  </r>
  <r>
    <s v="posted"/>
    <m/>
    <m/>
    <s v="ACC-588564840"/>
    <s v="AUD"/>
    <x v="8"/>
    <s v="PAYMENT"/>
    <m/>
    <m/>
    <x v="7"/>
    <n v="17458.560000000001"/>
    <d v="2018-10-04T00:00:00"/>
    <s v="M"/>
    <n v="23"/>
    <m/>
    <m/>
    <s v="2018-10-04T18:00:00.000+0000"/>
    <n v="41"/>
    <s v="9582c48f32d14f6c8a89954df38e99ba"/>
    <s v="Australia"/>
    <s v="CUS-1462656821"/>
    <m/>
    <x v="0"/>
  </r>
  <r>
    <s v="posted"/>
    <m/>
    <m/>
    <s v="ACC-1683215619"/>
    <s v="AUD"/>
    <x v="33"/>
    <s v="PAYMENT"/>
    <m/>
    <m/>
    <x v="30"/>
    <n v="8051.48"/>
    <d v="2018-10-04T00:00:00"/>
    <s v="M"/>
    <n v="38"/>
    <m/>
    <m/>
    <s v="2018-10-04T18:00:00.000+0000"/>
    <n v="49"/>
    <s v="3910a4fb2e87487795f2b5f27205e45b"/>
    <s v="Australia"/>
    <s v="CUS-1604596597"/>
    <m/>
    <x v="0"/>
  </r>
  <r>
    <s v="posted"/>
    <m/>
    <m/>
    <s v="ACC-3879258709"/>
    <s v="AUD"/>
    <x v="41"/>
    <s v="PAYMENT"/>
    <m/>
    <m/>
    <x v="37"/>
    <n v="202452.3"/>
    <d v="2018-10-04T00:00:00"/>
    <s v="F"/>
    <n v="40"/>
    <m/>
    <m/>
    <s v="2018-10-04T18:00:00.000+0000"/>
    <n v="21"/>
    <s v="ac88ec8d4a2f475db8f27525e6b3c060"/>
    <s v="Australia"/>
    <s v="CUS-527400765"/>
    <m/>
    <x v="0"/>
  </r>
  <r>
    <s v="authorized"/>
    <n v="0"/>
    <m/>
    <s v="ACC-2890243754"/>
    <s v="AUD"/>
    <x v="15"/>
    <s v="POS"/>
    <s v="bb114176-22b5-4fc2-b6cb-3878142c3e20"/>
    <m/>
    <x v="14"/>
    <n v="4384.66"/>
    <d v="2018-10-04T00:00:00"/>
    <s v="M"/>
    <n v="37"/>
    <s v="Moonie"/>
    <s v="QLD"/>
    <s v="2018-10-04T18:04:59.000+0000"/>
    <n v="22.4"/>
    <s v="2a60f61144394a9cb446d6803d114ce9"/>
    <s v="Australia"/>
    <s v="CUS-2695611575"/>
    <s v="150.25 -27.76"/>
    <x v="0"/>
  </r>
  <r>
    <s v="authorized"/>
    <n v="1"/>
    <m/>
    <s v="ACC-2890243754"/>
    <s v="AUD"/>
    <x v="15"/>
    <s v="POS"/>
    <s v="601bc008-50c1-4dad-9ea0-5f52273a2480"/>
    <m/>
    <x v="14"/>
    <n v="4378.6099999999997"/>
    <d v="2018-10-04T00:00:00"/>
    <s v="M"/>
    <n v="37"/>
    <s v="Runaway Bay"/>
    <s v="QLD"/>
    <s v="2018-10-04T18:27:43.000+0000"/>
    <n v="6.05"/>
    <s v="7512970f6228446eb9fc7183c873abb7"/>
    <s v="Australia"/>
    <s v="CUS-2695611575"/>
    <s v="153.4 -27.93"/>
    <x v="0"/>
  </r>
  <r>
    <s v="authorized"/>
    <n v="0"/>
    <m/>
    <s v="ACC-1788473090"/>
    <s v="AUD"/>
    <x v="79"/>
    <s v="POS"/>
    <s v="122d170d-1e43-4960-b50d-9f0488127a9f"/>
    <m/>
    <x v="62"/>
    <n v="8380.65"/>
    <d v="2018-10-04T00:00:00"/>
    <s v="F"/>
    <n v="21"/>
    <s v="Knoxfield"/>
    <s v="VIC"/>
    <s v="2018-10-04T18:50:27.000+0000"/>
    <n v="92.86"/>
    <s v="1dc20c1bc04f48acafd2b39a071d39c2"/>
    <s v="Australia"/>
    <s v="CUS-134193016"/>
    <s v="145.24 -37.9"/>
    <x v="0"/>
  </r>
  <r>
    <s v="posted"/>
    <m/>
    <m/>
    <s v="ACC-1222300524"/>
    <s v="AUD"/>
    <x v="1"/>
    <s v="PAYMENT"/>
    <m/>
    <m/>
    <x v="1"/>
    <n v="1387.88"/>
    <d v="2018-10-04T00:00:00"/>
    <s v="M"/>
    <n v="38"/>
    <m/>
    <m/>
    <s v="2018-10-04T19:00:00.000+0000"/>
    <n v="50"/>
    <s v="5b5f3cba2649403dbafd1456a4eb8c15"/>
    <s v="Australia"/>
    <s v="CUS-2142601169"/>
    <m/>
    <x v="0"/>
  </r>
  <r>
    <s v="posted"/>
    <m/>
    <m/>
    <s v="ACC-2014856841"/>
    <s v="AUD"/>
    <x v="11"/>
    <s v="PAYMENT"/>
    <m/>
    <m/>
    <x v="10"/>
    <n v="264289.11"/>
    <d v="2018-10-04T00:00:00"/>
    <s v="M"/>
    <n v="46"/>
    <m/>
    <m/>
    <s v="2018-10-04T19:00:00.000+0000"/>
    <n v="50"/>
    <s v="e31995bc5fc84833ba92b29f17ae699f"/>
    <s v="Australia"/>
    <s v="CUS-2370108457"/>
    <m/>
    <x v="0"/>
  </r>
  <r>
    <s v="authorized"/>
    <n v="0"/>
    <m/>
    <s v="ACC-2305712452"/>
    <s v="AUD"/>
    <x v="45"/>
    <s v="POS"/>
    <s v="61bd7354-f2de-4839-a4db-896e7edcd333"/>
    <m/>
    <x v="41"/>
    <n v="5445.67"/>
    <d v="2018-10-04T00:00:00"/>
    <s v="F"/>
    <n v="18"/>
    <s v="Albany"/>
    <s v="WA"/>
    <s v="2018-10-04T19:05:31.000+0000"/>
    <n v="6.4"/>
    <s v="3882349c1cb6442c91ea2a5ac8b14b3f"/>
    <s v="Australia"/>
    <s v="CUS-1842679196"/>
    <s v="117.88 -35.03"/>
    <x v="0"/>
  </r>
  <r>
    <s v="authorized"/>
    <n v="1"/>
    <m/>
    <s v="ACC-3100725361"/>
    <s v="AUD"/>
    <x v="24"/>
    <s v="SALES-POS"/>
    <s v="662fe7ee-874d-467f-a5b9-43821b506cca"/>
    <m/>
    <x v="22"/>
    <n v="5732.93"/>
    <d v="2018-10-04T00:00:00"/>
    <s v="M"/>
    <n v="25"/>
    <s v="Parramatta Park"/>
    <s v="QLD"/>
    <s v="2018-10-04T19:15:02.000+0000"/>
    <n v="8.66"/>
    <s v="43e884daf03a4ff0b013c19bfb93502f"/>
    <s v="Australia"/>
    <s v="CUS-2178051368"/>
    <s v="145.76 -16.93"/>
    <x v="0"/>
  </r>
  <r>
    <s v="authorized"/>
    <n v="1"/>
    <m/>
    <s v="ACC-4258502723"/>
    <s v="AUD"/>
    <x v="14"/>
    <s v="SALES-POS"/>
    <s v="abb97822-079b-427e-b65e-80887119fb8d"/>
    <m/>
    <x v="13"/>
    <n v="4660"/>
    <d v="2018-10-04T00:00:00"/>
    <s v="F"/>
    <n v="24"/>
    <s v="Taylors Lakes"/>
    <s v="VIC"/>
    <s v="2018-10-04T19:24:34.000+0000"/>
    <n v="19.989999999999998"/>
    <s v="2aa694e7308946bbb0a646cab9fc6826"/>
    <s v="Australia"/>
    <s v="CUS-3378712515"/>
    <s v="144.79 -37.71"/>
    <x v="0"/>
  </r>
  <r>
    <s v="authorized"/>
    <n v="1"/>
    <m/>
    <s v="ACC-1217063613"/>
    <s v="AUD"/>
    <x v="65"/>
    <s v="SALES-POS"/>
    <s v="e1f6407e-16d6-4779-99b5-52ee31a6dad8"/>
    <m/>
    <x v="13"/>
    <n v="4756.99"/>
    <d v="2018-10-04T00:00:00"/>
    <s v="F"/>
    <n v="27"/>
    <s v="Kew"/>
    <s v="VIC"/>
    <s v="2018-10-04T19:34:05.000+0000"/>
    <n v="11.98"/>
    <s v="a721b1e4ce4e46d3babd3f1b06a9fd9a"/>
    <s v="Australia"/>
    <s v="CUS-1739931018"/>
    <s v="145.04 -37.8"/>
    <x v="0"/>
  </r>
  <r>
    <s v="authorized"/>
    <n v="1"/>
    <m/>
    <s v="ACC-1516130869"/>
    <s v="AUD"/>
    <x v="49"/>
    <s v="POS"/>
    <s v="4f552956-78eb-4cbf-abec-88d28a47c66d"/>
    <m/>
    <x v="21"/>
    <n v="4909"/>
    <d v="2018-10-04T00:00:00"/>
    <s v="F"/>
    <n v="21"/>
    <s v="Millner"/>
    <s v="NT"/>
    <s v="2018-10-04T19:43:37.000+0000"/>
    <n v="15.14"/>
    <s v="10da0a6e64fd4ebaa2e155069a429a6d"/>
    <s v="Australia"/>
    <s v="CUS-325142416"/>
    <s v="130.86 -12.39"/>
    <x v="0"/>
  </r>
  <r>
    <s v="authorized"/>
    <n v="1"/>
    <m/>
    <s v="ACC-2897221629"/>
    <s v="AUD"/>
    <x v="67"/>
    <s v="SALES-POS"/>
    <s v="2cc53184-c4f2-43b9-84bd-7a6127f6a781"/>
    <m/>
    <x v="54"/>
    <n v="6510.65"/>
    <d v="2018-10-04T00:00:00"/>
    <s v="M"/>
    <n v="23"/>
    <s v="Blackheath"/>
    <s v="NSW"/>
    <s v="2018-10-04T19:53:08.000+0000"/>
    <n v="42.32"/>
    <s v="8ed9b66f23b1452793f19c24ba43e596"/>
    <s v="Australia"/>
    <s v="CUS-511326734"/>
    <s v="150.29 -33.64"/>
    <x v="0"/>
  </r>
  <r>
    <s v="posted"/>
    <m/>
    <m/>
    <s v="ACC-1279356312"/>
    <s v="AUD"/>
    <x v="51"/>
    <s v="PAYMENT"/>
    <m/>
    <m/>
    <x v="44"/>
    <n v="10781.17"/>
    <d v="2018-10-04T00:00:00"/>
    <s v="M"/>
    <n v="44"/>
    <m/>
    <m/>
    <s v="2018-10-04T20:00:00.000+0000"/>
    <n v="41"/>
    <s v="9d87f3e6479c4d929aea0ce39a08c4fa"/>
    <s v="Australia"/>
    <s v="CUS-1892177589"/>
    <m/>
    <x v="0"/>
  </r>
  <r>
    <s v="authorized"/>
    <n v="1"/>
    <m/>
    <s v="ACC-1973887809"/>
    <s v="AUD"/>
    <x v="48"/>
    <s v="SALES-POS"/>
    <s v="89facb64-5037-43b8-bb7b-cd2a4eacd986"/>
    <m/>
    <x v="43"/>
    <n v="7059.06"/>
    <d v="2018-10-04T00:00:00"/>
    <s v="M"/>
    <n v="26"/>
    <s v="Cannington"/>
    <s v="WA"/>
    <s v="2018-10-04T20:04:59.000+0000"/>
    <n v="28.23"/>
    <s v="1e9557f02543458599a7b5ce61e2db60"/>
    <s v="Australia"/>
    <s v="CUS-1646621553"/>
    <s v="115.92 -32.01"/>
    <x v="0"/>
  </r>
  <r>
    <s v="authorized"/>
    <n v="1"/>
    <m/>
    <s v="ACC-1279356312"/>
    <s v="AUD"/>
    <x v="51"/>
    <s v="SALES-POS"/>
    <s v="d61d7ca9-e029-4516-90a9-f3c5a37348f0"/>
    <m/>
    <x v="44"/>
    <n v="10822.17"/>
    <d v="2018-10-04T00:00:00"/>
    <s v="M"/>
    <n v="44"/>
    <s v="Lilydale"/>
    <s v="VIC"/>
    <s v="2018-10-04T20:22:51.000+0000"/>
    <n v="17.63"/>
    <s v="b24a9443347646fe8672c0d4438a7906"/>
    <s v="Australia"/>
    <s v="CUS-1892177589"/>
    <s v="145.36 -37.76"/>
    <x v="0"/>
  </r>
  <r>
    <s v="authorized"/>
    <n v="0"/>
    <m/>
    <s v="ACC-1903037542"/>
    <s v="AUD"/>
    <x v="10"/>
    <s v="POS"/>
    <s v="dbd510a6-f5b9-4302-b7bb-4772565381be"/>
    <m/>
    <x v="9"/>
    <n v="4183.8500000000004"/>
    <d v="2018-10-04T00:00:00"/>
    <s v="M"/>
    <n v="30"/>
    <s v="Meadowbrook"/>
    <s v="QLD"/>
    <s v="2018-10-04T20:40:42.000+0000"/>
    <n v="20.13"/>
    <s v="421c1874ee5a48f6b09d5def6e920619"/>
    <s v="Australia"/>
    <s v="CUS-860700529"/>
    <s v="153.14 -27.67"/>
    <x v="0"/>
  </r>
  <r>
    <s v="authorized"/>
    <n v="0"/>
    <m/>
    <s v="ACC-2890243754"/>
    <s v="AUD"/>
    <x v="15"/>
    <s v="SALES-POS"/>
    <s v="455658c2-aeb2-4a6d-9f7e-7b2d829a8060"/>
    <m/>
    <x v="14"/>
    <n v="4368.83"/>
    <d v="2018-10-04T00:00:00"/>
    <s v="M"/>
    <n v="37"/>
    <s v="Runaway Bay"/>
    <s v="QLD"/>
    <s v="2018-10-04T20:58:34.000+0000"/>
    <n v="9.7799999999999994"/>
    <s v="ca7763af113f4cbfa589bc7d48b4f6c4"/>
    <s v="Australia"/>
    <s v="CUS-2695611575"/>
    <s v="153.4 -27.91"/>
    <x v="0"/>
  </r>
  <r>
    <s v="posted"/>
    <m/>
    <m/>
    <s v="ACC-854938045"/>
    <s v="AUD"/>
    <x v="56"/>
    <s v="PHONE BANK"/>
    <m/>
    <m/>
    <x v="48"/>
    <n v="13206.81"/>
    <d v="2018-10-04T00:00:00"/>
    <s v="M"/>
    <n v="28"/>
    <m/>
    <m/>
    <s v="2018-10-04T21:00:00.000+0000"/>
    <n v="58"/>
    <s v="e4212afb4d5343268d250d8f95b4e48c"/>
    <s v="Australia"/>
    <s v="CUS-4023861240"/>
    <m/>
    <x v="0"/>
  </r>
  <r>
    <s v="authorized"/>
    <n v="1"/>
    <m/>
    <s v="ACC-3100725361"/>
    <s v="AUD"/>
    <x v="24"/>
    <s v="SALES-POS"/>
    <s v="c50d61f9-83b4-4b60-94c4-d6244b77345f"/>
    <m/>
    <x v="22"/>
    <n v="5726.84"/>
    <d v="2018-10-04T00:00:00"/>
    <s v="M"/>
    <n v="25"/>
    <s v="Jerilderie"/>
    <s v="NSW"/>
    <s v="2018-10-04T21:09:59.000+0000"/>
    <n v="6.09"/>
    <s v="ed2c1770f37d442183a8330ba390b4c4"/>
    <s v="Australia"/>
    <s v="CUS-2178051368"/>
    <s v="145.73 -35.36"/>
    <x v="0"/>
  </r>
  <r>
    <s v="authorized"/>
    <n v="0"/>
    <m/>
    <s v="ACC-1903037542"/>
    <s v="AUD"/>
    <x v="10"/>
    <s v="SALES-POS"/>
    <s v="6b9bea63-44b3-4cb3-893b-704116ebce00"/>
    <m/>
    <x v="9"/>
    <n v="4171.05"/>
    <d v="2018-10-04T00:00:00"/>
    <s v="M"/>
    <n v="30"/>
    <s v="Toowong"/>
    <s v="QLD"/>
    <s v="2018-10-04T21:20:52.000+0000"/>
    <n v="12.8"/>
    <s v="a589940a3338435b84d4395ab304d67f"/>
    <s v="Australia"/>
    <s v="CUS-860700529"/>
    <s v="152.99 -27.49"/>
    <x v="0"/>
  </r>
  <r>
    <s v="authorized"/>
    <n v="1"/>
    <m/>
    <s v="ACC-2897221629"/>
    <s v="AUD"/>
    <x v="67"/>
    <s v="SALES-POS"/>
    <s v="763736c6-3daa-45e0-acfb-aed69217643a"/>
    <m/>
    <x v="54"/>
    <n v="6487.61"/>
    <d v="2018-10-04T00:00:00"/>
    <s v="M"/>
    <n v="23"/>
    <s v="Revesby"/>
    <s v="NSW"/>
    <s v="2018-10-04T21:31:44.000+0000"/>
    <n v="23.04"/>
    <s v="095245e230bc477a9ef9899c1fb26f99"/>
    <s v="Australia"/>
    <s v="CUS-511326734"/>
    <s v="151.02 -33.94"/>
    <x v="0"/>
  </r>
  <r>
    <s v="authorized"/>
    <n v="1"/>
    <m/>
    <s v="ACC-1037050564"/>
    <s v="AUD"/>
    <x v="2"/>
    <s v="SALES-POS"/>
    <s v="e5a96301-17dc-403c-8833-33bb834cddae"/>
    <m/>
    <x v="2"/>
    <n v="4230.51"/>
    <d v="2018-10-04T00:00:00"/>
    <s v="F"/>
    <n v="40"/>
    <s v="Sorrento"/>
    <s v="QLD"/>
    <s v="2018-10-04T21:42:36.000+0000"/>
    <n v="15.8"/>
    <s v="bb7432231a8d464ab6783721f14f1764"/>
    <s v="Australia"/>
    <s v="CUS-1614226872"/>
    <s v="153.39 -28.01"/>
    <x v="0"/>
  </r>
  <r>
    <s v="authorized"/>
    <n v="1"/>
    <m/>
    <s v="ACC-53508546"/>
    <s v="AUD"/>
    <x v="87"/>
    <s v="SALES-POS"/>
    <s v="d2c28ef2-e05a-4f22-963b-f6093de9201c"/>
    <m/>
    <x v="13"/>
    <n v="6424.73"/>
    <d v="2018-10-04T00:00:00"/>
    <s v="F"/>
    <n v="35"/>
    <s v="Bella Vista"/>
    <s v="NSW"/>
    <s v="2018-10-04T21:53:28.000+0000"/>
    <n v="142.13999999999999"/>
    <s v="25e203a4298e49b49ebbd7ac0b46c822"/>
    <s v="Australia"/>
    <s v="CUS-72755508"/>
    <s v="150.95 -33.74"/>
    <x v="0"/>
  </r>
  <r>
    <s v="posted"/>
    <m/>
    <m/>
    <s v="ACC-3741880913"/>
    <s v="AUD"/>
    <x v="92"/>
    <s v="PAYMENT"/>
    <m/>
    <m/>
    <x v="73"/>
    <n v="10065.02"/>
    <d v="2018-10-04T00:00:00"/>
    <s v="F"/>
    <n v="25"/>
    <m/>
    <m/>
    <s v="2018-10-04T22:00:00.000+0000"/>
    <n v="32"/>
    <s v="cd508cd776bf4230856aad6f67160c57"/>
    <s v="Australia"/>
    <s v="CUS-1220154422"/>
    <m/>
    <x v="0"/>
  </r>
  <r>
    <s v="posted"/>
    <m/>
    <m/>
    <s v="ACC-90814749"/>
    <s v="AUD"/>
    <x v="59"/>
    <s v="PAYMENT"/>
    <m/>
    <m/>
    <x v="34"/>
    <n v="9432.0300000000007"/>
    <d v="2018-10-04T00:00:00"/>
    <s v="M"/>
    <n v="35"/>
    <m/>
    <m/>
    <s v="2018-10-04T22:00:00.000+0000"/>
    <n v="36"/>
    <s v="3ec238c177a447629719334715284bec"/>
    <s v="Australia"/>
    <s v="CUS-1896554896"/>
    <m/>
    <x v="0"/>
  </r>
  <r>
    <s v="posted"/>
    <m/>
    <m/>
    <s v="ACC-2265520058"/>
    <s v="AUD"/>
    <x v="93"/>
    <s v="PAYMENT"/>
    <m/>
    <m/>
    <x v="74"/>
    <n v="4797.09"/>
    <d v="2018-10-04T00:00:00"/>
    <s v="F"/>
    <n v="26"/>
    <m/>
    <m/>
    <s v="2018-10-04T22:00:00.000+0000"/>
    <n v="33"/>
    <s v="260112acf30e4898b86d326b8ce9ae20"/>
    <s v="Australia"/>
    <s v="CUS-331942311"/>
    <m/>
    <x v="0"/>
  </r>
  <r>
    <s v="authorized"/>
    <n v="1"/>
    <m/>
    <s v="ACC-3485804958"/>
    <s v="AUD"/>
    <x v="23"/>
    <s v="SALES-POS"/>
    <s v="b2bfeb0c-0b50-493e-a1e4-bd6c571b22a6"/>
    <m/>
    <x v="21"/>
    <n v="25222.97"/>
    <d v="2018-10-04T00:00:00"/>
    <s v="F"/>
    <n v="34"/>
    <s v="Melbourne"/>
    <s v="VIC"/>
    <s v="2018-10-04T22:06:53.000+0000"/>
    <n v="34.39"/>
    <s v="d98088053d9040dfa2a5554eb7698643"/>
    <s v="Australia"/>
    <s v="CUS-1196156254"/>
    <s v="144.97 -37.81"/>
    <x v="0"/>
  </r>
  <r>
    <s v="authorized"/>
    <n v="1"/>
    <m/>
    <s v="ACC-1903037542"/>
    <s v="AUD"/>
    <x v="10"/>
    <s v="SALES-POS"/>
    <s v="2bcf4f78-081b-4758-8c38-23c162ee36cd"/>
    <m/>
    <x v="9"/>
    <n v="4155.57"/>
    <d v="2018-10-04T00:00:00"/>
    <s v="M"/>
    <n v="30"/>
    <s v="Alexandra Hills"/>
    <s v="QLD"/>
    <s v="2018-10-04T22:24:08.000+0000"/>
    <n v="15.48"/>
    <s v="581ac29cc9ba4a6189f8ccc896307c16"/>
    <s v="Australia"/>
    <s v="CUS-860700529"/>
    <s v="153.22 -27.52"/>
    <x v="0"/>
  </r>
  <r>
    <s v="authorized"/>
    <n v="1"/>
    <m/>
    <s v="ACC-1037050564"/>
    <s v="AUD"/>
    <x v="2"/>
    <s v="SALES-POS"/>
    <s v="d39f1bd2-b46c-47ac-9704-f17fc22e2e4c"/>
    <m/>
    <x v="2"/>
    <n v="4219.24"/>
    <d v="2018-10-04T00:00:00"/>
    <s v="F"/>
    <n v="40"/>
    <s v="South Brisbane"/>
    <s v="QLD"/>
    <s v="2018-10-04T22:41:22.000+0000"/>
    <n v="11.27"/>
    <s v="07493d2472bd491aa7676a535814be36"/>
    <s v="Australia"/>
    <s v="CUS-1614226872"/>
    <s v="153.02 -27.48"/>
    <x v="0"/>
  </r>
  <r>
    <s v="authorized"/>
    <n v="0"/>
    <m/>
    <s v="ACC-354106658"/>
    <s v="AUD"/>
    <x v="19"/>
    <s v="SALES-POS"/>
    <s v="96828216-c471-47f3-b14b-e25f78f32c79"/>
    <m/>
    <x v="17"/>
    <n v="14416.64"/>
    <d v="2018-10-04T00:00:00"/>
    <s v="F"/>
    <n v="39"/>
    <s v="Penshurst"/>
    <s v="NSW"/>
    <s v="2018-10-04T22:58:37.000+0000"/>
    <n v="33.72"/>
    <s v="a1875742d141436eaf3b993ed8fb5a04"/>
    <s v="Australia"/>
    <s v="CUS-2376382098"/>
    <s v="151.08 -33.96"/>
    <x v="0"/>
  </r>
  <r>
    <s v="posted"/>
    <m/>
    <m/>
    <s v="ACC-354106658"/>
    <s v="AUD"/>
    <x v="19"/>
    <s v="PAYMENT"/>
    <m/>
    <m/>
    <x v="17"/>
    <n v="14364.64"/>
    <d v="2018-10-04T00:00:00"/>
    <s v="F"/>
    <n v="39"/>
    <m/>
    <m/>
    <s v="2018-10-04T23:00:00.000+0000"/>
    <n v="52"/>
    <s v="9ae9a1ccd3f44760a4b4daffaf5e02b3"/>
    <s v="Australia"/>
    <s v="CUS-2376382098"/>
    <m/>
    <x v="0"/>
  </r>
  <r>
    <s v="posted"/>
    <m/>
    <m/>
    <s v="ACC-1334819143"/>
    <s v="AUD"/>
    <x v="37"/>
    <s v="INTER BANK"/>
    <m/>
    <m/>
    <x v="34"/>
    <n v="63643.81"/>
    <d v="2018-10-04T00:00:00"/>
    <s v="M"/>
    <n v="33"/>
    <m/>
    <m/>
    <s v="2018-10-04T23:00:00.000+0000"/>
    <n v="59"/>
    <s v="2805fe9320ca437e8c2e6595aadf5c5b"/>
    <s v="Australia"/>
    <s v="CUS-3117610635"/>
    <m/>
    <x v="0"/>
  </r>
  <r>
    <s v="authorized"/>
    <n v="1"/>
    <m/>
    <s v="ACC-1037050564"/>
    <s v="AUD"/>
    <x v="2"/>
    <s v="POS"/>
    <s v="42f5fd46-be8a-4d50-8efb-4f3402ee2160"/>
    <m/>
    <x v="2"/>
    <n v="4169.8599999999997"/>
    <d v="2018-10-04T00:00:00"/>
    <s v="F"/>
    <n v="40"/>
    <s v="Toowoomba City"/>
    <s v="QLD"/>
    <s v="2018-10-04T23:12:46.000+0000"/>
    <n v="49.38"/>
    <s v="a12509013e6445ac94cbb3e89516aebb"/>
    <s v="Australia"/>
    <s v="CUS-1614226872"/>
    <s v="151.96 -27.57"/>
    <x v="0"/>
  </r>
  <r>
    <s v="authorized"/>
    <n v="1"/>
    <m/>
    <s v="ACC-3827517394"/>
    <s v="AUD"/>
    <x v="43"/>
    <s v="POS"/>
    <s v="5e00d5c7-4d83-4c44-8195-c338fc304edf"/>
    <m/>
    <x v="39"/>
    <n v="41516.400000000001"/>
    <d v="2018-10-04T00:00:00"/>
    <s v="M"/>
    <n v="28"/>
    <s v="Surry Hills"/>
    <s v="NSW"/>
    <s v="2018-10-04T23:26:39.000+0000"/>
    <n v="6.95"/>
    <s v="fe77a89ca79e493bb89b851974d48a79"/>
    <s v="Australia"/>
    <s v="CUS-2663907001"/>
    <s v="151.22 -33.88"/>
    <x v="0"/>
  </r>
  <r>
    <s v="authorized"/>
    <n v="0"/>
    <m/>
    <s v="ACC-53508546"/>
    <s v="AUD"/>
    <x v="87"/>
    <s v="SALES-POS"/>
    <s v="86771e1a-dccb-4caa-9789-f93b4925ffa4"/>
    <m/>
    <x v="13"/>
    <n v="6407.94"/>
    <d v="2018-10-04T00:00:00"/>
    <s v="F"/>
    <n v="35"/>
    <s v="Blacktown"/>
    <s v="NSW"/>
    <s v="2018-10-04T23:40:33.000+0000"/>
    <n v="16.79"/>
    <s v="d76a00230d3d44f3b8568b08203d7455"/>
    <s v="Australia"/>
    <s v="CUS-72755508"/>
    <s v="150.91 -33.77"/>
    <x v="0"/>
  </r>
  <r>
    <s v="authorized"/>
    <n v="1"/>
    <m/>
    <s v="ACC-2528867619"/>
    <s v="AUD"/>
    <x v="95"/>
    <s v="POS"/>
    <s v="47fc49e8-5a7f-418e-8753-399439f09a57"/>
    <m/>
    <x v="76"/>
    <n v="14708.52"/>
    <d v="2018-10-04T00:00:00"/>
    <s v="F"/>
    <n v="40"/>
    <s v="Fyshwick"/>
    <s v="ACT"/>
    <s v="2018-10-04T23:54:26.000+0000"/>
    <n v="73.53"/>
    <s v="604d12ba718649ea88ba7afa25483058"/>
    <s v="Australia"/>
    <s v="CUS-2505971401"/>
    <s v="149.18 -35.34"/>
    <x v="0"/>
  </r>
  <r>
    <s v="authorized"/>
    <n v="1"/>
    <m/>
    <s v="ACC-2890243754"/>
    <s v="AUD"/>
    <x v="15"/>
    <s v="POS"/>
    <s v="ed391d50-62cf-430b-aed5-b988f610ce4b"/>
    <m/>
    <x v="14"/>
    <n v="4364.1400000000003"/>
    <d v="2018-10-05T00:00:00"/>
    <s v="M"/>
    <n v="37"/>
    <s v="Southport"/>
    <s v="QLD"/>
    <s v="2018-10-05T00:27:16.000+0000"/>
    <n v="4.6900000000000004"/>
    <s v="8a9f1b5371284111a3855c1dc1efee92"/>
    <s v="Australia"/>
    <s v="CUS-2695611575"/>
    <s v="153.41 -27.98"/>
    <x v="0"/>
  </r>
  <r>
    <s v="authorized"/>
    <n v="1"/>
    <m/>
    <s v="ACC-958000567"/>
    <s v="AUD"/>
    <x v="44"/>
    <s v="POS"/>
    <s v="bb869fe8-5100-4936-93b3-e33b8de77413"/>
    <m/>
    <x v="40"/>
    <n v="9112.9699999999993"/>
    <d v="2018-10-05T00:00:00"/>
    <s v="F"/>
    <n v="34"/>
    <s v="North Sydney"/>
    <s v="NSW"/>
    <s v="2018-10-05T01:05:57.000+0000"/>
    <n v="31.87"/>
    <s v="73d5e771b91b43a99c4460d893788ecb"/>
    <s v="Australia"/>
    <s v="CUS-4142663097"/>
    <s v="151.21 -33.84"/>
    <x v="0"/>
  </r>
  <r>
    <s v="authorized"/>
    <n v="1"/>
    <m/>
    <s v="ACC-1799207998"/>
    <s v="AUD"/>
    <x v="29"/>
    <s v="POS"/>
    <s v="e5a46fd4-2048-4bc9-ab60-1e7d9ce7d1c8"/>
    <m/>
    <x v="27"/>
    <n v="8047.44"/>
    <d v="2018-10-05T00:00:00"/>
    <s v="F"/>
    <n v="20"/>
    <s v="Brookvale"/>
    <s v="NSW"/>
    <s v="2018-10-05T01:27:14.000+0000"/>
    <n v="11.14"/>
    <s v="baf09a54e692416ab1b8ccb08cd5ad8a"/>
    <s v="Australia"/>
    <s v="CUS-164374203"/>
    <s v="151.27 -33.77"/>
    <x v="0"/>
  </r>
  <r>
    <s v="authorized"/>
    <n v="1"/>
    <m/>
    <s v="ACC-4065652575"/>
    <s v="AUD"/>
    <x v="52"/>
    <s v="SALES-POS"/>
    <s v="2be09a29-2f79-4cb3-9ed2-36594d0138d4"/>
    <m/>
    <x v="45"/>
    <n v="12358.07"/>
    <d v="2018-10-05T00:00:00"/>
    <s v="M"/>
    <n v="21"/>
    <s v="Yarraman"/>
    <s v="NSW"/>
    <s v="2018-10-05T01:48:30.000+0000"/>
    <n v="47.57"/>
    <s v="4e976ceac5704fe7920c1f9deb095a5d"/>
    <s v="Australia"/>
    <s v="CUS-1117979751"/>
    <s v="150.15 -31.67"/>
    <x v="0"/>
  </r>
  <r>
    <s v="posted"/>
    <m/>
    <m/>
    <s v="ACC-1349834573"/>
    <s v="AUD"/>
    <x v="55"/>
    <s v="PAYMENT"/>
    <m/>
    <m/>
    <x v="47"/>
    <n v="13911.66"/>
    <d v="2018-10-05T00:00:00"/>
    <s v="M"/>
    <n v="39"/>
    <m/>
    <m/>
    <s v="2018-10-05T02:00:00.000+0000"/>
    <n v="167"/>
    <s v="1a42aeac1d5c441a9e9b7ea055f965da"/>
    <s v="Australia"/>
    <s v="CUS-1790886359"/>
    <m/>
    <x v="0"/>
  </r>
  <r>
    <s v="authorized"/>
    <n v="1"/>
    <m/>
    <s v="ACC-1222300524"/>
    <s v="AUD"/>
    <x v="1"/>
    <s v="POS"/>
    <s v="b1a88e2a-7b07-4cb0-bc9b-547dd5d70f85"/>
    <m/>
    <x v="1"/>
    <n v="1385.49"/>
    <d v="2018-10-05T00:00:00"/>
    <s v="M"/>
    <n v="38"/>
    <s v="Margaret River"/>
    <s v="WA"/>
    <s v="2018-10-05T02:13:31.000+0000"/>
    <n v="2.39"/>
    <s v="3f3e9acd1e764981bc6349bf7ede84e8"/>
    <s v="Australia"/>
    <s v="CUS-2142601169"/>
    <s v="115.07 -33.95"/>
    <x v="0"/>
  </r>
  <r>
    <s v="authorized"/>
    <n v="1"/>
    <m/>
    <s v="ACC-1799207998"/>
    <s v="AUD"/>
    <x v="29"/>
    <s v="POS"/>
    <s v="8a73c467-e58f-4df5-812e-2e5e6fc41e23"/>
    <m/>
    <x v="27"/>
    <n v="8014.99"/>
    <d v="2018-10-05T00:00:00"/>
    <s v="F"/>
    <n v="20"/>
    <s v="Northmead"/>
    <s v="NSW"/>
    <s v="2018-10-05T02:42:56.000+0000"/>
    <n v="32.450000000000003"/>
    <s v="34cf17849686410fa3be45c02f32fe2d"/>
    <s v="Australia"/>
    <s v="CUS-164374203"/>
    <s v="151 -33.79"/>
    <x v="0"/>
  </r>
  <r>
    <s v="posted"/>
    <m/>
    <m/>
    <s v="ACC-1683215619"/>
    <s v="AUD"/>
    <x v="33"/>
    <s v="PAYMENT"/>
    <m/>
    <m/>
    <x v="30"/>
    <n v="7992.48"/>
    <d v="2018-10-05T00:00:00"/>
    <s v="M"/>
    <n v="38"/>
    <m/>
    <m/>
    <s v="2018-10-05T03:00:00.000+0000"/>
    <n v="59"/>
    <s v="6cbc871783ac41c19dafb8e647a9ca67"/>
    <s v="Australia"/>
    <s v="CUS-1604596597"/>
    <m/>
    <x v="0"/>
  </r>
  <r>
    <s v="posted"/>
    <m/>
    <m/>
    <s v="ACC-2231965366"/>
    <s v="AUD"/>
    <x v="74"/>
    <s v="PHONE BANK"/>
    <m/>
    <m/>
    <x v="50"/>
    <n v="19357.57"/>
    <d v="2018-10-05T00:00:00"/>
    <s v="F"/>
    <n v="35"/>
    <m/>
    <m/>
    <s v="2018-10-05T03:00:00.000+0000"/>
    <n v="82"/>
    <s v="0550c8737fbe4bedae218c721c2a9609"/>
    <s v="Australia"/>
    <s v="CUS-2155701614"/>
    <m/>
    <x v="0"/>
  </r>
  <r>
    <s v="posted"/>
    <m/>
    <m/>
    <s v="ACC-2673069055"/>
    <s v="AUD"/>
    <x v="22"/>
    <s v="PAYMENT"/>
    <m/>
    <m/>
    <x v="20"/>
    <n v="17221.580000000002"/>
    <d v="2018-10-05T00:00:00"/>
    <s v="M"/>
    <n v="24"/>
    <m/>
    <m/>
    <s v="2018-10-05T03:00:00.000+0000"/>
    <n v="43"/>
    <s v="c8a5fd20f4ef459e922bd9bafe30c424"/>
    <s v="Australia"/>
    <s v="CUS-51506836"/>
    <m/>
    <x v="0"/>
  </r>
  <r>
    <s v="authorized"/>
    <n v="1"/>
    <m/>
    <s v="ACC-3485804958"/>
    <s v="AUD"/>
    <x v="23"/>
    <s v="POS"/>
    <s v="6714d0be-9a69-4d2c-8d45-c8fc84df9eaa"/>
    <m/>
    <x v="21"/>
    <n v="25206.19"/>
    <d v="2018-10-05T00:00:00"/>
    <s v="F"/>
    <n v="34"/>
    <s v="Melbourne"/>
    <s v="VIC"/>
    <s v="2018-10-05T03:52:29.000+0000"/>
    <n v="16.78"/>
    <s v="2f98210228074af6b69cef63ac66fac6"/>
    <s v="Australia"/>
    <s v="CUS-1196156254"/>
    <s v="144.97 -37.82"/>
    <x v="0"/>
  </r>
  <r>
    <s v="posted"/>
    <m/>
    <m/>
    <s v="ACC-1496451953"/>
    <s v="AUD"/>
    <x v="9"/>
    <s v="PAYMENT"/>
    <m/>
    <m/>
    <x v="8"/>
    <n v="17465.05"/>
    <d v="2018-10-05T00:00:00"/>
    <s v="M"/>
    <n v="43"/>
    <m/>
    <m/>
    <s v="2018-10-05T04:00:00.000+0000"/>
    <n v="23"/>
    <s v="c30878e516b8423e922b56370a026f74"/>
    <s v="Australia"/>
    <s v="CUS-3142625864"/>
    <m/>
    <x v="0"/>
  </r>
  <r>
    <s v="posted"/>
    <m/>
    <m/>
    <s v="ACC-1710017148"/>
    <s v="AUD"/>
    <x v="21"/>
    <s v="PAYMENT"/>
    <m/>
    <m/>
    <x v="19"/>
    <n v="14615.48"/>
    <d v="2018-10-05T00:00:00"/>
    <s v="F"/>
    <n v="19"/>
    <m/>
    <m/>
    <s v="2018-10-05T04:00:00.000+0000"/>
    <n v="40"/>
    <s v="8638b59d372444a3a9cf37313bbc2b4d"/>
    <s v="Australia"/>
    <s v="CUS-883482547"/>
    <m/>
    <x v="0"/>
  </r>
  <r>
    <s v="authorized"/>
    <n v="1"/>
    <m/>
    <s v="ACC-3827517394"/>
    <s v="AUD"/>
    <x v="43"/>
    <s v="SALES-POS"/>
    <s v="0802ca3e-f173-4d5f-9018-a5c4989abbb8"/>
    <m/>
    <x v="39"/>
    <n v="41496.99"/>
    <d v="2018-10-05T00:00:00"/>
    <s v="M"/>
    <n v="28"/>
    <s v="Crows Nest"/>
    <s v="NSW"/>
    <s v="2018-10-05T04:18:04.000+0000"/>
    <n v="19.41"/>
    <s v="669a72c71892407581c5e3ddaa623467"/>
    <s v="Australia"/>
    <s v="CUS-2663907001"/>
    <s v="151.2 -33.83"/>
    <x v="0"/>
  </r>
  <r>
    <s v="authorized"/>
    <n v="1"/>
    <m/>
    <s v="ACC-1222300524"/>
    <s v="AUD"/>
    <x v="1"/>
    <s v="POS"/>
    <s v="ca504361-fa5f-4c0a-a6f5-800343d80b98"/>
    <m/>
    <x v="1"/>
    <n v="1368.64"/>
    <d v="2018-10-05T00:00:00"/>
    <s v="M"/>
    <n v="38"/>
    <s v="Brighton-Le-Sands"/>
    <s v="NSW"/>
    <s v="2018-10-05T04:37:18.000+0000"/>
    <n v="16.850000000000001"/>
    <s v="d9bfd738588f41cabbd14587019bac90"/>
    <s v="Australia"/>
    <s v="CUS-2142601169"/>
    <s v="151.16 -33.96"/>
    <x v="0"/>
  </r>
  <r>
    <s v="authorized"/>
    <n v="1"/>
    <m/>
    <s v="ACC-2897221629"/>
    <s v="AUD"/>
    <x v="67"/>
    <s v="SALES-POS"/>
    <s v="4d1ee286-7ec9-4820-9357-89da6d19de23"/>
    <m/>
    <x v="54"/>
    <n v="6470.79"/>
    <d v="2018-10-05T00:00:00"/>
    <s v="M"/>
    <n v="23"/>
    <s v="Neutral Bay"/>
    <s v="NSW"/>
    <s v="2018-10-05T04:56:32.000+0000"/>
    <n v="16.82"/>
    <s v="5d71f69c752c4503b9f80a87893efd65"/>
    <s v="Australia"/>
    <s v="CUS-511326734"/>
    <s v="151.22 -33.83"/>
    <x v="0"/>
  </r>
  <r>
    <s v="posted"/>
    <m/>
    <m/>
    <s v="ACC-3827517394"/>
    <s v="AUD"/>
    <x v="43"/>
    <s v="PAYMENT"/>
    <m/>
    <m/>
    <x v="39"/>
    <n v="41431.99"/>
    <d v="2018-10-05T00:00:00"/>
    <s v="M"/>
    <n v="28"/>
    <m/>
    <m/>
    <s v="2018-10-05T05:00:00.000+0000"/>
    <n v="65"/>
    <s v="44beadb1329f4c4dac826f8d75aff7f3"/>
    <s v="Australia"/>
    <s v="CUS-2663907001"/>
    <m/>
    <x v="0"/>
  </r>
  <r>
    <s v="posted"/>
    <m/>
    <m/>
    <s v="ACC-38923874"/>
    <s v="AUD"/>
    <x v="46"/>
    <s v="PAYMENT"/>
    <m/>
    <m/>
    <x v="18"/>
    <n v="42324.36"/>
    <d v="2018-10-05T00:00:00"/>
    <s v="M"/>
    <n v="38"/>
    <m/>
    <m/>
    <s v="2018-10-05T05:00:00.000+0000"/>
    <n v="71"/>
    <s v="e74968a17c31493a8741da02898791b5"/>
    <s v="Australia"/>
    <s v="CUS-3249305314"/>
    <m/>
    <x v="0"/>
  </r>
  <r>
    <s v="posted"/>
    <m/>
    <m/>
    <s v="ACC-847145727"/>
    <s v="AUD"/>
    <x v="76"/>
    <s v="INTER BANK"/>
    <m/>
    <m/>
    <x v="1"/>
    <n v="59103.13"/>
    <d v="2018-10-05T00:00:00"/>
    <s v="M"/>
    <n v="19"/>
    <m/>
    <m/>
    <s v="2018-10-05T06:00:00.000+0000"/>
    <n v="123"/>
    <s v="6de182d9234d418f82c16774c5ae7179"/>
    <s v="Australia"/>
    <s v="CUS-1609060617"/>
    <m/>
    <x v="0"/>
  </r>
  <r>
    <s v="posted"/>
    <m/>
    <m/>
    <s v="ACC-3941181087"/>
    <s v="AUD"/>
    <x v="86"/>
    <s v="PAYMENT"/>
    <m/>
    <m/>
    <x v="68"/>
    <n v="12511.58"/>
    <d v="2018-10-05T00:00:00"/>
    <s v="M"/>
    <n v="25"/>
    <m/>
    <m/>
    <s v="2018-10-05T06:00:00.000+0000"/>
    <n v="28"/>
    <s v="5ec6ee6777c94e8396115d6fd07997c6"/>
    <s v="Australia"/>
    <s v="CUS-3989008654"/>
    <m/>
    <x v="0"/>
  </r>
  <r>
    <s v="posted"/>
    <m/>
    <m/>
    <s v="ACC-1990648130"/>
    <s v="AUD"/>
    <x v="25"/>
    <s v="PAYMENT"/>
    <m/>
    <m/>
    <x v="23"/>
    <n v="6090.92"/>
    <d v="2018-10-05T00:00:00"/>
    <s v="F"/>
    <n v="21"/>
    <m/>
    <m/>
    <s v="2018-10-05T06:00:00.000+0000"/>
    <n v="28"/>
    <s v="da3c0953aeda4775b513eef528820042"/>
    <s v="Australia"/>
    <s v="CUS-809013380"/>
    <m/>
    <x v="0"/>
  </r>
  <r>
    <s v="authorized"/>
    <n v="0"/>
    <m/>
    <s v="ACC-1710017148"/>
    <s v="AUD"/>
    <x v="21"/>
    <s v="SALES-POS"/>
    <s v="4f6fc082-0946-4aae-8c2b-0ab5b64b0dcf"/>
    <m/>
    <x v="19"/>
    <n v="14582.89"/>
    <d v="2018-10-05T00:00:00"/>
    <s v="F"/>
    <n v="19"/>
    <s v="Jannali"/>
    <s v="NSW"/>
    <s v="2018-10-05T06:28:34.000+0000"/>
    <n v="32.590000000000003"/>
    <s v="0ecd73b025e8461c9e077f54071e9e4f"/>
    <s v="Australia"/>
    <s v="CUS-883482547"/>
    <s v="151.07 -34.02"/>
    <x v="0"/>
  </r>
  <r>
    <s v="posted"/>
    <m/>
    <m/>
    <s v="ACC-1496451953"/>
    <s v="AUD"/>
    <x v="9"/>
    <s v="PAYMENT"/>
    <m/>
    <m/>
    <x v="8"/>
    <n v="17448.05"/>
    <d v="2018-10-05T00:00:00"/>
    <s v="M"/>
    <n v="43"/>
    <m/>
    <m/>
    <s v="2018-10-05T07:00:00.000+0000"/>
    <n v="17"/>
    <s v="bff9b21428f343cea3eb8791c0a5377f"/>
    <s v="Australia"/>
    <s v="CUS-3142625864"/>
    <m/>
    <x v="0"/>
  </r>
  <r>
    <s v="authorized"/>
    <n v="0"/>
    <m/>
    <s v="ACC-958000567"/>
    <s v="AUD"/>
    <x v="44"/>
    <s v="SALES-POS"/>
    <s v="5faaf308-69bb-422c-ad86-b0a84473e5a8"/>
    <m/>
    <x v="40"/>
    <n v="9096.91"/>
    <d v="2018-10-05T00:00:00"/>
    <s v="F"/>
    <n v="34"/>
    <s v="Murarrie"/>
    <s v="QLD"/>
    <s v="2018-10-05T07:21:32.000+0000"/>
    <n v="16.059999999999999"/>
    <s v="b2738388704f4551b219f405d78e7d90"/>
    <s v="Australia"/>
    <s v="CUS-4142663097"/>
    <s v="153.11 -27.46"/>
    <x v="0"/>
  </r>
  <r>
    <s v="authorized"/>
    <n v="0"/>
    <m/>
    <s v="ACC-3481401842"/>
    <s v="AUD"/>
    <x v="16"/>
    <s v="SALES-POS"/>
    <s v="d75b1665-af5d-40ca-a3c1-146e3225dbab"/>
    <m/>
    <x v="15"/>
    <n v="6040.17"/>
    <d v="2018-10-05T00:00:00"/>
    <s v="F"/>
    <n v="25"/>
    <s v="Laurieton"/>
    <s v="NSW"/>
    <s v="2018-10-05T07:59:59.000+0000"/>
    <n v="12.79"/>
    <s v="1e42ffd380e544a7b4ed065b6ee6700f"/>
    <s v="Australia"/>
    <s v="CUS-1669695324"/>
    <s v="152.8 -31.65"/>
    <x v="0"/>
  </r>
  <r>
    <s v="posted"/>
    <m/>
    <m/>
    <s v="ACC-602667573"/>
    <s v="AUD"/>
    <x v="6"/>
    <s v="PAYMENT"/>
    <m/>
    <m/>
    <x v="1"/>
    <n v="16581.490000000002"/>
    <d v="2018-10-05T00:00:00"/>
    <s v="M"/>
    <n v="40"/>
    <m/>
    <m/>
    <s v="2018-10-05T08:00:00.000+0000"/>
    <n v="613"/>
    <s v="b17184ecbf69498d8d43849fb118c94c"/>
    <s v="Australia"/>
    <s v="CUS-2031327464"/>
    <m/>
    <x v="0"/>
  </r>
  <r>
    <s v="authorized"/>
    <n v="1"/>
    <m/>
    <s v="ACC-1799207998"/>
    <s v="AUD"/>
    <x v="29"/>
    <s v="POS"/>
    <s v="afdc685e-65da-4263-b8f0-4dac0f5a8a15"/>
    <m/>
    <x v="27"/>
    <n v="8007.52"/>
    <d v="2018-10-05T00:00:00"/>
    <s v="F"/>
    <n v="20"/>
    <s v="Willoughby"/>
    <s v="NSW"/>
    <s v="2018-10-05T08:16:39.000+0000"/>
    <n v="7.47"/>
    <s v="ff6b3cec5c734286a0eb70f4f1e5b38f"/>
    <s v="Australia"/>
    <s v="CUS-164374203"/>
    <s v="151.2 -33.81"/>
    <x v="0"/>
  </r>
  <r>
    <s v="authorized"/>
    <n v="1"/>
    <m/>
    <s v="ACC-3233697971"/>
    <s v="AUD"/>
    <x v="98"/>
    <s v="SALES-POS"/>
    <s v="5cede3d3-a59b-45dc-91f5-9233b65306a1"/>
    <m/>
    <x v="79"/>
    <n v="10929.84"/>
    <d v="2018-10-05T00:00:00"/>
    <s v="F"/>
    <n v="34"/>
    <s v="Randwick"/>
    <s v="NSW"/>
    <s v="2018-10-05T08:33:19.000+0000"/>
    <n v="16.829999999999998"/>
    <s v="638f29dffb2940f0844be0862f4b2ccc"/>
    <s v="Australia"/>
    <s v="CUS-1147642491"/>
    <s v="151.24 -33.91"/>
    <x v="0"/>
  </r>
  <r>
    <s v="authorized"/>
    <n v="1"/>
    <m/>
    <s v="ACC-1683215619"/>
    <s v="AUD"/>
    <x v="33"/>
    <s v="SALES-POS"/>
    <s v="2c4cac87-8586-4eda-8b3d-fe7be164fa00"/>
    <m/>
    <x v="30"/>
    <n v="7934.5"/>
    <d v="2018-10-05T00:00:00"/>
    <s v="M"/>
    <n v="38"/>
    <s v="North Nowra"/>
    <s v="NSW"/>
    <s v="2018-10-05T08:49:59.000+0000"/>
    <n v="57.98"/>
    <s v="95b8f2effd564c059b1121d96476a825"/>
    <s v="Australia"/>
    <s v="CUS-1604596597"/>
    <s v="150.6 -34.86"/>
    <x v="0"/>
  </r>
  <r>
    <s v="posted"/>
    <m/>
    <m/>
    <s v="ACC-2107684084"/>
    <s v="AUD"/>
    <x v="30"/>
    <s v="PAYMENT"/>
    <m/>
    <m/>
    <x v="20"/>
    <n v="8661.5"/>
    <d v="2018-10-05T00:00:00"/>
    <s v="M"/>
    <n v="22"/>
    <m/>
    <m/>
    <s v="2018-10-05T09:00:00.000+0000"/>
    <n v="95"/>
    <s v="b9921199483543a0b0e95e891dc81078"/>
    <s v="Australia"/>
    <s v="CUS-2283904812"/>
    <m/>
    <x v="0"/>
  </r>
  <r>
    <s v="posted"/>
    <m/>
    <m/>
    <s v="ACC-1443681913"/>
    <s v="AUD"/>
    <x v="20"/>
    <s v="PAYMENT"/>
    <m/>
    <m/>
    <x v="18"/>
    <n v="4800.8"/>
    <d v="2018-10-05T00:00:00"/>
    <s v="M"/>
    <n v="31"/>
    <m/>
    <m/>
    <s v="2018-10-05T09:00:00.000+0000"/>
    <n v="123"/>
    <s v="318b9816064c42cb966bc18e397c2920"/>
    <s v="Australia"/>
    <s v="CUS-3129499595"/>
    <m/>
    <x v="0"/>
  </r>
  <r>
    <s v="authorized"/>
    <n v="1"/>
    <m/>
    <s v="ACC-958000567"/>
    <s v="AUD"/>
    <x v="44"/>
    <s v="POS"/>
    <s v="1a7853e5-fc00-4c80-83cd-d2c90eed8b66"/>
    <m/>
    <x v="40"/>
    <n v="9074.2900000000009"/>
    <d v="2018-10-05T00:00:00"/>
    <s v="F"/>
    <n v="34"/>
    <s v="Parap"/>
    <s v="NT"/>
    <s v="2018-10-05T09:02:22.000+0000"/>
    <n v="22.62"/>
    <s v="b7d2ad2b9a6743498b396a5656855723"/>
    <s v="Australia"/>
    <s v="CUS-4142663097"/>
    <s v="130.84 -12.43"/>
    <x v="0"/>
  </r>
  <r>
    <s v="authorized"/>
    <n v="1"/>
    <m/>
    <s v="ACC-1799207998"/>
    <s v="AUD"/>
    <x v="29"/>
    <s v="POS"/>
    <s v="41f7c525-4a60-4ca6-a07d-7530c8d5f43f"/>
    <m/>
    <x v="27"/>
    <n v="7982.78"/>
    <d v="2018-10-05T00:00:00"/>
    <s v="F"/>
    <n v="20"/>
    <s v="Cowra"/>
    <s v="NSW"/>
    <s v="2018-10-05T09:08:17.000+0000"/>
    <n v="24.74"/>
    <s v="dab1aacdd190428e804dabe43b6da102"/>
    <s v="Australia"/>
    <s v="CUS-164374203"/>
    <s v="148.7 -33.84"/>
    <x v="0"/>
  </r>
  <r>
    <s v="authorized"/>
    <n v="0"/>
    <m/>
    <s v="ACC-3481401842"/>
    <s v="AUD"/>
    <x v="16"/>
    <s v="POS"/>
    <s v="e2a28746-76b0-4d0c-8df9-2376ce7c6028"/>
    <m/>
    <x v="15"/>
    <n v="6021.59"/>
    <d v="2018-10-05T00:00:00"/>
    <s v="F"/>
    <n v="25"/>
    <s v="Booragoon"/>
    <s v="WA"/>
    <s v="2018-10-05T09:14:12.000+0000"/>
    <n v="18.579999999999998"/>
    <s v="d75cc0409f2f48d2971da7b6da91e2ae"/>
    <s v="Australia"/>
    <s v="CUS-1669695324"/>
    <s v="115.84 -32.03"/>
    <x v="0"/>
  </r>
  <r>
    <s v="authorized"/>
    <n v="0"/>
    <m/>
    <s v="ACC-1037050564"/>
    <s v="AUD"/>
    <x v="2"/>
    <s v="POS"/>
    <s v="71ade51d-d32b-4d70-8b68-599e781034f6"/>
    <m/>
    <x v="2"/>
    <n v="4154.1099999999997"/>
    <d v="2018-10-05T00:00:00"/>
    <s v="F"/>
    <n v="40"/>
    <s v="Benowa"/>
    <s v="QLD"/>
    <s v="2018-10-05T09:20:07.000+0000"/>
    <n v="15.75"/>
    <s v="f857844282e1474d886d0822dbca1860"/>
    <s v="Australia"/>
    <s v="CUS-1614226872"/>
    <s v="153.39 -28.01"/>
    <x v="0"/>
  </r>
  <r>
    <s v="authorized"/>
    <n v="1"/>
    <m/>
    <s v="ACC-2897221629"/>
    <s v="AUD"/>
    <x v="67"/>
    <s v="SALES-POS"/>
    <s v="fbf660a4-8d1c-4235-abb7-bf2a1501b7bc"/>
    <m/>
    <x v="54"/>
    <n v="6467.3"/>
    <d v="2018-10-05T00:00:00"/>
    <s v="M"/>
    <n v="23"/>
    <s v="North Sydney"/>
    <s v="NSW"/>
    <s v="2018-10-05T09:26:02.000+0000"/>
    <n v="3.49"/>
    <s v="5526615555894ca78fadd4f1dea3ee9d"/>
    <s v="Australia"/>
    <s v="CUS-511326734"/>
    <s v="151.2 -33.84"/>
    <x v="0"/>
  </r>
  <r>
    <s v="authorized"/>
    <n v="1"/>
    <m/>
    <s v="ACC-2776252858"/>
    <s v="AUD"/>
    <x v="4"/>
    <s v="POS"/>
    <s v="2bdbc3a1-f120-4a70-879f-f4817a8a72fb"/>
    <m/>
    <x v="4"/>
    <n v="7144.64"/>
    <d v="2018-10-05T00:00:00"/>
    <s v="F"/>
    <n v="43"/>
    <s v="Oakleigh"/>
    <s v="VIC"/>
    <s v="2018-10-05T09:31:57.000+0000"/>
    <n v="28.35"/>
    <s v="b6df96593b2b41d29bb6119e2c2dc005"/>
    <s v="Australia"/>
    <s v="CUS-4123612273"/>
    <s v="145.09 -37.89"/>
    <x v="0"/>
  </r>
  <r>
    <s v="authorized"/>
    <n v="1"/>
    <m/>
    <s v="ACC-1710017148"/>
    <s v="AUD"/>
    <x v="21"/>
    <s v="SALES-POS"/>
    <s v="9833296d-81dd-4baa-bc6c-8c9151e644bf"/>
    <m/>
    <x v="19"/>
    <n v="14566.35"/>
    <d v="2018-10-05T00:00:00"/>
    <s v="F"/>
    <n v="19"/>
    <s v="Alexandria"/>
    <s v="NSW"/>
    <s v="2018-10-05T09:37:52.000+0000"/>
    <n v="16.54"/>
    <s v="9d1d38a5578c48b5b9f6c0078624c444"/>
    <s v="Australia"/>
    <s v="CUS-883482547"/>
    <s v="151.2 -33.91"/>
    <x v="0"/>
  </r>
  <r>
    <s v="authorized"/>
    <n v="1"/>
    <m/>
    <s v="ACC-4065652575"/>
    <s v="AUD"/>
    <x v="52"/>
    <s v="POS"/>
    <s v="ca12b1d8-8b87-43ab-a009-8dcc2f3407e7"/>
    <m/>
    <x v="45"/>
    <n v="12333.17"/>
    <d v="2018-10-05T00:00:00"/>
    <s v="M"/>
    <n v="21"/>
    <s v="Beldon"/>
    <s v="WA"/>
    <s v="2018-10-05T09:43:47.000+0000"/>
    <n v="24.9"/>
    <s v="0f42598a72e64d9b9fc04f89a9bdf377"/>
    <s v="Australia"/>
    <s v="CUS-1117979751"/>
    <s v="115.75 -31.78"/>
    <x v="0"/>
  </r>
  <r>
    <s v="authorized"/>
    <n v="1"/>
    <m/>
    <s v="ACC-958000567"/>
    <s v="AUD"/>
    <x v="44"/>
    <s v="SALES-POS"/>
    <s v="358e6a17-3f2d-4023-803d-b63b201c583e"/>
    <m/>
    <x v="40"/>
    <n v="9060.32"/>
    <d v="2018-10-05T00:00:00"/>
    <s v="F"/>
    <n v="34"/>
    <s v="Eaton"/>
    <s v="NT"/>
    <s v="2018-10-05T09:49:42.000+0000"/>
    <n v="13.97"/>
    <s v="c6268072ed764d0b89e23806277d20fd"/>
    <s v="Australia"/>
    <s v="CUS-4142663097"/>
    <s v="130.88 -12.41"/>
    <x v="0"/>
  </r>
  <r>
    <s v="authorized"/>
    <n v="0"/>
    <m/>
    <s v="ACC-2776252858"/>
    <s v="AUD"/>
    <x v="4"/>
    <s v="SALES-POS"/>
    <s v="42786090-6d1c-49fc-aad2-ddd82c1075a6"/>
    <m/>
    <x v="4"/>
    <n v="7110.27"/>
    <d v="2018-10-05T00:00:00"/>
    <s v="F"/>
    <n v="43"/>
    <s v="Windsor"/>
    <s v="VIC"/>
    <s v="2018-10-05T09:55:37.000+0000"/>
    <n v="34.369999999999997"/>
    <s v="910761accddc4dee9c0352f454992948"/>
    <s v="Australia"/>
    <s v="CUS-4123612273"/>
    <s v="144.99 -37.86"/>
    <x v="0"/>
  </r>
  <r>
    <s v="posted"/>
    <m/>
    <m/>
    <s v="ACC-1334819143"/>
    <s v="AUD"/>
    <x v="37"/>
    <s v="PAYMENT"/>
    <m/>
    <m/>
    <x v="34"/>
    <n v="63593.81"/>
    <d v="2018-10-05T00:00:00"/>
    <s v="M"/>
    <n v="33"/>
    <m/>
    <m/>
    <s v="2018-10-05T10:00:00.000+0000"/>
    <n v="50"/>
    <s v="9165e4e611f74ad99b74af45308cecc7"/>
    <s v="Australia"/>
    <s v="CUS-3117610635"/>
    <m/>
    <x v="0"/>
  </r>
  <r>
    <s v="authorized"/>
    <n v="1"/>
    <m/>
    <s v="ACC-3481401842"/>
    <s v="AUD"/>
    <x v="16"/>
    <s v="POS"/>
    <s v="4fe3642e-1e41-409c-80f7-444a531ba62f"/>
    <m/>
    <x v="15"/>
    <n v="6013.61"/>
    <d v="2018-10-05T00:00:00"/>
    <s v="F"/>
    <n v="25"/>
    <s v="Nullarbor"/>
    <s v="SA"/>
    <s v="2018-10-05T10:03:07.000+0000"/>
    <n v="7.98"/>
    <s v="9582848128af45d08715fc503e0ed5f9"/>
    <s v="Australia"/>
    <s v="CUS-1669695324"/>
    <s v="129.96 -31.57"/>
    <x v="0"/>
  </r>
  <r>
    <s v="authorized"/>
    <n v="1"/>
    <m/>
    <s v="ACC-2897221629"/>
    <s v="AUD"/>
    <x v="67"/>
    <s v="SALES-POS"/>
    <s v="5cf2d58b-6d30-4194-b1fc-f329ebb45283"/>
    <m/>
    <x v="54"/>
    <n v="6462.43"/>
    <d v="2018-10-05T00:00:00"/>
    <s v="M"/>
    <n v="23"/>
    <s v="Sydney"/>
    <s v="NSW"/>
    <s v="2018-10-05T10:15:10.000+0000"/>
    <n v="4.87"/>
    <s v="5ead3a11dff847f2b682a62d7e1e01b6"/>
    <s v="Australia"/>
    <s v="CUS-511326734"/>
    <s v="150.86 -33.9"/>
    <x v="0"/>
  </r>
  <r>
    <s v="authorized"/>
    <n v="1"/>
    <m/>
    <s v="ACC-1279356312"/>
    <s v="AUD"/>
    <x v="51"/>
    <s v="SALES-POS"/>
    <s v="00a628aa-244d-4ab3-add4-95202d76fd98"/>
    <m/>
    <x v="44"/>
    <n v="10768.38"/>
    <d v="2018-10-05T00:00:00"/>
    <s v="M"/>
    <n v="44"/>
    <s v="Eltham"/>
    <s v="VIC"/>
    <s v="2018-10-05T10:27:13.000+0000"/>
    <n v="12.79"/>
    <s v="b9b4ef040e7c4095ace209d380ca10e2"/>
    <s v="Australia"/>
    <s v="CUS-1892177589"/>
    <s v="145.14 -37.72"/>
    <x v="0"/>
  </r>
  <r>
    <s v="authorized"/>
    <n v="1"/>
    <m/>
    <s v="ACC-3879258709"/>
    <s v="AUD"/>
    <x v="41"/>
    <s v="POS"/>
    <s v="4e4301ac-7690-491a-ab3a-035b3b2854cd"/>
    <m/>
    <x v="37"/>
    <n v="202413.72"/>
    <d v="2018-10-05T00:00:00"/>
    <s v="F"/>
    <n v="40"/>
    <s v="Greensborough"/>
    <s v="VIC"/>
    <s v="2018-10-05T10:39:16.000+0000"/>
    <n v="38.58"/>
    <s v="c60b07bb68da4c979d42f31713501c5d"/>
    <s v="Australia"/>
    <s v="CUS-527400765"/>
    <s v="145.11 -37.7"/>
    <x v="0"/>
  </r>
  <r>
    <s v="authorized"/>
    <n v="1"/>
    <m/>
    <s v="ACC-3481401842"/>
    <s v="AUD"/>
    <x v="16"/>
    <s v="SALES-POS"/>
    <s v="79ef2a69-e119-4d7b-a33c-7099f65c8c5d"/>
    <m/>
    <x v="15"/>
    <n v="5946.97"/>
    <d v="2018-10-05T00:00:00"/>
    <s v="F"/>
    <n v="25"/>
    <s v="Wangara"/>
    <s v="WA"/>
    <s v="2018-10-05T10:51:19.000+0000"/>
    <n v="66.64"/>
    <s v="6b3bcd482f5b41cfbc103c67d2a1cb0a"/>
    <s v="Australia"/>
    <s v="CUS-1669695324"/>
    <s v="115.82 -31.79"/>
    <x v="0"/>
  </r>
  <r>
    <s v="posted"/>
    <m/>
    <m/>
    <s v="ACC-1788473090"/>
    <s v="AUD"/>
    <x v="79"/>
    <s v="INTER BANK"/>
    <m/>
    <m/>
    <x v="62"/>
    <n v="8304.61"/>
    <d v="2018-10-05T00:00:00"/>
    <s v="F"/>
    <n v="21"/>
    <m/>
    <m/>
    <s v="2018-10-05T11:00:00.000+0000"/>
    <n v="66"/>
    <s v="2022968dbcb64652858b97ac29cb9892"/>
    <s v="Australia"/>
    <s v="CUS-134193016"/>
    <m/>
    <x v="0"/>
  </r>
  <r>
    <s v="posted"/>
    <m/>
    <m/>
    <s v="ACC-847145727"/>
    <s v="AUD"/>
    <x v="76"/>
    <s v="PAYMENT"/>
    <m/>
    <m/>
    <x v="1"/>
    <n v="58994.13"/>
    <d v="2018-10-05T00:00:00"/>
    <s v="M"/>
    <n v="19"/>
    <m/>
    <m/>
    <s v="2018-10-05T11:00:00.000+0000"/>
    <n v="109"/>
    <s v="e97f3ce7537f4fa09dc240882e846596"/>
    <s v="Australia"/>
    <s v="CUS-1609060617"/>
    <m/>
    <x v="0"/>
  </r>
  <r>
    <s v="posted"/>
    <m/>
    <m/>
    <s v="ACC-3536132544"/>
    <s v="AUD"/>
    <x v="64"/>
    <s v="PAYMENT"/>
    <m/>
    <m/>
    <x v="52"/>
    <n v="7230"/>
    <d v="2018-10-05T00:00:00"/>
    <s v="F"/>
    <n v="41"/>
    <m/>
    <m/>
    <s v="2018-10-05T11:00:00.000+0000"/>
    <n v="33"/>
    <s v="16aa0de4bb074912974c929e615816f0"/>
    <s v="Australia"/>
    <s v="CUS-2348881191"/>
    <m/>
    <x v="0"/>
  </r>
  <r>
    <s v="posted"/>
    <m/>
    <m/>
    <s v="ACC-414431115"/>
    <s v="AUD"/>
    <x v="36"/>
    <s v="INTER BANK"/>
    <m/>
    <m/>
    <x v="33"/>
    <n v="4425.5200000000004"/>
    <d v="2018-10-05T00:00:00"/>
    <s v="F"/>
    <n v="43"/>
    <m/>
    <m/>
    <s v="2018-10-05T11:00:00.000+0000"/>
    <n v="18"/>
    <s v="d12f982d64e24f799356fa40cbc390e7"/>
    <s v="Australia"/>
    <s v="CUS-2599279756"/>
    <m/>
    <x v="0"/>
  </r>
  <r>
    <s v="posted"/>
    <m/>
    <n v="0"/>
    <s v="ACC-38923874"/>
    <s v="AUD"/>
    <x v="46"/>
    <s v="PAY/SALARY"/>
    <m/>
    <n v="0"/>
    <x v="18"/>
    <n v="44205.31"/>
    <d v="2018-10-05T00:00:00"/>
    <s v="M"/>
    <n v="38"/>
    <m/>
    <m/>
    <s v="2018-10-05T11:00:00.000+0000"/>
    <n v="1880.95"/>
    <s v="6f09a343bbba4f2a9293de748ad7ce93"/>
    <s v="Australia"/>
    <s v="CUS-3249305314"/>
    <m/>
    <x v="1"/>
  </r>
  <r>
    <s v="authorized"/>
    <n v="1"/>
    <m/>
    <s v="ACC-1890605467"/>
    <s v="AUD"/>
    <x v="89"/>
    <s v="POS"/>
    <s v="4009eacb-a18b-477b-b4e5-bc4eb97fcbe2"/>
    <m/>
    <x v="70"/>
    <n v="15876.13"/>
    <d v="2018-10-05T00:00:00"/>
    <s v="M"/>
    <n v="38"/>
    <s v="Narbethong"/>
    <s v="VIC"/>
    <s v="2018-10-05T11:02:06.000+0000"/>
    <n v="65.44"/>
    <s v="3dfa7f861678420d800f6df55f8bf655"/>
    <s v="Australia"/>
    <s v="CUS-1478398256"/>
    <s v="145.64 -37.57"/>
    <x v="0"/>
  </r>
  <r>
    <s v="authorized"/>
    <n v="1"/>
    <m/>
    <s v="ACC-1683215619"/>
    <s v="AUD"/>
    <x v="33"/>
    <s v="SALES-POS"/>
    <s v="a5d60ea9-6fbc-4dd2-b106-9c14dd48aca2"/>
    <m/>
    <x v="30"/>
    <n v="7914.46"/>
    <d v="2018-10-05T00:00:00"/>
    <s v="M"/>
    <n v="38"/>
    <s v="Kilkenny"/>
    <s v="SA"/>
    <s v="2018-10-05T11:09:37.000+0000"/>
    <n v="20.04"/>
    <s v="6e3eba748f30437e80edeb24933b0378"/>
    <s v="Australia"/>
    <s v="CUS-1604596597"/>
    <s v="138.55 -34.87"/>
    <x v="0"/>
  </r>
  <r>
    <s v="authorized"/>
    <n v="1"/>
    <m/>
    <s v="ACC-1598451071"/>
    <s v="AUD"/>
    <x v="0"/>
    <s v="SALES-POS"/>
    <s v="8ef27717-927e-4c96-ac19-e804a24c8126"/>
    <m/>
    <x v="0"/>
    <n v="3191.89"/>
    <d v="2018-10-05T00:00:00"/>
    <s v="F"/>
    <n v="26"/>
    <s v="Chatswood"/>
    <s v="NSW"/>
    <s v="2018-10-05T11:17:08.000+0000"/>
    <n v="10.3"/>
    <s v="682ea61011834b3fb07133a704afe7f1"/>
    <s v="Australia"/>
    <s v="CUS-2487424745"/>
    <s v="151.18 -33.8"/>
    <x v="0"/>
  </r>
  <r>
    <s v="authorized"/>
    <n v="1"/>
    <m/>
    <s v="ACC-1683215619"/>
    <s v="AUD"/>
    <x v="33"/>
    <s v="SALES-POS"/>
    <s v="cb30f6ec-72d1-41f9-bac8-5fe28a48f093"/>
    <m/>
    <x v="30"/>
    <n v="7891.42"/>
    <d v="2018-10-05T00:00:00"/>
    <s v="M"/>
    <n v="38"/>
    <s v="Yass"/>
    <s v="NSW"/>
    <s v="2018-10-05T11:24:39.000+0000"/>
    <n v="23.04"/>
    <s v="d8920cdfa3f34433b7dec97586ab8544"/>
    <s v="Australia"/>
    <s v="CUS-1604596597"/>
    <s v="148.91 -34.83"/>
    <x v="0"/>
  </r>
  <r>
    <s v="authorized"/>
    <n v="0"/>
    <m/>
    <s v="ACC-1598451071"/>
    <s v="AUD"/>
    <x v="0"/>
    <s v="POS"/>
    <s v="455658c2-aeb2-4a6d-9f7e-7b2d829a8060"/>
    <m/>
    <x v="0"/>
    <n v="3181.91"/>
    <d v="2018-10-05T00:00:00"/>
    <s v="F"/>
    <n v="26"/>
    <s v="Runaway Bay"/>
    <s v="QLD"/>
    <s v="2018-10-05T11:32:10.000+0000"/>
    <n v="9.98"/>
    <s v="cc1e9a01f6a74ad1bb2546cd07a4c33b"/>
    <s v="Australia"/>
    <s v="CUS-2487424745"/>
    <s v="153.4 -27.91"/>
    <x v="0"/>
  </r>
  <r>
    <s v="authorized"/>
    <n v="1"/>
    <m/>
    <s v="ACC-574997646"/>
    <s v="AUD"/>
    <x v="57"/>
    <s v="SALES-POS"/>
    <s v="98b89c23-91c6-4ea2-a8ac-1279f3f378a7"/>
    <m/>
    <x v="49"/>
    <n v="3414.71"/>
    <d v="2018-10-05T00:00:00"/>
    <s v="F"/>
    <n v="18"/>
    <s v="Arncliffe"/>
    <s v="NSW"/>
    <s v="2018-10-05T11:39:41.000+0000"/>
    <n v="34.01"/>
    <s v="44fbedbea22c4d1f970c8c984276d7b2"/>
    <s v="Australia"/>
    <s v="CUS-586638664"/>
    <s v="151.14 -33.94"/>
    <x v="0"/>
  </r>
  <r>
    <s v="authorized"/>
    <n v="1"/>
    <m/>
    <s v="ACC-2528867619"/>
    <s v="AUD"/>
    <x v="95"/>
    <s v="SALES-POS"/>
    <s v="60e25947-c418-4213-afd2-e6c00ebf6a87"/>
    <m/>
    <x v="76"/>
    <n v="14682.89"/>
    <d v="2018-10-05T00:00:00"/>
    <s v="F"/>
    <n v="40"/>
    <s v="Centennial Park"/>
    <s v="WA"/>
    <s v="2018-10-05T11:47:13.000+0000"/>
    <n v="25.63"/>
    <s v="3f1566915b4a47f4a5ae67655ee865ee"/>
    <s v="Australia"/>
    <s v="CUS-2505971401"/>
    <s v="117.89 -35.02"/>
    <x v="0"/>
  </r>
  <r>
    <s v="authorized"/>
    <n v="1"/>
    <m/>
    <s v="ACC-1788473090"/>
    <s v="AUD"/>
    <x v="79"/>
    <s v="SALES-POS"/>
    <s v="92a76cac-8074-46d1-b774-5f365d0d7aa0"/>
    <m/>
    <x v="62"/>
    <n v="8370.61"/>
    <d v="2018-10-05T00:00:00"/>
    <s v="F"/>
    <n v="21"/>
    <s v="Mount Gambier"/>
    <s v="SA"/>
    <s v="2018-10-05T11:54:44.000+0000"/>
    <n v="10.039999999999999"/>
    <s v="47a74e9f5d9849928ace390f63528e13"/>
    <s v="Australia"/>
    <s v="CUS-134193016"/>
    <s v="140.77 -37.81"/>
    <x v="0"/>
  </r>
  <r>
    <s v="posted"/>
    <m/>
    <m/>
    <s v="ACC-3485804958"/>
    <s v="AUD"/>
    <x v="23"/>
    <s v="PAYMENT"/>
    <m/>
    <m/>
    <x v="21"/>
    <n v="25190.19"/>
    <d v="2018-10-05T00:00:00"/>
    <s v="F"/>
    <n v="34"/>
    <m/>
    <m/>
    <s v="2018-10-05T12:00:00.000+0000"/>
    <n v="16"/>
    <s v="6e79242893c44386b0a4f7c1c7dd5b7a"/>
    <s v="Australia"/>
    <s v="CUS-1196156254"/>
    <m/>
    <x v="0"/>
  </r>
  <r>
    <s v="posted"/>
    <m/>
    <n v="0"/>
    <s v="ACC-3689607373"/>
    <s v="AUD"/>
    <x v="27"/>
    <s v="PAY/SALARY"/>
    <m/>
    <n v="0"/>
    <x v="25"/>
    <n v="7952.89"/>
    <d v="2018-10-05T00:00:00"/>
    <s v="F"/>
    <n v="20"/>
    <m/>
    <m/>
    <s v="2018-10-05T12:00:00.000+0000"/>
    <n v="1138.79"/>
    <s v="6d4f8c218ba647a68bc3d883263317ab"/>
    <s v="Australia"/>
    <s v="CUS-127297539"/>
    <m/>
    <x v="1"/>
  </r>
  <r>
    <s v="posted"/>
    <m/>
    <n v="0"/>
    <s v="ACC-2890243754"/>
    <s v="AUD"/>
    <x v="15"/>
    <s v="PAY/SALARY"/>
    <m/>
    <n v="0"/>
    <x v="14"/>
    <n v="5281.59"/>
    <d v="2018-10-05T00:00:00"/>
    <s v="M"/>
    <n v="37"/>
    <m/>
    <m/>
    <s v="2018-10-05T12:00:00.000+0000"/>
    <n v="917.45"/>
    <s v="f06098e9568143c5977a0a94383136a8"/>
    <s v="Australia"/>
    <s v="CUS-2695611575"/>
    <m/>
    <x v="1"/>
  </r>
  <r>
    <s v="authorized"/>
    <n v="0"/>
    <m/>
    <s v="ACC-1037050564"/>
    <s v="AUD"/>
    <x v="2"/>
    <s v="POS"/>
    <s v="bc980229-9bf9-4031-92c3-e56462c56891"/>
    <m/>
    <x v="2"/>
    <n v="4143.66"/>
    <d v="2018-10-05T00:00:00"/>
    <s v="F"/>
    <n v="40"/>
    <s v="Southport"/>
    <s v="QLD"/>
    <s v="2018-10-05T12:04:59.000+0000"/>
    <n v="10.45"/>
    <s v="b7c609c38f0d4141b1995153c759ab86"/>
    <s v="Australia"/>
    <s v="CUS-1614226872"/>
    <s v="153.42 -27.97"/>
    <x v="0"/>
  </r>
  <r>
    <s v="authorized"/>
    <n v="1"/>
    <m/>
    <s v="ACC-1037050564"/>
    <s v="AUD"/>
    <x v="2"/>
    <s v="SALES-POS"/>
    <s v="221043ab-2f9d-4c48-bac1-d38d48ca9432"/>
    <m/>
    <x v="2"/>
    <n v="4109.55"/>
    <d v="2018-10-05T00:00:00"/>
    <s v="F"/>
    <n v="40"/>
    <s v="Coorparoo"/>
    <s v="QLD"/>
    <s v="2018-10-05T12:21:39.000+0000"/>
    <n v="34.11"/>
    <s v="acf0750dcddb427196f0ee7b8f4dec4d"/>
    <s v="Australia"/>
    <s v="CUS-1614226872"/>
    <s v="153.06 -27.51"/>
    <x v="0"/>
  </r>
  <r>
    <s v="authorized"/>
    <n v="1"/>
    <m/>
    <s v="ACC-1222300524"/>
    <s v="AUD"/>
    <x v="1"/>
    <s v="POS"/>
    <s v="e7176f10-4bb2-453e-85c6-3aebd8fb7408"/>
    <m/>
    <x v="1"/>
    <n v="1347.86"/>
    <d v="2018-10-05T00:00:00"/>
    <s v="M"/>
    <n v="38"/>
    <s v="Blacktown"/>
    <s v="NSW"/>
    <s v="2018-10-05T12:38:19.000+0000"/>
    <n v="20.78"/>
    <s v="109ed7a9508c47aa83355c8324acaa47"/>
    <s v="Australia"/>
    <s v="CUS-2142601169"/>
    <s v="150.9 -33.77"/>
    <x v="0"/>
  </r>
  <r>
    <s v="authorized"/>
    <n v="1"/>
    <m/>
    <s v="ACC-1037050564"/>
    <s v="AUD"/>
    <x v="2"/>
    <s v="SALES-POS"/>
    <s v="b6845148-ff2f-48c3-99bf-c87ba19f297a"/>
    <m/>
    <x v="2"/>
    <n v="4090.76"/>
    <d v="2018-10-05T00:00:00"/>
    <s v="F"/>
    <n v="40"/>
    <s v="East Brisbane"/>
    <s v="QLD"/>
    <s v="2018-10-05T12:54:59.000+0000"/>
    <n v="18.79"/>
    <s v="70b0410539a14d0293ea84f760d1e413"/>
    <s v="Australia"/>
    <s v="CUS-1614226872"/>
    <s v="153.04 -27.48"/>
    <x v="0"/>
  </r>
  <r>
    <s v="posted"/>
    <m/>
    <m/>
    <s v="ACC-1199531521"/>
    <s v="AUD"/>
    <x v="94"/>
    <s v="PAYMENT"/>
    <m/>
    <m/>
    <x v="75"/>
    <n v="14124.94"/>
    <d v="2018-10-05T00:00:00"/>
    <s v="M"/>
    <n v="52"/>
    <m/>
    <m/>
    <s v="2018-10-05T13:00:00.000+0000"/>
    <n v="129"/>
    <s v="1709a194495f4b299fb45c6962f8bad0"/>
    <s v="Australia"/>
    <s v="CUS-134833760"/>
    <m/>
    <x v="0"/>
  </r>
  <r>
    <s v="posted"/>
    <m/>
    <n v="0"/>
    <s v="ACC-559365433"/>
    <s v="AUD"/>
    <x v="80"/>
    <s v="PAY/SALARY"/>
    <m/>
    <n v="0"/>
    <x v="63"/>
    <n v="3997.67"/>
    <d v="2018-10-05T00:00:00"/>
    <s v="F"/>
    <n v="64"/>
    <m/>
    <m/>
    <s v="2018-10-05T13:00:00.000+0000"/>
    <n v="576"/>
    <s v="2a418362e77a44f9af2611f0676e83b3"/>
    <s v="Australia"/>
    <s v="CUS-1654129794"/>
    <m/>
    <x v="1"/>
  </r>
  <r>
    <s v="posted"/>
    <m/>
    <n v="0"/>
    <s v="ACC-3481401842"/>
    <s v="AUD"/>
    <x v="16"/>
    <s v="PAY/SALARY"/>
    <m/>
    <n v="0"/>
    <x v="15"/>
    <n v="7172.3"/>
    <d v="2018-10-05T00:00:00"/>
    <s v="F"/>
    <n v="25"/>
    <m/>
    <m/>
    <s v="2018-10-05T13:00:00.000+0000"/>
    <n v="1225.33"/>
    <s v="05b464e7ed4a4690a126bca138fe2877"/>
    <s v="Australia"/>
    <s v="CUS-1669695324"/>
    <m/>
    <x v="1"/>
  </r>
  <r>
    <s v="posted"/>
    <m/>
    <n v="0"/>
    <s v="ACC-2528867619"/>
    <s v="AUD"/>
    <x v="95"/>
    <s v="PAY/SALARY"/>
    <m/>
    <n v="0"/>
    <x v="76"/>
    <n v="16629.46"/>
    <d v="2018-10-05T00:00:00"/>
    <s v="F"/>
    <n v="40"/>
    <m/>
    <m/>
    <s v="2018-10-05T13:00:00.000+0000"/>
    <n v="1946.57"/>
    <s v="ec9bc910d4c5430cbdd75d9f8095e836"/>
    <s v="Australia"/>
    <s v="CUS-2505971401"/>
    <m/>
    <x v="1"/>
  </r>
  <r>
    <s v="posted"/>
    <m/>
    <m/>
    <s v="ACC-1516130869"/>
    <s v="AUD"/>
    <x v="49"/>
    <s v="PAYMENT"/>
    <m/>
    <m/>
    <x v="21"/>
    <n v="4880"/>
    <d v="2018-10-05T00:00:00"/>
    <s v="F"/>
    <n v="21"/>
    <m/>
    <m/>
    <s v="2018-10-05T13:00:00.000+0000"/>
    <n v="29"/>
    <s v="00caf17000a04b11ad9124348f0e4700"/>
    <s v="Australia"/>
    <s v="CUS-325142416"/>
    <m/>
    <x v="0"/>
  </r>
  <r>
    <s v="authorized"/>
    <n v="0"/>
    <m/>
    <s v="ACC-958000567"/>
    <s v="AUD"/>
    <x v="44"/>
    <s v="POS"/>
    <s v="5f45caa4-a7f0-4fe9-9745-0b0c7e45fe5a"/>
    <m/>
    <x v="40"/>
    <n v="9039.7900000000009"/>
    <d v="2018-10-05T00:00:00"/>
    <s v="F"/>
    <n v="34"/>
    <s v="Coolalinga"/>
    <s v="NT"/>
    <s v="2018-10-05T13:12:16.000+0000"/>
    <n v="20.53"/>
    <s v="b970b96b42a34c1795015b7f18bdd11a"/>
    <s v="Australia"/>
    <s v="CUS-4142663097"/>
    <s v="131.04 -12.52"/>
    <x v="0"/>
  </r>
  <r>
    <s v="authorized"/>
    <n v="1"/>
    <m/>
    <s v="ACC-3879258709"/>
    <s v="AUD"/>
    <x v="41"/>
    <s v="SALES-POS"/>
    <s v="7793a019-24d9-4ccd-a30c-dbd7755c0b65"/>
    <m/>
    <x v="37"/>
    <n v="202395.6"/>
    <d v="2018-10-05T00:00:00"/>
    <s v="F"/>
    <n v="40"/>
    <s v="Kew"/>
    <s v="VIC"/>
    <s v="2018-10-05T13:29:49.000+0000"/>
    <n v="18.12"/>
    <s v="60648c9261174eb5b41f7090712ff0e0"/>
    <s v="Australia"/>
    <s v="CUS-527400765"/>
    <s v="145.03 -37.81"/>
    <x v="0"/>
  </r>
  <r>
    <s v="authorized"/>
    <n v="1"/>
    <m/>
    <s v="ACC-1710017148"/>
    <s v="AUD"/>
    <x v="21"/>
    <s v="POS"/>
    <s v="428bea06-acf2-4fdf-b7d0-2f7ee36f3251"/>
    <m/>
    <x v="19"/>
    <n v="14543.43"/>
    <d v="2018-10-05T00:00:00"/>
    <s v="F"/>
    <n v="19"/>
    <s v="Dapto"/>
    <s v="NSW"/>
    <s v="2018-10-05T13:47:22.000+0000"/>
    <n v="22.92"/>
    <s v="4740b8b0fab747669d020a5d25c493ca"/>
    <s v="Australia"/>
    <s v="CUS-883482547"/>
    <s v="150.79 -34.5"/>
    <x v="0"/>
  </r>
  <r>
    <s v="posted"/>
    <m/>
    <m/>
    <s v="ACC-1344825761"/>
    <s v="AUD"/>
    <x v="88"/>
    <s v="PAYMENT"/>
    <m/>
    <m/>
    <x v="69"/>
    <n v="20290.96"/>
    <d v="2018-10-05T00:00:00"/>
    <s v="F"/>
    <n v="46"/>
    <m/>
    <m/>
    <s v="2018-10-05T14:00:00.000+0000"/>
    <n v="22"/>
    <s v="6ad86e6104794ca2978dd061a35dfd10"/>
    <s v="Australia"/>
    <s v="CUS-1499065773"/>
    <m/>
    <x v="0"/>
  </r>
  <r>
    <s v="posted"/>
    <m/>
    <m/>
    <s v="ACC-1523339231"/>
    <s v="AUD"/>
    <x v="70"/>
    <s v="PAYMENT"/>
    <m/>
    <m/>
    <x v="56"/>
    <n v="68915.87"/>
    <d v="2018-10-05T00:00:00"/>
    <s v="M"/>
    <n v="40"/>
    <m/>
    <m/>
    <s v="2018-10-05T14:00:00.000+0000"/>
    <n v="40"/>
    <s v="04932cd535174f7781b4522e7e9d6c6f"/>
    <s v="Australia"/>
    <s v="CUS-1816693151"/>
    <m/>
    <x v="0"/>
  </r>
  <r>
    <s v="posted"/>
    <m/>
    <n v="0"/>
    <s v="ACC-574997646"/>
    <s v="AUD"/>
    <x v="57"/>
    <s v="PAY/SALARY"/>
    <m/>
    <n v="0"/>
    <x v="49"/>
    <n v="5367"/>
    <d v="2018-10-05T00:00:00"/>
    <s v="F"/>
    <n v="18"/>
    <m/>
    <m/>
    <s v="2018-10-05T14:00:00.000+0000"/>
    <n v="1952.29"/>
    <s v="60af7365d05b47f9b1da2302c48c9270"/>
    <s v="Australia"/>
    <s v="CUS-586638664"/>
    <m/>
    <x v="1"/>
  </r>
  <r>
    <s v="authorized"/>
    <n v="1"/>
    <m/>
    <s v="ACC-1598451071"/>
    <s v="AUD"/>
    <x v="0"/>
    <s v="POS"/>
    <s v="8a0e9a21-4360-4421-8aac-9af5114c9cda"/>
    <m/>
    <x v="0"/>
    <n v="3175.28"/>
    <d v="2018-10-05T00:00:00"/>
    <s v="F"/>
    <n v="26"/>
    <s v="Robina"/>
    <s v="QLD"/>
    <s v="2018-10-05T14:02:22.000+0000"/>
    <n v="6.63"/>
    <s v="15584dadee0848dfa0047fcb33fae515"/>
    <s v="Australia"/>
    <s v="CUS-2487424745"/>
    <s v="153.39 -28.08"/>
    <x v="0"/>
  </r>
  <r>
    <s v="authorized"/>
    <n v="1"/>
    <m/>
    <s v="ACC-1903037542"/>
    <s v="AUD"/>
    <x v="10"/>
    <s v="SALES-POS"/>
    <s v="e4bc12e1-0e87-439e-bc3b-961a06af1371"/>
    <m/>
    <x v="9"/>
    <n v="4136.8100000000004"/>
    <d v="2018-10-05T00:00:00"/>
    <s v="M"/>
    <n v="30"/>
    <s v="South Yarra"/>
    <s v="VIC"/>
    <s v="2018-10-05T14:10:50.000+0000"/>
    <n v="18.760000000000002"/>
    <s v="a1a29cbff52340b8bf54d7c372b383ba"/>
    <s v="Australia"/>
    <s v="CUS-860700529"/>
    <s v="145 -37.84"/>
    <x v="0"/>
  </r>
  <r>
    <s v="authorized"/>
    <n v="1"/>
    <m/>
    <s v="ACC-1222300524"/>
    <s v="AUD"/>
    <x v="1"/>
    <s v="SALES-POS"/>
    <s v="ecc0b9d5-ce2a-4eec-8507-13f65df181da"/>
    <m/>
    <x v="1"/>
    <n v="1334.15"/>
    <d v="2018-10-05T00:00:00"/>
    <s v="M"/>
    <n v="38"/>
    <s v="Campsie"/>
    <s v="NSW"/>
    <s v="2018-10-05T14:19:19.000+0000"/>
    <n v="13.71"/>
    <s v="a8324da9135e47409298e4cde1d83805"/>
    <s v="Australia"/>
    <s v="CUS-2142601169"/>
    <s v="151.1 -33.91"/>
    <x v="0"/>
  </r>
  <r>
    <s v="authorized"/>
    <n v="1"/>
    <m/>
    <s v="ACC-3233697971"/>
    <s v="AUD"/>
    <x v="98"/>
    <s v="SALES-POS"/>
    <s v="79fa6665-968c-46c0-9079-770be6070182"/>
    <m/>
    <x v="79"/>
    <n v="10892.91"/>
    <d v="2018-10-05T00:00:00"/>
    <s v="F"/>
    <n v="34"/>
    <s v="Earlwood"/>
    <s v="NSW"/>
    <s v="2018-10-05T14:27:47.000+0000"/>
    <n v="36.93"/>
    <s v="8e8d8ac619d849c3a0597b8e1d392470"/>
    <s v="Australia"/>
    <s v="CUS-1147642491"/>
    <s v="151.12 -33.93"/>
    <x v="0"/>
  </r>
  <r>
    <s v="authorized"/>
    <n v="1"/>
    <m/>
    <s v="ACC-3879258709"/>
    <s v="AUD"/>
    <x v="41"/>
    <s v="POS"/>
    <s v="c150a727-80a9-4b0c-9ac8-8787431c38ba"/>
    <m/>
    <x v="37"/>
    <n v="202355.51"/>
    <d v="2018-10-05T00:00:00"/>
    <s v="F"/>
    <n v="40"/>
    <s v="Epping"/>
    <s v="VIC"/>
    <s v="2018-10-05T14:36:16.000+0000"/>
    <n v="40.090000000000003"/>
    <s v="b2822e3cc7744f4a98d66661a2b61625"/>
    <s v="Australia"/>
    <s v="CUS-527400765"/>
    <s v="145.01 -37.62"/>
    <x v="0"/>
  </r>
  <r>
    <s v="authorized"/>
    <n v="0"/>
    <m/>
    <s v="ACC-2528867619"/>
    <s v="AUD"/>
    <x v="95"/>
    <s v="POS"/>
    <s v="9d51aada-0f7e-4664-aa5d-6119a888f759"/>
    <m/>
    <x v="76"/>
    <n v="16518.12"/>
    <d v="2018-10-05T00:00:00"/>
    <s v="F"/>
    <n v="40"/>
    <s v="Sydney"/>
    <s v="NSW"/>
    <s v="2018-10-05T14:44:44.000+0000"/>
    <n v="111.34"/>
    <s v="be240e100d5449bfa12ad07cb1688dbd"/>
    <s v="Australia"/>
    <s v="CUS-2505971401"/>
    <s v="151.21 -33.87"/>
    <x v="0"/>
  </r>
  <r>
    <s v="authorized"/>
    <n v="1"/>
    <m/>
    <s v="ACC-1890605467"/>
    <s v="AUD"/>
    <x v="89"/>
    <s v="POS"/>
    <s v="c146edca-f223-4efc-89d0-770cc0d934ae"/>
    <m/>
    <x v="70"/>
    <n v="15817.89"/>
    <d v="2018-10-05T00:00:00"/>
    <s v="M"/>
    <n v="38"/>
    <s v="Roxburgh Park"/>
    <s v="VIC"/>
    <s v="2018-10-05T14:53:13.000+0000"/>
    <n v="58.24"/>
    <s v="9d7d91883c1c4e269cf71f2921d390f8"/>
    <s v="Australia"/>
    <s v="CUS-1478398256"/>
    <s v="144.93 -37.64"/>
    <x v="0"/>
  </r>
  <r>
    <s v="posted"/>
    <m/>
    <n v="0"/>
    <s v="ACC-1890605467"/>
    <s v="AUD"/>
    <x v="89"/>
    <s v="PAY/SALARY"/>
    <m/>
    <n v="0"/>
    <x v="70"/>
    <n v="19467.400000000001"/>
    <d v="2018-10-05T00:00:00"/>
    <s v="M"/>
    <n v="38"/>
    <m/>
    <m/>
    <s v="2018-10-05T15:00:00.000+0000"/>
    <n v="3649.51"/>
    <s v="acae45de6c9242c5a178239d7ef01c63"/>
    <s v="Australia"/>
    <s v="CUS-1478398256"/>
    <m/>
    <x v="1"/>
  </r>
  <r>
    <s v="posted"/>
    <m/>
    <n v="0"/>
    <s v="ACC-90814749"/>
    <s v="AUD"/>
    <x v="59"/>
    <s v="PAY/SALARY"/>
    <m/>
    <n v="0"/>
    <x v="34"/>
    <n v="11740.7"/>
    <d v="2018-10-05T00:00:00"/>
    <s v="M"/>
    <n v="35"/>
    <m/>
    <m/>
    <s v="2018-10-05T15:00:00.000+0000"/>
    <n v="2308.67"/>
    <s v="1611bb06585b4918892e226f80a2ba18"/>
    <s v="Australia"/>
    <s v="CUS-1896554896"/>
    <m/>
    <x v="1"/>
  </r>
  <r>
    <s v="authorized"/>
    <n v="1"/>
    <m/>
    <s v="ACC-3536132544"/>
    <s v="AUD"/>
    <x v="64"/>
    <s v="POS"/>
    <s v="538ea8d2-0c4d-481e-a027-b017f13ea4b4"/>
    <m/>
    <x v="52"/>
    <n v="7170.95"/>
    <d v="2018-10-05T00:00:00"/>
    <s v="F"/>
    <n v="41"/>
    <s v="Bulleen"/>
    <s v="VIC"/>
    <s v="2018-10-05T15:01:40.000+0000"/>
    <n v="59.05"/>
    <s v="877b837ea61f4ce59cf33e97ebf9e102"/>
    <s v="Australia"/>
    <s v="CUS-2348881191"/>
    <s v="145.08 -37.76"/>
    <x v="0"/>
  </r>
  <r>
    <s v="authorized"/>
    <n v="0"/>
    <m/>
    <s v="ACC-2890243754"/>
    <s v="AUD"/>
    <x v="15"/>
    <s v="SALES-POS"/>
    <s v="a58f7cad-e91b-4f3f-8709-79b3e1237698"/>
    <m/>
    <x v="14"/>
    <n v="5253.63"/>
    <d v="2018-10-05T00:00:00"/>
    <s v="M"/>
    <n v="37"/>
    <s v="Toowong"/>
    <s v="QLD"/>
    <s v="2018-10-05T15:10:05.000+0000"/>
    <n v="27.96"/>
    <s v="290b8964c88c46328020e864b5d84aac"/>
    <s v="Australia"/>
    <s v="CUS-2695611575"/>
    <s v="152.99 -27.48"/>
    <x v="0"/>
  </r>
  <r>
    <s v="authorized"/>
    <n v="1"/>
    <m/>
    <s v="ACC-1222300524"/>
    <s v="AUD"/>
    <x v="1"/>
    <s v="POS"/>
    <s v="f7643a90-424d-46ec-97ee-320406f77268"/>
    <m/>
    <x v="1"/>
    <n v="1327.33"/>
    <d v="2018-10-05T00:00:00"/>
    <s v="M"/>
    <n v="38"/>
    <s v="Springwood"/>
    <s v="NSW"/>
    <s v="2018-10-05T15:18:29.000+0000"/>
    <n v="6.82"/>
    <s v="d7ea34ced504497c9fde177c7bc8e45d"/>
    <s v="Australia"/>
    <s v="CUS-2142601169"/>
    <s v="150.56 -33.7"/>
    <x v="0"/>
  </r>
  <r>
    <s v="authorized"/>
    <n v="1"/>
    <m/>
    <s v="ACC-182446574"/>
    <s v="AUD"/>
    <x v="5"/>
    <s v="POS"/>
    <s v="8f9e406e-0213-4137-bd13-25c663ce966c"/>
    <m/>
    <x v="5"/>
    <n v="7685.64"/>
    <d v="2018-10-05T00:00:00"/>
    <s v="F"/>
    <n v="27"/>
    <s v="Karrinyup"/>
    <s v="WA"/>
    <s v="2018-10-05T15:26:53.000+0000"/>
    <n v="8.9499999999999993"/>
    <s v="2cc7a099cecf45cb952abecbed4350b7"/>
    <s v="Australia"/>
    <s v="CUS-3026014945"/>
    <s v="115.78 -31.88"/>
    <x v="0"/>
  </r>
  <r>
    <s v="authorized"/>
    <n v="1"/>
    <m/>
    <s v="ACC-1222300524"/>
    <s v="AUD"/>
    <x v="1"/>
    <s v="POS"/>
    <s v="87b6a0b0-8b78-4e4c-b9d8-17a5e8956c0b"/>
    <m/>
    <x v="1"/>
    <n v="1297.9100000000001"/>
    <d v="2018-10-05T00:00:00"/>
    <s v="M"/>
    <n v="38"/>
    <s v="Parramatta"/>
    <s v="NSW"/>
    <s v="2018-10-05T15:35:17.000+0000"/>
    <n v="29.42"/>
    <s v="2ff44bb91eb64f13ac34ba7e94c424c0"/>
    <s v="Australia"/>
    <s v="CUS-2142601169"/>
    <s v="151 -33.81"/>
    <x v="0"/>
  </r>
  <r>
    <s v="authorized"/>
    <n v="1"/>
    <m/>
    <s v="ACC-1334819143"/>
    <s v="AUD"/>
    <x v="37"/>
    <s v="SALES-POS"/>
    <s v="ed8dc00e-8676-4e69-b0d9-d07a57cb57db"/>
    <m/>
    <x v="34"/>
    <n v="63556.54"/>
    <d v="2018-10-05T00:00:00"/>
    <s v="M"/>
    <n v="33"/>
    <s v="Mount Gambier"/>
    <s v="SA"/>
    <s v="2018-10-05T15:43:41.000+0000"/>
    <n v="37.270000000000003"/>
    <s v="80d32f34df214851a7c09dc5d4a3bd87"/>
    <s v="Australia"/>
    <s v="CUS-3117610635"/>
    <s v="140.78 -37.83"/>
    <x v="0"/>
  </r>
  <r>
    <s v="authorized"/>
    <n v="1"/>
    <m/>
    <s v="ACC-1598451071"/>
    <s v="AUD"/>
    <x v="0"/>
    <s v="SALES-POS"/>
    <s v="ab37d27d-07d0-4376-b9fa-8e1a33bb3986"/>
    <m/>
    <x v="0"/>
    <n v="3161"/>
    <d v="2018-10-05T00:00:00"/>
    <s v="F"/>
    <n v="26"/>
    <s v="Currumbin Waters"/>
    <s v="QLD"/>
    <s v="2018-10-05T15:52:06.000+0000"/>
    <n v="14.28"/>
    <s v="30c948fc60764a3ea84a2046a7f52917"/>
    <s v="Australia"/>
    <s v="CUS-2487424745"/>
    <s v="153.47 -28.15"/>
    <x v="0"/>
  </r>
  <r>
    <s v="posted"/>
    <m/>
    <n v="0"/>
    <s v="ACC-80388494"/>
    <s v="AUD"/>
    <x v="61"/>
    <s v="PAY/SALARY"/>
    <m/>
    <n v="0"/>
    <x v="51"/>
    <n v="7530.55"/>
    <d v="2018-10-05T00:00:00"/>
    <s v="M"/>
    <n v="28"/>
    <m/>
    <m/>
    <s v="2018-10-05T16:00:00.000+0000"/>
    <n v="1916.51"/>
    <s v="6f8f9c1d34ec4e25accc4821c0cc8292"/>
    <s v="Australia"/>
    <s v="CUS-1140341822"/>
    <m/>
    <x v="1"/>
  </r>
  <r>
    <s v="posted"/>
    <m/>
    <m/>
    <s v="ACC-602667573"/>
    <s v="AUD"/>
    <x v="6"/>
    <s v="PAYMENT"/>
    <m/>
    <m/>
    <x v="1"/>
    <n v="16540.490000000002"/>
    <d v="2018-10-05T00:00:00"/>
    <s v="M"/>
    <n v="40"/>
    <m/>
    <m/>
    <s v="2018-10-05T16:00:00.000+0000"/>
    <n v="41"/>
    <s v="3841b18dcc9146c0bcb3d91169b83039"/>
    <s v="Australia"/>
    <s v="CUS-2031327464"/>
    <m/>
    <x v="0"/>
  </r>
  <r>
    <s v="posted"/>
    <m/>
    <n v="0"/>
    <s v="ACC-964839203"/>
    <s v="AUD"/>
    <x v="60"/>
    <s v="PAY/SALARY"/>
    <m/>
    <n v="0"/>
    <x v="1"/>
    <n v="38970.35"/>
    <d v="2018-10-05T00:00:00"/>
    <s v="M"/>
    <n v="21"/>
    <m/>
    <m/>
    <s v="2018-10-05T16:00:00.000+0000"/>
    <n v="1560.2"/>
    <s v="8ebe440fe8da436fa614396187bcd1e9"/>
    <s v="Australia"/>
    <s v="CUS-2059096722"/>
    <m/>
    <x v="1"/>
  </r>
  <r>
    <s v="posted"/>
    <m/>
    <m/>
    <s v="ACC-3827517394"/>
    <s v="AUD"/>
    <x v="43"/>
    <s v="PAYMENT"/>
    <m/>
    <m/>
    <x v="39"/>
    <n v="41388.99"/>
    <d v="2018-10-05T00:00:00"/>
    <s v="M"/>
    <n v="28"/>
    <m/>
    <m/>
    <s v="2018-10-05T16:00:00.000+0000"/>
    <n v="43"/>
    <s v="8c1df2a8adf54ec9b5ba61882f557a44"/>
    <s v="Australia"/>
    <s v="CUS-2663907001"/>
    <m/>
    <x v="0"/>
  </r>
  <r>
    <s v="posted"/>
    <m/>
    <m/>
    <s v="ACC-2153562714"/>
    <s v="AUD"/>
    <x v="58"/>
    <s v="PAYMENT"/>
    <m/>
    <m/>
    <x v="50"/>
    <n v="6711.92"/>
    <d v="2018-10-05T00:00:00"/>
    <s v="F"/>
    <n v="24"/>
    <m/>
    <m/>
    <s v="2018-10-05T16:00:00.000+0000"/>
    <n v="27"/>
    <s v="085c2d31573b4c6d9a3da032133e8f34"/>
    <s v="Australia"/>
    <s v="CUS-423725039"/>
    <m/>
    <x v="0"/>
  </r>
  <r>
    <s v="authorized"/>
    <n v="1"/>
    <m/>
    <s v="ACC-80388494"/>
    <s v="AUD"/>
    <x v="61"/>
    <s v="POS"/>
    <s v="03a3ec31-b8b8-411a-b814-77ef8f4bfd33"/>
    <m/>
    <x v="51"/>
    <n v="5614.04"/>
    <d v="2018-10-05T00:00:00"/>
    <s v="M"/>
    <n v="28"/>
    <s v="Surry Hills"/>
    <s v="NSW"/>
    <s v="2018-10-05T16:00:59.000+0000"/>
    <n v="12.77"/>
    <s v="1ee945ed39074942a211a5aa62e14ac4"/>
    <s v="Australia"/>
    <s v="CUS-1140341822"/>
    <s v="151.21 -33.89"/>
    <x v="0"/>
  </r>
  <r>
    <s v="authorized"/>
    <n v="1"/>
    <m/>
    <s v="ACC-1598451071"/>
    <s v="AUD"/>
    <x v="0"/>
    <s v="SALES-POS"/>
    <s v="3ae539ca-2824-413c-b978-e87360b047ea"/>
    <m/>
    <x v="0"/>
    <n v="3155.2"/>
    <d v="2018-10-05T00:00:00"/>
    <s v="F"/>
    <n v="26"/>
    <s v="Runaway Bay"/>
    <s v="QLD"/>
    <s v="2018-10-05T16:17:22.000+0000"/>
    <n v="5.8"/>
    <s v="bdc88e80db4047aaa97fec78f86f002d"/>
    <s v="Australia"/>
    <s v="CUS-2487424745"/>
    <s v="153.4 -27.91"/>
    <x v="0"/>
  </r>
  <r>
    <s v="authorized"/>
    <n v="1"/>
    <m/>
    <s v="ACC-2890243754"/>
    <s v="AUD"/>
    <x v="15"/>
    <s v="POS"/>
    <s v="aef30de1-c67e-4ab7-8577-2931a4bf3c7e"/>
    <m/>
    <x v="14"/>
    <n v="5241.18"/>
    <d v="2018-10-05T00:00:00"/>
    <s v="M"/>
    <n v="37"/>
    <s v="Yowah"/>
    <s v="QLD"/>
    <s v="2018-10-05T16:33:46.000+0000"/>
    <n v="12.45"/>
    <s v="77901c3afc534dc388dce7aa70da6efc"/>
    <s v="Australia"/>
    <s v="CUS-2695611575"/>
    <s v="144.64 -27.97"/>
    <x v="0"/>
  </r>
  <r>
    <s v="authorized"/>
    <n v="1"/>
    <m/>
    <s v="ACC-2249586092"/>
    <s v="AUD"/>
    <x v="42"/>
    <s v="SALES-POS"/>
    <s v="7d4ab535-cd61-47b7-88d6-cbf9102c2487"/>
    <m/>
    <x v="38"/>
    <n v="9920"/>
    <d v="2018-10-05T00:00:00"/>
    <s v="M"/>
    <n v="19"/>
    <s v="Ceduna"/>
    <s v="SA"/>
    <s v="2018-10-05T16:50:09.000+0000"/>
    <n v="190.82"/>
    <s v="50b8901bf3cc4d549cf93fbf8386af60"/>
    <s v="Australia"/>
    <s v="CUS-443776336"/>
    <s v="133.67 -32.12"/>
    <x v="0"/>
  </r>
  <r>
    <s v="posted"/>
    <m/>
    <n v="0"/>
    <s v="ACC-1344825761"/>
    <s v="AUD"/>
    <x v="88"/>
    <s v="PAY/SALARY"/>
    <m/>
    <n v="0"/>
    <x v="69"/>
    <n v="22761.41"/>
    <d v="2018-10-05T00:00:00"/>
    <s v="F"/>
    <n v="46"/>
    <m/>
    <m/>
    <s v="2018-10-05T17:00:00.000+0000"/>
    <n v="2470.4499999999998"/>
    <s v="8ab1241b36214742bf6b93a54bd1e053"/>
    <s v="Australia"/>
    <s v="CUS-1499065773"/>
    <m/>
    <x v="1"/>
  </r>
  <r>
    <s v="posted"/>
    <m/>
    <n v="0"/>
    <s v="ACC-2270192619"/>
    <s v="AUD"/>
    <x v="72"/>
    <s v="PAY/SALARY"/>
    <m/>
    <n v="0"/>
    <x v="58"/>
    <n v="14448.78"/>
    <d v="2018-10-05T00:00:00"/>
    <s v="M"/>
    <n v="20"/>
    <m/>
    <m/>
    <s v="2018-10-05T17:00:00.000+0000"/>
    <n v="3026.95"/>
    <s v="812d58434d704041aa033b5ae904efe9"/>
    <s v="Australia"/>
    <s v="CUS-2110742437"/>
    <m/>
    <x v="1"/>
  </r>
  <r>
    <s v="posted"/>
    <m/>
    <n v="0"/>
    <s v="ACC-2270192619"/>
    <s v="AUD"/>
    <x v="72"/>
    <s v="PAY/SALARY"/>
    <m/>
    <n v="0"/>
    <x v="58"/>
    <n v="17475.73"/>
    <d v="2018-10-05T00:00:00"/>
    <s v="M"/>
    <n v="20"/>
    <m/>
    <m/>
    <s v="2018-10-05T17:00:00.000+0000"/>
    <n v="3026.95"/>
    <s v="efbc0cb742af4879a122c99ae728354b"/>
    <s v="Australia"/>
    <s v="CUS-2110742437"/>
    <m/>
    <x v="1"/>
  </r>
  <r>
    <s v="posted"/>
    <m/>
    <n v="0"/>
    <s v="ACC-2014856841"/>
    <s v="AUD"/>
    <x v="11"/>
    <s v="PAY/SALARY"/>
    <m/>
    <n v="0"/>
    <x v="10"/>
    <n v="266469.07"/>
    <d v="2018-10-05T00:00:00"/>
    <s v="M"/>
    <n v="46"/>
    <m/>
    <m/>
    <s v="2018-10-05T17:00:00.000+0000"/>
    <n v="2179.96"/>
    <s v="f703bd6205a34886aee4108ff7bbc252"/>
    <s v="Australia"/>
    <s v="CUS-2370108457"/>
    <m/>
    <x v="1"/>
  </r>
  <r>
    <s v="posted"/>
    <m/>
    <n v="0"/>
    <s v="ACC-3317636250"/>
    <s v="AUD"/>
    <x v="91"/>
    <s v="PAY/SALARY"/>
    <m/>
    <n v="0"/>
    <x v="72"/>
    <n v="14387.37"/>
    <d v="2018-10-05T00:00:00"/>
    <s v="M"/>
    <n v="35"/>
    <m/>
    <m/>
    <s v="2018-10-05T17:00:00.000+0000"/>
    <n v="2544.7600000000002"/>
    <s v="041c7cb256e940198cf22626ffaaea71"/>
    <s v="Australia"/>
    <s v="CUS-2738291516"/>
    <m/>
    <x v="1"/>
  </r>
  <r>
    <s v="authorized"/>
    <n v="0"/>
    <m/>
    <s v="ACC-1222300524"/>
    <s v="AUD"/>
    <x v="1"/>
    <s v="SALES-POS"/>
    <s v="2d6a19c0-bc02-44a9-9014-aaf637d16225"/>
    <m/>
    <x v="1"/>
    <n v="1290.56"/>
    <d v="2018-10-05T00:00:00"/>
    <s v="M"/>
    <n v="38"/>
    <s v="Manly"/>
    <s v="NSW"/>
    <s v="2018-10-05T17:03:57.000+0000"/>
    <n v="7.35"/>
    <s v="3eb0fe0377e544fb88014f40384e3830"/>
    <s v="Australia"/>
    <s v="CUS-2142601169"/>
    <s v="151.29 -33.8"/>
    <x v="0"/>
  </r>
  <r>
    <s v="authorized"/>
    <n v="1"/>
    <m/>
    <s v="ACC-3879258709"/>
    <s v="AUD"/>
    <x v="41"/>
    <s v="POS"/>
    <s v="e1597598-44ba-4a5e-bc10-06df1e3e113a"/>
    <m/>
    <x v="37"/>
    <n v="202300.92"/>
    <d v="2018-10-05T00:00:00"/>
    <s v="F"/>
    <n v="40"/>
    <s v="Lalor"/>
    <s v="VIC"/>
    <s v="2018-10-05T17:13:51.000+0000"/>
    <n v="54.59"/>
    <s v="cbc01c94c9e84d6bb023aeec2ff6b7d1"/>
    <s v="Australia"/>
    <s v="CUS-527400765"/>
    <s v="145.04 -37.67"/>
    <x v="0"/>
  </r>
  <r>
    <s v="authorized"/>
    <n v="1"/>
    <m/>
    <s v="ACC-2673069055"/>
    <s v="AUD"/>
    <x v="22"/>
    <s v="POS"/>
    <s v="d5291717-d6fe-438f-be37-7bc8a98d06c4"/>
    <m/>
    <x v="20"/>
    <n v="17209.45"/>
    <d v="2018-10-05T00:00:00"/>
    <s v="M"/>
    <n v="24"/>
    <s v="Beenleigh"/>
    <s v="QLD"/>
    <s v="2018-10-05T17:23:45.000+0000"/>
    <n v="12.13"/>
    <s v="1034f69cf93c4fd385201825e3e90b86"/>
    <s v="Australia"/>
    <s v="CUS-51506836"/>
    <s v="153.2 -27.72"/>
    <x v="0"/>
  </r>
  <r>
    <s v="authorized"/>
    <n v="1"/>
    <m/>
    <s v="ACC-1683215619"/>
    <s v="AUD"/>
    <x v="33"/>
    <s v="POS"/>
    <s v="9b95dc5c-5087-4222-a1b0-f3895eb102af"/>
    <m/>
    <x v="30"/>
    <n v="7867.27"/>
    <d v="2018-10-05T00:00:00"/>
    <s v="M"/>
    <n v="38"/>
    <s v="West Lakes Shore"/>
    <s v="SA"/>
    <s v="2018-10-05T17:33:39.000+0000"/>
    <n v="24.15"/>
    <s v="a78a0d7f6b434982aa1811a3c39a2ec2"/>
    <s v="Australia"/>
    <s v="CUS-1604596597"/>
    <s v="138.49 -34.87"/>
    <x v="0"/>
  </r>
  <r>
    <s v="authorized"/>
    <n v="1"/>
    <m/>
    <s v="ACC-2171593283"/>
    <s v="AUD"/>
    <x v="7"/>
    <s v="POS"/>
    <s v="8e83c95f-f8d1-44c1-8cc1-a06fc34b5482"/>
    <m/>
    <x v="6"/>
    <n v="15559.97"/>
    <d v="2018-10-05T00:00:00"/>
    <s v="M"/>
    <n v="19"/>
    <s v="Annerley"/>
    <s v="QLD"/>
    <s v="2018-10-05T17:43:33.000+0000"/>
    <n v="16.53"/>
    <s v="8cdc8763ed9743d7a8b25c2ac07757ca"/>
    <s v="Australia"/>
    <s v="CUS-2317998716"/>
    <s v="153.03 -27.5"/>
    <x v="0"/>
  </r>
  <r>
    <s v="authorized"/>
    <n v="0"/>
    <m/>
    <s v="ACC-1334819143"/>
    <s v="AUD"/>
    <x v="37"/>
    <s v="SALES-POS"/>
    <s v="f7f17c87-2a50-4edc-8151-7a14ccebe561"/>
    <m/>
    <x v="34"/>
    <n v="63548.45"/>
    <d v="2018-10-05T00:00:00"/>
    <s v="M"/>
    <n v="33"/>
    <s v="Melbourne"/>
    <s v="VIC"/>
    <s v="2018-10-05T17:53:27.000+0000"/>
    <n v="8.09"/>
    <s v="443df5c698ed47cc8d7eec30842145e3"/>
    <s v="Australia"/>
    <s v="CUS-3117610635"/>
    <s v="144.96 -37.82"/>
    <x v="0"/>
  </r>
  <r>
    <s v="posted"/>
    <m/>
    <m/>
    <s v="ACC-1788473090"/>
    <s v="AUD"/>
    <x v="79"/>
    <s v="INTER BANK"/>
    <m/>
    <m/>
    <x v="62"/>
    <n v="8271.61"/>
    <d v="2018-10-05T00:00:00"/>
    <s v="F"/>
    <n v="21"/>
    <m/>
    <m/>
    <s v="2018-10-05T18:00:00.000+0000"/>
    <n v="33"/>
    <s v="bb6031fc576042a88f9154513a01746d"/>
    <s v="Australia"/>
    <s v="CUS-134193016"/>
    <m/>
    <x v="0"/>
  </r>
  <r>
    <s v="posted"/>
    <m/>
    <m/>
    <s v="ACC-3541460373"/>
    <s v="AUD"/>
    <x v="38"/>
    <s v="PAYMENT"/>
    <m/>
    <m/>
    <x v="9"/>
    <n v="3560.18"/>
    <d v="2018-10-05T00:00:00"/>
    <s v="M"/>
    <n v="24"/>
    <m/>
    <m/>
    <s v="2018-10-05T18:00:00.000+0000"/>
    <n v="53"/>
    <s v="b2a9496d678a4e879f8f2d1b173aefcb"/>
    <s v="Australia"/>
    <s v="CUS-1433879684"/>
    <m/>
    <x v="0"/>
  </r>
  <r>
    <s v="posted"/>
    <m/>
    <m/>
    <s v="ACC-1217063613"/>
    <s v="AUD"/>
    <x v="65"/>
    <s v="PAYMENT"/>
    <m/>
    <m/>
    <x v="13"/>
    <n v="4591.99"/>
    <d v="2018-10-05T00:00:00"/>
    <s v="F"/>
    <n v="27"/>
    <m/>
    <m/>
    <s v="2018-10-05T18:00:00.000+0000"/>
    <n v="165"/>
    <s v="be827c5c573442d19e8559f54f17aba2"/>
    <s v="Australia"/>
    <s v="CUS-1739931018"/>
    <m/>
    <x v="0"/>
  </r>
  <r>
    <s v="posted"/>
    <m/>
    <m/>
    <s v="ACC-1652235822"/>
    <s v="AUD"/>
    <x v="35"/>
    <s v="PAYMENT"/>
    <m/>
    <m/>
    <x v="32"/>
    <n v="20180.150000000001"/>
    <d v="2018-10-05T00:00:00"/>
    <s v="F"/>
    <n v="38"/>
    <m/>
    <m/>
    <s v="2018-10-05T18:00:00.000+0000"/>
    <n v="66"/>
    <s v="4514c45348d046658a085f6095903651"/>
    <s v="Australia"/>
    <s v="CUS-2206365095"/>
    <m/>
    <x v="0"/>
  </r>
  <r>
    <s v="posted"/>
    <m/>
    <m/>
    <s v="ACC-2265520058"/>
    <s v="AUD"/>
    <x v="93"/>
    <s v="PAYMENT"/>
    <m/>
    <m/>
    <x v="74"/>
    <n v="4705.09"/>
    <d v="2018-10-05T00:00:00"/>
    <s v="F"/>
    <n v="26"/>
    <m/>
    <m/>
    <s v="2018-10-05T18:00:00.000+0000"/>
    <n v="92"/>
    <s v="e8302494eda046d2871a384defc54235"/>
    <s v="Australia"/>
    <s v="CUS-331942311"/>
    <m/>
    <x v="0"/>
  </r>
  <r>
    <s v="posted"/>
    <m/>
    <m/>
    <s v="ACC-2776252858"/>
    <s v="AUD"/>
    <x v="4"/>
    <s v="PAYMENT"/>
    <m/>
    <m/>
    <x v="4"/>
    <n v="6986.27"/>
    <d v="2018-10-05T00:00:00"/>
    <s v="F"/>
    <n v="43"/>
    <m/>
    <m/>
    <s v="2018-10-05T18:00:00.000+0000"/>
    <n v="124"/>
    <s v="d25b8b7d371e43f3afd56074fad364b4"/>
    <s v="Australia"/>
    <s v="CUS-4123612273"/>
    <m/>
    <x v="0"/>
  </r>
  <r>
    <s v="authorized"/>
    <n v="0"/>
    <m/>
    <s v="ACC-1598451071"/>
    <s v="AUD"/>
    <x v="0"/>
    <s v="SALES-POS"/>
    <s v="a8d5f0de-0033-4b3a-9668-26f6ad774dc3"/>
    <m/>
    <x v="0"/>
    <n v="3152.07"/>
    <d v="2018-10-05T00:00:00"/>
    <s v="F"/>
    <n v="26"/>
    <s v="Southport"/>
    <s v="QLD"/>
    <s v="2018-10-05T18:07:14.000+0000"/>
    <n v="3.13"/>
    <s v="09f246164172448ea238e119dfe1bea4"/>
    <s v="Australia"/>
    <s v="CUS-2487424745"/>
    <s v="153.41 -27.97"/>
    <x v="0"/>
  </r>
  <r>
    <s v="authorized"/>
    <n v="1"/>
    <m/>
    <s v="ACC-2528867619"/>
    <s v="AUD"/>
    <x v="95"/>
    <s v="SALES-POS"/>
    <s v="c0b0ca9e-ba47-4673-b8b2-ee44da6967f0"/>
    <m/>
    <x v="76"/>
    <n v="16423.36"/>
    <d v="2018-10-05T00:00:00"/>
    <s v="F"/>
    <n v="40"/>
    <s v="Goodwood"/>
    <s v="SA"/>
    <s v="2018-10-05T18:28:30.000+0000"/>
    <n v="94.76"/>
    <s v="794e68afd46949979eb91e55eb84f521"/>
    <s v="Australia"/>
    <s v="CUS-2505971401"/>
    <s v="138.6 -34.95"/>
    <x v="0"/>
  </r>
  <r>
    <s v="authorized"/>
    <n v="0"/>
    <m/>
    <s v="ACC-1222300524"/>
    <s v="AUD"/>
    <x v="1"/>
    <s v="POS"/>
    <s v="3153c43b-b27d-4a61-b92c-e3f233564081"/>
    <m/>
    <x v="1"/>
    <n v="1283.3"/>
    <d v="2018-10-05T00:00:00"/>
    <s v="M"/>
    <n v="38"/>
    <s v="Coogee"/>
    <s v="NSW"/>
    <s v="2018-10-05T18:49:47.000+0000"/>
    <n v="7.26"/>
    <s v="e90a4e43475c4def8535253fff785837"/>
    <s v="Australia"/>
    <s v="CUS-2142601169"/>
    <s v="151.26 -33.92"/>
    <x v="0"/>
  </r>
  <r>
    <s v="posted"/>
    <m/>
    <m/>
    <s v="ACC-3485804958"/>
    <s v="AUD"/>
    <x v="23"/>
    <s v="PAYMENT"/>
    <m/>
    <m/>
    <x v="21"/>
    <n v="25127.19"/>
    <d v="2018-10-05T00:00:00"/>
    <s v="F"/>
    <n v="34"/>
    <m/>
    <m/>
    <s v="2018-10-05T19:00:00.000+0000"/>
    <n v="63"/>
    <s v="772356e481e44f90be1fe49810d9333b"/>
    <s v="Australia"/>
    <s v="CUS-1196156254"/>
    <m/>
    <x v="0"/>
  </r>
  <r>
    <s v="posted"/>
    <m/>
    <m/>
    <s v="ACC-3689607373"/>
    <s v="AUD"/>
    <x v="27"/>
    <s v="INTER BANK"/>
    <m/>
    <m/>
    <x v="25"/>
    <n v="7897.89"/>
    <d v="2018-10-05T00:00:00"/>
    <s v="F"/>
    <n v="20"/>
    <m/>
    <m/>
    <s v="2018-10-05T19:00:00.000+0000"/>
    <n v="55"/>
    <s v="a1f91b5ce9f745aabd5aa4f6c9b166a6"/>
    <s v="Australia"/>
    <s v="CUS-127297539"/>
    <m/>
    <x v="0"/>
  </r>
  <r>
    <s v="posted"/>
    <m/>
    <m/>
    <s v="ACC-2171593283"/>
    <s v="AUD"/>
    <x v="7"/>
    <s v="PAYMENT"/>
    <m/>
    <m/>
    <x v="6"/>
    <n v="15519.97"/>
    <d v="2018-10-05T00:00:00"/>
    <s v="M"/>
    <n v="19"/>
    <m/>
    <m/>
    <s v="2018-10-05T19:00:00.000+0000"/>
    <n v="40"/>
    <s v="3e5a176ca8654f958c49a133e2d389a9"/>
    <s v="Australia"/>
    <s v="CUS-2317998716"/>
    <m/>
    <x v="0"/>
  </r>
  <r>
    <s v="posted"/>
    <m/>
    <m/>
    <s v="ACC-1438600314"/>
    <s v="AUD"/>
    <x v="81"/>
    <s v="PAYMENT"/>
    <m/>
    <m/>
    <x v="64"/>
    <n v="4010.74"/>
    <d v="2018-10-05T00:00:00"/>
    <s v="F"/>
    <n v="35"/>
    <m/>
    <m/>
    <s v="2018-10-05T19:00:00.000+0000"/>
    <n v="45"/>
    <s v="8571bf07e58a469787e5c168cef23bd0"/>
    <s v="Australia"/>
    <s v="CUS-2650223890"/>
    <m/>
    <x v="0"/>
  </r>
  <r>
    <s v="authorized"/>
    <n v="1"/>
    <m/>
    <s v="ACC-3317636250"/>
    <s v="AUD"/>
    <x v="91"/>
    <s v="SALES-POS"/>
    <s v="6d400acf-6aa9-404f-9cf0-f932559d0c38"/>
    <m/>
    <x v="72"/>
    <n v="14372.86"/>
    <d v="2018-10-05T00:00:00"/>
    <s v="M"/>
    <n v="35"/>
    <s v="Pimpama"/>
    <s v="QLD"/>
    <s v="2018-10-05T19:05:08.000+0000"/>
    <n v="14.51"/>
    <s v="e5d8a13f8c9247f69ba3d8960cca46cd"/>
    <s v="Australia"/>
    <s v="CUS-2738291516"/>
    <s v="153.32 -27.82"/>
    <x v="0"/>
  </r>
  <r>
    <s v="authorized"/>
    <n v="1"/>
    <m/>
    <s v="ACC-1334819143"/>
    <s v="AUD"/>
    <x v="37"/>
    <s v="POS"/>
    <s v="1238eee5-7e56-43ac-9d44-b62038c95642"/>
    <m/>
    <x v="34"/>
    <n v="63538.55"/>
    <d v="2018-10-05T00:00:00"/>
    <s v="M"/>
    <n v="33"/>
    <s v="Fairfield"/>
    <s v="VIC"/>
    <s v="2018-10-05T19:15:02.000+0000"/>
    <n v="9.9"/>
    <s v="ad4a9b1f157140a3b9ba2f2c0558705a"/>
    <s v="Australia"/>
    <s v="CUS-3117610635"/>
    <s v="145.03 -37.78"/>
    <x v="0"/>
  </r>
  <r>
    <s v="authorized"/>
    <n v="1"/>
    <m/>
    <s v="ACC-1037050564"/>
    <s v="AUD"/>
    <x v="2"/>
    <s v="POS"/>
    <s v="0dbb8b48-1058-4d39-b314-2ea00046a2ac"/>
    <m/>
    <x v="2"/>
    <n v="4053.8"/>
    <d v="2018-10-05T00:00:00"/>
    <s v="F"/>
    <n v="40"/>
    <s v="North Maclean"/>
    <s v="QLD"/>
    <s v="2018-10-05T19:24:57.000+0000"/>
    <n v="36.96"/>
    <s v="dfc9257835104dcea3875cb5f2ca2fff"/>
    <s v="Australia"/>
    <s v="CUS-1614226872"/>
    <s v="153.01 -27.78"/>
    <x v="0"/>
  </r>
  <r>
    <s v="authorized"/>
    <n v="1"/>
    <m/>
    <s v="ACC-1598451071"/>
    <s v="AUD"/>
    <x v="0"/>
    <s v="POS"/>
    <s v="856fe4d1-b371-4111-845d-fde8f27a048f"/>
    <m/>
    <x v="0"/>
    <n v="3132.18"/>
    <d v="2018-10-05T00:00:00"/>
    <s v="F"/>
    <n v="26"/>
    <s v="Pacific Pines"/>
    <s v="QLD"/>
    <s v="2018-10-05T19:34:51.000+0000"/>
    <n v="19.89"/>
    <s v="22862e9cf5574cd4b6c89390f75a407b"/>
    <s v="Australia"/>
    <s v="CUS-2487424745"/>
    <s v="153.32 -27.93"/>
    <x v="0"/>
  </r>
  <r>
    <s v="authorized"/>
    <n v="1"/>
    <m/>
    <s v="ACC-1598451071"/>
    <s v="AUD"/>
    <x v="0"/>
    <s v="SALES-POS"/>
    <s v="6c7151d0-dfe2-42d7-88fc-9504ca6390cd"/>
    <m/>
    <x v="0"/>
    <n v="3093.24"/>
    <d v="2018-10-05T00:00:00"/>
    <s v="F"/>
    <n v="26"/>
    <s v="Sydney"/>
    <s v="NSW"/>
    <s v="2018-10-05T19:44:45.000+0000"/>
    <n v="38.94"/>
    <s v="3a75121ddf7d47dca9c2501069b3236e"/>
    <s v="Australia"/>
    <s v="CUS-2487424745"/>
    <s v="151.21 -33.87"/>
    <x v="0"/>
  </r>
  <r>
    <s v="authorized"/>
    <n v="1"/>
    <m/>
    <s v="ACC-1222300524"/>
    <s v="AUD"/>
    <x v="1"/>
    <s v="SALES-POS"/>
    <s v="e9074350-40c1-46e0-9acd-57f458e461d6"/>
    <m/>
    <x v="1"/>
    <n v="1254.02"/>
    <d v="2018-10-05T00:00:00"/>
    <s v="M"/>
    <n v="38"/>
    <s v="Casula"/>
    <s v="NSW"/>
    <s v="2018-10-05T19:54:39.000+0000"/>
    <n v="29.28"/>
    <s v="ad479be2940541e1984918d287fe70a5"/>
    <s v="Australia"/>
    <s v="CUS-2142601169"/>
    <s v="150.89 -33.96"/>
    <x v="0"/>
  </r>
  <r>
    <s v="posted"/>
    <m/>
    <m/>
    <s v="ACC-37709441"/>
    <s v="AUD"/>
    <x v="69"/>
    <s v="PAYMENT"/>
    <m/>
    <m/>
    <x v="55"/>
    <n v="17112.54"/>
    <d v="2018-10-05T00:00:00"/>
    <s v="M"/>
    <n v="18"/>
    <m/>
    <m/>
    <s v="2018-10-05T20:00:00.000+0000"/>
    <n v="27"/>
    <s v="74310dfc29a5463196216e1b43b805ab"/>
    <s v="Australia"/>
    <s v="CUS-3336454548"/>
    <m/>
    <x v="0"/>
  </r>
  <r>
    <s v="authorized"/>
    <n v="1"/>
    <m/>
    <s v="ACC-3541460373"/>
    <s v="AUD"/>
    <x v="38"/>
    <s v="SALES-POS"/>
    <s v="999074c6-a0c7-4578-bbb3-556bf4e8b4d3"/>
    <m/>
    <x v="9"/>
    <n v="3550.23"/>
    <d v="2018-10-05T00:00:00"/>
    <s v="M"/>
    <n v="24"/>
    <s v="South Wharf"/>
    <s v="VIC"/>
    <s v="2018-10-05T20:04:25.000+0000"/>
    <n v="9.9499999999999993"/>
    <s v="dc3ee38d8ed24daa80f1c10526f6f891"/>
    <s v="Australia"/>
    <s v="CUS-1433879684"/>
    <s v="144.95 -37.83"/>
    <x v="0"/>
  </r>
  <r>
    <s v="authorized"/>
    <n v="1"/>
    <m/>
    <s v="ACC-80388494"/>
    <s v="AUD"/>
    <x v="61"/>
    <s v="SALES-POS"/>
    <s v="fc133bc5-2c4a-4261-ba1e-6c6339a8363f"/>
    <m/>
    <x v="51"/>
    <n v="7503.62"/>
    <d v="2018-10-05T00:00:00"/>
    <s v="M"/>
    <n v="28"/>
    <s v="Sydney"/>
    <s v="NSW"/>
    <s v="2018-10-05T20:14:02.000+0000"/>
    <n v="26.93"/>
    <s v="7515607a3fbb454bb20e0eed03186ba6"/>
    <s v="Australia"/>
    <s v="CUS-1140341822"/>
    <s v="151.21 -33.87"/>
    <x v="0"/>
  </r>
  <r>
    <s v="authorized"/>
    <n v="1"/>
    <m/>
    <s v="ACC-1037050564"/>
    <s v="AUD"/>
    <x v="2"/>
    <s v="SALES-POS"/>
    <s v="c28390c0-0ae3-4f8e-9c5b-f6f4ff2d87d0"/>
    <m/>
    <x v="2"/>
    <n v="3955.93"/>
    <d v="2018-10-05T00:00:00"/>
    <s v="F"/>
    <n v="40"/>
    <s v="Broadbeach Waters"/>
    <s v="QLD"/>
    <s v="2018-10-05T20:23:39.000+0000"/>
    <n v="97.87"/>
    <s v="b1d8ead7f9d44ffc9335a02b01acfc00"/>
    <s v="Australia"/>
    <s v="CUS-1614226872"/>
    <s v="153.43 -28.04"/>
    <x v="0"/>
  </r>
  <r>
    <s v="authorized"/>
    <n v="0"/>
    <m/>
    <s v="ACC-1598451071"/>
    <s v="AUD"/>
    <x v="0"/>
    <s v="POS"/>
    <s v="3276a7a6-7fba-4312-a45d-5f2d27f6a55f"/>
    <m/>
    <x v="0"/>
    <n v="3083.42"/>
    <d v="2018-10-05T00:00:00"/>
    <s v="F"/>
    <n v="26"/>
    <s v="Southport"/>
    <s v="QLD"/>
    <s v="2018-10-05T20:33:16.000+0000"/>
    <n v="9.82"/>
    <s v="f469531bc0904105b240e7ef93af0c7f"/>
    <s v="Australia"/>
    <s v="CUS-2487424745"/>
    <s v="153.41 -27.98"/>
    <x v="0"/>
  </r>
  <r>
    <s v="authorized"/>
    <n v="1"/>
    <m/>
    <s v="ACC-1652235822"/>
    <s v="AUD"/>
    <x v="35"/>
    <s v="POS"/>
    <s v="c794e437-402d-4f03-ba26-c4d705c498ca"/>
    <m/>
    <x v="32"/>
    <n v="20163.54"/>
    <d v="2018-10-05T00:00:00"/>
    <s v="F"/>
    <n v="38"/>
    <s v="Wheelers Hill"/>
    <s v="VIC"/>
    <s v="2018-10-05T20:42:53.000+0000"/>
    <n v="16.61"/>
    <s v="2a5d4d42f8b848b8beb0eedbd34c7188"/>
    <s v="Australia"/>
    <s v="CUS-2206365095"/>
    <s v="145.19 -37.91"/>
    <x v="0"/>
  </r>
  <r>
    <s v="authorized"/>
    <n v="1"/>
    <m/>
    <s v="ACC-3317636250"/>
    <s v="AUD"/>
    <x v="91"/>
    <s v="SALES-POS"/>
    <s v="1b9a5c03-02c3-4604-8e87-89aa4f4c2322"/>
    <m/>
    <x v="72"/>
    <n v="14350.99"/>
    <d v="2018-10-05T00:00:00"/>
    <s v="M"/>
    <n v="35"/>
    <s v="North Sydney"/>
    <s v="NSW"/>
    <s v="2018-10-05T20:52:29.000+0000"/>
    <n v="21.87"/>
    <s v="1d4741a6f94d45d8b5d6c9a924fbda1a"/>
    <s v="Australia"/>
    <s v="CUS-2738291516"/>
    <s v="151.21 -33.84"/>
    <x v="0"/>
  </r>
  <r>
    <s v="posted"/>
    <m/>
    <m/>
    <s v="ACC-3689607373"/>
    <s v="AUD"/>
    <x v="27"/>
    <s v="PAYMENT"/>
    <m/>
    <m/>
    <x v="25"/>
    <n v="7828.89"/>
    <d v="2018-10-05T00:00:00"/>
    <s v="F"/>
    <n v="20"/>
    <m/>
    <m/>
    <s v="2018-10-05T21:00:00.000+0000"/>
    <n v="69"/>
    <s v="96eb80512faa4351ae1f7d8aa2aa7a93"/>
    <s v="Australia"/>
    <s v="CUS-127297539"/>
    <m/>
    <x v="0"/>
  </r>
  <r>
    <s v="posted"/>
    <m/>
    <m/>
    <s v="ACC-721712940"/>
    <s v="AUD"/>
    <x v="28"/>
    <s v="PAYMENT"/>
    <m/>
    <m/>
    <x v="26"/>
    <n v="56560.9"/>
    <d v="2018-10-05T00:00:00"/>
    <s v="M"/>
    <n v="78"/>
    <m/>
    <m/>
    <s v="2018-10-05T21:00:00.000+0000"/>
    <n v="38"/>
    <s v="1d0f6b398ba84e9c9a7892e4150d7c44"/>
    <s v="Australia"/>
    <s v="CUS-1646183815"/>
    <m/>
    <x v="0"/>
  </r>
  <r>
    <s v="posted"/>
    <m/>
    <m/>
    <s v="ACC-2681137560"/>
    <s v="AUD"/>
    <x v="83"/>
    <s v="PAYMENT"/>
    <m/>
    <m/>
    <x v="66"/>
    <n v="8907.76"/>
    <d v="2018-10-05T00:00:00"/>
    <s v="M"/>
    <n v="31"/>
    <m/>
    <m/>
    <s v="2018-10-05T21:00:00.000+0000"/>
    <n v="29"/>
    <s v="c88aa8b603aa482abd77a332bb6a50c2"/>
    <s v="Australia"/>
    <s v="CUS-2083971310"/>
    <m/>
    <x v="0"/>
  </r>
  <r>
    <s v="posted"/>
    <m/>
    <m/>
    <s v="ACC-2171593283"/>
    <s v="AUD"/>
    <x v="7"/>
    <s v="PAYMENT"/>
    <m/>
    <m/>
    <x v="6"/>
    <n v="15469.97"/>
    <d v="2018-10-05T00:00:00"/>
    <s v="M"/>
    <n v="19"/>
    <m/>
    <m/>
    <s v="2018-10-05T21:00:00.000+0000"/>
    <n v="50"/>
    <s v="f80d8f680a38413bbdd59e20f9042ad6"/>
    <s v="Australia"/>
    <s v="CUS-2317998716"/>
    <m/>
    <x v="0"/>
  </r>
  <r>
    <s v="posted"/>
    <m/>
    <m/>
    <s v="ACC-1903037542"/>
    <s v="AUD"/>
    <x v="10"/>
    <s v="PAYMENT"/>
    <m/>
    <m/>
    <x v="9"/>
    <n v="4099.1099999999997"/>
    <d v="2018-10-05T00:00:00"/>
    <s v="M"/>
    <n v="30"/>
    <m/>
    <m/>
    <s v="2018-10-05T21:00:00.000+0000"/>
    <n v="23"/>
    <s v="1a7521dd1bad472fb2b215f73b70af9d"/>
    <s v="Australia"/>
    <s v="CUS-860700529"/>
    <m/>
    <x v="0"/>
  </r>
  <r>
    <s v="authorized"/>
    <n v="1"/>
    <m/>
    <s v="ACC-3021093232"/>
    <s v="AUD"/>
    <x v="71"/>
    <s v="POS"/>
    <s v="79f70d82-40bc-4e16-a74d-f2545bb6f3dd"/>
    <m/>
    <x v="57"/>
    <n v="9075.23"/>
    <d v="2018-10-05T00:00:00"/>
    <s v="F"/>
    <n v="30"/>
    <s v="Narrabri"/>
    <s v="NSW"/>
    <s v="2018-10-05T21:01:23.000+0000"/>
    <n v="28.16"/>
    <s v="7d24bb0e00014aa890729630ea3e1614"/>
    <s v="Australia"/>
    <s v="CUS-55310383"/>
    <s v="149.76 -30.35"/>
    <x v="0"/>
  </r>
  <r>
    <s v="authorized"/>
    <n v="0"/>
    <m/>
    <s v="ACC-2305712452"/>
    <s v="AUD"/>
    <x v="45"/>
    <s v="POS"/>
    <s v="fec61b5d-c9b6-4b36-8c12-1e0f021cc218"/>
    <m/>
    <x v="41"/>
    <n v="5424.15"/>
    <d v="2018-10-05T00:00:00"/>
    <s v="F"/>
    <n v="18"/>
    <s v="Brighton"/>
    <s v="SA"/>
    <s v="2018-10-05T21:07:40.000+0000"/>
    <n v="21.52"/>
    <s v="5a7ea42e13e3451e9d539e4bbc8eee59"/>
    <s v="Australia"/>
    <s v="CUS-1842679196"/>
    <s v="138.52 -35.02"/>
    <x v="0"/>
  </r>
  <r>
    <s v="authorized"/>
    <n v="0"/>
    <m/>
    <s v="ACC-1516130869"/>
    <s v="AUD"/>
    <x v="49"/>
    <s v="SALES-POS"/>
    <s v="a6709743-af53-4d35-a5ae-d529b9ad399d"/>
    <m/>
    <x v="21"/>
    <n v="4868.91"/>
    <d v="2018-10-05T00:00:00"/>
    <s v="F"/>
    <n v="21"/>
    <s v="Sydney"/>
    <s v="NSW"/>
    <s v="2018-10-05T21:13:57.000+0000"/>
    <n v="11.09"/>
    <s v="7c977fd85a5c4f2182cf77f0b87e766a"/>
    <s v="Australia"/>
    <s v="CUS-325142416"/>
    <s v="151.21 -33.86"/>
    <x v="0"/>
  </r>
  <r>
    <s v="authorized"/>
    <n v="1"/>
    <m/>
    <s v="ACC-3233697971"/>
    <s v="AUD"/>
    <x v="98"/>
    <s v="SALES-POS"/>
    <s v="0369675e-6828-4093-8032-d46879121dd9"/>
    <m/>
    <x v="79"/>
    <n v="10861.89"/>
    <d v="2018-10-05T00:00:00"/>
    <s v="F"/>
    <n v="34"/>
    <s v="Bankstown"/>
    <s v="NSW"/>
    <s v="2018-10-05T21:20:15.000+0000"/>
    <n v="31.02"/>
    <s v="945b154408df4e85a606fe56999e2b84"/>
    <s v="Australia"/>
    <s v="CUS-1147642491"/>
    <s v="151.03 -33.91"/>
    <x v="0"/>
  </r>
  <r>
    <s v="authorized"/>
    <n v="1"/>
    <m/>
    <s v="ACC-1973887809"/>
    <s v="AUD"/>
    <x v="48"/>
    <s v="POS"/>
    <s v="637958b7-c372-4c38-a893-c9717e4a6ac5"/>
    <m/>
    <x v="43"/>
    <n v="7016.83"/>
    <d v="2018-10-05T00:00:00"/>
    <s v="M"/>
    <n v="26"/>
    <s v="Warwick"/>
    <s v="WA"/>
    <s v="2018-10-05T21:26:32.000+0000"/>
    <n v="42.23"/>
    <s v="4646beb3740946a582ffdff7a24aae7f"/>
    <s v="Australia"/>
    <s v="CUS-1646621553"/>
    <s v="115.81 -31.84"/>
    <x v="0"/>
  </r>
  <r>
    <s v="authorized"/>
    <n v="0"/>
    <m/>
    <s v="ACC-3100725361"/>
    <s v="AUD"/>
    <x v="24"/>
    <s v="SALES-POS"/>
    <s v="99530045-46bc-48b3-a938-24aa02cecdf7"/>
    <m/>
    <x v="22"/>
    <n v="5718.96"/>
    <d v="2018-10-05T00:00:00"/>
    <s v="M"/>
    <n v="25"/>
    <s v="Cooee"/>
    <s v="TAS"/>
    <s v="2018-10-05T21:32:49.000+0000"/>
    <n v="7.88"/>
    <s v="88df4ffe48414fdd846a4893d07022e0"/>
    <s v="Australia"/>
    <s v="CUS-2178051368"/>
    <s v="145.87 -41.04"/>
    <x v="0"/>
  </r>
  <r>
    <s v="authorized"/>
    <n v="1"/>
    <m/>
    <s v="ACC-1598451071"/>
    <s v="AUD"/>
    <x v="0"/>
    <s v="SALES-POS"/>
    <s v="263d626e-f62f-47bb-bfad-93ef4a1ee630"/>
    <m/>
    <x v="0"/>
    <n v="3077.68"/>
    <d v="2018-10-05T00:00:00"/>
    <s v="F"/>
    <n v="26"/>
    <s v="Pacific Pines"/>
    <s v="QLD"/>
    <s v="2018-10-05T21:39:07.000+0000"/>
    <n v="5.74"/>
    <s v="0fc7e1b2974e4fc599beb12d7dd9da4d"/>
    <s v="Australia"/>
    <s v="CUS-2487424745"/>
    <s v="153.32 -27.93"/>
    <x v="0"/>
  </r>
  <r>
    <s v="authorized"/>
    <n v="1"/>
    <m/>
    <s v="ACC-2528867619"/>
    <s v="AUD"/>
    <x v="95"/>
    <s v="SALES-POS"/>
    <s v="ab523591-340e-4293-ae1e-da2cb9d08dd4"/>
    <m/>
    <x v="76"/>
    <n v="16391.849999999999"/>
    <d v="2018-10-05T00:00:00"/>
    <s v="F"/>
    <n v="40"/>
    <s v="Mira Mar"/>
    <s v="WA"/>
    <s v="2018-10-05T21:45:24.000+0000"/>
    <n v="31.51"/>
    <s v="7b23aff5e56048a8abcf65b171eb33bd"/>
    <s v="Australia"/>
    <s v="CUS-2505971401"/>
    <s v="117.89 -35.02"/>
    <x v="0"/>
  </r>
  <r>
    <s v="authorized"/>
    <n v="1"/>
    <m/>
    <s v="ACC-1903037542"/>
    <s v="AUD"/>
    <x v="10"/>
    <s v="SALES-POS"/>
    <s v="33c7954d-0719-426a-8321-ca6dc2512629"/>
    <m/>
    <x v="9"/>
    <n v="4122.1099999999997"/>
    <d v="2018-10-05T00:00:00"/>
    <s v="M"/>
    <n v="30"/>
    <s v="Mount Ommaney"/>
    <s v="QLD"/>
    <s v="2018-10-05T21:51:41.000+0000"/>
    <n v="14.7"/>
    <s v="89872dd7c0fa475f8e83e554b3b2fc9d"/>
    <s v="Australia"/>
    <s v="CUS-860700529"/>
    <s v="152.94 -27.55"/>
    <x v="0"/>
  </r>
  <r>
    <s v="authorized"/>
    <n v="0"/>
    <m/>
    <s v="ACC-958000567"/>
    <s v="AUD"/>
    <x v="44"/>
    <s v="POS"/>
    <s v="a0fdbc59-e005-456a-afbc-ac7bc6311338"/>
    <m/>
    <x v="40"/>
    <n v="9020.9500000000007"/>
    <d v="2018-10-05T00:00:00"/>
    <s v="F"/>
    <n v="34"/>
    <s v="Tiwi"/>
    <s v="NT"/>
    <s v="2018-10-05T21:57:59.000+0000"/>
    <n v="18.84"/>
    <s v="b47538b5289c4cb68b7a7612104bc174"/>
    <s v="Australia"/>
    <s v="CUS-4142663097"/>
    <s v="130.88 -12.36"/>
    <x v="0"/>
  </r>
  <r>
    <s v="authorized"/>
    <n v="1"/>
    <m/>
    <s v="ACC-1683215619"/>
    <s v="AUD"/>
    <x v="33"/>
    <s v="SALES-POS"/>
    <s v="b1cc2115-d9a8-4c20-817a-283686f33205"/>
    <m/>
    <x v="30"/>
    <n v="7847.68"/>
    <d v="2018-10-05T00:00:00"/>
    <s v="M"/>
    <n v="38"/>
    <s v="Port Adelaide"/>
    <s v="SA"/>
    <s v="2018-10-05T22:06:28.000+0000"/>
    <n v="19.59"/>
    <s v="f7546077ce064d1c88b1d592d554c020"/>
    <s v="Australia"/>
    <s v="CUS-1604596597"/>
    <s v="138.5 -34.85"/>
    <x v="0"/>
  </r>
  <r>
    <s v="authorized"/>
    <n v="1"/>
    <m/>
    <s v="ACC-3317636250"/>
    <s v="AUD"/>
    <x v="91"/>
    <s v="POS"/>
    <s v="fbad67d5-cb18-44a8-8307-b2f18cb8a4db"/>
    <m/>
    <x v="72"/>
    <n v="14327"/>
    <d v="2018-10-05T00:00:00"/>
    <s v="M"/>
    <n v="35"/>
    <s v="Springfield Lakes"/>
    <s v="QLD"/>
    <s v="2018-10-05T22:15:59.000+0000"/>
    <n v="23.99"/>
    <s v="a61155ffec874777b33496aa547ba08e"/>
    <s v="Australia"/>
    <s v="CUS-2738291516"/>
    <s v="152.92 -27.67"/>
    <x v="0"/>
  </r>
  <r>
    <s v="authorized"/>
    <n v="0"/>
    <m/>
    <s v="ACC-80388494"/>
    <s v="AUD"/>
    <x v="61"/>
    <s v="POS"/>
    <s v="29f447d7-4a2c-48d3-84f8-e3db118fc62c"/>
    <m/>
    <x v="51"/>
    <n v="7484.68"/>
    <d v="2018-10-05T00:00:00"/>
    <s v="M"/>
    <n v="28"/>
    <s v="Melbourne"/>
    <s v="VIC"/>
    <s v="2018-10-05T22:25:31.000+0000"/>
    <n v="18.940000000000001"/>
    <s v="85ff236dd6394edcad72c061b9fee4a1"/>
    <s v="Australia"/>
    <s v="CUS-1140341822"/>
    <s v="144.96 -37.82"/>
    <x v="0"/>
  </r>
  <r>
    <s v="authorized"/>
    <n v="1"/>
    <m/>
    <s v="ACC-854938045"/>
    <s v="AUD"/>
    <x v="56"/>
    <s v="POS"/>
    <s v="4019f5b1-a868-40f1-81d8-941cb97eacba"/>
    <m/>
    <x v="48"/>
    <n v="13175.58"/>
    <d v="2018-10-05T00:00:00"/>
    <s v="M"/>
    <n v="28"/>
    <s v="Richmond"/>
    <s v="VIC"/>
    <s v="2018-10-05T22:35:02.000+0000"/>
    <n v="31.23"/>
    <s v="3691dac5a3a0423294e2392fc28b7142"/>
    <s v="Australia"/>
    <s v="CUS-4023861240"/>
    <s v="145 -37.83"/>
    <x v="0"/>
  </r>
  <r>
    <s v="authorized"/>
    <n v="1"/>
    <m/>
    <s v="ACC-3541460373"/>
    <s v="AUD"/>
    <x v="38"/>
    <s v="POS"/>
    <s v="c2ff94fb-ce84-4514-b0fb-d04873357bce"/>
    <m/>
    <x v="9"/>
    <n v="3513.6"/>
    <d v="2018-10-05T00:00:00"/>
    <s v="M"/>
    <n v="24"/>
    <s v="Mitcham"/>
    <s v="VIC"/>
    <s v="2018-10-05T22:44:34.000+0000"/>
    <n v="36.630000000000003"/>
    <s v="043cd1d631314851b158f4a64f7c2951"/>
    <s v="Australia"/>
    <s v="CUS-1433879684"/>
    <s v="145.2 -37.82"/>
    <x v="0"/>
  </r>
  <r>
    <s v="authorized"/>
    <n v="1"/>
    <m/>
    <s v="ACC-2528867619"/>
    <s v="AUD"/>
    <x v="95"/>
    <s v="SALES-POS"/>
    <s v="a6b022e8-823c-41bc-bcf5-e8a5c682a50b"/>
    <m/>
    <x v="76"/>
    <n v="16383.14"/>
    <d v="2018-10-05T00:00:00"/>
    <s v="F"/>
    <n v="40"/>
    <s v="Griffith"/>
    <s v="ACT"/>
    <s v="2018-10-05T22:54:05.000+0000"/>
    <n v="8.7100000000000009"/>
    <s v="de190bde7ccb427da758ced811dead3d"/>
    <s v="Australia"/>
    <s v="CUS-2505971401"/>
    <s v="149.14 -35.32"/>
    <x v="0"/>
  </r>
  <r>
    <s v="posted"/>
    <m/>
    <m/>
    <s v="ACC-3541460373"/>
    <s v="AUD"/>
    <x v="38"/>
    <s v="PAYMENT"/>
    <m/>
    <m/>
    <x v="9"/>
    <n v="3472.6"/>
    <d v="2018-10-05T00:00:00"/>
    <s v="M"/>
    <n v="24"/>
    <m/>
    <m/>
    <s v="2018-10-05T23:00:00.000+0000"/>
    <n v="41"/>
    <s v="5588eee6786d48c0b008c3e442f85580"/>
    <s v="Australia"/>
    <s v="CUS-1433879684"/>
    <m/>
    <x v="0"/>
  </r>
  <r>
    <s v="posted"/>
    <m/>
    <m/>
    <s v="ACC-3827517394"/>
    <s v="AUD"/>
    <x v="43"/>
    <s v="PAYMENT"/>
    <m/>
    <m/>
    <x v="39"/>
    <n v="41308.99"/>
    <d v="2018-10-05T00:00:00"/>
    <s v="M"/>
    <n v="28"/>
    <m/>
    <m/>
    <s v="2018-10-05T23:00:00.000+0000"/>
    <n v="80"/>
    <s v="97549f99d2104d15bde7235a114316c6"/>
    <s v="Australia"/>
    <s v="CUS-2663907001"/>
    <m/>
    <x v="0"/>
  </r>
  <r>
    <s v="authorized"/>
    <n v="1"/>
    <m/>
    <s v="ACC-1334819143"/>
    <s v="AUD"/>
    <x v="37"/>
    <s v="POS"/>
    <s v="3c2b94f9-75a0-45bd-b2aa-c20ace65c325"/>
    <m/>
    <x v="34"/>
    <n v="63515.69"/>
    <d v="2018-10-05T00:00:00"/>
    <s v="M"/>
    <n v="33"/>
    <s v="Dandenong"/>
    <s v="VIC"/>
    <s v="2018-10-05T23:05:03.000+0000"/>
    <n v="22.86"/>
    <s v="ebb420f001464e27a496ca50a5c76888"/>
    <s v="Australia"/>
    <s v="CUS-3117610635"/>
    <s v="145.22 -37.97"/>
    <x v="0"/>
  </r>
  <r>
    <s v="authorized"/>
    <n v="1"/>
    <m/>
    <s v="ACC-2673069055"/>
    <s v="AUD"/>
    <x v="22"/>
    <s v="SALES-POS"/>
    <s v="5f4a814a-7e39-42da-9f2b-8bd8ec4a8368"/>
    <m/>
    <x v="20"/>
    <n v="17184.21"/>
    <d v="2018-10-05T00:00:00"/>
    <s v="M"/>
    <n v="24"/>
    <s v="Harlaxton"/>
    <s v="QLD"/>
    <s v="2018-10-05T23:18:23.000+0000"/>
    <n v="25.24"/>
    <s v="ccf80bd5fa8c415a989bbc28cc451003"/>
    <s v="Australia"/>
    <s v="CUS-51506836"/>
    <s v="151.95 -27.54"/>
    <x v="0"/>
  </r>
  <r>
    <s v="authorized"/>
    <n v="1"/>
    <m/>
    <s v="ACC-1598451071"/>
    <s v="AUD"/>
    <x v="0"/>
    <s v="POS"/>
    <s v="202ea166-bafd-4b33-bdfc-1222faad3b29"/>
    <m/>
    <x v="0"/>
    <n v="3066.55"/>
    <d v="2018-10-05T00:00:00"/>
    <s v="F"/>
    <n v="26"/>
    <s v="Browns Plains"/>
    <s v="QLD"/>
    <s v="2018-10-05T23:31:43.000+0000"/>
    <n v="11.13"/>
    <s v="cda1dfed40e74c08916331eace205067"/>
    <s v="Australia"/>
    <s v="CUS-2487424745"/>
    <s v="153.04 -27.66"/>
    <x v="0"/>
  </r>
  <r>
    <s v="authorized"/>
    <n v="1"/>
    <m/>
    <s v="ACC-3317636250"/>
    <s v="AUD"/>
    <x v="91"/>
    <s v="POS"/>
    <s v="76021e87-8da7-42a0-aa26-6d44e380df28"/>
    <m/>
    <x v="72"/>
    <n v="14311.74"/>
    <d v="2018-10-05T00:00:00"/>
    <s v="M"/>
    <n v="35"/>
    <s v="Fortitude Valley"/>
    <s v="QLD"/>
    <s v="2018-10-05T23:45:03.000+0000"/>
    <n v="15.26"/>
    <s v="629931af890d434aa3dd799b7968e0d7"/>
    <s v="Australia"/>
    <s v="CUS-2738291516"/>
    <s v="153.03 -27.46"/>
    <x v="0"/>
  </r>
  <r>
    <s v="authorized"/>
    <n v="1"/>
    <m/>
    <s v="ACC-2528867619"/>
    <s v="AUD"/>
    <x v="95"/>
    <s v="SALES-POS"/>
    <s v="abf31fa7-2b8d-421b-85ca-1c81a4a04b64"/>
    <m/>
    <x v="76"/>
    <n v="16362.61"/>
    <d v="2018-10-05T00:00:00"/>
    <s v="F"/>
    <n v="40"/>
    <s v="Sydney"/>
    <s v="NSW"/>
    <s v="2018-10-05T23:58:23.000+0000"/>
    <n v="20.53"/>
    <s v="9f14c33c82204db181f3effd176625fb"/>
    <s v="Australia"/>
    <s v="CUS-2505971401"/>
    <s v="151.2 -33.87"/>
    <x v="0"/>
  </r>
  <r>
    <s v="authorized"/>
    <n v="0"/>
    <m/>
    <s v="ACC-182446574"/>
    <s v="AUD"/>
    <x v="5"/>
    <s v="POS"/>
    <s v="cb66f9bd-3d5a-4d4c-8ef0-62d9cf973723"/>
    <m/>
    <x v="5"/>
    <n v="7617.37"/>
    <d v="2018-10-06T00:00:00"/>
    <s v="F"/>
    <n v="27"/>
    <s v="Morley"/>
    <s v="WA"/>
    <s v="2018-10-06T00:54:59.000+0000"/>
    <n v="68.27"/>
    <s v="009d8e6d221e46a9a7b677fe9e38275d"/>
    <s v="Australia"/>
    <s v="CUS-3026014945"/>
    <s v="115.9 -31.9"/>
    <x v="0"/>
  </r>
  <r>
    <s v="authorized"/>
    <n v="1"/>
    <m/>
    <s v="ACC-1037050564"/>
    <s v="AUD"/>
    <x v="2"/>
    <s v="POS"/>
    <s v="ef56b5c0-4462-478d-a9d8-a4b4a1cffbc1"/>
    <m/>
    <x v="2"/>
    <n v="3935.48"/>
    <d v="2018-10-06T00:00:00"/>
    <s v="F"/>
    <n v="40"/>
    <s v="Brisbane City"/>
    <s v="QLD"/>
    <s v="2018-10-06T01:15:19.000+0000"/>
    <n v="20.45"/>
    <s v="683657699ffd4d0dbb32c387350b8108"/>
    <s v="Australia"/>
    <s v="CUS-1614226872"/>
    <s v="153.03 -27.47"/>
    <x v="0"/>
  </r>
  <r>
    <s v="authorized"/>
    <n v="0"/>
    <m/>
    <s v="ACC-3233697971"/>
    <s v="AUD"/>
    <x v="98"/>
    <s v="SALES-POS"/>
    <s v="8561280d-ea30-4616-8403-83f1fc217f88"/>
    <m/>
    <x v="79"/>
    <n v="10850.75"/>
    <d v="2018-10-06T00:00:00"/>
    <s v="F"/>
    <n v="34"/>
    <s v="Sydney"/>
    <s v="NSW"/>
    <s v="2018-10-06T01:31:59.000+0000"/>
    <n v="11.14"/>
    <s v="de4703d3560f45c1bd0aff9065cfe1f6"/>
    <s v="Australia"/>
    <s v="CUS-1147642491"/>
    <s v="151.21 -33.87"/>
    <x v="0"/>
  </r>
  <r>
    <s v="authorized"/>
    <n v="0"/>
    <m/>
    <s v="ACC-2249586092"/>
    <s v="AUD"/>
    <x v="42"/>
    <s v="SALES-POS"/>
    <s v="0ef8a903-b583-41c2-953e-746aefc07cda"/>
    <m/>
    <x v="38"/>
    <n v="9881.4599999999991"/>
    <d v="2018-10-06T00:00:00"/>
    <s v="M"/>
    <n v="19"/>
    <s v="Perth"/>
    <s v="WA"/>
    <s v="2018-10-06T01:48:39.000+0000"/>
    <n v="38.54"/>
    <s v="bc81063d5aa94f5d84f154bdb13547ea"/>
    <s v="Australia"/>
    <s v="CUS-443776336"/>
    <s v="115.86 -31.95"/>
    <x v="0"/>
  </r>
  <r>
    <s v="posted"/>
    <m/>
    <m/>
    <s v="ACC-3481401842"/>
    <s v="AUD"/>
    <x v="16"/>
    <s v="PAYMENT"/>
    <m/>
    <m/>
    <x v="15"/>
    <n v="7146.3"/>
    <d v="2018-10-06T00:00:00"/>
    <s v="F"/>
    <n v="25"/>
    <m/>
    <m/>
    <s v="2018-10-06T02:00:00.000+0000"/>
    <n v="26"/>
    <s v="eda553cd2771444ba1b1cbc1255511db"/>
    <s v="Australia"/>
    <s v="CUS-1669695324"/>
    <m/>
    <x v="0"/>
  </r>
  <r>
    <s v="posted"/>
    <m/>
    <m/>
    <s v="ACC-1523339231"/>
    <s v="AUD"/>
    <x v="70"/>
    <s v="PAYMENT"/>
    <m/>
    <m/>
    <x v="56"/>
    <n v="68732.87"/>
    <d v="2018-10-06T00:00:00"/>
    <s v="M"/>
    <n v="40"/>
    <m/>
    <m/>
    <s v="2018-10-06T02:00:00.000+0000"/>
    <n v="183"/>
    <s v="d003e7dcbf6847c7bf513c9cab19ebeb"/>
    <s v="Australia"/>
    <s v="CUS-1816693151"/>
    <m/>
    <x v="0"/>
  </r>
  <r>
    <s v="posted"/>
    <m/>
    <m/>
    <s v="ACC-38923874"/>
    <s v="AUD"/>
    <x v="46"/>
    <s v="PAYMENT"/>
    <m/>
    <m/>
    <x v="18"/>
    <n v="44020.31"/>
    <d v="2018-10-06T00:00:00"/>
    <s v="M"/>
    <n v="38"/>
    <m/>
    <m/>
    <s v="2018-10-06T02:00:00.000+0000"/>
    <n v="185"/>
    <s v="c5d752b0307c458c8d14813aa9414bee"/>
    <s v="Australia"/>
    <s v="CUS-3249305314"/>
    <m/>
    <x v="0"/>
  </r>
  <r>
    <s v="authorized"/>
    <n v="0"/>
    <m/>
    <s v="ACC-854938045"/>
    <s v="AUD"/>
    <x v="56"/>
    <s v="SALES-POS"/>
    <s v="ed5f83fa-595e-4198-a9d6-939e591b7271"/>
    <m/>
    <x v="48"/>
    <n v="13130.3"/>
    <d v="2018-10-06T00:00:00"/>
    <s v="M"/>
    <n v="28"/>
    <s v="Mulgrave"/>
    <s v="VIC"/>
    <s v="2018-10-06T02:08:53.000+0000"/>
    <n v="45.28"/>
    <s v="91c9977b1be643f5b385df8ab74c0880"/>
    <s v="Australia"/>
    <s v="CUS-4023861240"/>
    <s v="145.15 -37.93"/>
    <x v="0"/>
  </r>
  <r>
    <s v="authorized"/>
    <n v="0"/>
    <m/>
    <s v="ACC-2988263882"/>
    <s v="AUD"/>
    <x v="68"/>
    <s v="POS"/>
    <s v="5d427229-a4bd-403f-8b33-e283e439b73f"/>
    <m/>
    <x v="1"/>
    <n v="6728.06"/>
    <d v="2018-10-06T00:00:00"/>
    <s v="M"/>
    <n v="44"/>
    <s v="Seddon"/>
    <s v="VIC"/>
    <s v="2018-10-06T02:36:39.000+0000"/>
    <n v="28.78"/>
    <s v="b8b83a4e502c4fad9788abc3bdc7c9e7"/>
    <s v="Australia"/>
    <s v="CUS-1233833708"/>
    <s v="144.89 -37.81"/>
    <x v="0"/>
  </r>
  <r>
    <s v="authorized"/>
    <n v="1"/>
    <m/>
    <s v="ACC-2681137560"/>
    <s v="AUD"/>
    <x v="83"/>
    <s v="POS"/>
    <s v="e7bf1c3f-19c1-4bf8-87c3-53e4bb09742d"/>
    <m/>
    <x v="66"/>
    <n v="8886.4500000000007"/>
    <d v="2018-10-06T00:00:00"/>
    <s v="M"/>
    <n v="31"/>
    <s v="Collaroy Plateau"/>
    <s v="NSW"/>
    <s v="2018-10-06T03:06:39.000+0000"/>
    <n v="21.31"/>
    <s v="73dee3418a73423fb6cde00a4ed4d755"/>
    <s v="Australia"/>
    <s v="CUS-2083971310"/>
    <s v="151.29 -33.73"/>
    <x v="0"/>
  </r>
  <r>
    <s v="authorized"/>
    <n v="1"/>
    <m/>
    <s v="ACC-1037050564"/>
    <s v="AUD"/>
    <x v="2"/>
    <s v="POS"/>
    <s v="944375b1-299b-4ea7-b0db-445c19046930"/>
    <m/>
    <x v="2"/>
    <n v="3906.9"/>
    <d v="2018-10-06T00:00:00"/>
    <s v="F"/>
    <n v="40"/>
    <s v="Toowoomba"/>
    <s v="QLD"/>
    <s v="2018-10-06T03:48:19.000+0000"/>
    <n v="28.58"/>
    <s v="3403c714678e493780c2639dad283c38"/>
    <s v="Australia"/>
    <s v="CUS-1614226872"/>
    <s v="151.98 -27.57"/>
    <x v="0"/>
  </r>
  <r>
    <s v="posted"/>
    <m/>
    <m/>
    <s v="ACC-2920611728"/>
    <s v="AUD"/>
    <x v="54"/>
    <s v="PAYMENT"/>
    <m/>
    <m/>
    <x v="44"/>
    <n v="8322.68"/>
    <d v="2018-10-06T00:00:00"/>
    <s v="M"/>
    <n v="69"/>
    <m/>
    <m/>
    <s v="2018-10-06T04:00:00.000+0000"/>
    <n v="70"/>
    <s v="60b205552e1c4c7e918926e1671a7912"/>
    <s v="Australia"/>
    <s v="CUS-1388323263"/>
    <m/>
    <x v="0"/>
  </r>
  <r>
    <s v="posted"/>
    <m/>
    <m/>
    <s v="ACC-602667573"/>
    <s v="AUD"/>
    <x v="6"/>
    <s v="PAYMENT"/>
    <m/>
    <m/>
    <x v="1"/>
    <n v="16351.49"/>
    <d v="2018-10-06T00:00:00"/>
    <s v="M"/>
    <n v="40"/>
    <m/>
    <m/>
    <s v="2018-10-06T04:00:00.000+0000"/>
    <n v="189"/>
    <s v="06a516e43a00431e910c942a8478a4ec"/>
    <s v="Australia"/>
    <s v="CUS-2031327464"/>
    <m/>
    <x v="0"/>
  </r>
  <r>
    <s v="posted"/>
    <m/>
    <m/>
    <s v="ACC-964839203"/>
    <s v="AUD"/>
    <x v="60"/>
    <s v="PAYMENT"/>
    <m/>
    <m/>
    <x v="1"/>
    <n v="38942.35"/>
    <d v="2018-10-06T00:00:00"/>
    <s v="M"/>
    <n v="21"/>
    <m/>
    <m/>
    <s v="2018-10-06T04:00:00.000+0000"/>
    <n v="28"/>
    <s v="428f0bef53d94acabaf719701e3ef209"/>
    <s v="Australia"/>
    <s v="CUS-2059096722"/>
    <m/>
    <x v="0"/>
  </r>
  <r>
    <s v="authorized"/>
    <n v="0"/>
    <m/>
    <s v="ACC-2673069055"/>
    <s v="AUD"/>
    <x v="22"/>
    <s v="SALES-POS"/>
    <s v="beedd5f7-1c68-42f7-9b18-1363b6a893fd"/>
    <m/>
    <x v="20"/>
    <n v="17171.47"/>
    <d v="2018-10-06T00:00:00"/>
    <s v="M"/>
    <n v="24"/>
    <s v="Loganholme"/>
    <s v="QLD"/>
    <s v="2018-10-06T04:13:50.000+0000"/>
    <n v="12.74"/>
    <s v="6d4abc17b5cf4de2976ded5a7cbd9305"/>
    <s v="Australia"/>
    <s v="CUS-51506836"/>
    <s v="153.17 -27.66"/>
    <x v="0"/>
  </r>
  <r>
    <s v="authorized"/>
    <n v="1"/>
    <m/>
    <s v="ACC-3100725361"/>
    <s v="AUD"/>
    <x v="24"/>
    <s v="SALES-POS"/>
    <s v="eb1a69e3-7c1a-40ca-8e3c-c85364f2c17e"/>
    <m/>
    <x v="22"/>
    <n v="5695.75"/>
    <d v="2018-10-06T00:00:00"/>
    <s v="M"/>
    <n v="25"/>
    <s v="Inverloch"/>
    <s v="VIC"/>
    <s v="2018-10-06T04:33:04.000+0000"/>
    <n v="23.21"/>
    <s v="f737d0fa8c2a46b49fdc1c748bfafb3a"/>
    <s v="Australia"/>
    <s v="CUS-2178051368"/>
    <s v="145.73 -38.63"/>
    <x v="0"/>
  </r>
  <r>
    <s v="authorized"/>
    <n v="1"/>
    <m/>
    <s v="ACC-1243371644"/>
    <s v="AUD"/>
    <x v="32"/>
    <s v="SALES-POS"/>
    <s v="31d951c9-8a38-4573-8029-ed99335d8a50"/>
    <m/>
    <x v="29"/>
    <n v="6982.32"/>
    <d v="2018-10-06T00:00:00"/>
    <s v="M"/>
    <n v="42"/>
    <s v="Ryde"/>
    <s v="NSW"/>
    <s v="2018-10-06T04:52:18.000+0000"/>
    <n v="23.4"/>
    <s v="1347e6491037458093539496bf06a73f"/>
    <s v="Australia"/>
    <s v="CUS-3904958894"/>
    <s v="151.11 -33.81"/>
    <x v="0"/>
  </r>
  <r>
    <s v="posted"/>
    <m/>
    <m/>
    <s v="ACC-2681137560"/>
    <s v="AUD"/>
    <x v="83"/>
    <s v="PAYMENT"/>
    <m/>
    <m/>
    <x v="66"/>
    <n v="8860.4500000000007"/>
    <d v="2018-10-06T00:00:00"/>
    <s v="M"/>
    <n v="31"/>
    <m/>
    <m/>
    <s v="2018-10-06T05:00:00.000+0000"/>
    <n v="26"/>
    <s v="92a03233bbb74ef6b6adda751920e7eb"/>
    <s v="Australia"/>
    <s v="CUS-2083971310"/>
    <m/>
    <x v="0"/>
  </r>
  <r>
    <s v="posted"/>
    <m/>
    <m/>
    <s v="ACC-1652235822"/>
    <s v="AUD"/>
    <x v="35"/>
    <s v="PAYMENT"/>
    <m/>
    <m/>
    <x v="32"/>
    <n v="20118.54"/>
    <d v="2018-10-06T00:00:00"/>
    <s v="F"/>
    <n v="38"/>
    <m/>
    <m/>
    <s v="2018-10-06T05:00:00.000+0000"/>
    <n v="45"/>
    <s v="213f2e8300a44fbdad8b7596300f8674"/>
    <s v="Australia"/>
    <s v="CUS-2206365095"/>
    <m/>
    <x v="0"/>
  </r>
  <r>
    <s v="posted"/>
    <m/>
    <m/>
    <s v="ACC-1650504218"/>
    <s v="AUD"/>
    <x v="39"/>
    <s v="PAYMENT"/>
    <m/>
    <m/>
    <x v="35"/>
    <n v="14073.4"/>
    <d v="2018-10-06T00:00:00"/>
    <s v="F"/>
    <n v="23"/>
    <m/>
    <m/>
    <s v="2018-10-06T05:00:00.000+0000"/>
    <n v="43"/>
    <s v="d666aac5b9364138913523a5c5a6fc48"/>
    <s v="Australia"/>
    <s v="CUS-2500783281"/>
    <m/>
    <x v="0"/>
  </r>
  <r>
    <s v="posted"/>
    <m/>
    <m/>
    <s v="ACC-4281711154"/>
    <s v="AUD"/>
    <x v="63"/>
    <s v="PAYMENT"/>
    <m/>
    <m/>
    <x v="36"/>
    <n v="40602.199999999997"/>
    <d v="2018-10-06T00:00:00"/>
    <s v="M"/>
    <n v="42"/>
    <m/>
    <m/>
    <s v="2018-10-06T05:00:00.000+0000"/>
    <n v="37"/>
    <s v="9fb4b3ba9e474ae88e159b5675ae4c74"/>
    <s v="Australia"/>
    <s v="CUS-3151318058"/>
    <m/>
    <x v="0"/>
  </r>
  <r>
    <s v="authorized"/>
    <n v="1"/>
    <m/>
    <s v="ACC-1279356312"/>
    <s v="AUD"/>
    <x v="51"/>
    <s v="POS"/>
    <s v="0c040de5-2fa1-4e87-bfc9-dd43b7ed29df"/>
    <m/>
    <x v="44"/>
    <n v="10756.54"/>
    <d v="2018-10-06T00:00:00"/>
    <s v="M"/>
    <n v="44"/>
    <s v="Hamilton"/>
    <s v="VIC"/>
    <s v="2018-10-06T06:23:04.000+0000"/>
    <n v="11.84"/>
    <s v="e3fd465e53204dd8ad826143efb869d6"/>
    <s v="Australia"/>
    <s v="CUS-1892177589"/>
    <s v="142.02 -37.74"/>
    <x v="0"/>
  </r>
  <r>
    <s v="authorized"/>
    <n v="1"/>
    <m/>
    <s v="ACC-1349834573"/>
    <s v="AUD"/>
    <x v="55"/>
    <s v="SALES-POS"/>
    <s v="e073b046-7632-4b69-a46b-681be6baa67c"/>
    <m/>
    <x v="47"/>
    <n v="13861.53"/>
    <d v="2018-10-06T00:00:00"/>
    <s v="M"/>
    <n v="39"/>
    <s v="Brookvale"/>
    <s v="NSW"/>
    <s v="2018-10-06T07:20:47.000+0000"/>
    <n v="50.13"/>
    <s v="eca8ade7fd1948209f5c0d9bb8463d12"/>
    <s v="Australia"/>
    <s v="CUS-1790886359"/>
    <s v="151.26 -33.77"/>
    <x v="0"/>
  </r>
  <r>
    <s v="authorized"/>
    <n v="1"/>
    <m/>
    <s v="ACC-1222300524"/>
    <s v="AUD"/>
    <x v="1"/>
    <s v="SALES-POS"/>
    <s v="6ad3211d-0c5e-46a7-b768-a094d85fe5cf"/>
    <m/>
    <x v="1"/>
    <n v="1235.97"/>
    <d v="2018-10-06T00:00:00"/>
    <s v="M"/>
    <n v="38"/>
    <s v="Punchbowl"/>
    <s v="NSW"/>
    <s v="2018-10-06T08:00:23.000+0000"/>
    <n v="18.05"/>
    <s v="f26ef936f7f74e66bd43106b37489e72"/>
    <s v="Australia"/>
    <s v="CUS-2142601169"/>
    <s v="151.06 -33.93"/>
    <x v="0"/>
  </r>
  <r>
    <s v="authorized"/>
    <n v="1"/>
    <m/>
    <s v="ACC-1037050564"/>
    <s v="AUD"/>
    <x v="2"/>
    <s v="POS"/>
    <s v="6f138cb0-4469-42fc-aa96-ae277bce8f77"/>
    <m/>
    <x v="2"/>
    <n v="3893.64"/>
    <d v="2018-10-06T00:00:00"/>
    <s v="F"/>
    <n v="40"/>
    <s v="Burleigh Waters"/>
    <s v="QLD"/>
    <s v="2018-10-06T08:19:36.000+0000"/>
    <n v="13.26"/>
    <s v="b3ab69ce37d141b59aded37d28b31e09"/>
    <s v="Australia"/>
    <s v="CUS-1614226872"/>
    <s v="153.42 -28.1"/>
    <x v="0"/>
  </r>
  <r>
    <s v="authorized"/>
    <n v="1"/>
    <m/>
    <s v="ACC-154431271"/>
    <s v="AUD"/>
    <x v="26"/>
    <s v="SALES-POS"/>
    <s v="367204e2-4925-459b-aab1-9bc7807abfb5"/>
    <m/>
    <x v="24"/>
    <n v="3383.03"/>
    <d v="2018-10-06T00:00:00"/>
    <s v="F"/>
    <n v="18"/>
    <s v="Richlands"/>
    <s v="QLD"/>
    <s v="2018-10-06T08:38:50.000+0000"/>
    <n v="8.26"/>
    <s v="b0ddd19fde2a4f91a8894e9c6ba09880"/>
    <s v="Australia"/>
    <s v="CUS-3702001629"/>
    <s v="152.96 -27.6"/>
    <x v="0"/>
  </r>
  <r>
    <s v="authorized"/>
    <n v="1"/>
    <m/>
    <s v="ACC-154431271"/>
    <s v="AUD"/>
    <x v="26"/>
    <s v="SALES-POS"/>
    <s v="e3e28ad9-50a4-4a33-b675-bb611d49b517"/>
    <m/>
    <x v="24"/>
    <n v="3341.36"/>
    <d v="2018-10-06T00:00:00"/>
    <s v="F"/>
    <n v="18"/>
    <s v="Kalbarri"/>
    <s v="WA"/>
    <s v="2018-10-06T08:58:04.000+0000"/>
    <n v="41.67"/>
    <s v="5dfcebbeb2904c6880f5bda2876c8ccd"/>
    <s v="Australia"/>
    <s v="CUS-3702001629"/>
    <s v="114.17 -27.7"/>
    <x v="0"/>
  </r>
  <r>
    <s v="authorized"/>
    <n v="1"/>
    <m/>
    <s v="ACC-2249586092"/>
    <s v="AUD"/>
    <x v="42"/>
    <s v="POS"/>
    <s v="7c0ed0d1-0976-4859-9793-49e2083165a5"/>
    <m/>
    <x v="38"/>
    <n v="9822.56"/>
    <d v="2018-10-06T00:00:00"/>
    <s v="M"/>
    <n v="19"/>
    <s v="Broken Hill"/>
    <s v="NSW"/>
    <s v="2018-10-06T09:10:27.000+0000"/>
    <n v="58.9"/>
    <s v="35f18c4dfb4441a2b9f4a2361db66e7c"/>
    <s v="Australia"/>
    <s v="CUS-443776336"/>
    <s v="141.47 -31.95"/>
    <x v="0"/>
  </r>
  <r>
    <s v="authorized"/>
    <n v="0"/>
    <m/>
    <s v="ACC-1598451071"/>
    <s v="AUD"/>
    <x v="0"/>
    <s v="POS"/>
    <s v="a9d186de-f30b-43b1-af96-2cf6e5ed7b66"/>
    <m/>
    <x v="0"/>
    <n v="3061.97"/>
    <d v="2018-10-06T00:00:00"/>
    <s v="F"/>
    <n v="26"/>
    <s v="Palm Beach"/>
    <s v="QLD"/>
    <s v="2018-10-06T09:22:05.000+0000"/>
    <n v="4.58"/>
    <s v="fb59dd906e084bad94670b0e4a9e719e"/>
    <s v="Australia"/>
    <s v="CUS-2487424745"/>
    <s v="153.47 -28.12"/>
    <x v="0"/>
  </r>
  <r>
    <s v="authorized"/>
    <n v="1"/>
    <m/>
    <s v="ACC-966140392"/>
    <s v="AUD"/>
    <x v="18"/>
    <s v="POS"/>
    <s v="37604217-ac5b-4e40-a085-42ee3d7a123e"/>
    <m/>
    <x v="14"/>
    <n v="7880.51"/>
    <d v="2018-10-06T00:00:00"/>
    <s v="M"/>
    <n v="21"/>
    <s v="Brunswick"/>
    <s v="VIC"/>
    <s v="2018-10-06T09:33:43.000+0000"/>
    <n v="35.94"/>
    <s v="390a1f7a11954d2981d6d9dd2ff2ee0c"/>
    <s v="Australia"/>
    <s v="CUS-537508723"/>
    <s v="144.96 -37.78"/>
    <x v="0"/>
  </r>
  <r>
    <s v="authorized"/>
    <n v="1"/>
    <m/>
    <s v="ACC-4258502723"/>
    <s v="AUD"/>
    <x v="14"/>
    <s v="SALES-POS"/>
    <s v="026ec7ae-946f-415e-9642-76d60d3d85d0"/>
    <m/>
    <x v="13"/>
    <n v="4607.1499999999996"/>
    <d v="2018-10-06T00:00:00"/>
    <s v="F"/>
    <n v="24"/>
    <s v="Atherton"/>
    <s v="QLD"/>
    <s v="2018-10-06T09:45:20.000+0000"/>
    <n v="52.85"/>
    <s v="68999826b1b44794a7c2fee6fd07369e"/>
    <s v="Australia"/>
    <s v="CUS-3378712515"/>
    <s v="145.47 -17.27"/>
    <x v="0"/>
  </r>
  <r>
    <s v="authorized"/>
    <n v="1"/>
    <m/>
    <s v="ACC-1890605467"/>
    <s v="AUD"/>
    <x v="89"/>
    <s v="SALES-POS"/>
    <s v="ec986b61-74bd-48d1-be51-3748899591fe"/>
    <m/>
    <x v="70"/>
    <n v="19408.5"/>
    <d v="2018-10-06T00:00:00"/>
    <s v="M"/>
    <n v="38"/>
    <s v="Craigieburn"/>
    <s v="VIC"/>
    <s v="2018-10-06T09:56:58.000+0000"/>
    <n v="58.9"/>
    <s v="ea610437b2aa401abdf4bbcdf853cb08"/>
    <s v="Australia"/>
    <s v="CUS-1478398256"/>
    <s v="144.94 -37.6"/>
    <x v="0"/>
  </r>
  <r>
    <s v="posted"/>
    <m/>
    <m/>
    <s v="ACC-574997646"/>
    <s v="AUD"/>
    <x v="57"/>
    <s v="PAYMENT"/>
    <m/>
    <m/>
    <x v="49"/>
    <n v="5322"/>
    <d v="2018-10-06T00:00:00"/>
    <s v="F"/>
    <n v="18"/>
    <m/>
    <m/>
    <s v="2018-10-06T10:00:00.000+0000"/>
    <n v="45"/>
    <s v="dcf2ab1783424442841760fbb8be737e"/>
    <s v="Australia"/>
    <s v="CUS-586638664"/>
    <m/>
    <x v="0"/>
  </r>
  <r>
    <s v="authorized"/>
    <n v="1"/>
    <m/>
    <s v="ACC-1349834573"/>
    <s v="AUD"/>
    <x v="55"/>
    <s v="SALES-POS"/>
    <s v="d7234bbe-5603-4f17-80f3-8c9b88035a3c"/>
    <m/>
    <x v="47"/>
    <n v="13853.01"/>
    <d v="2018-10-06T00:00:00"/>
    <s v="M"/>
    <n v="39"/>
    <s v="Docklands"/>
    <s v="VIC"/>
    <s v="2018-10-06T10:09:51.000+0000"/>
    <n v="8.52"/>
    <s v="e638f6689ab14c85a215c9d8f76dc18d"/>
    <s v="Australia"/>
    <s v="CUS-1790886359"/>
    <s v="144.95 -37.82"/>
    <x v="0"/>
  </r>
  <r>
    <s v="authorized"/>
    <n v="1"/>
    <m/>
    <s v="ACC-1598451071"/>
    <s v="AUD"/>
    <x v="0"/>
    <s v="SALES-POS"/>
    <s v="b871810d-2737-45c0-8c1a-34dee0368cd3"/>
    <m/>
    <x v="0"/>
    <n v="3046.15"/>
    <d v="2018-10-06T00:00:00"/>
    <s v="F"/>
    <n v="26"/>
    <s v="Miami"/>
    <s v="QLD"/>
    <s v="2018-10-06T10:23:11.000+0000"/>
    <n v="15.82"/>
    <s v="23d5a009fc624cbf9a4edbcaa044ce52"/>
    <s v="Australia"/>
    <s v="CUS-2487424745"/>
    <s v="153.45 -28.07"/>
    <x v="0"/>
  </r>
  <r>
    <s v="authorized"/>
    <n v="0"/>
    <m/>
    <s v="ACC-1222300524"/>
    <s v="AUD"/>
    <x v="1"/>
    <s v="POS"/>
    <s v="f6fe96a8-b6c9-403c-b187-708a20528584"/>
    <m/>
    <x v="1"/>
    <n v="673.21"/>
    <d v="2018-10-06T00:00:00"/>
    <s v="M"/>
    <n v="38"/>
    <s v="Punchbowl"/>
    <s v="NSW"/>
    <s v="2018-10-06T10:36:31.000+0000"/>
    <n v="562.76"/>
    <s v="0f7c6beb52bd495eacf1df88eb793732"/>
    <s v="Australia"/>
    <s v="CUS-2142601169"/>
    <s v="151.06 -33.94"/>
    <x v="0"/>
  </r>
  <r>
    <s v="authorized"/>
    <n v="1"/>
    <m/>
    <s v="ACC-1973887809"/>
    <s v="AUD"/>
    <x v="48"/>
    <s v="SALES-POS"/>
    <s v="9eead900-f871-4ecc-b545-9dd53a807abb"/>
    <m/>
    <x v="43"/>
    <n v="6997.68"/>
    <d v="2018-10-06T00:00:00"/>
    <s v="M"/>
    <n v="26"/>
    <s v="Mount Lawley"/>
    <s v="WA"/>
    <s v="2018-10-06T10:49:51.000+0000"/>
    <n v="19.149999999999999"/>
    <s v="1d2fe7c053724c1096768a19b5b7e68b"/>
    <s v="Australia"/>
    <s v="CUS-1646621553"/>
    <s v="115.87 -31.93"/>
    <x v="0"/>
  </r>
  <r>
    <s v="posted"/>
    <m/>
    <m/>
    <s v="ACC-2681137560"/>
    <s v="AUD"/>
    <x v="83"/>
    <s v="PAYMENT"/>
    <m/>
    <m/>
    <x v="66"/>
    <n v="8843.4500000000007"/>
    <d v="2018-10-06T00:00:00"/>
    <s v="M"/>
    <n v="31"/>
    <m/>
    <m/>
    <s v="2018-10-06T11:00:00.000+0000"/>
    <n v="17"/>
    <s v="62d75fa793c74577bc8a46ef35f49236"/>
    <s v="Australia"/>
    <s v="CUS-2083971310"/>
    <m/>
    <x v="0"/>
  </r>
  <r>
    <s v="authorized"/>
    <n v="1"/>
    <m/>
    <s v="ACC-1598451071"/>
    <s v="AUD"/>
    <x v="0"/>
    <s v="POS"/>
    <s v="4345dbd1-dfa8-4466-892a-4136a5ae08a2"/>
    <m/>
    <x v="0"/>
    <n v="3033.96"/>
    <d v="2018-10-06T00:00:00"/>
    <s v="F"/>
    <n v="26"/>
    <s v="Labrador"/>
    <s v="QLD"/>
    <s v="2018-10-06T11:01:46.000+0000"/>
    <n v="12.19"/>
    <s v="f953e12fecf14e2dab7bf425b5ba9843"/>
    <s v="Australia"/>
    <s v="CUS-2487424745"/>
    <s v="153.41 -27.94"/>
    <x v="0"/>
  </r>
  <r>
    <s v="authorized"/>
    <n v="1"/>
    <m/>
    <s v="ACC-4258502723"/>
    <s v="AUD"/>
    <x v="14"/>
    <s v="POS"/>
    <s v="c853cedf-5ab2-4252-a20f-51b76de236e6"/>
    <m/>
    <x v="13"/>
    <n v="4597.4399999999996"/>
    <d v="2018-10-06T00:00:00"/>
    <s v="F"/>
    <n v="24"/>
    <s v="Melton"/>
    <s v="VIC"/>
    <s v="2018-10-06T11:09:11.000+0000"/>
    <n v="9.7100000000000009"/>
    <s v="4f0094b2f1374a1f8dcf63de9057ef75"/>
    <s v="Australia"/>
    <s v="CUS-3378712515"/>
    <s v="144.6 -37.69"/>
    <x v="0"/>
  </r>
  <r>
    <s v="authorized"/>
    <n v="1"/>
    <m/>
    <s v="ACC-1443681913"/>
    <s v="AUD"/>
    <x v="20"/>
    <s v="SALES-POS"/>
    <s v="4a17692a-cce0-4bcb-986c-a8e8976b00ab"/>
    <m/>
    <x v="18"/>
    <n v="4780.55"/>
    <d v="2018-10-06T00:00:00"/>
    <s v="M"/>
    <n v="31"/>
    <s v="Lawson"/>
    <s v="NSW"/>
    <s v="2018-10-06T11:16:35.000+0000"/>
    <n v="20.25"/>
    <s v="2edf70583f974f259726b1bb54e9cef8"/>
    <s v="Australia"/>
    <s v="CUS-3129499595"/>
    <s v="150.43 -33.72"/>
    <x v="0"/>
  </r>
  <r>
    <s v="authorized"/>
    <n v="1"/>
    <m/>
    <s v="ACC-1523339231"/>
    <s v="AUD"/>
    <x v="70"/>
    <s v="POS"/>
    <s v="74986e8f-58e8-4dc2-8d45-d79f5b63ba27"/>
    <m/>
    <x v="56"/>
    <n v="68664.45"/>
    <d v="2018-10-06T00:00:00"/>
    <s v="M"/>
    <n v="40"/>
    <s v="East Perth"/>
    <s v="WA"/>
    <s v="2018-10-06T11:23:59.000+0000"/>
    <n v="68.42"/>
    <s v="fb7cee7e78b04fdb9d550b8cc5e1827c"/>
    <s v="Australia"/>
    <s v="CUS-1816693151"/>
    <s v="115.87 -31.95"/>
    <x v="0"/>
  </r>
  <r>
    <s v="authorized"/>
    <n v="0"/>
    <m/>
    <s v="ACC-3021093232"/>
    <s v="AUD"/>
    <x v="71"/>
    <s v="SALES-POS"/>
    <s v="810744c3-c292-4d3c-b9ee-1ee0305c7950"/>
    <m/>
    <x v="57"/>
    <n v="9051.1"/>
    <d v="2018-10-06T00:00:00"/>
    <s v="F"/>
    <n v="30"/>
    <s v="Goulburn"/>
    <s v="NSW"/>
    <s v="2018-10-06T11:31:24.000+0000"/>
    <n v="24.13"/>
    <s v="c2863506a000418d8dc74f77cabdb498"/>
    <s v="Australia"/>
    <s v="CUS-55310383"/>
    <s v="149.74 -34.72"/>
    <x v="0"/>
  </r>
  <r>
    <s v="authorized"/>
    <n v="0"/>
    <m/>
    <s v="ACC-1243371644"/>
    <s v="AUD"/>
    <x v="32"/>
    <s v="POS"/>
    <s v="00efbb20-4fc0-4823-843a-05624e37ec5b"/>
    <m/>
    <x v="29"/>
    <n v="6564.24"/>
    <d v="2018-10-06T00:00:00"/>
    <s v="M"/>
    <n v="42"/>
    <s v="Mount Druitt"/>
    <s v="NSW"/>
    <s v="2018-10-06T11:38:48.000+0000"/>
    <n v="418.08"/>
    <s v="2c3c31d9735344288237ec4e33065354"/>
    <s v="Australia"/>
    <s v="CUS-3904958894"/>
    <s v="150.82 -33.77"/>
    <x v="0"/>
  </r>
  <r>
    <s v="authorized"/>
    <n v="1"/>
    <m/>
    <s v="ACC-2988263882"/>
    <s v="AUD"/>
    <x v="68"/>
    <s v="POS"/>
    <s v="a827fd32-6bb6-4b26-a85f-976e84c03373"/>
    <m/>
    <x v="1"/>
    <n v="6701.95"/>
    <d v="2018-10-06T00:00:00"/>
    <s v="M"/>
    <n v="44"/>
    <s v="Watsonia"/>
    <s v="VIC"/>
    <s v="2018-10-06T11:46:13.000+0000"/>
    <n v="26.11"/>
    <s v="a34bde7b63b74671a133c5af01caec1e"/>
    <s v="Australia"/>
    <s v="CUS-1233833708"/>
    <s v="145.08 -37.71"/>
    <x v="0"/>
  </r>
  <r>
    <s v="authorized"/>
    <n v="1"/>
    <m/>
    <s v="ACC-2673069055"/>
    <s v="AUD"/>
    <x v="22"/>
    <s v="SALES-POS"/>
    <s v="51c48fe8-7f8d-4b1d-9c51-a76202af058f"/>
    <m/>
    <x v="20"/>
    <n v="17130.830000000002"/>
    <d v="2018-10-06T00:00:00"/>
    <s v="M"/>
    <n v="24"/>
    <s v="Toowoomba City"/>
    <s v="QLD"/>
    <s v="2018-10-06T11:53:37.000+0000"/>
    <n v="40.64"/>
    <s v="f7dc00036fb440749701e3b7859d1751"/>
    <s v="Australia"/>
    <s v="CUS-51506836"/>
    <s v="151.95 -27.56"/>
    <x v="0"/>
  </r>
  <r>
    <s v="posted"/>
    <m/>
    <m/>
    <s v="ACC-588564840"/>
    <s v="AUD"/>
    <x v="8"/>
    <s v="PAYMENT"/>
    <m/>
    <m/>
    <x v="7"/>
    <n v="17357.560000000001"/>
    <d v="2018-10-06T00:00:00"/>
    <s v="M"/>
    <n v="23"/>
    <m/>
    <m/>
    <s v="2018-10-06T12:00:00.000+0000"/>
    <n v="101"/>
    <s v="8b36b9080af94ffa8ee7a540189fa8c7"/>
    <s v="Australia"/>
    <s v="CUS-1462656821"/>
    <m/>
    <x v="0"/>
  </r>
  <r>
    <s v="posted"/>
    <m/>
    <m/>
    <s v="ACC-1998563091"/>
    <s v="AUD"/>
    <x v="97"/>
    <s v="PAYMENT"/>
    <m/>
    <m/>
    <x v="78"/>
    <n v="17442.43"/>
    <d v="2018-10-06T00:00:00"/>
    <s v="M"/>
    <n v="42"/>
    <m/>
    <m/>
    <s v="2018-10-06T12:00:00.000+0000"/>
    <n v="45"/>
    <s v="544e87c5f6c545ec9467339e710cee00"/>
    <s v="Australia"/>
    <s v="CUS-3395687666"/>
    <m/>
    <x v="0"/>
  </r>
  <r>
    <s v="authorized"/>
    <n v="0"/>
    <m/>
    <s v="ACC-1243371644"/>
    <s v="AUD"/>
    <x v="32"/>
    <s v="SALES-POS"/>
    <s v="6102e64f-516d-4b51-bc28-87dbfe089f5c"/>
    <m/>
    <x v="29"/>
    <n v="6536.2"/>
    <d v="2018-10-06T00:00:00"/>
    <s v="M"/>
    <n v="42"/>
    <s v="Southbank"/>
    <s v="VIC"/>
    <s v="2018-10-06T12:02:22.000+0000"/>
    <n v="28.04"/>
    <s v="2d7b5da674ef44f1b69f1adaad68a68d"/>
    <s v="Australia"/>
    <s v="CUS-3904958894"/>
    <s v="144.97 -37.83"/>
    <x v="0"/>
  </r>
  <r>
    <s v="authorized"/>
    <n v="1"/>
    <m/>
    <s v="ACC-1443681913"/>
    <s v="AUD"/>
    <x v="20"/>
    <s v="POS"/>
    <s v="18c8ce9c-128f-42ba-a8dd-a4f7c57ca18f"/>
    <m/>
    <x v="18"/>
    <n v="4761.24"/>
    <d v="2018-10-06T00:00:00"/>
    <s v="M"/>
    <n v="31"/>
    <s v="Saint Ives"/>
    <s v="NSW"/>
    <s v="2018-10-06T12:19:19.000+0000"/>
    <n v="19.309999999999999"/>
    <s v="de76694b3338472a8e25f67b6d61c182"/>
    <s v="Australia"/>
    <s v="CUS-3129499595"/>
    <s v="151.16 -33.73"/>
    <x v="0"/>
  </r>
  <r>
    <s v="authorized"/>
    <n v="0"/>
    <m/>
    <s v="ACC-2249586092"/>
    <s v="AUD"/>
    <x v="42"/>
    <s v="SALES-POS"/>
    <s v="6819a43a-7439-4c9d-9178-347066d0eaf7"/>
    <m/>
    <x v="38"/>
    <n v="9813.17"/>
    <d v="2018-10-06T00:00:00"/>
    <s v="M"/>
    <n v="19"/>
    <s v="Inglewood"/>
    <s v="WA"/>
    <s v="2018-10-06T12:36:16.000+0000"/>
    <n v="9.39"/>
    <s v="64e2ef6e899d49ccb9f25559914cdf6a"/>
    <s v="Australia"/>
    <s v="CUS-443776336"/>
    <s v="115.89 -31.92"/>
    <x v="0"/>
  </r>
  <r>
    <s v="authorized"/>
    <n v="0"/>
    <m/>
    <s v="ACC-3481401842"/>
    <s v="AUD"/>
    <x v="16"/>
    <s v="SALES-POS"/>
    <s v="18457d6a-d736-4eb3-885d-d34f13ffcad3"/>
    <m/>
    <x v="15"/>
    <n v="7132.55"/>
    <d v="2018-10-06T00:00:00"/>
    <s v="F"/>
    <n v="25"/>
    <s v="Joondalup"/>
    <s v="WA"/>
    <s v="2018-10-06T12:53:13.000+0000"/>
    <n v="13.75"/>
    <s v="7293712634754581bf38e870ffc8d8d4"/>
    <s v="Australia"/>
    <s v="CUS-1669695324"/>
    <s v="115.77 -31.74"/>
    <x v="0"/>
  </r>
  <r>
    <s v="posted"/>
    <m/>
    <m/>
    <s v="ACC-90814749"/>
    <s v="AUD"/>
    <x v="59"/>
    <s v="INTER BANK"/>
    <m/>
    <m/>
    <x v="34"/>
    <n v="11696.7"/>
    <d v="2018-10-06T00:00:00"/>
    <s v="M"/>
    <n v="35"/>
    <m/>
    <m/>
    <s v="2018-10-06T13:00:00.000+0000"/>
    <n v="44"/>
    <s v="a67ad8f1e7a745929b2a3200896bfe04"/>
    <s v="Australia"/>
    <s v="CUS-1896554896"/>
    <m/>
    <x v="0"/>
  </r>
  <r>
    <s v="authorized"/>
    <n v="1"/>
    <m/>
    <s v="ACC-966140392"/>
    <s v="AUD"/>
    <x v="18"/>
    <s v="SALES-POS"/>
    <s v="237b667f-5419-4bf8-b4ab-8eaeaef27bbb"/>
    <m/>
    <x v="14"/>
    <n v="7860.21"/>
    <d v="2018-10-06T00:00:00"/>
    <s v="M"/>
    <n v="21"/>
    <s v="Springvale"/>
    <s v="VIC"/>
    <s v="2018-10-06T13:10:42.000+0000"/>
    <n v="20.3"/>
    <s v="67192d49ab8647f3941105a451605392"/>
    <s v="Australia"/>
    <s v="CUS-537508723"/>
    <s v="145.15 -37.95"/>
    <x v="0"/>
  </r>
  <r>
    <s v="authorized"/>
    <n v="1"/>
    <m/>
    <s v="ACC-4258502723"/>
    <s v="AUD"/>
    <x v="14"/>
    <s v="SALES-POS"/>
    <s v="d7dd53db-f124-4583-84e7-6ed8d1193a10"/>
    <m/>
    <x v="13"/>
    <n v="4580.16"/>
    <d v="2018-10-06T00:00:00"/>
    <s v="F"/>
    <n v="24"/>
    <s v="Mount Gambier"/>
    <s v="SA"/>
    <s v="2018-10-06T13:28:34.000+0000"/>
    <n v="17.28"/>
    <s v="38b8f08186024251aaf35dae65d00a07"/>
    <s v="Australia"/>
    <s v="CUS-3378712515"/>
    <s v="140.79 -37.81"/>
    <x v="0"/>
  </r>
  <r>
    <s v="authorized"/>
    <n v="1"/>
    <m/>
    <s v="ACC-1243371644"/>
    <s v="AUD"/>
    <x v="32"/>
    <s v="POS"/>
    <s v="f6e25247-a91e-40ef-9bf2-46a0b2bce7d2"/>
    <m/>
    <x v="29"/>
    <n v="6528.66"/>
    <d v="2018-10-06T00:00:00"/>
    <s v="M"/>
    <n v="42"/>
    <s v="Llandilo"/>
    <s v="NSW"/>
    <s v="2018-10-06T13:46:25.000+0000"/>
    <n v="7.54"/>
    <s v="d0277ec9994f42c592e1504499f5b622"/>
    <s v="Australia"/>
    <s v="CUS-3904958894"/>
    <s v="150.75 -33.71"/>
    <x v="0"/>
  </r>
  <r>
    <s v="posted"/>
    <m/>
    <m/>
    <s v="ACC-37709441"/>
    <s v="AUD"/>
    <x v="69"/>
    <s v="INTER BANK"/>
    <m/>
    <m/>
    <x v="55"/>
    <n v="17067.54"/>
    <d v="2018-10-06T00:00:00"/>
    <s v="M"/>
    <n v="18"/>
    <m/>
    <m/>
    <s v="2018-10-06T14:00:00.000+0000"/>
    <n v="45"/>
    <s v="fc484102d7154c4188f3752a249466da"/>
    <s v="Australia"/>
    <s v="CUS-3336454548"/>
    <m/>
    <x v="0"/>
  </r>
  <r>
    <s v="authorized"/>
    <n v="1"/>
    <m/>
    <s v="ACC-154431271"/>
    <s v="AUD"/>
    <x v="26"/>
    <s v="POS"/>
    <s v="56c12657-9a47-4bec-8e3e-fdef6095f510"/>
    <m/>
    <x v="24"/>
    <n v="3317.87"/>
    <d v="2018-10-06T00:00:00"/>
    <s v="F"/>
    <n v="18"/>
    <s v="Lowood"/>
    <s v="QLD"/>
    <s v="2018-10-06T14:01:59.000+0000"/>
    <n v="23.49"/>
    <s v="c1fb18b9bf3b407099509984acc77ccd"/>
    <s v="Australia"/>
    <s v="CUS-3702001629"/>
    <s v="152.58 -27.46"/>
    <x v="0"/>
  </r>
  <r>
    <s v="authorized"/>
    <n v="0"/>
    <m/>
    <s v="ACC-154431271"/>
    <s v="AUD"/>
    <x v="26"/>
    <s v="POS"/>
    <s v="07030b6d-76a0-4fa5-a868-178e8edaaef5"/>
    <m/>
    <x v="24"/>
    <n v="3295.87"/>
    <d v="2018-10-06T00:00:00"/>
    <s v="F"/>
    <n v="18"/>
    <s v="Geebung"/>
    <s v="QLD"/>
    <s v="2018-10-06T14:10:14.000+0000"/>
    <n v="22"/>
    <s v="e8440a43335145adade857cced58cadf"/>
    <s v="Australia"/>
    <s v="CUS-3702001629"/>
    <s v="153.04 -27.37"/>
    <x v="0"/>
  </r>
  <r>
    <s v="authorized"/>
    <n v="1"/>
    <m/>
    <s v="ACC-2673069055"/>
    <s v="AUD"/>
    <x v="22"/>
    <s v="SALES-POS"/>
    <s v="105dadbb-cfaa-4e9d-a7e3-2466be9f3fcd"/>
    <m/>
    <x v="20"/>
    <n v="17110.22"/>
    <d v="2018-10-06T00:00:00"/>
    <s v="M"/>
    <n v="24"/>
    <s v="Kenmore"/>
    <s v="QLD"/>
    <s v="2018-10-06T14:18:30.000+0000"/>
    <n v="20.61"/>
    <s v="a44f83a2cd094d54b74bcf70305fbe25"/>
    <s v="Australia"/>
    <s v="CUS-51506836"/>
    <s v="152.95 -27.51"/>
    <x v="0"/>
  </r>
  <r>
    <s v="authorized"/>
    <n v="0"/>
    <m/>
    <s v="ACC-4258502723"/>
    <s v="AUD"/>
    <x v="14"/>
    <s v="SALES-POS"/>
    <s v="10def92b-faf5-4491-a6d6-bf291413107d"/>
    <m/>
    <x v="13"/>
    <n v="4567.1499999999996"/>
    <d v="2018-10-06T00:00:00"/>
    <s v="F"/>
    <n v="24"/>
    <s v="Malvern"/>
    <s v="VIC"/>
    <s v="2018-10-06T14:26:46.000+0000"/>
    <n v="13.01"/>
    <s v="1008acf46e754a37ad4a2f4e0cb7e33e"/>
    <s v="Australia"/>
    <s v="CUS-3378712515"/>
    <s v="145.04 -37.85"/>
    <x v="0"/>
  </r>
  <r>
    <s v="authorized"/>
    <n v="1"/>
    <m/>
    <s v="ACC-1222300524"/>
    <s v="AUD"/>
    <x v="1"/>
    <s v="POS"/>
    <s v="2fe4b555-6114-420d-92ac-1b9ab3294c8e"/>
    <m/>
    <x v="1"/>
    <n v="659.02"/>
    <d v="2018-10-06T00:00:00"/>
    <s v="M"/>
    <n v="38"/>
    <s v="Liverpool"/>
    <s v="NSW"/>
    <s v="2018-10-06T14:35:02.000+0000"/>
    <n v="14.19"/>
    <s v="9e35ce296b014f7da33347a0f3217e4b"/>
    <s v="Australia"/>
    <s v="CUS-2142601169"/>
    <s v="150.92 -33.91"/>
    <x v="0"/>
  </r>
  <r>
    <s v="authorized"/>
    <n v="1"/>
    <m/>
    <s v="ACC-2673069055"/>
    <s v="AUD"/>
    <x v="22"/>
    <s v="SALES-POS"/>
    <s v="323277c2-a17f-4c88-97a5-5c120e3e07fd"/>
    <m/>
    <x v="20"/>
    <n v="17089.22"/>
    <d v="2018-10-06T00:00:00"/>
    <s v="M"/>
    <n v="24"/>
    <s v="Arana Hills"/>
    <s v="QLD"/>
    <s v="2018-10-06T14:43:18.000+0000"/>
    <n v="21"/>
    <s v="3d537b64388d4243956058531571977b"/>
    <s v="Australia"/>
    <s v="CUS-51506836"/>
    <s v="152.96 -27.4"/>
    <x v="0"/>
  </r>
  <r>
    <s v="authorized"/>
    <n v="1"/>
    <m/>
    <s v="ACC-1652235822"/>
    <s v="AUD"/>
    <x v="35"/>
    <s v="POS"/>
    <s v="e78a0aea-594b-4fba-959b-0d3a64870e40"/>
    <m/>
    <x v="32"/>
    <n v="20106.53"/>
    <d v="2018-10-06T00:00:00"/>
    <s v="F"/>
    <n v="38"/>
    <s v="Elwood"/>
    <s v="VIC"/>
    <s v="2018-10-06T14:51:34.000+0000"/>
    <n v="12.01"/>
    <s v="58715f8109fa4c33b377756c1e0927bb"/>
    <s v="Australia"/>
    <s v="CUS-2206365095"/>
    <s v="144.99 -37.89"/>
    <x v="0"/>
  </r>
  <r>
    <s v="authorized"/>
    <n v="1"/>
    <m/>
    <s v="ACC-3481401842"/>
    <s v="AUD"/>
    <x v="16"/>
    <s v="SALES-POS"/>
    <s v="79ef2a69-e119-4d7b-a33c-7099f65c8c5d"/>
    <m/>
    <x v="15"/>
    <n v="7066.11"/>
    <d v="2018-10-06T00:00:00"/>
    <s v="F"/>
    <n v="25"/>
    <s v="Wangara"/>
    <s v="WA"/>
    <s v="2018-10-06T14:59:50.000+0000"/>
    <n v="66.44"/>
    <s v="e21d84cbf77742e1a9e607deca3a0ddb"/>
    <s v="Australia"/>
    <s v="CUS-1669695324"/>
    <s v="115.82 -31.79"/>
    <x v="0"/>
  </r>
  <r>
    <s v="posted"/>
    <m/>
    <m/>
    <s v="ACC-3481401842"/>
    <s v="AUD"/>
    <x v="16"/>
    <s v="PAYMENT"/>
    <m/>
    <m/>
    <x v="15"/>
    <n v="6906.11"/>
    <d v="2018-10-06T00:00:00"/>
    <s v="F"/>
    <n v="25"/>
    <m/>
    <m/>
    <s v="2018-10-06T15:00:00.000+0000"/>
    <n v="160"/>
    <s v="33f85704dd5c4b00b69ec424d6a08129"/>
    <s v="Australia"/>
    <s v="CUS-1669695324"/>
    <m/>
    <x v="0"/>
  </r>
  <r>
    <s v="authorized"/>
    <n v="1"/>
    <m/>
    <s v="ACC-182446574"/>
    <s v="AUD"/>
    <x v="5"/>
    <s v="POS"/>
    <s v="65c70256-9c0c-46f7-aba1-5065fbcc350a"/>
    <m/>
    <x v="5"/>
    <n v="7600.48"/>
    <d v="2018-10-06T00:00:00"/>
    <s v="F"/>
    <n v="27"/>
    <s v="Claremont"/>
    <s v="WA"/>
    <s v="2018-10-06T15:11:08.000+0000"/>
    <n v="16.89"/>
    <s v="63e524f794b44cbbab9411fa3a0caf61"/>
    <s v="Australia"/>
    <s v="CUS-3026014945"/>
    <s v="115.78 -31.98"/>
    <x v="0"/>
  </r>
  <r>
    <s v="authorized"/>
    <n v="0"/>
    <m/>
    <s v="ACC-2776252858"/>
    <s v="AUD"/>
    <x v="4"/>
    <s v="SALES-POS"/>
    <s v="7941c931-b86c-420b-b820-9ebf0c4effb9"/>
    <m/>
    <x v="4"/>
    <n v="6978.33"/>
    <d v="2018-10-06T00:00:00"/>
    <s v="F"/>
    <n v="43"/>
    <s v="Collingwood"/>
    <s v="VIC"/>
    <s v="2018-10-06T15:22:29.000+0000"/>
    <n v="7.94"/>
    <s v="1a6c6eb644f84bcc90c9eec5b75dfe48"/>
    <s v="Australia"/>
    <s v="CUS-4123612273"/>
    <s v="144.98 -37.81"/>
    <x v="0"/>
  </r>
  <r>
    <s v="authorized"/>
    <n v="1"/>
    <m/>
    <s v="ACC-1443681913"/>
    <s v="AUD"/>
    <x v="20"/>
    <s v="SALES-POS"/>
    <s v="cf5c7992-56f1-470d-a133-7dcd5471e798"/>
    <m/>
    <x v="18"/>
    <n v="4731.54"/>
    <d v="2018-10-06T00:00:00"/>
    <s v="M"/>
    <n v="31"/>
    <s v="Casula"/>
    <s v="NSW"/>
    <s v="2018-10-06T15:33:51.000+0000"/>
    <n v="29.7"/>
    <s v="b25eed9d57b94c59bea6d1063e3f9381"/>
    <s v="Australia"/>
    <s v="CUS-3129499595"/>
    <s v="150.89 -33.96"/>
    <x v="0"/>
  </r>
  <r>
    <s v="authorized"/>
    <n v="1"/>
    <m/>
    <s v="ACC-2673069055"/>
    <s v="AUD"/>
    <x v="22"/>
    <s v="POS"/>
    <s v="04c60c34-c302-4a70-83a7-cf3a70d8a106"/>
    <m/>
    <x v="20"/>
    <n v="15946.97"/>
    <d v="2018-10-06T00:00:00"/>
    <s v="M"/>
    <n v="24"/>
    <s v="Mount Gravatt"/>
    <s v="QLD"/>
    <s v="2018-10-06T15:45:13.000+0000"/>
    <n v="1142.25"/>
    <s v="c1c6cf3a95ae48a6b512a1f646b40b15"/>
    <s v="Australia"/>
    <s v="CUS-51506836"/>
    <s v="153.07 -27.53"/>
    <x v="0"/>
  </r>
  <r>
    <s v="authorized"/>
    <n v="1"/>
    <m/>
    <s v="ACC-1056639002"/>
    <s v="AUD"/>
    <x v="50"/>
    <s v="POS"/>
    <s v="f586891e-8bf9-4bbc-bb15-90d8c0738204"/>
    <m/>
    <x v="1"/>
    <n v="50486.29"/>
    <d v="2018-10-06T00:00:00"/>
    <s v="M"/>
    <n v="22"/>
    <s v="Southbank"/>
    <s v="VIC"/>
    <s v="2018-10-06T15:56:35.000+0000"/>
    <n v="17.420000000000002"/>
    <s v="fad4eec612404275b2196a5acf1966c3"/>
    <s v="Australia"/>
    <s v="CUS-3462882033"/>
    <s v="144.97 -37.82"/>
    <x v="0"/>
  </r>
  <r>
    <s v="posted"/>
    <m/>
    <m/>
    <s v="ACC-2920611728"/>
    <s v="AUD"/>
    <x v="54"/>
    <s v="PAYMENT"/>
    <m/>
    <m/>
    <x v="44"/>
    <n v="8305.68"/>
    <d v="2018-10-06T00:00:00"/>
    <s v="M"/>
    <n v="69"/>
    <m/>
    <m/>
    <s v="2018-10-06T16:00:00.000+0000"/>
    <n v="17"/>
    <s v="ca7a6173eccf453f8e10d73525036397"/>
    <s v="Australia"/>
    <s v="CUS-1388323263"/>
    <m/>
    <x v="0"/>
  </r>
  <r>
    <s v="posted"/>
    <m/>
    <m/>
    <s v="ACC-37709441"/>
    <s v="AUD"/>
    <x v="69"/>
    <s v="PHONE BANK"/>
    <m/>
    <m/>
    <x v="55"/>
    <n v="17046.54"/>
    <d v="2018-10-06T00:00:00"/>
    <s v="M"/>
    <n v="18"/>
    <m/>
    <m/>
    <s v="2018-10-06T16:00:00.000+0000"/>
    <n v="21"/>
    <s v="7c88dd4e1cc747c0aac2cc5921a79dad"/>
    <s v="Australia"/>
    <s v="CUS-3336454548"/>
    <m/>
    <x v="0"/>
  </r>
  <r>
    <s v="authorized"/>
    <n v="0"/>
    <m/>
    <s v="ACC-966140392"/>
    <s v="AUD"/>
    <x v="18"/>
    <s v="SALES-POS"/>
    <s v="6e268cb4-abc2-41b1-9f90-beac7955627f"/>
    <m/>
    <x v="14"/>
    <n v="7853"/>
    <d v="2018-10-06T00:00:00"/>
    <s v="M"/>
    <n v="21"/>
    <s v="Hawthorn"/>
    <s v="VIC"/>
    <s v="2018-10-06T16:12:04.000+0000"/>
    <n v="7.21"/>
    <s v="3fd660516f6b4e45aba845cb5e0e1c04"/>
    <s v="Australia"/>
    <s v="CUS-537508723"/>
    <s v="145.04 -37.82"/>
    <x v="0"/>
  </r>
  <r>
    <s v="authorized"/>
    <n v="1"/>
    <m/>
    <s v="ACC-2673069055"/>
    <s v="AUD"/>
    <x v="22"/>
    <s v="SALES-POS"/>
    <s v="8fa7c1a9-28e3-4b02-92ef-58510a010425"/>
    <m/>
    <x v="20"/>
    <n v="15862.15"/>
    <d v="2018-10-06T00:00:00"/>
    <s v="M"/>
    <n v="24"/>
    <s v="Fortitude Valley"/>
    <s v="QLD"/>
    <s v="2018-10-06T16:29:18.000+0000"/>
    <n v="84.82"/>
    <s v="546257e7215c4402b5896e62d7ce7225"/>
    <s v="Australia"/>
    <s v="CUS-51506836"/>
    <s v="153.04 -27.46"/>
    <x v="0"/>
  </r>
  <r>
    <s v="authorized"/>
    <n v="1"/>
    <m/>
    <s v="ACC-1243371644"/>
    <s v="AUD"/>
    <x v="32"/>
    <s v="SALES-POS"/>
    <s v="78fdf0b7-9078-4e78-b39f-9f2094e7a714"/>
    <m/>
    <x v="29"/>
    <n v="6519.53"/>
    <d v="2018-10-06T00:00:00"/>
    <s v="M"/>
    <n v="42"/>
    <s v="Forestville"/>
    <s v="NSW"/>
    <s v="2018-10-06T16:46:33.000+0000"/>
    <n v="9.1300000000000008"/>
    <s v="0b722f5c338e443c9aa6345a1e725ab1"/>
    <s v="Australia"/>
    <s v="CUS-3904958894"/>
    <s v="151.21 -33.76"/>
    <x v="0"/>
  </r>
  <r>
    <s v="posted"/>
    <m/>
    <m/>
    <s v="ACC-3827517394"/>
    <s v="AUD"/>
    <x v="43"/>
    <s v="PAYMENT"/>
    <m/>
    <m/>
    <x v="39"/>
    <n v="41180.99"/>
    <d v="2018-10-06T00:00:00"/>
    <s v="M"/>
    <n v="28"/>
    <m/>
    <m/>
    <s v="2018-10-06T17:00:00.000+0000"/>
    <n v="128"/>
    <s v="291056ba17f9450d945f8a8d40cc8139"/>
    <s v="Australia"/>
    <s v="CUS-2663907001"/>
    <m/>
    <x v="0"/>
  </r>
  <r>
    <s v="posted"/>
    <m/>
    <m/>
    <s v="ACC-854938045"/>
    <s v="AUD"/>
    <x v="56"/>
    <s v="PAYMENT"/>
    <m/>
    <m/>
    <x v="48"/>
    <n v="13081.3"/>
    <d v="2018-10-06T00:00:00"/>
    <s v="M"/>
    <n v="28"/>
    <m/>
    <m/>
    <s v="2018-10-06T17:00:00.000+0000"/>
    <n v="49"/>
    <s v="b1e23a17c18c4354bbea5b72a492ef18"/>
    <s v="Australia"/>
    <s v="CUS-4023861240"/>
    <m/>
    <x v="0"/>
  </r>
  <r>
    <s v="authorized"/>
    <n v="1"/>
    <m/>
    <s v="ACC-1334819143"/>
    <s v="AUD"/>
    <x v="37"/>
    <s v="SALES-POS"/>
    <s v="253ccdff-41c7-47cd-8bb6-8032f6098b18"/>
    <m/>
    <x v="34"/>
    <n v="63506.78"/>
    <d v="2018-10-06T00:00:00"/>
    <s v="M"/>
    <n v="33"/>
    <s v="Boxhill"/>
    <s v="VIC"/>
    <s v="2018-10-06T17:02:25.000+0000"/>
    <n v="8.91"/>
    <s v="413ce4047e8e41fb9bdf5484e98ac847"/>
    <s v="Australia"/>
    <s v="CUS-3117610635"/>
    <s v="145.12 -37.82"/>
    <x v="0"/>
  </r>
  <r>
    <s v="authorized"/>
    <n v="1"/>
    <m/>
    <s v="ACC-3536132544"/>
    <s v="AUD"/>
    <x v="64"/>
    <s v="SALES-POS"/>
    <s v="66d798ac-f635-4c07-869d-95376ec05761"/>
    <m/>
    <x v="52"/>
    <n v="7156.16"/>
    <d v="2018-10-06T00:00:00"/>
    <s v="F"/>
    <n v="41"/>
    <s v="Clayton"/>
    <s v="VIC"/>
    <s v="2018-10-06T17:13:24.000+0000"/>
    <n v="14.79"/>
    <s v="0372ea89bda24c82b7f0bd3e61989148"/>
    <s v="Australia"/>
    <s v="CUS-2348881191"/>
    <s v="145.15 -37.91"/>
    <x v="0"/>
  </r>
  <r>
    <s v="authorized"/>
    <n v="1"/>
    <m/>
    <s v="ACC-1334819143"/>
    <s v="AUD"/>
    <x v="37"/>
    <s v="POS"/>
    <s v="e170b598-8961-4c29-9ee1-d9a98196801c"/>
    <m/>
    <x v="34"/>
    <n v="63447.92"/>
    <d v="2018-10-06T00:00:00"/>
    <s v="M"/>
    <n v="33"/>
    <s v="Mount Gambier"/>
    <s v="SA"/>
    <s v="2018-10-06T17:24:23.000+0000"/>
    <n v="58.86"/>
    <s v="bd3ff76526464c3daf2c436831a7893c"/>
    <s v="Australia"/>
    <s v="CUS-3117610635"/>
    <s v="140.78 -37.83"/>
    <x v="0"/>
  </r>
  <r>
    <s v="authorized"/>
    <n v="1"/>
    <m/>
    <s v="ACC-1973887809"/>
    <s v="AUD"/>
    <x v="48"/>
    <s v="POS"/>
    <s v="037df7f6-f9a6-43d9-ac0b-2708f6bc712f"/>
    <m/>
    <x v="43"/>
    <n v="6974.61"/>
    <d v="2018-10-06T00:00:00"/>
    <s v="M"/>
    <n v="26"/>
    <s v="Morley"/>
    <s v="WA"/>
    <s v="2018-10-06T17:35:23.000+0000"/>
    <n v="23.07"/>
    <s v="1b0ccc9806084aa18927866fe3b764f7"/>
    <s v="Australia"/>
    <s v="CUS-1646621553"/>
    <s v="115.9 -31.89"/>
    <x v="0"/>
  </r>
  <r>
    <s v="authorized"/>
    <n v="0"/>
    <m/>
    <s v="ACC-2776252858"/>
    <s v="AUD"/>
    <x v="4"/>
    <s v="SALES-POS"/>
    <s v="489d0f87-45fe-4b48-9899-d85d30d621f5"/>
    <m/>
    <x v="4"/>
    <n v="6959.19"/>
    <d v="2018-10-06T00:00:00"/>
    <s v="F"/>
    <n v="43"/>
    <s v="Maribyrnong"/>
    <s v="VIC"/>
    <s v="2018-10-06T17:46:22.000+0000"/>
    <n v="19.14"/>
    <s v="8fb3cecd618f4849aeff43401f42dc17"/>
    <s v="Australia"/>
    <s v="CUS-4123612273"/>
    <s v="144.89 -37.77"/>
    <x v="0"/>
  </r>
  <r>
    <s v="authorized"/>
    <n v="1"/>
    <m/>
    <s v="ACC-1598451071"/>
    <s v="AUD"/>
    <x v="0"/>
    <s v="POS"/>
    <s v="6e73598f-dae0-4131-b907-9e07fed4fc58"/>
    <m/>
    <x v="0"/>
    <n v="3018.49"/>
    <d v="2018-10-06T00:00:00"/>
    <s v="F"/>
    <n v="26"/>
    <s v="Southport"/>
    <s v="QLD"/>
    <s v="2018-10-06T17:57:21.000+0000"/>
    <n v="15.47"/>
    <s v="3e2d7eb880b6452295153a034291f13d"/>
    <s v="Australia"/>
    <s v="CUS-2487424745"/>
    <s v="153.38 -27.96"/>
    <x v="0"/>
  </r>
  <r>
    <s v="posted"/>
    <m/>
    <m/>
    <s v="ACC-958000567"/>
    <s v="AUD"/>
    <x v="44"/>
    <s v="PAYMENT"/>
    <m/>
    <m/>
    <x v="40"/>
    <n v="9003.9500000000007"/>
    <d v="2018-10-06T00:00:00"/>
    <s v="F"/>
    <n v="34"/>
    <m/>
    <m/>
    <s v="2018-10-06T18:00:00.000+0000"/>
    <n v="17"/>
    <s v="da03243e13b54ae883a55fca227e5c75"/>
    <s v="Australia"/>
    <s v="CUS-4142663097"/>
    <m/>
    <x v="0"/>
  </r>
  <r>
    <s v="authorized"/>
    <n v="0"/>
    <m/>
    <s v="ACC-3233697971"/>
    <s v="AUD"/>
    <x v="98"/>
    <s v="SALES-POS"/>
    <s v="b2813c25-0d20-4081-8d84-e7cb91fa8ef8"/>
    <m/>
    <x v="79"/>
    <n v="10826.36"/>
    <d v="2018-10-06T00:00:00"/>
    <s v="F"/>
    <n v="34"/>
    <s v="Tempe"/>
    <s v="NSW"/>
    <s v="2018-10-06T18:17:16.000+0000"/>
    <n v="24.39"/>
    <s v="c659a2cfac01486aaea3876d8cabac4f"/>
    <s v="Australia"/>
    <s v="CUS-1147642491"/>
    <s v="151.17 -33.92"/>
    <x v="0"/>
  </r>
  <r>
    <s v="authorized"/>
    <n v="1"/>
    <m/>
    <s v="ACC-3481401842"/>
    <s v="AUD"/>
    <x v="16"/>
    <s v="SALES-POS"/>
    <s v="2be09a29-2f79-4cb3-9ed2-36594d0138d4"/>
    <m/>
    <x v="15"/>
    <n v="6857.72"/>
    <d v="2018-10-06T00:00:00"/>
    <s v="F"/>
    <n v="25"/>
    <s v="Yarraman"/>
    <s v="NSW"/>
    <s v="2018-10-06T18:39:59.000+0000"/>
    <n v="48.39"/>
    <s v="0e16731e6e524977b93371e7405665f5"/>
    <s v="Australia"/>
    <s v="CUS-1669695324"/>
    <s v="150.15 -31.67"/>
    <x v="0"/>
  </r>
  <r>
    <s v="authorized"/>
    <n v="1"/>
    <m/>
    <s v="ACC-4065652575"/>
    <s v="AUD"/>
    <x v="52"/>
    <s v="SALES-POS"/>
    <s v="21b00470-af61-44be-b19b-395cd00536df"/>
    <m/>
    <x v="45"/>
    <n v="12273.33"/>
    <d v="2018-10-06T00:00:00"/>
    <s v="M"/>
    <n v="21"/>
    <s v="Canning Vale"/>
    <s v="WA"/>
    <s v="2018-10-06T19:01:21.000+0000"/>
    <n v="59.84"/>
    <s v="4659c4e4a0aa4c4a98ffe3c1af9b90dc"/>
    <s v="Australia"/>
    <s v="CUS-1117979751"/>
    <s v="115.91 -32.06"/>
    <x v="0"/>
  </r>
  <r>
    <s v="authorized"/>
    <n v="1"/>
    <m/>
    <s v="ACC-966140392"/>
    <s v="AUD"/>
    <x v="18"/>
    <s v="SALES-POS"/>
    <s v="ae5f353c-afd0-4ed5-a4e3-d8b5bf48b5ec"/>
    <m/>
    <x v="14"/>
    <n v="7805.56"/>
    <d v="2018-10-06T00:00:00"/>
    <s v="M"/>
    <n v="21"/>
    <s v="Adelaide"/>
    <s v="SA"/>
    <s v="2018-10-06T19:12:43.000+0000"/>
    <n v="47.44"/>
    <s v="8aff2caf568b4277a6b8edfba04c05d2"/>
    <s v="Australia"/>
    <s v="CUS-537508723"/>
    <s v="138.6 -34.92"/>
    <x v="0"/>
  </r>
  <r>
    <s v="authorized"/>
    <n v="1"/>
    <m/>
    <s v="ACC-3741880913"/>
    <s v="AUD"/>
    <x v="92"/>
    <s v="POS"/>
    <s v="5dff36d2-8931-400a-ab57-8ec3a5e2879c"/>
    <m/>
    <x v="73"/>
    <n v="10035.34"/>
    <d v="2018-10-06T00:00:00"/>
    <s v="F"/>
    <n v="25"/>
    <s v="Alpine"/>
    <s v="NSW"/>
    <s v="2018-10-06T19:24:05.000+0000"/>
    <n v="29.68"/>
    <s v="587833c2448541468da927b564f1d38a"/>
    <s v="Australia"/>
    <s v="CUS-1220154422"/>
    <s v="150.52 -34.41"/>
    <x v="0"/>
  </r>
  <r>
    <s v="authorized"/>
    <n v="1"/>
    <m/>
    <s v="ACC-240804743"/>
    <s v="AUD"/>
    <x v="99"/>
    <s v="POS"/>
    <s v="f4c25daa-db9b-4373-9d40-645cd4654f40"/>
    <m/>
    <x v="72"/>
    <n v="18737.22"/>
    <d v="2018-10-06T00:00:00"/>
    <s v="M"/>
    <n v="29"/>
    <s v="Chippendale"/>
    <s v="NSW"/>
    <s v="2018-10-06T19:35:27.000+0000"/>
    <n v="20.91"/>
    <s v="05fd5a64f34141a888185f4d6bbb187a"/>
    <s v="Australia"/>
    <s v="CUS-261674136"/>
    <s v="151.2 -33.89"/>
    <x v="0"/>
  </r>
  <r>
    <s v="authorized"/>
    <n v="0"/>
    <m/>
    <s v="ACC-1424176027"/>
    <s v="AUD"/>
    <x v="90"/>
    <s v="SALES-POS"/>
    <s v="d45734b6-bb82-4a47-af48-848ca00f786c"/>
    <m/>
    <x v="71"/>
    <n v="8523.7999999999993"/>
    <d v="2018-10-06T00:00:00"/>
    <s v="M"/>
    <n v="22"/>
    <s v="Werrington County"/>
    <s v="NSW"/>
    <s v="2018-10-06T19:46:49.000+0000"/>
    <n v="10.11"/>
    <s v="367715be154a4ef59de3bf54f5ecca7b"/>
    <s v="Australia"/>
    <s v="CUS-3431016847"/>
    <s v="150.74 -33.75"/>
    <x v="0"/>
  </r>
  <r>
    <s v="authorized"/>
    <n v="1"/>
    <m/>
    <s v="ACC-1334819143"/>
    <s v="AUD"/>
    <x v="37"/>
    <s v="SALES-POS"/>
    <s v="93663348-7244-4899-8da2-bf9bf9948b55"/>
    <m/>
    <x v="34"/>
    <n v="63417.66"/>
    <d v="2018-10-06T00:00:00"/>
    <s v="M"/>
    <n v="33"/>
    <s v="Elsternwick"/>
    <s v="VIC"/>
    <s v="2018-10-06T19:58:10.000+0000"/>
    <n v="30.26"/>
    <s v="10c0248b06b8471fad8ce5a4c75d8776"/>
    <s v="Australia"/>
    <s v="CUS-3117610635"/>
    <s v="145 -37.88"/>
    <x v="0"/>
  </r>
  <r>
    <s v="posted"/>
    <m/>
    <m/>
    <s v="ACC-4258502723"/>
    <s v="AUD"/>
    <x v="14"/>
    <s v="INTER BANK"/>
    <m/>
    <m/>
    <x v="13"/>
    <n v="4539.1499999999996"/>
    <d v="2018-10-06T00:00:00"/>
    <s v="F"/>
    <n v="24"/>
    <m/>
    <m/>
    <s v="2018-10-06T20:00:00.000+0000"/>
    <n v="28"/>
    <s v="d04b9f0d2cb645179db2ae17e149dde9"/>
    <s v="Australia"/>
    <s v="CUS-3378712515"/>
    <m/>
    <x v="0"/>
  </r>
  <r>
    <s v="authorized"/>
    <n v="1"/>
    <m/>
    <s v="ACC-2988263882"/>
    <s v="AUD"/>
    <x v="68"/>
    <s v="POS"/>
    <s v="f384be2a-f321-478b-bf51-e55a6b1446f7"/>
    <m/>
    <x v="1"/>
    <n v="6684.48"/>
    <d v="2018-10-06T00:00:00"/>
    <s v="M"/>
    <n v="44"/>
    <s v="Melbourne Airport"/>
    <s v="VIC"/>
    <s v="2018-10-06T20:06:13.000+0000"/>
    <n v="17.47"/>
    <s v="e5f6a9098b0843658dc610a2a0d06abf"/>
    <s v="Australia"/>
    <s v="CUS-1233833708"/>
    <s v="144.84 -37.67"/>
    <x v="0"/>
  </r>
  <r>
    <s v="authorized"/>
    <n v="1"/>
    <m/>
    <s v="ACC-1683215619"/>
    <s v="AUD"/>
    <x v="33"/>
    <s v="SALES-POS"/>
    <s v="a18e3adf-6e64-4d48-b236-5f5f58f0d3df"/>
    <m/>
    <x v="30"/>
    <n v="7826.38"/>
    <d v="2018-10-06T00:00:00"/>
    <s v="M"/>
    <n v="38"/>
    <s v="Holt"/>
    <s v="ACT"/>
    <s v="2018-10-06T20:13:37.000+0000"/>
    <n v="21.3"/>
    <s v="bf2d40162b594fbab3735d6d37fd43f1"/>
    <s v="Australia"/>
    <s v="CUS-1604596597"/>
    <s v="149.02 -35.22"/>
    <x v="0"/>
  </r>
  <r>
    <s v="authorized"/>
    <n v="1"/>
    <m/>
    <s v="ACC-1243371644"/>
    <s v="AUD"/>
    <x v="32"/>
    <s v="POS"/>
    <s v="382b8363-606d-40ae-a8b7-afac9e5d1559"/>
    <m/>
    <x v="29"/>
    <n v="6495.1"/>
    <d v="2018-10-06T00:00:00"/>
    <s v="M"/>
    <n v="42"/>
    <s v="The Rocks"/>
    <s v="NSW"/>
    <s v="2018-10-06T20:21:02.000+0000"/>
    <n v="24.43"/>
    <s v="5c08a5c5d87645f284683a2cbc7817a5"/>
    <s v="Australia"/>
    <s v="CUS-3904958894"/>
    <s v="151.21 -33.86"/>
    <x v="0"/>
  </r>
  <r>
    <s v="authorized"/>
    <n v="1"/>
    <m/>
    <s v="ACC-2988263882"/>
    <s v="AUD"/>
    <x v="68"/>
    <s v="POS"/>
    <s v="14bd3444-8b8e-4a12-a834-04bf3f8808a1"/>
    <m/>
    <x v="1"/>
    <n v="6668.41"/>
    <d v="2018-10-06T00:00:00"/>
    <s v="M"/>
    <n v="44"/>
    <s v="Coburg"/>
    <s v="VIC"/>
    <s v="2018-10-06T20:28:26.000+0000"/>
    <n v="16.07"/>
    <s v="8e430f52dc1c435ea9c53ef0b90dc84d"/>
    <s v="Australia"/>
    <s v="CUS-1233833708"/>
    <s v="144.97 -37.74"/>
    <x v="0"/>
  </r>
  <r>
    <s v="authorized"/>
    <n v="1"/>
    <m/>
    <s v="ACC-3771436525"/>
    <s v="AUD"/>
    <x v="66"/>
    <s v="POS"/>
    <s v="feb0c3e2-c8ca-450f-9b7f-3dc378fbd34f"/>
    <m/>
    <x v="53"/>
    <n v="5066.4399999999996"/>
    <d v="2018-10-06T00:00:00"/>
    <s v="M"/>
    <n v="20"/>
    <s v="Rowville"/>
    <s v="VIC"/>
    <s v="2018-10-06T20:35:51.000+0000"/>
    <n v="11.54"/>
    <s v="6bcb401500754c3d8aed43fc78e75164"/>
    <s v="Australia"/>
    <s v="CUS-3325710106"/>
    <s v="145.25 -37.93"/>
    <x v="0"/>
  </r>
  <r>
    <s v="authorized"/>
    <n v="1"/>
    <m/>
    <s v="ACC-1652235822"/>
    <s v="AUD"/>
    <x v="35"/>
    <s v="SALES-POS"/>
    <s v="906a8374-5221-4585-ae63-f1717fe54c33"/>
    <m/>
    <x v="32"/>
    <n v="20090.599999999999"/>
    <d v="2018-10-06T00:00:00"/>
    <s v="F"/>
    <n v="38"/>
    <s v="Maribyrnong"/>
    <s v="VIC"/>
    <s v="2018-10-06T20:43:15.000+0000"/>
    <n v="15.93"/>
    <s v="6baacaeb524741d68a7cc0ff58643bdd"/>
    <s v="Australia"/>
    <s v="CUS-2206365095"/>
    <s v="144.89 -37.77"/>
    <x v="0"/>
  </r>
  <r>
    <s v="authorized"/>
    <n v="1"/>
    <m/>
    <s v="ACC-1652235822"/>
    <s v="AUD"/>
    <x v="35"/>
    <s v="SALES-POS"/>
    <s v="75e600e1-bf94-47c6-923a-e1c97021bf8f"/>
    <m/>
    <x v="32"/>
    <n v="20060.18"/>
    <d v="2018-10-06T00:00:00"/>
    <s v="F"/>
    <n v="38"/>
    <s v="Nunawading"/>
    <s v="VIC"/>
    <s v="2018-10-06T20:50:39.000+0000"/>
    <n v="30.42"/>
    <s v="3a3e523c2aa94f149c2e02dbd4599858"/>
    <s v="Australia"/>
    <s v="CUS-2206365095"/>
    <s v="145.17 -37.82"/>
    <x v="0"/>
  </r>
  <r>
    <s v="authorized"/>
    <n v="1"/>
    <m/>
    <s v="ACC-1598451071"/>
    <s v="AUD"/>
    <x v="0"/>
    <s v="SALES-POS"/>
    <s v="bdca0bc4-7fae-4885-9ff0-378d0ed01674"/>
    <m/>
    <x v="0"/>
    <n v="3007.39"/>
    <d v="2018-10-06T00:00:00"/>
    <s v="F"/>
    <n v="26"/>
    <s v="Robina"/>
    <s v="QLD"/>
    <s v="2018-10-06T20:58:04.000+0000"/>
    <n v="11.1"/>
    <s v="d882861e2fcc40588b7be5e15d58578c"/>
    <s v="Australia"/>
    <s v="CUS-2487424745"/>
    <s v="153.39 -28.07"/>
    <x v="0"/>
  </r>
  <r>
    <s v="posted"/>
    <m/>
    <m/>
    <s v="ACC-1344825761"/>
    <s v="AUD"/>
    <x v="88"/>
    <s v="PAYMENT"/>
    <m/>
    <m/>
    <x v="69"/>
    <n v="22733.41"/>
    <d v="2018-10-06T00:00:00"/>
    <s v="F"/>
    <n v="46"/>
    <m/>
    <m/>
    <s v="2018-10-06T21:00:00.000+0000"/>
    <n v="28"/>
    <s v="428530d59d8b4b86aed0855d2e8dff09"/>
    <s v="Australia"/>
    <s v="CUS-1499065773"/>
    <m/>
    <x v="0"/>
  </r>
  <r>
    <s v="authorized"/>
    <n v="1"/>
    <m/>
    <s v="ACC-1349834573"/>
    <s v="AUD"/>
    <x v="55"/>
    <s v="POS"/>
    <s v="d45df1bd-91b3-4a90-be55-8068f8b92bca"/>
    <m/>
    <x v="47"/>
    <n v="13823.05"/>
    <d v="2018-10-06T00:00:00"/>
    <s v="M"/>
    <n v="39"/>
    <s v="Altona North"/>
    <s v="VIC"/>
    <s v="2018-10-06T21:03:36.000+0000"/>
    <n v="29.96"/>
    <s v="1d5e76d3f208443088e5d7a2e3783648"/>
    <s v="Australia"/>
    <s v="CUS-1790886359"/>
    <s v="144.86 -37.84"/>
    <x v="0"/>
  </r>
  <r>
    <s v="authorized"/>
    <n v="1"/>
    <m/>
    <s v="ACC-2988263882"/>
    <s v="AUD"/>
    <x v="68"/>
    <s v="POS"/>
    <s v="541ca120-5600-48cd-adca-3e638d2baffb"/>
    <m/>
    <x v="1"/>
    <n v="6636.26"/>
    <d v="2018-10-06T00:00:00"/>
    <s v="M"/>
    <n v="44"/>
    <s v="Southport"/>
    <s v="QLD"/>
    <s v="2018-10-06T21:08:29.000+0000"/>
    <n v="32.15"/>
    <s v="b3c274977a4d4d2f90c19896a70614aa"/>
    <s v="Australia"/>
    <s v="CUS-1233833708"/>
    <s v="153.41 -27.97"/>
    <x v="0"/>
  </r>
  <r>
    <s v="authorized"/>
    <n v="0"/>
    <m/>
    <s v="ACC-3233697971"/>
    <s v="AUD"/>
    <x v="98"/>
    <s v="POS"/>
    <s v="efc08534-0d8d-4bf0-b4fc-4362fb67b93d"/>
    <m/>
    <x v="79"/>
    <n v="10784.66"/>
    <d v="2018-10-06T00:00:00"/>
    <s v="F"/>
    <n v="34"/>
    <s v="Vasse"/>
    <s v="WA"/>
    <s v="2018-10-06T21:13:21.000+0000"/>
    <n v="41.7"/>
    <s v="7412718951ef4ff6b265b9dee76187f4"/>
    <s v="Australia"/>
    <s v="CUS-1147642491"/>
    <s v="115.25 -33.68"/>
    <x v="0"/>
  </r>
  <r>
    <s v="authorized"/>
    <n v="0"/>
    <m/>
    <s v="ACC-854938045"/>
    <s v="AUD"/>
    <x v="56"/>
    <s v="POS"/>
    <s v="331ab704-9468-460b-b677-4c170a3cc5b9"/>
    <m/>
    <x v="48"/>
    <n v="13060.16"/>
    <d v="2018-10-06T00:00:00"/>
    <s v="M"/>
    <n v="28"/>
    <s v="Tieri"/>
    <s v="QLD"/>
    <s v="2018-10-06T21:18:14.000+0000"/>
    <n v="21.14"/>
    <s v="fce396d4ce7841aba61270bf9e2e55a1"/>
    <s v="Australia"/>
    <s v="CUS-4023861240"/>
    <s v="148.34 -23.04"/>
    <x v="0"/>
  </r>
  <r>
    <s v="authorized"/>
    <n v="0"/>
    <m/>
    <s v="ACC-182446574"/>
    <s v="AUD"/>
    <x v="5"/>
    <s v="POS"/>
    <s v="b59f20e4-9e0d-4b4a-b3ae-094a6235ffe4"/>
    <m/>
    <x v="5"/>
    <n v="7593.65"/>
    <d v="2018-10-06T00:00:00"/>
    <s v="F"/>
    <n v="27"/>
    <s v="Subiaco"/>
    <s v="WA"/>
    <s v="2018-10-06T21:23:07.000+0000"/>
    <n v="6.83"/>
    <s v="750ba1d2228247a7a1306ee02675e6e3"/>
    <s v="Australia"/>
    <s v="CUS-3026014945"/>
    <s v="115.83 -31.95"/>
    <x v="0"/>
  </r>
  <r>
    <s v="authorized"/>
    <n v="1"/>
    <m/>
    <s v="ACC-3771436525"/>
    <s v="AUD"/>
    <x v="66"/>
    <s v="SALES-POS"/>
    <s v="fcb5fe43-6f63-4dd6-a526-5e2bcab67da2"/>
    <m/>
    <x v="53"/>
    <n v="5060.46"/>
    <d v="2018-10-06T00:00:00"/>
    <s v="M"/>
    <n v="20"/>
    <s v="Melbourne"/>
    <s v="VIC"/>
    <s v="2018-10-06T21:27:59.000+0000"/>
    <n v="5.98"/>
    <s v="f744e5df43ad4923b686d5bc736e2a06"/>
    <s v="Australia"/>
    <s v="CUS-3325710106"/>
    <s v="144.96 -37.82"/>
    <x v="0"/>
  </r>
  <r>
    <s v="authorized"/>
    <n v="1"/>
    <m/>
    <s v="ACC-3541460373"/>
    <s v="AUD"/>
    <x v="38"/>
    <s v="POS"/>
    <s v="32aac8ce-69eb-407d-bbbc-cb40571549f8"/>
    <m/>
    <x v="9"/>
    <n v="3428.77"/>
    <d v="2018-10-06T00:00:00"/>
    <s v="M"/>
    <n v="24"/>
    <s v="North Sydney"/>
    <s v="NSW"/>
    <s v="2018-10-06T21:32:52.000+0000"/>
    <n v="43.83"/>
    <s v="265e7f6dc66e46b2934244bbb6d27e2b"/>
    <s v="Australia"/>
    <s v="CUS-1433879684"/>
    <s v="151.21 -33.84"/>
    <x v="0"/>
  </r>
  <r>
    <s v="authorized"/>
    <n v="1"/>
    <m/>
    <s v="ACC-1037050564"/>
    <s v="AUD"/>
    <x v="2"/>
    <s v="SALES-POS"/>
    <s v="fa9e019d-037f-4d0e-8c55-29383b059b1f"/>
    <m/>
    <x v="2"/>
    <n v="3835.57"/>
    <d v="2018-10-06T00:00:00"/>
    <s v="F"/>
    <n v="40"/>
    <s v="Ashmore"/>
    <s v="QLD"/>
    <s v="2018-10-06T21:37:45.000+0000"/>
    <n v="58.07"/>
    <s v="c43801428e33451290e370ec0fdfe3a3"/>
    <s v="Australia"/>
    <s v="CUS-1614226872"/>
    <s v="153.38 -27.98"/>
    <x v="0"/>
  </r>
  <r>
    <s v="authorized"/>
    <n v="1"/>
    <m/>
    <s v="ACC-154431271"/>
    <s v="AUD"/>
    <x v="26"/>
    <s v="POS"/>
    <s v="16f87b35-bf91-4632-83c5-b4d9041c7cbe"/>
    <m/>
    <x v="24"/>
    <n v="3282.51"/>
    <d v="2018-10-06T00:00:00"/>
    <s v="F"/>
    <n v="18"/>
    <s v="Wilsonton Heights"/>
    <s v="QLD"/>
    <s v="2018-10-06T21:42:38.000+0000"/>
    <n v="13.36"/>
    <s v="f6e79151fcf04241969eff7bde2be007"/>
    <s v="Australia"/>
    <s v="CUS-3702001629"/>
    <s v="151.93 -27.53"/>
    <x v="0"/>
  </r>
  <r>
    <s v="authorized"/>
    <n v="1"/>
    <m/>
    <s v="ACC-3481401842"/>
    <s v="AUD"/>
    <x v="16"/>
    <s v="SALES-POS"/>
    <s v="258425db-044e-4e77-b6a5-c6a060c50d1f"/>
    <m/>
    <x v="15"/>
    <n v="6830.77"/>
    <d v="2018-10-06T00:00:00"/>
    <s v="F"/>
    <n v="25"/>
    <s v="South Perth"/>
    <s v="WA"/>
    <s v="2018-10-06T21:47:30.000+0000"/>
    <n v="26.95"/>
    <s v="600168c1838a4e7fb61c4bebc142368e"/>
    <s v="Australia"/>
    <s v="CUS-1669695324"/>
    <s v="115.85 -31.97"/>
    <x v="0"/>
  </r>
  <r>
    <s v="authorized"/>
    <n v="1"/>
    <m/>
    <s v="ACC-847145727"/>
    <s v="AUD"/>
    <x v="76"/>
    <s v="SALES-POS"/>
    <s v="58cd3120-ac03-4968-9c6d-0f3523469769"/>
    <m/>
    <x v="1"/>
    <n v="58940.84"/>
    <d v="2018-10-06T00:00:00"/>
    <s v="M"/>
    <n v="19"/>
    <s v="Old Bar"/>
    <s v="NSW"/>
    <s v="2018-10-06T21:52:23.000+0000"/>
    <n v="53.29"/>
    <s v="61ac5c82855e4302a1195cc6c6d2ab4b"/>
    <s v="Australia"/>
    <s v="CUS-1609060617"/>
    <s v="152.58 -31.97"/>
    <x v="0"/>
  </r>
  <r>
    <s v="authorized"/>
    <n v="1"/>
    <m/>
    <s v="ACC-1890605467"/>
    <s v="AUD"/>
    <x v="89"/>
    <s v="POS"/>
    <s v="d981a2bd-207c-45ec-b921-1d0d68fa4aa2"/>
    <m/>
    <x v="70"/>
    <n v="19379.72"/>
    <d v="2018-10-06T00:00:00"/>
    <s v="M"/>
    <n v="38"/>
    <s v="Fitzroy North"/>
    <s v="VIC"/>
    <s v="2018-10-06T21:57:16.000+0000"/>
    <n v="28.78"/>
    <s v="8508bfb708ad4e4bb67bc3524e58d3cc"/>
    <s v="Australia"/>
    <s v="CUS-1478398256"/>
    <s v="144.98 -37.78"/>
    <x v="0"/>
  </r>
  <r>
    <s v="posted"/>
    <m/>
    <m/>
    <s v="ACC-1799207998"/>
    <s v="AUD"/>
    <x v="29"/>
    <s v="PAYMENT"/>
    <m/>
    <m/>
    <x v="27"/>
    <n v="7952.78"/>
    <d v="2018-10-06T00:00:00"/>
    <s v="F"/>
    <n v="20"/>
    <m/>
    <m/>
    <s v="2018-10-06T22:00:00.000+0000"/>
    <n v="30"/>
    <s v="243cb4bbc6864e72baff8aa161299431"/>
    <s v="Australia"/>
    <s v="CUS-164374203"/>
    <m/>
    <x v="0"/>
  </r>
  <r>
    <s v="posted"/>
    <m/>
    <m/>
    <s v="ACC-38923874"/>
    <s v="AUD"/>
    <x v="46"/>
    <s v="PAYMENT"/>
    <m/>
    <m/>
    <x v="18"/>
    <n v="43886.31"/>
    <d v="2018-10-06T00:00:00"/>
    <s v="M"/>
    <n v="38"/>
    <m/>
    <m/>
    <s v="2018-10-06T22:00:00.000+0000"/>
    <n v="134"/>
    <s v="470ccdcf92dc460eb0bf4e49dbc27832"/>
    <s v="Australia"/>
    <s v="CUS-3249305314"/>
    <m/>
    <x v="0"/>
  </r>
  <r>
    <s v="authorized"/>
    <n v="0"/>
    <m/>
    <s v="ACC-182446574"/>
    <s v="AUD"/>
    <x v="5"/>
    <s v="SALES-POS"/>
    <s v="bedfaec0-2483-449c-9d0f-b8492469a4a2"/>
    <m/>
    <x v="5"/>
    <n v="7580.07"/>
    <d v="2018-10-06T00:00:00"/>
    <s v="F"/>
    <n v="27"/>
    <s v="Taree"/>
    <s v="NSW"/>
    <s v="2018-10-06T22:03:55.000+0000"/>
    <n v="13.58"/>
    <s v="c57610c4b7ea4775a0db96bad9472aec"/>
    <s v="Australia"/>
    <s v="CUS-3026014945"/>
    <s v="152.46 -31.91"/>
    <x v="0"/>
  </r>
  <r>
    <s v="authorized"/>
    <n v="1"/>
    <m/>
    <s v="ACC-1443681913"/>
    <s v="AUD"/>
    <x v="20"/>
    <s v="POS"/>
    <s v="0b9370d0-c8d1-406d-8915-640ff9115c7c"/>
    <m/>
    <x v="18"/>
    <n v="4696.59"/>
    <d v="2018-10-06T00:00:00"/>
    <s v="M"/>
    <n v="31"/>
    <s v="Lane Cove"/>
    <s v="NSW"/>
    <s v="2018-10-06T22:12:51.000+0000"/>
    <n v="34.950000000000003"/>
    <s v="732a7a38a9304d8eb46e628953da8fb1"/>
    <s v="Australia"/>
    <s v="CUS-3129499595"/>
    <s v="151.17 -33.81"/>
    <x v="0"/>
  </r>
  <r>
    <s v="authorized"/>
    <n v="1"/>
    <m/>
    <s v="ACC-1608363396"/>
    <s v="AUD"/>
    <x v="3"/>
    <s v="POS"/>
    <s v="5f030ee3-7d34-41d2-bbc9-8e7d72861aeb"/>
    <m/>
    <x v="3"/>
    <n v="8908.0300000000007"/>
    <d v="2018-10-06T00:00:00"/>
    <s v="M"/>
    <n v="20"/>
    <s v="Marrickville"/>
    <s v="NSW"/>
    <s v="2018-10-06T22:21:47.000+0000"/>
    <n v="31.28"/>
    <s v="733206f10caa40d6bde3c6e3b519dfbd"/>
    <s v="Australia"/>
    <s v="CUS-2688605418"/>
    <s v="151.17 -33.91"/>
    <x v="0"/>
  </r>
  <r>
    <s v="authorized"/>
    <n v="1"/>
    <m/>
    <s v="ACC-1222300524"/>
    <s v="AUD"/>
    <x v="1"/>
    <s v="POS"/>
    <s v="018eeae6-d3d9-4c1c-b74c-cf436ae9fb58"/>
    <m/>
    <x v="1"/>
    <n v="653.87"/>
    <d v="2018-10-06T00:00:00"/>
    <s v="M"/>
    <n v="38"/>
    <s v="Seven Hills"/>
    <s v="NSW"/>
    <s v="2018-10-06T22:30:42.000+0000"/>
    <n v="5.15"/>
    <s v="c31f887186874ba7bb9013aac196f1bd"/>
    <s v="Australia"/>
    <s v="CUS-2142601169"/>
    <s v="150.94 -33.77"/>
    <x v="0"/>
  </r>
  <r>
    <s v="authorized"/>
    <n v="0"/>
    <m/>
    <s v="ACC-3481401842"/>
    <s v="AUD"/>
    <x v="16"/>
    <s v="POS"/>
    <s v="deb7ade5-9552-4ab1-abff-a0ba6721bb15"/>
    <m/>
    <x v="15"/>
    <n v="6795.63"/>
    <d v="2018-10-06T00:00:00"/>
    <s v="F"/>
    <n v="25"/>
    <s v="Gilgandra"/>
    <s v="NSW"/>
    <s v="2018-10-06T22:39:38.000+0000"/>
    <n v="35.14"/>
    <s v="c8d202839ab245d195a75efad965f926"/>
    <s v="Australia"/>
    <s v="CUS-1669695324"/>
    <s v="148.67 -31.71"/>
    <x v="0"/>
  </r>
  <r>
    <s v="authorized"/>
    <n v="1"/>
    <m/>
    <s v="ACC-1222300524"/>
    <s v="AUD"/>
    <x v="1"/>
    <s v="SALES-POS"/>
    <s v="e9c95a83-b406-414e-b447-0ec282d38faf"/>
    <m/>
    <x v="1"/>
    <n v="644.75"/>
    <d v="2018-10-06T00:00:00"/>
    <s v="M"/>
    <n v="38"/>
    <s v="Margaret River"/>
    <s v="WA"/>
    <s v="2018-10-06T22:48:34.000+0000"/>
    <n v="9.1199999999999992"/>
    <s v="47299db04c55462d8273903b208f4602"/>
    <s v="Australia"/>
    <s v="CUS-2142601169"/>
    <s v="115.07 -33.95"/>
    <x v="0"/>
  </r>
  <r>
    <s v="authorized"/>
    <n v="0"/>
    <m/>
    <s v="ACC-1973887809"/>
    <s v="AUD"/>
    <x v="48"/>
    <s v="POS"/>
    <s v="1442095a-d3ee-4536-9d80-2ddc67f4836a"/>
    <m/>
    <x v="43"/>
    <n v="6946.4"/>
    <d v="2018-10-06T00:00:00"/>
    <s v="M"/>
    <n v="26"/>
    <s v="Bassendean"/>
    <s v="WA"/>
    <s v="2018-10-06T22:57:29.000+0000"/>
    <n v="28.21"/>
    <s v="63bfa5ffb20f443daa2420f8033b2d6f"/>
    <s v="Australia"/>
    <s v="CUS-1646621553"/>
    <s v="115.95 -31.91"/>
    <x v="0"/>
  </r>
  <r>
    <s v="posted"/>
    <m/>
    <m/>
    <s v="ACC-2014856841"/>
    <s v="AUD"/>
    <x v="11"/>
    <s v="PAYMENT"/>
    <m/>
    <m/>
    <x v="10"/>
    <n v="266426.07"/>
    <d v="2018-10-06T00:00:00"/>
    <s v="M"/>
    <n v="46"/>
    <m/>
    <m/>
    <s v="2018-10-06T23:00:00.000+0000"/>
    <n v="43"/>
    <s v="ca66dd0491874fbcac7fb3f46cdcd7b1"/>
    <s v="Australia"/>
    <s v="CUS-2370108457"/>
    <m/>
    <x v="0"/>
  </r>
  <r>
    <s v="posted"/>
    <m/>
    <m/>
    <s v="ACC-3954677887"/>
    <s v="AUD"/>
    <x v="13"/>
    <s v="PAYMENT"/>
    <m/>
    <m/>
    <x v="12"/>
    <n v="6260.07"/>
    <d v="2018-10-06T00:00:00"/>
    <s v="F"/>
    <n v="47"/>
    <m/>
    <m/>
    <s v="2018-10-06T23:00:00.000+0000"/>
    <n v="24"/>
    <s v="f0776aca2ebc4b23be771df1525a34f1"/>
    <s v="Australia"/>
    <s v="CUS-3716701010"/>
    <m/>
    <x v="0"/>
  </r>
  <r>
    <s v="authorized"/>
    <n v="1"/>
    <m/>
    <s v="ACC-847145727"/>
    <s v="AUD"/>
    <x v="76"/>
    <s v="POS"/>
    <s v="fc01efdd-0bf4-4b5d-aa1b-c48ce9bed120"/>
    <m/>
    <x v="1"/>
    <n v="58858.76"/>
    <d v="2018-10-06T00:00:00"/>
    <s v="M"/>
    <n v="19"/>
    <s v="Sydney"/>
    <s v="NSW"/>
    <s v="2018-10-06T23:09:28.000+0000"/>
    <n v="82.08"/>
    <s v="d65a0b627c8a4a8f9cd4e9a54bef969c"/>
    <s v="Australia"/>
    <s v="CUS-1609060617"/>
    <s v="151.21 -33.87"/>
    <x v="0"/>
  </r>
  <r>
    <s v="authorized"/>
    <n v="1"/>
    <m/>
    <s v="ACC-240804743"/>
    <s v="AUD"/>
    <x v="99"/>
    <s v="SALES-POS"/>
    <s v="e28c426d-cbef-4e2d-aa06-1ba0b6b1902f"/>
    <m/>
    <x v="72"/>
    <n v="18720.310000000001"/>
    <d v="2018-10-06T00:00:00"/>
    <s v="M"/>
    <n v="29"/>
    <s v="Boggabri"/>
    <s v="NSW"/>
    <s v="2018-10-06T23:22:37.000+0000"/>
    <n v="16.91"/>
    <s v="8c43cfde1d2d43458537ca22a37a97a6"/>
    <s v="Australia"/>
    <s v="CUS-261674136"/>
    <s v="150.04 -30.7"/>
    <x v="0"/>
  </r>
  <r>
    <s v="authorized"/>
    <n v="1"/>
    <m/>
    <s v="ACC-847145727"/>
    <s v="AUD"/>
    <x v="76"/>
    <s v="SALES-POS"/>
    <s v="667ea255-c7b0-439a-bc9b-0e10b7bcaf33"/>
    <m/>
    <x v="1"/>
    <n v="58814.87"/>
    <d v="2018-10-06T00:00:00"/>
    <s v="M"/>
    <n v="19"/>
    <s v="Canning Vale"/>
    <s v="WA"/>
    <s v="2018-10-06T23:35:47.000+0000"/>
    <n v="43.89"/>
    <s v="6ce0187250af4ca9887dae1974e28d18"/>
    <s v="Australia"/>
    <s v="CUS-1609060617"/>
    <s v="115.91 -32.09"/>
    <x v="0"/>
  </r>
  <r>
    <s v="authorized"/>
    <n v="1"/>
    <m/>
    <s v="ACC-2901672282"/>
    <s v="AUD"/>
    <x v="34"/>
    <s v="SALES-POS"/>
    <s v="7dd64d5b-fe30-4a81-be18-03b2cf47faf1"/>
    <m/>
    <x v="31"/>
    <n v="8822.25"/>
    <d v="2018-10-06T00:00:00"/>
    <s v="M"/>
    <n v="22"/>
    <s v="Fortitude Valley"/>
    <s v="QLD"/>
    <s v="2018-10-06T23:48:56.000+0000"/>
    <n v="36.81"/>
    <s v="4768fb082c6446309183b9b20568c3fc"/>
    <s v="Australia"/>
    <s v="CUS-1617121891"/>
    <s v="153.03 -27.45"/>
    <x v="0"/>
  </r>
  <r>
    <s v="authorized"/>
    <n v="1"/>
    <m/>
    <s v="ACC-1037050564"/>
    <s v="AUD"/>
    <x v="2"/>
    <s v="POS"/>
    <s v="258f989d-1dc6-4455-ba67-56409320899e"/>
    <m/>
    <x v="2"/>
    <n v="3791.95"/>
    <d v="2018-10-07T00:00:00"/>
    <s v="F"/>
    <n v="40"/>
    <s v="Indooroopilly"/>
    <s v="QLD"/>
    <s v="2018-10-07T00:10:39.000+0000"/>
    <n v="43.62"/>
    <s v="e0895c55a93a4862b243b81a240f5cc8"/>
    <s v="Australia"/>
    <s v="CUS-1614226872"/>
    <s v="152.97 -27.5"/>
    <x v="0"/>
  </r>
  <r>
    <s v="authorized"/>
    <n v="1"/>
    <m/>
    <s v="ACC-3536132544"/>
    <s v="AUD"/>
    <x v="64"/>
    <s v="POS"/>
    <s v="6adc87d5-fc3e-4d9c-9532-e9ba8f1f092f"/>
    <m/>
    <x v="52"/>
    <n v="7088.63"/>
    <d v="2018-10-07T00:00:00"/>
    <s v="F"/>
    <n v="41"/>
    <s v="Northcote"/>
    <s v="VIC"/>
    <s v="2018-10-07T01:07:01.000+0000"/>
    <n v="67.53"/>
    <s v="621767c23269412bacb800db0b7b1d67"/>
    <s v="Australia"/>
    <s v="CUS-2348881191"/>
    <s v="145 -37.78"/>
    <x v="0"/>
  </r>
  <r>
    <s v="authorized"/>
    <n v="1"/>
    <m/>
    <s v="ACC-2920611728"/>
    <s v="AUD"/>
    <x v="54"/>
    <s v="SALES-POS"/>
    <s v="8ec59b50-d959-4dfe-af86-b05c501de93c"/>
    <m/>
    <x v="44"/>
    <n v="8260.14"/>
    <d v="2018-10-07T00:00:00"/>
    <s v="M"/>
    <n v="69"/>
    <s v="Brighton"/>
    <s v="VIC"/>
    <s v="2018-10-07T01:34:03.000+0000"/>
    <n v="45.54"/>
    <s v="b793e101a12146bcab3d4a5f86df8261"/>
    <s v="Australia"/>
    <s v="CUS-1388323263"/>
    <s v="144.99 -37.91"/>
    <x v="0"/>
  </r>
  <r>
    <s v="posted"/>
    <m/>
    <m/>
    <s v="ACC-2107684084"/>
    <s v="AUD"/>
    <x v="30"/>
    <s v="PAYMENT"/>
    <m/>
    <m/>
    <x v="20"/>
    <n v="8636.5"/>
    <d v="2018-10-07T00:00:00"/>
    <s v="M"/>
    <n v="22"/>
    <m/>
    <m/>
    <s v="2018-10-07T02:00:00.000+0000"/>
    <n v="25"/>
    <s v="e72d7b037274417ca75c5184fbd03a78"/>
    <s v="Australia"/>
    <s v="CUS-2283904812"/>
    <m/>
    <x v="0"/>
  </r>
  <r>
    <s v="posted"/>
    <m/>
    <m/>
    <s v="ACC-1903037542"/>
    <s v="AUD"/>
    <x v="10"/>
    <s v="PHONE BANK"/>
    <m/>
    <m/>
    <x v="9"/>
    <n v="3965.11"/>
    <d v="2018-10-07T00:00:00"/>
    <s v="M"/>
    <n v="30"/>
    <m/>
    <m/>
    <s v="2018-10-07T02:00:00.000+0000"/>
    <n v="134"/>
    <s v="f95d91a539864400b9db4f923b2ca445"/>
    <s v="Australia"/>
    <s v="CUS-860700529"/>
    <m/>
    <x v="0"/>
  </r>
  <r>
    <s v="authorized"/>
    <n v="0"/>
    <m/>
    <s v="ACC-966140392"/>
    <s v="AUD"/>
    <x v="18"/>
    <s v="SALES-POS"/>
    <s v="b20acad9-d213-4bb0-805b-f5ad645de4c0"/>
    <m/>
    <x v="14"/>
    <n v="7792.67"/>
    <d v="2018-10-07T00:00:00"/>
    <s v="M"/>
    <n v="21"/>
    <s v="Hampton"/>
    <s v="VIC"/>
    <s v="2018-10-07T02:01:59.000+0000"/>
    <n v="12.89"/>
    <s v="c2e2c64fb69a4e208519d332a55f54f8"/>
    <s v="Australia"/>
    <s v="CUS-537508723"/>
    <s v="145 -37.94"/>
    <x v="0"/>
  </r>
  <r>
    <s v="authorized"/>
    <n v="1"/>
    <m/>
    <s v="ACC-2673069055"/>
    <s v="AUD"/>
    <x v="22"/>
    <s v="POS"/>
    <s v="55460e3b-6ab0-4986-bbf4-8077f7e34891"/>
    <m/>
    <x v="20"/>
    <n v="15840.91"/>
    <d v="2018-10-07T00:00:00"/>
    <s v="M"/>
    <n v="24"/>
    <s v="Tingalpa"/>
    <s v="QLD"/>
    <s v="2018-10-07T02:51:59.000+0000"/>
    <n v="21.24"/>
    <s v="f9a0a8aa35b540dc871c6ea036e9edac"/>
    <s v="Australia"/>
    <s v="CUS-51506836"/>
    <s v="153.13 -27.47"/>
    <x v="0"/>
  </r>
  <r>
    <s v="posted"/>
    <m/>
    <m/>
    <s v="ACC-1056639002"/>
    <s v="AUD"/>
    <x v="50"/>
    <s v="INTER BANK"/>
    <m/>
    <m/>
    <x v="1"/>
    <n v="50450.29"/>
    <d v="2018-10-07T00:00:00"/>
    <s v="M"/>
    <n v="22"/>
    <m/>
    <m/>
    <s v="2018-10-07T03:00:00.000+0000"/>
    <n v="36"/>
    <s v="9cdd780551b74a56a386e2a2b4de89d5"/>
    <s v="Australia"/>
    <s v="CUS-3462882033"/>
    <m/>
    <x v="0"/>
  </r>
  <r>
    <s v="authorized"/>
    <n v="1"/>
    <m/>
    <s v="ACC-3536132544"/>
    <s v="AUD"/>
    <x v="64"/>
    <s v="SALES-POS"/>
    <s v="677acb2f-cfde-4b59-9ae3-08fb21bb393c"/>
    <m/>
    <x v="52"/>
    <n v="7061.68"/>
    <d v="2018-10-07T00:00:00"/>
    <s v="F"/>
    <n v="41"/>
    <s v="Melbourne"/>
    <s v="VIC"/>
    <s v="2018-10-07T03:55:59.000+0000"/>
    <n v="26.95"/>
    <s v="8fd3272fa54e4a6e8621fd37e3612ec7"/>
    <s v="Australia"/>
    <s v="CUS-2348881191"/>
    <s v="144.96 -37.82"/>
    <x v="0"/>
  </r>
  <r>
    <s v="posted"/>
    <m/>
    <m/>
    <s v="ACC-4258502723"/>
    <s v="AUD"/>
    <x v="14"/>
    <s v="PAYMENT"/>
    <m/>
    <m/>
    <x v="13"/>
    <n v="4501.1499999999996"/>
    <d v="2018-10-07T00:00:00"/>
    <s v="F"/>
    <n v="24"/>
    <m/>
    <m/>
    <s v="2018-10-07T04:00:00.000+0000"/>
    <n v="38"/>
    <s v="f3d05b77ff0b4049bf5b9bcc851230e4"/>
    <s v="Australia"/>
    <s v="CUS-3378712515"/>
    <m/>
    <x v="0"/>
  </r>
  <r>
    <s v="authorized"/>
    <n v="1"/>
    <m/>
    <s v="ACC-1973887809"/>
    <s v="AUD"/>
    <x v="48"/>
    <s v="POS"/>
    <s v="faf8ddf3-25d6-4ee2-9254-158c65a13232"/>
    <m/>
    <x v="43"/>
    <n v="6890.51"/>
    <d v="2018-10-07T00:00:00"/>
    <s v="M"/>
    <n v="26"/>
    <s v="Mirrabooka"/>
    <s v="WA"/>
    <s v="2018-10-07T04:42:43.000+0000"/>
    <n v="55.89"/>
    <s v="26e4edf8b692446e8086490f89eefc56"/>
    <s v="Australia"/>
    <s v="CUS-1646621553"/>
    <s v="115.86 -31.87"/>
    <x v="0"/>
  </r>
  <r>
    <s v="posted"/>
    <m/>
    <m/>
    <s v="ACC-3485804958"/>
    <s v="AUD"/>
    <x v="23"/>
    <s v="PAYMENT"/>
    <m/>
    <m/>
    <x v="21"/>
    <n v="25096.19"/>
    <d v="2018-10-07T00:00:00"/>
    <s v="F"/>
    <n v="34"/>
    <m/>
    <m/>
    <s v="2018-10-07T05:00:00.000+0000"/>
    <n v="31"/>
    <s v="27c557e6882d4f3a9c5b53c8870fe50d"/>
    <s v="Australia"/>
    <s v="CUS-1196156254"/>
    <m/>
    <x v="0"/>
  </r>
  <r>
    <s v="posted"/>
    <m/>
    <m/>
    <s v="ACC-559365433"/>
    <s v="AUD"/>
    <x v="80"/>
    <s v="PAYMENT"/>
    <m/>
    <m/>
    <x v="63"/>
    <n v="3967.67"/>
    <d v="2018-10-07T00:00:00"/>
    <s v="F"/>
    <n v="64"/>
    <m/>
    <m/>
    <s v="2018-10-07T05:00:00.000+0000"/>
    <n v="30"/>
    <s v="f5e2b48a835d47c789a4b1d0e9698689"/>
    <s v="Australia"/>
    <s v="CUS-1654129794"/>
    <m/>
    <x v="0"/>
  </r>
  <r>
    <s v="posted"/>
    <m/>
    <m/>
    <s v="ACC-1523339231"/>
    <s v="AUD"/>
    <x v="70"/>
    <s v="INTER BANK"/>
    <m/>
    <m/>
    <x v="56"/>
    <n v="68625.45"/>
    <d v="2018-10-07T00:00:00"/>
    <s v="M"/>
    <n v="40"/>
    <m/>
    <m/>
    <s v="2018-10-07T06:00:00.000+0000"/>
    <n v="39"/>
    <s v="38d344a0472f43798d236cf239954868"/>
    <s v="Australia"/>
    <s v="CUS-1816693151"/>
    <m/>
    <x v="0"/>
  </r>
  <r>
    <s v="authorized"/>
    <n v="1"/>
    <m/>
    <s v="ACC-182446574"/>
    <s v="AUD"/>
    <x v="5"/>
    <s v="SALES-POS"/>
    <s v="7233a229-a9c0-41a4-b5a3-efa04a2bc9a9"/>
    <m/>
    <x v="5"/>
    <n v="7357.75"/>
    <d v="2018-10-07T00:00:00"/>
    <s v="F"/>
    <n v="27"/>
    <s v="Morley"/>
    <s v="WA"/>
    <s v="2018-10-07T06:47:29.000+0000"/>
    <n v="222.32"/>
    <s v="c0cd55a4711444358d0029efee6fa581"/>
    <s v="Australia"/>
    <s v="CUS-3026014945"/>
    <s v="115.9 -31.9"/>
    <x v="0"/>
  </r>
  <r>
    <s v="posted"/>
    <m/>
    <m/>
    <s v="ACC-3771436525"/>
    <s v="AUD"/>
    <x v="66"/>
    <s v="PAYMENT"/>
    <m/>
    <m/>
    <x v="53"/>
    <n v="5011.46"/>
    <d v="2018-10-07T00:00:00"/>
    <s v="M"/>
    <n v="20"/>
    <m/>
    <m/>
    <s v="2018-10-07T07:00:00.000+0000"/>
    <n v="49"/>
    <s v="d9cfa58f93e64baf80159a2d120d14e1"/>
    <s v="Australia"/>
    <s v="CUS-3325710106"/>
    <m/>
    <x v="0"/>
  </r>
  <r>
    <s v="authorized"/>
    <n v="0"/>
    <m/>
    <s v="ACC-4258502723"/>
    <s v="AUD"/>
    <x v="14"/>
    <s v="SALES-POS"/>
    <s v="89e8dca7-8fee-4613-87a5-1f1d71432d75"/>
    <m/>
    <x v="13"/>
    <n v="4472.4799999999996"/>
    <d v="2018-10-07T00:00:00"/>
    <s v="F"/>
    <n v="24"/>
    <s v="Hoppers Crossing"/>
    <s v="VIC"/>
    <s v="2018-10-07T07:49:59.000+0000"/>
    <n v="28.67"/>
    <s v="54712d524c204ebcb29bcfd6e9ef8042"/>
    <s v="Australia"/>
    <s v="CUS-3378712515"/>
    <s v="144.71 -37.85"/>
    <x v="0"/>
  </r>
  <r>
    <s v="posted"/>
    <m/>
    <m/>
    <s v="ACC-2107684084"/>
    <s v="AUD"/>
    <x v="30"/>
    <s v="INTER BANK"/>
    <m/>
    <m/>
    <x v="20"/>
    <n v="8603.5"/>
    <d v="2018-10-07T00:00:00"/>
    <s v="M"/>
    <n v="22"/>
    <m/>
    <m/>
    <s v="2018-10-07T08:00:00.000+0000"/>
    <n v="33"/>
    <s v="1684fd675aec4f0aaefeeccd534c4b19"/>
    <s v="Australia"/>
    <s v="CUS-2283904812"/>
    <m/>
    <x v="0"/>
  </r>
  <r>
    <s v="authorized"/>
    <n v="1"/>
    <m/>
    <s v="ACC-1037050564"/>
    <s v="AUD"/>
    <x v="2"/>
    <s v="SALES-POS"/>
    <s v="e1318054-6edd-4607-b008-22200e86a315"/>
    <m/>
    <x v="2"/>
    <n v="3764.27"/>
    <d v="2018-10-07T00:00:00"/>
    <s v="F"/>
    <n v="40"/>
    <s v="Sydney"/>
    <s v="NSW"/>
    <s v="2018-10-07T08:22:09.000+0000"/>
    <n v="27.68"/>
    <s v="26158f5a8c9243cb8efe48873f39f0bf"/>
    <s v="Australia"/>
    <s v="CUS-1614226872"/>
    <s v="151.21 -33.87"/>
    <x v="0"/>
  </r>
  <r>
    <s v="authorized"/>
    <n v="1"/>
    <m/>
    <s v="ACC-1598451071"/>
    <s v="AUD"/>
    <x v="0"/>
    <s v="POS"/>
    <s v="be3cc0f8-6a5e-4729-b286-c3f653b80d41"/>
    <m/>
    <x v="0"/>
    <n v="2993.17"/>
    <d v="2018-10-07T00:00:00"/>
    <s v="F"/>
    <n v="26"/>
    <s v="Biggera Waters"/>
    <s v="QLD"/>
    <s v="2018-10-07T08:49:11.000+0000"/>
    <n v="14.22"/>
    <s v="24f456712a4049708ad651d9c7927ffa"/>
    <s v="Australia"/>
    <s v="CUS-2487424745"/>
    <s v="153.39 -27.93"/>
    <x v="0"/>
  </r>
  <r>
    <s v="posted"/>
    <m/>
    <m/>
    <s v="ACC-1710017148"/>
    <s v="AUD"/>
    <x v="21"/>
    <s v="PAYMENT"/>
    <m/>
    <m/>
    <x v="19"/>
    <n v="14343.43"/>
    <d v="2018-10-07T00:00:00"/>
    <s v="F"/>
    <n v="19"/>
    <m/>
    <m/>
    <s v="2018-10-07T09:00:00.000+0000"/>
    <n v="200"/>
    <s v="10b85f0e08fd4dffafb96fc26f63882b"/>
    <s v="Australia"/>
    <s v="CUS-883482547"/>
    <m/>
    <x v="0"/>
  </r>
  <r>
    <s v="authorized"/>
    <n v="1"/>
    <m/>
    <s v="ACC-2901672282"/>
    <s v="AUD"/>
    <x v="34"/>
    <s v="POS"/>
    <s v="0b8fab23-d4fd-45e7-acac-555c96e0b1c7"/>
    <m/>
    <x v="31"/>
    <n v="8667.69"/>
    <d v="2018-10-07T00:00:00"/>
    <s v="M"/>
    <n v="22"/>
    <s v="Sydney"/>
    <s v="NSW"/>
    <s v="2018-10-07T09:07:13.000+0000"/>
    <n v="154.56"/>
    <s v="5590969f45d7449b824bd14610788653"/>
    <s v="Australia"/>
    <s v="CUS-1617121891"/>
    <s v="151.2 -33.87"/>
    <x v="0"/>
  </r>
  <r>
    <s v="authorized"/>
    <n v="1"/>
    <m/>
    <s v="ACC-1243371644"/>
    <s v="AUD"/>
    <x v="32"/>
    <s v="SALES-POS"/>
    <s v="7dee69cf-5736-4247-bccb-f9a0892ae760"/>
    <m/>
    <x v="29"/>
    <n v="6007.78"/>
    <d v="2018-10-07T00:00:00"/>
    <s v="M"/>
    <n v="42"/>
    <s v="Keilor Park"/>
    <s v="VIC"/>
    <s v="2018-10-07T09:19:16.000+0000"/>
    <n v="487.32"/>
    <s v="c76c62beabcf42808c5a3a8d4e1fffa8"/>
    <s v="Australia"/>
    <s v="CUS-3904958894"/>
    <s v="144.85 -37.72"/>
    <x v="0"/>
  </r>
  <r>
    <s v="authorized"/>
    <n v="0"/>
    <m/>
    <s v="ACC-559365433"/>
    <s v="AUD"/>
    <x v="80"/>
    <s v="POS"/>
    <s v="da19f684-7a12-43ab-a840-a9737edb3784"/>
    <m/>
    <x v="63"/>
    <n v="3956.1"/>
    <d v="2018-10-07T00:00:00"/>
    <s v="F"/>
    <n v="64"/>
    <s v="Rokeby"/>
    <s v="TAS"/>
    <s v="2018-10-07T09:31:19.000+0000"/>
    <n v="11.57"/>
    <s v="c3d9ccd709a748d7b340bba786ba8863"/>
    <s v="Australia"/>
    <s v="CUS-1654129794"/>
    <s v="147.43 -42.9"/>
    <x v="0"/>
  </r>
  <r>
    <s v="authorized"/>
    <n v="1"/>
    <m/>
    <s v="ACC-1243371644"/>
    <s v="AUD"/>
    <x v="32"/>
    <s v="POS"/>
    <s v="d9a00493-da23-4d6f-99ae-12323cc1ea52"/>
    <m/>
    <x v="29"/>
    <n v="5986.23"/>
    <d v="2018-10-07T00:00:00"/>
    <s v="M"/>
    <n v="42"/>
    <s v="Busselton"/>
    <s v="WA"/>
    <s v="2018-10-07T09:43:22.000+0000"/>
    <n v="21.55"/>
    <s v="df9ce7b94bb04a589c2473706d68d0fe"/>
    <s v="Australia"/>
    <s v="CUS-3904958894"/>
    <s v="115.33 -33.64"/>
    <x v="0"/>
  </r>
  <r>
    <s v="authorized"/>
    <n v="1"/>
    <m/>
    <s v="ACC-2673069055"/>
    <s v="AUD"/>
    <x v="22"/>
    <s v="POS"/>
    <s v="4c71f1fb-c2fc-433b-a67c-59a60b308f28"/>
    <m/>
    <x v="20"/>
    <n v="15835.04"/>
    <d v="2018-10-07T00:00:00"/>
    <s v="M"/>
    <n v="24"/>
    <s v="Upper Mount Gravatt"/>
    <s v="QLD"/>
    <s v="2018-10-07T09:55:25.000+0000"/>
    <n v="5.87"/>
    <s v="d1639482f42444f38856bcff5e921078"/>
    <s v="Australia"/>
    <s v="CUS-51506836"/>
    <s v="153.08 -27.56"/>
    <x v="0"/>
  </r>
  <r>
    <s v="posted"/>
    <m/>
    <m/>
    <s v="ACC-964839203"/>
    <s v="AUD"/>
    <x v="60"/>
    <s v="PAYMENT"/>
    <m/>
    <m/>
    <x v="1"/>
    <n v="38900.35"/>
    <d v="2018-10-07T00:00:00"/>
    <s v="M"/>
    <n v="21"/>
    <m/>
    <m/>
    <s v="2018-10-07T10:00:00.000+0000"/>
    <n v="42"/>
    <s v="7bee386a2fbe4d658c003dbb835b095d"/>
    <s v="Australia"/>
    <s v="CUS-2059096722"/>
    <m/>
    <x v="0"/>
  </r>
  <r>
    <s v="authorized"/>
    <n v="1"/>
    <m/>
    <s v="ACC-1598451071"/>
    <s v="AUD"/>
    <x v="0"/>
    <s v="SALES-POS"/>
    <s v="6d5123a4-2e72-4fd3-9892-1b84bcd5e084"/>
    <m/>
    <x v="0"/>
    <n v="2984.62"/>
    <d v="2018-10-07T00:00:00"/>
    <s v="F"/>
    <n v="26"/>
    <s v="Benowa"/>
    <s v="QLD"/>
    <s v="2018-10-07T10:05:50.000+0000"/>
    <n v="8.5500000000000007"/>
    <s v="c74350c3e6704328aaa03894ae4e21c2"/>
    <s v="Australia"/>
    <s v="CUS-2487424745"/>
    <s v="153.4 -28.01"/>
    <x v="0"/>
  </r>
  <r>
    <s v="authorized"/>
    <n v="1"/>
    <m/>
    <s v="ACC-1598451071"/>
    <s v="AUD"/>
    <x v="0"/>
    <s v="SALES-POS"/>
    <s v="364eb330-c807-4890-9217-c8ed76bfdea9"/>
    <m/>
    <x v="0"/>
    <n v="2952.98"/>
    <d v="2018-10-07T00:00:00"/>
    <s v="F"/>
    <n v="26"/>
    <s v="Sydney"/>
    <s v="NSW"/>
    <s v="2018-10-07T10:15:16.000+0000"/>
    <n v="31.64"/>
    <s v="1a266e64523040898e27e5ea1956ece5"/>
    <s v="Australia"/>
    <s v="CUS-2487424745"/>
    <s v="151.21 -33.87"/>
    <x v="0"/>
  </r>
  <r>
    <s v="authorized"/>
    <n v="1"/>
    <m/>
    <s v="ACC-2673069055"/>
    <s v="AUD"/>
    <x v="22"/>
    <s v="SALES-POS"/>
    <s v="52fbd408-cc03-440b-80cd-cb859ad092a3"/>
    <m/>
    <x v="20"/>
    <n v="15776.24"/>
    <d v="2018-10-07T00:00:00"/>
    <s v="M"/>
    <n v="24"/>
    <s v="Port Melbourne"/>
    <s v="VIC"/>
    <s v="2018-10-07T10:24:43.000+0000"/>
    <n v="58.8"/>
    <s v="4337ae2817ba409a90a93154eef05c7c"/>
    <s v="Australia"/>
    <s v="CUS-51506836"/>
    <s v="144.91 -37.82"/>
    <x v="0"/>
  </r>
  <r>
    <s v="authorized"/>
    <n v="1"/>
    <m/>
    <s v="ACC-2305712452"/>
    <s v="AUD"/>
    <x v="45"/>
    <s v="SALES-POS"/>
    <s v="4fb0f897-887a-48f7-957c-879282c43406"/>
    <m/>
    <x v="41"/>
    <n v="5412.97"/>
    <d v="2018-10-07T00:00:00"/>
    <s v="F"/>
    <n v="18"/>
    <s v="Adelaide"/>
    <s v="SA"/>
    <s v="2018-10-07T10:34:09.000+0000"/>
    <n v="11.18"/>
    <s v="62493a3ccf694495b9688201d0df776e"/>
    <s v="Australia"/>
    <s v="CUS-1842679196"/>
    <s v="138.61 -34.92"/>
    <x v="0"/>
  </r>
  <r>
    <s v="authorized"/>
    <n v="0"/>
    <m/>
    <s v="ACC-1598451071"/>
    <s v="AUD"/>
    <x v="0"/>
    <s v="SALES-POS"/>
    <s v="28b25291-6a46-4cb5-b5d2-265e43fa995f"/>
    <m/>
    <x v="0"/>
    <n v="2942.1"/>
    <d v="2018-10-07T00:00:00"/>
    <s v="F"/>
    <n v="26"/>
    <s v="Ashmore"/>
    <s v="QLD"/>
    <s v="2018-10-07T10:43:35.000+0000"/>
    <n v="10.88"/>
    <s v="29cebce07d7e44778b01ebee43e33e46"/>
    <s v="Australia"/>
    <s v="CUS-2487424745"/>
    <s v="153.38 -28"/>
    <x v="0"/>
  </r>
  <r>
    <s v="authorized"/>
    <n v="1"/>
    <m/>
    <s v="ACC-854938045"/>
    <s v="AUD"/>
    <x v="56"/>
    <s v="POS"/>
    <s v="71a62c87-49db-403c-9a83-546bbd4b4f5d"/>
    <m/>
    <x v="48"/>
    <n v="13042.56"/>
    <d v="2018-10-07T00:00:00"/>
    <s v="M"/>
    <n v="28"/>
    <s v="Ocean Grange"/>
    <s v="VIC"/>
    <s v="2018-10-07T10:53:01.000+0000"/>
    <n v="17.600000000000001"/>
    <s v="e0aec0a50bc84d0b82b9e9ea31292721"/>
    <s v="Australia"/>
    <s v="CUS-4023861240"/>
    <s v="147.69 -38"/>
    <x v="0"/>
  </r>
  <r>
    <s v="posted"/>
    <m/>
    <m/>
    <s v="ACC-3827517394"/>
    <s v="AUD"/>
    <x v="43"/>
    <s v="PAYMENT"/>
    <m/>
    <m/>
    <x v="39"/>
    <n v="41152.99"/>
    <d v="2018-10-07T00:00:00"/>
    <s v="M"/>
    <n v="28"/>
    <m/>
    <m/>
    <s v="2018-10-07T11:00:00.000+0000"/>
    <n v="28"/>
    <s v="8068aa1433d045619174b1397ce72571"/>
    <s v="Australia"/>
    <s v="CUS-2663907001"/>
    <m/>
    <x v="0"/>
  </r>
  <r>
    <s v="posted"/>
    <m/>
    <m/>
    <s v="ACC-1496451953"/>
    <s v="AUD"/>
    <x v="9"/>
    <s v="INTER BANK"/>
    <m/>
    <m/>
    <x v="8"/>
    <n v="17417.05"/>
    <d v="2018-10-07T00:00:00"/>
    <s v="M"/>
    <n v="43"/>
    <m/>
    <m/>
    <s v="2018-10-07T11:00:00.000+0000"/>
    <n v="31"/>
    <s v="b5c09e388b2e4a3eb3198fac471cf4ba"/>
    <s v="Australia"/>
    <s v="CUS-3142625864"/>
    <m/>
    <x v="0"/>
  </r>
  <r>
    <s v="posted"/>
    <m/>
    <m/>
    <s v="ACC-2615038700"/>
    <s v="AUD"/>
    <x v="17"/>
    <s v="INTER BANK"/>
    <m/>
    <m/>
    <x v="16"/>
    <n v="32129.78"/>
    <d v="2018-10-07T00:00:00"/>
    <s v="F"/>
    <n v="43"/>
    <m/>
    <m/>
    <s v="2018-10-07T11:00:00.000+0000"/>
    <n v="38"/>
    <s v="9b2df198605f4bf782c716d233bd312c"/>
    <s v="Australia"/>
    <s v="CUS-3255104878"/>
    <m/>
    <x v="0"/>
  </r>
  <r>
    <s v="posted"/>
    <m/>
    <m/>
    <s v="ACC-854938045"/>
    <s v="AUD"/>
    <x v="56"/>
    <s v="PAYMENT"/>
    <m/>
    <m/>
    <x v="48"/>
    <n v="13008.56"/>
    <d v="2018-10-07T00:00:00"/>
    <s v="M"/>
    <n v="28"/>
    <m/>
    <m/>
    <s v="2018-10-07T11:00:00.000+0000"/>
    <n v="34"/>
    <s v="0721b3d2c3af455ca34f5b37efa64c74"/>
    <s v="Australia"/>
    <s v="CUS-4023861240"/>
    <m/>
    <x v="0"/>
  </r>
  <r>
    <s v="authorized"/>
    <n v="1"/>
    <m/>
    <s v="ACC-3084464802"/>
    <s v="AUD"/>
    <x v="78"/>
    <s v="SALES-POS"/>
    <s v="c93d3a14-a29c-4fde-b1df-93b331a66ffc"/>
    <m/>
    <x v="27"/>
    <n v="9711.65"/>
    <d v="2018-10-07T00:00:00"/>
    <s v="F"/>
    <n v="19"/>
    <s v="Chatswood"/>
    <s v="NSW"/>
    <s v="2018-10-07T11:02:47.000+0000"/>
    <n v="60.84"/>
    <s v="b0b9eecf89484d5d899dfe1089744fd2"/>
    <s v="Australia"/>
    <s v="CUS-1928710999"/>
    <s v="151.18 -33.8"/>
    <x v="0"/>
  </r>
  <r>
    <s v="authorized"/>
    <n v="1"/>
    <m/>
    <s v="ACC-559365433"/>
    <s v="AUD"/>
    <x v="80"/>
    <s v="POS"/>
    <s v="8ff166b5-9ccb-40cf-a1b0-e9928bf92127"/>
    <m/>
    <x v="63"/>
    <n v="3940.94"/>
    <d v="2018-10-07T00:00:00"/>
    <s v="F"/>
    <n v="64"/>
    <s v="Saint Kilda West"/>
    <s v="VIC"/>
    <s v="2018-10-07T11:13:32.000+0000"/>
    <n v="15.16"/>
    <s v="02729a53617d48728b512a4de88034ce"/>
    <s v="Australia"/>
    <s v="CUS-1654129794"/>
    <s v="144.98 -37.86"/>
    <x v="0"/>
  </r>
  <r>
    <s v="authorized"/>
    <n v="1"/>
    <m/>
    <s v="ACC-1973887809"/>
    <s v="AUD"/>
    <x v="48"/>
    <s v="SALES-POS"/>
    <s v="e238d83f-8459-452a-9872-e0233836a820"/>
    <m/>
    <x v="43"/>
    <n v="6868.34"/>
    <d v="2018-10-07T00:00:00"/>
    <s v="M"/>
    <n v="26"/>
    <s v="Bicton"/>
    <s v="WA"/>
    <s v="2018-10-07T11:24:18.000+0000"/>
    <n v="22.17"/>
    <s v="bfdc966a77c644ae96305b7962bc1ad9"/>
    <s v="Australia"/>
    <s v="CUS-1646621553"/>
    <s v="115.79 -32.03"/>
    <x v="0"/>
  </r>
  <r>
    <s v="authorized"/>
    <n v="1"/>
    <m/>
    <s v="ACC-2270192619"/>
    <s v="AUD"/>
    <x v="72"/>
    <s v="SALES-POS"/>
    <s v="5c1311c7-4a3c-4b97-af22-e8479cc3b5fe"/>
    <m/>
    <x v="58"/>
    <n v="17457.39"/>
    <d v="2018-10-07T00:00:00"/>
    <s v="M"/>
    <n v="20"/>
    <s v="Adelaide"/>
    <s v="SA"/>
    <s v="2018-10-07T11:35:03.000+0000"/>
    <n v="18.34"/>
    <s v="489aa7f2648a40e1a515ce6fafb92333"/>
    <s v="Australia"/>
    <s v="CUS-2110742437"/>
    <s v="138.59 -34.92"/>
    <x v="0"/>
  </r>
  <r>
    <s v="authorized"/>
    <n v="1"/>
    <m/>
    <s v="ACC-1652235822"/>
    <s v="AUD"/>
    <x v="35"/>
    <s v="SALES-POS"/>
    <s v="d49c7364-41a4-4a48-be59-a2034aa21419"/>
    <m/>
    <x v="32"/>
    <n v="20040.8"/>
    <d v="2018-10-07T00:00:00"/>
    <s v="F"/>
    <n v="38"/>
    <s v="Hoppers Crossing"/>
    <s v="VIC"/>
    <s v="2018-10-07T11:45:48.000+0000"/>
    <n v="19.38"/>
    <s v="b860ec5b904b444a9a5fab49db16ddf5"/>
    <s v="Australia"/>
    <s v="CUS-2206365095"/>
    <s v="144.68 -37.88"/>
    <x v="0"/>
  </r>
  <r>
    <s v="authorized"/>
    <n v="1"/>
    <m/>
    <s v="ACC-211792489"/>
    <s v="AUD"/>
    <x v="73"/>
    <s v="POS"/>
    <s v="55a38a05-9140-42d3-a85d-21c1fc71f89b"/>
    <m/>
    <x v="59"/>
    <n v="3484.54"/>
    <d v="2018-10-07T00:00:00"/>
    <s v="F"/>
    <n v="30"/>
    <s v="Forrest"/>
    <s v="ACT"/>
    <s v="2018-10-07T11:56:33.000+0000"/>
    <n v="143.85"/>
    <s v="ad00bb5069a043ef855e0daf5ef65fef"/>
    <s v="Australia"/>
    <s v="CUS-497688347"/>
    <s v="149.13 -35.31"/>
    <x v="0"/>
  </r>
  <r>
    <s v="posted"/>
    <m/>
    <m/>
    <s v="ACC-2249586092"/>
    <s v="AUD"/>
    <x v="42"/>
    <s v="PAYMENT"/>
    <m/>
    <m/>
    <x v="38"/>
    <n v="9776.17"/>
    <d v="2018-10-07T00:00:00"/>
    <s v="M"/>
    <n v="19"/>
    <m/>
    <m/>
    <s v="2018-10-07T12:00:00.000+0000"/>
    <n v="37"/>
    <s v="f8db556e90ed452696f7d59ba1fd0ef9"/>
    <s v="Australia"/>
    <s v="CUS-443776336"/>
    <m/>
    <x v="0"/>
  </r>
  <r>
    <s v="authorized"/>
    <n v="1"/>
    <m/>
    <s v="ACC-240804743"/>
    <s v="AUD"/>
    <x v="99"/>
    <s v="SALES-POS"/>
    <s v="bd7c8ead-26c3-4eda-a06e-136afa82dd1a"/>
    <m/>
    <x v="72"/>
    <n v="18701.14"/>
    <d v="2018-10-07T00:00:00"/>
    <s v="M"/>
    <n v="29"/>
    <s v="Boulder"/>
    <s v="WA"/>
    <s v="2018-10-07T12:12:49.000+0000"/>
    <n v="19.170000000000002"/>
    <s v="a3515b68ca3a4a8dbe9353f16a656171"/>
    <s v="Australia"/>
    <s v="CUS-261674136"/>
    <s v="121.49 -30.78"/>
    <x v="0"/>
  </r>
  <r>
    <s v="authorized"/>
    <n v="1"/>
    <m/>
    <s v="ACC-3879258709"/>
    <s v="AUD"/>
    <x v="41"/>
    <s v="SALES-POS"/>
    <s v="b0299acf-7955-4b74-b24b-05fe5c2f65f8"/>
    <m/>
    <x v="37"/>
    <n v="202270.07"/>
    <d v="2018-10-07T00:00:00"/>
    <s v="F"/>
    <n v="40"/>
    <s v="Craigieburn"/>
    <s v="VIC"/>
    <s v="2018-10-07T12:31:41.000+0000"/>
    <n v="30.85"/>
    <s v="fbfb939ec36a42ae8690922841af999e"/>
    <s v="Australia"/>
    <s v="CUS-527400765"/>
    <s v="144.94 -37.6"/>
    <x v="0"/>
  </r>
  <r>
    <s v="authorized"/>
    <n v="1"/>
    <m/>
    <s v="ACC-1037050564"/>
    <s v="AUD"/>
    <x v="2"/>
    <s v="SALES-POS"/>
    <s v="ace23a98-572b-490c-a151-2bd1105db8ef"/>
    <m/>
    <x v="2"/>
    <n v="3749.19"/>
    <d v="2018-10-07T00:00:00"/>
    <s v="F"/>
    <n v="40"/>
    <s v="Toowoomba"/>
    <s v="QLD"/>
    <s v="2018-10-07T12:50:33.000+0000"/>
    <n v="15.08"/>
    <s v="77764b83f6b347bdb4247c50b50ce003"/>
    <s v="Australia"/>
    <s v="CUS-1614226872"/>
    <s v="151.95 -27.57"/>
    <x v="0"/>
  </r>
  <r>
    <s v="authorized"/>
    <n v="0"/>
    <m/>
    <s v="ACC-3084464802"/>
    <s v="AUD"/>
    <x v="78"/>
    <s v="POS"/>
    <s v="272d32b1-9a29-4015-8a33-88bdd81da0d4"/>
    <m/>
    <x v="27"/>
    <n v="9694.2999999999993"/>
    <d v="2018-10-07T00:00:00"/>
    <s v="F"/>
    <n v="19"/>
    <s v="Box Hill"/>
    <s v="VIC"/>
    <s v="2018-10-07T13:09:59.000+0000"/>
    <n v="17.350000000000001"/>
    <s v="bad5915a49f741ec8389a2f82affa71d"/>
    <s v="Australia"/>
    <s v="CUS-1928710999"/>
    <s v="145.12 -37.82"/>
    <x v="0"/>
  </r>
  <r>
    <s v="authorized"/>
    <n v="1"/>
    <m/>
    <s v="ACC-2171593283"/>
    <s v="AUD"/>
    <x v="7"/>
    <s v="SALES-POS"/>
    <s v="939bffd8-e25b-48c5-b847-c0533eb188a3"/>
    <m/>
    <x v="6"/>
    <n v="15419.01"/>
    <d v="2018-10-07T00:00:00"/>
    <s v="M"/>
    <n v="19"/>
    <s v="Sydney"/>
    <s v="NSW"/>
    <s v="2018-10-07T13:29:59.000+0000"/>
    <n v="50.96"/>
    <s v="59b7e9fe0b6741728138dc0aff42e7b2"/>
    <s v="Australia"/>
    <s v="CUS-2317998716"/>
    <s v="151.21 -33.87"/>
    <x v="0"/>
  </r>
  <r>
    <s v="authorized"/>
    <n v="1"/>
    <m/>
    <s v="ACC-854938045"/>
    <s v="AUD"/>
    <x v="56"/>
    <s v="SALES-POS"/>
    <s v="3b9f2a58-76ae-4e0d-a8e3-f68d6152c856"/>
    <m/>
    <x v="48"/>
    <n v="12969.42"/>
    <d v="2018-10-07T00:00:00"/>
    <s v="M"/>
    <n v="28"/>
    <s v="Airport West"/>
    <s v="VIC"/>
    <s v="2018-10-07T13:49:59.000+0000"/>
    <n v="39.14"/>
    <s v="707d6a182133493494b46ef5a2a0083b"/>
    <s v="Australia"/>
    <s v="CUS-4023861240"/>
    <s v="144.89 -37.71"/>
    <x v="0"/>
  </r>
  <r>
    <s v="posted"/>
    <m/>
    <m/>
    <s v="ACC-3100725361"/>
    <s v="AUD"/>
    <x v="24"/>
    <s v="PAYMENT"/>
    <m/>
    <m/>
    <x v="22"/>
    <n v="5596.75"/>
    <d v="2018-10-07T00:00:00"/>
    <s v="M"/>
    <n v="25"/>
    <m/>
    <m/>
    <s v="2018-10-07T14:00:00.000+0000"/>
    <n v="99"/>
    <s v="f237642edabc44b793c6d0aac85a9e78"/>
    <s v="Australia"/>
    <s v="CUS-2178051368"/>
    <m/>
    <x v="0"/>
  </r>
  <r>
    <s v="posted"/>
    <m/>
    <m/>
    <s v="ACC-37709441"/>
    <s v="AUD"/>
    <x v="69"/>
    <s v="INTER BANK"/>
    <m/>
    <m/>
    <x v="55"/>
    <n v="17006.54"/>
    <d v="2018-10-07T00:00:00"/>
    <s v="M"/>
    <n v="18"/>
    <m/>
    <m/>
    <s v="2018-10-07T14:00:00.000+0000"/>
    <n v="40"/>
    <s v="3295554b700c40cab90284352f5ce7c7"/>
    <s v="Australia"/>
    <s v="CUS-3336454548"/>
    <m/>
    <x v="0"/>
  </r>
  <r>
    <s v="authorized"/>
    <n v="0"/>
    <m/>
    <s v="ACC-1973887809"/>
    <s v="AUD"/>
    <x v="48"/>
    <s v="POS"/>
    <s v="09458570-2ece-42b9-9ba6-8ef01f52fed1"/>
    <m/>
    <x v="43"/>
    <n v="6827.69"/>
    <d v="2018-10-07T00:00:00"/>
    <s v="M"/>
    <n v="26"/>
    <s v="Butler"/>
    <s v="WA"/>
    <s v="2018-10-07T14:06:14.000+0000"/>
    <n v="40.65"/>
    <s v="9d44fd6decc74ddb9bc7aaae744df197"/>
    <s v="Australia"/>
    <s v="CUS-1646621553"/>
    <s v="115.69 -31.64"/>
    <x v="0"/>
  </r>
  <r>
    <s v="authorized"/>
    <n v="1"/>
    <m/>
    <s v="ACC-1788473090"/>
    <s v="AUD"/>
    <x v="79"/>
    <s v="SALES-POS"/>
    <s v="d0e302c4-e0c6-40ff-8038-62ec4ecf97ae"/>
    <m/>
    <x v="62"/>
    <n v="8234.7199999999993"/>
    <d v="2018-10-07T00:00:00"/>
    <s v="F"/>
    <n v="21"/>
    <s v="Vermont"/>
    <s v="VIC"/>
    <s v="2018-10-07T14:18:44.000+0000"/>
    <n v="36.89"/>
    <s v="9c9d242ac6f64b87887d703c9432e130"/>
    <s v="Australia"/>
    <s v="CUS-134193016"/>
    <s v="145.19 -37.84"/>
    <x v="0"/>
  </r>
  <r>
    <s v="authorized"/>
    <n v="1"/>
    <m/>
    <s v="ACC-3481401842"/>
    <s v="AUD"/>
    <x v="16"/>
    <s v="POS"/>
    <s v="50f0c409-1887-4c6a-9739-463c06b290bf"/>
    <m/>
    <x v="15"/>
    <n v="6775.48"/>
    <d v="2018-10-07T00:00:00"/>
    <s v="F"/>
    <n v="25"/>
    <s v="Beeliar"/>
    <s v="WA"/>
    <s v="2018-10-07T14:31:14.000+0000"/>
    <n v="20.149999999999999"/>
    <s v="1a04a4e0d6874bd39e7743b4c4fbc5a3"/>
    <s v="Australia"/>
    <s v="CUS-1669695324"/>
    <s v="115.8 -32.13"/>
    <x v="0"/>
  </r>
  <r>
    <s v="authorized"/>
    <n v="1"/>
    <m/>
    <s v="ACC-3084464802"/>
    <s v="AUD"/>
    <x v="78"/>
    <s v="SALES-POS"/>
    <s v="62765de5-9981-4223-b2d2-1587786e999e"/>
    <m/>
    <x v="27"/>
    <n v="9614.65"/>
    <d v="2018-10-07T00:00:00"/>
    <s v="F"/>
    <n v="19"/>
    <s v="Chirnside Park"/>
    <s v="VIC"/>
    <s v="2018-10-07T14:43:44.000+0000"/>
    <n v="79.650000000000006"/>
    <s v="265180a4b05c402c964820a1c53295f8"/>
    <s v="Australia"/>
    <s v="CUS-1928710999"/>
    <s v="145.31 -37.76"/>
    <x v="0"/>
  </r>
  <r>
    <s v="authorized"/>
    <n v="1"/>
    <m/>
    <s v="ACC-1788473090"/>
    <s v="AUD"/>
    <x v="79"/>
    <s v="POS"/>
    <s v="909424d1-936e-4438-b877-b1ffad297e22"/>
    <m/>
    <x v="62"/>
    <n v="7989.21"/>
    <d v="2018-10-07T00:00:00"/>
    <s v="F"/>
    <n v="21"/>
    <s v="Ivanhoe"/>
    <s v="VIC"/>
    <s v="2018-10-07T14:56:14.000+0000"/>
    <n v="245.51"/>
    <s v="6faf45f10ef54254acd6302aaf261c4e"/>
    <s v="Australia"/>
    <s v="CUS-134193016"/>
    <s v="145.04 -37.77"/>
    <x v="0"/>
  </r>
  <r>
    <s v="authorized"/>
    <n v="1"/>
    <m/>
    <s v="ACC-3481401842"/>
    <s v="AUD"/>
    <x v="16"/>
    <s v="SALES-POS"/>
    <s v="428f9cbe-9d7a-41b8-af5b-a9fa0cf63866"/>
    <m/>
    <x v="15"/>
    <n v="6757.81"/>
    <d v="2018-10-07T00:00:00"/>
    <s v="F"/>
    <n v="25"/>
    <s v="Coorabie"/>
    <s v="SA"/>
    <s v="2018-10-07T15:09:43.000+0000"/>
    <n v="17.670000000000002"/>
    <s v="b4014d3d4aba4a8cbe2b5fd834d1542c"/>
    <s v="Australia"/>
    <s v="CUS-1669695324"/>
    <s v="132.23 -31.79"/>
    <x v="0"/>
  </r>
  <r>
    <s v="authorized"/>
    <n v="1"/>
    <m/>
    <s v="ACC-1424176027"/>
    <s v="AUD"/>
    <x v="90"/>
    <s v="POS"/>
    <s v="0fadddf3-a178-4d76-8d7a-f4352b2434a2"/>
    <m/>
    <x v="71"/>
    <n v="8512.23"/>
    <d v="2018-10-07T00:00:00"/>
    <s v="M"/>
    <n v="22"/>
    <s v="Clovelly"/>
    <s v="NSW"/>
    <s v="2018-10-07T15:23:36.000+0000"/>
    <n v="11.57"/>
    <s v="c5a2ac87461c4375acb195dea0ade303"/>
    <s v="Australia"/>
    <s v="CUS-3431016847"/>
    <s v="151.26 -33.91"/>
    <x v="0"/>
  </r>
  <r>
    <s v="authorized"/>
    <n v="1"/>
    <m/>
    <s v="ACC-4065652575"/>
    <s v="AUD"/>
    <x v="52"/>
    <s v="POS"/>
    <s v="5593fb21-bd5a-439a-af57-128149494da1"/>
    <m/>
    <x v="45"/>
    <n v="12263.74"/>
    <d v="2018-10-07T00:00:00"/>
    <s v="M"/>
    <n v="21"/>
    <s v="Leederville"/>
    <s v="WA"/>
    <s v="2018-10-07T15:37:29.000+0000"/>
    <n v="9.59"/>
    <s v="b8eec0caefa845ddbb94b843a89ef699"/>
    <s v="Australia"/>
    <s v="CUS-1117979751"/>
    <s v="115.84 -31.94"/>
    <x v="0"/>
  </r>
  <r>
    <s v="authorized"/>
    <n v="0"/>
    <m/>
    <s v="ACC-1598451071"/>
    <s v="AUD"/>
    <x v="0"/>
    <s v="POS"/>
    <s v="f5484a1d-7098-4279-892c-ef3d6630672e"/>
    <m/>
    <x v="0"/>
    <n v="2932.11"/>
    <d v="2018-10-07T00:00:00"/>
    <s v="F"/>
    <n v="26"/>
    <s v="Miami"/>
    <s v="QLD"/>
    <s v="2018-10-07T15:51:23.000+0000"/>
    <n v="9.99"/>
    <s v="6c3322651c6745e8b48a30ee9955a31b"/>
    <s v="Australia"/>
    <s v="CUS-2487424745"/>
    <s v="153.44 -28.07"/>
    <x v="0"/>
  </r>
  <r>
    <s v="authorized"/>
    <n v="1"/>
    <m/>
    <s v="ACC-4258502723"/>
    <s v="AUD"/>
    <x v="14"/>
    <s v="SALES-POS"/>
    <s v="37d0b3ce-d6e4-4b10-9a06-045f795b1a6b"/>
    <m/>
    <x v="13"/>
    <n v="4457.7299999999996"/>
    <d v="2018-10-07T00:00:00"/>
    <s v="F"/>
    <n v="24"/>
    <s v="Kew"/>
    <s v="VIC"/>
    <s v="2018-10-07T16:07:45.000+0000"/>
    <n v="14.75"/>
    <s v="c43216c832d0415ab23adfd8c099d39d"/>
    <s v="Australia"/>
    <s v="CUS-3378712515"/>
    <s v="145.03 -37.81"/>
    <x v="0"/>
  </r>
  <r>
    <s v="authorized"/>
    <n v="1"/>
    <m/>
    <s v="ACC-1608363396"/>
    <s v="AUD"/>
    <x v="3"/>
    <s v="SALES-POS"/>
    <s v="12cd51f7-6cfb-487d-8c67-1c55a3ca3e39"/>
    <m/>
    <x v="3"/>
    <n v="8827.73"/>
    <d v="2018-10-07T00:00:00"/>
    <s v="M"/>
    <n v="20"/>
    <s v="Beverly Hills"/>
    <s v="NSW"/>
    <s v="2018-10-07T16:28:09.000+0000"/>
    <n v="80.3"/>
    <s v="832b66c04a3947bf840727ced5299912"/>
    <s v="Australia"/>
    <s v="CUS-2688605418"/>
    <s v="151.08 -33.95"/>
    <x v="0"/>
  </r>
  <r>
    <s v="authorized"/>
    <n v="1"/>
    <m/>
    <s v="ACC-1890605467"/>
    <s v="AUD"/>
    <x v="89"/>
    <s v="SALES-POS"/>
    <s v="41c75d6c-ef5d-4ee6-a172-d4c491308800"/>
    <m/>
    <x v="70"/>
    <n v="19277.66"/>
    <d v="2018-10-07T00:00:00"/>
    <s v="M"/>
    <n v="38"/>
    <s v="Ringwood"/>
    <s v="VIC"/>
    <s v="2018-10-07T16:48:34.000+0000"/>
    <n v="102.06"/>
    <s v="bd3774c3e8e14bbf843baba629325c8f"/>
    <s v="Australia"/>
    <s v="CUS-1478398256"/>
    <s v="145.23 -37.81"/>
    <x v="0"/>
  </r>
  <r>
    <s v="posted"/>
    <m/>
    <m/>
    <s v="ACC-819621312"/>
    <s v="AUD"/>
    <x v="47"/>
    <s v="PAYMENT"/>
    <m/>
    <m/>
    <x v="42"/>
    <n v="7817.43"/>
    <d v="2018-10-07T00:00:00"/>
    <s v="F"/>
    <n v="30"/>
    <m/>
    <m/>
    <s v="2018-10-07T17:00:00.000+0000"/>
    <n v="154"/>
    <s v="2f5973b501894799b03d3ff6f24da6dd"/>
    <s v="Australia"/>
    <s v="CUS-1271030853"/>
    <m/>
    <x v="0"/>
  </r>
  <r>
    <s v="posted"/>
    <m/>
    <m/>
    <s v="ACC-211792489"/>
    <s v="AUD"/>
    <x v="73"/>
    <s v="PAYMENT"/>
    <m/>
    <m/>
    <x v="59"/>
    <n v="3462.54"/>
    <d v="2018-10-07T00:00:00"/>
    <s v="F"/>
    <n v="30"/>
    <m/>
    <m/>
    <s v="2018-10-07T17:00:00.000+0000"/>
    <n v="22"/>
    <s v="a002394fa6e141a28344f2d29fb15fb4"/>
    <s v="Australia"/>
    <s v="CUS-497688347"/>
    <m/>
    <x v="0"/>
  </r>
  <r>
    <s v="authorized"/>
    <n v="1"/>
    <m/>
    <s v="ACC-1598451071"/>
    <s v="AUD"/>
    <x v="0"/>
    <s v="POS"/>
    <s v="91e04e5f-d1fc-4e7a-80d8-b85f6145d42c"/>
    <m/>
    <x v="0"/>
    <n v="2921.91"/>
    <d v="2018-10-07T00:00:00"/>
    <s v="F"/>
    <n v="26"/>
    <s v="Coolangatta"/>
    <s v="QLD"/>
    <s v="2018-10-07T17:07:51.000+0000"/>
    <n v="10.199999999999999"/>
    <s v="58f3f30ce876454991468c9aeb3e1279"/>
    <s v="Australia"/>
    <s v="CUS-2487424745"/>
    <s v="153.51 -28.17"/>
    <x v="0"/>
  </r>
  <r>
    <s v="authorized"/>
    <n v="0"/>
    <m/>
    <s v="ACC-1243371644"/>
    <s v="AUD"/>
    <x v="32"/>
    <s v="SALES-POS"/>
    <s v="f702da3a-8d3d-4878-a2bf-085dd402f5f2"/>
    <m/>
    <x v="29"/>
    <n v="5968.97"/>
    <d v="2018-10-07T00:00:00"/>
    <s v="M"/>
    <n v="42"/>
    <s v="Esperance"/>
    <s v="WA"/>
    <s v="2018-10-07T17:25:42.000+0000"/>
    <n v="17.260000000000002"/>
    <s v="1909045664cc44b19fb66b21250d1e61"/>
    <s v="Australia"/>
    <s v="CUS-3904958894"/>
    <s v="121.89 -33.86"/>
    <x v="0"/>
  </r>
  <r>
    <s v="authorized"/>
    <n v="1"/>
    <m/>
    <s v="ACC-2673069055"/>
    <s v="AUD"/>
    <x v="22"/>
    <s v="SALES-POS"/>
    <s v="bcc8035c-6300-4953-b19d-ca2ec063162b"/>
    <m/>
    <x v="20"/>
    <n v="15699.85"/>
    <d v="2018-10-07T00:00:00"/>
    <s v="M"/>
    <n v="24"/>
    <s v="South Melbourne"/>
    <s v="VIC"/>
    <s v="2018-10-07T17:43:34.000+0000"/>
    <n v="76.39"/>
    <s v="98ea3292f6164cfe92ec75f4691896c6"/>
    <s v="Australia"/>
    <s v="CUS-51506836"/>
    <s v="144.96 -37.84"/>
    <x v="0"/>
  </r>
  <r>
    <s v="posted"/>
    <m/>
    <m/>
    <s v="ACC-2681137560"/>
    <s v="AUD"/>
    <x v="83"/>
    <s v="PAYMENT"/>
    <m/>
    <m/>
    <x v="66"/>
    <n v="8798.4500000000007"/>
    <d v="2018-10-07T00:00:00"/>
    <s v="M"/>
    <n v="31"/>
    <m/>
    <m/>
    <s v="2018-10-07T18:00:00.000+0000"/>
    <n v="45"/>
    <s v="ad6af5bf34af4088a9bb3d4ed1b29f23"/>
    <s v="Australia"/>
    <s v="CUS-2083971310"/>
    <m/>
    <x v="0"/>
  </r>
  <r>
    <s v="authorized"/>
    <n v="1"/>
    <m/>
    <s v="ACC-1973887809"/>
    <s v="AUD"/>
    <x v="48"/>
    <s v="POS"/>
    <s v="47e6975f-47eb-434d-b295-610454035b07"/>
    <m/>
    <x v="43"/>
    <n v="6808.07"/>
    <d v="2018-10-07T00:00:00"/>
    <s v="M"/>
    <n v="26"/>
    <s v="Currambine"/>
    <s v="WA"/>
    <s v="2018-10-07T18:02:06.000+0000"/>
    <n v="19.62"/>
    <s v="33147f3e31fe45da898c879faf2cf9e4"/>
    <s v="Australia"/>
    <s v="CUS-1646621553"/>
    <s v="115.74 -31.74"/>
    <x v="0"/>
  </r>
  <r>
    <s v="authorized"/>
    <n v="0"/>
    <m/>
    <s v="ACC-2897221629"/>
    <s v="AUD"/>
    <x v="67"/>
    <s v="SALES-POS"/>
    <s v="f4cfc3c1-9926-47ad-b094-d912f325ae3f"/>
    <m/>
    <x v="54"/>
    <n v="6401.26"/>
    <d v="2018-10-07T00:00:00"/>
    <s v="M"/>
    <n v="23"/>
    <s v="Sydney"/>
    <s v="NSW"/>
    <s v="2018-10-07T18:28:25.000+0000"/>
    <n v="61.17"/>
    <s v="a83609468c9a4742b7392c229994d7db"/>
    <s v="Australia"/>
    <s v="CUS-511326734"/>
    <s v="151.21 -33.87"/>
    <x v="0"/>
  </r>
  <r>
    <s v="authorized"/>
    <n v="0"/>
    <m/>
    <s v="ACC-1222300524"/>
    <s v="AUD"/>
    <x v="1"/>
    <s v="POS"/>
    <s v="77911254-b808-4b74-abeb-64c39634f202"/>
    <m/>
    <x v="1"/>
    <n v="622.53"/>
    <d v="2018-10-07T00:00:00"/>
    <s v="M"/>
    <n v="38"/>
    <s v="Alexandria"/>
    <s v="NSW"/>
    <s v="2018-10-07T18:54:44.000+0000"/>
    <n v="22.22"/>
    <s v="622b7ac047f84a20b1c8dd32099641e0"/>
    <s v="Australia"/>
    <s v="CUS-2142601169"/>
    <s v="151.19 -33.9"/>
    <x v="0"/>
  </r>
  <r>
    <s v="posted"/>
    <m/>
    <m/>
    <s v="ACC-1650504218"/>
    <s v="AUD"/>
    <x v="39"/>
    <s v="PAYMENT"/>
    <m/>
    <m/>
    <x v="35"/>
    <n v="14055.4"/>
    <d v="2018-10-07T00:00:00"/>
    <s v="F"/>
    <n v="23"/>
    <m/>
    <m/>
    <s v="2018-10-07T19:00:00.000+0000"/>
    <n v="18"/>
    <s v="da5d0c8b33e744ee9bdc16aceb9137b9"/>
    <s v="Australia"/>
    <s v="CUS-2500783281"/>
    <m/>
    <x v="0"/>
  </r>
  <r>
    <s v="posted"/>
    <m/>
    <m/>
    <s v="ACC-37709441"/>
    <s v="AUD"/>
    <x v="69"/>
    <s v="INTER BANK"/>
    <m/>
    <m/>
    <x v="55"/>
    <n v="16979.54"/>
    <d v="2018-10-07T00:00:00"/>
    <s v="M"/>
    <n v="18"/>
    <m/>
    <m/>
    <s v="2018-10-07T19:00:00.000+0000"/>
    <n v="27"/>
    <s v="c7524bf33e134a498599dc2593bbf767"/>
    <s v="Australia"/>
    <s v="CUS-3336454548"/>
    <m/>
    <x v="0"/>
  </r>
  <r>
    <s v="authorized"/>
    <n v="1"/>
    <m/>
    <s v="ACC-3084464802"/>
    <s v="AUD"/>
    <x v="78"/>
    <s v="POS"/>
    <s v="99aeb1f4-0368-4238-820f-eb95e49b128c"/>
    <m/>
    <x v="27"/>
    <n v="9583.07"/>
    <d v="2018-10-07T00:00:00"/>
    <s v="F"/>
    <n v="19"/>
    <s v="Chelsea"/>
    <s v="VIC"/>
    <s v="2018-10-07T19:15:05.000+0000"/>
    <n v="31.58"/>
    <s v="124c4890546d4fd6bf44a16cd9ad662a"/>
    <s v="Australia"/>
    <s v="CUS-1928710999"/>
    <s v="145.12 -38.06"/>
    <x v="0"/>
  </r>
  <r>
    <s v="authorized"/>
    <n v="1"/>
    <m/>
    <s v="ACC-3541460373"/>
    <s v="AUD"/>
    <x v="38"/>
    <s v="POS"/>
    <s v="d3097fc5-77e4-413b-a35b-5e6dabda03a8"/>
    <m/>
    <x v="9"/>
    <n v="3407.94"/>
    <d v="2018-10-07T00:00:00"/>
    <s v="M"/>
    <n v="24"/>
    <s v="Box Hill"/>
    <s v="VIC"/>
    <s v="2018-10-07T19:33:57.000+0000"/>
    <n v="20.83"/>
    <s v="81cc623505604637ade2ef2c1bed049f"/>
    <s v="Australia"/>
    <s v="CUS-1433879684"/>
    <s v="145.12 -37.82"/>
    <x v="0"/>
  </r>
  <r>
    <s v="authorized"/>
    <n v="1"/>
    <m/>
    <s v="ACC-4065652575"/>
    <s v="AUD"/>
    <x v="52"/>
    <s v="SALES-POS"/>
    <s v="8b1e8c4a-2d48-41a3-bb53-31bc3f255f99"/>
    <m/>
    <x v="45"/>
    <n v="12245.96"/>
    <d v="2018-10-07T00:00:00"/>
    <s v="M"/>
    <n v="21"/>
    <s v="Joondalup"/>
    <s v="WA"/>
    <s v="2018-10-07T19:52:49.000+0000"/>
    <n v="17.78"/>
    <s v="01dc61efb2424fd9b385f1b936611784"/>
    <s v="Australia"/>
    <s v="CUS-1117979751"/>
    <s v="115.77 -31.74"/>
    <x v="0"/>
  </r>
  <r>
    <s v="posted"/>
    <m/>
    <m/>
    <s v="ACC-240804743"/>
    <s v="AUD"/>
    <x v="99"/>
    <s v="PAYMENT"/>
    <m/>
    <m/>
    <x v="72"/>
    <n v="18653.14"/>
    <d v="2018-10-07T00:00:00"/>
    <s v="M"/>
    <n v="29"/>
    <m/>
    <m/>
    <s v="2018-10-07T20:00:00.000+0000"/>
    <n v="48"/>
    <s v="a0f6dc390cce4cf892d39a303926615e"/>
    <s v="Australia"/>
    <s v="CUS-261674136"/>
    <m/>
    <x v="0"/>
  </r>
  <r>
    <s v="posted"/>
    <m/>
    <m/>
    <s v="ACC-2897221629"/>
    <s v="AUD"/>
    <x v="67"/>
    <s v="PAYMENT"/>
    <m/>
    <m/>
    <x v="54"/>
    <n v="6359.26"/>
    <d v="2018-10-07T00:00:00"/>
    <s v="M"/>
    <n v="23"/>
    <m/>
    <m/>
    <s v="2018-10-07T20:00:00.000+0000"/>
    <n v="42"/>
    <s v="ccc79bbf90104ff188130fc00622a9ee"/>
    <s v="Australia"/>
    <s v="CUS-511326734"/>
    <m/>
    <x v="0"/>
  </r>
  <r>
    <s v="authorized"/>
    <n v="1"/>
    <m/>
    <s v="ACC-3481401842"/>
    <s v="AUD"/>
    <x v="16"/>
    <s v="SALES-POS"/>
    <s v="e251231c-4d2b-4fc7-92c4-6c9ece3b0df4"/>
    <m/>
    <x v="15"/>
    <n v="6748.31"/>
    <d v="2018-10-07T00:00:00"/>
    <s v="F"/>
    <n v="25"/>
    <s v="Claremont"/>
    <s v="WA"/>
    <s v="2018-10-07T20:05:47.000+0000"/>
    <n v="9.5"/>
    <s v="3f654e46b8994d5fb4831d0ca09a82a2"/>
    <s v="Australia"/>
    <s v="CUS-1669695324"/>
    <s v="115.78 -31.98"/>
    <x v="0"/>
  </r>
  <r>
    <s v="authorized"/>
    <n v="0"/>
    <m/>
    <s v="ACC-3481401842"/>
    <s v="AUD"/>
    <x v="16"/>
    <s v="POS"/>
    <s v="cab9d51e-784c-4de4-a48e-c366e9a0ba86"/>
    <m/>
    <x v="15"/>
    <n v="6738.54"/>
    <d v="2018-10-07T00:00:00"/>
    <s v="F"/>
    <n v="25"/>
    <s v="Northam"/>
    <s v="WA"/>
    <s v="2018-10-07T20:15:08.000+0000"/>
    <n v="9.77"/>
    <s v="878567a4a3684d39b1d21ed4ea41d8b2"/>
    <s v="Australia"/>
    <s v="CUS-1669695324"/>
    <s v="116.68 -31.65"/>
    <x v="0"/>
  </r>
  <r>
    <s v="authorized"/>
    <n v="0"/>
    <m/>
    <s v="ACC-2970114956"/>
    <s v="AUD"/>
    <x v="84"/>
    <s v="SALES-POS"/>
    <s v="e8d3e859-db04-4b1b-9e7c-0ae39f23ca67"/>
    <m/>
    <x v="3"/>
    <n v="10278.290000000001"/>
    <d v="2018-10-07T00:00:00"/>
    <s v="M"/>
    <n v="26"/>
    <s v="Doncaster East"/>
    <s v="VIC"/>
    <s v="2018-10-07T20:24:29.000+0000"/>
    <n v="27.93"/>
    <s v="e8087495bca9448ab9aab33ae75f6014"/>
    <s v="Australia"/>
    <s v="CUS-880898248"/>
    <s v="145.16 -37.78"/>
    <x v="0"/>
  </r>
  <r>
    <s v="authorized"/>
    <n v="1"/>
    <m/>
    <s v="ACC-182446574"/>
    <s v="AUD"/>
    <x v="5"/>
    <s v="SALES-POS"/>
    <s v="46081d22-7d66-4666-8994-0a9082c0a5cb"/>
    <m/>
    <x v="5"/>
    <n v="7336.33"/>
    <d v="2018-10-07T00:00:00"/>
    <s v="F"/>
    <n v="27"/>
    <s v="Eden Hill"/>
    <s v="WA"/>
    <s v="2018-10-07T20:33:49.000+0000"/>
    <n v="21.42"/>
    <s v="885f6a996f194660a9ff2b05245b341a"/>
    <s v="Australia"/>
    <s v="CUS-3026014945"/>
    <s v="115.95 -31.89"/>
    <x v="0"/>
  </r>
  <r>
    <s v="authorized"/>
    <n v="1"/>
    <m/>
    <s v="ACC-1598451071"/>
    <s v="AUD"/>
    <x v="0"/>
    <s v="POS"/>
    <s v="a25aef15-f416-416f-9713-b0dd3326c03d"/>
    <m/>
    <x v="0"/>
    <n v="2913.68"/>
    <d v="2018-10-07T00:00:00"/>
    <s v="F"/>
    <n v="26"/>
    <s v="Broadbeach"/>
    <s v="QLD"/>
    <s v="2018-10-07T20:43:10.000+0000"/>
    <n v="8.23"/>
    <s v="e779023964d343a4997f394f45d252c7"/>
    <s v="Australia"/>
    <s v="CUS-2487424745"/>
    <s v="153.43 -28.04"/>
    <x v="0"/>
  </r>
  <r>
    <s v="authorized"/>
    <n v="1"/>
    <m/>
    <s v="ACC-354106658"/>
    <s v="AUD"/>
    <x v="19"/>
    <s v="POS"/>
    <s v="c906b450-c9bc-4dd4-9539-ef5c86f6481b"/>
    <m/>
    <x v="17"/>
    <n v="14245.19"/>
    <d v="2018-10-07T00:00:00"/>
    <s v="F"/>
    <n v="39"/>
    <s v="Alexandria"/>
    <s v="NSW"/>
    <s v="2018-10-07T20:52:31.000+0000"/>
    <n v="119.45"/>
    <s v="339de160fb7640f3892715852e44221f"/>
    <s v="Australia"/>
    <s v="CUS-2376382098"/>
    <s v="151.2 -33.91"/>
    <x v="0"/>
  </r>
  <r>
    <s v="posted"/>
    <m/>
    <m/>
    <s v="ACC-3326339947"/>
    <s v="AUD"/>
    <x v="40"/>
    <s v="PHONE BANK"/>
    <m/>
    <m/>
    <x v="36"/>
    <n v="10190.85"/>
    <d v="2018-10-07T00:00:00"/>
    <s v="M"/>
    <n v="22"/>
    <m/>
    <m/>
    <s v="2018-10-07T21:00:00.000+0000"/>
    <n v="158"/>
    <s v="24b63207ccc047599dae8f71fcd6758f"/>
    <s v="Australia"/>
    <s v="CUS-326006476"/>
    <m/>
    <x v="0"/>
  </r>
  <r>
    <s v="posted"/>
    <m/>
    <m/>
    <s v="ACC-154431271"/>
    <s v="AUD"/>
    <x v="26"/>
    <s v="PAYMENT"/>
    <m/>
    <m/>
    <x v="24"/>
    <n v="3232.51"/>
    <d v="2018-10-07T00:00:00"/>
    <s v="F"/>
    <n v="18"/>
    <m/>
    <m/>
    <s v="2018-10-07T21:00:00.000+0000"/>
    <n v="50"/>
    <s v="98dcbf5e14dc434ca738e2d569ecaeff"/>
    <s v="Australia"/>
    <s v="CUS-3702001629"/>
    <m/>
    <x v="0"/>
  </r>
  <r>
    <s v="authorized"/>
    <n v="1"/>
    <m/>
    <s v="ACC-3100725361"/>
    <s v="AUD"/>
    <x v="24"/>
    <s v="SALES-POS"/>
    <s v="b8649567-81b9-465e-938b-393ddd20104d"/>
    <m/>
    <x v="22"/>
    <n v="5570.74"/>
    <d v="2018-10-07T00:00:00"/>
    <s v="M"/>
    <n v="25"/>
    <s v="Upper Burnie"/>
    <s v="TAS"/>
    <s v="2018-10-07T21:01:16.000+0000"/>
    <n v="26.01"/>
    <s v="e93b057387ef4d70b2dfaed9a7e8115f"/>
    <s v="Australia"/>
    <s v="CUS-2178051368"/>
    <s v="145.9 -41.07"/>
    <x v="0"/>
  </r>
  <r>
    <s v="authorized"/>
    <n v="1"/>
    <m/>
    <s v="ACC-354106658"/>
    <s v="AUD"/>
    <x v="19"/>
    <s v="SALES-POS"/>
    <s v="f70b258d-5e34-4611-b108-63f3abc50635"/>
    <m/>
    <x v="17"/>
    <n v="14224.64"/>
    <d v="2018-10-07T00:00:00"/>
    <s v="F"/>
    <n v="39"/>
    <s v="Lakemba"/>
    <s v="NSW"/>
    <s v="2018-10-07T21:07:38.000+0000"/>
    <n v="20.55"/>
    <s v="a958cfe5a60e4c9caa624b407081e69e"/>
    <s v="Australia"/>
    <s v="CUS-2376382098"/>
    <s v="151.08 -33.92"/>
    <x v="0"/>
  </r>
  <r>
    <s v="authorized"/>
    <n v="1"/>
    <m/>
    <s v="ACC-182446574"/>
    <s v="AUD"/>
    <x v="5"/>
    <s v="POS"/>
    <s v="0c9fc6af-908c-43c9-9fbf-fc6cfb927cb7"/>
    <m/>
    <x v="5"/>
    <n v="7312.24"/>
    <d v="2018-10-07T00:00:00"/>
    <s v="F"/>
    <n v="27"/>
    <s v="Osborne Park"/>
    <s v="WA"/>
    <s v="2018-10-07T21:14:00.000+0000"/>
    <n v="24.09"/>
    <s v="13a968bc5c4b47ffa69ebfc021a1c7ce"/>
    <s v="Australia"/>
    <s v="CUS-3026014945"/>
    <s v="115.81 -31.9"/>
    <x v="0"/>
  </r>
  <r>
    <s v="authorized"/>
    <n v="1"/>
    <m/>
    <s v="ACC-1037050564"/>
    <s v="AUD"/>
    <x v="2"/>
    <s v="SALES-POS"/>
    <s v="ccb8058d-99a8-42df-b040-431fd1283b1a"/>
    <m/>
    <x v="2"/>
    <n v="3736.56"/>
    <d v="2018-10-07T00:00:00"/>
    <s v="F"/>
    <n v="40"/>
    <s v="Aspley"/>
    <s v="QLD"/>
    <s v="2018-10-07T21:20:22.000+0000"/>
    <n v="12.63"/>
    <s v="64fc1e9cebee46e694df13e79c22514a"/>
    <s v="Australia"/>
    <s v="CUS-1614226872"/>
    <s v="153.01 -27.36"/>
    <x v="0"/>
  </r>
  <r>
    <s v="authorized"/>
    <n v="1"/>
    <m/>
    <s v="ACC-3485804958"/>
    <s v="AUD"/>
    <x v="23"/>
    <s v="POS"/>
    <s v="9d8cbcd5-8f3a-42b6-b4c0-a978a0dd0daa"/>
    <m/>
    <x v="21"/>
    <n v="25090.59"/>
    <d v="2018-10-07T00:00:00"/>
    <s v="F"/>
    <n v="34"/>
    <s v="Murray Bridge"/>
    <s v="SA"/>
    <s v="2018-10-07T21:33:07.000+0000"/>
    <n v="5.6"/>
    <s v="d15ad25bf9204ed685bd88686d1d9dd3"/>
    <s v="Australia"/>
    <s v="CUS-1196156254"/>
    <s v="139.27 -35.12"/>
    <x v="0"/>
  </r>
  <r>
    <s v="authorized"/>
    <n v="1"/>
    <m/>
    <s v="ACC-2970114956"/>
    <s v="AUD"/>
    <x v="84"/>
    <s v="POS"/>
    <s v="b89d48ff-342d-4d4b-80ed-eaa740240f1e"/>
    <m/>
    <x v="3"/>
    <n v="10264.99"/>
    <d v="2018-10-07T00:00:00"/>
    <s v="M"/>
    <n v="26"/>
    <s v="Abbotsford"/>
    <s v="VIC"/>
    <s v="2018-10-07T21:39:29.000+0000"/>
    <n v="13.3"/>
    <s v="72ae2e973514405cbe4782bdb8401c83"/>
    <s v="Australia"/>
    <s v="CUS-880898248"/>
    <s v="145 -37.8"/>
    <x v="0"/>
  </r>
  <r>
    <s v="authorized"/>
    <n v="1"/>
    <m/>
    <s v="ACC-3481401842"/>
    <s v="AUD"/>
    <x v="16"/>
    <s v="SALES-POS"/>
    <s v="6794750f-0e22-47dc-919d-15fbd624bf41"/>
    <m/>
    <x v="15"/>
    <n v="6680.01"/>
    <d v="2018-10-07T00:00:00"/>
    <s v="F"/>
    <n v="25"/>
    <s v="Duncraig"/>
    <s v="WA"/>
    <s v="2018-10-07T21:45:51.000+0000"/>
    <n v="58.53"/>
    <s v="c78b305a9096443cbeeb0d94666305f7"/>
    <s v="Australia"/>
    <s v="CUS-1669695324"/>
    <s v="115.77 -31.83"/>
    <x v="0"/>
  </r>
  <r>
    <s v="authorized"/>
    <n v="1"/>
    <m/>
    <s v="ACC-1037050564"/>
    <s v="AUD"/>
    <x v="2"/>
    <s v="SALES-POS"/>
    <s v="a1360283-370b-4de2-9c27-8c3452f7e4af"/>
    <m/>
    <x v="2"/>
    <n v="3700.94"/>
    <d v="2018-10-07T00:00:00"/>
    <s v="F"/>
    <n v="40"/>
    <s v="Melbourne"/>
    <s v="VIC"/>
    <s v="2018-10-07T21:52:13.000+0000"/>
    <n v="35.619999999999997"/>
    <s v="ac728d2d65424a47ac39493616e647b2"/>
    <s v="Australia"/>
    <s v="CUS-1614226872"/>
    <s v="144.97 -37.82"/>
    <x v="0"/>
  </r>
  <r>
    <s v="authorized"/>
    <n v="1"/>
    <m/>
    <s v="ACC-4065652575"/>
    <s v="AUD"/>
    <x v="52"/>
    <s v="POS"/>
    <s v="ba2377f8-064d-4ef8-914b-8dd05d28047d"/>
    <m/>
    <x v="45"/>
    <n v="12225.6"/>
    <d v="2018-10-07T00:00:00"/>
    <s v="M"/>
    <n v="21"/>
    <s v="O'connor"/>
    <s v="WA"/>
    <s v="2018-10-07T21:58:35.000+0000"/>
    <n v="20.36"/>
    <s v="93c527a1611e48eb89a676cfdc04b125"/>
    <s v="Australia"/>
    <s v="CUS-1117979751"/>
    <s v="115.8 -32.06"/>
    <x v="0"/>
  </r>
  <r>
    <s v="posted"/>
    <m/>
    <m/>
    <s v="ACC-602667573"/>
    <s v="AUD"/>
    <x v="6"/>
    <s v="PAYMENT"/>
    <m/>
    <m/>
    <x v="1"/>
    <n v="16326.49"/>
    <d v="2018-10-07T00:00:00"/>
    <s v="M"/>
    <n v="40"/>
    <m/>
    <m/>
    <s v="2018-10-07T22:00:00.000+0000"/>
    <n v="25"/>
    <s v="80715eba0e774adaa54b6c842c0fc495"/>
    <s v="Australia"/>
    <s v="CUS-2031327464"/>
    <m/>
    <x v="0"/>
  </r>
  <r>
    <s v="posted"/>
    <m/>
    <m/>
    <s v="ACC-964839203"/>
    <s v="AUD"/>
    <x v="60"/>
    <s v="PAYMENT"/>
    <m/>
    <m/>
    <x v="1"/>
    <n v="38765.35"/>
    <d v="2018-10-07T00:00:00"/>
    <s v="M"/>
    <n v="21"/>
    <m/>
    <m/>
    <s v="2018-10-07T22:00:00.000+0000"/>
    <n v="135"/>
    <s v="90b3348a00cb4b23b223ba1ff6878de3"/>
    <s v="Australia"/>
    <s v="CUS-2059096722"/>
    <m/>
    <x v="0"/>
  </r>
  <r>
    <s v="authorized"/>
    <n v="1"/>
    <m/>
    <s v="ACC-2897221629"/>
    <s v="AUD"/>
    <x v="67"/>
    <s v="SALES-POS"/>
    <s v="a15feb7d-10d1-48a3-a771-6a20d69dc640"/>
    <m/>
    <x v="54"/>
    <n v="6353.39"/>
    <d v="2018-10-07T00:00:00"/>
    <s v="M"/>
    <n v="23"/>
    <s v="Sydney"/>
    <s v="NSW"/>
    <s v="2018-10-07T22:09:44.000+0000"/>
    <n v="5.87"/>
    <s v="3255310bcfa94c0aa985bb2803b7900d"/>
    <s v="Australia"/>
    <s v="CUS-511326734"/>
    <s v="151.21 -33.87"/>
    <x v="0"/>
  </r>
  <r>
    <s v="authorized"/>
    <n v="1"/>
    <m/>
    <s v="ACC-38923874"/>
    <s v="AUD"/>
    <x v="46"/>
    <s v="SALES-POS"/>
    <s v="f4cfc3c1-9926-47ad-b094-d912f325ae3f"/>
    <m/>
    <x v="18"/>
    <n v="43764.72"/>
    <d v="2018-10-07T00:00:00"/>
    <s v="M"/>
    <n v="38"/>
    <s v="Sydney"/>
    <s v="NSW"/>
    <s v="2018-10-07T22:22:14.000+0000"/>
    <n v="121.59"/>
    <s v="4e2fdf2938484c0ca1ba151c32198f03"/>
    <s v="Australia"/>
    <s v="CUS-3249305314"/>
    <s v="151.21 -33.87"/>
    <x v="0"/>
  </r>
  <r>
    <s v="authorized"/>
    <n v="1"/>
    <m/>
    <s v="ACC-1598451071"/>
    <s v="AUD"/>
    <x v="0"/>
    <s v="POS"/>
    <s v="45355f04-c1e4-41ca-93fd-a0e715b6e7f2"/>
    <m/>
    <x v="0"/>
    <n v="2904.06"/>
    <d v="2018-10-07T00:00:00"/>
    <s v="F"/>
    <n v="26"/>
    <s v="Helensvale"/>
    <s v="QLD"/>
    <s v="2018-10-07T22:34:44.000+0000"/>
    <n v="9.6199999999999992"/>
    <s v="ae34a8d5b39749cc841196d689f01c0b"/>
    <s v="Australia"/>
    <s v="CUS-2487424745"/>
    <s v="153.34 -27.93"/>
    <x v="0"/>
  </r>
  <r>
    <s v="authorized"/>
    <n v="1"/>
    <m/>
    <s v="ACC-3485804958"/>
    <s v="AUD"/>
    <x v="23"/>
    <s v="SALES-POS"/>
    <s v="9b9d1085-87e7-4d4b-99ab-b7156c690019"/>
    <m/>
    <x v="21"/>
    <n v="25067.43"/>
    <d v="2018-10-07T00:00:00"/>
    <s v="F"/>
    <n v="34"/>
    <s v="Deakin"/>
    <s v="ACT"/>
    <s v="2018-10-07T22:47:14.000+0000"/>
    <n v="23.16"/>
    <s v="64dc5d60fa1e466bacca993ee6e638a2"/>
    <s v="Australia"/>
    <s v="CUS-1196156254"/>
    <s v="149.11 -35.31"/>
    <x v="0"/>
  </r>
  <r>
    <s v="authorized"/>
    <n v="1"/>
    <m/>
    <s v="ACC-4274272854"/>
    <s v="AUD"/>
    <x v="82"/>
    <s v="POS"/>
    <s v="a6a83743-35c0-4c9f-ac48-79c27c11ccc4"/>
    <m/>
    <x v="65"/>
    <n v="6997.37"/>
    <d v="2018-10-07T00:00:00"/>
    <s v="M"/>
    <n v="20"/>
    <s v="Mont Albert"/>
    <s v="VIC"/>
    <s v="2018-10-07T22:59:44.000+0000"/>
    <n v="63.25"/>
    <s v="7a2dd5bab13344f1bd7b54e0d42a4fa8"/>
    <s v="Australia"/>
    <s v="CUS-2484453271"/>
    <s v="145.11 -37.82"/>
    <x v="0"/>
  </r>
  <r>
    <s v="authorized"/>
    <n v="0"/>
    <m/>
    <s v="ACC-1243371644"/>
    <s v="AUD"/>
    <x v="32"/>
    <s v="SALES-POS"/>
    <s v="af074c2f-0f00-4fd6-8bae-9431f12f099a"/>
    <m/>
    <x v="29"/>
    <n v="5943.02"/>
    <d v="2018-10-07T00:00:00"/>
    <s v="M"/>
    <n v="42"/>
    <s v="Lane Cove"/>
    <s v="NSW"/>
    <s v="2018-10-07T23:32:39.000+0000"/>
    <n v="25.95"/>
    <s v="4bed8d7da1bb476796a4b15b8b778890"/>
    <s v="Australia"/>
    <s v="CUS-3904958894"/>
    <s v="151.16 -33.81"/>
    <x v="0"/>
  </r>
  <r>
    <s v="authorized"/>
    <n v="1"/>
    <m/>
    <s v="ACC-1598451071"/>
    <s v="AUD"/>
    <x v="0"/>
    <s v="SALES-POS"/>
    <s v="03a40eb3-377c-4693-9202-6f237e87f1f2"/>
    <m/>
    <x v="0"/>
    <n v="2871.29"/>
    <d v="2018-10-08T00:00:00"/>
    <s v="F"/>
    <n v="26"/>
    <s v="Baulkham Hills"/>
    <s v="NSW"/>
    <s v="2018-10-08T00:25:42.000+0000"/>
    <n v="32.770000000000003"/>
    <s v="db61748bfac14a7da4c88654e9a3ae40"/>
    <s v="Australia"/>
    <s v="CUS-2487424745"/>
    <s v="150.97 -33.73"/>
    <x v="0"/>
  </r>
  <r>
    <s v="authorized"/>
    <n v="0"/>
    <m/>
    <s v="ACC-182446574"/>
    <s v="AUD"/>
    <x v="5"/>
    <s v="SALES-POS"/>
    <s v="35f860db-ab81-4d83-827f-216d5eb95ce7"/>
    <m/>
    <x v="5"/>
    <n v="7288.97"/>
    <d v="2018-10-08T00:00:00"/>
    <s v="F"/>
    <n v="27"/>
    <s v="Yokine"/>
    <s v="WA"/>
    <s v="2018-10-08T01:36:11.000+0000"/>
    <n v="23.27"/>
    <s v="e6bff0d7c81f458d8f4c98cb7b995f81"/>
    <s v="Australia"/>
    <s v="CUS-3026014945"/>
    <s v="115.85 -31.9"/>
    <x v="0"/>
  </r>
  <r>
    <s v="posted"/>
    <m/>
    <m/>
    <s v="ACC-1349834573"/>
    <s v="AUD"/>
    <x v="55"/>
    <s v="INTER BANK"/>
    <m/>
    <m/>
    <x v="47"/>
    <n v="13790.05"/>
    <d v="2018-10-08T00:00:00"/>
    <s v="M"/>
    <n v="39"/>
    <m/>
    <m/>
    <s v="2018-10-08T03:00:00.000+0000"/>
    <n v="33"/>
    <s v="32adefd820b1434d8bf89d1c15b2b1dc"/>
    <s v="Australia"/>
    <s v="CUS-1790886359"/>
    <m/>
    <x v="0"/>
  </r>
  <r>
    <s v="posted"/>
    <m/>
    <m/>
    <s v="ACC-3084464802"/>
    <s v="AUD"/>
    <x v="78"/>
    <s v="INTER BANK"/>
    <m/>
    <m/>
    <x v="27"/>
    <n v="9559.07"/>
    <d v="2018-10-08T00:00:00"/>
    <s v="F"/>
    <n v="19"/>
    <m/>
    <m/>
    <s v="2018-10-08T03:00:00.000+0000"/>
    <n v="24"/>
    <s v="2a31bf99378541af8b1d5bdbb823500f"/>
    <s v="Australia"/>
    <s v="CUS-1928710999"/>
    <m/>
    <x v="0"/>
  </r>
  <r>
    <s v="posted"/>
    <m/>
    <m/>
    <s v="ACC-819621312"/>
    <s v="AUD"/>
    <x v="47"/>
    <s v="PAYMENT"/>
    <m/>
    <m/>
    <x v="42"/>
    <n v="7751.43"/>
    <d v="2018-10-08T00:00:00"/>
    <s v="F"/>
    <n v="30"/>
    <m/>
    <m/>
    <s v="2018-10-08T04:00:00.000+0000"/>
    <n v="66"/>
    <s v="f125408378f4452ba0b294a3d743bc4a"/>
    <s v="Australia"/>
    <s v="CUS-1271030853"/>
    <m/>
    <x v="0"/>
  </r>
  <r>
    <s v="posted"/>
    <m/>
    <m/>
    <s v="ACC-154431271"/>
    <s v="AUD"/>
    <x v="26"/>
    <s v="INTER BANK"/>
    <m/>
    <m/>
    <x v="24"/>
    <n v="2349.5100000000002"/>
    <d v="2018-10-08T00:00:00"/>
    <s v="F"/>
    <n v="18"/>
    <m/>
    <m/>
    <s v="2018-10-08T04:00:00.000+0000"/>
    <n v="883"/>
    <s v="14405c77d8184ac285425f5038ee8905"/>
    <s v="Australia"/>
    <s v="CUS-3702001629"/>
    <m/>
    <x v="0"/>
  </r>
  <r>
    <s v="posted"/>
    <m/>
    <m/>
    <s v="ACC-2107684084"/>
    <s v="AUD"/>
    <x v="30"/>
    <s v="PAYMENT"/>
    <m/>
    <m/>
    <x v="20"/>
    <n v="8569.5"/>
    <d v="2018-10-08T00:00:00"/>
    <s v="M"/>
    <n v="22"/>
    <m/>
    <m/>
    <s v="2018-10-08T05:00:00.000+0000"/>
    <n v="34"/>
    <s v="df9efe709c7144a2b5479f08084e3fb4"/>
    <s v="Australia"/>
    <s v="CUS-2283904812"/>
    <m/>
    <x v="0"/>
  </r>
  <r>
    <s v="posted"/>
    <m/>
    <m/>
    <s v="ACC-1279356312"/>
    <s v="AUD"/>
    <x v="51"/>
    <s v="PAYMENT"/>
    <m/>
    <m/>
    <x v="44"/>
    <n v="10600.54"/>
    <d v="2018-10-08T00:00:00"/>
    <s v="M"/>
    <n v="44"/>
    <m/>
    <m/>
    <s v="2018-10-08T06:00:00.000+0000"/>
    <n v="156"/>
    <s v="d66350a85cb34821b3db1577d0717177"/>
    <s v="Australia"/>
    <s v="CUS-1892177589"/>
    <m/>
    <x v="0"/>
  </r>
  <r>
    <s v="posted"/>
    <m/>
    <m/>
    <s v="ACC-1438600314"/>
    <s v="AUD"/>
    <x v="81"/>
    <s v="PAYMENT"/>
    <m/>
    <m/>
    <x v="64"/>
    <n v="3975.74"/>
    <d v="2018-10-08T00:00:00"/>
    <s v="F"/>
    <n v="35"/>
    <m/>
    <m/>
    <s v="2018-10-08T06:00:00.000+0000"/>
    <n v="35"/>
    <s v="fba9ef9b85174497965ed2e074d81e06"/>
    <s v="Australia"/>
    <s v="CUS-2650223890"/>
    <m/>
    <x v="0"/>
  </r>
  <r>
    <s v="authorized"/>
    <n v="0"/>
    <m/>
    <s v="ACC-1037050564"/>
    <s v="AUD"/>
    <x v="2"/>
    <s v="SALES-POS"/>
    <s v="7163ba4e-86e2-4146-b5e1-033b0a1d43d2"/>
    <m/>
    <x v="2"/>
    <n v="3653.68"/>
    <d v="2018-10-08T00:00:00"/>
    <s v="F"/>
    <n v="40"/>
    <s v="Melbourne"/>
    <s v="VIC"/>
    <s v="2018-10-08T06:26:39.000+0000"/>
    <n v="47.26"/>
    <s v="2698adbacf984dacae24a1a26b11338a"/>
    <s v="Australia"/>
    <s v="CUS-1614226872"/>
    <s v="144.98 -37.84"/>
    <x v="0"/>
  </r>
  <r>
    <s v="posted"/>
    <m/>
    <m/>
    <s v="ACC-1890605467"/>
    <s v="AUD"/>
    <x v="89"/>
    <s v="PAYMENT"/>
    <m/>
    <m/>
    <x v="70"/>
    <n v="19094.66"/>
    <d v="2018-10-08T00:00:00"/>
    <s v="M"/>
    <n v="38"/>
    <m/>
    <m/>
    <s v="2018-10-08T08:00:00.000+0000"/>
    <n v="183"/>
    <s v="2148a353833342689bf770277759f770"/>
    <s v="Australia"/>
    <s v="CUS-1478398256"/>
    <m/>
    <x v="0"/>
  </r>
  <r>
    <s v="posted"/>
    <m/>
    <m/>
    <s v="ACC-3879258709"/>
    <s v="AUD"/>
    <x v="41"/>
    <s v="INTER BANK"/>
    <m/>
    <m/>
    <x v="37"/>
    <n v="202219.07"/>
    <d v="2018-10-08T00:00:00"/>
    <s v="F"/>
    <n v="40"/>
    <m/>
    <m/>
    <s v="2018-10-08T08:00:00.000+0000"/>
    <n v="51"/>
    <s v="16e88911fb744955bc8783efc64201bc"/>
    <s v="Australia"/>
    <s v="CUS-527400765"/>
    <m/>
    <x v="0"/>
  </r>
  <r>
    <s v="authorized"/>
    <n v="1"/>
    <m/>
    <s v="ACC-1199531521"/>
    <s v="AUD"/>
    <x v="94"/>
    <s v="POS"/>
    <s v="6afc3c05-aea8-4472-a7a4-e3ecc2eef67d"/>
    <m/>
    <x v="75"/>
    <n v="14110.02"/>
    <d v="2018-10-08T00:00:00"/>
    <s v="M"/>
    <n v="52"/>
    <s v="Fremantle"/>
    <s v="WA"/>
    <s v="2018-10-08T08:09:35.000+0000"/>
    <n v="14.92"/>
    <s v="12ffbf983aeb41149328720763731911"/>
    <s v="Australia"/>
    <s v="CUS-134833760"/>
    <s v="115.75 -32.05"/>
    <x v="0"/>
  </r>
  <r>
    <s v="authorized"/>
    <n v="1"/>
    <m/>
    <s v="ACC-2970114956"/>
    <s v="AUD"/>
    <x v="84"/>
    <s v="POS"/>
    <s v="eaf9bdd3-ba78-4b02-a87e-900f05e20fc9"/>
    <m/>
    <x v="3"/>
    <n v="10213.48"/>
    <d v="2018-10-08T00:00:00"/>
    <s v="M"/>
    <n v="26"/>
    <s v="Coburg"/>
    <s v="VIC"/>
    <s v="2018-10-08T08:29:35.000+0000"/>
    <n v="51.51"/>
    <s v="bf634c94cc974ee7ab6099f632914b61"/>
    <s v="Australia"/>
    <s v="CUS-880898248"/>
    <s v="144.96 -37.73"/>
    <x v="0"/>
  </r>
  <r>
    <s v="authorized"/>
    <n v="1"/>
    <m/>
    <s v="ACC-1598451071"/>
    <s v="AUD"/>
    <x v="0"/>
    <s v="POS"/>
    <s v="1b5cc322-e87a-465f-9bb0-f40b432d5ae9"/>
    <m/>
    <x v="0"/>
    <n v="2837.35"/>
    <d v="2018-10-08T00:00:00"/>
    <s v="F"/>
    <n v="26"/>
    <s v="Oxenford"/>
    <s v="QLD"/>
    <s v="2018-10-08T08:49:35.000+0000"/>
    <n v="33.94"/>
    <s v="61296ff34cf04c219065d91ca419581a"/>
    <s v="Australia"/>
    <s v="CUS-2487424745"/>
    <s v="153.31 -27.89"/>
    <x v="0"/>
  </r>
  <r>
    <s v="posted"/>
    <m/>
    <m/>
    <s v="ACC-958000567"/>
    <s v="AUD"/>
    <x v="44"/>
    <s v="PAYMENT"/>
    <m/>
    <m/>
    <x v="40"/>
    <n v="8869.9500000000007"/>
    <d v="2018-10-08T00:00:00"/>
    <s v="F"/>
    <n v="34"/>
    <m/>
    <m/>
    <s v="2018-10-08T09:00:00.000+0000"/>
    <n v="134"/>
    <s v="4d949b5165d34cb29c1bb6b73a77c4c1"/>
    <s v="Australia"/>
    <s v="CUS-4142663097"/>
    <m/>
    <x v="0"/>
  </r>
  <r>
    <s v="posted"/>
    <m/>
    <m/>
    <s v="ACC-2673069055"/>
    <s v="AUD"/>
    <x v="22"/>
    <s v="INTER BANK"/>
    <m/>
    <m/>
    <x v="20"/>
    <n v="15660.85"/>
    <d v="2018-10-08T00:00:00"/>
    <s v="M"/>
    <n v="24"/>
    <m/>
    <m/>
    <s v="2018-10-08T09:00:00.000+0000"/>
    <n v="39"/>
    <s v="9d782849ec3c490c938e8a7efd225ebc"/>
    <s v="Australia"/>
    <s v="CUS-51506836"/>
    <m/>
    <x v="0"/>
  </r>
  <r>
    <s v="authorized"/>
    <n v="0"/>
    <m/>
    <s v="ACC-1243371644"/>
    <s v="AUD"/>
    <x v="32"/>
    <s v="SALES-POS"/>
    <s v="71749ed5-03ca-4ae1-8df0-d05ceb90689d"/>
    <m/>
    <x v="29"/>
    <n v="5925.21"/>
    <d v="2018-10-08T00:00:00"/>
    <s v="M"/>
    <n v="42"/>
    <s v="Shellharbour"/>
    <s v="NSW"/>
    <s v="2018-10-08T09:04:08.000+0000"/>
    <n v="17.809999999999999"/>
    <s v="9a6054bd86a743188b209f9057d0ad47"/>
    <s v="Australia"/>
    <s v="CUS-3904958894"/>
    <s v="150.84 -34.56"/>
    <x v="0"/>
  </r>
  <r>
    <s v="authorized"/>
    <n v="0"/>
    <m/>
    <s v="ACC-4258502723"/>
    <s v="AUD"/>
    <x v="14"/>
    <s v="SALES-POS"/>
    <s v="2201f92d-9a1e-4efd-a3b9-3e6ed73d8629"/>
    <m/>
    <x v="13"/>
    <n v="4449.75"/>
    <d v="2018-10-08T00:00:00"/>
    <s v="F"/>
    <n v="24"/>
    <s v="Melbourne"/>
    <s v="VIC"/>
    <s v="2018-10-08T09:12:45.000+0000"/>
    <n v="7.98"/>
    <s v="2931defe49714605a7ee9ab9dbaacf49"/>
    <s v="Australia"/>
    <s v="CUS-3378712515"/>
    <s v="144.88 -37.68"/>
    <x v="0"/>
  </r>
  <r>
    <s v="authorized"/>
    <n v="1"/>
    <m/>
    <s v="ACC-1222300524"/>
    <s v="AUD"/>
    <x v="1"/>
    <s v="POS"/>
    <s v="bdcf9ea0-9997-4409-b44f-a05b96fb41d8"/>
    <m/>
    <x v="1"/>
    <n v="612.54999999999995"/>
    <d v="2018-10-08T00:00:00"/>
    <s v="M"/>
    <n v="38"/>
    <s v="Melbourne"/>
    <s v="VIC"/>
    <s v="2018-10-08T09:21:22.000+0000"/>
    <n v="9.98"/>
    <s v="61812beb78bd4d8fa4fad3018384f20b"/>
    <s v="Australia"/>
    <s v="CUS-2142601169"/>
    <s v="144.98 -37.85"/>
    <x v="0"/>
  </r>
  <r>
    <s v="authorized"/>
    <n v="1"/>
    <m/>
    <s v="ACC-4258502723"/>
    <s v="AUD"/>
    <x v="14"/>
    <s v="POS"/>
    <s v="219c6173-ff08-468a-9403-4f1286b33145"/>
    <m/>
    <x v="13"/>
    <n v="4445.2700000000004"/>
    <d v="2018-10-08T00:00:00"/>
    <s v="F"/>
    <n v="24"/>
    <s v="Niddrie"/>
    <s v="VIC"/>
    <s v="2018-10-08T09:29:59.000+0000"/>
    <n v="4.4800000000000004"/>
    <s v="d84b0dc26e534e278edf502a2f4d890e"/>
    <s v="Australia"/>
    <s v="CUS-3378712515"/>
    <s v="144.89 -37.74"/>
    <x v="0"/>
  </r>
  <r>
    <s v="authorized"/>
    <n v="1"/>
    <m/>
    <s v="ACC-1199531521"/>
    <s v="AUD"/>
    <x v="94"/>
    <s v="SALES-POS"/>
    <s v="904d5817-ae65-464d-bb02-8e0e474cc69d"/>
    <m/>
    <x v="75"/>
    <n v="14076.85"/>
    <d v="2018-10-08T00:00:00"/>
    <s v="M"/>
    <n v="52"/>
    <s v="Gwelup"/>
    <s v="WA"/>
    <s v="2018-10-08T09:38:37.000+0000"/>
    <n v="33.17"/>
    <s v="11661f54940c4ee296ce5a989a7aadb7"/>
    <s v="Australia"/>
    <s v="CUS-134833760"/>
    <s v="115.8 -31.88"/>
    <x v="0"/>
  </r>
  <r>
    <s v="authorized"/>
    <n v="1"/>
    <m/>
    <s v="ACC-966140392"/>
    <s v="AUD"/>
    <x v="18"/>
    <s v="SALES-POS"/>
    <s v="1ab16d9d-9d56-4e7f-8357-e056ab821766"/>
    <m/>
    <x v="14"/>
    <n v="7769.31"/>
    <d v="2018-10-08T00:00:00"/>
    <s v="M"/>
    <n v="21"/>
    <s v="Tecoma"/>
    <s v="VIC"/>
    <s v="2018-10-08T09:47:14.000+0000"/>
    <n v="23.36"/>
    <s v="695f14d921af47e2909e3d428322ef10"/>
    <s v="Australia"/>
    <s v="CUS-537508723"/>
    <s v="145.34 -37.91"/>
    <x v="0"/>
  </r>
  <r>
    <s v="authorized"/>
    <n v="0"/>
    <m/>
    <s v="ACC-4258502723"/>
    <s v="AUD"/>
    <x v="14"/>
    <s v="POS"/>
    <s v="864d9103-1806-4a26-be3b-cf4c2c4d29ab"/>
    <m/>
    <x v="13"/>
    <n v="4433.0200000000004"/>
    <d v="2018-10-08T00:00:00"/>
    <s v="F"/>
    <n v="24"/>
    <s v="Melbourne"/>
    <s v="VIC"/>
    <s v="2018-10-08T09:55:51.000+0000"/>
    <n v="12.25"/>
    <s v="1410695f113f4227893eccc86421f2ec"/>
    <s v="Australia"/>
    <s v="CUS-3378712515"/>
    <s v="144.97 -37.81"/>
    <x v="0"/>
  </r>
  <r>
    <s v="authorized"/>
    <n v="0"/>
    <m/>
    <s v="ACC-1973887809"/>
    <s v="AUD"/>
    <x v="48"/>
    <s v="SALES-POS"/>
    <s v="5b425234-17d9-480c-8f4e-fdef1c476ab8"/>
    <m/>
    <x v="43"/>
    <n v="6797.6"/>
    <d v="2018-10-08T00:00:00"/>
    <s v="M"/>
    <n v="26"/>
    <s v="Hillarys"/>
    <s v="WA"/>
    <s v="2018-10-08T10:06:07.000+0000"/>
    <n v="10.47"/>
    <s v="8fcec5a89a9b48e49416f2134f71646b"/>
    <s v="Australia"/>
    <s v="CUS-1646621553"/>
    <s v="115.75 -31.8"/>
    <x v="0"/>
  </r>
  <r>
    <s v="authorized"/>
    <n v="1"/>
    <m/>
    <s v="ACC-854938045"/>
    <s v="AUD"/>
    <x v="56"/>
    <s v="SALES-POS"/>
    <s v="8f2350e9-a4f9-4dc5-8e87-0560594ea2a4"/>
    <m/>
    <x v="48"/>
    <n v="12935.06"/>
    <d v="2018-10-08T00:00:00"/>
    <s v="M"/>
    <n v="28"/>
    <s v="Dunalley"/>
    <s v="TAS"/>
    <s v="2018-10-08T10:17:52.000+0000"/>
    <n v="34.36"/>
    <s v="0c8b91d306fb45ef9df095df74cc3d4a"/>
    <s v="Australia"/>
    <s v="CUS-4023861240"/>
    <s v="147.8 -42.89"/>
    <x v="0"/>
  </r>
  <r>
    <s v="authorized"/>
    <n v="0"/>
    <m/>
    <s v="ACC-1598451071"/>
    <s v="AUD"/>
    <x v="0"/>
    <s v="SALES-POS"/>
    <s v="058d38eb-48c8-4da5-966f-ec68b8d2ea76"/>
    <m/>
    <x v="0"/>
    <n v="2832.65"/>
    <d v="2018-10-08T00:00:00"/>
    <s v="F"/>
    <n v="26"/>
    <s v="Brisbane City"/>
    <s v="QLD"/>
    <s v="2018-10-08T10:29:38.000+0000"/>
    <n v="4.7"/>
    <s v="fce3432e80e0470284950599d502d759"/>
    <s v="Australia"/>
    <s v="CUS-2487424745"/>
    <s v="153.03 -27.47"/>
    <x v="0"/>
  </r>
  <r>
    <s v="authorized"/>
    <n v="1"/>
    <m/>
    <s v="ACC-3481401842"/>
    <s v="AUD"/>
    <x v="16"/>
    <s v="POS"/>
    <s v="99086730-8a30-4de8-8e8b-fed09c6e75fb"/>
    <m/>
    <x v="15"/>
    <n v="6648.04"/>
    <d v="2018-10-08T00:00:00"/>
    <s v="F"/>
    <n v="25"/>
    <s v="East Perth"/>
    <s v="WA"/>
    <s v="2018-10-08T10:41:24.000+0000"/>
    <n v="31.97"/>
    <s v="7da58199efed4580916db2c3d402f1b9"/>
    <s v="Australia"/>
    <s v="CUS-1669695324"/>
    <s v="115.87 -31.95"/>
    <x v="0"/>
  </r>
  <r>
    <s v="authorized"/>
    <n v="1"/>
    <m/>
    <s v="ACC-1598451071"/>
    <s v="AUD"/>
    <x v="0"/>
    <s v="POS"/>
    <s v="bb114176-22b5-4fc2-b6cb-3878142c3e20"/>
    <m/>
    <x v="0"/>
    <n v="2809.81"/>
    <d v="2018-10-08T00:00:00"/>
    <s v="F"/>
    <n v="26"/>
    <s v="Moonie"/>
    <s v="QLD"/>
    <s v="2018-10-08T10:53:10.000+0000"/>
    <n v="22.84"/>
    <s v="917c4ad4b3eb40dc878ca544a3a2352c"/>
    <s v="Australia"/>
    <s v="CUS-2487424745"/>
    <s v="150.25 -27.76"/>
    <x v="0"/>
  </r>
  <r>
    <s v="posted"/>
    <m/>
    <n v="0"/>
    <s v="ACC-3233697971"/>
    <s v="AUD"/>
    <x v="98"/>
    <s v="PAY/SALARY"/>
    <m/>
    <n v="0"/>
    <x v="79"/>
    <n v="12496.05"/>
    <d v="2018-10-08T00:00:00"/>
    <s v="F"/>
    <n v="34"/>
    <m/>
    <m/>
    <s v="2018-10-08T11:00:00.000+0000"/>
    <n v="1711.39"/>
    <s v="f50d7834ee00499cb256ce657233e708"/>
    <s v="Australia"/>
    <s v="CUS-1147642491"/>
    <m/>
    <x v="1"/>
  </r>
  <r>
    <s v="posted"/>
    <m/>
    <m/>
    <s v="ACC-3233697971"/>
    <s v="AUD"/>
    <x v="98"/>
    <s v="PAYMENT"/>
    <m/>
    <m/>
    <x v="79"/>
    <n v="12450.05"/>
    <d v="2018-10-08T00:00:00"/>
    <s v="F"/>
    <n v="34"/>
    <m/>
    <m/>
    <s v="2018-10-08T11:00:00.000+0000"/>
    <n v="46"/>
    <s v="d577c9e3dbad4579a084b7c4b1a1ca22"/>
    <s v="Australia"/>
    <s v="CUS-1147642491"/>
    <m/>
    <x v="0"/>
  </r>
  <r>
    <s v="posted"/>
    <m/>
    <m/>
    <s v="ACC-847145727"/>
    <s v="AUD"/>
    <x v="76"/>
    <s v="PAYMENT"/>
    <m/>
    <m/>
    <x v="1"/>
    <n v="58777.87"/>
    <d v="2018-10-08T00:00:00"/>
    <s v="M"/>
    <n v="19"/>
    <m/>
    <m/>
    <s v="2018-10-08T11:00:00.000+0000"/>
    <n v="37"/>
    <s v="1c3a192e06364ffa93784828e1b11527"/>
    <s v="Australia"/>
    <s v="CUS-1609060617"/>
    <m/>
    <x v="0"/>
  </r>
  <r>
    <s v="posted"/>
    <m/>
    <n v="0"/>
    <s v="ACC-1037050564"/>
    <s v="AUD"/>
    <x v="2"/>
    <s v="PAY/SALARY"/>
    <m/>
    <n v="0"/>
    <x v="2"/>
    <n v="4545.7700000000004"/>
    <d v="2018-10-08T00:00:00"/>
    <s v="F"/>
    <n v="40"/>
    <m/>
    <m/>
    <s v="2018-10-08T11:00:00.000+0000"/>
    <n v="892.09"/>
    <s v="cbd08944c11c413ea210dcca994274e9"/>
    <s v="Australia"/>
    <s v="CUS-1614226872"/>
    <m/>
    <x v="1"/>
  </r>
  <r>
    <s v="posted"/>
    <m/>
    <m/>
    <s v="ACC-38923874"/>
    <s v="AUD"/>
    <x v="46"/>
    <s v="PAYMENT"/>
    <m/>
    <m/>
    <x v="18"/>
    <n v="43722.720000000001"/>
    <d v="2018-10-08T00:00:00"/>
    <s v="M"/>
    <n v="38"/>
    <m/>
    <m/>
    <s v="2018-10-08T11:00:00.000+0000"/>
    <n v="42"/>
    <s v="b4189383fe124325bec534a1fd9a8fe5"/>
    <s v="Australia"/>
    <s v="CUS-3249305314"/>
    <m/>
    <x v="0"/>
  </r>
  <r>
    <s v="posted"/>
    <m/>
    <n v="0"/>
    <s v="ACC-2265520058"/>
    <s v="AUD"/>
    <x v="93"/>
    <s v="PAY/SALARY"/>
    <m/>
    <n v="0"/>
    <x v="74"/>
    <n v="6548.23"/>
    <d v="2018-10-08T00:00:00"/>
    <s v="F"/>
    <n v="26"/>
    <m/>
    <m/>
    <s v="2018-10-08T11:00:00.000+0000"/>
    <n v="1843.14"/>
    <s v="6494bb95d4264711b3f866af7326e127"/>
    <s v="Australia"/>
    <s v="CUS-331942311"/>
    <m/>
    <x v="1"/>
  </r>
  <r>
    <s v="authorized"/>
    <n v="1"/>
    <m/>
    <s v="ACC-1598451071"/>
    <s v="AUD"/>
    <x v="0"/>
    <s v="SALES-POS"/>
    <s v="eb7d3e54-cae7-4635-a2db-5f548bb25550"/>
    <m/>
    <x v="0"/>
    <n v="2803.22"/>
    <d v="2018-10-08T00:00:00"/>
    <s v="F"/>
    <n v="26"/>
    <s v="Miami"/>
    <s v="QLD"/>
    <s v="2018-10-08T11:09:59.000+0000"/>
    <n v="6.59"/>
    <s v="fa88b90c469145ebb80739ecbb1863ac"/>
    <s v="Australia"/>
    <s v="CUS-2487424745"/>
    <s v="153.44 -28.07"/>
    <x v="0"/>
  </r>
  <r>
    <s v="authorized"/>
    <n v="1"/>
    <m/>
    <s v="ACC-1243371644"/>
    <s v="AUD"/>
    <x v="32"/>
    <s v="POS"/>
    <s v="09bb1daa-5222-4fd4-9dca-4ea49837c35f"/>
    <m/>
    <x v="29"/>
    <n v="5728.76"/>
    <d v="2018-10-08T00:00:00"/>
    <s v="M"/>
    <n v="42"/>
    <s v="Chatswood"/>
    <s v="NSW"/>
    <s v="2018-10-08T11:33:48.000+0000"/>
    <n v="196.45"/>
    <s v="6c5de2d50ce54a499f64f0abebe743b9"/>
    <s v="Australia"/>
    <s v="CUS-3904958894"/>
    <s v="151.18 -33.8"/>
    <x v="0"/>
  </r>
  <r>
    <s v="authorized"/>
    <n v="0"/>
    <m/>
    <s v="ACC-1598451071"/>
    <s v="AUD"/>
    <x v="0"/>
    <s v="POS"/>
    <s v="5eb77ade-5cba-40c1-95db-bdaea1dcfa5b"/>
    <m/>
    <x v="0"/>
    <n v="1351.01"/>
    <d v="2018-10-08T00:00:00"/>
    <s v="F"/>
    <n v="26"/>
    <s v="Broadbeach"/>
    <s v="QLD"/>
    <s v="2018-10-08T11:57:37.000+0000"/>
    <n v="1452.21"/>
    <s v="d8496fdd9df54528b16ee3c1c4eb4641"/>
    <s v="Australia"/>
    <s v="CUS-2487424745"/>
    <s v="153.43 -28.03"/>
    <x v="0"/>
  </r>
  <r>
    <s v="posted"/>
    <m/>
    <m/>
    <s v="ACC-2901672282"/>
    <s v="AUD"/>
    <x v="34"/>
    <s v="PAYMENT"/>
    <m/>
    <m/>
    <x v="31"/>
    <n v="8561.69"/>
    <d v="2018-10-08T00:00:00"/>
    <s v="M"/>
    <n v="22"/>
    <m/>
    <m/>
    <s v="2018-10-08T12:00:00.000+0000"/>
    <n v="106"/>
    <s v="07998e74cb684d78bab6533870f0516b"/>
    <s v="Australia"/>
    <s v="CUS-1617121891"/>
    <m/>
    <x v="0"/>
  </r>
  <r>
    <s v="posted"/>
    <m/>
    <n v="0"/>
    <s v="ACC-4274272854"/>
    <s v="AUD"/>
    <x v="82"/>
    <s v="PAY/SALARY"/>
    <m/>
    <n v="0"/>
    <x v="65"/>
    <n v="8638.2000000000007"/>
    <d v="2018-10-08T00:00:00"/>
    <s v="M"/>
    <n v="20"/>
    <m/>
    <m/>
    <s v="2018-10-08T12:00:00.000+0000"/>
    <n v="1640.83"/>
    <s v="936b71941a8a421a9df82847183a0386"/>
    <s v="Australia"/>
    <s v="CUS-2484453271"/>
    <m/>
    <x v="1"/>
  </r>
  <r>
    <s v="posted"/>
    <m/>
    <n v="0"/>
    <s v="ACC-1438600314"/>
    <s v="AUD"/>
    <x v="81"/>
    <s v="PAY/SALARY"/>
    <m/>
    <n v="0"/>
    <x v="64"/>
    <n v="4838.6899999999996"/>
    <d v="2018-10-08T00:00:00"/>
    <s v="F"/>
    <n v="35"/>
    <m/>
    <m/>
    <s v="2018-10-08T12:00:00.000+0000"/>
    <n v="862.95"/>
    <s v="db19e1f049e04253a894d74c8eedbeb4"/>
    <s v="Australia"/>
    <s v="CUS-2650223890"/>
    <m/>
    <x v="1"/>
  </r>
  <r>
    <s v="posted"/>
    <m/>
    <m/>
    <s v="ACC-4258502723"/>
    <s v="AUD"/>
    <x v="14"/>
    <s v="PAYMENT"/>
    <m/>
    <m/>
    <x v="13"/>
    <n v="4358.0200000000004"/>
    <d v="2018-10-08T00:00:00"/>
    <s v="F"/>
    <n v="24"/>
    <m/>
    <m/>
    <s v="2018-10-08T12:00:00.000+0000"/>
    <n v="75"/>
    <s v="e425bc4cc36448bd930b0f89ce6e2319"/>
    <s v="Australia"/>
    <s v="CUS-3378712515"/>
    <m/>
    <x v="0"/>
  </r>
  <r>
    <s v="authorized"/>
    <n v="1"/>
    <m/>
    <s v="ACC-1973887809"/>
    <s v="AUD"/>
    <x v="48"/>
    <s v="SALES-POS"/>
    <s v="c7e94263-6f0c-463e-bbbc-ccc1d1251034"/>
    <m/>
    <x v="43"/>
    <n v="6773.96"/>
    <d v="2018-10-08T00:00:00"/>
    <s v="M"/>
    <n v="26"/>
    <s v="Perth"/>
    <s v="WA"/>
    <s v="2018-10-08T12:21:25.000+0000"/>
    <n v="23.64"/>
    <s v="a08feae7f8e946968fbd556493acda69"/>
    <s v="Australia"/>
    <s v="CUS-1646621553"/>
    <s v="115.82 -31.98"/>
    <x v="0"/>
  </r>
  <r>
    <s v="authorized"/>
    <n v="1"/>
    <m/>
    <s v="ACC-4059612845"/>
    <s v="AUD"/>
    <x v="53"/>
    <s v="POS"/>
    <s v="abe51cc4-14e1-4655-b0ea-8dd27efdc316"/>
    <m/>
    <x v="46"/>
    <n v="59119.92"/>
    <d v="2018-10-08T00:00:00"/>
    <s v="M"/>
    <n v="38"/>
    <s v="Collingwood"/>
    <s v="VIC"/>
    <s v="2018-10-08T12:45:14.000+0000"/>
    <n v="55.47"/>
    <s v="bf5a8753c9424163ae90d70408d90f6c"/>
    <s v="Australia"/>
    <s v="CUS-495599312"/>
    <s v="144.99 -37.8"/>
    <x v="0"/>
  </r>
  <r>
    <s v="posted"/>
    <m/>
    <n v="0"/>
    <s v="ACC-2681137560"/>
    <s v="AUD"/>
    <x v="83"/>
    <s v="PAY/SALARY"/>
    <m/>
    <n v="0"/>
    <x v="66"/>
    <n v="11684.97"/>
    <d v="2018-10-08T00:00:00"/>
    <s v="M"/>
    <n v="31"/>
    <m/>
    <m/>
    <s v="2018-10-08T13:00:00.000+0000"/>
    <n v="2886.52"/>
    <s v="077f7883618c47d59f7b7d63b309ac74"/>
    <s v="Australia"/>
    <s v="CUS-2083971310"/>
    <m/>
    <x v="1"/>
  </r>
  <r>
    <s v="posted"/>
    <m/>
    <n v="0"/>
    <s v="ACC-1496451953"/>
    <s v="AUD"/>
    <x v="9"/>
    <s v="PAY/SALARY"/>
    <m/>
    <n v="0"/>
    <x v="8"/>
    <n v="20005.060000000001"/>
    <d v="2018-10-08T00:00:00"/>
    <s v="M"/>
    <n v="43"/>
    <m/>
    <m/>
    <s v="2018-10-08T13:00:00.000+0000"/>
    <n v="2588.0100000000002"/>
    <s v="0ed12db8c72b470fbfb5406e10bb353a"/>
    <s v="Australia"/>
    <s v="CUS-3142625864"/>
    <m/>
    <x v="1"/>
  </r>
  <r>
    <s v="posted"/>
    <m/>
    <n v="0"/>
    <s v="ACC-2173390920"/>
    <s v="AUD"/>
    <x v="31"/>
    <s v="PAY/SALARY"/>
    <m/>
    <n v="0"/>
    <x v="28"/>
    <n v="10162.290000000001"/>
    <d v="2018-10-08T00:00:00"/>
    <s v="M"/>
    <n v="27"/>
    <m/>
    <m/>
    <s v="2018-10-08T13:00:00.000+0000"/>
    <n v="1396.23"/>
    <s v="fc274f9ad16444deadc54586d564704f"/>
    <s v="Australia"/>
    <s v="CUS-3180318393"/>
    <m/>
    <x v="1"/>
  </r>
  <r>
    <s v="posted"/>
    <m/>
    <n v="0"/>
    <s v="ACC-2615038700"/>
    <s v="AUD"/>
    <x v="17"/>
    <s v="PAY/SALARY"/>
    <m/>
    <n v="0"/>
    <x v="16"/>
    <n v="32794.21"/>
    <d v="2018-10-08T00:00:00"/>
    <s v="F"/>
    <n v="43"/>
    <m/>
    <m/>
    <s v="2018-10-08T13:00:00.000+0000"/>
    <n v="664.43"/>
    <s v="769ade911c5647919f5f105406b44332"/>
    <s v="Australia"/>
    <s v="CUS-3255104878"/>
    <m/>
    <x v="1"/>
  </r>
  <r>
    <s v="posted"/>
    <m/>
    <n v="0"/>
    <s v="ACC-4258502723"/>
    <s v="AUD"/>
    <x v="14"/>
    <s v="PAY/SALARY"/>
    <m/>
    <n v="0"/>
    <x v="13"/>
    <n v="5301.6"/>
    <d v="2018-10-08T00:00:00"/>
    <s v="F"/>
    <n v="24"/>
    <m/>
    <m/>
    <s v="2018-10-08T13:00:00.000+0000"/>
    <n v="1059.8399999999999"/>
    <s v="629e6fc418f8435db21bb2749a698d40"/>
    <s v="Australia"/>
    <s v="CUS-3378712515"/>
    <m/>
    <x v="1"/>
  </r>
  <r>
    <s v="posted"/>
    <m/>
    <n v="0"/>
    <s v="ACC-2249586092"/>
    <s v="AUD"/>
    <x v="42"/>
    <s v="PAY/SALARY"/>
    <m/>
    <n v="0"/>
    <x v="38"/>
    <n v="10766.72"/>
    <d v="2018-10-08T00:00:00"/>
    <s v="M"/>
    <n v="19"/>
    <m/>
    <m/>
    <s v="2018-10-08T13:00:00.000+0000"/>
    <n v="990.55"/>
    <s v="10d115954b2e411bbcfeb5d0fc38b009"/>
    <s v="Australia"/>
    <s v="CUS-443776336"/>
    <m/>
    <x v="1"/>
  </r>
  <r>
    <s v="authorized"/>
    <n v="1"/>
    <m/>
    <s v="ACC-2897221629"/>
    <s v="AUD"/>
    <x v="67"/>
    <s v="SALES-POS"/>
    <s v="b890d24c-7dfc-404e-877f-b38dc3c444c0"/>
    <m/>
    <x v="54"/>
    <n v="6340.95"/>
    <d v="2018-10-08T00:00:00"/>
    <s v="M"/>
    <n v="23"/>
    <s v="Saint Ives"/>
    <s v="NSW"/>
    <s v="2018-10-08T13:09:16.000+0000"/>
    <n v="12.44"/>
    <s v="141ce5bccef3445a939298b8e6b31519"/>
    <s v="Australia"/>
    <s v="CUS-511326734"/>
    <s v="151.16 -33.73"/>
    <x v="0"/>
  </r>
  <r>
    <s v="authorized"/>
    <n v="1"/>
    <m/>
    <s v="ACC-4258502723"/>
    <s v="AUD"/>
    <x v="14"/>
    <s v="SALES-POS"/>
    <s v="e7bf57d9-9eeb-41b4-886e-efb676a5bd80"/>
    <m/>
    <x v="13"/>
    <n v="4241.76"/>
    <d v="2018-10-08T00:00:00"/>
    <s v="F"/>
    <n v="24"/>
    <s v="Port Douglas"/>
    <s v="QLD"/>
    <s v="2018-10-08T13:33:39.000+0000"/>
    <n v="116.26"/>
    <s v="b1e504ecf44840abb3a48b4ab8510f00"/>
    <s v="Australia"/>
    <s v="CUS-3378712515"/>
    <s v="145.46 -16.48"/>
    <x v="0"/>
  </r>
  <r>
    <s v="authorized"/>
    <n v="1"/>
    <m/>
    <s v="ACC-182446574"/>
    <s v="AUD"/>
    <x v="5"/>
    <s v="POS"/>
    <s v="3814a278-6030-4aa6-8ec7-b1ccfb8ccced"/>
    <m/>
    <x v="5"/>
    <n v="7274.85"/>
    <d v="2018-10-08T00:00:00"/>
    <s v="F"/>
    <n v="27"/>
    <s v="Spearwood"/>
    <s v="WA"/>
    <s v="2018-10-08T13:58:02.000+0000"/>
    <n v="14.12"/>
    <s v="1e472cb3621a48ff8e1560ea0b03a177"/>
    <s v="Australia"/>
    <s v="CUS-3026014945"/>
    <s v="115.78 -32.1"/>
    <x v="0"/>
  </r>
  <r>
    <s v="posted"/>
    <m/>
    <m/>
    <s v="ACC-4065652575"/>
    <s v="AUD"/>
    <x v="52"/>
    <s v="PAYMENT"/>
    <m/>
    <m/>
    <x v="45"/>
    <n v="12185.6"/>
    <d v="2018-10-08T00:00:00"/>
    <s v="M"/>
    <n v="21"/>
    <m/>
    <m/>
    <s v="2018-10-08T14:00:00.000+0000"/>
    <n v="40"/>
    <s v="ec624afad13f414691960bcbf67fd321"/>
    <s v="Australia"/>
    <s v="CUS-1117979751"/>
    <m/>
    <x v="0"/>
  </r>
  <r>
    <s v="posted"/>
    <m/>
    <n v="0"/>
    <s v="ACC-602667573"/>
    <s v="AUD"/>
    <x v="6"/>
    <s v="PAY/SALARY"/>
    <m/>
    <n v="0"/>
    <x v="1"/>
    <n v="18606.849999999999"/>
    <d v="2018-10-08T00:00:00"/>
    <s v="M"/>
    <n v="40"/>
    <m/>
    <m/>
    <s v="2018-10-08T14:00:00.000+0000"/>
    <n v="2280.36"/>
    <s v="11ac6e0110734f40bcb03ba1c747924e"/>
    <s v="Australia"/>
    <s v="CUS-2031327464"/>
    <m/>
    <x v="1"/>
  </r>
  <r>
    <s v="posted"/>
    <m/>
    <m/>
    <s v="ACC-3827517394"/>
    <s v="AUD"/>
    <x v="43"/>
    <s v="PAYMENT"/>
    <m/>
    <m/>
    <x v="39"/>
    <n v="41132.99"/>
    <d v="2018-10-08T00:00:00"/>
    <s v="M"/>
    <n v="28"/>
    <m/>
    <m/>
    <s v="2018-10-08T14:00:00.000+0000"/>
    <n v="20"/>
    <s v="448512e3afbb4c959cca7d457f1d5647"/>
    <s v="Australia"/>
    <s v="CUS-2663907001"/>
    <m/>
    <x v="0"/>
  </r>
  <r>
    <s v="posted"/>
    <m/>
    <n v="0"/>
    <s v="ACC-3021093232"/>
    <s v="AUD"/>
    <x v="71"/>
    <s v="PAY/SALARY"/>
    <m/>
    <n v="0"/>
    <x v="57"/>
    <n v="10687.82"/>
    <d v="2018-10-08T00:00:00"/>
    <s v="F"/>
    <n v="30"/>
    <m/>
    <m/>
    <s v="2018-10-08T14:00:00.000+0000"/>
    <n v="1636.72"/>
    <s v="72f77f04c4b048598e5007760a49e25a"/>
    <s v="Australia"/>
    <s v="CUS-55310383"/>
    <m/>
    <x v="1"/>
  </r>
  <r>
    <s v="authorized"/>
    <n v="1"/>
    <m/>
    <s v="ACC-1222300524"/>
    <s v="AUD"/>
    <x v="1"/>
    <s v="POS"/>
    <s v="bea54ad1-8c10-4b04-a57f-9309f92c8093"/>
    <m/>
    <x v="1"/>
    <n v="589.52"/>
    <d v="2018-10-08T00:00:00"/>
    <s v="M"/>
    <n v="38"/>
    <s v="Parramatta"/>
    <s v="NSW"/>
    <s v="2018-10-08T14:23:35.000+0000"/>
    <n v="23.03"/>
    <s v="86d24e76c83448bb855bbd7fe8539d34"/>
    <s v="Australia"/>
    <s v="CUS-2142601169"/>
    <s v="151 -33.81"/>
    <x v="0"/>
  </r>
  <r>
    <s v="authorized"/>
    <n v="0"/>
    <m/>
    <s v="ACC-3485804958"/>
    <s v="AUD"/>
    <x v="23"/>
    <s v="SALES-POS"/>
    <s v="5a3c0cad-eb95-43f2-9d62-c55f9d325ce9"/>
    <m/>
    <x v="21"/>
    <n v="25054.61"/>
    <d v="2018-10-08T00:00:00"/>
    <s v="F"/>
    <n v="34"/>
    <s v="North Wagga Wagga"/>
    <s v="NSW"/>
    <s v="2018-10-08T14:49:13.000+0000"/>
    <n v="12.82"/>
    <s v="f8c61a44a6a3473bb71ec79537d1db20"/>
    <s v="Australia"/>
    <s v="CUS-1196156254"/>
    <s v="147.38 -35.1"/>
    <x v="0"/>
  </r>
  <r>
    <s v="posted"/>
    <m/>
    <m/>
    <s v="ACC-819621312"/>
    <s v="AUD"/>
    <x v="47"/>
    <s v="INTER BANK"/>
    <m/>
    <m/>
    <x v="42"/>
    <n v="7696.43"/>
    <d v="2018-10-08T00:00:00"/>
    <s v="F"/>
    <n v="30"/>
    <m/>
    <m/>
    <s v="2018-10-08T15:00:00.000+0000"/>
    <n v="55"/>
    <s v="de7703ac8a6b4ceda4518f335770db50"/>
    <s v="Australia"/>
    <s v="CUS-1271030853"/>
    <m/>
    <x v="0"/>
  </r>
  <r>
    <s v="posted"/>
    <m/>
    <m/>
    <s v="ACC-1650504218"/>
    <s v="AUD"/>
    <x v="39"/>
    <s v="PAYMENT"/>
    <m/>
    <m/>
    <x v="35"/>
    <n v="14033.4"/>
    <d v="2018-10-08T00:00:00"/>
    <s v="F"/>
    <n v="23"/>
    <m/>
    <m/>
    <s v="2018-10-08T15:00:00.000+0000"/>
    <n v="22"/>
    <s v="e0d243c456864ee38b4bcb428db61ca5"/>
    <s v="Australia"/>
    <s v="CUS-2500783281"/>
    <m/>
    <x v="0"/>
  </r>
  <r>
    <s v="authorized"/>
    <n v="1"/>
    <m/>
    <s v="ACC-1598451071"/>
    <s v="AUD"/>
    <x v="0"/>
    <s v="SALES-POS"/>
    <s v="aa2ab9e7-d798-4888-aa95-1d925dc470b9"/>
    <m/>
    <x v="0"/>
    <n v="1339.35"/>
    <d v="2018-10-08T00:00:00"/>
    <s v="F"/>
    <n v="26"/>
    <s v="Arundel"/>
    <s v="QLD"/>
    <s v="2018-10-08T15:15:15.000+0000"/>
    <n v="11.66"/>
    <s v="fbf6e70f086c4ff7a1f8cc84a6cad553"/>
    <s v="Australia"/>
    <s v="CUS-2487424745"/>
    <s v="153.35 -27.95"/>
    <x v="0"/>
  </r>
  <r>
    <s v="authorized"/>
    <n v="1"/>
    <m/>
    <s v="ACC-966140392"/>
    <s v="AUD"/>
    <x v="18"/>
    <s v="SALES-POS"/>
    <s v="853f8f58-3ee4-4939-b473-e1027e041466"/>
    <m/>
    <x v="14"/>
    <n v="7753.04"/>
    <d v="2018-10-08T00:00:00"/>
    <s v="M"/>
    <n v="21"/>
    <s v="Ascot Vale"/>
    <s v="VIC"/>
    <s v="2018-10-08T15:41:34.000+0000"/>
    <n v="16.27"/>
    <s v="f19bf2f5de5a45adb84570229d12441f"/>
    <s v="Australia"/>
    <s v="CUS-537508723"/>
    <s v="144.92 -37.77"/>
    <x v="0"/>
  </r>
  <r>
    <s v="authorized"/>
    <n v="1"/>
    <m/>
    <s v="ACC-182446574"/>
    <s v="AUD"/>
    <x v="5"/>
    <s v="SALES-POS"/>
    <s v="77d64894-f8f6-4d4d-b250-b87c82b01194"/>
    <m/>
    <x v="5"/>
    <n v="7256.09"/>
    <d v="2018-10-08T00:00:00"/>
    <s v="F"/>
    <n v="27"/>
    <s v="Fremantle"/>
    <s v="WA"/>
    <s v="2018-10-08T16:08:49.000+0000"/>
    <n v="18.760000000000002"/>
    <s v="c6206e60f933487fbce5ac92471e3f0f"/>
    <s v="Australia"/>
    <s v="CUS-3026014945"/>
    <s v="115.75 -32.05"/>
    <x v="0"/>
  </r>
  <r>
    <s v="authorized"/>
    <n v="0"/>
    <m/>
    <s v="ACC-182446574"/>
    <s v="AUD"/>
    <x v="5"/>
    <s v="SALES-POS"/>
    <s v="c70b0732-6b39-496e-b4fb-182eb04b74aa"/>
    <m/>
    <x v="5"/>
    <n v="7246.76"/>
    <d v="2018-10-08T00:00:00"/>
    <s v="F"/>
    <n v="27"/>
    <s v="Innaloo"/>
    <s v="WA"/>
    <s v="2018-10-08T16:38:14.000+0000"/>
    <n v="9.33"/>
    <s v="bf7b8f5ea4b64501935380f512776cd6"/>
    <s v="Australia"/>
    <s v="CUS-3026014945"/>
    <s v="115.8 -31.9"/>
    <x v="0"/>
  </r>
  <r>
    <s v="posted"/>
    <m/>
    <n v="0"/>
    <s v="ACC-847145727"/>
    <s v="AUD"/>
    <x v="76"/>
    <s v="PAY/SALARY"/>
    <m/>
    <n v="0"/>
    <x v="1"/>
    <n v="61632.61"/>
    <d v="2018-10-08T00:00:00"/>
    <s v="M"/>
    <n v="19"/>
    <m/>
    <m/>
    <s v="2018-10-08T17:00:00.000+0000"/>
    <n v="2854.74"/>
    <s v="e0d16e74c9ed4e0fb8dcebf370e6e52d"/>
    <s v="Australia"/>
    <s v="CUS-1609060617"/>
    <m/>
    <x v="1"/>
  </r>
  <r>
    <s v="posted"/>
    <m/>
    <m/>
    <s v="ACC-3084464802"/>
    <s v="AUD"/>
    <x v="78"/>
    <s v="PAYMENT"/>
    <m/>
    <m/>
    <x v="27"/>
    <n v="9502.3799999999992"/>
    <d v="2018-10-08T00:00:00"/>
    <s v="F"/>
    <n v="19"/>
    <m/>
    <m/>
    <s v="2018-10-08T17:00:00.000+0000"/>
    <n v="36"/>
    <s v="c9990532ae834d96be8288ade026f85e"/>
    <s v="Australia"/>
    <s v="CUS-1928710999"/>
    <m/>
    <x v="0"/>
  </r>
  <r>
    <s v="posted"/>
    <m/>
    <n v="0"/>
    <s v="ACC-3827517394"/>
    <s v="AUD"/>
    <x v="43"/>
    <s v="PAY/SALARY"/>
    <m/>
    <n v="0"/>
    <x v="39"/>
    <n v="45187.76"/>
    <d v="2018-10-08T00:00:00"/>
    <s v="M"/>
    <n v="28"/>
    <m/>
    <m/>
    <s v="2018-10-08T17:00:00.000+0000"/>
    <n v="4054.77"/>
    <s v="fa56b9c4c89640c4a4b49cea6692be83"/>
    <s v="Australia"/>
    <s v="CUS-2663907001"/>
    <m/>
    <x v="1"/>
  </r>
  <r>
    <s v="posted"/>
    <m/>
    <m/>
    <s v="ACC-3827517394"/>
    <s v="AUD"/>
    <x v="43"/>
    <s v="PAYMENT"/>
    <m/>
    <m/>
    <x v="39"/>
    <n v="45029.760000000002"/>
    <d v="2018-10-08T00:00:00"/>
    <s v="M"/>
    <n v="28"/>
    <m/>
    <m/>
    <s v="2018-10-08T17:00:00.000+0000"/>
    <n v="158"/>
    <s v="13c74a2c8fb441d78e55930e8125a124"/>
    <s v="Australia"/>
    <s v="CUS-2663907001"/>
    <m/>
    <x v="0"/>
  </r>
  <r>
    <s v="posted"/>
    <m/>
    <m/>
    <s v="ACC-4258502723"/>
    <s v="AUD"/>
    <x v="14"/>
    <s v="PAYMENT"/>
    <m/>
    <m/>
    <x v="13"/>
    <n v="5248.6"/>
    <d v="2018-10-08T00:00:00"/>
    <s v="F"/>
    <n v="24"/>
    <m/>
    <m/>
    <s v="2018-10-08T17:00:00.000+0000"/>
    <n v="53"/>
    <s v="5fce306e44b845b9beeff5f96538e819"/>
    <s v="Australia"/>
    <s v="CUS-3378712515"/>
    <m/>
    <x v="0"/>
  </r>
  <r>
    <s v="authorized"/>
    <n v="1"/>
    <m/>
    <s v="ACC-1598451071"/>
    <s v="AUD"/>
    <x v="0"/>
    <s v="SALES-POS"/>
    <s v="f07102f0-6b90-4650-8ba0-ec34cc2c69b6"/>
    <m/>
    <x v="0"/>
    <n v="1319.15"/>
    <d v="2018-10-08T00:00:00"/>
    <s v="F"/>
    <n v="26"/>
    <s v="Indooroopilly"/>
    <s v="QLD"/>
    <s v="2018-10-08T17:08:23.000+0000"/>
    <n v="20.2"/>
    <s v="3df1d76273d045faaf3d69284e8525c8"/>
    <s v="Australia"/>
    <s v="CUS-2487424745"/>
    <s v="152.97 -27.5"/>
    <x v="0"/>
  </r>
  <r>
    <s v="authorized"/>
    <n v="1"/>
    <m/>
    <s v="ACC-3084464802"/>
    <s v="AUD"/>
    <x v="78"/>
    <s v="POS"/>
    <s v="37fe8e9e-8581-4972-9348-26f890f02bee"/>
    <m/>
    <x v="27"/>
    <n v="9538.3799999999992"/>
    <d v="2018-10-08T00:00:00"/>
    <s v="F"/>
    <n v="19"/>
    <s v="Ripponlea"/>
    <s v="VIC"/>
    <s v="2018-10-08T17:40:38.000+0000"/>
    <n v="20.69"/>
    <s v="73177a35fcab457ebea827fb9c20cffc"/>
    <s v="Australia"/>
    <s v="CUS-1928710999"/>
    <s v="145 -37.88"/>
    <x v="0"/>
  </r>
  <r>
    <s v="authorized"/>
    <n v="1"/>
    <m/>
    <s v="ACC-1424176027"/>
    <s v="AUD"/>
    <x v="90"/>
    <s v="POS"/>
    <s v="52be1d52-533e-45ec-8f27-7721f9535c87"/>
    <m/>
    <x v="71"/>
    <n v="8472.56"/>
    <d v="2018-10-08T00:00:00"/>
    <s v="M"/>
    <n v="22"/>
    <s v="Green Valley"/>
    <s v="NSW"/>
    <s v="2018-10-08T18:13:47.000+0000"/>
    <n v="39.67"/>
    <s v="c1dff3c710f44e36bf81d201aed9101a"/>
    <s v="Australia"/>
    <s v="CUS-3431016847"/>
    <s v="150.87 -33.91"/>
    <x v="0"/>
  </r>
  <r>
    <s v="authorized"/>
    <n v="1"/>
    <m/>
    <s v="ACC-1243371644"/>
    <s v="AUD"/>
    <x v="32"/>
    <s v="SALES-POS"/>
    <s v="e5a46fd4-2048-4bc9-ab60-1e7d9ce7d1c8"/>
    <m/>
    <x v="29"/>
    <n v="5716.74"/>
    <d v="2018-10-08T00:00:00"/>
    <s v="M"/>
    <n v="42"/>
    <s v="Brookvale"/>
    <s v="NSW"/>
    <s v="2018-10-08T18:48:16.000+0000"/>
    <n v="12.02"/>
    <s v="6aaf2251bc804ebd9df05b9bc01ff283"/>
    <s v="Australia"/>
    <s v="CUS-3904958894"/>
    <s v="151.27 -33.77"/>
    <x v="0"/>
  </r>
  <r>
    <s v="posted"/>
    <m/>
    <m/>
    <s v="ACC-37709441"/>
    <s v="AUD"/>
    <x v="69"/>
    <s v="PAYMENT"/>
    <m/>
    <m/>
    <x v="55"/>
    <n v="16924.54"/>
    <d v="2018-10-08T00:00:00"/>
    <s v="M"/>
    <n v="18"/>
    <m/>
    <m/>
    <s v="2018-10-08T19:00:00.000+0000"/>
    <n v="55"/>
    <s v="83e05bd7202b4d5caed0858ecd92a886"/>
    <s v="Australia"/>
    <s v="CUS-3336454548"/>
    <m/>
    <x v="0"/>
  </r>
  <r>
    <s v="authorized"/>
    <n v="1"/>
    <m/>
    <s v="ACC-966140392"/>
    <s v="AUD"/>
    <x v="18"/>
    <s v="SALES-POS"/>
    <s v="726163b3-2537-4e5f-a06d-021292b02d1c"/>
    <m/>
    <x v="14"/>
    <n v="7743.54"/>
    <d v="2018-10-08T00:00:00"/>
    <s v="M"/>
    <n v="21"/>
    <s v="Melbourne"/>
    <s v="VIC"/>
    <s v="2018-10-08T19:25:23.000+0000"/>
    <n v="9.5"/>
    <s v="ec748c71a0844e2f8fea0825fcc82af8"/>
    <s v="Australia"/>
    <s v="CUS-537508723"/>
    <s v="144.97 -37.81"/>
    <x v="0"/>
  </r>
  <r>
    <s v="posted"/>
    <m/>
    <m/>
    <s v="ACC-2920611728"/>
    <s v="AUD"/>
    <x v="54"/>
    <s v="PAYMENT"/>
    <m/>
    <m/>
    <x v="44"/>
    <n v="8196.14"/>
    <d v="2018-10-08T00:00:00"/>
    <s v="M"/>
    <n v="69"/>
    <m/>
    <m/>
    <s v="2018-10-08T20:00:00.000+0000"/>
    <n v="64"/>
    <s v="5ef04aabfb5a404f8836e27b25e3791b"/>
    <s v="Australia"/>
    <s v="CUS-1388323263"/>
    <m/>
    <x v="0"/>
  </r>
  <r>
    <s v="posted"/>
    <m/>
    <m/>
    <s v="ACC-2650850707"/>
    <s v="AUD"/>
    <x v="96"/>
    <s v="PAYMENT"/>
    <m/>
    <m/>
    <x v="77"/>
    <n v="115297.97"/>
    <d v="2018-10-08T00:00:00"/>
    <s v="M"/>
    <n v="42"/>
    <m/>
    <m/>
    <s v="2018-10-08T20:00:00.000+0000"/>
    <n v="33"/>
    <s v="01bfc177e4c8411c9e0df7e336257840"/>
    <s v="Australia"/>
    <s v="CUS-2819545904"/>
    <m/>
    <x v="0"/>
  </r>
  <r>
    <s v="posted"/>
    <m/>
    <m/>
    <s v="ACC-3326339947"/>
    <s v="AUD"/>
    <x v="40"/>
    <s v="PAYMENT"/>
    <m/>
    <m/>
    <x v="36"/>
    <n v="10117.85"/>
    <d v="2018-10-08T00:00:00"/>
    <s v="M"/>
    <n v="22"/>
    <m/>
    <m/>
    <s v="2018-10-08T20:00:00.000+0000"/>
    <n v="73"/>
    <s v="25bfb9e6fcff496fb9ba3e36fcee40ee"/>
    <s v="Australia"/>
    <s v="CUS-326006476"/>
    <m/>
    <x v="0"/>
  </r>
  <r>
    <s v="posted"/>
    <m/>
    <m/>
    <s v="ACC-154431271"/>
    <s v="AUD"/>
    <x v="26"/>
    <s v="PAYMENT"/>
    <m/>
    <m/>
    <x v="24"/>
    <n v="2288.5100000000002"/>
    <d v="2018-10-08T00:00:00"/>
    <s v="F"/>
    <n v="18"/>
    <m/>
    <m/>
    <s v="2018-10-08T20:00:00.000+0000"/>
    <n v="61"/>
    <s v="d4a0848139b6452da9f5df2500f1ce32"/>
    <s v="Australia"/>
    <s v="CUS-3702001629"/>
    <m/>
    <x v="0"/>
  </r>
  <r>
    <s v="authorized"/>
    <n v="1"/>
    <m/>
    <s v="ACC-182446574"/>
    <s v="AUD"/>
    <x v="5"/>
    <s v="SALES-POS"/>
    <s v="04492b94-5be6-42f0-a8fa-93bc4c0f0e56"/>
    <m/>
    <x v="5"/>
    <n v="7236.13"/>
    <d v="2018-10-08T00:00:00"/>
    <s v="F"/>
    <n v="27"/>
    <s v="Success"/>
    <s v="WA"/>
    <s v="2018-10-08T20:01:38.000+0000"/>
    <n v="10.63"/>
    <s v="497027f11af34b14b047d5b3f263206f"/>
    <s v="Australia"/>
    <s v="CUS-3026014945"/>
    <s v="115.86 -32.13"/>
    <x v="0"/>
  </r>
  <r>
    <s v="authorized"/>
    <n v="0"/>
    <m/>
    <s v="ACC-3541460373"/>
    <s v="AUD"/>
    <x v="38"/>
    <s v="SALES-POS"/>
    <s v="5f6c94bc-0ebe-4837-89f3-9bf9b4ce4438"/>
    <m/>
    <x v="9"/>
    <n v="3395.92"/>
    <d v="2018-10-08T00:00:00"/>
    <s v="M"/>
    <n v="24"/>
    <s v="Doncaster"/>
    <s v="VIC"/>
    <s v="2018-10-08T20:18:01.000+0000"/>
    <n v="12.02"/>
    <s v="d2833a0d1b734e02a4b2f5a50de28100"/>
    <s v="Australia"/>
    <s v="CUS-1433879684"/>
    <s v="145.13 -37.78"/>
    <x v="0"/>
  </r>
  <r>
    <s v="authorized"/>
    <n v="0"/>
    <m/>
    <s v="ACC-1243371644"/>
    <s v="AUD"/>
    <x v="32"/>
    <s v="POS"/>
    <s v="45cfa91f-fbef-4168-93b9-b31432f44de6"/>
    <m/>
    <x v="29"/>
    <n v="5700.8"/>
    <d v="2018-10-08T00:00:00"/>
    <s v="M"/>
    <n v="42"/>
    <s v="Wentworthville"/>
    <s v="NSW"/>
    <s v="2018-10-08T20:34:25.000+0000"/>
    <n v="15.94"/>
    <s v="2dcbf24f29e547cb92540432fa4627e9"/>
    <s v="Australia"/>
    <s v="CUS-3904958894"/>
    <s v="150.97 -33.81"/>
    <x v="0"/>
  </r>
  <r>
    <s v="authorized"/>
    <n v="1"/>
    <m/>
    <s v="ACC-3771436525"/>
    <s v="AUD"/>
    <x v="66"/>
    <s v="POS"/>
    <s v="a071fbe0-788d-46dc-a3a2-71ee19e8670a"/>
    <m/>
    <x v="53"/>
    <n v="5002.2"/>
    <d v="2018-10-08T00:00:00"/>
    <s v="M"/>
    <n v="20"/>
    <s v="Ascot Vale"/>
    <s v="VIC"/>
    <s v="2018-10-08T20:50:49.000+0000"/>
    <n v="9.26"/>
    <s v="4533a2ec3ca94be79bfafca0c80e0b49"/>
    <s v="Australia"/>
    <s v="CUS-3325710106"/>
    <s v="144.92 -37.77"/>
    <x v="0"/>
  </r>
  <r>
    <s v="authorized"/>
    <n v="0"/>
    <m/>
    <s v="ACC-966140392"/>
    <s v="AUD"/>
    <x v="18"/>
    <s v="SALES-POS"/>
    <s v="0c8856c2-d9ba-4ae4-8e61-c824f3d0025b"/>
    <m/>
    <x v="14"/>
    <n v="7732.99"/>
    <d v="2018-10-08T00:00:00"/>
    <s v="M"/>
    <n v="21"/>
    <s v="Breakwater"/>
    <s v="VIC"/>
    <s v="2018-10-08T21:05:38.000+0000"/>
    <n v="10.55"/>
    <s v="15e8602b8edb4c999996daaa0f430858"/>
    <s v="Australia"/>
    <s v="CUS-537508723"/>
    <s v="144.37 -38.19"/>
    <x v="0"/>
  </r>
  <r>
    <s v="authorized"/>
    <n v="1"/>
    <m/>
    <s v="ACC-964839203"/>
    <s v="AUD"/>
    <x v="60"/>
    <s v="SALES-POS"/>
    <s v="9a10665e-b61b-4130-8951-b4db2a38edcd"/>
    <m/>
    <x v="1"/>
    <n v="38753.620000000003"/>
    <d v="2018-10-08T00:00:00"/>
    <s v="M"/>
    <n v="21"/>
    <s v="Ascot Vale"/>
    <s v="VIC"/>
    <s v="2018-10-08T21:18:27.000+0000"/>
    <n v="11.73"/>
    <s v="5c42aa2654bf4ccc9c49dea503f14743"/>
    <s v="Australia"/>
    <s v="CUS-2059096722"/>
    <s v="144.92 -37.78"/>
    <x v="0"/>
  </r>
  <r>
    <s v="authorized"/>
    <n v="0"/>
    <m/>
    <s v="ACC-3536132544"/>
    <s v="AUD"/>
    <x v="64"/>
    <s v="SALES-POS"/>
    <s v="bcc8035c-6300-4953-b19d-ca2ec063162b"/>
    <m/>
    <x v="52"/>
    <n v="6931.92"/>
    <d v="2018-10-08T00:00:00"/>
    <s v="F"/>
    <n v="41"/>
    <s v="South Melbourne"/>
    <s v="VIC"/>
    <s v="2018-10-08T21:31:16.000+0000"/>
    <n v="129.76"/>
    <s v="f24e797d628c47f6950160f2d4281017"/>
    <s v="Australia"/>
    <s v="CUS-2348881191"/>
    <s v="144.96 -37.84"/>
    <x v="0"/>
  </r>
  <r>
    <s v="authorized"/>
    <n v="1"/>
    <m/>
    <s v="ACC-4258502723"/>
    <s v="AUD"/>
    <x v="14"/>
    <s v="POS"/>
    <s v="eb8be374-b244-43da-a09d-00c8e59df64d"/>
    <m/>
    <x v="13"/>
    <n v="5238.21"/>
    <d v="2018-10-08T00:00:00"/>
    <s v="F"/>
    <n v="24"/>
    <s v="Blackburn South"/>
    <s v="VIC"/>
    <s v="2018-10-08T21:44:06.000+0000"/>
    <n v="10.39"/>
    <s v="62aa238eaa52480d9ed4c04c7bc511de"/>
    <s v="Australia"/>
    <s v="CUS-3378712515"/>
    <s v="145.15 -37.83"/>
    <x v="0"/>
  </r>
  <r>
    <s v="authorized"/>
    <n v="0"/>
    <m/>
    <s v="ACC-1598451071"/>
    <s v="AUD"/>
    <x v="0"/>
    <s v="POS"/>
    <s v="907956c3-283d-4f7e-80f9-d944b5735c30"/>
    <m/>
    <x v="0"/>
    <n v="1293.97"/>
    <d v="2018-10-08T00:00:00"/>
    <s v="F"/>
    <n v="26"/>
    <s v="Regents Park"/>
    <s v="NSW"/>
    <s v="2018-10-08T21:56:55.000+0000"/>
    <n v="25.18"/>
    <s v="0cfe7ca14f6c457eb4e990270953717f"/>
    <s v="Australia"/>
    <s v="CUS-2487424745"/>
    <s v="151.02 -33.88"/>
    <x v="0"/>
  </r>
  <r>
    <s v="posted"/>
    <m/>
    <m/>
    <s v="ACC-2249586092"/>
    <s v="AUD"/>
    <x v="42"/>
    <s v="PAYMENT"/>
    <m/>
    <m/>
    <x v="38"/>
    <n v="10735.72"/>
    <d v="2018-10-08T00:00:00"/>
    <s v="M"/>
    <n v="19"/>
    <m/>
    <m/>
    <s v="2018-10-08T22:00:00.000+0000"/>
    <n v="31"/>
    <s v="98bf01d46fb34c43ad4db4a32d8cbf92"/>
    <s v="Australia"/>
    <s v="CUS-443776336"/>
    <m/>
    <x v="0"/>
  </r>
  <r>
    <s v="authorized"/>
    <n v="1"/>
    <m/>
    <s v="ACC-3771436525"/>
    <s v="AUD"/>
    <x v="66"/>
    <s v="SALES-POS"/>
    <s v="a4f2e1b9-aebb-46b8-af8c-063aaf19b013"/>
    <m/>
    <x v="53"/>
    <n v="4990.1099999999997"/>
    <d v="2018-10-08T00:00:00"/>
    <s v="M"/>
    <n v="20"/>
    <s v="Balaclava"/>
    <s v="VIC"/>
    <s v="2018-10-08T22:16:10.000+0000"/>
    <n v="12.09"/>
    <s v="5f6b7f4e9db64c4d9fe0cfab13cb12da"/>
    <s v="Australia"/>
    <s v="CUS-3325710106"/>
    <s v="144.99 -37.87"/>
    <x v="0"/>
  </r>
  <r>
    <s v="authorized"/>
    <n v="1"/>
    <m/>
    <s v="ACC-2673069055"/>
    <s v="AUD"/>
    <x v="22"/>
    <s v="SALES-POS"/>
    <s v="870eac62-f333-4db6-9c4d-97d6fc06af9c"/>
    <m/>
    <x v="20"/>
    <n v="15639.67"/>
    <d v="2018-10-08T00:00:00"/>
    <s v="M"/>
    <n v="24"/>
    <s v="Kin Kin"/>
    <s v="QLD"/>
    <s v="2018-10-08T22:37:26.000+0000"/>
    <n v="21.18"/>
    <s v="214b408cd77140e590713959212f2e01"/>
    <s v="Australia"/>
    <s v="CUS-51506836"/>
    <s v="152.88 -26.26"/>
    <x v="0"/>
  </r>
  <r>
    <s v="authorized"/>
    <n v="1"/>
    <m/>
    <s v="ACC-3541460373"/>
    <s v="AUD"/>
    <x v="38"/>
    <s v="SALES-POS"/>
    <s v="f19f2a55-5bc6-4f5b-9c7a-48cdd07f6a44"/>
    <m/>
    <x v="9"/>
    <n v="3371.57"/>
    <d v="2018-10-08T00:00:00"/>
    <s v="M"/>
    <n v="24"/>
    <s v="Hoppers Crossing"/>
    <s v="VIC"/>
    <s v="2018-10-08T22:58:43.000+0000"/>
    <n v="24.35"/>
    <s v="13c1979efee94176abc0b600cad75f8d"/>
    <s v="Australia"/>
    <s v="CUS-1433879684"/>
    <s v="144.68 -37.88"/>
    <x v="0"/>
  </r>
  <r>
    <s v="posted"/>
    <m/>
    <m/>
    <s v="ACC-1217063613"/>
    <s v="AUD"/>
    <x v="65"/>
    <s v="INTER BANK"/>
    <m/>
    <m/>
    <x v="13"/>
    <n v="4571.99"/>
    <d v="2018-10-08T00:00:00"/>
    <s v="F"/>
    <n v="27"/>
    <m/>
    <m/>
    <s v="2018-10-08T23:00:00.000+0000"/>
    <n v="20"/>
    <s v="4f6df7712e764ea89950d87079646ac7"/>
    <s v="Australia"/>
    <s v="CUS-1739931018"/>
    <m/>
    <x v="0"/>
  </r>
  <r>
    <s v="posted"/>
    <m/>
    <m/>
    <s v="ACC-2970114956"/>
    <s v="AUD"/>
    <x v="84"/>
    <s v="PAYMENT"/>
    <m/>
    <m/>
    <x v="3"/>
    <n v="10152.48"/>
    <d v="2018-10-08T00:00:00"/>
    <s v="M"/>
    <n v="26"/>
    <m/>
    <m/>
    <s v="2018-10-08T23:00:00.000+0000"/>
    <n v="61"/>
    <s v="f9cc4a91a1c946ea988bbc1bca79b3da"/>
    <s v="Australia"/>
    <s v="CUS-880898248"/>
    <m/>
    <x v="0"/>
  </r>
  <r>
    <s v="authorized"/>
    <n v="1"/>
    <m/>
    <s v="ACC-3771436525"/>
    <s v="AUD"/>
    <x v="66"/>
    <s v="POS"/>
    <s v="04ffe970-f440-4f47-bdd5-ba5ffe56db6b"/>
    <m/>
    <x v="53"/>
    <n v="4960.33"/>
    <d v="2018-10-09T00:00:00"/>
    <s v="M"/>
    <n v="20"/>
    <s v="Bairnsdale"/>
    <s v="VIC"/>
    <s v="2018-10-09T00:21:14.000+0000"/>
    <n v="29.78"/>
    <s v="22f3af6043cb497e9ea8c5a414e750a1"/>
    <s v="Australia"/>
    <s v="CUS-3325710106"/>
    <s v="147.63 -37.83"/>
    <x v="0"/>
  </r>
  <r>
    <s v="authorized"/>
    <n v="0"/>
    <m/>
    <s v="ACC-1243371644"/>
    <s v="AUD"/>
    <x v="32"/>
    <s v="POS"/>
    <s v="0d40d160-af20-47eb-a715-c90935884964"/>
    <m/>
    <x v="29"/>
    <n v="5623.07"/>
    <d v="2018-10-09T00:00:00"/>
    <s v="M"/>
    <n v="42"/>
    <s v="Brighton-Le-Sands"/>
    <s v="NSW"/>
    <s v="2018-10-09T01:16:31.000+0000"/>
    <n v="77.73"/>
    <s v="3dc27324f8254382a5bc5bd4d000b7b8"/>
    <s v="Australia"/>
    <s v="CUS-3904958894"/>
    <s v="151.15 -33.96"/>
    <x v="0"/>
  </r>
  <r>
    <s v="authorized"/>
    <n v="1"/>
    <m/>
    <s v="ACC-3771436525"/>
    <s v="AUD"/>
    <x v="66"/>
    <s v="SALES-POS"/>
    <s v="49c35605-04d0-4fec-993d-de6bce1e4871"/>
    <m/>
    <x v="53"/>
    <n v="4934.74"/>
    <d v="2018-10-09T00:00:00"/>
    <s v="M"/>
    <n v="20"/>
    <s v="Doncaster East"/>
    <s v="VIC"/>
    <s v="2018-10-09T01:59:59.000+0000"/>
    <n v="25.59"/>
    <s v="242490f39eb24e49b65edfaef9c12373"/>
    <s v="Australia"/>
    <s v="CUS-3325710106"/>
    <s v="145.16 -37.79"/>
    <x v="0"/>
  </r>
  <r>
    <s v="posted"/>
    <m/>
    <m/>
    <s v="ACC-1598451071"/>
    <s v="AUD"/>
    <x v="0"/>
    <s v="INTER BANK"/>
    <m/>
    <m/>
    <x v="0"/>
    <n v="1273.97"/>
    <d v="2018-10-09T00:00:00"/>
    <s v="F"/>
    <n v="26"/>
    <m/>
    <m/>
    <s v="2018-10-09T02:00:00.000+0000"/>
    <n v="20"/>
    <s v="9a813ce7b04743e19fb7d7d8105e62d6"/>
    <s v="Australia"/>
    <s v="CUS-2487424745"/>
    <m/>
    <x v="0"/>
  </r>
  <r>
    <s v="posted"/>
    <m/>
    <m/>
    <s v="ACC-1998563091"/>
    <s v="AUD"/>
    <x v="97"/>
    <s v="INTER BANK"/>
    <m/>
    <m/>
    <x v="78"/>
    <n v="17283.43"/>
    <d v="2018-10-09T00:00:00"/>
    <s v="M"/>
    <n v="42"/>
    <m/>
    <m/>
    <s v="2018-10-09T02:00:00.000+0000"/>
    <n v="159"/>
    <s v="e89a56fe7afc452c87a0bb905a3695fe"/>
    <s v="Australia"/>
    <s v="CUS-3395687666"/>
    <m/>
    <x v="0"/>
  </r>
  <r>
    <s v="posted"/>
    <m/>
    <m/>
    <s v="ACC-1243371644"/>
    <s v="AUD"/>
    <x v="32"/>
    <s v="PAYMENT"/>
    <m/>
    <m/>
    <x v="29"/>
    <n v="5532.07"/>
    <d v="2018-10-09T00:00:00"/>
    <s v="M"/>
    <n v="42"/>
    <m/>
    <m/>
    <s v="2018-10-09T02:00:00.000+0000"/>
    <n v="91"/>
    <s v="9fe13753c9864a7bb42bf3b3faab8604"/>
    <s v="Australia"/>
    <s v="CUS-3904958894"/>
    <m/>
    <x v="0"/>
  </r>
  <r>
    <s v="posted"/>
    <m/>
    <m/>
    <s v="ACC-2231965366"/>
    <s v="AUD"/>
    <x v="74"/>
    <s v="INTER BANK"/>
    <m/>
    <m/>
    <x v="50"/>
    <n v="19340.57"/>
    <d v="2018-10-09T00:00:00"/>
    <s v="F"/>
    <n v="35"/>
    <m/>
    <m/>
    <s v="2018-10-09T03:00:00.000+0000"/>
    <n v="17"/>
    <s v="0ace783fcda747519e70b00316af222d"/>
    <s v="Australia"/>
    <s v="CUS-2155701614"/>
    <m/>
    <x v="0"/>
  </r>
  <r>
    <s v="posted"/>
    <m/>
    <m/>
    <s v="ACC-2528867619"/>
    <s v="AUD"/>
    <x v="95"/>
    <s v="INTER BANK"/>
    <m/>
    <m/>
    <x v="76"/>
    <n v="16286.61"/>
    <d v="2018-10-09T00:00:00"/>
    <s v="F"/>
    <n v="40"/>
    <m/>
    <m/>
    <s v="2018-10-09T03:00:00.000+0000"/>
    <n v="76"/>
    <s v="060e9b32043d42698b4d265ba13923d8"/>
    <s v="Australia"/>
    <s v="CUS-2505971401"/>
    <m/>
    <x v="0"/>
  </r>
  <r>
    <s v="posted"/>
    <m/>
    <m/>
    <s v="ACC-240804743"/>
    <s v="AUD"/>
    <x v="99"/>
    <s v="PHONE BANK"/>
    <m/>
    <m/>
    <x v="72"/>
    <n v="18610.14"/>
    <d v="2018-10-09T00:00:00"/>
    <s v="M"/>
    <n v="29"/>
    <m/>
    <m/>
    <s v="2018-10-09T03:00:00.000+0000"/>
    <n v="43"/>
    <s v="5b88ce9cc99b4e509b3d8658cf89c1fa"/>
    <s v="Australia"/>
    <s v="CUS-261674136"/>
    <m/>
    <x v="0"/>
  </r>
  <r>
    <s v="posted"/>
    <m/>
    <m/>
    <s v="ACC-1788473090"/>
    <s v="AUD"/>
    <x v="79"/>
    <s v="INTER BANK"/>
    <m/>
    <m/>
    <x v="62"/>
    <n v="7969.21"/>
    <d v="2018-10-09T00:00:00"/>
    <s v="F"/>
    <n v="21"/>
    <m/>
    <m/>
    <s v="2018-10-09T04:00:00.000+0000"/>
    <n v="20"/>
    <s v="8ddac35d2d81443f827bd7dc7275ed2f"/>
    <s v="Australia"/>
    <s v="CUS-134193016"/>
    <m/>
    <x v="0"/>
  </r>
  <r>
    <s v="posted"/>
    <m/>
    <m/>
    <s v="ACC-3827517394"/>
    <s v="AUD"/>
    <x v="43"/>
    <s v="PAYMENT"/>
    <m/>
    <m/>
    <x v="39"/>
    <n v="44999.76"/>
    <d v="2018-10-09T00:00:00"/>
    <s v="M"/>
    <n v="28"/>
    <m/>
    <m/>
    <s v="2018-10-09T04:00:00.000+0000"/>
    <n v="30"/>
    <s v="8881e6ea428847d7a6f88eaae2c6818d"/>
    <s v="Australia"/>
    <s v="CUS-2663907001"/>
    <m/>
    <x v="0"/>
  </r>
  <r>
    <s v="authorized"/>
    <n v="1"/>
    <m/>
    <s v="ACC-1598451071"/>
    <s v="AUD"/>
    <x v="0"/>
    <s v="SALES-POS"/>
    <s v="b390bd6b-9e19-4a2d-8282-e81dcd657032"/>
    <m/>
    <x v="0"/>
    <n v="1257.3699999999999"/>
    <d v="2018-10-09T00:00:00"/>
    <s v="F"/>
    <n v="26"/>
    <s v="Nerang"/>
    <s v="QLD"/>
    <s v="2018-10-09T04:46:39.000+0000"/>
    <n v="16.600000000000001"/>
    <s v="4ffddca3cc3c410f851177cb6adc0904"/>
    <s v="Australia"/>
    <s v="CUS-2487424745"/>
    <s v="153.34 -28.01"/>
    <x v="0"/>
  </r>
  <r>
    <s v="posted"/>
    <m/>
    <m/>
    <s v="ACC-1890605467"/>
    <s v="AUD"/>
    <x v="89"/>
    <s v="INTER BANK"/>
    <m/>
    <m/>
    <x v="70"/>
    <n v="19052.66"/>
    <d v="2018-10-09T00:00:00"/>
    <s v="M"/>
    <n v="38"/>
    <m/>
    <m/>
    <s v="2018-10-09T05:00:00.000+0000"/>
    <n v="42"/>
    <s v="ac5dafb58c9d4fd99a4853c0eb66691a"/>
    <s v="Australia"/>
    <s v="CUS-1478398256"/>
    <m/>
    <x v="0"/>
  </r>
  <r>
    <s v="posted"/>
    <m/>
    <m/>
    <s v="ACC-958000567"/>
    <s v="AUD"/>
    <x v="44"/>
    <s v="PAYMENT"/>
    <m/>
    <m/>
    <x v="40"/>
    <n v="8849.9500000000007"/>
    <d v="2018-10-09T00:00:00"/>
    <s v="F"/>
    <n v="34"/>
    <m/>
    <m/>
    <s v="2018-10-09T05:00:00.000+0000"/>
    <n v="20"/>
    <s v="cd075f8a774449f593a0dbaab565db7f"/>
    <s v="Australia"/>
    <s v="CUS-4142663097"/>
    <m/>
    <x v="0"/>
  </r>
  <r>
    <s v="posted"/>
    <m/>
    <m/>
    <s v="ACC-354106658"/>
    <s v="AUD"/>
    <x v="19"/>
    <s v="PAYMENT"/>
    <m/>
    <m/>
    <x v="17"/>
    <n v="14203.64"/>
    <d v="2018-10-09T00:00:00"/>
    <s v="F"/>
    <n v="39"/>
    <m/>
    <m/>
    <s v="2018-10-09T06:00:00.000+0000"/>
    <n v="21"/>
    <s v="82288f75f02f4725b156592d0cae5ed7"/>
    <s v="Australia"/>
    <s v="CUS-2376382098"/>
    <m/>
    <x v="0"/>
  </r>
  <r>
    <s v="posted"/>
    <m/>
    <m/>
    <s v="ACC-2270192619"/>
    <s v="AUD"/>
    <x v="72"/>
    <s v="PAYMENT"/>
    <m/>
    <m/>
    <x v="58"/>
    <n v="17418.39"/>
    <d v="2018-10-09T00:00:00"/>
    <s v="M"/>
    <n v="20"/>
    <m/>
    <m/>
    <s v="2018-10-09T07:00:00.000+0000"/>
    <n v="39"/>
    <s v="7bf6d7c0b7604d0c9f8f0685ef3f79c6"/>
    <s v="Australia"/>
    <s v="CUS-2110742437"/>
    <m/>
    <x v="0"/>
  </r>
  <r>
    <s v="posted"/>
    <m/>
    <m/>
    <s v="ACC-4274272854"/>
    <s v="AUD"/>
    <x v="82"/>
    <s v="PAYMENT"/>
    <m/>
    <m/>
    <x v="65"/>
    <n v="8604.2000000000007"/>
    <d v="2018-10-09T00:00:00"/>
    <s v="M"/>
    <n v="20"/>
    <m/>
    <m/>
    <s v="2018-10-09T07:00:00.000+0000"/>
    <n v="34"/>
    <s v="329dac9097d4489493b0dfb097dacea1"/>
    <s v="Australia"/>
    <s v="CUS-2484453271"/>
    <m/>
    <x v="0"/>
  </r>
  <r>
    <s v="posted"/>
    <m/>
    <m/>
    <s v="ACC-1598451071"/>
    <s v="AUD"/>
    <x v="0"/>
    <s v="PAYMENT"/>
    <m/>
    <m/>
    <x v="0"/>
    <n v="1221.3699999999999"/>
    <d v="2018-10-09T00:00:00"/>
    <s v="F"/>
    <n v="26"/>
    <m/>
    <m/>
    <s v="2018-10-09T07:00:00.000+0000"/>
    <n v="36"/>
    <s v="92afe49581e643ce9ad86c9b8d00386d"/>
    <s v="Australia"/>
    <s v="CUS-2487424745"/>
    <m/>
    <x v="0"/>
  </r>
  <r>
    <s v="authorized"/>
    <n v="1"/>
    <m/>
    <s v="ACC-2673069055"/>
    <s v="AUD"/>
    <x v="22"/>
    <s v="POS"/>
    <s v="22e0b7e5-bd9f-45c6-a7ad-6f3db34ed52b"/>
    <m/>
    <x v="20"/>
    <n v="15614.19"/>
    <d v="2018-10-09T00:00:00"/>
    <s v="M"/>
    <n v="24"/>
    <s v="Capalaba"/>
    <s v="QLD"/>
    <s v="2018-10-09T07:27:08.000+0000"/>
    <n v="25.48"/>
    <s v="db4b578231e04b4c807d08d4e4054544"/>
    <s v="Australia"/>
    <s v="CUS-51506836"/>
    <s v="153.2 -27.55"/>
    <x v="0"/>
  </r>
  <r>
    <s v="posted"/>
    <m/>
    <m/>
    <s v="ACC-2231965366"/>
    <s v="AUD"/>
    <x v="74"/>
    <s v="PAYMENT"/>
    <m/>
    <m/>
    <x v="50"/>
    <n v="19304.57"/>
    <d v="2018-10-09T00:00:00"/>
    <s v="F"/>
    <n v="35"/>
    <m/>
    <m/>
    <s v="2018-10-09T08:00:00.000+0000"/>
    <n v="36"/>
    <s v="392b3d97d16344ab9246efe9d83a465e"/>
    <s v="Australia"/>
    <s v="CUS-2155701614"/>
    <m/>
    <x v="0"/>
  </r>
  <r>
    <s v="authorized"/>
    <n v="1"/>
    <m/>
    <s v="ACC-854938045"/>
    <s v="AUD"/>
    <x v="56"/>
    <s v="SALES-POS"/>
    <s v="38c1492f-bb0b-4735-9cf5-55c96f75311e"/>
    <m/>
    <x v="48"/>
    <n v="12923.3"/>
    <d v="2018-10-09T00:00:00"/>
    <s v="M"/>
    <n v="28"/>
    <s v="Newman"/>
    <s v="WA"/>
    <s v="2018-10-09T08:10:11.000+0000"/>
    <n v="11.76"/>
    <s v="4cc7cf946b154fad8218ede14c3fe5d7"/>
    <s v="Australia"/>
    <s v="CUS-4023861240"/>
    <s v="119.99 -22.91"/>
    <x v="0"/>
  </r>
  <r>
    <s v="authorized"/>
    <n v="1"/>
    <m/>
    <s v="ACC-182446574"/>
    <s v="AUD"/>
    <x v="5"/>
    <s v="POS"/>
    <s v="98cf449f-37ff-4b94-84e6-52e6b0d31d25"/>
    <m/>
    <x v="5"/>
    <n v="7154.82"/>
    <d v="2018-10-09T00:00:00"/>
    <s v="F"/>
    <n v="27"/>
    <s v="Midland"/>
    <s v="WA"/>
    <s v="2018-10-09T08:29:03.000+0000"/>
    <n v="81.31"/>
    <s v="e3db4eb301354b66a99e446b898c5ccd"/>
    <s v="Australia"/>
    <s v="CUS-3026014945"/>
    <s v="116.02 -31.89"/>
    <x v="0"/>
  </r>
  <r>
    <s v="authorized"/>
    <n v="1"/>
    <m/>
    <s v="ACC-2970114956"/>
    <s v="AUD"/>
    <x v="84"/>
    <s v="SALES-POS"/>
    <s v="603c0f89-3378-4f11-8418-4b65c1321390"/>
    <m/>
    <x v="3"/>
    <n v="10144.540000000001"/>
    <d v="2018-10-09T00:00:00"/>
    <s v="M"/>
    <n v="26"/>
    <s v="Footscray"/>
    <s v="VIC"/>
    <s v="2018-10-09T08:47:55.000+0000"/>
    <n v="7.94"/>
    <s v="a3bc78f4fee248ca8fbe059e6f171861"/>
    <s v="Australia"/>
    <s v="CUS-880898248"/>
    <s v="144.9 -37.8"/>
    <x v="0"/>
  </r>
  <r>
    <s v="posted"/>
    <m/>
    <m/>
    <s v="ACC-3827517394"/>
    <s v="AUD"/>
    <x v="43"/>
    <s v="INTER BANK"/>
    <m/>
    <m/>
    <x v="39"/>
    <n v="44970.76"/>
    <d v="2018-10-09T00:00:00"/>
    <s v="M"/>
    <n v="28"/>
    <m/>
    <m/>
    <s v="2018-10-09T09:00:00.000+0000"/>
    <n v="29"/>
    <s v="1d0f5ab1423d42fa900485ee721a4b2c"/>
    <s v="Australia"/>
    <s v="CUS-2663907001"/>
    <m/>
    <x v="0"/>
  </r>
  <r>
    <s v="posted"/>
    <m/>
    <m/>
    <s v="ACC-2265520058"/>
    <s v="AUD"/>
    <x v="93"/>
    <s v="PAYMENT"/>
    <m/>
    <m/>
    <x v="74"/>
    <n v="6458.23"/>
    <d v="2018-10-09T00:00:00"/>
    <s v="F"/>
    <n v="26"/>
    <m/>
    <m/>
    <s v="2018-10-09T09:00:00.000+0000"/>
    <n v="90"/>
    <s v="81e788bb484d4f18b3aa11d358a60eca"/>
    <s v="Australia"/>
    <s v="CUS-331942311"/>
    <m/>
    <x v="0"/>
  </r>
  <r>
    <s v="posted"/>
    <m/>
    <m/>
    <s v="ACC-1710017148"/>
    <s v="AUD"/>
    <x v="21"/>
    <s v="PAYMENT"/>
    <m/>
    <m/>
    <x v="19"/>
    <n v="14229.45"/>
    <d v="2018-10-09T00:00:00"/>
    <s v="F"/>
    <n v="19"/>
    <m/>
    <m/>
    <s v="2018-10-09T09:00:00.000+0000"/>
    <n v="54"/>
    <s v="556fcc9942f94178b0641824e18e1989"/>
    <s v="Australia"/>
    <s v="CUS-883482547"/>
    <m/>
    <x v="0"/>
  </r>
  <r>
    <s v="authorized"/>
    <n v="1"/>
    <m/>
    <s v="ACC-1334819143"/>
    <s v="AUD"/>
    <x v="37"/>
    <s v="SALES-POS"/>
    <s v="b952dc05-e859-4ade-b09f-1a138db6d88b"/>
    <m/>
    <x v="34"/>
    <n v="63355.51"/>
    <d v="2018-10-09T00:00:00"/>
    <s v="M"/>
    <n v="33"/>
    <s v="Strathmore"/>
    <s v="VIC"/>
    <s v="2018-10-09T09:03:03.000+0000"/>
    <n v="62.15"/>
    <s v="755fc527f78a412fad35ece6007af789"/>
    <s v="Australia"/>
    <s v="CUS-3117610635"/>
    <s v="144.9 -37.73"/>
    <x v="0"/>
  </r>
  <r>
    <s v="authorized"/>
    <n v="1"/>
    <m/>
    <s v="ACC-2970114956"/>
    <s v="AUD"/>
    <x v="84"/>
    <s v="SALES-POS"/>
    <s v="ecfa48c1-8eb4-4066-a210-777d0b41c414"/>
    <m/>
    <x v="3"/>
    <n v="10110.94"/>
    <d v="2018-10-09T00:00:00"/>
    <s v="M"/>
    <n v="26"/>
    <s v="Ashburton"/>
    <s v="VIC"/>
    <s v="2018-10-09T09:11:31.000+0000"/>
    <n v="33.6"/>
    <s v="b7b606f7eafa42918877d1d277a7cda0"/>
    <s v="Australia"/>
    <s v="CUS-880898248"/>
    <s v="145.09 -37.87"/>
    <x v="0"/>
  </r>
  <r>
    <s v="authorized"/>
    <n v="1"/>
    <m/>
    <s v="ACC-847145727"/>
    <s v="AUD"/>
    <x v="76"/>
    <s v="SALES-POS"/>
    <s v="2ae365f3-25c8-4c87-8d16-065834f2f69d"/>
    <m/>
    <x v="1"/>
    <n v="61622.37"/>
    <d v="2018-10-09T00:00:00"/>
    <s v="M"/>
    <n v="19"/>
    <s v="Subiaco"/>
    <s v="WA"/>
    <s v="2018-10-09T09:19:59.000+0000"/>
    <n v="10.24"/>
    <s v="0ee10d2e326143fb98dbca8cdfa42801"/>
    <s v="Australia"/>
    <s v="CUS-1609060617"/>
    <s v="115.83 -31.94"/>
    <x v="0"/>
  </r>
  <r>
    <s v="authorized"/>
    <n v="1"/>
    <m/>
    <s v="ACC-2890243754"/>
    <s v="AUD"/>
    <x v="15"/>
    <s v="POS"/>
    <s v="f66c8a8b-04da-4908-afbf-6a5fe6c5c6d2"/>
    <m/>
    <x v="14"/>
    <n v="5222.92"/>
    <d v="2018-10-09T00:00:00"/>
    <s v="M"/>
    <n v="37"/>
    <s v="Paradise Point"/>
    <s v="QLD"/>
    <s v="2018-10-09T09:28:28.000+0000"/>
    <n v="18.260000000000002"/>
    <s v="4647f62a3fd648b78b67a9af83ea1ae4"/>
    <s v="Australia"/>
    <s v="CUS-2695611575"/>
    <s v="153.39 -27.89"/>
    <x v="0"/>
  </r>
  <r>
    <s v="authorized"/>
    <n v="0"/>
    <m/>
    <s v="ACC-4258502723"/>
    <s v="AUD"/>
    <x v="14"/>
    <s v="POS"/>
    <s v="0f9c8b05-4aaf-4114-bb61-9837dc31e971"/>
    <m/>
    <x v="13"/>
    <n v="5219.8599999999997"/>
    <d v="2018-10-09T00:00:00"/>
    <s v="F"/>
    <n v="24"/>
    <s v="Airport West"/>
    <s v="VIC"/>
    <s v="2018-10-09T09:36:56.000+0000"/>
    <n v="18.350000000000001"/>
    <s v="6fadb08f759f4fa09417c40c3c1ac3b8"/>
    <s v="Australia"/>
    <s v="CUS-3378712515"/>
    <s v="144.89 -37.71"/>
    <x v="0"/>
  </r>
  <r>
    <s v="authorized"/>
    <n v="1"/>
    <m/>
    <s v="ACC-1710017148"/>
    <s v="AUD"/>
    <x v="21"/>
    <s v="POS"/>
    <s v="3df82b4a-7300-4ebe-9660-0d810bb28410"/>
    <m/>
    <x v="19"/>
    <n v="14283.45"/>
    <d v="2018-10-09T00:00:00"/>
    <s v="F"/>
    <n v="19"/>
    <s v="Frenchs Forest"/>
    <s v="NSW"/>
    <s v="2018-10-09T09:45:25.000+0000"/>
    <n v="59.98"/>
    <s v="a5502bbb79d448a39cbbb25e7d5ea675"/>
    <s v="Australia"/>
    <s v="CUS-883482547"/>
    <s v="151.24 -33.75"/>
    <x v="0"/>
  </r>
  <r>
    <s v="authorized"/>
    <n v="1"/>
    <m/>
    <s v="ACC-2988263882"/>
    <s v="AUD"/>
    <x v="68"/>
    <s v="SALES-POS"/>
    <s v="66905292-e14e-484f-97c0-1e8c41ed1ede"/>
    <m/>
    <x v="1"/>
    <n v="6623.2"/>
    <d v="2018-10-09T00:00:00"/>
    <s v="M"/>
    <n v="44"/>
    <s v="Melbourne"/>
    <s v="VIC"/>
    <s v="2018-10-09T09:53:53.000+0000"/>
    <n v="13.06"/>
    <s v="3f2ee8a4ac7f45628c33e9539aaf21f5"/>
    <s v="Australia"/>
    <s v="CUS-1233833708"/>
    <s v="144.96 -37.81"/>
    <x v="0"/>
  </r>
  <r>
    <s v="posted"/>
    <m/>
    <m/>
    <s v="ACC-1334819143"/>
    <s v="AUD"/>
    <x v="37"/>
    <s v="PAYMENT"/>
    <m/>
    <m/>
    <x v="34"/>
    <n v="63243.51"/>
    <d v="2018-10-09T00:00:00"/>
    <s v="M"/>
    <n v="33"/>
    <m/>
    <m/>
    <s v="2018-10-09T10:00:00.000+0000"/>
    <n v="112"/>
    <s v="3f0f11ef5f194e3c969f164dcf175692"/>
    <s v="Australia"/>
    <s v="CUS-3117610635"/>
    <m/>
    <x v="0"/>
  </r>
  <r>
    <s v="authorized"/>
    <n v="1"/>
    <m/>
    <s v="ACC-3771436525"/>
    <s v="AUD"/>
    <x v="66"/>
    <s v="POS"/>
    <s v="45216199-f3a3-450b-ae2e-177f0d09a5c5"/>
    <m/>
    <x v="53"/>
    <n v="4901.6099999999997"/>
    <d v="2018-10-09T00:00:00"/>
    <s v="M"/>
    <n v="20"/>
    <s v="Flemington"/>
    <s v="VIC"/>
    <s v="2018-10-09T10:05:57.000+0000"/>
    <n v="33.130000000000003"/>
    <s v="518c5d9b320744a28761b34923cd306a"/>
    <s v="Australia"/>
    <s v="CUS-3325710106"/>
    <s v="144.93 -37.79"/>
    <x v="0"/>
  </r>
  <r>
    <s v="authorized"/>
    <n v="1"/>
    <m/>
    <s v="ACC-3485804958"/>
    <s v="AUD"/>
    <x v="23"/>
    <s v="POS"/>
    <s v="00dd8b3e-72dc-4965-b8e3-9acf0289405d"/>
    <m/>
    <x v="21"/>
    <n v="25038.61"/>
    <d v="2018-10-09T00:00:00"/>
    <s v="F"/>
    <n v="34"/>
    <s v="Albany"/>
    <s v="WA"/>
    <s v="2018-10-09T10:27:14.000+0000"/>
    <n v="16"/>
    <s v="c9d8dc0a1212412cbba28e886a7596b5"/>
    <s v="Australia"/>
    <s v="CUS-1196156254"/>
    <s v="117.88 -35.02"/>
    <x v="0"/>
  </r>
  <r>
    <s v="authorized"/>
    <n v="0"/>
    <m/>
    <s v="ACC-3771436525"/>
    <s v="AUD"/>
    <x v="66"/>
    <s v="SALES-POS"/>
    <s v="c22d6980-a3dd-4518-9658-3f1e3313102c"/>
    <m/>
    <x v="53"/>
    <n v="4881.41"/>
    <d v="2018-10-09T00:00:00"/>
    <s v="M"/>
    <n v="20"/>
    <s v="Bentleigh East"/>
    <s v="VIC"/>
    <s v="2018-10-09T10:48:30.000+0000"/>
    <n v="20.2"/>
    <s v="5485b2fdde9a4904ac93cf1cdbd230cf"/>
    <s v="Australia"/>
    <s v="CUS-3325710106"/>
    <s v="145.06 -37.92"/>
    <x v="0"/>
  </r>
  <r>
    <s v="posted"/>
    <m/>
    <m/>
    <s v="ACC-2231965366"/>
    <s v="AUD"/>
    <x v="74"/>
    <s v="PAYMENT"/>
    <m/>
    <m/>
    <x v="50"/>
    <n v="19259.57"/>
    <d v="2018-10-09T00:00:00"/>
    <s v="F"/>
    <n v="35"/>
    <m/>
    <m/>
    <s v="2018-10-09T11:00:00.000+0000"/>
    <n v="45"/>
    <s v="e67c0aedbf7b46bea2cb49b8a702037f"/>
    <s v="Australia"/>
    <s v="CUS-2155701614"/>
    <m/>
    <x v="0"/>
  </r>
  <r>
    <s v="authorized"/>
    <n v="1"/>
    <m/>
    <s v="ACC-1334819143"/>
    <s v="AUD"/>
    <x v="37"/>
    <s v="POS"/>
    <s v="1a642b2b-4105-4b4f-8d30-3ec8171706a5"/>
    <m/>
    <x v="34"/>
    <n v="63210.95"/>
    <d v="2018-10-09T00:00:00"/>
    <s v="M"/>
    <n v="33"/>
    <s v="West Footscray"/>
    <s v="VIC"/>
    <s v="2018-10-09T11:04:04.000+0000"/>
    <n v="32.56"/>
    <s v="fed6b21b4fda40a8a855d1ce28e3a282"/>
    <s v="Australia"/>
    <s v="CUS-3117610635"/>
    <s v="144.88 -37.8"/>
    <x v="0"/>
  </r>
  <r>
    <s v="authorized"/>
    <n v="1"/>
    <m/>
    <s v="ACC-2988263882"/>
    <s v="AUD"/>
    <x v="68"/>
    <s v="SALES-POS"/>
    <s v="aedfddb2-b3b2-46bc-a2be-22b6733fe7b8"/>
    <m/>
    <x v="1"/>
    <n v="6508.71"/>
    <d v="2018-10-09T00:00:00"/>
    <s v="M"/>
    <n v="44"/>
    <s v="Sunshine North"/>
    <s v="VIC"/>
    <s v="2018-10-09T11:12:55.000+0000"/>
    <n v="114.49"/>
    <s v="fe2d526ca59f48f9a90da9b74bec712a"/>
    <s v="Australia"/>
    <s v="CUS-1233833708"/>
    <s v="144.82 -37.77"/>
    <x v="0"/>
  </r>
  <r>
    <s v="authorized"/>
    <n v="1"/>
    <m/>
    <s v="ACC-1683215619"/>
    <s v="AUD"/>
    <x v="33"/>
    <s v="SALES-POS"/>
    <s v="a0c40ba9-0cc6-49b1-8bdf-743091136426"/>
    <m/>
    <x v="30"/>
    <n v="7803.42"/>
    <d v="2018-10-09T00:00:00"/>
    <s v="M"/>
    <n v="38"/>
    <s v="Albany"/>
    <s v="WA"/>
    <s v="2018-10-09T11:21:46.000+0000"/>
    <n v="22.96"/>
    <s v="70600538e71c495193d6d37be03a7a9b"/>
    <s v="Australia"/>
    <s v="CUS-1604596597"/>
    <s v="117.88 -35.03"/>
    <x v="0"/>
  </r>
  <r>
    <s v="authorized"/>
    <n v="1"/>
    <m/>
    <s v="ACC-1243371644"/>
    <s v="AUD"/>
    <x v="32"/>
    <s v="SALES-POS"/>
    <s v="d7715663-39b1-405a-8a79-d76feaa1f5ca"/>
    <m/>
    <x v="29"/>
    <n v="5501.12"/>
    <d v="2018-10-09T00:00:00"/>
    <s v="M"/>
    <n v="42"/>
    <s v="Katoomba"/>
    <s v="NSW"/>
    <s v="2018-10-09T11:30:37.000+0000"/>
    <n v="30.95"/>
    <s v="189c886953d54b948b6a1dd1f131c8f4"/>
    <s v="Australia"/>
    <s v="CUS-3904958894"/>
    <s v="150.32 -33.71"/>
    <x v="0"/>
  </r>
  <r>
    <s v="authorized"/>
    <n v="1"/>
    <m/>
    <s v="ACC-574997646"/>
    <s v="AUD"/>
    <x v="57"/>
    <s v="POS"/>
    <s v="80e35799-67a3-4502-93c1-7c06fe7bf2aa"/>
    <m/>
    <x v="49"/>
    <n v="5304.39"/>
    <d v="2018-10-09T00:00:00"/>
    <s v="F"/>
    <n v="18"/>
    <s v="Cherrybrook"/>
    <s v="NSW"/>
    <s v="2018-10-09T11:39:28.000+0000"/>
    <n v="17.61"/>
    <s v="0cbf677c69b74e4f89cd46723406e104"/>
    <s v="Australia"/>
    <s v="CUS-586638664"/>
    <s v="151.05 -33.72"/>
    <x v="0"/>
  </r>
  <r>
    <s v="authorized"/>
    <n v="1"/>
    <m/>
    <s v="ACC-3541460373"/>
    <s v="AUD"/>
    <x v="38"/>
    <s v="POS"/>
    <s v="9bf1a1f0-92a2-4492-ab6d-e541bee98d43"/>
    <m/>
    <x v="9"/>
    <n v="3348.51"/>
    <d v="2018-10-09T00:00:00"/>
    <s v="M"/>
    <n v="24"/>
    <s v="Ringwood"/>
    <s v="VIC"/>
    <s v="2018-10-09T11:48:19.000+0000"/>
    <n v="23.06"/>
    <s v="192b814f3c794a20ab070c51b207643c"/>
    <s v="Australia"/>
    <s v="CUS-1433879684"/>
    <s v="145.23 -37.81"/>
    <x v="0"/>
  </r>
  <r>
    <s v="authorized"/>
    <n v="1"/>
    <m/>
    <s v="ACC-3485804958"/>
    <s v="AUD"/>
    <x v="23"/>
    <s v="POS"/>
    <s v="3e111141-2bd3-4035-b228-64c2e2092109"/>
    <m/>
    <x v="21"/>
    <n v="25025.65"/>
    <d v="2018-10-09T00:00:00"/>
    <s v="F"/>
    <n v="34"/>
    <s v="Albany"/>
    <s v="WA"/>
    <s v="2018-10-09T11:57:10.000+0000"/>
    <n v="12.96"/>
    <s v="5ddd96e025a0402db0e9380888306683"/>
    <s v="Australia"/>
    <s v="CUS-1196156254"/>
    <s v="117.88 -35.02"/>
    <x v="0"/>
  </r>
  <r>
    <s v="posted"/>
    <m/>
    <n v="0"/>
    <s v="ACC-2231965366"/>
    <s v="AUD"/>
    <x v="74"/>
    <s v="PAY/SALARY"/>
    <m/>
    <n v="0"/>
    <x v="50"/>
    <n v="21702.81"/>
    <d v="2018-10-09T00:00:00"/>
    <s v="F"/>
    <n v="35"/>
    <m/>
    <m/>
    <s v="2018-10-09T12:00:00.000+0000"/>
    <n v="2443.2399999999998"/>
    <s v="c214c8b6717b48efa5c1b0dc7957accb"/>
    <s v="Australia"/>
    <s v="CUS-2155701614"/>
    <m/>
    <x v="1"/>
  </r>
  <r>
    <s v="posted"/>
    <m/>
    <m/>
    <s v="ACC-3827517394"/>
    <s v="AUD"/>
    <x v="43"/>
    <s v="PAYMENT"/>
    <m/>
    <m/>
    <x v="39"/>
    <n v="44822.76"/>
    <d v="2018-10-09T00:00:00"/>
    <s v="M"/>
    <n v="28"/>
    <m/>
    <m/>
    <s v="2018-10-09T12:00:00.000+0000"/>
    <n v="148"/>
    <s v="d8acaa70ac7f4c568d5d8ae1965647ba"/>
    <s v="Australia"/>
    <s v="CUS-2663907001"/>
    <m/>
    <x v="0"/>
  </r>
  <r>
    <s v="posted"/>
    <m/>
    <m/>
    <s v="ACC-3317636250"/>
    <s v="AUD"/>
    <x v="91"/>
    <s v="INTER BANK"/>
    <m/>
    <m/>
    <x v="72"/>
    <n v="14238.74"/>
    <d v="2018-10-09T00:00:00"/>
    <s v="M"/>
    <n v="35"/>
    <m/>
    <m/>
    <s v="2018-10-09T12:00:00.000+0000"/>
    <n v="73"/>
    <s v="7980a841c25e43d1a9d9c5ec49c38569"/>
    <s v="Australia"/>
    <s v="CUS-2738291516"/>
    <m/>
    <x v="0"/>
  </r>
  <r>
    <s v="posted"/>
    <m/>
    <n v="0"/>
    <s v="ACC-1334819143"/>
    <s v="AUD"/>
    <x v="37"/>
    <s v="PAY/SALARY"/>
    <m/>
    <n v="0"/>
    <x v="34"/>
    <n v="65929.460000000006"/>
    <d v="2018-10-09T00:00:00"/>
    <s v="M"/>
    <n v="33"/>
    <m/>
    <m/>
    <s v="2018-10-09T12:00:00.000+0000"/>
    <n v="2718.51"/>
    <s v="f94aa50746204f5188227c3faa63e79d"/>
    <s v="Australia"/>
    <s v="CUS-3117610635"/>
    <m/>
    <x v="1"/>
  </r>
  <r>
    <s v="authorized"/>
    <n v="1"/>
    <m/>
    <s v="ACC-2681137560"/>
    <s v="AUD"/>
    <x v="83"/>
    <s v="POS"/>
    <s v="51f6a542-c40d-4474-9ef3-f9fb37327f3a"/>
    <m/>
    <x v="66"/>
    <n v="11463.83"/>
    <d v="2018-10-09T00:00:00"/>
    <s v="M"/>
    <n v="31"/>
    <s v="Crows Nest"/>
    <s v="NSW"/>
    <s v="2018-10-09T12:14:46.000+0000"/>
    <n v="221.14"/>
    <s v="2c3243798816434e85ee241aaf57b31d"/>
    <s v="Australia"/>
    <s v="CUS-2083971310"/>
    <s v="151.2 -33.83"/>
    <x v="0"/>
  </r>
  <r>
    <s v="authorized"/>
    <n v="1"/>
    <m/>
    <s v="ACC-1222300524"/>
    <s v="AUD"/>
    <x v="1"/>
    <s v="POS"/>
    <s v="ba206cd5-781c-43b7-aace-f65100831212"/>
    <m/>
    <x v="1"/>
    <n v="565.53"/>
    <d v="2018-10-09T00:00:00"/>
    <s v="M"/>
    <n v="38"/>
    <s v="Casula"/>
    <s v="NSW"/>
    <s v="2018-10-09T12:36:31.000+0000"/>
    <n v="23.99"/>
    <s v="9a05c4869dfd4082aee026010cb77a8e"/>
    <s v="Australia"/>
    <s v="CUS-2142601169"/>
    <s v="150.91 -33.95"/>
    <x v="0"/>
  </r>
  <r>
    <s v="authorized"/>
    <n v="1"/>
    <m/>
    <s v="ACC-4258502723"/>
    <s v="AUD"/>
    <x v="14"/>
    <s v="SALES-POS"/>
    <s v="74abca52-02e5-4f70-ab6a-205cf19e5003"/>
    <m/>
    <x v="13"/>
    <n v="5204.6400000000003"/>
    <d v="2018-10-09T00:00:00"/>
    <s v="F"/>
    <n v="24"/>
    <s v="Glenroy"/>
    <s v="VIC"/>
    <s v="2018-10-09T12:58:15.000+0000"/>
    <n v="15.22"/>
    <s v="172f5a5b32ce45cdbe8dc472fc400ae3"/>
    <s v="Australia"/>
    <s v="CUS-3378712515"/>
    <s v="144.92 -37.71"/>
    <x v="0"/>
  </r>
  <r>
    <s v="posted"/>
    <m/>
    <n v="0"/>
    <s v="ACC-1443681913"/>
    <s v="AUD"/>
    <x v="20"/>
    <s v="PAY/SALARY"/>
    <m/>
    <n v="0"/>
    <x v="18"/>
    <n v="5692.83"/>
    <d v="2018-10-09T00:00:00"/>
    <s v="M"/>
    <n v="31"/>
    <m/>
    <m/>
    <s v="2018-10-09T13:00:00.000+0000"/>
    <n v="996.24"/>
    <s v="dd256c388b264e38b06459f2c26da955"/>
    <s v="Australia"/>
    <s v="CUS-3129499595"/>
    <m/>
    <x v="1"/>
  </r>
  <r>
    <s v="posted"/>
    <m/>
    <n v="0"/>
    <s v="ACC-1998563091"/>
    <s v="AUD"/>
    <x v="97"/>
    <s v="PAY/SALARY"/>
    <m/>
    <n v="0"/>
    <x v="78"/>
    <n v="19041.240000000002"/>
    <d v="2018-10-09T00:00:00"/>
    <s v="M"/>
    <n v="42"/>
    <m/>
    <m/>
    <s v="2018-10-09T13:00:00.000+0000"/>
    <n v="1757.81"/>
    <s v="bc2a49c97206465fa31ce8619457ab49"/>
    <s v="Australia"/>
    <s v="CUS-3395687666"/>
    <m/>
    <x v="1"/>
  </r>
  <r>
    <s v="authorized"/>
    <n v="1"/>
    <m/>
    <s v="ACC-1222300524"/>
    <s v="AUD"/>
    <x v="1"/>
    <s v="POS"/>
    <s v="e449ea4c-04e0-4958-bcd1-6a5d531f8e8c"/>
    <m/>
    <x v="1"/>
    <n v="559.1"/>
    <d v="2018-10-09T00:00:00"/>
    <s v="M"/>
    <n v="38"/>
    <s v="Alexandria"/>
    <s v="NSW"/>
    <s v="2018-10-09T13:20:26.000+0000"/>
    <n v="6.43"/>
    <s v="2ac50172d2404024887d8cdb63bd3abb"/>
    <s v="Australia"/>
    <s v="CUS-2142601169"/>
    <s v="151.2 -33.92"/>
    <x v="0"/>
  </r>
  <r>
    <s v="authorized"/>
    <n v="0"/>
    <m/>
    <s v="ACC-1349834573"/>
    <s v="AUD"/>
    <x v="55"/>
    <s v="POS"/>
    <s v="79e87fa1-250c-4eef-bef1-d13650738394"/>
    <m/>
    <x v="47"/>
    <n v="13762.52"/>
    <d v="2018-10-09T00:00:00"/>
    <s v="M"/>
    <n v="39"/>
    <s v="Rockbank"/>
    <s v="VIC"/>
    <s v="2018-10-09T13:42:39.000+0000"/>
    <n v="27.53"/>
    <s v="7586fae3e8444f00b1d7fed0d3a82ce1"/>
    <s v="Australia"/>
    <s v="CUS-1790886359"/>
    <s v="144.63 -37.71"/>
    <x v="0"/>
  </r>
  <r>
    <s v="posted"/>
    <m/>
    <m/>
    <s v="ACC-3485804958"/>
    <s v="AUD"/>
    <x v="23"/>
    <s v="PAYMENT"/>
    <m/>
    <m/>
    <x v="21"/>
    <n v="24972.1"/>
    <d v="2018-10-09T00:00:00"/>
    <s v="F"/>
    <n v="34"/>
    <m/>
    <m/>
    <s v="2018-10-09T14:00:00.000+0000"/>
    <n v="39"/>
    <s v="6e289cb6b0ee4d6095d0f940097fc2fe"/>
    <s v="Australia"/>
    <s v="CUS-1196156254"/>
    <m/>
    <x v="0"/>
  </r>
  <r>
    <s v="posted"/>
    <m/>
    <n v="0"/>
    <s v="ACC-2305712452"/>
    <s v="AUD"/>
    <x v="45"/>
    <s v="PAY/SALARY"/>
    <m/>
    <n v="0"/>
    <x v="41"/>
    <n v="6174.3"/>
    <d v="2018-10-09T00:00:00"/>
    <s v="F"/>
    <n v="18"/>
    <m/>
    <m/>
    <s v="2018-10-09T14:00:00.000+0000"/>
    <n v="761.33"/>
    <s v="fd8c7cd3dca14d44857f6b96cb832d6b"/>
    <s v="Australia"/>
    <s v="CUS-1842679196"/>
    <m/>
    <x v="1"/>
  </r>
  <r>
    <s v="posted"/>
    <m/>
    <m/>
    <s v="ACC-2674800293"/>
    <s v="AUD"/>
    <x v="85"/>
    <s v="PAYMENT"/>
    <m/>
    <m/>
    <x v="67"/>
    <n v="28534.21"/>
    <d v="2018-10-09T00:00:00"/>
    <s v="F"/>
    <n v="50"/>
    <m/>
    <m/>
    <s v="2018-10-09T14:00:00.000+0000"/>
    <n v="171"/>
    <s v="ea14e0f716f64bd188daaed4540689d6"/>
    <s v="Australia"/>
    <s v="CUS-2977593493"/>
    <m/>
    <x v="0"/>
  </r>
  <r>
    <s v="posted"/>
    <m/>
    <m/>
    <s v="ACC-2173390920"/>
    <s v="AUD"/>
    <x v="31"/>
    <s v="PAYMENT"/>
    <m/>
    <m/>
    <x v="28"/>
    <n v="10134.290000000001"/>
    <d v="2018-10-09T00:00:00"/>
    <s v="M"/>
    <n v="27"/>
    <m/>
    <m/>
    <s v="2018-10-09T14:00:00.000+0000"/>
    <n v="28"/>
    <s v="d69fc28812d64d708e17286fff13f336"/>
    <s v="Australia"/>
    <s v="CUS-3180318393"/>
    <m/>
    <x v="0"/>
  </r>
  <r>
    <s v="posted"/>
    <m/>
    <n v="0"/>
    <s v="ACC-1990648130"/>
    <s v="AUD"/>
    <x v="25"/>
    <s v="PAY/SALARY"/>
    <m/>
    <n v="0"/>
    <x v="23"/>
    <n v="7127.99"/>
    <d v="2018-10-09T00:00:00"/>
    <s v="F"/>
    <n v="21"/>
    <m/>
    <m/>
    <s v="2018-10-09T14:00:00.000+0000"/>
    <n v="1037.07"/>
    <s v="f37fbb68bddf4cf3b847cebdcd210388"/>
    <s v="Australia"/>
    <s v="CUS-809013380"/>
    <m/>
    <x v="1"/>
  </r>
  <r>
    <s v="authorized"/>
    <n v="0"/>
    <m/>
    <s v="ACC-3100725361"/>
    <s v="AUD"/>
    <x v="24"/>
    <s v="SALES-POS"/>
    <s v="0cd4b13e-0508-4cd6-8b65-20955b51e629"/>
    <m/>
    <x v="22"/>
    <n v="5558.7"/>
    <d v="2018-10-09T00:00:00"/>
    <s v="M"/>
    <n v="25"/>
    <s v="Melbourne"/>
    <s v="VIC"/>
    <s v="2018-10-09T14:03:14.000+0000"/>
    <n v="12.04"/>
    <s v="79508a251b5043479e86fb1a70421a7a"/>
    <s v="Australia"/>
    <s v="CUS-2178051368"/>
    <s v="144.98 -37.83"/>
    <x v="0"/>
  </r>
  <r>
    <s v="authorized"/>
    <n v="1"/>
    <m/>
    <s v="ACC-2681137560"/>
    <s v="AUD"/>
    <x v="83"/>
    <s v="POS"/>
    <s v="78f073e0-be8f-490e-bce4-62b2dfbff291"/>
    <m/>
    <x v="66"/>
    <n v="11452.8"/>
    <d v="2018-10-09T00:00:00"/>
    <s v="M"/>
    <n v="31"/>
    <s v="Kadina"/>
    <s v="SA"/>
    <s v="2018-10-09T14:17:56.000+0000"/>
    <n v="11.03"/>
    <s v="a842130e90564de6a0e389edec4e100f"/>
    <s v="Australia"/>
    <s v="CUS-2083971310"/>
    <s v="137.72 -33.96"/>
    <x v="0"/>
  </r>
  <r>
    <s v="authorized"/>
    <n v="0"/>
    <m/>
    <s v="ACC-182446574"/>
    <s v="AUD"/>
    <x v="5"/>
    <s v="POS"/>
    <s v="c4c92c60-380c-45de-a8b6-12c6e6a97c59"/>
    <m/>
    <x v="5"/>
    <n v="7127.05"/>
    <d v="2018-10-09T00:00:00"/>
    <s v="F"/>
    <n v="27"/>
    <s v="Bellevue"/>
    <s v="WA"/>
    <s v="2018-10-09T14:32:38.000+0000"/>
    <n v="27.77"/>
    <s v="ba3706416fed4353bc0242206f34e03f"/>
    <s v="Australia"/>
    <s v="CUS-3026014945"/>
    <s v="116.02 -31.9"/>
    <x v="0"/>
  </r>
  <r>
    <s v="authorized"/>
    <n v="1"/>
    <m/>
    <s v="ACC-3485804958"/>
    <s v="AUD"/>
    <x v="23"/>
    <s v="POS"/>
    <s v="d425e815-9a0a-4a4a-b9b7-9394dc05f22c"/>
    <m/>
    <x v="21"/>
    <n v="25011.1"/>
    <d v="2018-10-09T00:00:00"/>
    <s v="F"/>
    <n v="34"/>
    <s v="Albany"/>
    <s v="WA"/>
    <s v="2018-10-09T14:47:21.000+0000"/>
    <n v="14.55"/>
    <s v="cb2829df239a41a9bb243c4cb427e3e0"/>
    <s v="Australia"/>
    <s v="CUS-1196156254"/>
    <s v="117.88 -35.03"/>
    <x v="0"/>
  </r>
  <r>
    <s v="posted"/>
    <m/>
    <m/>
    <s v="ACC-3481401842"/>
    <s v="AUD"/>
    <x v="16"/>
    <s v="PAYMENT"/>
    <m/>
    <m/>
    <x v="15"/>
    <n v="6616.04"/>
    <d v="2018-10-09T00:00:00"/>
    <s v="F"/>
    <n v="25"/>
    <m/>
    <m/>
    <s v="2018-10-09T15:00:00.000+0000"/>
    <n v="32"/>
    <s v="346f5324e15d4406980c7bae0ff0a233"/>
    <s v="Australia"/>
    <s v="CUS-1669695324"/>
    <m/>
    <x v="0"/>
  </r>
  <r>
    <s v="posted"/>
    <m/>
    <m/>
    <s v="ACC-2615038700"/>
    <s v="AUD"/>
    <x v="17"/>
    <s v="PAYMENT"/>
    <m/>
    <m/>
    <x v="16"/>
    <n v="32693.21"/>
    <d v="2018-10-09T00:00:00"/>
    <s v="F"/>
    <n v="43"/>
    <m/>
    <m/>
    <s v="2018-10-09T15:00:00.000+0000"/>
    <n v="101"/>
    <s v="0237ddf8d38a43d39c15ae5b4f624426"/>
    <s v="Australia"/>
    <s v="CUS-3255104878"/>
    <m/>
    <x v="0"/>
  </r>
  <r>
    <s v="authorized"/>
    <n v="1"/>
    <m/>
    <s v="ACC-1683215619"/>
    <s v="AUD"/>
    <x v="33"/>
    <s v="POS"/>
    <s v="480fbc21-d150-4332-b961-22590e70de9b"/>
    <m/>
    <x v="30"/>
    <n v="7784.85"/>
    <d v="2018-10-09T00:00:00"/>
    <s v="M"/>
    <n v="38"/>
    <s v="Bomaderry"/>
    <s v="NSW"/>
    <s v="2018-10-09T15:01:49.000+0000"/>
    <n v="18.57"/>
    <s v="cd4e2314bcc84b789eb7d5095d344a6c"/>
    <s v="Australia"/>
    <s v="CUS-1604596597"/>
    <s v="150.6 -34.84"/>
    <x v="0"/>
  </r>
  <r>
    <s v="authorized"/>
    <n v="1"/>
    <m/>
    <s v="ACC-3879258709"/>
    <s v="AUD"/>
    <x v="41"/>
    <s v="SALES-POS"/>
    <s v="b695aa53-1443-4029-8404-f93e5b381d72"/>
    <m/>
    <x v="37"/>
    <n v="202191.53"/>
    <d v="2018-10-09T00:00:00"/>
    <s v="F"/>
    <n v="40"/>
    <s v="Craigieburn"/>
    <s v="VIC"/>
    <s v="2018-10-09T15:14:48.000+0000"/>
    <n v="27.54"/>
    <s v="309a60a9dbd248b981193764b03f95c5"/>
    <s v="Australia"/>
    <s v="CUS-527400765"/>
    <s v="144.94 -37.6"/>
    <x v="0"/>
  </r>
  <r>
    <s v="authorized"/>
    <n v="1"/>
    <m/>
    <s v="ACC-1710017148"/>
    <s v="AUD"/>
    <x v="21"/>
    <s v="SALES-POS"/>
    <s v="40bcf29f-51ae-48b0-9c99-aadccc325e10"/>
    <m/>
    <x v="19"/>
    <n v="14193.74"/>
    <d v="2018-10-09T00:00:00"/>
    <s v="F"/>
    <n v="19"/>
    <s v="Bondi Junction"/>
    <s v="NSW"/>
    <s v="2018-10-09T15:27:47.000+0000"/>
    <n v="35.71"/>
    <s v="0c75bea1a9b24793bfa3e0c721059393"/>
    <s v="Australia"/>
    <s v="CUS-883482547"/>
    <s v="151.25 -33.9"/>
    <x v="0"/>
  </r>
  <r>
    <s v="authorized"/>
    <n v="0"/>
    <m/>
    <s v="ACC-4059612845"/>
    <s v="AUD"/>
    <x v="53"/>
    <s v="SALES-POS"/>
    <s v="ea70ee79-20a2-4171-93eb-55a3908253d4"/>
    <m/>
    <x v="46"/>
    <n v="59038.93"/>
    <d v="2018-10-09T00:00:00"/>
    <s v="M"/>
    <n v="38"/>
    <s v="Burleigh Heads"/>
    <s v="QLD"/>
    <s v="2018-10-09T15:40:46.000+0000"/>
    <n v="80.989999999999995"/>
    <s v="1c318526d52b4d858f588e2e9c82df08"/>
    <s v="Australia"/>
    <s v="CUS-495599312"/>
    <s v="153.42 -28.1"/>
    <x v="0"/>
  </r>
  <r>
    <s v="authorized"/>
    <n v="1"/>
    <m/>
    <s v="ACC-3536132544"/>
    <s v="AUD"/>
    <x v="64"/>
    <s v="POS"/>
    <s v="916b2544-6af9-4b19-85f6-d478891dde86"/>
    <m/>
    <x v="52"/>
    <n v="6871.66"/>
    <d v="2018-10-09T00:00:00"/>
    <s v="F"/>
    <n v="41"/>
    <s v="Eltham"/>
    <s v="VIC"/>
    <s v="2018-10-09T15:53:45.000+0000"/>
    <n v="60.26"/>
    <s v="e461dfadccb94277848179f25af530e8"/>
    <s v="Australia"/>
    <s v="CUS-2348881191"/>
    <s v="145.15 -37.71"/>
    <x v="0"/>
  </r>
  <r>
    <s v="posted"/>
    <m/>
    <n v="0"/>
    <s v="ACC-2828321672"/>
    <s v="AUD"/>
    <x v="77"/>
    <s v="PAY/SALARY"/>
    <m/>
    <n v="0"/>
    <x v="61"/>
    <n v="6864.62"/>
    <d v="2018-10-09T00:00:00"/>
    <s v="F"/>
    <n v="53"/>
    <m/>
    <m/>
    <s v="2018-10-09T16:00:00.000+0000"/>
    <n v="970.47"/>
    <s v="8e0fb2a9850a4ed884b4ccd5a3873693"/>
    <s v="Australia"/>
    <s v="CUS-1005756958"/>
    <m/>
    <x v="1"/>
  </r>
  <r>
    <s v="posted"/>
    <m/>
    <m/>
    <s v="ACC-1598451071"/>
    <s v="AUD"/>
    <x v="0"/>
    <s v="INTER BANK"/>
    <m/>
    <m/>
    <x v="0"/>
    <n v="1129.3699999999999"/>
    <d v="2018-10-09T00:00:00"/>
    <s v="F"/>
    <n v="26"/>
    <m/>
    <m/>
    <s v="2018-10-09T16:00:00.000+0000"/>
    <n v="92"/>
    <s v="76b5e71d9b034944b627e36879440714"/>
    <s v="Australia"/>
    <s v="CUS-2487424745"/>
    <m/>
    <x v="0"/>
  </r>
  <r>
    <s v="posted"/>
    <m/>
    <m/>
    <s v="ACC-3941181087"/>
    <s v="AUD"/>
    <x v="86"/>
    <s v="PAYMENT"/>
    <m/>
    <m/>
    <x v="68"/>
    <n v="12465.58"/>
    <d v="2018-10-09T00:00:00"/>
    <s v="M"/>
    <n v="25"/>
    <m/>
    <m/>
    <s v="2018-10-09T16:00:00.000+0000"/>
    <n v="46"/>
    <s v="6b59945f8bfd4a0f9045287a41856a57"/>
    <s v="Australia"/>
    <s v="CUS-3989008654"/>
    <m/>
    <x v="0"/>
  </r>
  <r>
    <s v="authorized"/>
    <n v="1"/>
    <m/>
    <s v="ACC-3485804958"/>
    <s v="AUD"/>
    <x v="23"/>
    <s v="SALES-POS"/>
    <s v="d5e0135b-d063-45f0-9696-81ece6091c26"/>
    <m/>
    <x v="21"/>
    <n v="24949.88"/>
    <d v="2018-10-09T00:00:00"/>
    <s v="F"/>
    <n v="34"/>
    <s v="Mount Clarence"/>
    <s v="WA"/>
    <s v="2018-10-09T16:12:05.000+0000"/>
    <n v="22.22"/>
    <s v="85590e7b0b504118929bffd624144299"/>
    <s v="Australia"/>
    <s v="CUS-1196156254"/>
    <s v="117.91 -35.03"/>
    <x v="0"/>
  </r>
  <r>
    <s v="authorized"/>
    <n v="1"/>
    <m/>
    <s v="ACC-602667573"/>
    <s v="AUD"/>
    <x v="6"/>
    <s v="POS"/>
    <s v="b9f56be0-1eda-448d-b3a3-d2cbfa2eed03"/>
    <m/>
    <x v="1"/>
    <n v="18591.53"/>
    <d v="2018-10-09T00:00:00"/>
    <s v="M"/>
    <n v="40"/>
    <s v="Campsie"/>
    <s v="NSW"/>
    <s v="2018-10-09T16:35:20.000+0000"/>
    <n v="15.32"/>
    <s v="780f97c4181640d8852e3e3183012704"/>
    <s v="Australia"/>
    <s v="CUS-2031327464"/>
    <s v="151.1 -33.91"/>
    <x v="0"/>
  </r>
  <r>
    <s v="authorized"/>
    <n v="1"/>
    <m/>
    <s v="ACC-1334819143"/>
    <s v="AUD"/>
    <x v="37"/>
    <s v="SALES-POS"/>
    <s v="e4bc12e1-0e87-439e-bc3b-961a06af1371"/>
    <m/>
    <x v="34"/>
    <n v="65901.31"/>
    <d v="2018-10-09T00:00:00"/>
    <s v="M"/>
    <n v="33"/>
    <s v="South Yarra"/>
    <s v="VIC"/>
    <s v="2018-10-09T16:58:36.000+0000"/>
    <n v="28.15"/>
    <s v="563cb70fd1ba482cb3013f67262d5f39"/>
    <s v="Australia"/>
    <s v="CUS-3117610635"/>
    <s v="145 -37.84"/>
    <x v="0"/>
  </r>
  <r>
    <s v="posted"/>
    <m/>
    <m/>
    <s v="ACC-1279356312"/>
    <s v="AUD"/>
    <x v="51"/>
    <s v="PAYMENT"/>
    <m/>
    <m/>
    <x v="44"/>
    <n v="10573.54"/>
    <d v="2018-10-09T00:00:00"/>
    <s v="M"/>
    <n v="44"/>
    <m/>
    <m/>
    <s v="2018-10-09T17:00:00.000+0000"/>
    <n v="27"/>
    <s v="6a81dfd0d1814931b266a7b0a4482ce8"/>
    <s v="Australia"/>
    <s v="CUS-1892177589"/>
    <m/>
    <x v="0"/>
  </r>
  <r>
    <s v="posted"/>
    <m/>
    <n v="0"/>
    <s v="ACC-1222300524"/>
    <s v="AUD"/>
    <x v="1"/>
    <s v="PAY/SALARY"/>
    <m/>
    <n v="0"/>
    <x v="1"/>
    <n v="1561.23"/>
    <d v="2018-10-09T00:00:00"/>
    <s v="M"/>
    <n v="38"/>
    <m/>
    <m/>
    <s v="2018-10-09T17:00:00.000+0000"/>
    <n v="1002.13"/>
    <s v="02fbb74ca47541ac859702f3c8d6d3f8"/>
    <s v="Australia"/>
    <s v="CUS-2142601169"/>
    <m/>
    <x v="1"/>
  </r>
  <r>
    <s v="posted"/>
    <m/>
    <n v="0"/>
    <s v="ACC-1652235822"/>
    <s v="AUD"/>
    <x v="35"/>
    <s v="PAY/SALARY"/>
    <m/>
    <n v="0"/>
    <x v="32"/>
    <n v="21581.919999999998"/>
    <d v="2018-10-09T00:00:00"/>
    <s v="F"/>
    <n v="38"/>
    <m/>
    <m/>
    <s v="2018-10-09T17:00:00.000+0000"/>
    <n v="1541.12"/>
    <s v="b489e3b8a4fc4311a72cfdce0eb186f4"/>
    <s v="Australia"/>
    <s v="CUS-2206365095"/>
    <m/>
    <x v="1"/>
  </r>
  <r>
    <s v="posted"/>
    <m/>
    <n v="0"/>
    <s v="ACC-3771436525"/>
    <s v="AUD"/>
    <x v="66"/>
    <s v="PAY/SALARY"/>
    <m/>
    <n v="0"/>
    <x v="53"/>
    <n v="5981.11"/>
    <d v="2018-10-09T00:00:00"/>
    <s v="M"/>
    <n v="20"/>
    <m/>
    <m/>
    <s v="2018-10-09T17:00:00.000+0000"/>
    <n v="1099.7"/>
    <s v="f9a764d322e840d8b69965710039c439"/>
    <s v="Australia"/>
    <s v="CUS-3325710106"/>
    <m/>
    <x v="1"/>
  </r>
  <r>
    <s v="posted"/>
    <m/>
    <n v="0"/>
    <s v="ACC-3954677887"/>
    <s v="AUD"/>
    <x v="13"/>
    <s v="PAY/SALARY"/>
    <m/>
    <n v="0"/>
    <x v="12"/>
    <n v="7532.54"/>
    <d v="2018-10-09T00:00:00"/>
    <s v="F"/>
    <n v="47"/>
    <m/>
    <m/>
    <s v="2018-10-09T17:00:00.000+0000"/>
    <n v="1272.47"/>
    <s v="337ddca27d254d9087993e674bcea6ae"/>
    <s v="Australia"/>
    <s v="CUS-3716701010"/>
    <m/>
    <x v="1"/>
  </r>
  <r>
    <s v="posted"/>
    <m/>
    <m/>
    <s v="ACC-1243371644"/>
    <s v="AUD"/>
    <x v="32"/>
    <s v="INTER BANK"/>
    <m/>
    <m/>
    <x v="29"/>
    <n v="5481.12"/>
    <d v="2018-10-09T00:00:00"/>
    <s v="M"/>
    <n v="42"/>
    <m/>
    <m/>
    <s v="2018-10-09T17:00:00.000+0000"/>
    <n v="20"/>
    <s v="95bb7fe8cb7043b78c4a0e05dee1e15b"/>
    <s v="Australia"/>
    <s v="CUS-3904958894"/>
    <m/>
    <x v="0"/>
  </r>
  <r>
    <s v="posted"/>
    <m/>
    <n v="0"/>
    <s v="ACC-2897221629"/>
    <s v="AUD"/>
    <x v="67"/>
    <s v="PAY/SALARY"/>
    <m/>
    <n v="0"/>
    <x v="54"/>
    <n v="7323.66"/>
    <d v="2018-10-09T00:00:00"/>
    <s v="M"/>
    <n v="23"/>
    <m/>
    <m/>
    <s v="2018-10-09T17:00:00.000+0000"/>
    <n v="982.71"/>
    <s v="f6e456a1247f404bbf4734e1a433ef15"/>
    <s v="Australia"/>
    <s v="CUS-511326734"/>
    <m/>
    <x v="1"/>
  </r>
  <r>
    <s v="posted"/>
    <m/>
    <m/>
    <s v="ACC-53508546"/>
    <s v="AUD"/>
    <x v="87"/>
    <s v="PAYMENT"/>
    <m/>
    <m/>
    <x v="13"/>
    <n v="5227.9399999999996"/>
    <d v="2018-10-09T00:00:00"/>
    <s v="F"/>
    <n v="35"/>
    <m/>
    <m/>
    <s v="2018-10-09T17:00:00.000+0000"/>
    <n v="1180"/>
    <s v="47985dc1cd6d476d9d2f137c10a81afd"/>
    <s v="Australia"/>
    <s v="CUS-72755508"/>
    <m/>
    <x v="0"/>
  </r>
  <r>
    <s v="authorized"/>
    <n v="1"/>
    <m/>
    <s v="ACC-3689607373"/>
    <s v="AUD"/>
    <x v="27"/>
    <s v="POS"/>
    <s v="1ddf7d5d-8a4c-480d-8068-95659f2c9580"/>
    <m/>
    <x v="25"/>
    <n v="7811.75"/>
    <d v="2018-10-09T00:00:00"/>
    <s v="F"/>
    <n v="20"/>
    <s v="Warwick"/>
    <s v="WA"/>
    <s v="2018-10-09T17:17:44.000+0000"/>
    <n v="17.14"/>
    <s v="281a591d85104fceacb3b4d5ae224297"/>
    <s v="Australia"/>
    <s v="CUS-127297539"/>
    <s v="115.81 -31.84"/>
    <x v="0"/>
  </r>
  <r>
    <s v="authorized"/>
    <n v="1"/>
    <m/>
    <s v="ACC-2249586092"/>
    <s v="AUD"/>
    <x v="42"/>
    <s v="SALES-POS"/>
    <s v="7ea4144d-c0c4-41c3-91a6-b4eb02051a2a"/>
    <m/>
    <x v="38"/>
    <n v="10712.54"/>
    <d v="2018-10-09T00:00:00"/>
    <s v="M"/>
    <n v="19"/>
    <s v="Bibra Lake"/>
    <s v="WA"/>
    <s v="2018-10-09T17:36:36.000+0000"/>
    <n v="23.18"/>
    <s v="171b0f39b93a44998427804811e4df11"/>
    <s v="Australia"/>
    <s v="CUS-443776336"/>
    <s v="115.8 -32.1"/>
    <x v="0"/>
  </r>
  <r>
    <s v="authorized"/>
    <n v="1"/>
    <m/>
    <s v="ACC-3879258709"/>
    <s v="AUD"/>
    <x v="41"/>
    <s v="SALES-POS"/>
    <s v="d582810b-04c5-4fec-9016-ab0ee3c27e01"/>
    <m/>
    <x v="37"/>
    <n v="202153.32"/>
    <d v="2018-10-09T00:00:00"/>
    <s v="F"/>
    <n v="40"/>
    <s v="Tarneit"/>
    <s v="VIC"/>
    <s v="2018-10-09T17:55:28.000+0000"/>
    <n v="38.21"/>
    <s v="a526af8eea06438b8e751b5ac94fcf90"/>
    <s v="Australia"/>
    <s v="CUS-527400765"/>
    <s v="144.69 -37.84"/>
    <x v="0"/>
  </r>
  <r>
    <s v="posted"/>
    <m/>
    <m/>
    <s v="ACC-1344825761"/>
    <s v="AUD"/>
    <x v="88"/>
    <s v="PAYMENT"/>
    <m/>
    <m/>
    <x v="69"/>
    <n v="22688.41"/>
    <d v="2018-10-09T00:00:00"/>
    <s v="F"/>
    <n v="46"/>
    <m/>
    <m/>
    <s v="2018-10-09T18:00:00.000+0000"/>
    <n v="45"/>
    <s v="231477c92f7e4d0a98ca1cc24ce43ae1"/>
    <s v="Australia"/>
    <s v="CUS-1499065773"/>
    <m/>
    <x v="0"/>
  </r>
  <r>
    <s v="posted"/>
    <m/>
    <m/>
    <s v="ACC-38923874"/>
    <s v="AUD"/>
    <x v="46"/>
    <s v="INTER BANK"/>
    <m/>
    <m/>
    <x v="18"/>
    <n v="43693.72"/>
    <d v="2018-10-09T00:00:00"/>
    <s v="M"/>
    <n v="38"/>
    <m/>
    <m/>
    <s v="2018-10-09T18:00:00.000+0000"/>
    <n v="29"/>
    <s v="8caed2ad6f6f4d33a0024b686efb0a8d"/>
    <s v="Australia"/>
    <s v="CUS-3249305314"/>
    <m/>
    <x v="0"/>
  </r>
  <r>
    <s v="posted"/>
    <m/>
    <m/>
    <s v="ACC-3879258709"/>
    <s v="AUD"/>
    <x v="41"/>
    <s v="PAYMENT"/>
    <m/>
    <m/>
    <x v="37"/>
    <n v="202124.32"/>
    <d v="2018-10-09T00:00:00"/>
    <s v="F"/>
    <n v="40"/>
    <m/>
    <m/>
    <s v="2018-10-09T18:00:00.000+0000"/>
    <n v="29"/>
    <s v="b6aa82bbbc0948f181154d4e74e430c7"/>
    <s v="Australia"/>
    <s v="CUS-527400765"/>
    <m/>
    <x v="0"/>
  </r>
  <r>
    <s v="authorized"/>
    <n v="1"/>
    <m/>
    <s v="ACC-2673069055"/>
    <s v="AUD"/>
    <x v="22"/>
    <s v="POS"/>
    <s v="165ae310-aa9e-43b6-b875-f996db6586bd"/>
    <m/>
    <x v="20"/>
    <n v="15580.63"/>
    <d v="2018-10-09T00:00:00"/>
    <s v="M"/>
    <n v="24"/>
    <s v="Brisbane City"/>
    <s v="QLD"/>
    <s v="2018-10-09T18:24:30.000+0000"/>
    <n v="33.56"/>
    <s v="feca4eaa555246ca9bb3ccb2537cae50"/>
    <s v="Australia"/>
    <s v="CUS-51506836"/>
    <s v="153.03 -27.47"/>
    <x v="0"/>
  </r>
  <r>
    <s v="authorized"/>
    <n v="0"/>
    <m/>
    <s v="ACC-2153562714"/>
    <s v="AUD"/>
    <x v="58"/>
    <s v="POS"/>
    <s v="4bf96cad-fb6e-481b-b093-5b37aeb3a6d2"/>
    <m/>
    <x v="50"/>
    <n v="6684.55"/>
    <d v="2018-10-09T00:00:00"/>
    <s v="F"/>
    <n v="24"/>
    <s v="Mount Hawthorn"/>
    <s v="WA"/>
    <s v="2018-10-09T18:56:46.000+0000"/>
    <n v="27.37"/>
    <s v="0496ad208f304bef9b61c65d4ae30bd3"/>
    <s v="Australia"/>
    <s v="CUS-423725039"/>
    <s v="115.84 -31.92"/>
    <x v="0"/>
  </r>
  <r>
    <s v="posted"/>
    <m/>
    <m/>
    <s v="ACC-1799207998"/>
    <s v="AUD"/>
    <x v="29"/>
    <s v="INTER BANK"/>
    <m/>
    <m/>
    <x v="27"/>
    <n v="7837.78"/>
    <d v="2018-10-09T00:00:00"/>
    <s v="F"/>
    <n v="20"/>
    <m/>
    <m/>
    <s v="2018-10-09T19:00:00.000+0000"/>
    <n v="115"/>
    <s v="4191f19a32aa40d382c8ca912b20f594"/>
    <s v="Australia"/>
    <s v="CUS-164374203"/>
    <m/>
    <x v="0"/>
  </r>
  <r>
    <s v="authorized"/>
    <n v="1"/>
    <m/>
    <s v="ACC-2249586092"/>
    <s v="AUD"/>
    <x v="42"/>
    <s v="SALES-POS"/>
    <s v="95acff5e-45de-453d-9fa3-fd055412b58c"/>
    <m/>
    <x v="38"/>
    <n v="10651.37"/>
    <d v="2018-10-09T00:00:00"/>
    <s v="M"/>
    <n v="19"/>
    <s v="Mirrabooka"/>
    <s v="WA"/>
    <s v="2018-10-09T19:17:59.000+0000"/>
    <n v="61.17"/>
    <s v="6264d24f63484275984417393a3367bc"/>
    <s v="Australia"/>
    <s v="CUS-443776336"/>
    <s v="115.86 -31.87"/>
    <x v="0"/>
  </r>
  <r>
    <s v="authorized"/>
    <n v="1"/>
    <m/>
    <s v="ACC-1598451071"/>
    <s v="AUD"/>
    <x v="0"/>
    <s v="POS"/>
    <s v="780c3e1e-47b6-49d3-a59f-6c86b4d1c924"/>
    <m/>
    <x v="0"/>
    <n v="1115.8499999999999"/>
    <d v="2018-10-09T00:00:00"/>
    <s v="F"/>
    <n v="26"/>
    <s v="Ormeau"/>
    <s v="QLD"/>
    <s v="2018-10-09T19:37:59.000+0000"/>
    <n v="13.52"/>
    <s v="681c05e1b6574a65815364dd7c024e9f"/>
    <s v="Australia"/>
    <s v="CUS-2487424745"/>
    <s v="153.25 -27.76"/>
    <x v="0"/>
  </r>
  <r>
    <s v="authorized"/>
    <n v="1"/>
    <m/>
    <s v="ACC-1334819143"/>
    <s v="AUD"/>
    <x v="37"/>
    <s v="POS"/>
    <s v="a1dbeae7-c107-43c9-8d39-b7011109179d"/>
    <m/>
    <x v="34"/>
    <n v="65886.48"/>
    <d v="2018-10-09T00:00:00"/>
    <s v="M"/>
    <n v="33"/>
    <s v="Wantirna South"/>
    <s v="VIC"/>
    <s v="2018-10-09T19:57:59.000+0000"/>
    <n v="14.83"/>
    <s v="68f68a1b99134e9daea558d2bf49d695"/>
    <s v="Australia"/>
    <s v="CUS-3117610635"/>
    <s v="145.24 -37.87"/>
    <x v="0"/>
  </r>
  <r>
    <s v="posted"/>
    <m/>
    <m/>
    <s v="ACC-1199531521"/>
    <s v="AUD"/>
    <x v="94"/>
    <s v="PAYMENT"/>
    <m/>
    <m/>
    <x v="75"/>
    <n v="14056.85"/>
    <d v="2018-10-09T00:00:00"/>
    <s v="M"/>
    <n v="52"/>
    <m/>
    <m/>
    <s v="2018-10-09T20:00:00.000+0000"/>
    <n v="20"/>
    <s v="b443a31544664ac2926151e82a57a270"/>
    <s v="Australia"/>
    <s v="CUS-134833760"/>
    <m/>
    <x v="0"/>
  </r>
  <r>
    <s v="posted"/>
    <m/>
    <m/>
    <s v="ACC-1349834573"/>
    <s v="AUD"/>
    <x v="55"/>
    <s v="PAYMENT"/>
    <m/>
    <m/>
    <x v="47"/>
    <n v="13728.52"/>
    <d v="2018-10-09T00:00:00"/>
    <s v="M"/>
    <n v="39"/>
    <m/>
    <m/>
    <s v="2018-10-09T20:00:00.000+0000"/>
    <n v="34"/>
    <s v="5942ca4016634bd7b307565dbd21b191"/>
    <s v="Australia"/>
    <s v="CUS-1790886359"/>
    <m/>
    <x v="0"/>
  </r>
  <r>
    <s v="authorized"/>
    <n v="1"/>
    <m/>
    <s v="ACC-182446574"/>
    <s v="AUD"/>
    <x v="5"/>
    <s v="POS"/>
    <s v="c779eef1-9c7e-4b3d-beab-34c4c44add73"/>
    <m/>
    <x v="5"/>
    <n v="7121.06"/>
    <d v="2018-10-09T00:00:00"/>
    <s v="F"/>
    <n v="27"/>
    <s v="Fremantle"/>
    <s v="WA"/>
    <s v="2018-10-09T20:21:57.000+0000"/>
    <n v="5.99"/>
    <s v="e5eb5887d00349f8a0257ed76ac1b203"/>
    <s v="Australia"/>
    <s v="CUS-3026014945"/>
    <s v="115.75 -32.05"/>
    <x v="0"/>
  </r>
  <r>
    <s v="authorized"/>
    <n v="1"/>
    <m/>
    <s v="ACC-1710017148"/>
    <s v="AUD"/>
    <x v="21"/>
    <s v="POS"/>
    <s v="4a343ec1-48cf-499e-99bf-6cbe7db9c538"/>
    <m/>
    <x v="19"/>
    <n v="14169.36"/>
    <d v="2018-10-09T00:00:00"/>
    <s v="F"/>
    <n v="19"/>
    <s v="Dee Why"/>
    <s v="NSW"/>
    <s v="2018-10-09T20:46:20.000+0000"/>
    <n v="24.38"/>
    <s v="9df5483bdf7e46198dd6462efc3e8d5d"/>
    <s v="Australia"/>
    <s v="CUS-883482547"/>
    <s v="151.28 -33.76"/>
    <x v="0"/>
  </r>
  <r>
    <s v="posted"/>
    <m/>
    <m/>
    <s v="ACC-1523339231"/>
    <s v="AUD"/>
    <x v="70"/>
    <s v="INTER BANK"/>
    <m/>
    <m/>
    <x v="56"/>
    <n v="68537.45"/>
    <d v="2018-10-09T00:00:00"/>
    <s v="M"/>
    <n v="40"/>
    <m/>
    <m/>
    <s v="2018-10-09T21:00:00.000+0000"/>
    <n v="88"/>
    <s v="059b2107f4034b7584f0a0704ce2fac8"/>
    <s v="Australia"/>
    <s v="CUS-1816693151"/>
    <m/>
    <x v="0"/>
  </r>
  <r>
    <s v="authorized"/>
    <n v="0"/>
    <m/>
    <s v="ACC-966140392"/>
    <s v="AUD"/>
    <x v="18"/>
    <s v="SALES-POS"/>
    <s v="19e5d2d7-988b-44ff-a1b0-7523717189c3"/>
    <m/>
    <x v="14"/>
    <n v="7648.94"/>
    <d v="2018-10-09T00:00:00"/>
    <s v="M"/>
    <n v="21"/>
    <s v="Sydney"/>
    <s v="NSW"/>
    <s v="2018-10-09T21:09:09.000+0000"/>
    <n v="84.05"/>
    <s v="eb1041d28fe44141bb4e29ad7d118cd6"/>
    <s v="Australia"/>
    <s v="CUS-537508723"/>
    <s v="151.21 -33.87"/>
    <x v="0"/>
  </r>
  <r>
    <s v="authorized"/>
    <n v="1"/>
    <m/>
    <s v="ACC-3485804958"/>
    <s v="AUD"/>
    <x v="23"/>
    <s v="SALES-POS"/>
    <s v="0bb9a68e-ba79-4ca9-adea-b92d1768eb5e"/>
    <m/>
    <x v="21"/>
    <n v="24826.18"/>
    <d v="2018-10-09T00:00:00"/>
    <s v="F"/>
    <n v="34"/>
    <s v="Perth"/>
    <s v="WA"/>
    <s v="2018-10-09T21:29:59.000+0000"/>
    <n v="123.7"/>
    <s v="ad087949f0ce4d92a7a04a1d87ef58a0"/>
    <s v="Australia"/>
    <s v="CUS-1196156254"/>
    <s v="115.86 -31.95"/>
    <x v="0"/>
  </r>
  <r>
    <s v="authorized"/>
    <n v="1"/>
    <m/>
    <s v="ACC-3317636250"/>
    <s v="AUD"/>
    <x v="91"/>
    <s v="POS"/>
    <s v="f51fc2a7-0502-4454-b619-e1ff20a862f6"/>
    <m/>
    <x v="72"/>
    <n v="14212.33"/>
    <d v="2018-10-09T00:00:00"/>
    <s v="M"/>
    <n v="35"/>
    <s v="Ringwood"/>
    <s v="QLD"/>
    <s v="2018-10-09T21:50:49.000+0000"/>
    <n v="26.41"/>
    <s v="2eabe1ebe44447f0bbbf78ebd062c01b"/>
    <s v="Australia"/>
    <s v="CUS-2738291516"/>
    <s v="152.23 -27.52"/>
    <x v="0"/>
  </r>
  <r>
    <s v="posted"/>
    <m/>
    <m/>
    <s v="ACC-1279356312"/>
    <s v="AUD"/>
    <x v="51"/>
    <s v="PAYMENT"/>
    <m/>
    <m/>
    <x v="44"/>
    <n v="10414.540000000001"/>
    <d v="2018-10-09T00:00:00"/>
    <s v="M"/>
    <n v="44"/>
    <m/>
    <m/>
    <s v="2018-10-09T22:00:00.000+0000"/>
    <n v="159"/>
    <s v="193f4650be7f47c18d23c881340ea078"/>
    <s v="Australia"/>
    <s v="CUS-1892177589"/>
    <m/>
    <x v="0"/>
  </r>
  <r>
    <s v="posted"/>
    <m/>
    <m/>
    <s v="ACC-2650850707"/>
    <s v="AUD"/>
    <x v="96"/>
    <s v="PAYMENT"/>
    <m/>
    <m/>
    <x v="77"/>
    <n v="115110.97"/>
    <d v="2018-10-09T00:00:00"/>
    <s v="M"/>
    <n v="42"/>
    <m/>
    <m/>
    <s v="2018-10-09T22:00:00.000+0000"/>
    <n v="187"/>
    <s v="a96e999b595849868f8edee19cc7358c"/>
    <s v="Australia"/>
    <s v="CUS-2819545904"/>
    <m/>
    <x v="0"/>
  </r>
  <r>
    <s v="authorized"/>
    <n v="1"/>
    <m/>
    <s v="ACC-3536132544"/>
    <s v="AUD"/>
    <x v="64"/>
    <s v="SALES-POS"/>
    <s v="6f6529ab-ec81-49a1-bcb9-fd4462368270"/>
    <m/>
    <x v="52"/>
    <n v="6843.8"/>
    <d v="2018-10-09T00:00:00"/>
    <s v="F"/>
    <n v="41"/>
    <s v="Mount Waverley"/>
    <s v="VIC"/>
    <s v="2018-10-09T22:23:19.000+0000"/>
    <n v="27.86"/>
    <s v="cdcfa53c13a848ef9573d5c678799466"/>
    <s v="Australia"/>
    <s v="CUS-2348881191"/>
    <s v="145.14 -37.89"/>
    <x v="0"/>
  </r>
  <r>
    <s v="posted"/>
    <m/>
    <m/>
    <s v="ACC-2901672282"/>
    <s v="AUD"/>
    <x v="34"/>
    <s v="PAYMENT"/>
    <m/>
    <m/>
    <x v="31"/>
    <n v="8521.69"/>
    <d v="2018-10-09T00:00:00"/>
    <s v="M"/>
    <n v="22"/>
    <m/>
    <m/>
    <s v="2018-10-09T23:00:00.000+0000"/>
    <n v="40"/>
    <s v="a5675c87b38f464b9f3a2a04cc4ea5a7"/>
    <s v="Australia"/>
    <s v="CUS-1617121891"/>
    <m/>
    <x v="0"/>
  </r>
  <r>
    <s v="authorized"/>
    <n v="1"/>
    <m/>
    <s v="ACC-2890243754"/>
    <s v="AUD"/>
    <x v="15"/>
    <s v="SALES-POS"/>
    <s v="85ce7f6f-63f0-4a59-8e8b-b0353ee225a7"/>
    <m/>
    <x v="14"/>
    <n v="5215.37"/>
    <d v="2018-10-09T00:00:00"/>
    <s v="M"/>
    <n v="37"/>
    <s v="Biggera Waters"/>
    <s v="QLD"/>
    <s v="2018-10-09T23:03:14.000+0000"/>
    <n v="7.55"/>
    <s v="2b0cadc8060e41e5b35d65a1a5a71757"/>
    <s v="Australia"/>
    <s v="CUS-2695611575"/>
    <s v="153.39 -27.93"/>
    <x v="0"/>
  </r>
  <r>
    <s v="authorized"/>
    <n v="0"/>
    <m/>
    <s v="ACC-182446574"/>
    <s v="AUD"/>
    <x v="5"/>
    <s v="POS"/>
    <s v="29d4f89d-e0bc-4ade-bdcc-a8f66b912e8b"/>
    <m/>
    <x v="5"/>
    <n v="7106.8"/>
    <d v="2018-10-09T00:00:00"/>
    <s v="F"/>
    <n v="27"/>
    <s v="Southern River"/>
    <s v="WA"/>
    <s v="2018-10-09T23:30:16.000+0000"/>
    <n v="14.26"/>
    <s v="f5259d0fabaf4cf888cd77fbeb46a766"/>
    <s v="Australia"/>
    <s v="CUS-3026014945"/>
    <s v="115.95 -32.1"/>
    <x v="0"/>
  </r>
  <r>
    <s v="authorized"/>
    <n v="1"/>
    <m/>
    <s v="ACC-53508546"/>
    <s v="AUD"/>
    <x v="87"/>
    <s v="POS"/>
    <s v="51f03efa-4903-425b-b27e-c7ecfbc7789d"/>
    <m/>
    <x v="13"/>
    <n v="5194.25"/>
    <d v="2018-10-09T00:00:00"/>
    <s v="F"/>
    <n v="35"/>
    <s v="Parramatta"/>
    <s v="NSW"/>
    <s v="2018-10-09T23:57:17.000+0000"/>
    <n v="33.69"/>
    <s v="31fc6972ee56401282a82d9308a87f70"/>
    <s v="Australia"/>
    <s v="CUS-72755508"/>
    <s v="151.02 -33.81"/>
    <x v="0"/>
  </r>
  <r>
    <s v="authorized"/>
    <n v="1"/>
    <m/>
    <s v="ACC-2970114956"/>
    <s v="AUD"/>
    <x v="84"/>
    <s v="SALES-POS"/>
    <s v="c43b9034-b67b-41f8-b5eb-b019056a3387"/>
    <m/>
    <x v="3"/>
    <n v="10099.709999999999"/>
    <d v="2018-10-10T00:00:00"/>
    <s v="M"/>
    <n v="26"/>
    <s v="Alexandria"/>
    <s v="NSW"/>
    <s v="2018-10-10T01:11:59.000+0000"/>
    <n v="11.23"/>
    <s v="447ace23b7b548a99498c36f37171ad2"/>
    <s v="Australia"/>
    <s v="CUS-880898248"/>
    <s v="151.2 -33.92"/>
    <x v="0"/>
  </r>
  <r>
    <s v="authorized"/>
    <n v="1"/>
    <m/>
    <s v="ACC-3689607373"/>
    <s v="AUD"/>
    <x v="27"/>
    <s v="SALES-POS"/>
    <s v="2524fe8b-0b41-460d-b7d6-77fdba54657d"/>
    <m/>
    <x v="25"/>
    <n v="7745.8"/>
    <d v="2018-10-10T00:00:00"/>
    <s v="F"/>
    <n v="20"/>
    <s v="Clontarf"/>
    <s v="NSW"/>
    <s v="2018-10-10T01:34:13.000+0000"/>
    <n v="65.95"/>
    <s v="16dcf20171f944438423e8ecd8778a5f"/>
    <s v="Australia"/>
    <s v="CUS-127297539"/>
    <s v="151.26 -33.81"/>
    <x v="0"/>
  </r>
  <r>
    <s v="authorized"/>
    <n v="1"/>
    <m/>
    <s v="ACC-3317636250"/>
    <s v="AUD"/>
    <x v="91"/>
    <s v="SALES-POS"/>
    <s v="2c1b1acc-257c-436a-91a5-030203816469"/>
    <m/>
    <x v="72"/>
    <n v="14180.09"/>
    <d v="2018-10-10T00:00:00"/>
    <s v="M"/>
    <n v="35"/>
    <s v="Toowoomba City"/>
    <s v="QLD"/>
    <s v="2018-10-10T01:56:26.000+0000"/>
    <n v="32.24"/>
    <s v="9065efab3abb4869be55477d2f0f009f"/>
    <s v="Australia"/>
    <s v="CUS-2738291516"/>
    <s v="151.95 -27.56"/>
    <x v="0"/>
  </r>
  <r>
    <s v="posted"/>
    <m/>
    <m/>
    <s v="ACC-4059612845"/>
    <s v="AUD"/>
    <x v="53"/>
    <s v="PAYMENT"/>
    <m/>
    <m/>
    <x v="46"/>
    <n v="58961.93"/>
    <d v="2018-10-10T00:00:00"/>
    <s v="M"/>
    <n v="38"/>
    <m/>
    <m/>
    <s v="2018-10-10T02:00:00.000+0000"/>
    <n v="77"/>
    <s v="0e59c039ddf045188de07b534d82f880"/>
    <s v="Australia"/>
    <s v="CUS-495599312"/>
    <m/>
    <x v="0"/>
  </r>
  <r>
    <s v="authorized"/>
    <n v="1"/>
    <m/>
    <s v="ACC-1523339231"/>
    <s v="AUD"/>
    <x v="70"/>
    <s v="SALES-POS"/>
    <s v="0bee35e7-b6d4-44ea-a9d7-c025acdc3d0e"/>
    <m/>
    <x v="56"/>
    <n v="68484.19"/>
    <d v="2018-10-10T00:00:00"/>
    <s v="M"/>
    <n v="40"/>
    <s v="Sorrento"/>
    <s v="WA"/>
    <s v="2018-10-10T02:29:59.000+0000"/>
    <n v="53.26"/>
    <s v="904c0fb500e44792860f8ca9e2fe7206"/>
    <s v="Australia"/>
    <s v="CUS-1816693151"/>
    <s v="115.76 -31.82"/>
    <x v="0"/>
  </r>
  <r>
    <s v="posted"/>
    <m/>
    <m/>
    <s v="ACC-3485804958"/>
    <s v="AUD"/>
    <x v="23"/>
    <s v="INTER BANK"/>
    <m/>
    <m/>
    <x v="21"/>
    <n v="24657.18"/>
    <d v="2018-10-10T00:00:00"/>
    <s v="F"/>
    <n v="34"/>
    <m/>
    <m/>
    <s v="2018-10-10T03:00:00.000+0000"/>
    <n v="169"/>
    <s v="1435f9cbb6b44f868d201c9bf17663ec"/>
    <s v="Australia"/>
    <s v="CUS-1196156254"/>
    <m/>
    <x v="0"/>
  </r>
  <r>
    <s v="authorized"/>
    <n v="1"/>
    <m/>
    <s v="ACC-1652235822"/>
    <s v="AUD"/>
    <x v="35"/>
    <s v="POS"/>
    <s v="25d49778-24b9-43de-9e83-e86795d3d2fe"/>
    <m/>
    <x v="32"/>
    <n v="21557.95"/>
    <d v="2018-10-10T00:00:00"/>
    <s v="F"/>
    <n v="38"/>
    <s v="Hamilton"/>
    <s v="VIC"/>
    <s v="2018-10-10T04:02:46.000+0000"/>
    <n v="23.97"/>
    <s v="d67d0cb82451448894c82aa024753986"/>
    <s v="Australia"/>
    <s v="CUS-2206365095"/>
    <s v="142.03 -37.74"/>
    <x v="0"/>
  </r>
  <r>
    <s v="authorized"/>
    <n v="1"/>
    <m/>
    <s v="ACC-3536132544"/>
    <s v="AUD"/>
    <x v="64"/>
    <s v="SALES-POS"/>
    <s v="bb518a7e-78c0-49df-89c7-1901da66f246"/>
    <m/>
    <x v="52"/>
    <n v="6820.66"/>
    <d v="2018-10-10T00:00:00"/>
    <s v="F"/>
    <n v="41"/>
    <s v="Lyndhurst"/>
    <s v="VIC"/>
    <s v="2018-10-10T04:30:33.000+0000"/>
    <n v="23.14"/>
    <s v="4cb7e1edf6ce4214adf8898ce51590a5"/>
    <s v="Australia"/>
    <s v="CUS-2348881191"/>
    <s v="145.25 -38.08"/>
    <x v="0"/>
  </r>
  <r>
    <s v="authorized"/>
    <n v="1"/>
    <m/>
    <s v="ACC-1903037542"/>
    <s v="AUD"/>
    <x v="10"/>
    <s v="POS"/>
    <s v="b755a38f-b8d8-48a4-800a-63db88276e34"/>
    <m/>
    <x v="9"/>
    <n v="3914.55"/>
    <d v="2018-10-10T00:00:00"/>
    <s v="M"/>
    <n v="30"/>
    <s v="Oodnadatta"/>
    <s v="SA"/>
    <s v="2018-10-10T04:58:19.000+0000"/>
    <n v="50.56"/>
    <s v="5f849ec26ee4456d8aa89c5326e1e4ac"/>
    <s v="Australia"/>
    <s v="CUS-860700529"/>
    <s v="135.45 -27.55"/>
    <x v="0"/>
  </r>
  <r>
    <s v="posted"/>
    <m/>
    <m/>
    <s v="ACC-602667573"/>
    <s v="AUD"/>
    <x v="6"/>
    <s v="INTER BANK"/>
    <m/>
    <m/>
    <x v="1"/>
    <n v="18570.53"/>
    <d v="2018-10-10T00:00:00"/>
    <s v="M"/>
    <n v="40"/>
    <m/>
    <m/>
    <s v="2018-10-10T06:00:00.000+0000"/>
    <n v="21"/>
    <s v="25142842173e4c9ba97c191e11056de5"/>
    <s v="Australia"/>
    <s v="CUS-2031327464"/>
    <m/>
    <x v="0"/>
  </r>
  <r>
    <s v="posted"/>
    <m/>
    <m/>
    <s v="ACC-2171593283"/>
    <s v="AUD"/>
    <x v="7"/>
    <s v="PAYMENT"/>
    <m/>
    <m/>
    <x v="6"/>
    <n v="15392.01"/>
    <d v="2018-10-10T00:00:00"/>
    <s v="M"/>
    <n v="19"/>
    <m/>
    <m/>
    <s v="2018-10-10T06:00:00.000+0000"/>
    <n v="27"/>
    <s v="ca3272e36beb4a7da45cb6f2ee7820a7"/>
    <s v="Australia"/>
    <s v="CUS-2317998716"/>
    <m/>
    <x v="0"/>
  </r>
  <r>
    <s v="posted"/>
    <m/>
    <m/>
    <s v="ACC-2776252858"/>
    <s v="AUD"/>
    <x v="4"/>
    <s v="PAYMENT"/>
    <m/>
    <m/>
    <x v="4"/>
    <n v="6930.19"/>
    <d v="2018-10-10T00:00:00"/>
    <s v="F"/>
    <n v="43"/>
    <m/>
    <m/>
    <s v="2018-10-10T06:00:00.000+0000"/>
    <n v="29"/>
    <s v="71d90b1147fb4a6bb70c22adcbe9cd7e"/>
    <s v="Australia"/>
    <s v="CUS-4123612273"/>
    <m/>
    <x v="0"/>
  </r>
  <r>
    <s v="posted"/>
    <m/>
    <m/>
    <s v="ACC-588564840"/>
    <s v="AUD"/>
    <x v="8"/>
    <s v="INTER BANK"/>
    <m/>
    <m/>
    <x v="7"/>
    <n v="17332.560000000001"/>
    <d v="2018-10-10T00:00:00"/>
    <s v="M"/>
    <n v="23"/>
    <m/>
    <m/>
    <s v="2018-10-10T07:00:00.000+0000"/>
    <n v="25"/>
    <s v="059d3271adf14cdc897554fe149ad2b0"/>
    <s v="Australia"/>
    <s v="CUS-1462656821"/>
    <m/>
    <x v="0"/>
  </r>
  <r>
    <s v="posted"/>
    <m/>
    <m/>
    <s v="ACC-1496451953"/>
    <s v="AUD"/>
    <x v="9"/>
    <s v="INTER BANK"/>
    <m/>
    <m/>
    <x v="8"/>
    <n v="19966.060000000001"/>
    <d v="2018-10-10T00:00:00"/>
    <s v="M"/>
    <n v="43"/>
    <m/>
    <m/>
    <s v="2018-10-10T07:00:00.000+0000"/>
    <n v="39"/>
    <s v="27d10745fcb345309c3c8224639c27eb"/>
    <s v="Australia"/>
    <s v="CUS-3142625864"/>
    <m/>
    <x v="0"/>
  </r>
  <r>
    <s v="authorized"/>
    <n v="0"/>
    <m/>
    <s v="ACC-1652235822"/>
    <s v="AUD"/>
    <x v="35"/>
    <s v="POS"/>
    <s v="c6717cc7-5c1e-4779-b147-d59ecd7f3827"/>
    <m/>
    <x v="32"/>
    <n v="21523.89"/>
    <d v="2018-10-10T00:00:00"/>
    <s v="F"/>
    <n v="38"/>
    <s v="Parramatta"/>
    <s v="NSW"/>
    <s v="2018-10-10T07:18:10.000+0000"/>
    <n v="34.06"/>
    <s v="7ef33100b01c49919e30b7017827f2c3"/>
    <s v="Australia"/>
    <s v="CUS-2206365095"/>
    <s v="151 -33.82"/>
    <x v="0"/>
  </r>
  <r>
    <s v="posted"/>
    <m/>
    <m/>
    <s v="ACC-2014856841"/>
    <s v="AUD"/>
    <x v="11"/>
    <s v="INTER BANK"/>
    <m/>
    <m/>
    <x v="10"/>
    <n v="266404.07"/>
    <d v="2018-10-10T00:00:00"/>
    <s v="M"/>
    <n v="46"/>
    <m/>
    <m/>
    <s v="2018-10-10T08:00:00.000+0000"/>
    <n v="22"/>
    <s v="6c73733a41f64a6ea930990e165b249d"/>
    <s v="Australia"/>
    <s v="CUS-2370108457"/>
    <m/>
    <x v="0"/>
  </r>
  <r>
    <s v="posted"/>
    <m/>
    <m/>
    <s v="ACC-4163822186"/>
    <s v="AUD"/>
    <x v="12"/>
    <s v="PAYMENT"/>
    <m/>
    <m/>
    <x v="11"/>
    <n v="9619.64"/>
    <d v="2018-10-10T00:00:00"/>
    <s v="F"/>
    <n v="26"/>
    <m/>
    <m/>
    <s v="2018-10-10T08:00:00.000+0000"/>
    <n v="55"/>
    <s v="4ab953f8cc804e38957404714cb41c92"/>
    <s v="Australia"/>
    <s v="CUS-2630892467"/>
    <m/>
    <x v="0"/>
  </r>
  <r>
    <s v="posted"/>
    <m/>
    <m/>
    <s v="ACC-3954677887"/>
    <s v="AUD"/>
    <x v="13"/>
    <s v="PAYMENT"/>
    <m/>
    <m/>
    <x v="12"/>
    <n v="7474.54"/>
    <d v="2018-10-10T00:00:00"/>
    <s v="F"/>
    <n v="47"/>
    <m/>
    <m/>
    <s v="2018-10-10T08:00:00.000+0000"/>
    <n v="58"/>
    <s v="476835fe0c1f4aa29c3c19c5221a18f9"/>
    <s v="Australia"/>
    <s v="CUS-3716701010"/>
    <m/>
    <x v="0"/>
  </r>
  <r>
    <s v="authorized"/>
    <n v="1"/>
    <m/>
    <s v="ACC-211792489"/>
    <s v="AUD"/>
    <x v="73"/>
    <s v="SALES-POS"/>
    <s v="bb18a07f-b0de-41d8-87ae-eb8c318b9b63"/>
    <m/>
    <x v="59"/>
    <n v="3431.01"/>
    <d v="2018-10-10T00:00:00"/>
    <s v="F"/>
    <n v="30"/>
    <s v="Willunga"/>
    <s v="SA"/>
    <s v="2018-10-10T08:00:42.000+0000"/>
    <n v="31.53"/>
    <s v="bb19219970ab453dab1c7e62f8f2c9d7"/>
    <s v="Australia"/>
    <s v="CUS-497688347"/>
    <s v="138.56 -35.27"/>
    <x v="0"/>
  </r>
  <r>
    <s v="authorized"/>
    <n v="0"/>
    <m/>
    <s v="ACC-1652235822"/>
    <s v="AUD"/>
    <x v="35"/>
    <s v="POS"/>
    <s v="407c1edf-c8f6-455c-a492-99ba6940488f"/>
    <m/>
    <x v="32"/>
    <n v="21515.61"/>
    <d v="2018-10-10T00:00:00"/>
    <s v="F"/>
    <n v="38"/>
    <s v="Ringwood"/>
    <s v="VIC"/>
    <s v="2018-10-10T08:09:28.000+0000"/>
    <n v="8.2799999999999994"/>
    <s v="00e964c8513d49b2b2dc785541912863"/>
    <s v="Australia"/>
    <s v="CUS-2206365095"/>
    <s v="145.23 -37.81"/>
    <x v="0"/>
  </r>
  <r>
    <s v="authorized"/>
    <n v="1"/>
    <m/>
    <s v="ACC-3481401842"/>
    <s v="AUD"/>
    <x v="16"/>
    <s v="SALES-POS"/>
    <s v="bbec92e9-8f51-413f-a4b5-431f3b34d391"/>
    <m/>
    <x v="15"/>
    <n v="6589.32"/>
    <d v="2018-10-10T00:00:00"/>
    <s v="F"/>
    <n v="25"/>
    <s v="Warwick"/>
    <s v="WA"/>
    <s v="2018-10-10T08:18:14.000+0000"/>
    <n v="26.72"/>
    <s v="167bf102b4e146a1aa7b328df6a94600"/>
    <s v="Australia"/>
    <s v="CUS-1669695324"/>
    <s v="115.81 -31.84"/>
    <x v="0"/>
  </r>
  <r>
    <s v="authorized"/>
    <n v="1"/>
    <m/>
    <s v="ACC-3481401842"/>
    <s v="AUD"/>
    <x v="16"/>
    <s v="SALES-POS"/>
    <s v="5c7cd84e-2d88-4be4-9f99-f7e4bcbf92e6"/>
    <m/>
    <x v="15"/>
    <n v="6565.02"/>
    <d v="2018-10-10T00:00:00"/>
    <s v="F"/>
    <n v="25"/>
    <s v="Attadale"/>
    <s v="WA"/>
    <s v="2018-10-10T08:27:01.000+0000"/>
    <n v="24.3"/>
    <s v="792c18bfe7f74d35bbf0c68a6038cca9"/>
    <s v="Australia"/>
    <s v="CUS-1669695324"/>
    <s v="115.8 -32.03"/>
    <x v="0"/>
  </r>
  <r>
    <s v="authorized"/>
    <n v="1"/>
    <m/>
    <s v="ACC-574997646"/>
    <s v="AUD"/>
    <x v="57"/>
    <s v="SALES-POS"/>
    <s v="c41218ee-e1e9-4da6-9e8c-c4e6c27f3bdd"/>
    <m/>
    <x v="49"/>
    <n v="5290.87"/>
    <d v="2018-10-10T00:00:00"/>
    <s v="F"/>
    <n v="18"/>
    <s v="Busselton"/>
    <s v="WA"/>
    <s v="2018-10-10T08:35:47.000+0000"/>
    <n v="13.52"/>
    <s v="42cc0314941442fd86870b827123ced2"/>
    <s v="Australia"/>
    <s v="CUS-586638664"/>
    <s v="115.34 -33.65"/>
    <x v="0"/>
  </r>
  <r>
    <s v="authorized"/>
    <n v="1"/>
    <m/>
    <s v="ACC-1890605467"/>
    <s v="AUD"/>
    <x v="89"/>
    <s v="SALES-POS"/>
    <s v="b6db740d-3adc-420c-9efc-96e0bd670fc4"/>
    <m/>
    <x v="70"/>
    <n v="19033.849999999999"/>
    <d v="2018-10-10T00:00:00"/>
    <s v="M"/>
    <n v="38"/>
    <s v="Melbourne"/>
    <s v="VIC"/>
    <s v="2018-10-10T08:44:33.000+0000"/>
    <n v="18.809999999999999"/>
    <s v="2dc107d86a3a4d74aa2aee92837a3da6"/>
    <s v="Australia"/>
    <s v="CUS-1478398256"/>
    <s v="144.97 -37.81"/>
    <x v="0"/>
  </r>
  <r>
    <s v="authorized"/>
    <n v="1"/>
    <m/>
    <s v="ACC-3481401842"/>
    <s v="AUD"/>
    <x v="16"/>
    <s v="POS"/>
    <s v="67465c3b-c1f2-4d55-b37e-c2a0081ab212"/>
    <m/>
    <x v="15"/>
    <n v="6550.49"/>
    <d v="2018-10-10T00:00:00"/>
    <s v="F"/>
    <n v="25"/>
    <s v="Morley"/>
    <s v="WA"/>
    <s v="2018-10-10T08:53:19.000+0000"/>
    <n v="14.53"/>
    <s v="aab192ec5397413897be664feb123d29"/>
    <s v="Australia"/>
    <s v="CUS-1669695324"/>
    <s v="115.9 -31.9"/>
    <x v="0"/>
  </r>
  <r>
    <s v="posted"/>
    <m/>
    <m/>
    <s v="ACC-354106658"/>
    <s v="AUD"/>
    <x v="19"/>
    <s v="INTER BANK"/>
    <m/>
    <m/>
    <x v="17"/>
    <n v="14178.64"/>
    <d v="2018-10-10T00:00:00"/>
    <s v="F"/>
    <n v="39"/>
    <m/>
    <m/>
    <s v="2018-10-10T09:00:00.000+0000"/>
    <n v="25"/>
    <s v="0037395f47aa45c6a432c906abe64934"/>
    <s v="Australia"/>
    <s v="CUS-2376382098"/>
    <m/>
    <x v="0"/>
  </r>
  <r>
    <s v="posted"/>
    <m/>
    <m/>
    <s v="ACC-1443681913"/>
    <s v="AUD"/>
    <x v="20"/>
    <s v="PAYMENT"/>
    <m/>
    <m/>
    <x v="18"/>
    <n v="5656.83"/>
    <d v="2018-10-10T00:00:00"/>
    <s v="M"/>
    <n v="31"/>
    <m/>
    <m/>
    <s v="2018-10-10T09:00:00.000+0000"/>
    <n v="36"/>
    <s v="48540a6cb409463b8d7f05ebd6d0c651"/>
    <s v="Australia"/>
    <s v="CUS-3129499595"/>
    <m/>
    <x v="0"/>
  </r>
  <r>
    <s v="authorized"/>
    <n v="1"/>
    <m/>
    <s v="ACC-602667573"/>
    <s v="AUD"/>
    <x v="6"/>
    <s v="SALES-POS"/>
    <s v="e118860c-9ef3-491e-87f4-1d38bada2366"/>
    <m/>
    <x v="1"/>
    <n v="18563.21"/>
    <d v="2018-10-10T00:00:00"/>
    <s v="M"/>
    <n v="40"/>
    <s v="Wetherill Park"/>
    <s v="NSW"/>
    <s v="2018-10-10T09:01:04.000+0000"/>
    <n v="7.32"/>
    <s v="b7bf4c54286a4d5cbe5ee2e6a6c4d405"/>
    <s v="Australia"/>
    <s v="CUS-2031327464"/>
    <s v="150.92 -33.84"/>
    <x v="0"/>
  </r>
  <r>
    <s v="authorized"/>
    <n v="1"/>
    <m/>
    <s v="ACC-2897221629"/>
    <s v="AUD"/>
    <x v="67"/>
    <s v="SALES-POS"/>
    <s v="308ac76c-03d3-4de8-b593-4eec154824c3"/>
    <m/>
    <x v="54"/>
    <n v="7317.62"/>
    <d v="2018-10-10T00:00:00"/>
    <s v="M"/>
    <n v="23"/>
    <s v="Belmore"/>
    <s v="NSW"/>
    <s v="2018-10-10T09:05:32.000+0000"/>
    <n v="6.04"/>
    <s v="da8c78d93e51426cbcfd9921a42baa3f"/>
    <s v="Australia"/>
    <s v="CUS-511326734"/>
    <s v="151.09 -33.92"/>
    <x v="0"/>
  </r>
  <r>
    <s v="authorized"/>
    <n v="0"/>
    <m/>
    <s v="ACC-602667573"/>
    <s v="AUD"/>
    <x v="6"/>
    <s v="SALES-POS"/>
    <s v="af1b174c-7267-4868-81a4-97e9c3340a11"/>
    <m/>
    <x v="1"/>
    <n v="18549.740000000002"/>
    <d v="2018-10-10T00:00:00"/>
    <s v="M"/>
    <n v="40"/>
    <s v="North Sydney"/>
    <s v="NSW"/>
    <s v="2018-10-10T09:09:59.000+0000"/>
    <n v="13.47"/>
    <s v="31a476c8db7b430fa20137f0af64e1e6"/>
    <s v="Australia"/>
    <s v="CUS-2031327464"/>
    <s v="151.21 -33.84"/>
    <x v="0"/>
  </r>
  <r>
    <s v="authorized"/>
    <n v="0"/>
    <m/>
    <s v="ACC-3100725361"/>
    <s v="AUD"/>
    <x v="24"/>
    <s v="SALES-POS"/>
    <s v="4a96e67d-db1c-4a08-a9f4-1e4610bb7727"/>
    <m/>
    <x v="22"/>
    <n v="5548.93"/>
    <d v="2018-10-10T00:00:00"/>
    <s v="M"/>
    <n v="25"/>
    <s v="Cairns City"/>
    <s v="QLD"/>
    <s v="2018-10-10T09:14:27.000+0000"/>
    <n v="9.77"/>
    <s v="e2ef669444b243f59497652b24b4da3d"/>
    <s v="Australia"/>
    <s v="CUS-2178051368"/>
    <s v="145.78 -16.92"/>
    <x v="0"/>
  </r>
  <r>
    <s v="authorized"/>
    <n v="1"/>
    <m/>
    <s v="ACC-1652235822"/>
    <s v="AUD"/>
    <x v="35"/>
    <s v="POS"/>
    <s v="b2a83cf4-8216-4f61-a9a1-537cf234f93a"/>
    <m/>
    <x v="32"/>
    <n v="21482.69"/>
    <d v="2018-10-10T00:00:00"/>
    <s v="F"/>
    <n v="38"/>
    <s v="Keysborough"/>
    <s v="VIC"/>
    <s v="2018-10-10T09:18:55.000+0000"/>
    <n v="32.92"/>
    <s v="b9c19d2e62134e29a7abe182c05bd30a"/>
    <s v="Australia"/>
    <s v="CUS-2206365095"/>
    <s v="145.17 -37.99"/>
    <x v="0"/>
  </r>
  <r>
    <s v="authorized"/>
    <n v="1"/>
    <m/>
    <s v="ACC-3827517394"/>
    <s v="AUD"/>
    <x v="43"/>
    <s v="SALES-POS"/>
    <s v="142d45ab-8d51-47d2-87ad-cb2bbf7e23fc"/>
    <m/>
    <x v="39"/>
    <n v="44802.16"/>
    <d v="2018-10-10T00:00:00"/>
    <s v="M"/>
    <n v="28"/>
    <s v="Margaret River"/>
    <s v="WA"/>
    <s v="2018-10-10T09:23:23.000+0000"/>
    <n v="20.6"/>
    <s v="9bffb153e62345859fbeeaabf52fe058"/>
    <s v="Australia"/>
    <s v="CUS-2663907001"/>
    <s v="115.07 -33.95"/>
    <x v="0"/>
  </r>
  <r>
    <s v="authorized"/>
    <n v="1"/>
    <m/>
    <s v="ACC-1598451071"/>
    <s v="AUD"/>
    <x v="0"/>
    <s v="POS"/>
    <s v="3647e656-341b-4fc7-b46e-d4b5fd2c93d4"/>
    <m/>
    <x v="0"/>
    <n v="1052.8499999999999"/>
    <d v="2018-10-10T00:00:00"/>
    <s v="F"/>
    <n v="26"/>
    <s v="Alexandria"/>
    <s v="NSW"/>
    <s v="2018-10-10T09:27:51.000+0000"/>
    <n v="63"/>
    <s v="35ea1b0dd0804a1b89aa0f1967a4eb12"/>
    <s v="Australia"/>
    <s v="CUS-2487424745"/>
    <s v="151.2 -33.9"/>
    <x v="0"/>
  </r>
  <r>
    <s v="authorized"/>
    <n v="0"/>
    <m/>
    <s v="ACC-3481401842"/>
    <s v="AUD"/>
    <x v="16"/>
    <s v="POS"/>
    <s v="afa8342a-5a71-4aee-a32b-e4904ae91f44"/>
    <m/>
    <x v="15"/>
    <n v="6527.22"/>
    <d v="2018-10-10T00:00:00"/>
    <s v="F"/>
    <n v="25"/>
    <s v="Morley"/>
    <s v="WA"/>
    <s v="2018-10-10T09:32:19.000+0000"/>
    <n v="23.27"/>
    <s v="059e85f529cc42afaa521158c0b64cbd"/>
    <s v="Australia"/>
    <s v="CUS-1669695324"/>
    <s v="115.9 -31.9"/>
    <x v="0"/>
  </r>
  <r>
    <s v="authorized"/>
    <n v="1"/>
    <m/>
    <s v="ACC-3485804958"/>
    <s v="AUD"/>
    <x v="23"/>
    <s v="SALES-POS"/>
    <s v="158e9021-caa1-45ce-ab1e-5e5ec4605eba"/>
    <m/>
    <x v="21"/>
    <n v="24650.85"/>
    <d v="2018-10-10T00:00:00"/>
    <s v="F"/>
    <n v="34"/>
    <s v="Port Adelaide"/>
    <s v="SA"/>
    <s v="2018-10-10T09:36:47.000+0000"/>
    <n v="6.33"/>
    <s v="a0464832665a46ff98ddb414fcef3f5e"/>
    <s v="Australia"/>
    <s v="CUS-1196156254"/>
    <s v="138.5 -34.85"/>
    <x v="0"/>
  </r>
  <r>
    <s v="authorized"/>
    <n v="1"/>
    <m/>
    <s v="ACC-602667573"/>
    <s v="AUD"/>
    <x v="6"/>
    <s v="SALES-POS"/>
    <s v="3075b265-3b29-4d54-a38e-c379113f73bf"/>
    <m/>
    <x v="1"/>
    <n v="18382.53"/>
    <d v="2018-10-10T00:00:00"/>
    <s v="M"/>
    <n v="40"/>
    <s v="Balingup"/>
    <s v="WA"/>
    <s v="2018-10-10T09:41:14.000+0000"/>
    <n v="167.21"/>
    <s v="6cf658be75cd47b9a8fa8dccd7cf9763"/>
    <s v="Australia"/>
    <s v="CUS-2031327464"/>
    <s v="115.97 -33.79"/>
    <x v="0"/>
  </r>
  <r>
    <s v="authorized"/>
    <n v="1"/>
    <m/>
    <s v="ACC-2673069055"/>
    <s v="AUD"/>
    <x v="22"/>
    <s v="SALES-POS"/>
    <s v="1c3901a3-31c3-4bd4-b15c-5538a75ee589"/>
    <m/>
    <x v="20"/>
    <n v="15554.72"/>
    <d v="2018-10-10T00:00:00"/>
    <s v="M"/>
    <n v="24"/>
    <s v="Regents Park"/>
    <s v="QLD"/>
    <s v="2018-10-10T09:45:42.000+0000"/>
    <n v="25.91"/>
    <s v="52b24667659949008c41a4aa083c9cf9"/>
    <s v="Australia"/>
    <s v="CUS-51506836"/>
    <s v="153.03 -27.67"/>
    <x v="0"/>
  </r>
  <r>
    <s v="authorized"/>
    <n v="1"/>
    <m/>
    <s v="ACC-53508546"/>
    <s v="AUD"/>
    <x v="87"/>
    <s v="SALES-POS"/>
    <s v="e9d93864-dff9-4a9f-b327-8d03f64591e2"/>
    <m/>
    <x v="13"/>
    <n v="5170.93"/>
    <d v="2018-10-10T00:00:00"/>
    <s v="F"/>
    <n v="35"/>
    <s v="Chatswood"/>
    <s v="NSW"/>
    <s v="2018-10-10T09:50:10.000+0000"/>
    <n v="23.32"/>
    <s v="54f21ccd953b4dbab311e89381e0499f"/>
    <s v="Australia"/>
    <s v="CUS-72755508"/>
    <s v="151.18 -33.8"/>
    <x v="0"/>
  </r>
  <r>
    <s v="authorized"/>
    <n v="1"/>
    <m/>
    <s v="ACC-602667573"/>
    <s v="AUD"/>
    <x v="6"/>
    <s v="SALES-POS"/>
    <s v="527f86cc-7ecb-467a-9cfd-744ad2456954"/>
    <m/>
    <x v="1"/>
    <n v="18360.439999999999"/>
    <d v="2018-10-10T00:00:00"/>
    <s v="M"/>
    <n v="40"/>
    <s v="North Ryde"/>
    <s v="NSW"/>
    <s v="2018-10-10T09:54:38.000+0000"/>
    <n v="22.09"/>
    <s v="709e1d05db5b4dcea810b187033cb434"/>
    <s v="Australia"/>
    <s v="CUS-2031327464"/>
    <s v="151.12 -33.78"/>
    <x v="0"/>
  </r>
  <r>
    <s v="authorized"/>
    <n v="1"/>
    <m/>
    <s v="ACC-1523339231"/>
    <s v="AUD"/>
    <x v="70"/>
    <s v="POS"/>
    <s v="1f67fe13-88de-4730-a94c-3ccd989930a2"/>
    <m/>
    <x v="56"/>
    <n v="68391.33"/>
    <d v="2018-10-10T00:00:00"/>
    <s v="M"/>
    <n v="40"/>
    <s v="Melbourne"/>
    <s v="VIC"/>
    <s v="2018-10-10T09:59:06.000+0000"/>
    <n v="92.86"/>
    <s v="aa3d56ebacd04a38b2106bb0f018f773"/>
    <s v="Australia"/>
    <s v="CUS-1816693151"/>
    <s v="144.97 -37.81"/>
    <x v="0"/>
  </r>
  <r>
    <s v="posted"/>
    <m/>
    <m/>
    <s v="ACC-1037050564"/>
    <s v="AUD"/>
    <x v="2"/>
    <s v="PAYMENT"/>
    <m/>
    <m/>
    <x v="2"/>
    <n v="4513.7700000000004"/>
    <d v="2018-10-10T00:00:00"/>
    <s v="F"/>
    <n v="40"/>
    <m/>
    <m/>
    <s v="2018-10-10T10:00:00.000+0000"/>
    <n v="32"/>
    <s v="e0cbe4c516a242da972efd5a9e3a19e4"/>
    <s v="Australia"/>
    <s v="CUS-1614226872"/>
    <m/>
    <x v="0"/>
  </r>
  <r>
    <s v="posted"/>
    <m/>
    <m/>
    <s v="ACC-1799207998"/>
    <s v="AUD"/>
    <x v="29"/>
    <s v="INTER BANK"/>
    <m/>
    <m/>
    <x v="27"/>
    <n v="7798.78"/>
    <d v="2018-10-10T00:00:00"/>
    <s v="F"/>
    <n v="20"/>
    <m/>
    <m/>
    <s v="2018-10-10T10:00:00.000+0000"/>
    <n v="39"/>
    <s v="90e603d007d4434da331d4a3d234863f"/>
    <s v="Australia"/>
    <s v="CUS-164374203"/>
    <m/>
    <x v="0"/>
  </r>
  <r>
    <s v="posted"/>
    <m/>
    <m/>
    <s v="ACC-2107684084"/>
    <s v="AUD"/>
    <x v="30"/>
    <s v="PAYMENT"/>
    <m/>
    <m/>
    <x v="20"/>
    <n v="8535.5"/>
    <d v="2018-10-10T00:00:00"/>
    <s v="M"/>
    <n v="22"/>
    <m/>
    <m/>
    <s v="2018-10-10T10:00:00.000+0000"/>
    <n v="34"/>
    <s v="e4ae1f6e86b441d89033871607140937"/>
    <s v="Australia"/>
    <s v="CUS-2283904812"/>
    <m/>
    <x v="0"/>
  </r>
  <r>
    <s v="posted"/>
    <m/>
    <m/>
    <s v="ACC-2528867619"/>
    <s v="AUD"/>
    <x v="95"/>
    <s v="PAYMENT"/>
    <m/>
    <m/>
    <x v="76"/>
    <n v="16206.61"/>
    <d v="2018-10-10T00:00:00"/>
    <s v="F"/>
    <n v="40"/>
    <m/>
    <m/>
    <s v="2018-10-10T10:00:00.000+0000"/>
    <n v="80"/>
    <s v="8bafcb6d45f3464e84753fe7c869947a"/>
    <s v="Australia"/>
    <s v="CUS-2505971401"/>
    <m/>
    <x v="0"/>
  </r>
  <r>
    <s v="posted"/>
    <m/>
    <m/>
    <s v="ACC-2173390920"/>
    <s v="AUD"/>
    <x v="31"/>
    <s v="PAYMENT"/>
    <m/>
    <m/>
    <x v="28"/>
    <n v="10105.290000000001"/>
    <d v="2018-10-10T00:00:00"/>
    <s v="M"/>
    <n v="27"/>
    <m/>
    <m/>
    <s v="2018-10-10T10:00:00.000+0000"/>
    <n v="29"/>
    <s v="7933e62bc8b54dc2a9c1d6994883e66c"/>
    <s v="Australia"/>
    <s v="CUS-3180318393"/>
    <m/>
    <x v="0"/>
  </r>
  <r>
    <s v="posted"/>
    <m/>
    <m/>
    <s v="ACC-966140392"/>
    <s v="AUD"/>
    <x v="18"/>
    <s v="PAYMENT"/>
    <m/>
    <m/>
    <x v="14"/>
    <n v="7618.94"/>
    <d v="2018-10-10T00:00:00"/>
    <s v="M"/>
    <n v="21"/>
    <m/>
    <m/>
    <s v="2018-10-10T10:00:00.000+0000"/>
    <n v="30"/>
    <s v="e319b11eb0184d0ab380a8af5b2c082a"/>
    <s v="Australia"/>
    <s v="CUS-537508723"/>
    <m/>
    <x v="0"/>
  </r>
  <r>
    <s v="authorized"/>
    <n v="1"/>
    <m/>
    <s v="ACC-1683215619"/>
    <s v="AUD"/>
    <x v="33"/>
    <s v="POS"/>
    <s v="5da9f113-d911-4709-b6a3-5ff1fbb0c7be"/>
    <m/>
    <x v="30"/>
    <n v="7771.47"/>
    <d v="2018-10-10T00:00:00"/>
    <s v="M"/>
    <n v="38"/>
    <s v="Bomaderry"/>
    <s v="NSW"/>
    <s v="2018-10-10T10:18:10.000+0000"/>
    <n v="13.38"/>
    <s v="5823edc32ae1497cbcdd6ada3e8bd88f"/>
    <s v="Australia"/>
    <s v="CUS-1604596597"/>
    <s v="150.61 -34.85"/>
    <x v="0"/>
  </r>
  <r>
    <s v="authorized"/>
    <n v="1"/>
    <m/>
    <s v="ACC-1279356312"/>
    <s v="AUD"/>
    <x v="51"/>
    <s v="SALES-POS"/>
    <s v="42e419ec-36e1-4d12-9030-6b17ea707739"/>
    <m/>
    <x v="44"/>
    <n v="10390.27"/>
    <d v="2018-10-10T00:00:00"/>
    <s v="M"/>
    <n v="44"/>
    <s v="Malvern"/>
    <s v="VIC"/>
    <s v="2018-10-10T10:40:54.000+0000"/>
    <n v="24.27"/>
    <s v="86ffdd54bc854b49a8ff7552e40cb96d"/>
    <s v="Australia"/>
    <s v="CUS-1892177589"/>
    <s v="145.03 -37.85"/>
    <x v="0"/>
  </r>
  <r>
    <s v="posted"/>
    <m/>
    <n v="0"/>
    <s v="ACC-588564840"/>
    <s v="AUD"/>
    <x v="8"/>
    <s v="PAY/SALARY"/>
    <m/>
    <n v="0"/>
    <x v="7"/>
    <n v="21236.51"/>
    <d v="2018-10-10T00:00:00"/>
    <s v="M"/>
    <n v="23"/>
    <m/>
    <m/>
    <s v="2018-10-10T11:00:00.000+0000"/>
    <n v="3903.95"/>
    <s v="0726e97b3df44344b4b7d0f762d7801a"/>
    <s v="Australia"/>
    <s v="CUS-1462656821"/>
    <m/>
    <x v="1"/>
  </r>
  <r>
    <s v="authorized"/>
    <n v="0"/>
    <m/>
    <s v="ACC-3827517394"/>
    <s v="AUD"/>
    <x v="43"/>
    <s v="POS"/>
    <s v="176a01ec-0cd5-4763-88e5-563d120ed7ad"/>
    <m/>
    <x v="39"/>
    <n v="44763.25"/>
    <d v="2018-10-10T00:00:00"/>
    <s v="M"/>
    <n v="28"/>
    <s v="Brisbane City"/>
    <s v="QLD"/>
    <s v="2018-10-10T11:01:00.000+0000"/>
    <n v="38.909999999999997"/>
    <s v="bb837bb14c8042d4ab0a36c6b4731806"/>
    <s v="Australia"/>
    <s v="CUS-2663907001"/>
    <s v="153.02 -27.47"/>
    <x v="0"/>
  </r>
  <r>
    <s v="authorized"/>
    <n v="1"/>
    <m/>
    <s v="ACC-854938045"/>
    <s v="AUD"/>
    <x v="56"/>
    <s v="POS"/>
    <s v="5db857fb-118c-4757-ab48-337ea3710e01"/>
    <m/>
    <x v="48"/>
    <n v="12911.42"/>
    <d v="2018-10-10T00:00:00"/>
    <s v="M"/>
    <n v="28"/>
    <s v="Wagga Wagga"/>
    <s v="NSW"/>
    <s v="2018-10-10T11:07:20.000+0000"/>
    <n v="11.88"/>
    <s v="a0624de7f1bf44d5812239eeb91c4846"/>
    <s v="Australia"/>
    <s v="CUS-4023861240"/>
    <s v="147.42 -35.12"/>
    <x v="0"/>
  </r>
  <r>
    <s v="authorized"/>
    <n v="1"/>
    <m/>
    <s v="ACC-3827517394"/>
    <s v="AUD"/>
    <x v="43"/>
    <s v="POS"/>
    <s v="40ad329f-8756-4c30-97dd-6520bcae8a9b"/>
    <m/>
    <x v="39"/>
    <n v="44748.6"/>
    <d v="2018-10-10T00:00:00"/>
    <s v="M"/>
    <n v="28"/>
    <s v="Liverpool"/>
    <s v="NSW"/>
    <s v="2018-10-10T11:13:40.000+0000"/>
    <n v="14.65"/>
    <s v="e987cf45de4b430b8f27b15d6b374f36"/>
    <s v="Australia"/>
    <s v="CUS-2663907001"/>
    <s v="150.92 -33.91"/>
    <x v="0"/>
  </r>
  <r>
    <s v="authorized"/>
    <n v="1"/>
    <m/>
    <s v="ACC-1683215619"/>
    <s v="AUD"/>
    <x v="33"/>
    <s v="POS"/>
    <s v="7ed7f9e4-5e2b-40bd-b81c-4e0acd6546bc"/>
    <m/>
    <x v="30"/>
    <n v="7717.37"/>
    <d v="2018-10-10T00:00:00"/>
    <s v="M"/>
    <n v="38"/>
    <s v="Yass"/>
    <s v="NSW"/>
    <s v="2018-10-10T11:19:59.000+0000"/>
    <n v="54.1"/>
    <s v="b8325f8741e049a99045300e97d4d286"/>
    <s v="Australia"/>
    <s v="CUS-1604596597"/>
    <s v="148.91 -34.83"/>
    <x v="0"/>
  </r>
  <r>
    <s v="authorized"/>
    <n v="1"/>
    <m/>
    <s v="ACC-4274272854"/>
    <s v="AUD"/>
    <x v="82"/>
    <s v="POS"/>
    <s v="fe235033-df5c-4703-ac2e-474efd1acb4d"/>
    <m/>
    <x v="65"/>
    <n v="8587.0300000000007"/>
    <d v="2018-10-10T00:00:00"/>
    <s v="M"/>
    <n v="20"/>
    <s v="Haymarket"/>
    <s v="NSW"/>
    <s v="2018-10-10T11:26:19.000+0000"/>
    <n v="17.170000000000002"/>
    <s v="f3cb80e87d4e4dcd848e331f319b828e"/>
    <s v="Australia"/>
    <s v="CUS-2484453271"/>
    <s v="151.21 -33.88"/>
    <x v="0"/>
  </r>
  <r>
    <s v="authorized"/>
    <n v="1"/>
    <m/>
    <s v="ACC-3100725361"/>
    <s v="AUD"/>
    <x v="24"/>
    <s v="SALES-POS"/>
    <s v="95d58f16-a978-4a77-8227-f719712da960"/>
    <m/>
    <x v="22"/>
    <n v="5539.22"/>
    <d v="2018-10-10T00:00:00"/>
    <s v="M"/>
    <n v="25"/>
    <s v="Wynyard"/>
    <s v="TAS"/>
    <s v="2018-10-10T11:32:39.000+0000"/>
    <n v="9.7100000000000009"/>
    <s v="5b700492b5294f898433163ff50601ab"/>
    <s v="Australia"/>
    <s v="CUS-2178051368"/>
    <s v="145.72 -41"/>
    <x v="0"/>
  </r>
  <r>
    <s v="authorized"/>
    <n v="1"/>
    <m/>
    <s v="ACC-1334819143"/>
    <s v="AUD"/>
    <x v="37"/>
    <s v="POS"/>
    <s v="0e976dfc-9444-4756-930f-164e5d5aaa21"/>
    <m/>
    <x v="34"/>
    <n v="65879.98"/>
    <d v="2018-10-10T00:00:00"/>
    <s v="M"/>
    <n v="33"/>
    <s v="Hawthorn East"/>
    <s v="VIC"/>
    <s v="2018-10-10T11:38:59.000+0000"/>
    <n v="6.5"/>
    <s v="d0c554ee737a41628b3e0ae3d29c7d7c"/>
    <s v="Australia"/>
    <s v="CUS-3117610635"/>
    <s v="145.05 -37.85"/>
    <x v="0"/>
  </r>
  <r>
    <s v="authorized"/>
    <n v="1"/>
    <m/>
    <s v="ACC-354106658"/>
    <s v="AUD"/>
    <x v="19"/>
    <s v="POS"/>
    <s v="f4de8077-1282-4a9d-89ec-faf918885e57"/>
    <m/>
    <x v="17"/>
    <n v="14168.51"/>
    <d v="2018-10-10T00:00:00"/>
    <s v="F"/>
    <n v="39"/>
    <s v="Kogarah"/>
    <s v="NSW"/>
    <s v="2018-10-10T11:45:18.000+0000"/>
    <n v="10.130000000000001"/>
    <s v="47a5efc2847c4400acfc65a0c4c04ae7"/>
    <s v="Australia"/>
    <s v="CUS-2376382098"/>
    <s v="151.13 -33.96"/>
    <x v="0"/>
  </r>
  <r>
    <s v="authorized"/>
    <n v="1"/>
    <m/>
    <s v="ACC-3741880913"/>
    <s v="AUD"/>
    <x v="92"/>
    <s v="POS"/>
    <s v="5dff36d2-8931-400a-ab57-8ec3a5e2879c"/>
    <m/>
    <x v="73"/>
    <n v="10004.81"/>
    <d v="2018-10-10T00:00:00"/>
    <s v="F"/>
    <n v="25"/>
    <s v="Alpine"/>
    <s v="NSW"/>
    <s v="2018-10-10T11:51:38.000+0000"/>
    <n v="30.53"/>
    <s v="6c2ee5e7f5164e59b4a6534cfd9c1fcf"/>
    <s v="Australia"/>
    <s v="CUS-1220154422"/>
    <s v="150.52 -34.41"/>
    <x v="0"/>
  </r>
  <r>
    <s v="authorized"/>
    <n v="1"/>
    <m/>
    <s v="ACC-1710017148"/>
    <s v="AUD"/>
    <x v="21"/>
    <s v="SALES-POS"/>
    <s v="ed323d3e-dff0-434d-be5b-b04855e3d9e9"/>
    <m/>
    <x v="19"/>
    <n v="14162.09"/>
    <d v="2018-10-10T00:00:00"/>
    <s v="F"/>
    <n v="19"/>
    <s v="Bankstown"/>
    <s v="NSW"/>
    <s v="2018-10-10T11:57:58.000+0000"/>
    <n v="7.27"/>
    <s v="a3ee4f3b31cc4b81b7d4a250d3b2d424"/>
    <s v="Australia"/>
    <s v="CUS-883482547"/>
    <s v="151.03 -33.92"/>
    <x v="0"/>
  </r>
  <r>
    <s v="posted"/>
    <m/>
    <n v="0"/>
    <s v="ACC-1650504218"/>
    <s v="AUD"/>
    <x v="39"/>
    <s v="PAY/SALARY"/>
    <m/>
    <n v="0"/>
    <x v="35"/>
    <n v="15659.88"/>
    <d v="2018-10-10T00:00:00"/>
    <s v="F"/>
    <n v="23"/>
    <m/>
    <m/>
    <s v="2018-10-10T12:00:00.000+0000"/>
    <n v="1626.48"/>
    <s v="54ebf76d9c1c45428d1acb84166cd9db"/>
    <s v="Australia"/>
    <s v="CUS-2500783281"/>
    <m/>
    <x v="1"/>
  </r>
  <r>
    <s v="posted"/>
    <m/>
    <m/>
    <s v="ACC-4163822186"/>
    <s v="AUD"/>
    <x v="12"/>
    <s v="PAYMENT"/>
    <m/>
    <m/>
    <x v="11"/>
    <n v="9573.64"/>
    <d v="2018-10-10T00:00:00"/>
    <s v="F"/>
    <n v="26"/>
    <m/>
    <m/>
    <s v="2018-10-10T12:00:00.000+0000"/>
    <n v="46"/>
    <s v="f80c328d863d4c2d9122e8ae4fbf61ea"/>
    <s v="Australia"/>
    <s v="CUS-2630892467"/>
    <m/>
    <x v="0"/>
  </r>
  <r>
    <s v="posted"/>
    <m/>
    <m/>
    <s v="ACC-182446574"/>
    <s v="AUD"/>
    <x v="5"/>
    <s v="INTER BANK"/>
    <m/>
    <m/>
    <x v="5"/>
    <n v="7049.8"/>
    <d v="2018-10-10T00:00:00"/>
    <s v="F"/>
    <n v="27"/>
    <m/>
    <m/>
    <s v="2018-10-10T12:00:00.000+0000"/>
    <n v="57"/>
    <s v="194909ac871e40b4b1a45bbb104a8e9d"/>
    <s v="Australia"/>
    <s v="CUS-3026014945"/>
    <m/>
    <x v="0"/>
  </r>
  <r>
    <s v="posted"/>
    <m/>
    <n v="0"/>
    <s v="ACC-3326339947"/>
    <s v="AUD"/>
    <x v="40"/>
    <s v="PAY/SALARY"/>
    <m/>
    <n v="0"/>
    <x v="36"/>
    <n v="11101.21"/>
    <d v="2018-10-10T00:00:00"/>
    <s v="M"/>
    <n v="22"/>
    <m/>
    <m/>
    <s v="2018-10-10T12:00:00.000+0000"/>
    <n v="983.36"/>
    <s v="704716a0ce0d41b9bd7699d9ff095a04"/>
    <s v="Australia"/>
    <s v="CUS-326006476"/>
    <m/>
    <x v="1"/>
  </r>
  <r>
    <s v="authorized"/>
    <n v="1"/>
    <m/>
    <s v="ACC-1683215619"/>
    <s v="AUD"/>
    <x v="33"/>
    <s v="SALES-POS"/>
    <s v="913faf44-1f19-4b6d-a688-734c39e2ad49"/>
    <m/>
    <x v="30"/>
    <n v="7620.7"/>
    <d v="2018-10-10T00:00:00"/>
    <s v="M"/>
    <n v="38"/>
    <s v="Melbourne"/>
    <s v="VIC"/>
    <s v="2018-10-10T12:13:04.000+0000"/>
    <n v="96.67"/>
    <s v="443ff333be474d25bfbf2d8a330d9714"/>
    <s v="Australia"/>
    <s v="CUS-1604596597"/>
    <s v="144.97 -37.81"/>
    <x v="0"/>
  </r>
  <r>
    <s v="authorized"/>
    <n v="1"/>
    <m/>
    <s v="ACC-1890605467"/>
    <s v="AUD"/>
    <x v="89"/>
    <s v="SALES-POS"/>
    <s v="d2152b22-0e11-4f3c-ac81-4d2051b6d0f2"/>
    <m/>
    <x v="70"/>
    <n v="18875.98"/>
    <d v="2018-10-10T00:00:00"/>
    <s v="M"/>
    <n v="38"/>
    <s v="Armidale"/>
    <s v="NSW"/>
    <s v="2018-10-10T12:32:18.000+0000"/>
    <n v="157.87"/>
    <s v="8ca7ecc79cc54f6e94718f0c73046370"/>
    <s v="Australia"/>
    <s v="CUS-1478398256"/>
    <s v="151.64 -30.49"/>
    <x v="0"/>
  </r>
  <r>
    <s v="authorized"/>
    <n v="0"/>
    <m/>
    <s v="ACC-1973887809"/>
    <s v="AUD"/>
    <x v="48"/>
    <s v="POS"/>
    <s v="b1c36e87-8132-4601-975b-df9c7e3b01b5"/>
    <m/>
    <x v="43"/>
    <n v="6746.7"/>
    <d v="2018-10-10T00:00:00"/>
    <s v="M"/>
    <n v="26"/>
    <s v="Rockingham"/>
    <s v="WA"/>
    <s v="2018-10-10T12:51:32.000+0000"/>
    <n v="27.26"/>
    <s v="1831170078294e7e8ddc9e2f0a76bb46"/>
    <s v="Australia"/>
    <s v="CUS-1646621553"/>
    <s v="115.73 -32.28"/>
    <x v="0"/>
  </r>
  <r>
    <s v="posted"/>
    <m/>
    <n v="0"/>
    <s v="ACC-3541460373"/>
    <s v="AUD"/>
    <x v="38"/>
    <s v="PAY/SALARY"/>
    <m/>
    <n v="0"/>
    <x v="9"/>
    <n v="4756.59"/>
    <d v="2018-10-10T00:00:00"/>
    <s v="M"/>
    <n v="24"/>
    <m/>
    <m/>
    <s v="2018-10-10T13:00:00.000+0000"/>
    <n v="1408.08"/>
    <s v="aa21062a1680434fb85d92395ef69f1e"/>
    <s v="Australia"/>
    <s v="CUS-1433879684"/>
    <m/>
    <x v="1"/>
  </r>
  <r>
    <s v="posted"/>
    <m/>
    <m/>
    <s v="ACC-3100725361"/>
    <s v="AUD"/>
    <x v="24"/>
    <s v="INTER BANK"/>
    <m/>
    <m/>
    <x v="22"/>
    <n v="5513.22"/>
    <d v="2018-10-10T00:00:00"/>
    <s v="M"/>
    <n v="25"/>
    <m/>
    <m/>
    <s v="2018-10-10T13:00:00.000+0000"/>
    <n v="26"/>
    <s v="ec757a6f8d754e73b9d9f6f77c95724f"/>
    <s v="Australia"/>
    <s v="CUS-2178051368"/>
    <m/>
    <x v="0"/>
  </r>
  <r>
    <s v="posted"/>
    <m/>
    <m/>
    <s v="ACC-3100725361"/>
    <s v="AUD"/>
    <x v="24"/>
    <s v="INTER BANK"/>
    <m/>
    <m/>
    <x v="22"/>
    <n v="5352.22"/>
    <d v="2018-10-10T00:00:00"/>
    <s v="M"/>
    <n v="25"/>
    <m/>
    <m/>
    <s v="2018-10-10T13:00:00.000+0000"/>
    <n v="161"/>
    <s v="828c0c95ca4c41f1bbee0caff9a7f2ca"/>
    <s v="Australia"/>
    <s v="CUS-2178051368"/>
    <m/>
    <x v="0"/>
  </r>
  <r>
    <s v="posted"/>
    <m/>
    <n v="0"/>
    <s v="ACC-2776252858"/>
    <s v="AUD"/>
    <x v="4"/>
    <s v="PAY/SALARY"/>
    <m/>
    <n v="0"/>
    <x v="4"/>
    <n v="7998.23"/>
    <d v="2018-10-10T00:00:00"/>
    <s v="F"/>
    <n v="43"/>
    <m/>
    <m/>
    <s v="2018-10-10T13:00:00.000+0000"/>
    <n v="1068.04"/>
    <s v="9e0ddb91deb2424cb54b15042d238bc7"/>
    <s v="Australia"/>
    <s v="CUS-4123612273"/>
    <m/>
    <x v="1"/>
  </r>
  <r>
    <s v="authorized"/>
    <n v="1"/>
    <m/>
    <s v="ACC-1349834573"/>
    <s v="AUD"/>
    <x v="55"/>
    <s v="SALES-POS"/>
    <s v="842e1017-9030-4f9f-b812-27af4298b2fe"/>
    <m/>
    <x v="47"/>
    <n v="13671.35"/>
    <d v="2018-10-10T00:00:00"/>
    <s v="M"/>
    <n v="39"/>
    <s v="Chelsea"/>
    <s v="VIC"/>
    <s v="2018-10-10T13:10:46.000+0000"/>
    <n v="57.17"/>
    <s v="4042182882b342a0ad56e695c96b7306"/>
    <s v="Australia"/>
    <s v="CUS-1790886359"/>
    <s v="145.12 -38.05"/>
    <x v="0"/>
  </r>
  <r>
    <s v="authorized"/>
    <n v="1"/>
    <m/>
    <s v="ACC-4258502723"/>
    <s v="AUD"/>
    <x v="14"/>
    <s v="POS"/>
    <s v="f3b432d7-4224-4216-9f69-972559838cba"/>
    <m/>
    <x v="13"/>
    <n v="5150.13"/>
    <d v="2018-10-10T00:00:00"/>
    <s v="F"/>
    <n v="24"/>
    <s v="Sydney"/>
    <s v="NSW"/>
    <s v="2018-10-10T13:29:59.000+0000"/>
    <n v="54.51"/>
    <s v="303c3177783e474cbd591a69f8540d0e"/>
    <s v="Australia"/>
    <s v="CUS-3378712515"/>
    <s v="151.21 -33.87"/>
    <x v="0"/>
  </r>
  <r>
    <s v="authorized"/>
    <n v="1"/>
    <m/>
    <s v="ACC-1710017148"/>
    <s v="AUD"/>
    <x v="21"/>
    <s v="SALES-POS"/>
    <s v="b9510d80-80d9-4fe5-b712-523881bfff75"/>
    <m/>
    <x v="19"/>
    <n v="14145.75"/>
    <d v="2018-10-10T00:00:00"/>
    <s v="F"/>
    <n v="19"/>
    <s v="Busselton"/>
    <s v="WA"/>
    <s v="2018-10-10T13:49:13.000+0000"/>
    <n v="16.34"/>
    <s v="586aa692fae54af4b897d55c99460de3"/>
    <s v="Australia"/>
    <s v="CUS-883482547"/>
    <s v="115.34 -33.65"/>
    <x v="0"/>
  </r>
  <r>
    <s v="posted"/>
    <m/>
    <n v="0"/>
    <s v="ACC-1598451071"/>
    <s v="AUD"/>
    <x v="0"/>
    <s v="PAY/SALARY"/>
    <m/>
    <n v="0"/>
    <x v="0"/>
    <n v="2066.52"/>
    <d v="2018-10-10T00:00:00"/>
    <s v="F"/>
    <n v="26"/>
    <m/>
    <m/>
    <s v="2018-10-10T14:00:00.000+0000"/>
    <n v="1013.67"/>
    <s v="c1ef680b82284ffeaaca45173d15ce4b"/>
    <s v="Australia"/>
    <s v="CUS-2487424745"/>
    <m/>
    <x v="1"/>
  </r>
  <r>
    <s v="posted"/>
    <m/>
    <m/>
    <s v="ACC-240804743"/>
    <s v="AUD"/>
    <x v="99"/>
    <s v="PAYMENT"/>
    <m/>
    <m/>
    <x v="72"/>
    <n v="18554.14"/>
    <d v="2018-10-10T00:00:00"/>
    <s v="M"/>
    <n v="29"/>
    <m/>
    <m/>
    <s v="2018-10-10T14:00:00.000+0000"/>
    <n v="56"/>
    <s v="1484982a8430469e8c3b5f0c0b0730f2"/>
    <s v="Australia"/>
    <s v="CUS-261674136"/>
    <m/>
    <x v="0"/>
  </r>
  <r>
    <s v="posted"/>
    <m/>
    <m/>
    <s v="ACC-1443681913"/>
    <s v="AUD"/>
    <x v="20"/>
    <s v="PAYMENT"/>
    <m/>
    <m/>
    <x v="18"/>
    <n v="5582.83"/>
    <d v="2018-10-10T00:00:00"/>
    <s v="M"/>
    <n v="31"/>
    <m/>
    <m/>
    <s v="2018-10-10T14:00:00.000+0000"/>
    <n v="74"/>
    <s v="7675f55ca6d2470380bebff67d8f539e"/>
    <s v="Australia"/>
    <s v="CUS-3129499595"/>
    <m/>
    <x v="0"/>
  </r>
  <r>
    <s v="authorized"/>
    <n v="1"/>
    <m/>
    <s v="ACC-1349834573"/>
    <s v="AUD"/>
    <x v="55"/>
    <s v="SALES-POS"/>
    <s v="bf381ec0-df2c-4703-98d5-4436b2133ff6"/>
    <m/>
    <x v="47"/>
    <n v="13641.95"/>
    <d v="2018-10-10T00:00:00"/>
    <s v="M"/>
    <n v="39"/>
    <s v="Elsternwick"/>
    <s v="VIC"/>
    <s v="2018-10-10T14:04:18.000+0000"/>
    <n v="29.4"/>
    <s v="8e7072b777c14701b20348ec47cd6725"/>
    <s v="Australia"/>
    <s v="CUS-1790886359"/>
    <s v="145 -37.88"/>
    <x v="0"/>
  </r>
  <r>
    <s v="authorized"/>
    <n v="1"/>
    <m/>
    <s v="ACC-2970114956"/>
    <s v="AUD"/>
    <x v="84"/>
    <s v="SALES-POS"/>
    <s v="2df71d90-3c5f-425f-81e0-b73057ae0be2"/>
    <m/>
    <x v="3"/>
    <n v="10080.67"/>
    <d v="2018-10-10T00:00:00"/>
    <s v="M"/>
    <n v="26"/>
    <s v="Flemington"/>
    <s v="VIC"/>
    <s v="2018-10-10T14:14:07.000+0000"/>
    <n v="19.04"/>
    <s v="ab48b92916b74bc78c1a32ecfb1d7a5d"/>
    <s v="Australia"/>
    <s v="CUS-880898248"/>
    <s v="144.93 -37.79"/>
    <x v="0"/>
  </r>
  <r>
    <s v="authorized"/>
    <n v="1"/>
    <m/>
    <s v="ACC-1710017148"/>
    <s v="AUD"/>
    <x v="21"/>
    <s v="POS"/>
    <s v="02d8f097-abb7-4545-8ffd-a0090fece10c"/>
    <m/>
    <x v="19"/>
    <n v="14105.88"/>
    <d v="2018-10-10T00:00:00"/>
    <s v="F"/>
    <n v="19"/>
    <s v="Cabramatta West"/>
    <s v="NSW"/>
    <s v="2018-10-10T14:23:55.000+0000"/>
    <n v="39.869999999999997"/>
    <s v="e4c851c484af44099c5885e2a1df02b5"/>
    <s v="Australia"/>
    <s v="CUS-883482547"/>
    <s v="150.91 -33.89"/>
    <x v="0"/>
  </r>
  <r>
    <s v="authorized"/>
    <n v="1"/>
    <m/>
    <s v="ACC-182446574"/>
    <s v="AUD"/>
    <x v="5"/>
    <s v="SALES-POS"/>
    <s v="ac4ad64c-e8b5-4a7d-9b7d-7fff2ae86718"/>
    <m/>
    <x v="5"/>
    <n v="7030.44"/>
    <d v="2018-10-10T00:00:00"/>
    <s v="F"/>
    <n v="27"/>
    <s v="Cannington"/>
    <s v="WA"/>
    <s v="2018-10-10T14:33:43.000+0000"/>
    <n v="19.36"/>
    <s v="6b40a297412a453e8a066acde526ee56"/>
    <s v="Australia"/>
    <s v="CUS-3026014945"/>
    <s v="115.94 -32.02"/>
    <x v="0"/>
  </r>
  <r>
    <s v="authorized"/>
    <n v="1"/>
    <m/>
    <s v="ACC-3084464802"/>
    <s v="AUD"/>
    <x v="78"/>
    <s v="POS"/>
    <s v="e47ba9b4-955d-49f3-b977-dc2977348d17"/>
    <m/>
    <x v="27"/>
    <n v="9494.7900000000009"/>
    <d v="2018-10-10T00:00:00"/>
    <s v="F"/>
    <n v="19"/>
    <s v="Melbourne"/>
    <s v="VIC"/>
    <s v="2018-10-10T14:43:31.000+0000"/>
    <n v="7.59"/>
    <s v="3bb581288b824009a37db164f005e42f"/>
    <s v="Australia"/>
    <s v="CUS-1928710999"/>
    <s v="144.96 -37.81"/>
    <x v="0"/>
  </r>
  <r>
    <s v="authorized"/>
    <n v="1"/>
    <m/>
    <s v="ACC-3317636250"/>
    <s v="AUD"/>
    <x v="91"/>
    <s v="POS"/>
    <s v="9a78829c-237b-4dd5-ae08-a75eb4095c7a"/>
    <m/>
    <x v="72"/>
    <n v="14131.45"/>
    <d v="2018-10-10T00:00:00"/>
    <s v="M"/>
    <n v="35"/>
    <s v="Ormeau"/>
    <s v="QLD"/>
    <s v="2018-10-10T14:53:19.000+0000"/>
    <n v="48.64"/>
    <s v="9bc793a5c02d492eb1d711621d17b68c"/>
    <s v="Australia"/>
    <s v="CUS-2738291516"/>
    <s v="153.25 -27.79"/>
    <x v="0"/>
  </r>
  <r>
    <s v="posted"/>
    <m/>
    <m/>
    <s v="ACC-2305712452"/>
    <s v="AUD"/>
    <x v="45"/>
    <s v="PAYMENT"/>
    <m/>
    <m/>
    <x v="41"/>
    <n v="6138.3"/>
    <d v="2018-10-10T00:00:00"/>
    <s v="F"/>
    <n v="18"/>
    <m/>
    <m/>
    <s v="2018-10-10T15:00:00.000+0000"/>
    <n v="36"/>
    <s v="d38d88baeda14a5eaf8a18021df19382"/>
    <s v="Australia"/>
    <s v="CUS-1842679196"/>
    <m/>
    <x v="0"/>
  </r>
  <r>
    <s v="posted"/>
    <m/>
    <m/>
    <s v="ACC-38923874"/>
    <s v="AUD"/>
    <x v="46"/>
    <s v="PAYMENT"/>
    <m/>
    <m/>
    <x v="18"/>
    <n v="43658.720000000001"/>
    <d v="2018-10-10T00:00:00"/>
    <s v="M"/>
    <n v="38"/>
    <m/>
    <m/>
    <s v="2018-10-10T15:00:00.000+0000"/>
    <n v="35"/>
    <s v="8baea1bc4cea4f389ed8ef81e6067ff9"/>
    <s v="Australia"/>
    <s v="CUS-3249305314"/>
    <m/>
    <x v="0"/>
  </r>
  <r>
    <s v="authorized"/>
    <n v="1"/>
    <m/>
    <s v="ACC-3741880913"/>
    <s v="AUD"/>
    <x v="92"/>
    <s v="POS"/>
    <s v="5dff36d2-8931-400a-ab57-8ec3a5e2879c"/>
    <m/>
    <x v="73"/>
    <n v="9973.58"/>
    <d v="2018-10-10T00:00:00"/>
    <s v="F"/>
    <n v="25"/>
    <s v="Alpine"/>
    <s v="NSW"/>
    <s v="2018-10-10T15:01:59.000+0000"/>
    <n v="31.23"/>
    <s v="07fdc8bc2c8c484c979cc2c118cec8a6"/>
    <s v="Australia"/>
    <s v="CUS-1220154422"/>
    <s v="150.52 -34.41"/>
    <x v="0"/>
  </r>
  <r>
    <s v="authorized"/>
    <n v="1"/>
    <m/>
    <s v="ACC-1683215619"/>
    <s v="AUD"/>
    <x v="33"/>
    <s v="SALES-POS"/>
    <s v="541d1597-0657-48b1-95e4-340c4ba64956"/>
    <m/>
    <x v="30"/>
    <n v="7582.1"/>
    <d v="2018-10-10T00:00:00"/>
    <s v="M"/>
    <n v="38"/>
    <s v="Nowra"/>
    <s v="NSW"/>
    <s v="2018-10-10T15:08:14.000+0000"/>
    <n v="38.6"/>
    <s v="8c6b71f20f4c4701a83fa4dc99888a27"/>
    <s v="Australia"/>
    <s v="CUS-1604596597"/>
    <s v="150.6 -34.87"/>
    <x v="0"/>
  </r>
  <r>
    <s v="authorized"/>
    <n v="1"/>
    <m/>
    <s v="ACC-3485804958"/>
    <s v="AUD"/>
    <x v="23"/>
    <s v="SALES-POS"/>
    <s v="ad7ccfd9-0fb2-47bb-905f-6e1d97945c8c"/>
    <m/>
    <x v="21"/>
    <n v="24625.37"/>
    <d v="2018-10-10T00:00:00"/>
    <s v="F"/>
    <n v="34"/>
    <s v="South Nowra"/>
    <s v="NSW"/>
    <s v="2018-10-10T15:14:29.000+0000"/>
    <n v="25.48"/>
    <s v="a201085db7ed4064a24827d3011885f9"/>
    <s v="Australia"/>
    <s v="CUS-1196156254"/>
    <s v="150.6 -34.91"/>
    <x v="0"/>
  </r>
  <r>
    <s v="authorized"/>
    <n v="1"/>
    <m/>
    <s v="ACC-3084464802"/>
    <s v="AUD"/>
    <x v="78"/>
    <s v="SALES-POS"/>
    <s v="0a947b4c-ec71-4a34-8f6b-c58b01104ee3"/>
    <m/>
    <x v="27"/>
    <n v="9480.3799999999992"/>
    <d v="2018-10-10T00:00:00"/>
    <s v="F"/>
    <n v="19"/>
    <s v="Chirnside Park"/>
    <s v="VIC"/>
    <s v="2018-10-10T15:20:44.000+0000"/>
    <n v="14.41"/>
    <s v="6b608310dcb84589b379524ba5efd963"/>
    <s v="Australia"/>
    <s v="CUS-1928710999"/>
    <s v="145.31 -37.76"/>
    <x v="0"/>
  </r>
  <r>
    <s v="authorized"/>
    <n v="0"/>
    <m/>
    <s v="ACC-2988263882"/>
    <s v="AUD"/>
    <x v="68"/>
    <s v="SALES-POS"/>
    <s v="073485ff-1c68-4d35-9961-7e4b026df860"/>
    <m/>
    <x v="1"/>
    <n v="6375.07"/>
    <d v="2018-10-10T00:00:00"/>
    <s v="M"/>
    <n v="44"/>
    <s v="Melbourne"/>
    <s v="VIC"/>
    <s v="2018-10-10T15:26:59.000+0000"/>
    <n v="133.63999999999999"/>
    <s v="4a9c3e5b49754a47b98f8f3a5905b4fc"/>
    <s v="Australia"/>
    <s v="CUS-1233833708"/>
    <s v="144.97 -37.81"/>
    <x v="0"/>
  </r>
  <r>
    <s v="authorized"/>
    <n v="1"/>
    <m/>
    <s v="ACC-1710017148"/>
    <s v="AUD"/>
    <x v="21"/>
    <s v="POS"/>
    <s v="922e5cd4-6a92-4398-9af8-88226fbae3c6"/>
    <m/>
    <x v="19"/>
    <n v="14007.06"/>
    <d v="2018-10-10T00:00:00"/>
    <s v="F"/>
    <n v="19"/>
    <s v="Riverwood"/>
    <s v="NSW"/>
    <s v="2018-10-10T15:33:14.000+0000"/>
    <n v="98.82"/>
    <s v="b11ba3c4f45a438ba19c58ff0e2b7789"/>
    <s v="Australia"/>
    <s v="CUS-883482547"/>
    <s v="151.06 -33.94"/>
    <x v="0"/>
  </r>
  <r>
    <s v="authorized"/>
    <n v="1"/>
    <m/>
    <s v="ACC-240804743"/>
    <s v="AUD"/>
    <x v="99"/>
    <s v="SALES-POS"/>
    <s v="41aa5103-841a-4f87-8cd2-577fe3e2b269"/>
    <m/>
    <x v="72"/>
    <n v="18536.02"/>
    <d v="2018-10-10T00:00:00"/>
    <s v="M"/>
    <n v="29"/>
    <s v="Loganholme"/>
    <s v="QLD"/>
    <s v="2018-10-10T15:39:29.000+0000"/>
    <n v="18.12"/>
    <s v="cb1faf868dbc4b95a0425c10c3bcdf32"/>
    <s v="Australia"/>
    <s v="CUS-261674136"/>
    <s v="152.87 -30.8"/>
    <x v="0"/>
  </r>
  <r>
    <s v="authorized"/>
    <n v="1"/>
    <m/>
    <s v="ACC-1598451071"/>
    <s v="AUD"/>
    <x v="0"/>
    <s v="SALES-POS"/>
    <s v="1f03f1d0-3cac-42e7-b949-4efab26faebd"/>
    <m/>
    <x v="0"/>
    <n v="2059.52"/>
    <d v="2018-10-10T00:00:00"/>
    <s v="F"/>
    <n v="26"/>
    <s v="Bondi Junction"/>
    <s v="NSW"/>
    <s v="2018-10-10T15:45:44.000+0000"/>
    <n v="7"/>
    <s v="475f4d7ed322414eb8666da466201c58"/>
    <s v="Australia"/>
    <s v="CUS-2487424745"/>
    <s v="151.25 -33.89"/>
    <x v="0"/>
  </r>
  <r>
    <s v="authorized"/>
    <n v="1"/>
    <m/>
    <s v="ACC-1598451071"/>
    <s v="AUD"/>
    <x v="0"/>
    <s v="SALES-POS"/>
    <s v="9ebd2935-4904-4580-9d45-1c8122e30afc"/>
    <m/>
    <x v="0"/>
    <n v="2014.41"/>
    <d v="2018-10-10T00:00:00"/>
    <s v="F"/>
    <n v="26"/>
    <s v="Pimpama"/>
    <s v="QLD"/>
    <s v="2018-10-10T15:51:59.000+0000"/>
    <n v="45.11"/>
    <s v="ed44d6bcaa864a658320d093a4f7fd2f"/>
    <s v="Australia"/>
    <s v="CUS-2487424745"/>
    <s v="153.32 -27.82"/>
    <x v="0"/>
  </r>
  <r>
    <s v="authorized"/>
    <n v="1"/>
    <m/>
    <s v="ACC-2171593283"/>
    <s v="AUD"/>
    <x v="7"/>
    <s v="POS"/>
    <s v="ced48b22-c1bd-4e46-a5f9-2c38832081df"/>
    <m/>
    <x v="6"/>
    <n v="15368.34"/>
    <d v="2018-10-10T00:00:00"/>
    <s v="M"/>
    <n v="19"/>
    <s v="Essendon"/>
    <s v="VIC"/>
    <s v="2018-10-10T15:58:14.000+0000"/>
    <n v="23.67"/>
    <s v="8edb1cafdb9b4877a2deda3cde0ea84b"/>
    <s v="Australia"/>
    <s v="CUS-2317998716"/>
    <s v="144.91 -37.75"/>
    <x v="0"/>
  </r>
  <r>
    <s v="posted"/>
    <m/>
    <m/>
    <s v="ACC-4065652575"/>
    <s v="AUD"/>
    <x v="52"/>
    <s v="PAYMENT"/>
    <m/>
    <m/>
    <x v="45"/>
    <n v="12130.6"/>
    <d v="2018-10-10T00:00:00"/>
    <s v="M"/>
    <n v="21"/>
    <m/>
    <m/>
    <s v="2018-10-10T16:00:00.000+0000"/>
    <n v="55"/>
    <s v="24a0c8a26e9d47928bd31458fc4be284"/>
    <s v="Australia"/>
    <s v="CUS-1117979751"/>
    <m/>
    <x v="0"/>
  </r>
  <r>
    <s v="posted"/>
    <m/>
    <n v="0"/>
    <s v="ACC-3485804958"/>
    <s v="AUD"/>
    <x v="23"/>
    <s v="PAY/SALARY"/>
    <m/>
    <n v="0"/>
    <x v="21"/>
    <n v="28529.1"/>
    <d v="2018-10-10T00:00:00"/>
    <s v="F"/>
    <n v="34"/>
    <m/>
    <m/>
    <s v="2018-10-10T16:00:00.000+0000"/>
    <n v="3903.73"/>
    <s v="649c5de3b5f64814a52257a55a29e431"/>
    <s v="Australia"/>
    <s v="CUS-1196156254"/>
    <m/>
    <x v="1"/>
  </r>
  <r>
    <s v="posted"/>
    <m/>
    <m/>
    <s v="ACC-1799207998"/>
    <s v="AUD"/>
    <x v="29"/>
    <s v="PAYMENT"/>
    <m/>
    <m/>
    <x v="27"/>
    <n v="7763.78"/>
    <d v="2018-10-10T00:00:00"/>
    <s v="F"/>
    <n v="20"/>
    <m/>
    <m/>
    <s v="2018-10-10T16:00:00.000+0000"/>
    <n v="35"/>
    <s v="84db4e93b3194bbebfdd55b1e156dfcd"/>
    <s v="Australia"/>
    <s v="CUS-164374203"/>
    <m/>
    <x v="0"/>
  </r>
  <r>
    <s v="posted"/>
    <m/>
    <n v="0"/>
    <s v="ACC-1973887809"/>
    <s v="AUD"/>
    <x v="48"/>
    <s v="PAY/SALARY"/>
    <m/>
    <n v="0"/>
    <x v="43"/>
    <n v="7845.61"/>
    <d v="2018-10-10T00:00:00"/>
    <s v="M"/>
    <n v="26"/>
    <m/>
    <m/>
    <s v="2018-10-10T16:00:00.000+0000"/>
    <n v="1098.9100000000001"/>
    <s v="d8c7fe5f4eed4f9fac483acde6252ffe"/>
    <s v="Australia"/>
    <s v="CUS-1646621553"/>
    <m/>
    <x v="1"/>
  </r>
  <r>
    <s v="posted"/>
    <m/>
    <n v="0"/>
    <s v="ACC-4059612845"/>
    <s v="AUD"/>
    <x v="53"/>
    <s v="PAY/SALARY"/>
    <m/>
    <n v="0"/>
    <x v="46"/>
    <n v="61609.31"/>
    <d v="2018-10-10T00:00:00"/>
    <s v="M"/>
    <n v="38"/>
    <m/>
    <m/>
    <s v="2018-10-10T16:00:00.000+0000"/>
    <n v="2647.38"/>
    <s v="9ce710fb2f2442d2beab4c3df090e4e7"/>
    <s v="Australia"/>
    <s v="CUS-495599312"/>
    <m/>
    <x v="1"/>
  </r>
  <r>
    <s v="authorized"/>
    <n v="1"/>
    <m/>
    <s v="ACC-1334819143"/>
    <s v="AUD"/>
    <x v="37"/>
    <s v="POS"/>
    <s v="fcdd5fd9-fa81-42f7-b047-c13f013267a8"/>
    <m/>
    <x v="34"/>
    <n v="65871.56"/>
    <d v="2018-10-10T00:00:00"/>
    <s v="M"/>
    <n v="33"/>
    <s v="Windsor"/>
    <s v="VIC"/>
    <s v="2018-10-10T16:13:05.000+0000"/>
    <n v="8.42"/>
    <s v="b9cdb5bb33c149f69b727cc026798698"/>
    <s v="Australia"/>
    <s v="CUS-3117610635"/>
    <s v="144.99 -37.85"/>
    <x v="0"/>
  </r>
  <r>
    <s v="authorized"/>
    <n v="1"/>
    <m/>
    <s v="ACC-3100725361"/>
    <s v="AUD"/>
    <x v="24"/>
    <s v="SALES-POS"/>
    <s v="57c15e44-3bc5-4104-9470-f692191dbb74"/>
    <m/>
    <x v="22"/>
    <n v="5343.53"/>
    <d v="2018-10-10T00:00:00"/>
    <s v="M"/>
    <n v="25"/>
    <s v="Dampier Peninsula"/>
    <s v="WA"/>
    <s v="2018-10-10T16:31:16.000+0000"/>
    <n v="8.69"/>
    <s v="23b3eec7e9734b2e9376371bb1509314"/>
    <s v="Australia"/>
    <s v="CUS-2178051368"/>
    <s v="122.67 -16.98"/>
    <x v="0"/>
  </r>
  <r>
    <s v="authorized"/>
    <n v="1"/>
    <m/>
    <s v="ACC-1652235822"/>
    <s v="AUD"/>
    <x v="35"/>
    <s v="SALES-POS"/>
    <s v="5cf787f7-83e4-4354-bae2-05be0334d290"/>
    <m/>
    <x v="32"/>
    <n v="21428.28"/>
    <d v="2018-10-10T00:00:00"/>
    <s v="F"/>
    <n v="38"/>
    <s v="Eagle Farm"/>
    <s v="QLD"/>
    <s v="2018-10-10T16:49:27.000+0000"/>
    <n v="54.41"/>
    <s v="6bed8b0a3f344dfcbbe560f40f38f865"/>
    <s v="Australia"/>
    <s v="CUS-2206365095"/>
    <s v="153.08 -27.41"/>
    <x v="0"/>
  </r>
  <r>
    <s v="posted"/>
    <m/>
    <n v="0"/>
    <s v="ACC-819621312"/>
    <s v="AUD"/>
    <x v="47"/>
    <s v="PAY/SALARY"/>
    <m/>
    <n v="0"/>
    <x v="42"/>
    <n v="8854.58"/>
    <d v="2018-10-10T00:00:00"/>
    <s v="F"/>
    <n v="30"/>
    <m/>
    <m/>
    <s v="2018-10-10T17:00:00.000+0000"/>
    <n v="1158.1500000000001"/>
    <s v="dcaaafbf9d504ecc8fde825534fd8693"/>
    <s v="Australia"/>
    <s v="CUS-1271030853"/>
    <m/>
    <x v="1"/>
  </r>
  <r>
    <s v="posted"/>
    <m/>
    <n v="0"/>
    <s v="ACC-2920611728"/>
    <s v="AUD"/>
    <x v="54"/>
    <s v="PAY/SALARY"/>
    <m/>
    <n v="0"/>
    <x v="44"/>
    <n v="9239.26"/>
    <d v="2018-10-10T00:00:00"/>
    <s v="M"/>
    <n v="69"/>
    <m/>
    <m/>
    <s v="2018-10-10T17:00:00.000+0000"/>
    <n v="1043.1199999999999"/>
    <s v="51411bf845ad4487ad0a76bb4cb63b98"/>
    <s v="Australia"/>
    <s v="CUS-1388323263"/>
    <m/>
    <x v="1"/>
  </r>
  <r>
    <s v="posted"/>
    <m/>
    <m/>
    <s v="ACC-2901672282"/>
    <s v="AUD"/>
    <x v="34"/>
    <s v="PAYMENT"/>
    <m/>
    <m/>
    <x v="31"/>
    <n v="8488.69"/>
    <d v="2018-10-10T00:00:00"/>
    <s v="M"/>
    <n v="22"/>
    <m/>
    <m/>
    <s v="2018-10-10T17:00:00.000+0000"/>
    <n v="33"/>
    <s v="ff7884a9b0444d5ea9e708411ef43ccc"/>
    <s v="Australia"/>
    <s v="CUS-1617121891"/>
    <m/>
    <x v="0"/>
  </r>
  <r>
    <s v="posted"/>
    <m/>
    <n v="0"/>
    <s v="ACC-1799207998"/>
    <s v="AUD"/>
    <x v="29"/>
    <s v="PAY/SALARY"/>
    <m/>
    <n v="0"/>
    <x v="27"/>
    <n v="9159.27"/>
    <d v="2018-10-10T00:00:00"/>
    <s v="F"/>
    <n v="20"/>
    <m/>
    <m/>
    <s v="2018-10-10T17:00:00.000+0000"/>
    <n v="1395.49"/>
    <s v="76afccbefe694bed94c08665d28b6559"/>
    <s v="Australia"/>
    <s v="CUS-164374203"/>
    <m/>
    <x v="1"/>
  </r>
  <r>
    <s v="posted"/>
    <m/>
    <n v="0"/>
    <s v="ACC-1349834573"/>
    <s v="AUD"/>
    <x v="55"/>
    <s v="PAY/SALARY"/>
    <m/>
    <n v="0"/>
    <x v="47"/>
    <n v="16713.09"/>
    <d v="2018-10-10T00:00:00"/>
    <s v="M"/>
    <n v="39"/>
    <m/>
    <m/>
    <s v="2018-10-10T17:00:00.000+0000"/>
    <n v="3071.14"/>
    <s v="f214a29341414877ae792feb2e36c1f6"/>
    <s v="Australia"/>
    <s v="CUS-1790886359"/>
    <m/>
    <x v="1"/>
  </r>
  <r>
    <s v="posted"/>
    <m/>
    <m/>
    <s v="ACC-4163822186"/>
    <s v="AUD"/>
    <x v="12"/>
    <s v="PAYMENT"/>
    <m/>
    <m/>
    <x v="11"/>
    <n v="9523.64"/>
    <d v="2018-10-10T00:00:00"/>
    <s v="F"/>
    <n v="26"/>
    <m/>
    <m/>
    <s v="2018-10-10T17:00:00.000+0000"/>
    <n v="50"/>
    <s v="ffe5494dac1f473d8d23c22b01d74914"/>
    <s v="Australia"/>
    <s v="CUS-2630892467"/>
    <m/>
    <x v="0"/>
  </r>
  <r>
    <s v="authorized"/>
    <n v="1"/>
    <m/>
    <s v="ACC-1598451071"/>
    <s v="AUD"/>
    <x v="0"/>
    <s v="POS"/>
    <s v="d47db140-7774-46b6-ba4c-6d9444291422"/>
    <m/>
    <x v="0"/>
    <n v="2001.01"/>
    <d v="2018-10-10T00:00:00"/>
    <s v="F"/>
    <n v="26"/>
    <s v="Varsity Lakes"/>
    <s v="QLD"/>
    <s v="2018-10-10T17:05:27.000+0000"/>
    <n v="13.4"/>
    <s v="263b5ca2c55e496890d5a7cb5f5586ed"/>
    <s v="Australia"/>
    <s v="CUS-2487424745"/>
    <s v="153.42 -28.09"/>
    <x v="0"/>
  </r>
  <r>
    <s v="authorized"/>
    <n v="0"/>
    <m/>
    <s v="ACC-2305712452"/>
    <s v="AUD"/>
    <x v="45"/>
    <s v="POS"/>
    <s v="b4fa5883-2b2f-4fdc-be9c-356e59123095"/>
    <m/>
    <x v="41"/>
    <n v="6111.28"/>
    <d v="2018-10-10T00:00:00"/>
    <s v="F"/>
    <n v="18"/>
    <s v="Adelaide"/>
    <s v="SA"/>
    <s v="2018-10-10T17:18:26.000+0000"/>
    <n v="27.02"/>
    <s v="3e01e090cb6541a48aaeaf172635993b"/>
    <s v="Australia"/>
    <s v="CUS-1842679196"/>
    <s v="138.59 -34.93"/>
    <x v="0"/>
  </r>
  <r>
    <s v="authorized"/>
    <n v="1"/>
    <m/>
    <s v="ACC-1683215619"/>
    <s v="AUD"/>
    <x v="33"/>
    <s v="POS"/>
    <s v="26f1b7d4-64fb-4c25-8734-47f7409fa7c1"/>
    <m/>
    <x v="30"/>
    <n v="7559.24"/>
    <d v="2018-10-10T00:00:00"/>
    <s v="M"/>
    <n v="38"/>
    <s v="Bomaderry"/>
    <s v="NSW"/>
    <s v="2018-10-10T17:31:25.000+0000"/>
    <n v="22.86"/>
    <s v="6e7ce0d413004a21bb96bb984a48438c"/>
    <s v="Australia"/>
    <s v="CUS-1604596597"/>
    <s v="150.6 -34.84"/>
    <x v="0"/>
  </r>
  <r>
    <s v="authorized"/>
    <n v="0"/>
    <m/>
    <s v="ACC-1598451071"/>
    <s v="AUD"/>
    <x v="0"/>
    <s v="POS"/>
    <s v="2e4529be-02ba-44b9-b740-b3914eb04c0a"/>
    <m/>
    <x v="0"/>
    <n v="1988.62"/>
    <d v="2018-10-10T00:00:00"/>
    <s v="F"/>
    <n v="26"/>
    <s v="Goonellabah"/>
    <s v="NSW"/>
    <s v="2018-10-10T17:44:24.000+0000"/>
    <n v="12.39"/>
    <s v="6ec1a73238494eecbf16bd7a7728e291"/>
    <s v="Australia"/>
    <s v="CUS-2487424745"/>
    <s v="153.33 -28.82"/>
    <x v="0"/>
  </r>
  <r>
    <s v="authorized"/>
    <n v="1"/>
    <m/>
    <s v="ACC-1222300524"/>
    <s v="AUD"/>
    <x v="1"/>
    <s v="POS"/>
    <s v="4199792e-da85-4e56-b456-c9e06e96e52c"/>
    <m/>
    <x v="1"/>
    <n v="1529.91"/>
    <d v="2018-10-10T00:00:00"/>
    <s v="M"/>
    <n v="38"/>
    <s v="Randwick"/>
    <s v="NSW"/>
    <s v="2018-10-10T17:57:24.000+0000"/>
    <n v="31.32"/>
    <s v="ec3b1a7bab7b435ca11976093d70bef0"/>
    <s v="Australia"/>
    <s v="CUS-2142601169"/>
    <s v="151.24 -33.92"/>
    <x v="0"/>
  </r>
  <r>
    <s v="posted"/>
    <m/>
    <m/>
    <s v="ACC-1973887809"/>
    <s v="AUD"/>
    <x v="48"/>
    <s v="PAYMENT"/>
    <m/>
    <m/>
    <x v="43"/>
    <n v="7646.61"/>
    <d v="2018-10-10T00:00:00"/>
    <s v="M"/>
    <n v="26"/>
    <m/>
    <m/>
    <s v="2018-10-10T18:00:00.000+0000"/>
    <n v="199"/>
    <s v="0776ec5925cc4b53a657db4ddaafca33"/>
    <s v="Australia"/>
    <s v="CUS-1646621553"/>
    <m/>
    <x v="0"/>
  </r>
  <r>
    <s v="posted"/>
    <m/>
    <m/>
    <s v="ACC-2153562714"/>
    <s v="AUD"/>
    <x v="58"/>
    <s v="PAYMENT"/>
    <m/>
    <m/>
    <x v="50"/>
    <n v="6638.55"/>
    <d v="2018-10-10T00:00:00"/>
    <s v="F"/>
    <n v="24"/>
    <m/>
    <m/>
    <s v="2018-10-10T18:00:00.000+0000"/>
    <n v="46"/>
    <s v="ef22276a11fe45e5ab463577f1aa4b9d"/>
    <s v="Australia"/>
    <s v="CUS-423725039"/>
    <m/>
    <x v="0"/>
  </r>
  <r>
    <s v="authorized"/>
    <n v="1"/>
    <m/>
    <s v="ACC-182446574"/>
    <s v="AUD"/>
    <x v="5"/>
    <s v="SALES-POS"/>
    <s v="1fd58be1-408c-4a0c-b1b3-37d048014cea"/>
    <m/>
    <x v="5"/>
    <n v="7024.28"/>
    <d v="2018-10-10T00:00:00"/>
    <s v="F"/>
    <n v="27"/>
    <s v="Claremont"/>
    <s v="WA"/>
    <s v="2018-10-10T18:22:51.000+0000"/>
    <n v="6.16"/>
    <s v="5dcbdbef043a41a7a62587682cd075e3"/>
    <s v="Australia"/>
    <s v="CUS-3026014945"/>
    <s v="115.78 -31.97"/>
    <x v="0"/>
  </r>
  <r>
    <s v="authorized"/>
    <n v="1"/>
    <m/>
    <s v="ACC-2890243754"/>
    <s v="AUD"/>
    <x v="15"/>
    <s v="SALES-POS"/>
    <s v="a1a75f24-d1a2-49dd-b984-6a743ea8cafe"/>
    <m/>
    <x v="14"/>
    <n v="5202.1499999999996"/>
    <d v="2018-10-10T00:00:00"/>
    <s v="M"/>
    <n v="37"/>
    <s v="Kenmore"/>
    <s v="QLD"/>
    <s v="2018-10-10T18:51:25.000+0000"/>
    <n v="13.22"/>
    <s v="e8fade9f5d2a4f0a8b5c47e6ad757476"/>
    <s v="Australia"/>
    <s v="CUS-2695611575"/>
    <s v="152.94 -27.51"/>
    <x v="0"/>
  </r>
  <r>
    <s v="posted"/>
    <m/>
    <m/>
    <s v="ACC-1349834573"/>
    <s v="AUD"/>
    <x v="55"/>
    <s v="PAYMENT"/>
    <m/>
    <m/>
    <x v="47"/>
    <n v="16665.09"/>
    <d v="2018-10-10T00:00:00"/>
    <s v="M"/>
    <n v="39"/>
    <m/>
    <m/>
    <s v="2018-10-10T19:00:00.000+0000"/>
    <n v="48"/>
    <s v="c5153274a8314afe9a74284ad49f7b1d"/>
    <s v="Australia"/>
    <s v="CUS-1790886359"/>
    <m/>
    <x v="0"/>
  </r>
  <r>
    <s v="authorized"/>
    <n v="1"/>
    <m/>
    <s v="ACC-1037050564"/>
    <s v="AUD"/>
    <x v="2"/>
    <s v="POS"/>
    <s v="ebb3087a-75c4-4dea-8354-9be1c746d6cb"/>
    <m/>
    <x v="2"/>
    <n v="4498.5"/>
    <d v="2018-10-10T00:00:00"/>
    <s v="F"/>
    <n v="40"/>
    <s v="Pilton"/>
    <s v="QLD"/>
    <s v="2018-10-10T19:10:26.000+0000"/>
    <n v="15.27"/>
    <s v="fc575a198c034c218ad8f9ffe235502e"/>
    <s v="Australia"/>
    <s v="CUS-1614226872"/>
    <s v="152.02 -27.89"/>
    <x v="0"/>
  </r>
  <r>
    <s v="authorized"/>
    <n v="1"/>
    <m/>
    <s v="ACC-1598451071"/>
    <s v="AUD"/>
    <x v="0"/>
    <s v="SALES-POS"/>
    <s v="f61cd5c3-8983-4a81-a810-c028066d83ab"/>
    <m/>
    <x v="0"/>
    <n v="1980.05"/>
    <d v="2018-10-10T00:00:00"/>
    <s v="F"/>
    <n v="26"/>
    <s v="Broadbeach Waters"/>
    <s v="QLD"/>
    <s v="2018-10-10T19:25:22.000+0000"/>
    <n v="8.57"/>
    <s v="54bf36adf28a48798768de0d1940ae1a"/>
    <s v="Australia"/>
    <s v="CUS-2487424745"/>
    <s v="153.43 -28.04"/>
    <x v="0"/>
  </r>
  <r>
    <s v="authorized"/>
    <n v="1"/>
    <m/>
    <s v="ACC-1037050564"/>
    <s v="AUD"/>
    <x v="2"/>
    <s v="POS"/>
    <s v="bbfd6dd5-1ec7-45b7-96bb-3c1461ebb146"/>
    <m/>
    <x v="2"/>
    <n v="4465.87"/>
    <d v="2018-10-10T00:00:00"/>
    <s v="F"/>
    <n v="40"/>
    <s v="Redland Bay"/>
    <s v="QLD"/>
    <s v="2018-10-10T19:40:17.000+0000"/>
    <n v="32.630000000000003"/>
    <s v="dee3ebff5edd4cc4a7599ac44a2b95b5"/>
    <s v="Australia"/>
    <s v="CUS-1614226872"/>
    <s v="153.3 -27.61"/>
    <x v="0"/>
  </r>
  <r>
    <s v="authorized"/>
    <n v="0"/>
    <m/>
    <s v="ACC-182446574"/>
    <s v="AUD"/>
    <x v="5"/>
    <s v="POS"/>
    <s v="cf06d446-80d2-48c4-9406-aed3eeb8147e"/>
    <m/>
    <x v="5"/>
    <n v="6979.48"/>
    <d v="2018-10-10T00:00:00"/>
    <s v="F"/>
    <n v="27"/>
    <s v="South Perth"/>
    <s v="WA"/>
    <s v="2018-10-10T19:55:13.000+0000"/>
    <n v="44.8"/>
    <s v="efd71295ab25480b80e5873df832c866"/>
    <s v="Australia"/>
    <s v="CUS-3026014945"/>
    <s v="115.87 -31.98"/>
    <x v="0"/>
  </r>
  <r>
    <s v="posted"/>
    <m/>
    <m/>
    <s v="ACC-2171593283"/>
    <s v="AUD"/>
    <x v="7"/>
    <s v="PAYMENT"/>
    <m/>
    <m/>
    <x v="6"/>
    <n v="15351.34"/>
    <d v="2018-10-10T00:00:00"/>
    <s v="M"/>
    <n v="19"/>
    <m/>
    <m/>
    <s v="2018-10-10T20:00:00.000+0000"/>
    <n v="17"/>
    <s v="36aac4d189b14f58a217dfa72f2b1521"/>
    <s v="Australia"/>
    <s v="CUS-2317998716"/>
    <m/>
    <x v="0"/>
  </r>
  <r>
    <s v="posted"/>
    <m/>
    <m/>
    <s v="ACC-1650504218"/>
    <s v="AUD"/>
    <x v="39"/>
    <s v="PAYMENT"/>
    <m/>
    <m/>
    <x v="35"/>
    <n v="15626.88"/>
    <d v="2018-10-10T00:00:00"/>
    <s v="F"/>
    <n v="23"/>
    <m/>
    <m/>
    <s v="2018-10-10T20:00:00.000+0000"/>
    <n v="33"/>
    <s v="5dde5d833f314aedb12b4e4672d546f2"/>
    <s v="Australia"/>
    <s v="CUS-2500783281"/>
    <m/>
    <x v="0"/>
  </r>
  <r>
    <s v="posted"/>
    <m/>
    <m/>
    <s v="ACC-182446574"/>
    <s v="AUD"/>
    <x v="5"/>
    <s v="INTER BANK"/>
    <m/>
    <m/>
    <x v="5"/>
    <n v="6946.48"/>
    <d v="2018-10-10T00:00:00"/>
    <s v="F"/>
    <n v="27"/>
    <m/>
    <m/>
    <s v="2018-10-10T20:00:00.000+0000"/>
    <n v="33"/>
    <s v="802d56c6decb4887aeae410ca22c7149"/>
    <s v="Australia"/>
    <s v="CUS-3026014945"/>
    <m/>
    <x v="0"/>
  </r>
  <r>
    <s v="posted"/>
    <m/>
    <m/>
    <s v="ACC-4281711154"/>
    <s v="AUD"/>
    <x v="63"/>
    <s v="PHONE BANK"/>
    <m/>
    <m/>
    <x v="36"/>
    <n v="40566.199999999997"/>
    <d v="2018-10-10T00:00:00"/>
    <s v="M"/>
    <n v="42"/>
    <m/>
    <m/>
    <s v="2018-10-10T20:00:00.000+0000"/>
    <n v="36"/>
    <s v="9429d2670f47403ab129906581242381"/>
    <s v="Australia"/>
    <s v="CUS-3151318058"/>
    <m/>
    <x v="0"/>
  </r>
  <r>
    <s v="posted"/>
    <m/>
    <m/>
    <s v="ACC-854938045"/>
    <s v="AUD"/>
    <x v="56"/>
    <s v="PAYMENT"/>
    <m/>
    <m/>
    <x v="48"/>
    <n v="12805.42"/>
    <d v="2018-10-10T00:00:00"/>
    <s v="M"/>
    <n v="28"/>
    <m/>
    <m/>
    <s v="2018-10-10T20:00:00.000+0000"/>
    <n v="106"/>
    <s v="01f743471dba426ebd96cfccf1581cc2"/>
    <s v="Australia"/>
    <s v="CUS-4023861240"/>
    <m/>
    <x v="0"/>
  </r>
  <r>
    <s v="authorized"/>
    <n v="1"/>
    <m/>
    <s v="ACC-1037050564"/>
    <s v="AUD"/>
    <x v="2"/>
    <s v="SALES-POS"/>
    <s v="ae0edeea-e833-42a8-92c1-c25e1513be47"/>
    <m/>
    <x v="2"/>
    <n v="4415.79"/>
    <d v="2018-10-10T00:00:00"/>
    <s v="F"/>
    <n v="40"/>
    <s v="Underwood"/>
    <s v="QLD"/>
    <s v="2018-10-10T20:17:53.000+0000"/>
    <n v="50.08"/>
    <s v="5165ae34482c49a299fc7e125f5226ac"/>
    <s v="Australia"/>
    <s v="CUS-1614226872"/>
    <s v="153.11 -27.62"/>
    <x v="0"/>
  </r>
  <r>
    <s v="authorized"/>
    <n v="1"/>
    <m/>
    <s v="ACC-3485804958"/>
    <s v="AUD"/>
    <x v="23"/>
    <s v="SALES-POS"/>
    <s v="3bd1ce17-8073-4bfd-bd80-3aefe676638e"/>
    <m/>
    <x v="21"/>
    <n v="28521.37"/>
    <d v="2018-10-10T00:00:00"/>
    <s v="F"/>
    <n v="34"/>
    <s v="Adelaide"/>
    <s v="SA"/>
    <s v="2018-10-10T20:44:12.000+0000"/>
    <n v="7.73"/>
    <s v="d614f637303b4e7092851c821b9ba489"/>
    <s v="Australia"/>
    <s v="CUS-1196156254"/>
    <s v="138.6 -34.93"/>
    <x v="0"/>
  </r>
  <r>
    <s v="posted"/>
    <m/>
    <m/>
    <s v="ACC-3536132544"/>
    <s v="AUD"/>
    <x v="64"/>
    <s v="INTER BANK"/>
    <m/>
    <m/>
    <x v="52"/>
    <n v="6777.66"/>
    <d v="2018-10-10T00:00:00"/>
    <s v="F"/>
    <n v="41"/>
    <m/>
    <m/>
    <s v="2018-10-10T21:00:00.000+0000"/>
    <n v="43"/>
    <s v="cdb1bf1790f7489089bb000129dcee7e"/>
    <s v="Australia"/>
    <s v="CUS-2348881191"/>
    <m/>
    <x v="0"/>
  </r>
  <r>
    <s v="posted"/>
    <m/>
    <m/>
    <s v="ACC-2173390920"/>
    <s v="AUD"/>
    <x v="31"/>
    <s v="PHONE BANK"/>
    <m/>
    <m/>
    <x v="28"/>
    <n v="10038.290000000001"/>
    <d v="2018-10-10T00:00:00"/>
    <s v="M"/>
    <n v="27"/>
    <m/>
    <m/>
    <s v="2018-10-10T21:00:00.000+0000"/>
    <n v="67"/>
    <s v="c99194b61f384c40a10634255d27db52"/>
    <s v="Australia"/>
    <s v="CUS-3180318393"/>
    <m/>
    <x v="0"/>
  </r>
  <r>
    <s v="authorized"/>
    <n v="1"/>
    <m/>
    <s v="ACC-1222300524"/>
    <s v="AUD"/>
    <x v="1"/>
    <s v="SALES-POS"/>
    <s v="dd23bec4-0f94-4936-957a-3b2960a40df3"/>
    <m/>
    <x v="1"/>
    <n v="1511.29"/>
    <d v="2018-10-10T00:00:00"/>
    <s v="M"/>
    <n v="38"/>
    <s v="Homebush West"/>
    <s v="NSW"/>
    <s v="2018-10-10T21:04:59.000+0000"/>
    <n v="18.62"/>
    <s v="c5f2d0aec9244b509ebaddd869731cc2"/>
    <s v="Australia"/>
    <s v="CUS-2142601169"/>
    <s v="151.07 -33.87"/>
    <x v="0"/>
  </r>
  <r>
    <s v="authorized"/>
    <n v="1"/>
    <m/>
    <s v="ACC-3689607373"/>
    <s v="AUD"/>
    <x v="27"/>
    <s v="POS"/>
    <s v="4ebc6c77-466d-4bc1-84cb-79098be0f2df"/>
    <m/>
    <x v="25"/>
    <n v="7738.07"/>
    <d v="2018-10-10T00:00:00"/>
    <s v="F"/>
    <n v="20"/>
    <s v="Palm Beach"/>
    <s v="QLD"/>
    <s v="2018-10-10T21:17:29.000+0000"/>
    <n v="7.73"/>
    <s v="60221ec427ea4af0be3d4a87f6d2a63e"/>
    <s v="Australia"/>
    <s v="CUS-127297539"/>
    <s v="153.47 -28.12"/>
    <x v="0"/>
  </r>
  <r>
    <s v="authorized"/>
    <n v="0"/>
    <m/>
    <s v="ACC-4059612845"/>
    <s v="AUD"/>
    <x v="53"/>
    <s v="SALES-POS"/>
    <s v="c9744c93-e984-40f0-82b4-aa09b945fe50"/>
    <m/>
    <x v="46"/>
    <n v="61575.47"/>
    <d v="2018-10-10T00:00:00"/>
    <s v="M"/>
    <n v="38"/>
    <s v="Wollongong"/>
    <s v="NSW"/>
    <s v="2018-10-10T21:29:59.000+0000"/>
    <n v="33.840000000000003"/>
    <s v="f450d62de9f74788a7fb78bc8db01e60"/>
    <s v="Australia"/>
    <s v="CUS-495599312"/>
    <s v="150.89 -34.43"/>
    <x v="0"/>
  </r>
  <r>
    <s v="authorized"/>
    <n v="1"/>
    <m/>
    <s v="ACC-1222300524"/>
    <s v="AUD"/>
    <x v="1"/>
    <s v="SALES-POS"/>
    <s v="52be1d52-533e-45ec-8f27-7721f9535c87"/>
    <m/>
    <x v="1"/>
    <n v="1474.61"/>
    <d v="2018-10-10T00:00:00"/>
    <s v="M"/>
    <n v="38"/>
    <s v="Green Valley"/>
    <s v="NSW"/>
    <s v="2018-10-10T21:42:29.000+0000"/>
    <n v="36.68"/>
    <s v="c6a1a9aa752b4a89b767e40662c578a9"/>
    <s v="Australia"/>
    <s v="CUS-2142601169"/>
    <s v="150.87 -33.91"/>
    <x v="0"/>
  </r>
  <r>
    <s v="authorized"/>
    <n v="1"/>
    <m/>
    <s v="ACC-211792489"/>
    <s v="AUD"/>
    <x v="73"/>
    <s v="POS"/>
    <s v="0a66c544-54bd-4142-bf95-a92e5210a8ec"/>
    <m/>
    <x v="59"/>
    <n v="3386.46"/>
    <d v="2018-10-10T00:00:00"/>
    <s v="F"/>
    <n v="30"/>
    <s v="Wagga Wagga"/>
    <s v="NSW"/>
    <s v="2018-10-10T21:54:59.000+0000"/>
    <n v="44.55"/>
    <s v="9c9b55ceceb54c27a730766d0b6d1397"/>
    <s v="Australia"/>
    <s v="CUS-497688347"/>
    <s v="147.37 -35.11"/>
    <x v="0"/>
  </r>
  <r>
    <s v="posted"/>
    <m/>
    <m/>
    <s v="ACC-1710017148"/>
    <s v="AUD"/>
    <x v="21"/>
    <s v="PAYMENT"/>
    <m/>
    <m/>
    <x v="19"/>
    <n v="13974.06"/>
    <d v="2018-10-10T00:00:00"/>
    <s v="F"/>
    <n v="19"/>
    <m/>
    <m/>
    <s v="2018-10-10T22:00:00.000+0000"/>
    <n v="33"/>
    <s v="5ea799ced8984800b518ca3d90abeaab"/>
    <s v="Australia"/>
    <s v="CUS-883482547"/>
    <m/>
    <x v="0"/>
  </r>
  <r>
    <s v="authorized"/>
    <n v="1"/>
    <m/>
    <s v="ACC-2970114956"/>
    <s v="AUD"/>
    <x v="84"/>
    <s v="SALES-POS"/>
    <s v="5fc47620-fbc3-4d50-9514-a5678962d2f2"/>
    <m/>
    <x v="3"/>
    <n v="10076.24"/>
    <d v="2018-10-10T00:00:00"/>
    <s v="M"/>
    <n v="26"/>
    <s v="Richmond"/>
    <s v="VIC"/>
    <s v="2018-10-10T22:18:10.000+0000"/>
    <n v="4.43"/>
    <s v="155d652bdf5241fc86feda5bd1d9b512"/>
    <s v="Australia"/>
    <s v="CUS-880898248"/>
    <s v="144.99 -37.82"/>
    <x v="0"/>
  </r>
  <r>
    <s v="authorized"/>
    <n v="1"/>
    <m/>
    <s v="ACC-1279356312"/>
    <s v="AUD"/>
    <x v="51"/>
    <s v="POS"/>
    <s v="42b308f7-2613-46b6-a56b-67d15b4c0394"/>
    <m/>
    <x v="44"/>
    <n v="10369.280000000001"/>
    <d v="2018-10-10T00:00:00"/>
    <s v="M"/>
    <n v="44"/>
    <s v="Saint Helena"/>
    <s v="VIC"/>
    <s v="2018-10-10T22:48:29.000+0000"/>
    <n v="20.99"/>
    <s v="26a04f81040c4b0e93b9eec3968b955c"/>
    <s v="Australia"/>
    <s v="CUS-1892177589"/>
    <s v="145.14 -37.68"/>
    <x v="0"/>
  </r>
  <r>
    <s v="posted"/>
    <m/>
    <m/>
    <s v="ACC-1973887809"/>
    <s v="AUD"/>
    <x v="48"/>
    <s v="PAYMENT"/>
    <m/>
    <m/>
    <x v="43"/>
    <n v="7617.61"/>
    <d v="2018-10-10T00:00:00"/>
    <s v="M"/>
    <n v="26"/>
    <m/>
    <m/>
    <s v="2018-10-10T23:00:00.000+0000"/>
    <n v="29"/>
    <s v="d87f316755554b2d816e7195538d3e15"/>
    <s v="Australia"/>
    <s v="CUS-1646621553"/>
    <m/>
    <x v="0"/>
  </r>
  <r>
    <s v="posted"/>
    <m/>
    <m/>
    <s v="ACC-1349834573"/>
    <s v="AUD"/>
    <x v="55"/>
    <s v="PAYMENT"/>
    <m/>
    <m/>
    <x v="47"/>
    <n v="16633.09"/>
    <d v="2018-10-10T00:00:00"/>
    <s v="M"/>
    <n v="39"/>
    <m/>
    <m/>
    <s v="2018-10-10T23:00:00.000+0000"/>
    <n v="32"/>
    <s v="7ccb19091f9f40f692166bdd7a1d30d3"/>
    <s v="Australia"/>
    <s v="CUS-1790886359"/>
    <m/>
    <x v="0"/>
  </r>
  <r>
    <s v="posted"/>
    <m/>
    <m/>
    <s v="ACC-240804743"/>
    <s v="AUD"/>
    <x v="99"/>
    <s v="PAYMENT"/>
    <m/>
    <m/>
    <x v="72"/>
    <n v="18497.02"/>
    <d v="2018-10-10T00:00:00"/>
    <s v="M"/>
    <n v="29"/>
    <m/>
    <m/>
    <s v="2018-10-10T23:00:00.000+0000"/>
    <n v="39"/>
    <s v="4c749e5c674543429ecd37441f41240b"/>
    <s v="Australia"/>
    <s v="CUS-261674136"/>
    <m/>
    <x v="0"/>
  </r>
  <r>
    <s v="authorized"/>
    <n v="1"/>
    <m/>
    <s v="ACC-3100725361"/>
    <s v="AUD"/>
    <x v="24"/>
    <s v="SALES-POS"/>
    <s v="f1741d09-69b2-4f5f-b1bd-6282476ef072"/>
    <m/>
    <x v="22"/>
    <n v="5327.13"/>
    <d v="2018-10-10T00:00:00"/>
    <s v="M"/>
    <n v="25"/>
    <s v="Mareeba"/>
    <s v="QLD"/>
    <s v="2018-10-10T23:13:46.000+0000"/>
    <n v="16.399999999999999"/>
    <s v="54c7f107e7b64e0084173a8d9a235151"/>
    <s v="Australia"/>
    <s v="CUS-2178051368"/>
    <s v="145.43 -17.01"/>
    <x v="0"/>
  </r>
  <r>
    <s v="authorized"/>
    <n v="0"/>
    <m/>
    <s v="ACC-1279356312"/>
    <s v="AUD"/>
    <x v="51"/>
    <s v="SALES-POS"/>
    <s v="eb76067a-41f4-4b70-bd2f-e5cc22e09c45"/>
    <m/>
    <x v="44"/>
    <n v="10315.83"/>
    <d v="2018-10-10T00:00:00"/>
    <s v="M"/>
    <n v="44"/>
    <s v="Ringwood"/>
    <s v="VIC"/>
    <s v="2018-10-10T23:35:59.000+0000"/>
    <n v="53.45"/>
    <s v="a912534cf7274d89ad77ada765e70a77"/>
    <s v="Australia"/>
    <s v="CUS-1892177589"/>
    <s v="145.23 -37.82"/>
    <x v="0"/>
  </r>
  <r>
    <s v="authorized"/>
    <n v="1"/>
    <m/>
    <s v="ACC-2528867619"/>
    <s v="AUD"/>
    <x v="95"/>
    <s v="POS"/>
    <s v="8cd6d3cc-f9f5-42e6-baab-b9028bd89959"/>
    <m/>
    <x v="76"/>
    <n v="16168.78"/>
    <d v="2018-10-10T00:00:00"/>
    <s v="F"/>
    <n v="40"/>
    <s v="Adelaide"/>
    <s v="SA"/>
    <s v="2018-10-10T23:58:13.000+0000"/>
    <n v="37.83"/>
    <s v="f6ea524f43a54c15a2d320f5515a0453"/>
    <s v="Australia"/>
    <s v="CUS-2505971401"/>
    <s v="138.6 -34.93"/>
    <x v="0"/>
  </r>
  <r>
    <s v="authorized"/>
    <n v="1"/>
    <m/>
    <s v="ACC-3689607373"/>
    <s v="AUD"/>
    <x v="27"/>
    <s v="SALES-POS"/>
    <s v="5f2f5ead-9477-4615-8996-f8b1ad78f208"/>
    <m/>
    <x v="25"/>
    <n v="7706.83"/>
    <d v="2018-10-11T00:00:00"/>
    <s v="F"/>
    <n v="20"/>
    <s v="Clarkson"/>
    <s v="WA"/>
    <s v="2018-10-11T00:43:48.000+0000"/>
    <n v="31.24"/>
    <s v="dbdaefa4f5004a6dbd749945815b9f7f"/>
    <s v="Australia"/>
    <s v="CUS-127297539"/>
    <s v="115.72 -31.69"/>
    <x v="0"/>
  </r>
  <r>
    <s v="authorized"/>
    <n v="1"/>
    <m/>
    <s v="ACC-1222300524"/>
    <s v="AUD"/>
    <x v="1"/>
    <s v="POS"/>
    <s v="b3a5109d-7d66-4526-bd50-389ddd02c27f"/>
    <m/>
    <x v="1"/>
    <n v="1458.64"/>
    <d v="2018-10-11T00:00:00"/>
    <s v="M"/>
    <n v="38"/>
    <s v="Chipping Norton"/>
    <s v="NSW"/>
    <s v="2018-10-11T01:18:19.000+0000"/>
    <n v="15.97"/>
    <s v="3a438225136846b8954915b4ecf407f7"/>
    <s v="Australia"/>
    <s v="CUS-2142601169"/>
    <s v="150.95 -33.93"/>
    <x v="0"/>
  </r>
  <r>
    <s v="authorized"/>
    <n v="1"/>
    <m/>
    <s v="ACC-80388494"/>
    <s v="AUD"/>
    <x v="61"/>
    <s v="POS"/>
    <s v="37cd09c5-f238-4d32-8a60-03755b38b744"/>
    <m/>
    <x v="51"/>
    <n v="7475.69"/>
    <d v="2018-10-11T00:00:00"/>
    <s v="M"/>
    <n v="28"/>
    <s v="Mansfield"/>
    <s v="QLD"/>
    <s v="2018-10-11T01:46:06.000+0000"/>
    <n v="8.99"/>
    <s v="fec30f03eeab451ca9fe166c0f983b2b"/>
    <s v="Australia"/>
    <s v="CUS-1140341822"/>
    <s v="153.1 -27.53"/>
    <x v="0"/>
  </r>
  <r>
    <s v="posted"/>
    <m/>
    <m/>
    <s v="ACC-1496451953"/>
    <s v="AUD"/>
    <x v="9"/>
    <s v="INTER BANK"/>
    <m/>
    <m/>
    <x v="8"/>
    <n v="19950.060000000001"/>
    <d v="2018-10-11T00:00:00"/>
    <s v="M"/>
    <n v="43"/>
    <m/>
    <m/>
    <s v="2018-10-11T02:00:00.000+0000"/>
    <n v="16"/>
    <s v="5635cb0f1cc645d3b52aeb701554d787"/>
    <s v="Australia"/>
    <s v="CUS-3142625864"/>
    <m/>
    <x v="0"/>
  </r>
  <r>
    <s v="posted"/>
    <m/>
    <m/>
    <s v="ACC-37709441"/>
    <s v="AUD"/>
    <x v="69"/>
    <s v="PAYMENT"/>
    <m/>
    <m/>
    <x v="55"/>
    <n v="16738.54"/>
    <d v="2018-10-11T00:00:00"/>
    <s v="M"/>
    <n v="18"/>
    <m/>
    <m/>
    <s v="2018-10-11T02:00:00.000+0000"/>
    <n v="186"/>
    <s v="2544c9572c824dd5966d43b30528a6f3"/>
    <s v="Australia"/>
    <s v="CUS-3336454548"/>
    <m/>
    <x v="0"/>
  </r>
  <r>
    <s v="authorized"/>
    <n v="1"/>
    <m/>
    <s v="ACC-3689607373"/>
    <s v="AUD"/>
    <x v="27"/>
    <s v="SALES-POS"/>
    <s v="ce6148ec-ffad-4b3a-b54c-497e5e41006c"/>
    <m/>
    <x v="25"/>
    <n v="7688.14"/>
    <d v="2018-10-11T00:00:00"/>
    <s v="F"/>
    <n v="20"/>
    <s v="Kardinya"/>
    <s v="WA"/>
    <s v="2018-10-11T02:49:59.000+0000"/>
    <n v="18.690000000000001"/>
    <s v="9f71735be174402098c0d88bf8673806"/>
    <s v="Australia"/>
    <s v="CUS-127297539"/>
    <s v="115.82 -32.07"/>
    <x v="0"/>
  </r>
  <r>
    <s v="posted"/>
    <m/>
    <m/>
    <s v="ACC-1523339231"/>
    <s v="AUD"/>
    <x v="70"/>
    <s v="PAYMENT"/>
    <m/>
    <m/>
    <x v="56"/>
    <n v="68344.33"/>
    <d v="2018-10-11T00:00:00"/>
    <s v="M"/>
    <n v="40"/>
    <m/>
    <m/>
    <s v="2018-10-11T03:00:00.000+0000"/>
    <n v="47"/>
    <s v="42bef8def1614cb591a68ea27922d8e9"/>
    <s v="Australia"/>
    <s v="CUS-1816693151"/>
    <m/>
    <x v="0"/>
  </r>
  <r>
    <s v="posted"/>
    <m/>
    <m/>
    <s v="ACC-2890243754"/>
    <s v="AUD"/>
    <x v="15"/>
    <s v="PAYMENT"/>
    <m/>
    <m/>
    <x v="14"/>
    <n v="5150.1499999999996"/>
    <d v="2018-10-11T00:00:00"/>
    <s v="M"/>
    <n v="37"/>
    <m/>
    <m/>
    <s v="2018-10-11T03:00:00.000+0000"/>
    <n v="52"/>
    <s v="5b8d866b68f94e46ab59cc1edff8248f"/>
    <s v="Australia"/>
    <s v="CUS-2695611575"/>
    <m/>
    <x v="0"/>
  </r>
  <r>
    <s v="posted"/>
    <m/>
    <m/>
    <s v="ACC-2270192619"/>
    <s v="AUD"/>
    <x v="72"/>
    <s v="PAYMENT"/>
    <m/>
    <m/>
    <x v="58"/>
    <n v="17379.39"/>
    <d v="2018-10-11T00:00:00"/>
    <s v="M"/>
    <n v="20"/>
    <m/>
    <m/>
    <s v="2018-10-11T04:00:00.000+0000"/>
    <n v="39"/>
    <s v="0937234cd3fa4cec93603fadd5cf1dd4"/>
    <s v="Australia"/>
    <s v="CUS-2110742437"/>
    <m/>
    <x v="0"/>
  </r>
  <r>
    <s v="posted"/>
    <m/>
    <m/>
    <s v="ACC-3536132544"/>
    <s v="AUD"/>
    <x v="64"/>
    <s v="PAYMENT"/>
    <m/>
    <m/>
    <x v="52"/>
    <n v="6755.66"/>
    <d v="2018-10-11T00:00:00"/>
    <s v="F"/>
    <n v="41"/>
    <m/>
    <m/>
    <s v="2018-10-11T04:00:00.000+0000"/>
    <n v="22"/>
    <s v="5beb6e656b114e6da48907233e78498c"/>
    <s v="Australia"/>
    <s v="CUS-2348881191"/>
    <m/>
    <x v="0"/>
  </r>
  <r>
    <s v="posted"/>
    <m/>
    <m/>
    <s v="ACC-2265520058"/>
    <s v="AUD"/>
    <x v="93"/>
    <s v="PAYMENT"/>
    <m/>
    <m/>
    <x v="74"/>
    <n v="6355.23"/>
    <d v="2018-10-11T00:00:00"/>
    <s v="F"/>
    <n v="26"/>
    <m/>
    <m/>
    <s v="2018-10-11T04:00:00.000+0000"/>
    <n v="103"/>
    <s v="38bbaba1cb0e4095b7ffcc2ceb7a625a"/>
    <s v="Australia"/>
    <s v="CUS-331942311"/>
    <m/>
    <x v="0"/>
  </r>
  <r>
    <s v="authorized"/>
    <n v="1"/>
    <m/>
    <s v="ACC-2897221629"/>
    <s v="AUD"/>
    <x v="67"/>
    <s v="POS"/>
    <s v="b45868cb-4890-4e2f-a8a1-0a8990f2cbab"/>
    <m/>
    <x v="54"/>
    <n v="7013.84"/>
    <d v="2018-10-11T00:00:00"/>
    <s v="M"/>
    <n v="23"/>
    <s v="Adelaide"/>
    <s v="SA"/>
    <s v="2018-10-11T04:24:22.000+0000"/>
    <n v="303.77999999999997"/>
    <s v="0528fb217faa493e965c72b7ee20a749"/>
    <s v="Australia"/>
    <s v="CUS-511326734"/>
    <s v="138.6 -34.93"/>
    <x v="0"/>
  </r>
  <r>
    <s v="authorized"/>
    <n v="1"/>
    <m/>
    <s v="ACC-1516130869"/>
    <s v="AUD"/>
    <x v="49"/>
    <s v="POS"/>
    <s v="ff7652a0-7d92-41bf-afbc-0f1bb6c5cde2"/>
    <m/>
    <x v="21"/>
    <n v="4856.8"/>
    <d v="2018-10-11T00:00:00"/>
    <s v="F"/>
    <n v="21"/>
    <s v="Bakewell"/>
    <s v="NT"/>
    <s v="2018-10-11T04:55:37.000+0000"/>
    <n v="12.11"/>
    <s v="18b5d8214b6e4a55b111bd19c343845c"/>
    <s v="Australia"/>
    <s v="CUS-325142416"/>
    <s v="130.99 -12.5"/>
    <x v="0"/>
  </r>
  <r>
    <s v="posted"/>
    <m/>
    <m/>
    <s v="ACC-2171593283"/>
    <s v="AUD"/>
    <x v="7"/>
    <s v="PAYMENT"/>
    <m/>
    <m/>
    <x v="6"/>
    <n v="15318.34"/>
    <d v="2018-10-11T00:00:00"/>
    <s v="M"/>
    <n v="19"/>
    <m/>
    <m/>
    <s v="2018-10-11T05:00:00.000+0000"/>
    <n v="33"/>
    <s v="12cfb775b8db41ad83e5493bf1590b9d"/>
    <s v="Australia"/>
    <s v="CUS-2317998716"/>
    <m/>
    <x v="0"/>
  </r>
  <r>
    <s v="posted"/>
    <m/>
    <m/>
    <s v="ACC-2890243754"/>
    <s v="AUD"/>
    <x v="15"/>
    <s v="PAYMENT"/>
    <m/>
    <m/>
    <x v="14"/>
    <n v="5132.1499999999996"/>
    <d v="2018-10-11T00:00:00"/>
    <s v="M"/>
    <n v="37"/>
    <m/>
    <m/>
    <s v="2018-10-11T05:00:00.000+0000"/>
    <n v="18"/>
    <s v="0497e04ccf0b4ce5a2946fadc3640793"/>
    <s v="Australia"/>
    <s v="CUS-2695611575"/>
    <m/>
    <x v="0"/>
  </r>
  <r>
    <s v="posted"/>
    <m/>
    <m/>
    <s v="ACC-1443681913"/>
    <s v="AUD"/>
    <x v="20"/>
    <s v="PAYMENT"/>
    <m/>
    <m/>
    <x v="18"/>
    <n v="5455.83"/>
    <d v="2018-10-11T00:00:00"/>
    <s v="M"/>
    <n v="31"/>
    <m/>
    <m/>
    <s v="2018-10-11T05:00:00.000+0000"/>
    <n v="127"/>
    <s v="8db322c9a16842b2ad51ef94850fa97a"/>
    <s v="Australia"/>
    <s v="CUS-3129499595"/>
    <m/>
    <x v="0"/>
  </r>
  <r>
    <s v="posted"/>
    <m/>
    <m/>
    <s v="ACC-3481401842"/>
    <s v="AUD"/>
    <x v="16"/>
    <s v="PAYMENT"/>
    <m/>
    <m/>
    <x v="15"/>
    <n v="6481.22"/>
    <d v="2018-10-11T00:00:00"/>
    <s v="F"/>
    <n v="25"/>
    <m/>
    <m/>
    <s v="2018-10-11T06:00:00.000+0000"/>
    <n v="46"/>
    <s v="56a85475dd2949eebe22feda494a86ec"/>
    <s v="Australia"/>
    <s v="CUS-1669695324"/>
    <m/>
    <x v="0"/>
  </r>
  <r>
    <s v="posted"/>
    <m/>
    <m/>
    <s v="ACC-211792489"/>
    <s v="AUD"/>
    <x v="73"/>
    <s v="PAYMENT"/>
    <m/>
    <m/>
    <x v="59"/>
    <n v="3339.46"/>
    <d v="2018-10-11T00:00:00"/>
    <s v="F"/>
    <n v="30"/>
    <m/>
    <m/>
    <s v="2018-10-11T06:00:00.000+0000"/>
    <n v="47"/>
    <s v="4ed558d6d34e4f4d8d21358dee938bb8"/>
    <s v="Australia"/>
    <s v="CUS-497688347"/>
    <m/>
    <x v="0"/>
  </r>
  <r>
    <s v="posted"/>
    <m/>
    <m/>
    <s v="ACC-3741880913"/>
    <s v="AUD"/>
    <x v="92"/>
    <s v="PAYMENT"/>
    <m/>
    <m/>
    <x v="73"/>
    <n v="9842.58"/>
    <d v="2018-10-11T00:00:00"/>
    <s v="F"/>
    <n v="25"/>
    <m/>
    <m/>
    <s v="2018-10-11T07:00:00.000+0000"/>
    <n v="131"/>
    <s v="a9bc883d5430460b98dd4f6c522c42d7"/>
    <s v="Australia"/>
    <s v="CUS-1220154422"/>
    <m/>
    <x v="0"/>
  </r>
  <r>
    <s v="posted"/>
    <m/>
    <m/>
    <s v="ACC-2231965366"/>
    <s v="AUD"/>
    <x v="74"/>
    <s v="PAYMENT"/>
    <m/>
    <m/>
    <x v="50"/>
    <n v="21669.81"/>
    <d v="2018-10-11T00:00:00"/>
    <s v="F"/>
    <n v="35"/>
    <m/>
    <m/>
    <s v="2018-10-11T07:00:00.000+0000"/>
    <n v="33"/>
    <s v="580866f138a44fafba74bd307b9e9699"/>
    <s v="Australia"/>
    <s v="CUS-2155701614"/>
    <m/>
    <x v="0"/>
  </r>
  <r>
    <s v="posted"/>
    <m/>
    <m/>
    <s v="ACC-2231965366"/>
    <s v="AUD"/>
    <x v="74"/>
    <s v="PAYMENT"/>
    <m/>
    <m/>
    <x v="50"/>
    <n v="21503.81"/>
    <d v="2018-10-11T00:00:00"/>
    <s v="F"/>
    <n v="35"/>
    <m/>
    <m/>
    <s v="2018-10-11T07:00:00.000+0000"/>
    <n v="166"/>
    <s v="0cdd72c6678c4bffb4ab5b25c60dd202"/>
    <s v="Australia"/>
    <s v="CUS-2155701614"/>
    <m/>
    <x v="0"/>
  </r>
  <r>
    <s v="posted"/>
    <m/>
    <m/>
    <s v="ACC-2259139624"/>
    <s v="AUD"/>
    <x v="75"/>
    <s v="INTER BANK"/>
    <m/>
    <m/>
    <x v="60"/>
    <n v="17203.78"/>
    <d v="2018-10-11T00:00:00"/>
    <s v="F"/>
    <n v="19"/>
    <m/>
    <m/>
    <s v="2018-10-11T07:00:00.000+0000"/>
    <n v="22"/>
    <s v="b0bca50b3aa14c69b2143bf139a34172"/>
    <s v="Australia"/>
    <s v="CUS-3174332735"/>
    <m/>
    <x v="0"/>
  </r>
  <r>
    <s v="authorized"/>
    <n v="0"/>
    <m/>
    <s v="ACC-2890243754"/>
    <s v="AUD"/>
    <x v="15"/>
    <s v="SALES-POS"/>
    <s v="c89acc7e-694c-4a77-8483-6f84b17988ca"/>
    <m/>
    <x v="14"/>
    <n v="5121.05"/>
    <d v="2018-10-11T00:00:00"/>
    <s v="M"/>
    <n v="37"/>
    <s v="Southport"/>
    <s v="QLD"/>
    <s v="2018-10-11T07:05:35.000+0000"/>
    <n v="11.1"/>
    <s v="9ea6a55e26274a4a88908f50b7207c1f"/>
    <s v="Australia"/>
    <s v="CUS-2695611575"/>
    <s v="153.41 -27.97"/>
    <x v="0"/>
  </r>
  <r>
    <s v="authorized"/>
    <n v="0"/>
    <m/>
    <s v="ACC-958000567"/>
    <s v="AUD"/>
    <x v="44"/>
    <s v="SALES-POS"/>
    <s v="876775f5-2f53-4f93-bf37-799b9ad4ec85"/>
    <m/>
    <x v="40"/>
    <n v="8822.52"/>
    <d v="2018-10-11T00:00:00"/>
    <s v="F"/>
    <n v="34"/>
    <s v="Darwin City"/>
    <s v="NT"/>
    <s v="2018-10-11T07:45:35.000+0000"/>
    <n v="27.43"/>
    <s v="8f632f45086d47918703de4ee94ed18a"/>
    <s v="Australia"/>
    <s v="CUS-4142663097"/>
    <s v="130.84 -12.47"/>
    <x v="0"/>
  </r>
  <r>
    <s v="posted"/>
    <m/>
    <m/>
    <s v="ACC-2776252858"/>
    <s v="AUD"/>
    <x v="4"/>
    <s v="PAYMENT"/>
    <m/>
    <m/>
    <x v="4"/>
    <n v="7955.23"/>
    <d v="2018-10-11T00:00:00"/>
    <s v="F"/>
    <n v="43"/>
    <m/>
    <m/>
    <s v="2018-10-11T08:00:00.000+0000"/>
    <n v="43"/>
    <s v="f6f38f5f068d4bfd8736f3c9a8ff663a"/>
    <s v="Australia"/>
    <s v="CUS-4123612273"/>
    <m/>
    <x v="0"/>
  </r>
  <r>
    <s v="authorized"/>
    <n v="1"/>
    <m/>
    <s v="ACC-240804743"/>
    <s v="AUD"/>
    <x v="99"/>
    <s v="POS"/>
    <s v="e28c426d-cbef-4e2d-aa06-1ba0b6b1902f"/>
    <m/>
    <x v="72"/>
    <n v="18479.3"/>
    <d v="2018-10-11T00:00:00"/>
    <s v="M"/>
    <n v="29"/>
    <s v="Boggabri"/>
    <s v="NSW"/>
    <s v="2018-10-11T08:04:26.000+0000"/>
    <n v="17.72"/>
    <s v="8b428b0eccc940ae9836a5a7815ab034"/>
    <s v="Australia"/>
    <s v="CUS-261674136"/>
    <s v="150.04 -30.7"/>
    <x v="0"/>
  </r>
  <r>
    <s v="authorized"/>
    <n v="0"/>
    <m/>
    <s v="ACC-1222300524"/>
    <s v="AUD"/>
    <x v="1"/>
    <s v="POS"/>
    <s v="ce553c72-ed0c-4e30-b730-164b6af76520"/>
    <m/>
    <x v="1"/>
    <n v="1453.24"/>
    <d v="2018-10-11T00:00:00"/>
    <s v="M"/>
    <n v="38"/>
    <s v="Blacktown"/>
    <s v="NSW"/>
    <s v="2018-10-11T08:11:23.000+0000"/>
    <n v="5.4"/>
    <s v="5e5c82bc32e24a3bba8957418d4ac0c0"/>
    <s v="Australia"/>
    <s v="CUS-2142601169"/>
    <s v="150.91 -33.77"/>
    <x v="0"/>
  </r>
  <r>
    <s v="authorized"/>
    <n v="1"/>
    <m/>
    <s v="ACC-1222300524"/>
    <s v="AUD"/>
    <x v="1"/>
    <s v="POS"/>
    <s v="f6a67a8d-ad19-4e99-b4ce-6166942bb92f"/>
    <m/>
    <x v="1"/>
    <n v="1442.57"/>
    <d v="2018-10-11T00:00:00"/>
    <s v="M"/>
    <n v="38"/>
    <s v="Milperra"/>
    <s v="NSW"/>
    <s v="2018-10-11T08:18:19.000+0000"/>
    <n v="10.67"/>
    <s v="c71f7374021944758ad018a30fd7da01"/>
    <s v="Australia"/>
    <s v="CUS-2142601169"/>
    <s v="150.99 -33.93"/>
    <x v="0"/>
  </r>
  <r>
    <s v="authorized"/>
    <n v="0"/>
    <m/>
    <s v="ACC-1683215619"/>
    <s v="AUD"/>
    <x v="33"/>
    <s v="SALES-POS"/>
    <s v="a7362ad4-39ad-40ed-a2c8-646ae8b1568d"/>
    <m/>
    <x v="30"/>
    <n v="7463.78"/>
    <d v="2018-10-11T00:00:00"/>
    <s v="M"/>
    <n v="38"/>
    <s v="South Melbourne"/>
    <s v="VIC"/>
    <s v="2018-10-11T08:25:16.000+0000"/>
    <n v="95.46"/>
    <s v="588838e679234280ba16c9da9b84208c"/>
    <s v="Australia"/>
    <s v="CUS-1604596597"/>
    <s v="144.95 -37.83"/>
    <x v="0"/>
  </r>
  <r>
    <s v="authorized"/>
    <n v="1"/>
    <m/>
    <s v="ACC-2988263882"/>
    <s v="AUD"/>
    <x v="68"/>
    <s v="POS"/>
    <s v="36f05897-b5aa-47c2-bd53-55d9a45885da"/>
    <m/>
    <x v="1"/>
    <n v="6333.91"/>
    <d v="2018-10-11T00:00:00"/>
    <s v="M"/>
    <n v="44"/>
    <s v="Vermont South"/>
    <s v="VIC"/>
    <s v="2018-10-11T08:32:13.000+0000"/>
    <n v="41.16"/>
    <s v="b0d5b6791c2e49fb8486ccc3645b5d77"/>
    <s v="Australia"/>
    <s v="CUS-1233833708"/>
    <s v="145.2 -37.86"/>
    <x v="0"/>
  </r>
  <r>
    <s v="authorized"/>
    <n v="0"/>
    <m/>
    <s v="ACC-2970114956"/>
    <s v="AUD"/>
    <x v="84"/>
    <s v="SALES-POS"/>
    <s v="56615985-6856-4d24-a3f7-74a975f58cb6"/>
    <m/>
    <x v="3"/>
    <n v="10069.370000000001"/>
    <d v="2018-10-11T00:00:00"/>
    <s v="M"/>
    <n v="26"/>
    <s v="Melbourne"/>
    <s v="VIC"/>
    <s v="2018-10-11T08:39:09.000+0000"/>
    <n v="6.87"/>
    <s v="06b69b41fbec45cc94f5f9005275ce1c"/>
    <s v="Australia"/>
    <s v="CUS-880898248"/>
    <s v="144.97 -37.81"/>
    <x v="0"/>
  </r>
  <r>
    <s v="authorized"/>
    <n v="1"/>
    <m/>
    <s v="ACC-2890243754"/>
    <s v="AUD"/>
    <x v="15"/>
    <s v="SALES-POS"/>
    <s v="273866a4-7edc-4109-b713-5ce0db2c0bd7"/>
    <m/>
    <x v="14"/>
    <n v="5113.21"/>
    <d v="2018-10-11T00:00:00"/>
    <s v="M"/>
    <n v="37"/>
    <s v="Ormeau"/>
    <s v="QLD"/>
    <s v="2018-10-11T08:46:06.000+0000"/>
    <n v="7.84"/>
    <s v="6b14c6a43e7442e9b137b8694cacddad"/>
    <s v="Australia"/>
    <s v="CUS-2695611575"/>
    <s v="153.26 -27.79"/>
    <x v="0"/>
  </r>
  <r>
    <s v="authorized"/>
    <n v="1"/>
    <m/>
    <s v="ACC-559365433"/>
    <s v="AUD"/>
    <x v="80"/>
    <s v="SALES-POS"/>
    <s v="8618d753-bada-4c3f-98b9-5c1bcf17b682"/>
    <m/>
    <x v="63"/>
    <n v="3882.04"/>
    <d v="2018-10-11T00:00:00"/>
    <s v="F"/>
    <n v="64"/>
    <s v="Dowsing Point"/>
    <s v="TAS"/>
    <s v="2018-10-11T08:53:03.000+0000"/>
    <n v="58.9"/>
    <s v="4ba8f0b4c11c425aaa75e78c00031729"/>
    <s v="Australia"/>
    <s v="CUS-1654129794"/>
    <s v="147.3 -42.82"/>
    <x v="0"/>
  </r>
  <r>
    <s v="authorized"/>
    <n v="0"/>
    <m/>
    <s v="ACC-3485804958"/>
    <s v="AUD"/>
    <x v="23"/>
    <s v="SALES-POS"/>
    <s v="4d4e80af-5875-433e-aae3-dddbcbb731fb"/>
    <m/>
    <x v="21"/>
    <n v="28515.279999999999"/>
    <d v="2018-10-11T00:00:00"/>
    <s v="F"/>
    <n v="34"/>
    <s v="Firle"/>
    <s v="SA"/>
    <s v="2018-10-11T08:59:59.000+0000"/>
    <n v="6.09"/>
    <s v="bb8ecef7fef0418ebdc10c86a2939977"/>
    <s v="Australia"/>
    <s v="CUS-1196156254"/>
    <s v="138.66 -34.91"/>
    <x v="0"/>
  </r>
  <r>
    <s v="posted"/>
    <m/>
    <m/>
    <s v="ACC-3485804958"/>
    <s v="AUD"/>
    <x v="23"/>
    <s v="PAYMENT"/>
    <m/>
    <m/>
    <x v="21"/>
    <n v="28488.28"/>
    <d v="2018-10-11T00:00:00"/>
    <s v="F"/>
    <n v="34"/>
    <m/>
    <m/>
    <s v="2018-10-11T09:00:00.000+0000"/>
    <n v="27"/>
    <s v="bb1445d8a6ac40f8bad1e8874877d4c1"/>
    <s v="Australia"/>
    <s v="CUS-1196156254"/>
    <m/>
    <x v="0"/>
  </r>
  <r>
    <s v="posted"/>
    <m/>
    <m/>
    <s v="ACC-819621312"/>
    <s v="AUD"/>
    <x v="47"/>
    <s v="PAYMENT"/>
    <m/>
    <m/>
    <x v="42"/>
    <n v="8733.77"/>
    <d v="2018-10-11T00:00:00"/>
    <s v="F"/>
    <n v="30"/>
    <m/>
    <m/>
    <s v="2018-10-11T09:00:00.000+0000"/>
    <n v="109"/>
    <s v="08fd002bfc9f41cf94db575cd75ccb6d"/>
    <s v="Australia"/>
    <s v="CUS-1271030853"/>
    <m/>
    <x v="0"/>
  </r>
  <r>
    <s v="posted"/>
    <m/>
    <m/>
    <s v="ACC-1516130869"/>
    <s v="AUD"/>
    <x v="49"/>
    <s v="INTER BANK"/>
    <m/>
    <m/>
    <x v="21"/>
    <n v="4817.8"/>
    <d v="2018-10-11T00:00:00"/>
    <s v="F"/>
    <n v="21"/>
    <m/>
    <m/>
    <s v="2018-10-11T09:00:00.000+0000"/>
    <n v="39"/>
    <s v="ca9ace4a4f62409db415f1a9c4d6755d"/>
    <s v="Australia"/>
    <s v="CUS-325142416"/>
    <m/>
    <x v="0"/>
  </r>
  <r>
    <s v="authorized"/>
    <n v="1"/>
    <m/>
    <s v="ACC-1710017148"/>
    <s v="AUD"/>
    <x v="21"/>
    <s v="SALES-POS"/>
    <s v="ebb9d59d-d959-4bd7-a773-92e9250c5be4"/>
    <m/>
    <x v="19"/>
    <n v="13919.67"/>
    <d v="2018-10-11T00:00:00"/>
    <s v="F"/>
    <n v="19"/>
    <s v="Neutral Bay"/>
    <s v="NSW"/>
    <s v="2018-10-11T09:04:35.000+0000"/>
    <n v="54.39"/>
    <s v="46c72c726de44379b71a685016fdebfc"/>
    <s v="Australia"/>
    <s v="CUS-883482547"/>
    <s v="151.22 -33.83"/>
    <x v="0"/>
  </r>
  <r>
    <s v="authorized"/>
    <n v="1"/>
    <m/>
    <s v="ACC-1710017148"/>
    <s v="AUD"/>
    <x v="21"/>
    <s v="POS"/>
    <s v="5fe95a04-b9de-4e74-a4f3-bdddc4715670"/>
    <m/>
    <x v="19"/>
    <n v="13883.32"/>
    <d v="2018-10-11T00:00:00"/>
    <s v="F"/>
    <n v="19"/>
    <s v="Lidcombe"/>
    <s v="NSW"/>
    <s v="2018-10-11T09:09:10.000+0000"/>
    <n v="36.35"/>
    <s v="1b34c17a25f44517b8a582cef90d5267"/>
    <s v="Australia"/>
    <s v="CUS-883482547"/>
    <s v="151.05 -33.85"/>
    <x v="0"/>
  </r>
  <r>
    <s v="authorized"/>
    <n v="0"/>
    <m/>
    <s v="ACC-1598451071"/>
    <s v="AUD"/>
    <x v="0"/>
    <s v="POS"/>
    <s v="254d64cc-70b8-4909-adc9-08b7affe878b"/>
    <m/>
    <x v="0"/>
    <n v="1972.99"/>
    <d v="2018-10-11T00:00:00"/>
    <s v="F"/>
    <n v="26"/>
    <s v="Reedy Creek"/>
    <s v="QLD"/>
    <s v="2018-10-11T09:13:45.000+0000"/>
    <n v="7.06"/>
    <s v="29e6b547799840f2b00f1a3cf74b7c37"/>
    <s v="Australia"/>
    <s v="CUS-2487424745"/>
    <s v="153.39 -28.09"/>
    <x v="0"/>
  </r>
  <r>
    <s v="authorized"/>
    <n v="0"/>
    <m/>
    <s v="ACC-1598451071"/>
    <s v="AUD"/>
    <x v="0"/>
    <s v="SALES-POS"/>
    <s v="da2ae6ff-10d4-422f-aa22-2cddefe0b45e"/>
    <m/>
    <x v="0"/>
    <n v="1905.5"/>
    <d v="2018-10-11T00:00:00"/>
    <s v="F"/>
    <n v="26"/>
    <s v="Ballina"/>
    <s v="NSW"/>
    <s v="2018-10-11T09:18:20.000+0000"/>
    <n v="67.489999999999995"/>
    <s v="4beaa83575954b0c9a9ca41112a2382f"/>
    <s v="Australia"/>
    <s v="CUS-2487424745"/>
    <s v="153.56 -28.86"/>
    <x v="0"/>
  </r>
  <r>
    <s v="authorized"/>
    <n v="0"/>
    <m/>
    <s v="ACC-3689607373"/>
    <s v="AUD"/>
    <x v="27"/>
    <s v="SALES-POS"/>
    <s v="79d69c85-2e85-45fc-a4ae-537ec4b232bc"/>
    <m/>
    <x v="25"/>
    <n v="6756.45"/>
    <d v="2018-10-11T00:00:00"/>
    <s v="F"/>
    <n v="20"/>
    <s v="Pantapin"/>
    <s v="WA"/>
    <s v="2018-10-11T09:22:56.000+0000"/>
    <n v="931.69"/>
    <s v="c03c284a17ce4bab9513675c3ed79e48"/>
    <s v="Australia"/>
    <s v="CUS-127297539"/>
    <s v="117.67 -32.03"/>
    <x v="0"/>
  </r>
  <r>
    <s v="authorized"/>
    <n v="1"/>
    <m/>
    <s v="ACC-2890243754"/>
    <s v="AUD"/>
    <x v="15"/>
    <s v="POS"/>
    <s v="968510cf-be75-4610-92d4-413496947bda"/>
    <m/>
    <x v="14"/>
    <n v="5106.7700000000004"/>
    <d v="2018-10-11T00:00:00"/>
    <s v="M"/>
    <n v="37"/>
    <s v="Helensvale"/>
    <s v="QLD"/>
    <s v="2018-10-11T09:27:31.000+0000"/>
    <n v="6.44"/>
    <s v="01756b3e5eb24e2ab321585d7bf9d430"/>
    <s v="Australia"/>
    <s v="CUS-2695611575"/>
    <s v="153.34 -27.93"/>
    <x v="0"/>
  </r>
  <r>
    <s v="authorized"/>
    <n v="1"/>
    <m/>
    <s v="ACC-2265520058"/>
    <s v="AUD"/>
    <x v="93"/>
    <s v="POS"/>
    <s v="7e7ef94c-c33b-4a59-83b1-94e320c23baf"/>
    <m/>
    <x v="74"/>
    <n v="6318.02"/>
    <d v="2018-10-11T00:00:00"/>
    <s v="F"/>
    <n v="26"/>
    <s v="Harris Park"/>
    <s v="NSW"/>
    <s v="2018-10-11T09:32:06.000+0000"/>
    <n v="37.21"/>
    <s v="e01f8d27cb734cd48b01799ab1d3534c"/>
    <s v="Australia"/>
    <s v="CUS-331942311"/>
    <s v="151.01 -33.82"/>
    <x v="0"/>
  </r>
  <r>
    <s v="authorized"/>
    <n v="1"/>
    <m/>
    <s v="ACC-819621312"/>
    <s v="AUD"/>
    <x v="47"/>
    <s v="SALES-POS"/>
    <s v="55fa9dc2-3d4c-4a1d-b1b4-f0121496b4e4"/>
    <m/>
    <x v="42"/>
    <n v="8842.77"/>
    <d v="2018-10-11T00:00:00"/>
    <s v="F"/>
    <n v="30"/>
    <s v="Tarneit"/>
    <s v="VIC"/>
    <s v="2018-10-11T09:36:41.000+0000"/>
    <n v="11.81"/>
    <s v="2334114356864cba8298ce5f8f8ec481"/>
    <s v="Australia"/>
    <s v="CUS-1271030853"/>
    <s v="144.67 -37.84"/>
    <x v="0"/>
  </r>
  <r>
    <s v="authorized"/>
    <n v="1"/>
    <m/>
    <s v="ACC-559365433"/>
    <s v="AUD"/>
    <x v="80"/>
    <s v="POS"/>
    <s v="e1cfa151-fce0-4857-846f-47585b5d804f"/>
    <m/>
    <x v="63"/>
    <n v="3866.1"/>
    <d v="2018-10-11T00:00:00"/>
    <s v="F"/>
    <n v="64"/>
    <s v="Coburg"/>
    <s v="VIC"/>
    <s v="2018-10-11T09:41:17.000+0000"/>
    <n v="15.94"/>
    <s v="7fe07e61858445eba2a7d4ab67c167b8"/>
    <s v="Australia"/>
    <s v="CUS-1654129794"/>
    <s v="144.96 -37.74"/>
    <x v="0"/>
  </r>
  <r>
    <s v="authorized"/>
    <n v="0"/>
    <m/>
    <s v="ACC-4258502723"/>
    <s v="AUD"/>
    <x v="14"/>
    <s v="POS"/>
    <s v="d8111957-c4a7-4485-b966-1d343291d1d4"/>
    <m/>
    <x v="13"/>
    <n v="5136.67"/>
    <d v="2018-10-11T00:00:00"/>
    <s v="F"/>
    <n v="24"/>
    <s v="Roxburgh Park"/>
    <s v="VIC"/>
    <s v="2018-10-11T09:45:52.000+0000"/>
    <n v="13.46"/>
    <s v="a51b8a992b6a4a97af40819017aaa90d"/>
    <s v="Australia"/>
    <s v="CUS-3378712515"/>
    <s v="144.92 -37.63"/>
    <x v="0"/>
  </r>
  <r>
    <s v="authorized"/>
    <n v="1"/>
    <m/>
    <s v="ACC-2305712452"/>
    <s v="AUD"/>
    <x v="45"/>
    <s v="POS"/>
    <s v="202453f5-0691-418b-9164-0ccab8209fe3"/>
    <m/>
    <x v="41"/>
    <n v="6022.99"/>
    <d v="2018-10-11T00:00:00"/>
    <s v="F"/>
    <n v="18"/>
    <s v="Strathpine"/>
    <s v="QLD"/>
    <s v="2018-10-11T09:50:27.000+0000"/>
    <n v="88.29"/>
    <s v="52b0671095764373a909c3f0993984f2"/>
    <s v="Australia"/>
    <s v="CUS-1842679196"/>
    <s v="152.99 -27.31"/>
    <x v="0"/>
  </r>
  <r>
    <s v="authorized"/>
    <n v="1"/>
    <m/>
    <s v="ACC-1903037542"/>
    <s v="AUD"/>
    <x v="10"/>
    <s v="POS"/>
    <s v="84d91937-8b3e-4a73-8294-6a0a8198b4c5"/>
    <m/>
    <x v="9"/>
    <n v="3890.71"/>
    <d v="2018-10-11T00:00:00"/>
    <s v="M"/>
    <n v="30"/>
    <s v="Fig Tree Pocket"/>
    <s v="QLD"/>
    <s v="2018-10-11T09:55:02.000+0000"/>
    <n v="23.84"/>
    <s v="b0b90ce755bc4f3da69e21d7324547a0"/>
    <s v="Australia"/>
    <s v="CUS-860700529"/>
    <s v="152.97 -27.53"/>
    <x v="0"/>
  </r>
  <r>
    <s v="authorized"/>
    <n v="1"/>
    <m/>
    <s v="ACC-3481401842"/>
    <s v="AUD"/>
    <x v="16"/>
    <s v="POS"/>
    <s v="c550ff25-3982-4a9a-8483-db35590de548"/>
    <m/>
    <x v="15"/>
    <n v="6458.2"/>
    <d v="2018-10-11T00:00:00"/>
    <s v="F"/>
    <n v="25"/>
    <s v="Myalup"/>
    <s v="WA"/>
    <s v="2018-10-11T09:59:37.000+0000"/>
    <n v="23.02"/>
    <s v="288e3efdcca6449ba92ac34d489ac168"/>
    <s v="Australia"/>
    <s v="CUS-1669695324"/>
    <s v="115.73 -33.03"/>
    <x v="0"/>
  </r>
  <r>
    <s v="authorized"/>
    <n v="0"/>
    <m/>
    <s v="ACC-2970114956"/>
    <s v="AUD"/>
    <x v="84"/>
    <s v="SALES-POS"/>
    <s v="238774cb-e57c-4054-815a-be7606a52038"/>
    <m/>
    <x v="3"/>
    <n v="10057.120000000001"/>
    <d v="2018-10-11T00:00:00"/>
    <s v="M"/>
    <n v="26"/>
    <s v="Mount Gambier"/>
    <s v="SA"/>
    <s v="2018-10-11T10:22:59.000+0000"/>
    <n v="12.25"/>
    <s v="8a47da05d4be4b42813a2dd6b931cc24"/>
    <s v="Australia"/>
    <s v="CUS-880898248"/>
    <s v="140.78 -37.83"/>
    <x v="0"/>
  </r>
  <r>
    <s v="authorized"/>
    <n v="1"/>
    <m/>
    <s v="ACC-90814749"/>
    <s v="AUD"/>
    <x v="59"/>
    <s v="POS"/>
    <s v="3b4cef6e-7b92-41cb-92cb-2602d25486b6"/>
    <m/>
    <x v="34"/>
    <n v="11660.65"/>
    <d v="2018-10-11T00:00:00"/>
    <s v="M"/>
    <n v="35"/>
    <s v="Hawthorn"/>
    <s v="VIC"/>
    <s v="2018-10-11T10:47:59.000+0000"/>
    <n v="36.049999999999997"/>
    <s v="7ece4d68c61141909b2b144da6aa8b7a"/>
    <s v="Australia"/>
    <s v="CUS-1896554896"/>
    <s v="145.03 -37.82"/>
    <x v="0"/>
  </r>
  <r>
    <s v="posted"/>
    <m/>
    <m/>
    <s v="ACC-3541460373"/>
    <s v="AUD"/>
    <x v="38"/>
    <s v="PAYMENT"/>
    <m/>
    <m/>
    <x v="9"/>
    <n v="4715.59"/>
    <d v="2018-10-11T00:00:00"/>
    <s v="M"/>
    <n v="24"/>
    <m/>
    <m/>
    <s v="2018-10-11T11:00:00.000+0000"/>
    <n v="41"/>
    <s v="939aef5e481e4296b1608b5b46c833e6"/>
    <s v="Australia"/>
    <s v="CUS-1433879684"/>
    <m/>
    <x v="0"/>
  </r>
  <r>
    <s v="posted"/>
    <m/>
    <n v="0"/>
    <s v="ACC-4163822186"/>
    <s v="AUD"/>
    <x v="12"/>
    <s v="PAY/SALARY"/>
    <m/>
    <n v="0"/>
    <x v="11"/>
    <n v="10444.35"/>
    <d v="2018-10-11T00:00:00"/>
    <s v="F"/>
    <n v="26"/>
    <m/>
    <m/>
    <s v="2018-10-11T11:00:00.000+0000"/>
    <n v="920.71"/>
    <s v="f6f1dbcc6a86472798765c9dbb0b1034"/>
    <s v="Australia"/>
    <s v="CUS-2630892467"/>
    <m/>
    <x v="1"/>
  </r>
  <r>
    <s v="posted"/>
    <m/>
    <m/>
    <s v="ACC-1608363396"/>
    <s v="AUD"/>
    <x v="3"/>
    <s v="INTER BANK"/>
    <m/>
    <m/>
    <x v="3"/>
    <n v="8803.73"/>
    <d v="2018-10-11T00:00:00"/>
    <s v="M"/>
    <n v="20"/>
    <m/>
    <m/>
    <s v="2018-10-11T11:00:00.000+0000"/>
    <n v="24"/>
    <s v="caccc8f422cb4661bd15a916693d43f0"/>
    <s v="Australia"/>
    <s v="CUS-2688605418"/>
    <m/>
    <x v="0"/>
  </r>
  <r>
    <s v="posted"/>
    <m/>
    <m/>
    <s v="ACC-3954677887"/>
    <s v="AUD"/>
    <x v="13"/>
    <s v="PAYMENT"/>
    <m/>
    <m/>
    <x v="12"/>
    <n v="7428.54"/>
    <d v="2018-10-11T00:00:00"/>
    <s v="F"/>
    <n v="47"/>
    <m/>
    <m/>
    <s v="2018-10-11T11:00:00.000+0000"/>
    <n v="46"/>
    <s v="c0d539ba64154cd5bf9bd971a08891b7"/>
    <s v="Australia"/>
    <s v="CUS-3716701010"/>
    <m/>
    <x v="0"/>
  </r>
  <r>
    <s v="authorized"/>
    <n v="1"/>
    <m/>
    <s v="ACC-80388494"/>
    <s v="AUD"/>
    <x v="61"/>
    <s v="SALES-POS"/>
    <s v="f16b9716-836a-4185-9229-d2e8ca38d2a3"/>
    <m/>
    <x v="51"/>
    <n v="7463.93"/>
    <d v="2018-10-11T00:00:00"/>
    <s v="M"/>
    <n v="28"/>
    <s v="Saint Kilda"/>
    <s v="VIC"/>
    <s v="2018-10-11T11:05:05.000+0000"/>
    <n v="11.76"/>
    <s v="070d8dd6e739440a89f6542cebced55b"/>
    <s v="Australia"/>
    <s v="CUS-1140341822"/>
    <s v="144.98 -37.86"/>
    <x v="0"/>
  </r>
  <r>
    <s v="authorized"/>
    <n v="1"/>
    <m/>
    <s v="ACC-958000567"/>
    <s v="AUD"/>
    <x v="44"/>
    <s v="POS"/>
    <s v="cd98e1d5-4138-4f47-9045-4de8919aed99"/>
    <m/>
    <x v="40"/>
    <n v="8768.16"/>
    <d v="2018-10-11T00:00:00"/>
    <s v="F"/>
    <n v="34"/>
    <s v="Berrimah"/>
    <s v="NT"/>
    <s v="2018-10-11T11:14:54.000+0000"/>
    <n v="54.36"/>
    <s v="37c845721fb94c749058ae961e3f76a1"/>
    <s v="Australia"/>
    <s v="CUS-4142663097"/>
    <s v="130.92 -12.44"/>
    <x v="0"/>
  </r>
  <r>
    <s v="authorized"/>
    <n v="1"/>
    <m/>
    <s v="ACC-2153562714"/>
    <s v="AUD"/>
    <x v="58"/>
    <s v="SALES-POS"/>
    <s v="cc545834-17b0-4013-aa87-1c6ff2e12f5f"/>
    <m/>
    <x v="50"/>
    <n v="6630.87"/>
    <d v="2018-10-11T00:00:00"/>
    <s v="F"/>
    <n v="24"/>
    <s v="Waterford"/>
    <s v="WA"/>
    <s v="2018-10-11T11:24:42.000+0000"/>
    <n v="7.68"/>
    <s v="515e9b1edf7b465bba2de6a54c7e6954"/>
    <s v="Australia"/>
    <s v="CUS-423725039"/>
    <s v="115.89 -32.01"/>
    <x v="0"/>
  </r>
  <r>
    <s v="authorized"/>
    <n v="1"/>
    <m/>
    <s v="ACC-4274272854"/>
    <s v="AUD"/>
    <x v="82"/>
    <s v="POS"/>
    <s v="4b10a1e0-19aa-4845-8716-6146d0be3a29"/>
    <m/>
    <x v="65"/>
    <n v="8574.83"/>
    <d v="2018-10-11T00:00:00"/>
    <s v="M"/>
    <n v="20"/>
    <s v="Fawkner"/>
    <s v="VIC"/>
    <s v="2018-10-11T11:34:30.000+0000"/>
    <n v="12.2"/>
    <s v="54945eb9fe004f42a341147bab51a8a4"/>
    <s v="Australia"/>
    <s v="CUS-2484453271"/>
    <s v="144.96 -37.7"/>
    <x v="0"/>
  </r>
  <r>
    <s v="authorized"/>
    <n v="1"/>
    <m/>
    <s v="ACC-1903037542"/>
    <s v="AUD"/>
    <x v="10"/>
    <s v="SALES-POS"/>
    <s v="c9461443-0ddb-4ba3-868f-d780db2c8f88"/>
    <m/>
    <x v="9"/>
    <n v="3885.51"/>
    <d v="2018-10-11T00:00:00"/>
    <s v="M"/>
    <n v="30"/>
    <s v="Mount Warren Park"/>
    <s v="QLD"/>
    <s v="2018-10-11T11:44:18.000+0000"/>
    <n v="5.2"/>
    <s v="0ee17ae0e42647b987f2ec04cb5b02e9"/>
    <s v="Australia"/>
    <s v="CUS-860700529"/>
    <s v="153.21 -27.73"/>
    <x v="0"/>
  </r>
  <r>
    <s v="authorized"/>
    <n v="1"/>
    <m/>
    <s v="ACC-574997646"/>
    <s v="AUD"/>
    <x v="57"/>
    <s v="POS"/>
    <s v="5a3c3a04-69ec-4c07-beb1-64e96cd3bceb"/>
    <m/>
    <x v="49"/>
    <n v="5268.47"/>
    <d v="2018-10-11T00:00:00"/>
    <s v="F"/>
    <n v="18"/>
    <s v="Busselton"/>
    <s v="WA"/>
    <s v="2018-10-11T11:54:07.000+0000"/>
    <n v="22.4"/>
    <s v="ca319f20f35a4001b8080a5a387638fc"/>
    <s v="Australia"/>
    <s v="CUS-586638664"/>
    <s v="115.36 -33.66"/>
    <x v="0"/>
  </r>
  <r>
    <s v="posted"/>
    <m/>
    <n v="0"/>
    <s v="ACC-721712940"/>
    <s v="AUD"/>
    <x v="28"/>
    <s v="PAY/SALARY"/>
    <m/>
    <n v="0"/>
    <x v="26"/>
    <n v="57343.32"/>
    <d v="2018-10-11T00:00:00"/>
    <s v="M"/>
    <n v="78"/>
    <m/>
    <m/>
    <s v="2018-10-11T12:00:00.000+0000"/>
    <n v="782.42"/>
    <s v="29e61a67f1d945f9bf63a7366dac5172"/>
    <s v="Australia"/>
    <s v="CUS-1646183815"/>
    <m/>
    <x v="1"/>
  </r>
  <r>
    <s v="posted"/>
    <m/>
    <m/>
    <s v="ACC-1998563091"/>
    <s v="AUD"/>
    <x v="97"/>
    <s v="PAYMENT"/>
    <m/>
    <m/>
    <x v="78"/>
    <n v="18925.240000000002"/>
    <d v="2018-10-11T00:00:00"/>
    <s v="M"/>
    <n v="42"/>
    <m/>
    <m/>
    <s v="2018-10-11T12:00:00.000+0000"/>
    <n v="116"/>
    <s v="b0bdbc4e7d4d4f3181afdc2bfe6b6c1e"/>
    <s v="Australia"/>
    <s v="CUS-3395687666"/>
    <m/>
    <x v="0"/>
  </r>
  <r>
    <s v="posted"/>
    <m/>
    <m/>
    <s v="ACC-3879258709"/>
    <s v="AUD"/>
    <x v="41"/>
    <s v="PHONE BANK"/>
    <m/>
    <m/>
    <x v="37"/>
    <n v="202083.32"/>
    <d v="2018-10-11T00:00:00"/>
    <s v="F"/>
    <n v="40"/>
    <m/>
    <m/>
    <s v="2018-10-11T12:00:00.000+0000"/>
    <n v="41"/>
    <s v="89d1262bbec7478d8764a72757777ec0"/>
    <s v="Australia"/>
    <s v="CUS-527400765"/>
    <m/>
    <x v="0"/>
  </r>
  <r>
    <s v="posted"/>
    <m/>
    <m/>
    <s v="ACC-966140392"/>
    <s v="AUD"/>
    <x v="18"/>
    <s v="PAYMENT"/>
    <m/>
    <m/>
    <x v="14"/>
    <n v="7583.94"/>
    <d v="2018-10-11T00:00:00"/>
    <s v="M"/>
    <n v="21"/>
    <m/>
    <m/>
    <s v="2018-10-11T12:00:00.000+0000"/>
    <n v="35"/>
    <s v="9f079ee9e21c41c88680725a8c988955"/>
    <s v="Australia"/>
    <s v="CUS-537508723"/>
    <m/>
    <x v="0"/>
  </r>
  <r>
    <s v="authorized"/>
    <n v="1"/>
    <m/>
    <s v="ACC-4258502723"/>
    <s v="AUD"/>
    <x v="14"/>
    <s v="SALES-POS"/>
    <s v="7770e116-8b4a-4d48-b0f5-7a6399958848"/>
    <m/>
    <x v="13"/>
    <n v="5122.49"/>
    <d v="2018-10-11T00:00:00"/>
    <s v="F"/>
    <n v="24"/>
    <s v="Melton"/>
    <s v="VIC"/>
    <s v="2018-10-11T12:07:50.000+0000"/>
    <n v="14.18"/>
    <s v="dfa272cc57334c7ca87f61a258cb5b90"/>
    <s v="Australia"/>
    <s v="CUS-3378712515"/>
    <s v="144.58 -37.68"/>
    <x v="0"/>
  </r>
  <r>
    <s v="authorized"/>
    <n v="1"/>
    <m/>
    <s v="ACC-3689607373"/>
    <s v="AUD"/>
    <x v="27"/>
    <s v="SALES-POS"/>
    <s v="f588b74d-c336-4f3a-931b-1c67eb0abb1f"/>
    <m/>
    <x v="25"/>
    <n v="6694.78"/>
    <d v="2018-10-11T00:00:00"/>
    <s v="F"/>
    <n v="20"/>
    <s v="Melbourne"/>
    <s v="VIC"/>
    <s v="2018-10-11T12:27:27.000+0000"/>
    <n v="61.67"/>
    <s v="ab99d0ddac6d44a89dd2dd2049c9ed1c"/>
    <s v="Australia"/>
    <s v="CUS-127297539"/>
    <s v="144.96 -37.82"/>
    <x v="0"/>
  </r>
  <r>
    <s v="authorized"/>
    <n v="1"/>
    <m/>
    <s v="ACC-2265520058"/>
    <s v="AUD"/>
    <x v="93"/>
    <s v="POS"/>
    <s v="35683434-cb66-4544-b8e8-6ca8372e6e3f"/>
    <m/>
    <x v="74"/>
    <n v="6285.12"/>
    <d v="2018-10-11T00:00:00"/>
    <s v="F"/>
    <n v="26"/>
    <s v="Canley Vale"/>
    <s v="NSW"/>
    <s v="2018-10-11T12:47:03.000+0000"/>
    <n v="32.9"/>
    <s v="414b5cb597e840a1996facafa18662de"/>
    <s v="Australia"/>
    <s v="CUS-331942311"/>
    <s v="150.94 -33.89"/>
    <x v="0"/>
  </r>
  <r>
    <s v="posted"/>
    <m/>
    <m/>
    <s v="ACC-1349834573"/>
    <s v="AUD"/>
    <x v="55"/>
    <s v="PAYMENT"/>
    <m/>
    <m/>
    <x v="47"/>
    <n v="16483.09"/>
    <d v="2018-10-11T00:00:00"/>
    <s v="M"/>
    <n v="39"/>
    <m/>
    <m/>
    <s v="2018-10-11T13:00:00.000+0000"/>
    <n v="150"/>
    <s v="2fca039b70574ff8a1b9a3ddaa1dcff7"/>
    <s v="Australia"/>
    <s v="CUS-1790886359"/>
    <m/>
    <x v="0"/>
  </r>
  <r>
    <s v="posted"/>
    <m/>
    <n v="0"/>
    <s v="ACC-2107684084"/>
    <s v="AUD"/>
    <x v="30"/>
    <s v="PAY/SALARY"/>
    <m/>
    <n v="0"/>
    <x v="20"/>
    <n v="10754.23"/>
    <d v="2018-10-11T00:00:00"/>
    <s v="M"/>
    <n v="22"/>
    <m/>
    <m/>
    <s v="2018-10-11T13:00:00.000+0000"/>
    <n v="2218.73"/>
    <s v="44b121a09772458f918aa31b217ef3f6"/>
    <s v="Australia"/>
    <s v="CUS-2283904812"/>
    <m/>
    <x v="1"/>
  </r>
  <r>
    <s v="posted"/>
    <m/>
    <m/>
    <s v="ACC-4274272854"/>
    <s v="AUD"/>
    <x v="82"/>
    <s v="PAYMENT"/>
    <m/>
    <m/>
    <x v="65"/>
    <n v="8559.83"/>
    <d v="2018-10-11T00:00:00"/>
    <s v="M"/>
    <n v="20"/>
    <m/>
    <m/>
    <s v="2018-10-11T13:00:00.000+0000"/>
    <n v="15"/>
    <s v="0f60643035ce438f872e7d30acb6ac17"/>
    <s v="Australia"/>
    <s v="CUS-2484453271"/>
    <m/>
    <x v="0"/>
  </r>
  <r>
    <s v="authorized"/>
    <n v="1"/>
    <m/>
    <s v="ACC-90814749"/>
    <s v="AUD"/>
    <x v="59"/>
    <s v="SALES-POS"/>
    <s v="9aa64420-35ca-4e9f-b4c1-da5ab79e4894"/>
    <m/>
    <x v="34"/>
    <n v="11621.98"/>
    <d v="2018-10-11T00:00:00"/>
    <s v="M"/>
    <n v="35"/>
    <s v="Armidale"/>
    <s v="NSW"/>
    <s v="2018-10-11T13:06:56.000+0000"/>
    <n v="38.67"/>
    <s v="b0315d69acba497a8338f36c00e0a562"/>
    <s v="Australia"/>
    <s v="CUS-1896554896"/>
    <s v="151.67 -30.51"/>
    <x v="0"/>
  </r>
  <r>
    <s v="authorized"/>
    <n v="0"/>
    <m/>
    <s v="ACC-3536132544"/>
    <s v="AUD"/>
    <x v="64"/>
    <s v="POS"/>
    <s v="c77582df-30ab-41aa-a723-bac5ec5ad037"/>
    <m/>
    <x v="52"/>
    <n v="6723.96"/>
    <d v="2018-10-11T00:00:00"/>
    <s v="F"/>
    <n v="41"/>
    <s v="Wantirna South"/>
    <s v="VIC"/>
    <s v="2018-10-11T13:27:20.000+0000"/>
    <n v="31.7"/>
    <s v="af722fadc3394b1c9429517ec5712cf8"/>
    <s v="Australia"/>
    <s v="CUS-2348881191"/>
    <s v="145.22 -37.88"/>
    <x v="0"/>
  </r>
  <r>
    <s v="authorized"/>
    <n v="1"/>
    <m/>
    <s v="ACC-2528867619"/>
    <s v="AUD"/>
    <x v="95"/>
    <s v="SALES-POS"/>
    <s v="444355ca-d388-42e1-9f8a-edc07068bf57"/>
    <m/>
    <x v="76"/>
    <n v="16074.74"/>
    <d v="2018-10-11T00:00:00"/>
    <s v="F"/>
    <n v="40"/>
    <s v="Adelaide Airport"/>
    <s v="SA"/>
    <s v="2018-10-11T13:47:45.000+0000"/>
    <n v="94.04"/>
    <s v="7924368dd1694c628df36f64e3e710f3"/>
    <s v="Australia"/>
    <s v="CUS-2505971401"/>
    <s v="138.52 -34.95"/>
    <x v="0"/>
  </r>
  <r>
    <s v="posted"/>
    <m/>
    <m/>
    <s v="ACC-1349834573"/>
    <s v="AUD"/>
    <x v="55"/>
    <s v="PAYMENT"/>
    <m/>
    <m/>
    <x v="47"/>
    <n v="16423.09"/>
    <d v="2018-10-11T00:00:00"/>
    <s v="M"/>
    <n v="39"/>
    <m/>
    <m/>
    <s v="2018-10-11T14:00:00.000+0000"/>
    <n v="60"/>
    <s v="9a895362a0fd4e60b2921e79e60f44be"/>
    <s v="Australia"/>
    <s v="CUS-1790886359"/>
    <m/>
    <x v="0"/>
  </r>
  <r>
    <s v="posted"/>
    <m/>
    <n v="0"/>
    <s v="ACC-1903037542"/>
    <s v="AUD"/>
    <x v="10"/>
    <s v="PAY/SALARY"/>
    <m/>
    <n v="0"/>
    <x v="9"/>
    <n v="5694.13"/>
    <d v="2018-10-11T00:00:00"/>
    <s v="M"/>
    <n v="30"/>
    <m/>
    <m/>
    <s v="2018-10-11T14:00:00.000+0000"/>
    <n v="1808.62"/>
    <s v="e62e1637cbdf4804af4059d1948f06e1"/>
    <s v="Australia"/>
    <s v="CUS-860700529"/>
    <m/>
    <x v="1"/>
  </r>
  <r>
    <s v="authorized"/>
    <n v="1"/>
    <m/>
    <s v="ACC-4274272854"/>
    <s v="AUD"/>
    <x v="82"/>
    <s v="SALES-POS"/>
    <s v="aa6ae610-6f14-481e-9318-edaa7b6f8990"/>
    <m/>
    <x v="65"/>
    <n v="8543.24"/>
    <d v="2018-10-11T00:00:00"/>
    <s v="M"/>
    <n v="20"/>
    <s v="Calder Park"/>
    <s v="VIC"/>
    <s v="2018-10-11T14:03:59.000+0000"/>
    <n v="16.59"/>
    <s v="f136d92b571e4c66a63250b981f33242"/>
    <s v="Australia"/>
    <s v="CUS-2484453271"/>
    <s v="144.75 -37.67"/>
    <x v="0"/>
  </r>
  <r>
    <s v="authorized"/>
    <n v="1"/>
    <m/>
    <s v="ACC-1334819143"/>
    <s v="AUD"/>
    <x v="37"/>
    <s v="SALES-POS"/>
    <s v="061ffafb-8781-4844-9286-541ba757e9cc"/>
    <m/>
    <x v="34"/>
    <n v="65845.02"/>
    <d v="2018-10-11T00:00:00"/>
    <s v="M"/>
    <n v="33"/>
    <s v="Melbourne"/>
    <s v="VIC"/>
    <s v="2018-10-11T14:13:59.000+0000"/>
    <n v="26.54"/>
    <s v="5d46c53833764f34985b6ddbb7a254d1"/>
    <s v="Australia"/>
    <s v="CUS-3117610635"/>
    <s v="144.97 -37.81"/>
    <x v="0"/>
  </r>
  <r>
    <s v="authorized"/>
    <n v="1"/>
    <m/>
    <s v="ACC-3879258709"/>
    <s v="AUD"/>
    <x v="41"/>
    <s v="POS"/>
    <s v="3eab8fdf-9c9c-4ca7-bebe-d5df55fedbab"/>
    <m/>
    <x v="37"/>
    <n v="202065.72"/>
    <d v="2018-10-11T00:00:00"/>
    <s v="F"/>
    <n v="40"/>
    <s v="Greenvale"/>
    <s v="VIC"/>
    <s v="2018-10-11T14:23:59.000+0000"/>
    <n v="17.600000000000001"/>
    <s v="db5f8d52ae2748a697d7fd2f4a28a5e3"/>
    <s v="Australia"/>
    <s v="CUS-527400765"/>
    <s v="144.88 -37.66"/>
    <x v="0"/>
  </r>
  <r>
    <s v="authorized"/>
    <n v="1"/>
    <m/>
    <s v="ACC-854938045"/>
    <s v="AUD"/>
    <x v="56"/>
    <s v="SALES-POS"/>
    <s v="617a670e-a706-400a-bbfa-09858d56a871"/>
    <m/>
    <x v="48"/>
    <n v="12748.84"/>
    <d v="2018-10-11T00:00:00"/>
    <s v="M"/>
    <n v="28"/>
    <s v="Sippy Downs"/>
    <s v="QLD"/>
    <s v="2018-10-11T14:33:59.000+0000"/>
    <n v="56.58"/>
    <s v="410d0e9e29aa4ea4a86d38d6ce97de74"/>
    <s v="Australia"/>
    <s v="CUS-4023861240"/>
    <s v="153.06 -26.72"/>
    <x v="0"/>
  </r>
  <r>
    <s v="authorized"/>
    <n v="1"/>
    <m/>
    <s v="ACC-958000567"/>
    <s v="AUD"/>
    <x v="44"/>
    <s v="SALES-POS"/>
    <s v="3669658d-5250-4451-af85-70723de3794f"/>
    <m/>
    <x v="40"/>
    <n v="8753.23"/>
    <d v="2018-10-11T00:00:00"/>
    <s v="F"/>
    <n v="34"/>
    <s v="Karama"/>
    <s v="NT"/>
    <s v="2018-10-11T14:43:59.000+0000"/>
    <n v="14.93"/>
    <s v="df48408f571f47fda10c1109f091dde7"/>
    <s v="Australia"/>
    <s v="CUS-4142663097"/>
    <s v="130.91 -12.4"/>
    <x v="0"/>
  </r>
  <r>
    <s v="authorized"/>
    <n v="0"/>
    <m/>
    <s v="ACC-2897221629"/>
    <s v="AUD"/>
    <x v="67"/>
    <s v="POS"/>
    <s v="292e93da-32c9-4ff5-99d8-ece20e035015"/>
    <m/>
    <x v="54"/>
    <n v="7003.12"/>
    <d v="2018-10-11T00:00:00"/>
    <s v="M"/>
    <n v="23"/>
    <s v="Sydney"/>
    <s v="NSW"/>
    <s v="2018-10-11T14:53:59.000+0000"/>
    <n v="10.72"/>
    <s v="8b563dd86278405cad1deec6a4f1d0e4"/>
    <s v="Australia"/>
    <s v="CUS-511326734"/>
    <s v="151.2 -33.87"/>
    <x v="0"/>
  </r>
  <r>
    <s v="posted"/>
    <m/>
    <n v="0"/>
    <s v="ACC-2988263882"/>
    <s v="AUD"/>
    <x v="68"/>
    <s v="PAY/SALARY"/>
    <m/>
    <n v="0"/>
    <x v="1"/>
    <n v="6930.24"/>
    <d v="2018-10-11T00:00:00"/>
    <s v="M"/>
    <n v="44"/>
    <m/>
    <m/>
    <s v="2018-10-11T15:00:00.000+0000"/>
    <n v="596.33000000000004"/>
    <s v="9067b27279bb4077b62ec788a785c9bf"/>
    <s v="Australia"/>
    <s v="CUS-1233833708"/>
    <m/>
    <x v="1"/>
  </r>
  <r>
    <s v="posted"/>
    <m/>
    <m/>
    <s v="ACC-1037050564"/>
    <s v="AUD"/>
    <x v="2"/>
    <s v="PAYMENT"/>
    <m/>
    <m/>
    <x v="2"/>
    <n v="4382.79"/>
    <d v="2018-10-11T00:00:00"/>
    <s v="F"/>
    <n v="40"/>
    <m/>
    <m/>
    <s v="2018-10-11T15:00:00.000+0000"/>
    <n v="33"/>
    <s v="4100f5ab6df04539bea264d699e96079"/>
    <s v="Australia"/>
    <s v="CUS-1614226872"/>
    <m/>
    <x v="0"/>
  </r>
  <r>
    <s v="posted"/>
    <m/>
    <m/>
    <s v="ACC-2681137560"/>
    <s v="AUD"/>
    <x v="83"/>
    <s v="PAYMENT"/>
    <m/>
    <m/>
    <x v="66"/>
    <n v="11314.8"/>
    <d v="2018-10-11T00:00:00"/>
    <s v="M"/>
    <n v="31"/>
    <m/>
    <m/>
    <s v="2018-10-11T15:00:00.000+0000"/>
    <n v="138"/>
    <s v="e90a8b81b1f54d10b0856b1136eeaff4"/>
    <s v="Australia"/>
    <s v="CUS-2083971310"/>
    <m/>
    <x v="0"/>
  </r>
  <r>
    <s v="posted"/>
    <m/>
    <n v="0"/>
    <s v="ACC-2970114956"/>
    <s v="AUD"/>
    <x v="84"/>
    <s v="PAY/SALARY"/>
    <m/>
    <n v="0"/>
    <x v="3"/>
    <n v="11491.1"/>
    <d v="2018-10-11T00:00:00"/>
    <s v="M"/>
    <n v="26"/>
    <m/>
    <m/>
    <s v="2018-10-11T15:00:00.000+0000"/>
    <n v="1433.98"/>
    <s v="dcbed64edf4e43dea7f453f511e2b3ad"/>
    <s v="Australia"/>
    <s v="CUS-880898248"/>
    <m/>
    <x v="1"/>
  </r>
  <r>
    <s v="authorized"/>
    <n v="1"/>
    <m/>
    <s v="ACC-1799207998"/>
    <s v="AUD"/>
    <x v="29"/>
    <s v="SALES-POS"/>
    <s v="5024d6e4-302c-40df-aa6b-8906910ba0db"/>
    <m/>
    <x v="27"/>
    <n v="9148.18"/>
    <d v="2018-10-11T00:00:00"/>
    <s v="F"/>
    <n v="20"/>
    <s v="Manly"/>
    <s v="NSW"/>
    <s v="2018-10-11T15:02:55.000+0000"/>
    <n v="11.09"/>
    <s v="e896a0f555b84ab1910ad64e481f76c5"/>
    <s v="Australia"/>
    <s v="CUS-164374203"/>
    <s v="151.29 -33.8"/>
    <x v="0"/>
  </r>
  <r>
    <s v="authorized"/>
    <n v="0"/>
    <m/>
    <s v="ACC-958000567"/>
    <s v="AUD"/>
    <x v="44"/>
    <s v="POS"/>
    <s v="4af9af34-b5de-4063-bd48-664840bbaea2"/>
    <m/>
    <x v="40"/>
    <n v="8711.86"/>
    <d v="2018-10-11T00:00:00"/>
    <s v="F"/>
    <n v="34"/>
    <s v="Holtze"/>
    <s v="NT"/>
    <s v="2018-10-11T15:10:13.000+0000"/>
    <n v="41.37"/>
    <s v="3a51fddd93a849f9a3bfa628ef3d1dc7"/>
    <s v="Australia"/>
    <s v="CUS-4142663097"/>
    <s v="130.97 -12.45"/>
    <x v="0"/>
  </r>
  <r>
    <s v="authorized"/>
    <n v="1"/>
    <m/>
    <s v="ACC-958000567"/>
    <s v="AUD"/>
    <x v="44"/>
    <s v="POS"/>
    <s v="dabb2aa4-31fa-4f27-9ed9-ca87e5966428"/>
    <m/>
    <x v="40"/>
    <n v="8703.42"/>
    <d v="2018-10-11T00:00:00"/>
    <s v="F"/>
    <n v="34"/>
    <s v="Darwin City"/>
    <s v="NT"/>
    <s v="2018-10-11T15:17:31.000+0000"/>
    <n v="8.44"/>
    <s v="b9fdfdc1940e46ff81b0f1f5c06ff0ff"/>
    <s v="Australia"/>
    <s v="CUS-4142663097"/>
    <s v="130.84 -12.46"/>
    <x v="0"/>
  </r>
  <r>
    <s v="authorized"/>
    <n v="1"/>
    <m/>
    <s v="ACC-2305712452"/>
    <s v="AUD"/>
    <x v="45"/>
    <s v="POS"/>
    <s v="bb52b1f0-8c01-4b32-b372-466aa3538d2a"/>
    <m/>
    <x v="41"/>
    <n v="6016.08"/>
    <d v="2018-10-11T00:00:00"/>
    <s v="F"/>
    <n v="18"/>
    <s v="Enfield"/>
    <s v="SA"/>
    <s v="2018-10-11T15:24:49.000+0000"/>
    <n v="6.91"/>
    <s v="b2128a5a8c584cbd8030eb4d5301c108"/>
    <s v="Australia"/>
    <s v="CUS-1842679196"/>
    <s v="138.6 -34.86"/>
    <x v="0"/>
  </r>
  <r>
    <s v="authorized"/>
    <n v="1"/>
    <m/>
    <s v="ACC-1279356312"/>
    <s v="AUD"/>
    <x v="51"/>
    <s v="SALES-POS"/>
    <s v="32aa73dc-b7c2-4161-b14d-6271b96ce792"/>
    <m/>
    <x v="44"/>
    <n v="10307.629999999999"/>
    <d v="2018-10-11T00:00:00"/>
    <s v="M"/>
    <n v="44"/>
    <s v="Ringwood"/>
    <s v="VIC"/>
    <s v="2018-10-11T15:32:07.000+0000"/>
    <n v="8.1999999999999993"/>
    <s v="a7ea3d5154904c4592e1a2ba0d1b4995"/>
    <s v="Australia"/>
    <s v="CUS-1892177589"/>
    <s v="145.23 -37.81"/>
    <x v="0"/>
  </r>
  <r>
    <s v="authorized"/>
    <n v="1"/>
    <m/>
    <s v="ACC-4065652575"/>
    <s v="AUD"/>
    <x v="52"/>
    <s v="SALES-POS"/>
    <s v="6c84c219-96ea-4c6f-9de5-0a28bcaec62f"/>
    <m/>
    <x v="45"/>
    <n v="12108.31"/>
    <d v="2018-10-11T00:00:00"/>
    <s v="M"/>
    <n v="21"/>
    <s v="Rainbow Flat"/>
    <s v="NSW"/>
    <s v="2018-10-11T15:39:24.000+0000"/>
    <n v="22.29"/>
    <s v="7bd8ede5e5f64abcb830f75046ea6cef"/>
    <s v="Australia"/>
    <s v="CUS-1117979751"/>
    <s v="152.47 -32.01"/>
    <x v="0"/>
  </r>
  <r>
    <s v="authorized"/>
    <n v="1"/>
    <m/>
    <s v="ACC-2673069055"/>
    <s v="AUD"/>
    <x v="22"/>
    <s v="SALES-POS"/>
    <s v="6a5cfd5a-8ae2-432f-a9f3-01a36b12db62"/>
    <m/>
    <x v="20"/>
    <n v="15549.01"/>
    <d v="2018-10-11T00:00:00"/>
    <s v="M"/>
    <n v="24"/>
    <s v="Milton"/>
    <s v="QLD"/>
    <s v="2018-10-11T15:46:42.000+0000"/>
    <n v="5.71"/>
    <s v="a69b13a920eb46baabeb735476b41b59"/>
    <s v="Australia"/>
    <s v="CUS-51506836"/>
    <s v="153.01 -27.46"/>
    <x v="0"/>
  </r>
  <r>
    <s v="authorized"/>
    <n v="1"/>
    <m/>
    <s v="ACC-1334819143"/>
    <s v="AUD"/>
    <x v="37"/>
    <s v="POS"/>
    <s v="0bc72e38-dadd-4fac-8814-7cb964246beb"/>
    <m/>
    <x v="34"/>
    <n v="65817.119999999995"/>
    <d v="2018-10-11T00:00:00"/>
    <s v="M"/>
    <n v="33"/>
    <s v="Laverton North"/>
    <s v="VIC"/>
    <s v="2018-10-11T15:54:00.000+0000"/>
    <n v="27.9"/>
    <s v="8cf2860e30834e979d7cc75cdc14d1e0"/>
    <s v="Australia"/>
    <s v="CUS-3117610635"/>
    <s v="144.78 -37.84"/>
    <x v="0"/>
  </r>
  <r>
    <s v="posted"/>
    <m/>
    <n v="0"/>
    <s v="ACC-414431115"/>
    <s v="AUD"/>
    <x v="36"/>
    <s v="PAY/SALARY"/>
    <m/>
    <n v="0"/>
    <x v="33"/>
    <n v="6055.88"/>
    <d v="2018-10-11T00:00:00"/>
    <s v="F"/>
    <n v="43"/>
    <m/>
    <m/>
    <s v="2018-10-11T16:00:00.000+0000"/>
    <n v="1630.36"/>
    <s v="355681842092470a8501e35b3fffaf1a"/>
    <s v="Australia"/>
    <s v="CUS-2599279756"/>
    <m/>
    <x v="1"/>
  </r>
  <r>
    <s v="posted"/>
    <m/>
    <n v="0"/>
    <s v="ACC-3881031190"/>
    <s v="AUD"/>
    <x v="62"/>
    <s v="PAY/SALARY"/>
    <m/>
    <n v="0"/>
    <x v="20"/>
    <n v="9082.34"/>
    <d v="2018-10-11T00:00:00"/>
    <s v="M"/>
    <n v="37"/>
    <m/>
    <m/>
    <s v="2018-10-11T16:00:00.000+0000"/>
    <n v="916.75"/>
    <s v="3c36e7394919424f80fe0e4b83c9dff8"/>
    <s v="Australia"/>
    <s v="CUS-3201519139"/>
    <m/>
    <x v="1"/>
  </r>
  <r>
    <s v="authorized"/>
    <n v="1"/>
    <m/>
    <s v="ACC-3689607373"/>
    <s v="AUD"/>
    <x v="27"/>
    <s v="POS"/>
    <s v="ff61dd5e-938a-4acb-a1fd-03d1d2fbba4e"/>
    <m/>
    <x v="25"/>
    <n v="6607.85"/>
    <d v="2018-10-11T00:00:00"/>
    <s v="F"/>
    <n v="20"/>
    <s v="Sydney"/>
    <s v="NSW"/>
    <s v="2018-10-11T16:03:16.000+0000"/>
    <n v="86.93"/>
    <s v="61544eed53314ae080a8ee598ebebaab"/>
    <s v="Australia"/>
    <s v="CUS-127297539"/>
    <s v="151.21 -33.87"/>
    <x v="0"/>
  </r>
  <r>
    <s v="authorized"/>
    <n v="0"/>
    <m/>
    <s v="ACC-240804743"/>
    <s v="AUD"/>
    <x v="99"/>
    <s v="POS"/>
    <s v="e28c426d-cbef-4e2d-aa06-1ba0b6b1902f"/>
    <m/>
    <x v="72"/>
    <n v="18461.29"/>
    <d v="2018-10-11T00:00:00"/>
    <s v="M"/>
    <n v="29"/>
    <s v="Boggabri"/>
    <s v="NSW"/>
    <s v="2018-10-11T16:21:27.000+0000"/>
    <n v="18.010000000000002"/>
    <s v="0cd0d8c965114c5fbbea63b8a2298eb8"/>
    <s v="Australia"/>
    <s v="CUS-261674136"/>
    <s v="150.04 -30.7"/>
    <x v="0"/>
  </r>
  <r>
    <s v="authorized"/>
    <n v="0"/>
    <m/>
    <s v="ACC-854938045"/>
    <s v="AUD"/>
    <x v="56"/>
    <s v="SALES-POS"/>
    <s v="84a5be12-07d2-4de0-a371-978a8544e6b0"/>
    <m/>
    <x v="48"/>
    <n v="12732.62"/>
    <d v="2018-10-11T00:00:00"/>
    <s v="M"/>
    <n v="28"/>
    <s v="Oakleigh"/>
    <s v="VIC"/>
    <s v="2018-10-11T16:39:38.000+0000"/>
    <n v="16.22"/>
    <s v="fb3c293bf6e24f0a8a0ff6da41c9af40"/>
    <s v="Australia"/>
    <s v="CUS-4023861240"/>
    <s v="145.08 -37.91"/>
    <x v="0"/>
  </r>
  <r>
    <s v="authorized"/>
    <n v="0"/>
    <m/>
    <s v="ACC-154431271"/>
    <s v="AUD"/>
    <x v="26"/>
    <s v="SALES-POS"/>
    <s v="f5fa9c86-add9-4210-a1bf-9331522d6b4d"/>
    <m/>
    <x v="24"/>
    <n v="2276.44"/>
    <d v="2018-10-11T00:00:00"/>
    <s v="F"/>
    <n v="18"/>
    <s v="Ormiston"/>
    <s v="QLD"/>
    <s v="2018-10-11T16:57:49.000+0000"/>
    <n v="12.07"/>
    <s v="ad56c20dc7464217b93a82c8b40b4a43"/>
    <s v="Australia"/>
    <s v="CUS-3702001629"/>
    <s v="153.25 -27.52"/>
    <x v="0"/>
  </r>
  <r>
    <s v="posted"/>
    <m/>
    <m/>
    <s v="ACC-1279356312"/>
    <s v="AUD"/>
    <x v="51"/>
    <s v="PAYMENT"/>
    <m/>
    <m/>
    <x v="44"/>
    <n v="10277.969999999999"/>
    <d v="2018-10-11T00:00:00"/>
    <s v="M"/>
    <n v="44"/>
    <m/>
    <m/>
    <s v="2018-10-11T17:00:00.000+0000"/>
    <n v="15"/>
    <s v="e916c24a0a354415b164f7743cbb0b39"/>
    <s v="Australia"/>
    <s v="CUS-1892177589"/>
    <m/>
    <x v="0"/>
  </r>
  <r>
    <s v="posted"/>
    <m/>
    <m/>
    <s v="ACC-2173390920"/>
    <s v="AUD"/>
    <x v="31"/>
    <s v="PAYMENT"/>
    <m/>
    <m/>
    <x v="28"/>
    <n v="10009.290000000001"/>
    <d v="2018-10-11T00:00:00"/>
    <s v="M"/>
    <n v="27"/>
    <m/>
    <m/>
    <s v="2018-10-11T17:00:00.000+0000"/>
    <n v="29"/>
    <s v="bd0a3b39c2c14e02a36a52edffc77550"/>
    <s v="Australia"/>
    <s v="CUS-3180318393"/>
    <m/>
    <x v="0"/>
  </r>
  <r>
    <s v="posted"/>
    <m/>
    <n v="0"/>
    <s v="ACC-1056639002"/>
    <s v="AUD"/>
    <x v="50"/>
    <s v="PAY/SALARY"/>
    <m/>
    <n v="0"/>
    <x v="1"/>
    <n v="53645.3"/>
    <d v="2018-10-11T00:00:00"/>
    <s v="M"/>
    <n v="22"/>
    <m/>
    <m/>
    <s v="2018-10-11T17:00:00.000+0000"/>
    <n v="3195.01"/>
    <s v="dda41bbd09824a74a90137d3db9f0965"/>
    <s v="Australia"/>
    <s v="CUS-3462882033"/>
    <m/>
    <x v="1"/>
  </r>
  <r>
    <s v="posted"/>
    <m/>
    <m/>
    <s v="ACC-958000567"/>
    <s v="AUD"/>
    <x v="44"/>
    <s v="PAYMENT"/>
    <m/>
    <m/>
    <x v="40"/>
    <n v="8666.42"/>
    <d v="2018-10-11T00:00:00"/>
    <s v="F"/>
    <n v="34"/>
    <m/>
    <m/>
    <s v="2018-10-11T17:00:00.000+0000"/>
    <n v="37"/>
    <s v="95e5de586cca45de8fbbfe6f683a0e97"/>
    <s v="Australia"/>
    <s v="CUS-4142663097"/>
    <m/>
    <x v="0"/>
  </r>
  <r>
    <s v="posted"/>
    <m/>
    <n v="0"/>
    <s v="ACC-53508546"/>
    <s v="AUD"/>
    <x v="87"/>
    <s v="PAY/SALARY"/>
    <m/>
    <n v="0"/>
    <x v="13"/>
    <n v="5896.25"/>
    <d v="2018-10-11T00:00:00"/>
    <s v="F"/>
    <n v="35"/>
    <m/>
    <m/>
    <s v="2018-10-11T17:00:00.000+0000"/>
    <n v="725.32"/>
    <s v="c0e996c64b6647cb9e363f58c07e6175"/>
    <s v="Australia"/>
    <s v="CUS-72755508"/>
    <m/>
    <x v="1"/>
  </r>
  <r>
    <s v="authorized"/>
    <n v="1"/>
    <m/>
    <s v="ACC-2528867619"/>
    <s v="AUD"/>
    <x v="95"/>
    <s v="POS"/>
    <s v="18ebf93d-50cc-43d6-8830-a5798e69949e"/>
    <m/>
    <x v="76"/>
    <n v="16052.84"/>
    <d v="2018-10-11T00:00:00"/>
    <s v="F"/>
    <n v="40"/>
    <s v="Oaklands Park"/>
    <s v="SA"/>
    <s v="2018-10-11T17:11:34.000+0000"/>
    <n v="21.9"/>
    <s v="36015bc465e5431882ac63d29afcc9f4"/>
    <s v="Australia"/>
    <s v="CUS-2505971401"/>
    <s v="138.55 -35.02"/>
    <x v="0"/>
  </r>
  <r>
    <s v="authorized"/>
    <n v="1"/>
    <m/>
    <s v="ACC-3021093232"/>
    <s v="AUD"/>
    <x v="71"/>
    <s v="POS"/>
    <s v="0df261db-a2db-4152-b84a-db84131db852"/>
    <m/>
    <x v="57"/>
    <n v="10652.9"/>
    <d v="2018-10-11T00:00:00"/>
    <s v="F"/>
    <n v="30"/>
    <s v="Yamba"/>
    <s v="NSW"/>
    <s v="2018-10-11T17:24:44.000+0000"/>
    <n v="34.92"/>
    <s v="96ec226274734e1e9a4b253f319a83cb"/>
    <s v="Australia"/>
    <s v="CUS-55310383"/>
    <s v="153.33 -29.43"/>
    <x v="0"/>
  </r>
  <r>
    <s v="authorized"/>
    <n v="1"/>
    <m/>
    <s v="ACC-1279356312"/>
    <s v="AUD"/>
    <x v="51"/>
    <s v="POS"/>
    <s v="6e2724e1-7d5c-40d4-b13c-f9bfb34532e7"/>
    <m/>
    <x v="44"/>
    <n v="10292.969999999999"/>
    <d v="2018-10-11T00:00:00"/>
    <s v="M"/>
    <n v="44"/>
    <s v="Bundoora"/>
    <s v="VIC"/>
    <s v="2018-10-11T17:37:53.000+0000"/>
    <n v="14.66"/>
    <s v="95ef11475f7d470da0386028ce8be8ad"/>
    <s v="Australia"/>
    <s v="CUS-1892177589"/>
    <s v="145.07 -37.68"/>
    <x v="0"/>
  </r>
  <r>
    <s v="authorized"/>
    <n v="1"/>
    <m/>
    <s v="ACC-80388494"/>
    <s v="AUD"/>
    <x v="61"/>
    <s v="SALES-POS"/>
    <s v="c32f30a1-cc6f-4946-8fc8-c8b65c98c013"/>
    <m/>
    <x v="51"/>
    <n v="7436.94"/>
    <d v="2018-10-11T00:00:00"/>
    <s v="M"/>
    <n v="28"/>
    <s v="Doncaster East"/>
    <s v="VIC"/>
    <s v="2018-10-11T17:51:03.000+0000"/>
    <n v="26.99"/>
    <s v="1e1b94f159484ba1962fe72671b0eb07"/>
    <s v="Australia"/>
    <s v="CUS-1140341822"/>
    <s v="145.17 -37.79"/>
    <x v="0"/>
  </r>
  <r>
    <s v="posted"/>
    <m/>
    <m/>
    <s v="ACC-588564840"/>
    <s v="AUD"/>
    <x v="8"/>
    <s v="PAYMENT"/>
    <m/>
    <m/>
    <x v="7"/>
    <n v="21195.51"/>
    <d v="2018-10-11T00:00:00"/>
    <s v="M"/>
    <n v="23"/>
    <m/>
    <m/>
    <s v="2018-10-11T18:00:00.000+0000"/>
    <n v="41"/>
    <s v="f16538b32bf644f98671218ef0607a5e"/>
    <s v="Australia"/>
    <s v="CUS-1462656821"/>
    <m/>
    <x v="0"/>
  </r>
  <r>
    <s v="posted"/>
    <m/>
    <m/>
    <s v="ACC-1683215619"/>
    <s v="AUD"/>
    <x v="33"/>
    <s v="PAYMENT"/>
    <m/>
    <m/>
    <x v="30"/>
    <n v="7382.9"/>
    <d v="2018-10-11T00:00:00"/>
    <s v="M"/>
    <n v="38"/>
    <m/>
    <m/>
    <s v="2018-10-11T18:00:00.000+0000"/>
    <n v="49"/>
    <s v="ea40531b9efa4e878d28449500cc0bee"/>
    <s v="Australia"/>
    <s v="CUS-1604596597"/>
    <m/>
    <x v="0"/>
  </r>
  <r>
    <s v="posted"/>
    <m/>
    <m/>
    <s v="ACC-3879258709"/>
    <s v="AUD"/>
    <x v="41"/>
    <s v="PAYMENT"/>
    <m/>
    <m/>
    <x v="37"/>
    <n v="202044.72"/>
    <d v="2018-10-11T00:00:00"/>
    <s v="F"/>
    <n v="40"/>
    <m/>
    <m/>
    <s v="2018-10-11T18:00:00.000+0000"/>
    <n v="21"/>
    <s v="8f1fbb789abe4735950029fdf5e8e738"/>
    <s v="Australia"/>
    <s v="CUS-527400765"/>
    <m/>
    <x v="0"/>
  </r>
  <r>
    <s v="authorized"/>
    <n v="1"/>
    <m/>
    <s v="ACC-1334819143"/>
    <s v="AUD"/>
    <x v="37"/>
    <s v="POS"/>
    <s v="46971495-3cda-4d23-9cc5-a62df31880a5"/>
    <m/>
    <x v="34"/>
    <n v="65778.02"/>
    <d v="2018-10-11T00:00:00"/>
    <s v="M"/>
    <n v="33"/>
    <s v="Parkdale"/>
    <s v="VIC"/>
    <s v="2018-10-11T18:07:59.000+0000"/>
    <n v="39.1"/>
    <s v="7959889272424bb8928bf00c82fe1650"/>
    <s v="Australia"/>
    <s v="CUS-3117610635"/>
    <s v="145.08 -37.99"/>
    <x v="0"/>
  </r>
  <r>
    <s v="authorized"/>
    <n v="0"/>
    <m/>
    <s v="ACC-3084464802"/>
    <s v="AUD"/>
    <x v="78"/>
    <s v="SALES-POS"/>
    <s v="f06dad7b-f633-4609-95cb-1e53642bbafb"/>
    <m/>
    <x v="27"/>
    <n v="9423.69"/>
    <d v="2018-10-11T00:00:00"/>
    <s v="F"/>
    <n v="19"/>
    <s v="Yarraville"/>
    <s v="VIC"/>
    <s v="2018-10-11T18:32:59.000+0000"/>
    <n v="56.69"/>
    <s v="e43b28ecfd0b4305aac05b2b01cbafb2"/>
    <s v="Australia"/>
    <s v="CUS-1928710999"/>
    <s v="144.89 -37.82"/>
    <x v="0"/>
  </r>
  <r>
    <s v="authorized"/>
    <n v="0"/>
    <m/>
    <s v="ACC-1683215619"/>
    <s v="AUD"/>
    <x v="33"/>
    <s v="POS"/>
    <s v="6319318d-b8ab-478a-89f4-dbb4b2e2481e"/>
    <m/>
    <x v="30"/>
    <n v="7431.9"/>
    <d v="2018-10-11T00:00:00"/>
    <s v="M"/>
    <n v="38"/>
    <s v="Bomaderry"/>
    <s v="NSW"/>
    <s v="2018-10-11T18:57:59.000+0000"/>
    <n v="31.88"/>
    <s v="9a9a8623ea554853922b2d08b84b2086"/>
    <s v="Australia"/>
    <s v="CUS-1604596597"/>
    <s v="150.61 -34.86"/>
    <x v="0"/>
  </r>
  <r>
    <s v="posted"/>
    <m/>
    <m/>
    <s v="ACC-1222300524"/>
    <s v="AUD"/>
    <x v="1"/>
    <s v="PAYMENT"/>
    <m/>
    <m/>
    <x v="1"/>
    <n v="1392.57"/>
    <d v="2018-10-11T00:00:00"/>
    <s v="M"/>
    <n v="38"/>
    <m/>
    <m/>
    <s v="2018-10-11T19:00:00.000+0000"/>
    <n v="50"/>
    <s v="5335b0bad70641329ca1292e5ae5eef7"/>
    <s v="Australia"/>
    <s v="CUS-2142601169"/>
    <m/>
    <x v="0"/>
  </r>
  <r>
    <s v="posted"/>
    <m/>
    <m/>
    <s v="ACC-2014856841"/>
    <s v="AUD"/>
    <x v="11"/>
    <s v="PAYMENT"/>
    <m/>
    <m/>
    <x v="10"/>
    <n v="266354.07"/>
    <d v="2018-10-11T00:00:00"/>
    <s v="M"/>
    <n v="46"/>
    <m/>
    <m/>
    <s v="2018-10-11T19:00:00.000+0000"/>
    <n v="50"/>
    <s v="6e1cc2ce2fad4dc6ba70cb0921689b7f"/>
    <s v="Australia"/>
    <s v="CUS-2370108457"/>
    <m/>
    <x v="0"/>
  </r>
  <r>
    <s v="posted"/>
    <m/>
    <m/>
    <s v="ACC-1424176027"/>
    <s v="AUD"/>
    <x v="90"/>
    <s v="PAYMENT"/>
    <m/>
    <m/>
    <x v="71"/>
    <n v="8286.56"/>
    <d v="2018-10-11T00:00:00"/>
    <s v="M"/>
    <n v="22"/>
    <m/>
    <m/>
    <s v="2018-10-11T19:00:00.000+0000"/>
    <n v="186"/>
    <s v="48ed26ed8ead45f5bb4b716534e7c1bb"/>
    <s v="Australia"/>
    <s v="CUS-3431016847"/>
    <m/>
    <x v="0"/>
  </r>
  <r>
    <s v="authorized"/>
    <n v="1"/>
    <m/>
    <s v="ACC-1037050564"/>
    <s v="AUD"/>
    <x v="2"/>
    <s v="SALES-POS"/>
    <s v="04a51f1e-ee24-4bd2-8413-bb6a08030dbb"/>
    <m/>
    <x v="2"/>
    <n v="4361.87"/>
    <d v="2018-10-11T00:00:00"/>
    <s v="F"/>
    <n v="40"/>
    <s v="Kearneys Spring"/>
    <s v="QLD"/>
    <s v="2018-10-11T19:09:47.000+0000"/>
    <n v="20.92"/>
    <s v="fbb8157933334dc996a4dc4f1f70210d"/>
    <s v="Australia"/>
    <s v="CUS-1614226872"/>
    <s v="151.95 -27.59"/>
    <x v="0"/>
  </r>
  <r>
    <s v="authorized"/>
    <n v="1"/>
    <m/>
    <s v="ACC-154431271"/>
    <s v="AUD"/>
    <x v="26"/>
    <s v="SALES-POS"/>
    <s v="b4bb9c71-54ff-4614-b0af-1fe686809a22"/>
    <m/>
    <x v="24"/>
    <n v="2252.9699999999998"/>
    <d v="2018-10-11T00:00:00"/>
    <s v="F"/>
    <n v="18"/>
    <s v="Sunnybank"/>
    <s v="QLD"/>
    <s v="2018-10-11T19:20:25.000+0000"/>
    <n v="23.47"/>
    <s v="7228eab34e5646ae85d3b2a748eec1bb"/>
    <s v="Australia"/>
    <s v="CUS-3702001629"/>
    <s v="153.06 -27.57"/>
    <x v="0"/>
  </r>
  <r>
    <s v="authorized"/>
    <n v="1"/>
    <m/>
    <s v="ACC-1598451071"/>
    <s v="AUD"/>
    <x v="0"/>
    <s v="SALES-POS"/>
    <s v="3c3ed62e-55d5-473a-88bc-1f6207eaa8cd"/>
    <m/>
    <x v="0"/>
    <n v="1889.37"/>
    <d v="2018-10-11T00:00:00"/>
    <s v="F"/>
    <n v="26"/>
    <s v="Southport"/>
    <s v="QLD"/>
    <s v="2018-10-11T19:31:03.000+0000"/>
    <n v="16.13"/>
    <s v="a9b19aeaccfe42ce87cafd1f44808c5a"/>
    <s v="Australia"/>
    <s v="CUS-2487424745"/>
    <s v="153.41 -27.98"/>
    <x v="0"/>
  </r>
  <r>
    <s v="authorized"/>
    <n v="1"/>
    <m/>
    <s v="ACC-3541460373"/>
    <s v="AUD"/>
    <x v="38"/>
    <s v="SALES-POS"/>
    <s v="faa4d6dd-bf56-4c04-b467-1a85a66e3768"/>
    <m/>
    <x v="9"/>
    <n v="4706.8100000000004"/>
    <d v="2018-10-11T00:00:00"/>
    <s v="M"/>
    <n v="24"/>
    <s v="Ferntree Gully"/>
    <s v="VIC"/>
    <s v="2018-10-11T19:41:42.000+0000"/>
    <n v="8.7799999999999994"/>
    <s v="f91495f036d84dcfb1498600f46c5f72"/>
    <s v="Australia"/>
    <s v="CUS-1433879684"/>
    <s v="145.29 -37.88"/>
    <x v="0"/>
  </r>
  <r>
    <s v="authorized"/>
    <n v="1"/>
    <m/>
    <s v="ACC-1890605467"/>
    <s v="AUD"/>
    <x v="89"/>
    <s v="POS"/>
    <s v="b553f703-fd7c-4a65-bc3a-c30c8dc5b2b8"/>
    <m/>
    <x v="70"/>
    <n v="18843.32"/>
    <d v="2018-10-11T00:00:00"/>
    <s v="M"/>
    <n v="38"/>
    <s v="Doncaster"/>
    <s v="VIC"/>
    <s v="2018-10-11T19:52:20.000+0000"/>
    <n v="32.659999999999997"/>
    <s v="c1d0249ff7714eed88698e016a953a86"/>
    <s v="Australia"/>
    <s v="CUS-1478398256"/>
    <s v="145.12 -37.79"/>
    <x v="0"/>
  </r>
  <r>
    <s v="posted"/>
    <m/>
    <m/>
    <s v="ACC-1199531521"/>
    <s v="AUD"/>
    <x v="94"/>
    <s v="INTER BANK"/>
    <m/>
    <m/>
    <x v="75"/>
    <n v="13911.85"/>
    <d v="2018-10-11T00:00:00"/>
    <s v="M"/>
    <n v="52"/>
    <m/>
    <m/>
    <s v="2018-10-11T20:00:00.000+0000"/>
    <n v="145"/>
    <s v="2565ccfee74d4b22949c9c5efb9afaad"/>
    <s v="Australia"/>
    <s v="CUS-134833760"/>
    <m/>
    <x v="0"/>
  </r>
  <r>
    <s v="posted"/>
    <m/>
    <m/>
    <s v="ACC-1279356312"/>
    <s v="AUD"/>
    <x v="51"/>
    <s v="PAYMENT"/>
    <m/>
    <m/>
    <x v="44"/>
    <n v="10236.969999999999"/>
    <d v="2018-10-11T00:00:00"/>
    <s v="M"/>
    <n v="44"/>
    <m/>
    <m/>
    <s v="2018-10-11T20:00:00.000+0000"/>
    <n v="41"/>
    <s v="62da7d00890b434b9b8a0e3447e30a17"/>
    <s v="Australia"/>
    <s v="CUS-1892177589"/>
    <m/>
    <x v="0"/>
  </r>
  <r>
    <s v="authorized"/>
    <n v="0"/>
    <m/>
    <s v="ACC-3021093232"/>
    <s v="AUD"/>
    <x v="71"/>
    <s v="POS"/>
    <s v="ae5366f9-cc5a-4d42-afb4-24d070b3cb24"/>
    <m/>
    <x v="57"/>
    <n v="10643.63"/>
    <d v="2018-10-11T00:00:00"/>
    <s v="F"/>
    <n v="30"/>
    <s v="Yamba"/>
    <s v="NSW"/>
    <s v="2018-10-11T20:07:10.000+0000"/>
    <n v="9.27"/>
    <s v="1030ef4bd4c4400a80fb70c825a05db7"/>
    <s v="Australia"/>
    <s v="CUS-55310383"/>
    <s v="153.33 -29.43"/>
    <x v="0"/>
  </r>
  <r>
    <s v="authorized"/>
    <n v="1"/>
    <m/>
    <s v="ACC-154431271"/>
    <s v="AUD"/>
    <x v="26"/>
    <s v="SALES-POS"/>
    <s v="90cc93bc-1e61-4ca5-b4e4-6b25809a8f8b"/>
    <m/>
    <x v="24"/>
    <n v="2240.6799999999998"/>
    <d v="2018-10-11T00:00:00"/>
    <s v="F"/>
    <n v="18"/>
    <s v="Toowoomba City"/>
    <s v="QLD"/>
    <s v="2018-10-11T20:32:49.000+0000"/>
    <n v="12.29"/>
    <s v="6b91cf1d208d49bd885ecd67a97d6db9"/>
    <s v="Australia"/>
    <s v="CUS-3702001629"/>
    <s v="151.95 -27.56"/>
    <x v="0"/>
  </r>
  <r>
    <s v="authorized"/>
    <n v="0"/>
    <m/>
    <s v="ACC-1598451071"/>
    <s v="AUD"/>
    <x v="0"/>
    <s v="POS"/>
    <s v="9b396220-0ff3-473d-8ad3-a169f8b37757"/>
    <m/>
    <x v="0"/>
    <n v="1879.19"/>
    <d v="2018-10-11T00:00:00"/>
    <s v="F"/>
    <n v="26"/>
    <s v="Notting Hill"/>
    <s v="VIC"/>
    <s v="2018-10-11T20:58:27.000+0000"/>
    <n v="10.18"/>
    <s v="9c1ceba4185b46d085a648db7e2157c2"/>
    <s v="Australia"/>
    <s v="CUS-2487424745"/>
    <s v="145.13 -37.9"/>
    <x v="0"/>
  </r>
  <r>
    <s v="posted"/>
    <m/>
    <m/>
    <s v="ACC-854938045"/>
    <s v="AUD"/>
    <x v="56"/>
    <s v="PHONE BANK"/>
    <m/>
    <m/>
    <x v="48"/>
    <n v="12674.62"/>
    <d v="2018-10-11T00:00:00"/>
    <s v="M"/>
    <n v="28"/>
    <m/>
    <m/>
    <s v="2018-10-11T21:00:00.000+0000"/>
    <n v="58"/>
    <s v="9c6b91528d214472865da8cfe840c5f8"/>
    <s v="Australia"/>
    <s v="CUS-4023861240"/>
    <m/>
    <x v="0"/>
  </r>
  <r>
    <s v="posted"/>
    <m/>
    <m/>
    <s v="ACC-854938045"/>
    <s v="AUD"/>
    <x v="56"/>
    <s v="PAYMENT"/>
    <m/>
    <m/>
    <x v="48"/>
    <n v="12493.62"/>
    <d v="2018-10-11T00:00:00"/>
    <s v="M"/>
    <n v="28"/>
    <m/>
    <m/>
    <s v="2018-10-11T21:00:00.000+0000"/>
    <n v="181"/>
    <s v="cc5b1a5682a04c8da520eef261c3be4d"/>
    <s v="Australia"/>
    <s v="CUS-4023861240"/>
    <m/>
    <x v="0"/>
  </r>
  <r>
    <s v="authorized"/>
    <n v="1"/>
    <m/>
    <s v="ACC-1652235822"/>
    <s v="AUD"/>
    <x v="35"/>
    <s v="POS"/>
    <s v="4a3d930a-5a63-4f6d-b752-a33c713b5986"/>
    <m/>
    <x v="32"/>
    <n v="21414.89"/>
    <d v="2018-10-11T00:00:00"/>
    <s v="F"/>
    <n v="38"/>
    <s v="Malvern"/>
    <s v="VIC"/>
    <s v="2018-10-11T21:16:29.000+0000"/>
    <n v="13.39"/>
    <s v="c579ba1478a94ed6aa7a3660befaf307"/>
    <s v="Australia"/>
    <s v="CUS-2206365095"/>
    <s v="145.03 -37.86"/>
    <x v="0"/>
  </r>
  <r>
    <s v="authorized"/>
    <n v="1"/>
    <m/>
    <s v="ACC-3481401842"/>
    <s v="AUD"/>
    <x v="16"/>
    <s v="POS"/>
    <s v="de9e8d67-1e9e-4964-8b10-c2b4f65135b1"/>
    <m/>
    <x v="15"/>
    <n v="6443.66"/>
    <d v="2018-10-11T00:00:00"/>
    <s v="F"/>
    <n v="25"/>
    <s v="Ceduna"/>
    <s v="SA"/>
    <s v="2018-10-11T21:34:02.000+0000"/>
    <n v="14.54"/>
    <s v="6b741e7086ee45d7bdffe6af65164c06"/>
    <s v="Australia"/>
    <s v="CUS-1669695324"/>
    <s v="133.68 -32.13"/>
    <x v="0"/>
  </r>
  <r>
    <s v="authorized"/>
    <n v="0"/>
    <m/>
    <s v="ACC-1279356312"/>
    <s v="AUD"/>
    <x v="51"/>
    <s v="POS"/>
    <s v="bdcf9ea0-9997-4409-b44f-a05b96fb41d8"/>
    <m/>
    <x v="44"/>
    <n v="10220.26"/>
    <d v="2018-10-11T00:00:00"/>
    <s v="M"/>
    <n v="44"/>
    <s v="Melbourne"/>
    <s v="VIC"/>
    <s v="2018-10-11T21:51:34.000+0000"/>
    <n v="16.71"/>
    <s v="bcf11c1eb3954bdca1c5e1bd9caf26c1"/>
    <s v="Australia"/>
    <s v="CUS-1892177589"/>
    <s v="144.98 -37.85"/>
    <x v="0"/>
  </r>
  <r>
    <s v="posted"/>
    <m/>
    <m/>
    <s v="ACC-3741880913"/>
    <s v="AUD"/>
    <x v="92"/>
    <s v="PAYMENT"/>
    <m/>
    <m/>
    <x v="73"/>
    <n v="9810.58"/>
    <d v="2018-10-11T00:00:00"/>
    <s v="F"/>
    <n v="25"/>
    <m/>
    <m/>
    <s v="2018-10-11T22:00:00.000+0000"/>
    <n v="32"/>
    <s v="ec0c87be94234ffca1bcd026e37ab119"/>
    <s v="Australia"/>
    <s v="CUS-1220154422"/>
    <m/>
    <x v="0"/>
  </r>
  <r>
    <s v="posted"/>
    <m/>
    <m/>
    <s v="ACC-90814749"/>
    <s v="AUD"/>
    <x v="59"/>
    <s v="PAYMENT"/>
    <m/>
    <m/>
    <x v="34"/>
    <n v="11585.98"/>
    <d v="2018-10-11T00:00:00"/>
    <s v="M"/>
    <n v="35"/>
    <m/>
    <m/>
    <s v="2018-10-11T22:00:00.000+0000"/>
    <n v="36"/>
    <s v="46af2a5b1063475492ec07719ac4e790"/>
    <s v="Australia"/>
    <s v="CUS-1896554896"/>
    <m/>
    <x v="0"/>
  </r>
  <r>
    <s v="posted"/>
    <m/>
    <m/>
    <s v="ACC-2265520058"/>
    <s v="AUD"/>
    <x v="93"/>
    <s v="PAYMENT"/>
    <m/>
    <m/>
    <x v="74"/>
    <n v="6252.12"/>
    <d v="2018-10-11T00:00:00"/>
    <s v="F"/>
    <n v="26"/>
    <m/>
    <m/>
    <s v="2018-10-11T22:00:00.000+0000"/>
    <n v="33"/>
    <s v="c03ac8513dbf415db2202663c4b826c2"/>
    <s v="Australia"/>
    <s v="CUS-331942311"/>
    <m/>
    <x v="0"/>
  </r>
  <r>
    <s v="posted"/>
    <m/>
    <m/>
    <s v="ACC-958000567"/>
    <s v="AUD"/>
    <x v="44"/>
    <s v="PAYMENT"/>
    <m/>
    <m/>
    <x v="40"/>
    <n v="8499.42"/>
    <d v="2018-10-11T00:00:00"/>
    <s v="F"/>
    <n v="34"/>
    <m/>
    <m/>
    <s v="2018-10-11T22:00:00.000+0000"/>
    <n v="167"/>
    <s v="0c6c26044f874bb48f051b640c5b84f6"/>
    <s v="Australia"/>
    <s v="CUS-4142663097"/>
    <m/>
    <x v="0"/>
  </r>
  <r>
    <s v="authorized"/>
    <n v="1"/>
    <m/>
    <s v="ACC-3689607373"/>
    <s v="AUD"/>
    <x v="27"/>
    <s v="POS"/>
    <s v="b11ffba7-2951-465c-8bbb-26c59602b43b"/>
    <m/>
    <x v="25"/>
    <n v="6587.91"/>
    <d v="2018-10-11T00:00:00"/>
    <s v="F"/>
    <n v="20"/>
    <s v="Cockburn Central"/>
    <s v="WA"/>
    <s v="2018-10-11T22:14:03.000+0000"/>
    <n v="19.940000000000001"/>
    <s v="9be583db31484079ad0a05aca70327a8"/>
    <s v="Australia"/>
    <s v="CUS-127297539"/>
    <s v="115.84 -32.13"/>
    <x v="0"/>
  </r>
  <r>
    <s v="authorized"/>
    <n v="0"/>
    <m/>
    <s v="ACC-3689607373"/>
    <s v="AUD"/>
    <x v="27"/>
    <s v="SALES-POS"/>
    <s v="37110947-d629-4d96-b849-e7f7335ab126"/>
    <m/>
    <x v="25"/>
    <n v="6577.98"/>
    <d v="2018-10-11T00:00:00"/>
    <s v="F"/>
    <n v="20"/>
    <s v="Butler"/>
    <s v="WA"/>
    <s v="2018-10-11T22:41:04.000+0000"/>
    <n v="9.93"/>
    <s v="26e60c4c72dd42768c304e7178681dda"/>
    <s v="Australia"/>
    <s v="CUS-127297539"/>
    <s v="115.69 -31.64"/>
    <x v="0"/>
  </r>
  <r>
    <s v="posted"/>
    <m/>
    <m/>
    <s v="ACC-354106658"/>
    <s v="AUD"/>
    <x v="19"/>
    <s v="PAYMENT"/>
    <m/>
    <m/>
    <x v="17"/>
    <n v="14116.51"/>
    <d v="2018-10-11T00:00:00"/>
    <s v="F"/>
    <n v="39"/>
    <m/>
    <m/>
    <s v="2018-10-11T23:00:00.000+0000"/>
    <n v="52"/>
    <s v="c093155e504d478fb71efbd751597431"/>
    <s v="Australia"/>
    <s v="CUS-2376382098"/>
    <m/>
    <x v="0"/>
  </r>
  <r>
    <s v="posted"/>
    <m/>
    <m/>
    <s v="ACC-1334819143"/>
    <s v="AUD"/>
    <x v="37"/>
    <s v="INTER BANK"/>
    <m/>
    <m/>
    <x v="34"/>
    <n v="65719.02"/>
    <d v="2018-10-11T00:00:00"/>
    <s v="M"/>
    <n v="33"/>
    <m/>
    <m/>
    <s v="2018-10-11T23:00:00.000+0000"/>
    <n v="59"/>
    <s v="76c6191a4acf460b8f874bf6fe0e5967"/>
    <s v="Australia"/>
    <s v="CUS-3117610635"/>
    <m/>
    <x v="0"/>
  </r>
  <r>
    <s v="authorized"/>
    <n v="1"/>
    <m/>
    <s v="ACC-1496451953"/>
    <s v="AUD"/>
    <x v="9"/>
    <s v="POS"/>
    <s v="dfb5abd7-1ca2-476f-9aa5-52c8ed8a3628"/>
    <m/>
    <x v="8"/>
    <n v="19921.8"/>
    <d v="2018-10-11T00:00:00"/>
    <s v="M"/>
    <n v="43"/>
    <s v="Brunswick"/>
    <s v="VIC"/>
    <s v="2018-10-11T23:06:22.000+0000"/>
    <n v="28.26"/>
    <s v="5ff566fb6b4b4cf79a1e521c24f53b78"/>
    <s v="Australia"/>
    <s v="CUS-3142625864"/>
    <s v="144.96 -37.78"/>
    <x v="0"/>
  </r>
  <r>
    <s v="authorized"/>
    <n v="1"/>
    <m/>
    <s v="ACC-3485804958"/>
    <s v="AUD"/>
    <x v="23"/>
    <s v="POS"/>
    <s v="d5e0135b-d063-45f0-9696-81ece6091c26"/>
    <m/>
    <x v="21"/>
    <n v="28466.66"/>
    <d v="2018-10-11T00:00:00"/>
    <s v="F"/>
    <n v="34"/>
    <s v="Mount Clarence"/>
    <s v="WA"/>
    <s v="2018-10-11T23:27:39.000+0000"/>
    <n v="21.62"/>
    <s v="a5c338e79bf7446f82b16bb438351c0f"/>
    <s v="Australia"/>
    <s v="CUS-1196156254"/>
    <s v="117.91 -35.03"/>
    <x v="0"/>
  </r>
  <r>
    <s v="authorized"/>
    <n v="1"/>
    <m/>
    <s v="ACC-3541460373"/>
    <s v="AUD"/>
    <x v="38"/>
    <s v="SALES-POS"/>
    <s v="ebdad21e-5e9e-4d2c-82bb-06e8a2351f5a"/>
    <m/>
    <x v="9"/>
    <n v="4694.17"/>
    <d v="2018-10-11T00:00:00"/>
    <s v="M"/>
    <n v="24"/>
    <s v="Melbourne"/>
    <s v="VIC"/>
    <s v="2018-10-11T23:48:56.000+0000"/>
    <n v="12.64"/>
    <s v="32d8a86728ce48e1be6d67f066ef6671"/>
    <s v="Australia"/>
    <s v="CUS-1433879684"/>
    <s v="144.97 -37.81"/>
    <x v="0"/>
  </r>
  <r>
    <s v="authorized"/>
    <n v="1"/>
    <m/>
    <s v="ACC-1710017148"/>
    <s v="AUD"/>
    <x v="21"/>
    <s v="SALES-POS"/>
    <s v="edadc46b-f158-4c81-a040-7f615aaf9c4d"/>
    <m/>
    <x v="19"/>
    <n v="13864.6"/>
    <d v="2018-10-12T00:00:00"/>
    <s v="F"/>
    <n v="19"/>
    <s v="Castle Hill"/>
    <s v="NSW"/>
    <s v="2018-10-12T00:17:46.000+0000"/>
    <n v="18.72"/>
    <s v="4355047186334b129f33972c0fecf469"/>
    <s v="Australia"/>
    <s v="CUS-883482547"/>
    <s v="151.01 -33.73"/>
    <x v="0"/>
  </r>
  <r>
    <s v="authorized"/>
    <n v="1"/>
    <m/>
    <s v="ACC-182446574"/>
    <s v="AUD"/>
    <x v="5"/>
    <s v="POS"/>
    <s v="73537afa-855c-4747-845f-7fbd112cac70"/>
    <m/>
    <x v="5"/>
    <n v="6937.1"/>
    <d v="2018-10-12T00:00:00"/>
    <s v="F"/>
    <n v="27"/>
    <s v="Belmont"/>
    <s v="WA"/>
    <s v="2018-10-12T00:54:48.000+0000"/>
    <n v="9.3800000000000008"/>
    <s v="54158f8d191b4464ab6668b938020f45"/>
    <s v="Australia"/>
    <s v="CUS-3026014945"/>
    <s v="115.92 -31.95"/>
    <x v="0"/>
  </r>
  <r>
    <s v="authorized"/>
    <n v="1"/>
    <m/>
    <s v="ACC-1424176027"/>
    <s v="AUD"/>
    <x v="90"/>
    <s v="SALES-POS"/>
    <s v="e6522fb2-6e98-457d-bbd8-290011d0984b"/>
    <m/>
    <x v="71"/>
    <n v="8275.7000000000007"/>
    <d v="2018-10-12T00:00:00"/>
    <s v="M"/>
    <n v="22"/>
    <s v="North Narrabeen"/>
    <s v="NSW"/>
    <s v="2018-10-12T01:19:32.000+0000"/>
    <n v="10.86"/>
    <s v="b3df3ce1efc644d090cfc24b037090b5"/>
    <s v="Australia"/>
    <s v="CUS-3431016847"/>
    <s v="151.3 -33.7"/>
    <x v="0"/>
  </r>
  <r>
    <s v="authorized"/>
    <n v="0"/>
    <m/>
    <s v="ACC-354106658"/>
    <s v="AUD"/>
    <x v="19"/>
    <s v="POS"/>
    <s v="18799c68-dbe9-48d1-a398-91faf098eecb"/>
    <m/>
    <x v="17"/>
    <n v="14101.53"/>
    <d v="2018-10-12T00:00:00"/>
    <s v="F"/>
    <n v="39"/>
    <s v="Sydney"/>
    <s v="NSW"/>
    <s v="2018-10-12T01:42:16.000+0000"/>
    <n v="14.98"/>
    <s v="c3ecbe53afad4585b99a3d3dcb984611"/>
    <s v="Australia"/>
    <s v="CUS-2376382098"/>
    <s v="151.21 -33.87"/>
    <x v="0"/>
  </r>
  <r>
    <s v="authorized"/>
    <n v="1"/>
    <m/>
    <s v="ACC-1496451953"/>
    <s v="AUD"/>
    <x v="9"/>
    <s v="POS"/>
    <s v="bc251b19-9cbe-4def-bbf6-f88abf060678"/>
    <m/>
    <x v="8"/>
    <n v="19909.169999999998"/>
    <d v="2018-10-12T00:00:00"/>
    <s v="M"/>
    <n v="43"/>
    <s v="Melbourne"/>
    <s v="VIC"/>
    <s v="2018-10-12T02:07:05.000+0000"/>
    <n v="12.63"/>
    <s v="933f15117a264eddb4e80c192c6687ed"/>
    <s v="Australia"/>
    <s v="CUS-3142625864"/>
    <s v="144.97 -37.82"/>
    <x v="0"/>
  </r>
  <r>
    <s v="authorized"/>
    <n v="1"/>
    <m/>
    <s v="ACC-1424176027"/>
    <s v="AUD"/>
    <x v="90"/>
    <s v="SALES-POS"/>
    <s v="6002d4a8-6e1e-4ac6-9732-b7325af6c530"/>
    <m/>
    <x v="71"/>
    <n v="8261.43"/>
    <d v="2018-10-12T00:00:00"/>
    <s v="M"/>
    <n v="22"/>
    <s v="Kootingal"/>
    <s v="NSW"/>
    <s v="2018-10-12T02:39:21.000+0000"/>
    <n v="14.27"/>
    <s v="57a04283c36f4304b368df2229be020f"/>
    <s v="Australia"/>
    <s v="CUS-3431016847"/>
    <s v="151.05 -31.06"/>
    <x v="0"/>
  </r>
  <r>
    <s v="posted"/>
    <m/>
    <m/>
    <s v="ACC-1683215619"/>
    <s v="AUD"/>
    <x v="33"/>
    <s v="PAYMENT"/>
    <m/>
    <m/>
    <x v="30"/>
    <n v="7323.9"/>
    <d v="2018-10-12T00:00:00"/>
    <s v="M"/>
    <n v="38"/>
    <m/>
    <m/>
    <s v="2018-10-12T03:00:00.000+0000"/>
    <n v="59"/>
    <s v="355e94d55c4043c9a8235538497cd609"/>
    <s v="Australia"/>
    <s v="CUS-1604596597"/>
    <m/>
    <x v="0"/>
  </r>
  <r>
    <s v="posted"/>
    <m/>
    <m/>
    <s v="ACC-2673069055"/>
    <s v="AUD"/>
    <x v="22"/>
    <s v="PAYMENT"/>
    <m/>
    <m/>
    <x v="20"/>
    <n v="15506.01"/>
    <d v="2018-10-12T00:00:00"/>
    <s v="M"/>
    <n v="24"/>
    <m/>
    <m/>
    <s v="2018-10-12T03:00:00.000+0000"/>
    <n v="43"/>
    <s v="4de99956579d467fad8f9d94f1482329"/>
    <s v="Australia"/>
    <s v="CUS-51506836"/>
    <m/>
    <x v="0"/>
  </r>
  <r>
    <s v="posted"/>
    <m/>
    <m/>
    <s v="ACC-1496451953"/>
    <s v="AUD"/>
    <x v="9"/>
    <s v="PAYMENT"/>
    <m/>
    <m/>
    <x v="8"/>
    <n v="19886.169999999998"/>
    <d v="2018-10-12T00:00:00"/>
    <s v="M"/>
    <n v="43"/>
    <m/>
    <m/>
    <s v="2018-10-12T04:00:00.000+0000"/>
    <n v="23"/>
    <s v="43d22dec842a42bf91695789e539d78e"/>
    <s v="Australia"/>
    <s v="CUS-3142625864"/>
    <m/>
    <x v="0"/>
  </r>
  <r>
    <s v="posted"/>
    <m/>
    <m/>
    <s v="ACC-1710017148"/>
    <s v="AUD"/>
    <x v="21"/>
    <s v="PAYMENT"/>
    <m/>
    <m/>
    <x v="19"/>
    <n v="13824.6"/>
    <d v="2018-10-12T00:00:00"/>
    <s v="F"/>
    <n v="19"/>
    <m/>
    <m/>
    <s v="2018-10-12T04:00:00.000+0000"/>
    <n v="40"/>
    <s v="c0648d61d4204ad18cd5dce7ea62cf6b"/>
    <s v="Australia"/>
    <s v="CUS-883482547"/>
    <m/>
    <x v="0"/>
  </r>
  <r>
    <s v="authorized"/>
    <n v="1"/>
    <m/>
    <s v="ACC-3541460373"/>
    <s v="AUD"/>
    <x v="38"/>
    <s v="POS"/>
    <s v="90886a0e-929a-46a2-aa43-66e80bd7220a"/>
    <m/>
    <x v="9"/>
    <n v="4680.2"/>
    <d v="2018-10-12T00:00:00"/>
    <s v="M"/>
    <n v="24"/>
    <s v="Tecoma"/>
    <s v="VIC"/>
    <s v="2018-10-12T04:06:51.000+0000"/>
    <n v="13.97"/>
    <s v="05e1c40e91bd45158b3e8f24ed0226a3"/>
    <s v="Australia"/>
    <s v="CUS-1433879684"/>
    <s v="145.34 -37.91"/>
    <x v="0"/>
  </r>
  <r>
    <s v="authorized"/>
    <n v="1"/>
    <m/>
    <s v="ACC-182446574"/>
    <s v="AUD"/>
    <x v="5"/>
    <s v="SALES-POS"/>
    <s v="3d5e8965-9ae9-49e3-a625-b7d2579b9327"/>
    <m/>
    <x v="5"/>
    <n v="6911.46"/>
    <d v="2018-10-12T00:00:00"/>
    <s v="F"/>
    <n v="27"/>
    <s v="Scarborough"/>
    <s v="WA"/>
    <s v="2018-10-12T04:35:25.000+0000"/>
    <n v="25.64"/>
    <s v="7635bd27e8c2491299adb4fa6d92ba14"/>
    <s v="Australia"/>
    <s v="CUS-3026014945"/>
    <s v="115.76 -31.9"/>
    <x v="0"/>
  </r>
  <r>
    <s v="posted"/>
    <m/>
    <m/>
    <s v="ACC-3827517394"/>
    <s v="AUD"/>
    <x v="43"/>
    <s v="PAYMENT"/>
    <m/>
    <m/>
    <x v="39"/>
    <n v="44683.6"/>
    <d v="2018-10-12T00:00:00"/>
    <s v="M"/>
    <n v="28"/>
    <m/>
    <m/>
    <s v="2018-10-12T05:00:00.000+0000"/>
    <n v="65"/>
    <s v="03a4c5a20cc543ba92b11be8d5f2478b"/>
    <s v="Australia"/>
    <s v="CUS-2663907001"/>
    <m/>
    <x v="0"/>
  </r>
  <r>
    <s v="authorized"/>
    <n v="1"/>
    <m/>
    <s v="ACC-2673069055"/>
    <s v="AUD"/>
    <x v="22"/>
    <s v="POS"/>
    <s v="79ff0b27-1f9a-4111-9f78-76d9d86609ab"/>
    <m/>
    <x v="20"/>
    <n v="15486.74"/>
    <d v="2018-10-12T00:00:00"/>
    <s v="M"/>
    <n v="24"/>
    <s v="Highfields"/>
    <s v="QLD"/>
    <s v="2018-10-12T05:27:59.000+0000"/>
    <n v="19.27"/>
    <s v="19da4ac959004658a33b727fda5211b3"/>
    <s v="Australia"/>
    <s v="CUS-51506836"/>
    <s v="151.94 -27.45"/>
    <x v="0"/>
  </r>
  <r>
    <s v="posted"/>
    <m/>
    <m/>
    <s v="ACC-588564840"/>
    <s v="AUD"/>
    <x v="8"/>
    <s v="PAYMENT"/>
    <m/>
    <m/>
    <x v="7"/>
    <n v="21018.51"/>
    <d v="2018-10-12T00:00:00"/>
    <s v="M"/>
    <n v="23"/>
    <m/>
    <m/>
    <s v="2018-10-12T06:00:00.000+0000"/>
    <n v="177"/>
    <s v="bb43910dda994066b75422181350a4ad"/>
    <s v="Australia"/>
    <s v="CUS-1462656821"/>
    <m/>
    <x v="0"/>
  </r>
  <r>
    <s v="posted"/>
    <m/>
    <m/>
    <s v="ACC-3100725361"/>
    <s v="AUD"/>
    <x v="24"/>
    <s v="PAYMENT"/>
    <m/>
    <m/>
    <x v="22"/>
    <n v="5183.13"/>
    <d v="2018-10-12T00:00:00"/>
    <s v="M"/>
    <n v="25"/>
    <m/>
    <m/>
    <s v="2018-10-12T06:00:00.000+0000"/>
    <n v="144"/>
    <s v="e519b8635fc7466eb950aae2eef98a32"/>
    <s v="Australia"/>
    <s v="CUS-2178051368"/>
    <m/>
    <x v="0"/>
  </r>
  <r>
    <s v="posted"/>
    <m/>
    <m/>
    <s v="ACC-1496451953"/>
    <s v="AUD"/>
    <x v="9"/>
    <s v="INTER BANK"/>
    <m/>
    <m/>
    <x v="8"/>
    <n v="19740.169999999998"/>
    <d v="2018-10-12T00:00:00"/>
    <s v="M"/>
    <n v="43"/>
    <m/>
    <m/>
    <s v="2018-10-12T06:00:00.000+0000"/>
    <n v="146"/>
    <s v="43733fd43b864d42bf610f9426e6da62"/>
    <s v="Australia"/>
    <s v="CUS-3142625864"/>
    <m/>
    <x v="0"/>
  </r>
  <r>
    <s v="posted"/>
    <m/>
    <m/>
    <s v="ACC-3941181087"/>
    <s v="AUD"/>
    <x v="86"/>
    <s v="PAYMENT"/>
    <m/>
    <m/>
    <x v="68"/>
    <n v="12437.58"/>
    <d v="2018-10-12T00:00:00"/>
    <s v="M"/>
    <n v="25"/>
    <m/>
    <m/>
    <s v="2018-10-12T06:00:00.000+0000"/>
    <n v="28"/>
    <s v="081cee8d2304451e8ec4f06c1a65ccb1"/>
    <s v="Australia"/>
    <s v="CUS-3989008654"/>
    <m/>
    <x v="0"/>
  </r>
  <r>
    <s v="posted"/>
    <m/>
    <m/>
    <s v="ACC-1990648130"/>
    <s v="AUD"/>
    <x v="25"/>
    <s v="PAYMENT"/>
    <m/>
    <m/>
    <x v="23"/>
    <n v="7099.99"/>
    <d v="2018-10-12T00:00:00"/>
    <s v="F"/>
    <n v="21"/>
    <m/>
    <m/>
    <s v="2018-10-12T06:00:00.000+0000"/>
    <n v="28"/>
    <s v="babacc9447254ac0a50417eae58ee44f"/>
    <s v="Australia"/>
    <s v="CUS-809013380"/>
    <m/>
    <x v="0"/>
  </r>
  <r>
    <s v="posted"/>
    <m/>
    <m/>
    <s v="ACC-1496451953"/>
    <s v="AUD"/>
    <x v="9"/>
    <s v="PAYMENT"/>
    <m/>
    <m/>
    <x v="8"/>
    <n v="19723.169999999998"/>
    <d v="2018-10-12T00:00:00"/>
    <s v="M"/>
    <n v="43"/>
    <m/>
    <m/>
    <s v="2018-10-12T07:00:00.000+0000"/>
    <n v="17"/>
    <s v="dc2723317dc64d1796efaa22f37a94c5"/>
    <s v="Australia"/>
    <s v="CUS-3142625864"/>
    <m/>
    <x v="0"/>
  </r>
  <r>
    <s v="authorized"/>
    <n v="1"/>
    <m/>
    <s v="ACC-2890243754"/>
    <s v="AUD"/>
    <x v="15"/>
    <s v="POS"/>
    <s v="af835ef4-60b7-4283-9d9a-5d0a8ab9cd6f"/>
    <m/>
    <x v="14"/>
    <n v="1012.44"/>
    <d v="2018-10-12T00:00:00"/>
    <s v="M"/>
    <n v="37"/>
    <s v="South Brisbane"/>
    <s v="QLD"/>
    <s v="2018-10-12T07:07:29.000+0000"/>
    <n v="4094.33"/>
    <s v="c721e231d6224aaca8924b0448786104"/>
    <s v="Australia"/>
    <s v="CUS-2695611575"/>
    <s v="153.02 -27.48"/>
    <x v="0"/>
  </r>
  <r>
    <s v="authorized"/>
    <n v="1"/>
    <m/>
    <s v="ACC-3541460373"/>
    <s v="AUD"/>
    <x v="38"/>
    <s v="POS"/>
    <s v="5a5cd05d-59cc-4ef8-b2da-c890498147e2"/>
    <m/>
    <x v="9"/>
    <n v="4621.05"/>
    <d v="2018-10-12T00:00:00"/>
    <s v="M"/>
    <n v="24"/>
    <s v="Docklands"/>
    <s v="VIC"/>
    <s v="2018-10-12T07:49:09.000+0000"/>
    <n v="59.15"/>
    <s v="da30160727f642b591bf7ed200c1e55c"/>
    <s v="Australia"/>
    <s v="CUS-1433879684"/>
    <s v="144.94 -37.81"/>
    <x v="0"/>
  </r>
  <r>
    <s v="posted"/>
    <m/>
    <m/>
    <s v="ACC-2674800293"/>
    <s v="AUD"/>
    <x v="85"/>
    <s v="PAYMENT"/>
    <m/>
    <m/>
    <x v="67"/>
    <n v="28358.21"/>
    <d v="2018-10-12T00:00:00"/>
    <s v="F"/>
    <n v="50"/>
    <m/>
    <m/>
    <s v="2018-10-12T08:00:00.000+0000"/>
    <n v="176"/>
    <s v="a5e5e690f5a3447992be64c901ed58af"/>
    <s v="Australia"/>
    <s v="CUS-2977593493"/>
    <m/>
    <x v="0"/>
  </r>
  <r>
    <s v="authorized"/>
    <n v="1"/>
    <m/>
    <s v="ACC-154431271"/>
    <s v="AUD"/>
    <x v="26"/>
    <s v="POS"/>
    <s v="ad8e3b9d-d9a8-4415-a278-a426122d17de"/>
    <m/>
    <x v="24"/>
    <n v="2223.94"/>
    <d v="2018-10-12T00:00:00"/>
    <s v="F"/>
    <n v="18"/>
    <s v="Melbourne"/>
    <s v="VIC"/>
    <s v="2018-10-12T08:05:02.000+0000"/>
    <n v="16.739999999999998"/>
    <s v="00758f7bceca42a0a3fb324f4819b4f1"/>
    <s v="Australia"/>
    <s v="CUS-3702001629"/>
    <s v="144.96 -37.82"/>
    <x v="0"/>
  </r>
  <r>
    <s v="authorized"/>
    <n v="0"/>
    <m/>
    <s v="ACC-1496451953"/>
    <s v="AUD"/>
    <x v="9"/>
    <s v="SALES-POS"/>
    <s v="f08035f1-2ce9-44a7-ad29-06a2abd24599"/>
    <m/>
    <x v="8"/>
    <n v="19712.400000000001"/>
    <d v="2018-10-12T00:00:00"/>
    <s v="M"/>
    <n v="43"/>
    <s v="Docklands"/>
    <s v="VIC"/>
    <s v="2018-10-12T08:11:50.000+0000"/>
    <n v="10.77"/>
    <s v="3e8480cf665c4f978e847c6655a0641a"/>
    <s v="Australia"/>
    <s v="CUS-3142625864"/>
    <s v="144.95 -37.82"/>
    <x v="0"/>
  </r>
  <r>
    <s v="authorized"/>
    <n v="1"/>
    <m/>
    <s v="ACC-182446574"/>
    <s v="AUD"/>
    <x v="5"/>
    <s v="SALES-POS"/>
    <s v="8030f388-1454-46c6-8307-7d449613318e"/>
    <m/>
    <x v="5"/>
    <n v="6890.89"/>
    <d v="2018-10-12T00:00:00"/>
    <s v="F"/>
    <n v="27"/>
    <s v="Malaga"/>
    <s v="WA"/>
    <s v="2018-10-12T08:18:38.000+0000"/>
    <n v="20.57"/>
    <s v="90cbcd7ec99f4a939f6f5ab0f7a07fca"/>
    <s v="Australia"/>
    <s v="CUS-3026014945"/>
    <s v="115.88 -31.86"/>
    <x v="0"/>
  </r>
  <r>
    <s v="authorized"/>
    <n v="1"/>
    <m/>
    <s v="ACC-2890243754"/>
    <s v="AUD"/>
    <x v="15"/>
    <s v="SALES-POS"/>
    <s v="dd2927c4-ccc2-4aa7-be03-ca93ae8f77ad"/>
    <m/>
    <x v="14"/>
    <n v="993.58"/>
    <d v="2018-10-12T00:00:00"/>
    <s v="M"/>
    <n v="37"/>
    <s v="Aratula"/>
    <s v="QLD"/>
    <s v="2018-10-12T08:32:14.000+0000"/>
    <n v="18.86"/>
    <s v="084483486e9c47c98ec44ee8f0e548a8"/>
    <s v="Australia"/>
    <s v="CUS-2695611575"/>
    <s v="152.55 -27.98"/>
    <x v="0"/>
  </r>
  <r>
    <s v="authorized"/>
    <n v="1"/>
    <m/>
    <s v="ACC-559365433"/>
    <s v="AUD"/>
    <x v="80"/>
    <s v="SALES-POS"/>
    <s v="2a4f1705-aab7-4a5a-b562-e2bbe62bd26b"/>
    <m/>
    <x v="63"/>
    <n v="3824.88"/>
    <d v="2018-10-12T00:00:00"/>
    <s v="F"/>
    <n v="64"/>
    <s v="Ayr"/>
    <s v="QLD"/>
    <s v="2018-10-12T08:39:02.000+0000"/>
    <n v="41.22"/>
    <s v="8fb7a96574284c428808fd8bdf3ad944"/>
    <s v="Australia"/>
    <s v="CUS-1654129794"/>
    <s v="147.41 -19.57"/>
    <x v="0"/>
  </r>
  <r>
    <s v="authorized"/>
    <n v="1"/>
    <m/>
    <s v="ACC-1710017148"/>
    <s v="AUD"/>
    <x v="21"/>
    <s v="SALES-POS"/>
    <s v="743caa53-10ab-42e0-a96b-8b456efd5229"/>
    <m/>
    <x v="19"/>
    <n v="13804.76"/>
    <d v="2018-10-12T00:00:00"/>
    <s v="F"/>
    <n v="19"/>
    <s v="Forestville"/>
    <s v="NSW"/>
    <s v="2018-10-12T08:45:51.000+0000"/>
    <n v="19.84"/>
    <s v="5fae39b636cd4d7fadaa2bf23937c036"/>
    <s v="Australia"/>
    <s v="CUS-883482547"/>
    <s v="151.21 -33.76"/>
    <x v="0"/>
  </r>
  <r>
    <s v="authorized"/>
    <n v="1"/>
    <m/>
    <s v="ACC-2305712452"/>
    <s v="AUD"/>
    <x v="45"/>
    <s v="POS"/>
    <s v="d745e2a5-f129-47a4-b733-db2f94124359"/>
    <m/>
    <x v="41"/>
    <n v="5976.68"/>
    <d v="2018-10-12T00:00:00"/>
    <s v="F"/>
    <n v="18"/>
    <s v="Murrumbateman"/>
    <s v="NSW"/>
    <s v="2018-10-12T08:52:39.000+0000"/>
    <n v="39.4"/>
    <s v="632cb430263649e9b141d08831c70bfd"/>
    <s v="Australia"/>
    <s v="CUS-1842679196"/>
    <s v="149.03 -34.97"/>
    <x v="0"/>
  </r>
  <r>
    <s v="authorized"/>
    <n v="0"/>
    <m/>
    <s v="ACC-4065652575"/>
    <s v="AUD"/>
    <x v="52"/>
    <s v="POS"/>
    <s v="b0f26c5a-1cb9-49d7-b2e7-566f0438e8cf"/>
    <m/>
    <x v="45"/>
    <n v="12100.21"/>
    <d v="2018-10-12T00:00:00"/>
    <s v="M"/>
    <n v="21"/>
    <s v="Brighton"/>
    <s v="VIC"/>
    <s v="2018-10-12T08:59:27.000+0000"/>
    <n v="8.1"/>
    <s v="8d662cbfcf1e4b37a5f5a691eab10ec1"/>
    <s v="Australia"/>
    <s v="CUS-1117979751"/>
    <s v="144.99 -37.92"/>
    <x v="0"/>
  </r>
  <r>
    <s v="authorized"/>
    <n v="1"/>
    <m/>
    <s v="ACC-2153562714"/>
    <s v="AUD"/>
    <x v="58"/>
    <s v="POS"/>
    <s v="f44c33b7-12f0-4ed9-80ca-e2ae890faf94"/>
    <m/>
    <x v="50"/>
    <n v="6625.31"/>
    <d v="2018-10-12T00:00:00"/>
    <s v="F"/>
    <n v="24"/>
    <s v="Claremont"/>
    <s v="WA"/>
    <s v="2018-10-12T09:04:34.000+0000"/>
    <n v="5.56"/>
    <s v="0d1deafaffef43a981fabb294c927f23"/>
    <s v="Australia"/>
    <s v="CUS-423725039"/>
    <s v="115.78 -31.99"/>
    <x v="0"/>
  </r>
  <r>
    <s v="authorized"/>
    <n v="1"/>
    <m/>
    <s v="ACC-559365433"/>
    <s v="AUD"/>
    <x v="80"/>
    <s v="SALES-POS"/>
    <s v="61890fd6-7092-414f-9473-edc181e46843"/>
    <m/>
    <x v="63"/>
    <n v="3777.57"/>
    <d v="2018-10-12T00:00:00"/>
    <s v="F"/>
    <n v="64"/>
    <s v="Margate"/>
    <s v="TAS"/>
    <s v="2018-10-12T09:09:33.000+0000"/>
    <n v="47.31"/>
    <s v="bb1149ba466a411daf789cf05a81ad33"/>
    <s v="Australia"/>
    <s v="CUS-1654129794"/>
    <s v="147.27 -43.04"/>
    <x v="0"/>
  </r>
  <r>
    <s v="authorized"/>
    <n v="1"/>
    <m/>
    <s v="ACC-1598451071"/>
    <s v="AUD"/>
    <x v="0"/>
    <s v="POS"/>
    <s v="44fae1da-7a1a-4f3f-871c-f508493a89f1"/>
    <m/>
    <x v="0"/>
    <n v="1872.18"/>
    <d v="2018-10-12T00:00:00"/>
    <s v="F"/>
    <n v="26"/>
    <s v="Robina"/>
    <s v="QLD"/>
    <s v="2018-10-12T09:14:31.000+0000"/>
    <n v="7.01"/>
    <s v="10c5caec44584fc7bc3d4c8989f635aa"/>
    <s v="Australia"/>
    <s v="CUS-2487424745"/>
    <s v="153.39 -28.08"/>
    <x v="0"/>
  </r>
  <r>
    <s v="authorized"/>
    <n v="1"/>
    <m/>
    <s v="ACC-2265520058"/>
    <s v="AUD"/>
    <x v="93"/>
    <s v="SALES-POS"/>
    <s v="ac66436c-786a-4af2-8deb-2c081095bbb8"/>
    <m/>
    <x v="74"/>
    <n v="6231.65"/>
    <d v="2018-10-12T00:00:00"/>
    <s v="F"/>
    <n v="26"/>
    <s v="Beaumont Hills"/>
    <s v="NSW"/>
    <s v="2018-10-12T09:19:30.000+0000"/>
    <n v="20.47"/>
    <s v="eee757621d8742b9ac51d9a35c62a410"/>
    <s v="Australia"/>
    <s v="CUS-331942311"/>
    <s v="150.94 -33.7"/>
    <x v="0"/>
  </r>
  <r>
    <s v="authorized"/>
    <n v="1"/>
    <m/>
    <s v="ACC-182446574"/>
    <s v="AUD"/>
    <x v="5"/>
    <s v="SALES-POS"/>
    <s v="7dbc5ec6-0230-48c8-9d27-92183e3c3c17"/>
    <m/>
    <x v="5"/>
    <n v="6881.62"/>
    <d v="2018-10-12T00:00:00"/>
    <s v="F"/>
    <n v="27"/>
    <s v="Mirrabooka"/>
    <s v="WA"/>
    <s v="2018-10-12T09:24:28.000+0000"/>
    <n v="9.27"/>
    <s v="07278c4e185c41319a8fa074e9be2598"/>
    <s v="Australia"/>
    <s v="CUS-3026014945"/>
    <s v="115.86 -31.87"/>
    <x v="0"/>
  </r>
  <r>
    <s v="authorized"/>
    <n v="1"/>
    <m/>
    <s v="ACC-1598451071"/>
    <s v="AUD"/>
    <x v="0"/>
    <s v="SALES-POS"/>
    <s v="65a3d3ab-854d-494f-816d-ba0add460b26"/>
    <m/>
    <x v="0"/>
    <n v="1866.08"/>
    <d v="2018-10-12T00:00:00"/>
    <s v="F"/>
    <n v="26"/>
    <s v="Southport"/>
    <s v="QLD"/>
    <s v="2018-10-12T09:29:27.000+0000"/>
    <n v="6.1"/>
    <s v="bfd74ad92c8040eaa43cd8dca27cc141"/>
    <s v="Australia"/>
    <s v="CUS-2487424745"/>
    <s v="153.41 -27.97"/>
    <x v="0"/>
  </r>
  <r>
    <s v="authorized"/>
    <n v="0"/>
    <m/>
    <s v="ACC-3741880913"/>
    <s v="AUD"/>
    <x v="92"/>
    <s v="SALES-POS"/>
    <s v="e2feaaa7-ea2e-4033-bafe-f31520453e9c"/>
    <m/>
    <x v="73"/>
    <n v="9778.64"/>
    <d v="2018-10-12T00:00:00"/>
    <s v="F"/>
    <n v="25"/>
    <s v="Gracemere"/>
    <s v="QLD"/>
    <s v="2018-10-12T09:34:25.000+0000"/>
    <n v="31.94"/>
    <s v="3e9a8d47bcf84b4e9aafe69a7d45ffad"/>
    <s v="Australia"/>
    <s v="CUS-1220154422"/>
    <s v="150.45 -23.43"/>
    <x v="0"/>
  </r>
  <r>
    <s v="authorized"/>
    <n v="1"/>
    <m/>
    <s v="ACC-854938045"/>
    <s v="AUD"/>
    <x v="56"/>
    <s v="POS"/>
    <s v="46a57a24-c922-4ed2-96c6-e012b4e2c8d3"/>
    <m/>
    <x v="48"/>
    <n v="12390.25"/>
    <d v="2018-10-12T00:00:00"/>
    <s v="M"/>
    <n v="28"/>
    <s v="SYDNEY"/>
    <s v="NSW"/>
    <s v="2018-10-12T09:39:24.000+0000"/>
    <n v="103.37"/>
    <s v="4a722abf05194bcfbd366c4e5a702fb4"/>
    <s v="Australia"/>
    <s v="CUS-4023861240"/>
    <s v="151.21 -33.88"/>
    <x v="0"/>
  </r>
  <r>
    <s v="authorized"/>
    <n v="1"/>
    <m/>
    <s v="ACC-154431271"/>
    <s v="AUD"/>
    <x v="26"/>
    <s v="POS"/>
    <s v="dbe576eb-3ac2-423b-9c43-89141991c500"/>
    <m/>
    <x v="24"/>
    <n v="2200.29"/>
    <d v="2018-10-12T00:00:00"/>
    <s v="F"/>
    <n v="18"/>
    <s v="Victoria Point"/>
    <s v="QLD"/>
    <s v="2018-10-12T09:44:22.000+0000"/>
    <n v="23.65"/>
    <s v="0c8b5a84decb459ea6ea2db37837cc5f"/>
    <s v="Australia"/>
    <s v="CUS-3702001629"/>
    <s v="153.28 -27.59"/>
    <x v="0"/>
  </r>
  <r>
    <s v="authorized"/>
    <n v="1"/>
    <m/>
    <s v="ACC-2897221629"/>
    <s v="AUD"/>
    <x v="67"/>
    <s v="POS"/>
    <s v="33d65e54-188b-4582-ae5e-ee1d50778c75"/>
    <m/>
    <x v="54"/>
    <n v="6980.43"/>
    <d v="2018-10-12T00:00:00"/>
    <s v="M"/>
    <n v="23"/>
    <s v="Rockdale"/>
    <s v="NSW"/>
    <s v="2018-10-12T09:49:21.000+0000"/>
    <n v="22.69"/>
    <s v="35e65e05f49a46a8ab1d60ce66739fe2"/>
    <s v="Australia"/>
    <s v="CUS-511326734"/>
    <s v="151.14 -33.95"/>
    <x v="0"/>
  </r>
  <r>
    <s v="authorized"/>
    <n v="1"/>
    <m/>
    <s v="ACC-154431271"/>
    <s v="AUD"/>
    <x v="26"/>
    <s v="POS"/>
    <s v="57b56974-cd79-4bee-8d57-ea349c4e437f"/>
    <m/>
    <x v="24"/>
    <n v="2190.11"/>
    <d v="2018-10-12T00:00:00"/>
    <s v="F"/>
    <n v="18"/>
    <s v="Brisbane City"/>
    <s v="QLD"/>
    <s v="2018-10-12T09:54:19.000+0000"/>
    <n v="10.18"/>
    <s v="edf314331608430488939fac6caf982b"/>
    <s v="Australia"/>
    <s v="CUS-3702001629"/>
    <s v="153.03 -27.47"/>
    <x v="0"/>
  </r>
  <r>
    <s v="authorized"/>
    <n v="1"/>
    <m/>
    <s v="ACC-1516130869"/>
    <s v="AUD"/>
    <x v="49"/>
    <s v="POS"/>
    <s v="be172563-5944-47ae-ad39-c01576a33450"/>
    <m/>
    <x v="21"/>
    <n v="4810.8999999999996"/>
    <d v="2018-10-12T00:00:00"/>
    <s v="F"/>
    <n v="21"/>
    <s v="Melbourne"/>
    <s v="VIC"/>
    <s v="2018-10-12T09:59:18.000+0000"/>
    <n v="6.9"/>
    <s v="61343453dde14d57afc2b2a7dfde0e97"/>
    <s v="Australia"/>
    <s v="CUS-325142416"/>
    <s v="144.97 -37.82"/>
    <x v="0"/>
  </r>
  <r>
    <s v="posted"/>
    <m/>
    <m/>
    <s v="ACC-1334819143"/>
    <s v="AUD"/>
    <x v="37"/>
    <s v="PAYMENT"/>
    <m/>
    <m/>
    <x v="34"/>
    <n v="65669.02"/>
    <d v="2018-10-12T00:00:00"/>
    <s v="M"/>
    <n v="33"/>
    <m/>
    <m/>
    <s v="2018-10-12T10:00:00.000+0000"/>
    <n v="50"/>
    <s v="3de8e0b485e94a01b1b45879819432c4"/>
    <s v="Australia"/>
    <s v="CUS-3117610635"/>
    <m/>
    <x v="0"/>
  </r>
  <r>
    <s v="authorized"/>
    <n v="1"/>
    <m/>
    <s v="ACC-1598451071"/>
    <s v="AUD"/>
    <x v="0"/>
    <s v="SALES-POS"/>
    <s v="aef30de1-c67e-4ab7-8577-2931a4bf3c7e"/>
    <m/>
    <x v="0"/>
    <n v="1855.51"/>
    <d v="2018-10-12T00:00:00"/>
    <s v="F"/>
    <n v="26"/>
    <s v="Yowah"/>
    <s v="QLD"/>
    <s v="2018-10-12T10:20:28.000+0000"/>
    <n v="10.57"/>
    <s v="a4c325b956124a1cad32b7dd5fe7c4a0"/>
    <s v="Australia"/>
    <s v="CUS-2487424745"/>
    <s v="144.64 -27.97"/>
    <x v="0"/>
  </r>
  <r>
    <s v="authorized"/>
    <n v="1"/>
    <m/>
    <s v="ACC-3879258709"/>
    <s v="AUD"/>
    <x v="41"/>
    <s v="POS"/>
    <s v="7c27c261-9d34-40e2-89d2-d32c5626712d"/>
    <m/>
    <x v="37"/>
    <n v="202001.71"/>
    <d v="2018-10-12T00:00:00"/>
    <s v="F"/>
    <n v="40"/>
    <s v="Lutwyche"/>
    <s v="QLD"/>
    <s v="2018-10-12T10:44:17.000+0000"/>
    <n v="43.01"/>
    <s v="e196f0a6f0264940844510a70608fa9a"/>
    <s v="Australia"/>
    <s v="CUS-527400765"/>
    <s v="153.03 -27.42"/>
    <x v="0"/>
  </r>
  <r>
    <s v="posted"/>
    <m/>
    <m/>
    <s v="ACC-1788473090"/>
    <s v="AUD"/>
    <x v="79"/>
    <s v="INTER BANK"/>
    <m/>
    <m/>
    <x v="62"/>
    <n v="7903.21"/>
    <d v="2018-10-12T00:00:00"/>
    <s v="F"/>
    <n v="21"/>
    <m/>
    <m/>
    <s v="2018-10-12T11:00:00.000+0000"/>
    <n v="66"/>
    <s v="f54509e4cbda4164ac015831761a20a8"/>
    <s v="Australia"/>
    <s v="CUS-134193016"/>
    <m/>
    <x v="0"/>
  </r>
  <r>
    <s v="posted"/>
    <m/>
    <m/>
    <s v="ACC-847145727"/>
    <s v="AUD"/>
    <x v="76"/>
    <s v="PAYMENT"/>
    <m/>
    <m/>
    <x v="1"/>
    <n v="61489.37"/>
    <d v="2018-10-12T00:00:00"/>
    <s v="M"/>
    <n v="19"/>
    <m/>
    <m/>
    <s v="2018-10-12T11:00:00.000+0000"/>
    <n v="133"/>
    <s v="8285d2c184004dc89e8c2c84770e28f5"/>
    <s v="Australia"/>
    <s v="CUS-1609060617"/>
    <m/>
    <x v="0"/>
  </r>
  <r>
    <s v="posted"/>
    <m/>
    <m/>
    <s v="ACC-3536132544"/>
    <s v="AUD"/>
    <x v="64"/>
    <s v="PAYMENT"/>
    <m/>
    <m/>
    <x v="52"/>
    <n v="6690.96"/>
    <d v="2018-10-12T00:00:00"/>
    <s v="F"/>
    <n v="41"/>
    <m/>
    <m/>
    <s v="2018-10-12T11:00:00.000+0000"/>
    <n v="33"/>
    <s v="87501de0278c4cd5a15b48292ec849fe"/>
    <s v="Australia"/>
    <s v="CUS-2348881191"/>
    <m/>
    <x v="0"/>
  </r>
  <r>
    <s v="posted"/>
    <m/>
    <m/>
    <s v="ACC-414431115"/>
    <s v="AUD"/>
    <x v="36"/>
    <s v="INTER BANK"/>
    <m/>
    <m/>
    <x v="33"/>
    <n v="6037.88"/>
    <d v="2018-10-12T00:00:00"/>
    <s v="F"/>
    <n v="43"/>
    <m/>
    <m/>
    <s v="2018-10-12T11:00:00.000+0000"/>
    <n v="18"/>
    <s v="2f9f19806fcb40eda0594d7b6d648a90"/>
    <s v="Australia"/>
    <s v="CUS-2599279756"/>
    <m/>
    <x v="0"/>
  </r>
  <r>
    <s v="posted"/>
    <m/>
    <n v="0"/>
    <s v="ACC-38923874"/>
    <s v="AUD"/>
    <x v="46"/>
    <s v="PAY/SALARY"/>
    <m/>
    <n v="0"/>
    <x v="18"/>
    <n v="45539.67"/>
    <d v="2018-10-12T00:00:00"/>
    <s v="M"/>
    <n v="38"/>
    <m/>
    <m/>
    <s v="2018-10-12T11:00:00.000+0000"/>
    <n v="1880.95"/>
    <s v="655695c2d2b54785ab0010d75cdb4849"/>
    <s v="Australia"/>
    <s v="CUS-3249305314"/>
    <m/>
    <x v="1"/>
  </r>
  <r>
    <s v="authorized"/>
    <n v="1"/>
    <m/>
    <s v="ACC-182446574"/>
    <s v="AUD"/>
    <x v="5"/>
    <s v="SALES-POS"/>
    <s v="576dc70d-eaf7-43e8-9382-09fd22a66854"/>
    <m/>
    <x v="5"/>
    <n v="6867.38"/>
    <d v="2018-10-12T00:00:00"/>
    <s v="F"/>
    <n v="27"/>
    <s v="Woodlands"/>
    <s v="WA"/>
    <s v="2018-10-12T11:02:51.000+0000"/>
    <n v="14.24"/>
    <s v="49f3a503579049389adfa9396377b8e1"/>
    <s v="Australia"/>
    <s v="CUS-3026014945"/>
    <s v="115.8 -31.9"/>
    <x v="0"/>
  </r>
  <r>
    <s v="authorized"/>
    <n v="1"/>
    <m/>
    <s v="ACC-3485804958"/>
    <s v="AUD"/>
    <x v="23"/>
    <s v="SALES-POS"/>
    <s v="c164d8f2-c4bf-45c4-bfab-123a83c02d18"/>
    <m/>
    <x v="21"/>
    <n v="28447.11"/>
    <d v="2018-10-12T00:00:00"/>
    <s v="F"/>
    <n v="34"/>
    <s v="Goulburn"/>
    <s v="NSW"/>
    <s v="2018-10-12T11:11:15.000+0000"/>
    <n v="19.55"/>
    <s v="ddbfa8348bfe41859f26d64f11d0d7e6"/>
    <s v="Australia"/>
    <s v="CUS-1196156254"/>
    <s v="149.69 -34.77"/>
    <x v="0"/>
  </r>
  <r>
    <s v="authorized"/>
    <n v="1"/>
    <m/>
    <s v="ACC-2153562714"/>
    <s v="AUD"/>
    <x v="58"/>
    <s v="POS"/>
    <s v="8add4403-9c52-4509-b28c-4ed727c3e417"/>
    <m/>
    <x v="50"/>
    <n v="6615.36"/>
    <d v="2018-10-12T00:00:00"/>
    <s v="F"/>
    <n v="24"/>
    <s v="Hamilton Hill"/>
    <s v="WA"/>
    <s v="2018-10-12T11:19:39.000+0000"/>
    <n v="9.9499999999999993"/>
    <s v="2d3a41aca88f40bd8e638caeb6a88e91"/>
    <s v="Australia"/>
    <s v="CUS-423725039"/>
    <s v="115.78 -32.08"/>
    <x v="0"/>
  </r>
  <r>
    <s v="authorized"/>
    <n v="0"/>
    <m/>
    <s v="ACC-1608363396"/>
    <s v="AUD"/>
    <x v="3"/>
    <s v="POS"/>
    <s v="c1b6555e-3e0d-4c1f-9ae7-587ec86b68ba"/>
    <m/>
    <x v="3"/>
    <n v="8792.02"/>
    <d v="2018-10-12T00:00:00"/>
    <s v="M"/>
    <n v="20"/>
    <s v="Woollahra"/>
    <s v="NSW"/>
    <s v="2018-10-12T11:28:04.000+0000"/>
    <n v="11.71"/>
    <s v="966866faeaff44ff9023683d2994b2ce"/>
    <s v="Australia"/>
    <s v="CUS-2688605418"/>
    <s v="151.25 -33.89"/>
    <x v="0"/>
  </r>
  <r>
    <s v="authorized"/>
    <n v="1"/>
    <m/>
    <s v="ACC-2305712452"/>
    <s v="AUD"/>
    <x v="45"/>
    <s v="POS"/>
    <s v="a0425cc0-94f4-438f-ae14-cfe12422e792"/>
    <m/>
    <x v="41"/>
    <n v="5966.91"/>
    <d v="2018-10-12T00:00:00"/>
    <s v="F"/>
    <n v="18"/>
    <s v="West Beach"/>
    <s v="SA"/>
    <s v="2018-10-12T11:36:28.000+0000"/>
    <n v="9.77"/>
    <s v="649f2d6f6b0241b9a15c8d7e7c119b1d"/>
    <s v="Australia"/>
    <s v="CUS-1842679196"/>
    <s v="138.51 -34.94"/>
    <x v="0"/>
  </r>
  <r>
    <s v="authorized"/>
    <n v="1"/>
    <m/>
    <s v="ACC-1243371644"/>
    <s v="AUD"/>
    <x v="32"/>
    <s v="POS"/>
    <s v="73aef12d-d585-45cc-aca1-9e2e55337972"/>
    <m/>
    <x v="29"/>
    <n v="5278.09"/>
    <d v="2018-10-12T00:00:00"/>
    <s v="M"/>
    <n v="42"/>
    <s v="Sydney"/>
    <s v="NSW"/>
    <s v="2018-10-12T11:44:52.000+0000"/>
    <n v="203.03"/>
    <s v="376506424fcd47d19ff1c282fded08dd"/>
    <s v="Australia"/>
    <s v="CUS-3904958894"/>
    <s v="151.21 -33.87"/>
    <x v="0"/>
  </r>
  <r>
    <s v="authorized"/>
    <n v="1"/>
    <m/>
    <s v="ACC-2673069055"/>
    <s v="AUD"/>
    <x v="22"/>
    <s v="SALES-POS"/>
    <s v="a29bb976-b297-4ddd-9f2c-2283fa4a4e3c"/>
    <m/>
    <x v="20"/>
    <n v="15475.78"/>
    <d v="2018-10-12T00:00:00"/>
    <s v="M"/>
    <n v="24"/>
    <s v="Gatton"/>
    <s v="QLD"/>
    <s v="2018-10-12T11:53:16.000+0000"/>
    <n v="10.96"/>
    <s v="3e474136d4b54340a494e0500db40278"/>
    <s v="Australia"/>
    <s v="CUS-51506836"/>
    <s v="152.28 -27.56"/>
    <x v="0"/>
  </r>
  <r>
    <s v="posted"/>
    <m/>
    <m/>
    <s v="ACC-3485804958"/>
    <s v="AUD"/>
    <x v="23"/>
    <s v="PAYMENT"/>
    <m/>
    <m/>
    <x v="21"/>
    <n v="28431.11"/>
    <d v="2018-10-12T00:00:00"/>
    <s v="F"/>
    <n v="34"/>
    <m/>
    <m/>
    <s v="2018-10-12T12:00:00.000+0000"/>
    <n v="16"/>
    <s v="e59422458a814ebfa4b2afd96bc93497"/>
    <s v="Australia"/>
    <s v="CUS-1196156254"/>
    <m/>
    <x v="0"/>
  </r>
  <r>
    <s v="posted"/>
    <m/>
    <n v="0"/>
    <s v="ACC-3689607373"/>
    <s v="AUD"/>
    <x v="27"/>
    <s v="PAY/SALARY"/>
    <m/>
    <n v="0"/>
    <x v="25"/>
    <n v="7716.77"/>
    <d v="2018-10-12T00:00:00"/>
    <s v="F"/>
    <n v="20"/>
    <m/>
    <m/>
    <s v="2018-10-12T12:00:00.000+0000"/>
    <n v="1138.79"/>
    <s v="a4fe589fadc7435db8c7bc03075b51f4"/>
    <s v="Australia"/>
    <s v="CUS-127297539"/>
    <m/>
    <x v="1"/>
  </r>
  <r>
    <s v="posted"/>
    <m/>
    <m/>
    <s v="ACC-414431115"/>
    <s v="AUD"/>
    <x v="36"/>
    <s v="INTER BANK"/>
    <m/>
    <m/>
    <x v="33"/>
    <n v="5858.88"/>
    <d v="2018-10-12T00:00:00"/>
    <s v="F"/>
    <n v="43"/>
    <m/>
    <m/>
    <s v="2018-10-12T12:00:00.000+0000"/>
    <n v="179"/>
    <s v="a41479109c3942fc98d317d2403244c3"/>
    <s v="Australia"/>
    <s v="CUS-2599279756"/>
    <m/>
    <x v="0"/>
  </r>
  <r>
    <s v="posted"/>
    <m/>
    <n v="0"/>
    <s v="ACC-2890243754"/>
    <s v="AUD"/>
    <x v="15"/>
    <s v="PAY/SALARY"/>
    <m/>
    <n v="0"/>
    <x v="14"/>
    <n v="1911.03"/>
    <d v="2018-10-12T00:00:00"/>
    <s v="M"/>
    <n v="37"/>
    <m/>
    <m/>
    <s v="2018-10-12T12:00:00.000+0000"/>
    <n v="917.45"/>
    <s v="1cdbc7ae2de143f2bebefdb0b9b81e21"/>
    <s v="Australia"/>
    <s v="CUS-2695611575"/>
    <m/>
    <x v="1"/>
  </r>
  <r>
    <s v="authorized"/>
    <n v="0"/>
    <m/>
    <s v="ACC-1799207998"/>
    <s v="AUD"/>
    <x v="29"/>
    <s v="SALES-POS"/>
    <s v="a89d30ae-50f2-4ea9-b0a0-90ebd5bdc2bb"/>
    <m/>
    <x v="27"/>
    <n v="9122.27"/>
    <d v="2018-10-12T00:00:00"/>
    <s v="F"/>
    <n v="20"/>
    <s v="Erskine Park"/>
    <s v="NSW"/>
    <s v="2018-10-12T12:03:42.000+0000"/>
    <n v="25.91"/>
    <s v="41d043c1b53049daa3360bf600e4ccc0"/>
    <s v="Australia"/>
    <s v="CUS-164374203"/>
    <s v="150.8 -33.81"/>
    <x v="0"/>
  </r>
  <r>
    <s v="authorized"/>
    <n v="1"/>
    <m/>
    <s v="ACC-559365433"/>
    <s v="AUD"/>
    <x v="80"/>
    <s v="SALES-POS"/>
    <s v="8caa374e-b525-4314-82e2-b8a4d8828490"/>
    <m/>
    <x v="63"/>
    <n v="3740.68"/>
    <d v="2018-10-12T00:00:00"/>
    <s v="F"/>
    <n v="64"/>
    <s v="Carlton North"/>
    <s v="VIC"/>
    <s v="2018-10-12T12:22:13.000+0000"/>
    <n v="36.89"/>
    <s v="2d389a851aca4bed8789375f941e4af3"/>
    <s v="Australia"/>
    <s v="CUS-1654129794"/>
    <s v="144.98 -37.78"/>
    <x v="0"/>
  </r>
  <r>
    <s v="authorized"/>
    <n v="1"/>
    <m/>
    <s v="ACC-1710017148"/>
    <s v="AUD"/>
    <x v="21"/>
    <s v="POS"/>
    <s v="b0901e60-7922-4b56-ac83-0eb765364375"/>
    <m/>
    <x v="19"/>
    <n v="13793.05"/>
    <d v="2018-10-12T00:00:00"/>
    <s v="F"/>
    <n v="19"/>
    <s v="Woollahra"/>
    <s v="NSW"/>
    <s v="2018-10-12T12:40:44.000+0000"/>
    <n v="11.71"/>
    <s v="36ddfb25c42d4e0099aad9c06675abe9"/>
    <s v="Australia"/>
    <s v="CUS-883482547"/>
    <s v="151.24 -33.89"/>
    <x v="0"/>
  </r>
  <r>
    <s v="authorized"/>
    <n v="1"/>
    <m/>
    <s v="ACC-1710017148"/>
    <s v="AUD"/>
    <x v="21"/>
    <s v="SALES-POS"/>
    <s v="3863eaa9-4a57-4a5d-b118-238c328524ee"/>
    <m/>
    <x v="19"/>
    <n v="13781.22"/>
    <d v="2018-10-12T00:00:00"/>
    <s v="F"/>
    <n v="19"/>
    <s v="Busselton"/>
    <s v="WA"/>
    <s v="2018-10-12T12:59:15.000+0000"/>
    <n v="11.83"/>
    <s v="6b1ca02f28a74c0483066cd799a9dbfe"/>
    <s v="Australia"/>
    <s v="CUS-883482547"/>
    <s v="115.34 -33.65"/>
    <x v="0"/>
  </r>
  <r>
    <s v="posted"/>
    <m/>
    <n v="0"/>
    <s v="ACC-1788473090"/>
    <s v="AUD"/>
    <x v="79"/>
    <s v="PAY/SALARY"/>
    <m/>
    <n v="0"/>
    <x v="62"/>
    <n v="9926.89"/>
    <d v="2018-10-12T00:00:00"/>
    <s v="F"/>
    <n v="21"/>
    <m/>
    <m/>
    <s v="2018-10-12T13:00:00.000+0000"/>
    <n v="2023.68"/>
    <s v="f1a1ffd9c8724371852ed3545818141b"/>
    <s v="Australia"/>
    <s v="CUS-134193016"/>
    <m/>
    <x v="1"/>
  </r>
  <r>
    <s v="posted"/>
    <m/>
    <n v="0"/>
    <s v="ACC-1199531521"/>
    <s v="AUD"/>
    <x v="94"/>
    <s v="PAY/SALARY"/>
    <m/>
    <n v="0"/>
    <x v="75"/>
    <n v="17697.63"/>
    <d v="2018-10-12T00:00:00"/>
    <s v="M"/>
    <n v="52"/>
    <m/>
    <m/>
    <s v="2018-10-12T13:00:00.000+0000"/>
    <n v="3785.78"/>
    <s v="673eca6c8c144949b63295890727ff4d"/>
    <s v="Australia"/>
    <s v="CUS-134833760"/>
    <m/>
    <x v="1"/>
  </r>
  <r>
    <s v="posted"/>
    <m/>
    <n v="0"/>
    <s v="ACC-559365433"/>
    <s v="AUD"/>
    <x v="80"/>
    <s v="PAY/SALARY"/>
    <m/>
    <n v="0"/>
    <x v="63"/>
    <n v="4316.68"/>
    <d v="2018-10-12T00:00:00"/>
    <s v="F"/>
    <n v="64"/>
    <m/>
    <m/>
    <s v="2018-10-12T13:00:00.000+0000"/>
    <n v="576"/>
    <s v="638b943bbc2341bfaac2a7c331b7d3ae"/>
    <s v="Australia"/>
    <s v="CUS-1654129794"/>
    <m/>
    <x v="1"/>
  </r>
  <r>
    <s v="posted"/>
    <m/>
    <n v="0"/>
    <s v="ACC-3481401842"/>
    <s v="AUD"/>
    <x v="16"/>
    <s v="PAY/SALARY"/>
    <m/>
    <n v="0"/>
    <x v="15"/>
    <n v="7668.99"/>
    <d v="2018-10-12T00:00:00"/>
    <s v="F"/>
    <n v="25"/>
    <m/>
    <m/>
    <s v="2018-10-12T13:00:00.000+0000"/>
    <n v="1225.33"/>
    <s v="dceafdf4f31147d09c8aceefb6c3a082"/>
    <s v="Australia"/>
    <s v="CUS-1669695324"/>
    <m/>
    <x v="1"/>
  </r>
  <r>
    <s v="posted"/>
    <m/>
    <n v="0"/>
    <s v="ACC-2528867619"/>
    <s v="AUD"/>
    <x v="95"/>
    <s v="PAY/SALARY"/>
    <m/>
    <n v="0"/>
    <x v="76"/>
    <n v="17999.41"/>
    <d v="2018-10-12T00:00:00"/>
    <s v="F"/>
    <n v="40"/>
    <m/>
    <m/>
    <s v="2018-10-12T13:00:00.000+0000"/>
    <n v="1946.57"/>
    <s v="b75f0ae79bf14d728db68c23bb13ecb5"/>
    <s v="Australia"/>
    <s v="CUS-2505971401"/>
    <m/>
    <x v="1"/>
  </r>
  <r>
    <s v="posted"/>
    <m/>
    <m/>
    <s v="ACC-1516130869"/>
    <s v="AUD"/>
    <x v="49"/>
    <s v="PAYMENT"/>
    <m/>
    <m/>
    <x v="21"/>
    <n v="4781.8999999999996"/>
    <d v="2018-10-12T00:00:00"/>
    <s v="F"/>
    <n v="21"/>
    <m/>
    <m/>
    <s v="2018-10-12T13:00:00.000+0000"/>
    <n v="29"/>
    <s v="8a6934958b2d4fe48c27fa7b1b06a762"/>
    <s v="Australia"/>
    <s v="CUS-325142416"/>
    <m/>
    <x v="0"/>
  </r>
  <r>
    <s v="authorized"/>
    <n v="0"/>
    <m/>
    <s v="ACC-3827517394"/>
    <s v="AUD"/>
    <x v="43"/>
    <s v="SALES-POS"/>
    <s v="21603b4d-9cda-4f32-9447-29155866c545"/>
    <m/>
    <x v="39"/>
    <n v="44651.58"/>
    <d v="2018-10-12T00:00:00"/>
    <s v="M"/>
    <n v="28"/>
    <s v="Mona Vale"/>
    <s v="NSW"/>
    <s v="2018-10-12T13:18:06.000+0000"/>
    <n v="32.020000000000003"/>
    <s v="23a5d2d167724716b8098d0b98ae5e0f"/>
    <s v="Australia"/>
    <s v="CUS-2663907001"/>
    <s v="151.3 -33.68"/>
    <x v="0"/>
  </r>
  <r>
    <s v="authorized"/>
    <n v="0"/>
    <m/>
    <s v="ACC-1217063613"/>
    <s v="AUD"/>
    <x v="65"/>
    <s v="POS"/>
    <s v="c585ab9b-68e1-41e0-8033-1caf773e748f"/>
    <m/>
    <x v="13"/>
    <n v="4555.25"/>
    <d v="2018-10-12T00:00:00"/>
    <s v="F"/>
    <n v="27"/>
    <s v="Oakleigh"/>
    <s v="VIC"/>
    <s v="2018-10-12T13:36:58.000+0000"/>
    <n v="16.739999999999998"/>
    <s v="7a017134204b48d1a2a0b6bcd8e56c1e"/>
    <s v="Australia"/>
    <s v="CUS-1739931018"/>
    <s v="145.09 -37.9"/>
    <x v="0"/>
  </r>
  <r>
    <s v="authorized"/>
    <n v="1"/>
    <m/>
    <s v="ACC-80388494"/>
    <s v="AUD"/>
    <x v="61"/>
    <s v="SALES-POS"/>
    <s v="ca5ef04b-b754-4355-b724-f05037979c6b"/>
    <m/>
    <x v="51"/>
    <n v="7427.17"/>
    <d v="2018-10-12T00:00:00"/>
    <s v="M"/>
    <n v="28"/>
    <s v="Carlton"/>
    <s v="VIC"/>
    <s v="2018-10-12T13:55:50.000+0000"/>
    <n v="9.77"/>
    <s v="1fc62a6269444c9bb954dd73d87b4dc6"/>
    <s v="Australia"/>
    <s v="CUS-1140341822"/>
    <s v="144.96 -37.8"/>
    <x v="0"/>
  </r>
  <r>
    <s v="posted"/>
    <m/>
    <m/>
    <s v="ACC-1344825761"/>
    <s v="AUD"/>
    <x v="88"/>
    <s v="PAYMENT"/>
    <m/>
    <m/>
    <x v="69"/>
    <n v="22666.41"/>
    <d v="2018-10-12T00:00:00"/>
    <s v="F"/>
    <n v="46"/>
    <m/>
    <m/>
    <s v="2018-10-12T14:00:00.000+0000"/>
    <n v="22"/>
    <s v="ba5455dee5b74aef8f41944d6eace1aa"/>
    <s v="Australia"/>
    <s v="CUS-1499065773"/>
    <m/>
    <x v="0"/>
  </r>
  <r>
    <s v="posted"/>
    <m/>
    <m/>
    <s v="ACC-1523339231"/>
    <s v="AUD"/>
    <x v="70"/>
    <s v="PAYMENT"/>
    <m/>
    <m/>
    <x v="56"/>
    <n v="68304.33"/>
    <d v="2018-10-12T00:00:00"/>
    <s v="M"/>
    <n v="40"/>
    <m/>
    <m/>
    <s v="2018-10-12T14:00:00.000+0000"/>
    <n v="40"/>
    <s v="a204851273da4078a30bdd1c707c8d4d"/>
    <s v="Australia"/>
    <s v="CUS-1816693151"/>
    <m/>
    <x v="0"/>
  </r>
  <r>
    <s v="posted"/>
    <m/>
    <n v="0"/>
    <s v="ACC-2674800293"/>
    <s v="AUD"/>
    <x v="85"/>
    <s v="PAY/SALARY"/>
    <m/>
    <n v="0"/>
    <x v="67"/>
    <n v="29795.19"/>
    <d v="2018-10-12T00:00:00"/>
    <s v="F"/>
    <n v="50"/>
    <m/>
    <m/>
    <s v="2018-10-12T14:00:00.000+0000"/>
    <n v="1436.98"/>
    <s v="ec6752fc867947bb81c32ab42f77f789"/>
    <s v="Australia"/>
    <s v="CUS-2977593493"/>
    <m/>
    <x v="1"/>
  </r>
  <r>
    <s v="authorized"/>
    <n v="1"/>
    <m/>
    <s v="ACC-1608363396"/>
    <s v="AUD"/>
    <x v="3"/>
    <s v="POS"/>
    <s v="feaf928b-e0ae-43df-ac8f-e8d1daa7256b"/>
    <m/>
    <x v="3"/>
    <n v="8772.4500000000007"/>
    <d v="2018-10-12T00:00:00"/>
    <s v="M"/>
    <n v="20"/>
    <s v="South Hurstville"/>
    <s v="NSW"/>
    <s v="2018-10-12T14:07:25.000+0000"/>
    <n v="19.57"/>
    <s v="0bc507ea527642abb52c82cedc3d76ce"/>
    <s v="Australia"/>
    <s v="CUS-2688605418"/>
    <s v="151.11 -33.98"/>
    <x v="0"/>
  </r>
  <r>
    <s v="authorized"/>
    <n v="1"/>
    <m/>
    <s v="ACC-1443681913"/>
    <s v="AUD"/>
    <x v="20"/>
    <s v="POS"/>
    <s v="75af9468-b3e2-4959-b35b-9ea9845d92c6"/>
    <m/>
    <x v="18"/>
    <n v="5449.46"/>
    <d v="2018-10-12T00:00:00"/>
    <s v="M"/>
    <n v="31"/>
    <s v="St Leonards"/>
    <s v="NSW"/>
    <s v="2018-10-12T14:16:57.000+0000"/>
    <n v="6.37"/>
    <s v="3e989469207b4990a2c784f22d01c094"/>
    <s v="Australia"/>
    <s v="CUS-3129499595"/>
    <s v="151.19 -33.82"/>
    <x v="0"/>
  </r>
  <r>
    <s v="authorized"/>
    <n v="1"/>
    <m/>
    <s v="ACC-559365433"/>
    <s v="AUD"/>
    <x v="80"/>
    <s v="SALES-POS"/>
    <s v="74a69984-b77e-4702-b1e8-bb6124aff460"/>
    <m/>
    <x v="63"/>
    <n v="4123.4399999999996"/>
    <d v="2018-10-12T00:00:00"/>
    <s v="F"/>
    <n v="64"/>
    <s v="Wagga Wagga"/>
    <s v="NSW"/>
    <s v="2018-10-12T14:26:28.000+0000"/>
    <n v="193.24"/>
    <s v="c49729ae652e4228961888731c7f0191"/>
    <s v="Australia"/>
    <s v="CUS-1654129794"/>
    <s v="147.35 -35.12"/>
    <x v="0"/>
  </r>
  <r>
    <s v="authorized"/>
    <n v="1"/>
    <m/>
    <s v="ACC-2890243754"/>
    <s v="AUD"/>
    <x v="15"/>
    <s v="POS"/>
    <s v="65e6ea12-42c5-45e0-bf37-3d1448bea1a4"/>
    <m/>
    <x v="14"/>
    <n v="1881.96"/>
    <d v="2018-10-12T00:00:00"/>
    <s v="M"/>
    <n v="37"/>
    <s v="Burleigh Heads"/>
    <s v="QLD"/>
    <s v="2018-10-12T14:35:59.000+0000"/>
    <n v="29.07"/>
    <s v="57e060a5885a45ea96dd3c1522036b10"/>
    <s v="Australia"/>
    <s v="CUS-2695611575"/>
    <s v="153.45 -28.09"/>
    <x v="0"/>
  </r>
  <r>
    <s v="authorized"/>
    <n v="1"/>
    <m/>
    <s v="ACC-3021093232"/>
    <s v="AUD"/>
    <x v="71"/>
    <s v="SALES-POS"/>
    <s v="e155d0b7-5ba5-463b-b844-84759027eea6"/>
    <m/>
    <x v="57"/>
    <n v="9902.1200000000008"/>
    <d v="2018-10-12T00:00:00"/>
    <s v="F"/>
    <n v="30"/>
    <s v="Glen Waverley"/>
    <s v="VIC"/>
    <s v="2018-10-12T14:45:31.000+0000"/>
    <n v="741.51"/>
    <s v="1ce633669fc540f7906c528f47851d58"/>
    <s v="Australia"/>
    <s v="CUS-55310383"/>
    <s v="145.17 -37.89"/>
    <x v="0"/>
  </r>
  <r>
    <s v="authorized"/>
    <n v="1"/>
    <m/>
    <s v="ACC-2890243754"/>
    <s v="AUD"/>
    <x v="15"/>
    <s v="POS"/>
    <s v="4ebc232a-cd11-42f7-88c5-3ac36610bcdc"/>
    <m/>
    <x v="14"/>
    <n v="1875.75"/>
    <d v="2018-10-12T00:00:00"/>
    <s v="M"/>
    <n v="37"/>
    <s v="Saint George"/>
    <s v="QLD"/>
    <s v="2018-10-12T14:55:02.000+0000"/>
    <n v="6.21"/>
    <s v="c307d5b95c024aa4ac33e4658f18fa12"/>
    <s v="Australia"/>
    <s v="CUS-2695611575"/>
    <s v="148.59 -28.04"/>
    <x v="0"/>
  </r>
  <r>
    <s v="posted"/>
    <m/>
    <m/>
    <s v="ACC-354106658"/>
    <s v="AUD"/>
    <x v="19"/>
    <s v="PAYMENT"/>
    <m/>
    <m/>
    <x v="17"/>
    <n v="13992.53"/>
    <d v="2018-10-12T00:00:00"/>
    <s v="F"/>
    <n v="39"/>
    <m/>
    <m/>
    <s v="2018-10-12T15:00:00.000+0000"/>
    <n v="109"/>
    <s v="e4425d6a9494418ca7e1f187bd164716"/>
    <s v="Australia"/>
    <s v="CUS-2376382098"/>
    <m/>
    <x v="0"/>
  </r>
  <r>
    <s v="posted"/>
    <m/>
    <n v="0"/>
    <s v="ACC-182446574"/>
    <s v="AUD"/>
    <x v="5"/>
    <s v="PAY/SALARY"/>
    <m/>
    <n v="0"/>
    <x v="5"/>
    <n v="9707.5300000000007"/>
    <d v="2018-10-12T00:00:00"/>
    <s v="F"/>
    <n v="27"/>
    <m/>
    <m/>
    <s v="2018-10-12T15:00:00.000+0000"/>
    <n v="2840.15"/>
    <s v="a11774ec3da64cff9c2379d8b83bb17e"/>
    <s v="Australia"/>
    <s v="CUS-3026014945"/>
    <m/>
    <x v="1"/>
  </r>
  <r>
    <s v="authorized"/>
    <n v="0"/>
    <m/>
    <s v="ACC-1598451071"/>
    <s v="AUD"/>
    <x v="0"/>
    <s v="SALES-POS"/>
    <s v="b0b80e1c-896a-44ab-aa56-6969c36ebb7d"/>
    <m/>
    <x v="0"/>
    <n v="1822.15"/>
    <d v="2018-10-12T00:00:00"/>
    <s v="F"/>
    <n v="26"/>
    <s v="Brisbane City"/>
    <s v="QLD"/>
    <s v="2018-10-12T15:04:50.000+0000"/>
    <n v="33.36"/>
    <s v="e3d70230e903486ca16e106090eabe05"/>
    <s v="Australia"/>
    <s v="CUS-2487424745"/>
    <s v="153.02 -27.47"/>
    <x v="0"/>
  </r>
  <r>
    <s v="authorized"/>
    <n v="1"/>
    <m/>
    <s v="ACC-559365433"/>
    <s v="AUD"/>
    <x v="80"/>
    <s v="POS"/>
    <s v="d7b8f51e-1832-4609-8d34-3e2de4445823"/>
    <m/>
    <x v="63"/>
    <n v="4099.49"/>
    <d v="2018-10-12T00:00:00"/>
    <s v="F"/>
    <n v="64"/>
    <s v="Wagga Wagga"/>
    <s v="NSW"/>
    <s v="2018-10-12T15:14:56.000+0000"/>
    <n v="23.95"/>
    <s v="16536dc772a2428ea3081a1a717f74ef"/>
    <s v="Australia"/>
    <s v="CUS-1654129794"/>
    <s v="147.36 -35.12"/>
    <x v="0"/>
  </r>
  <r>
    <s v="authorized"/>
    <n v="1"/>
    <m/>
    <s v="ACC-3485804958"/>
    <s v="AUD"/>
    <x v="23"/>
    <s v="SALES-POS"/>
    <s v="0686236f-a990-4dc3-8667-f717542465e1"/>
    <m/>
    <x v="21"/>
    <n v="28394.6"/>
    <d v="2018-10-12T00:00:00"/>
    <s v="F"/>
    <n v="34"/>
    <s v="West Beach"/>
    <s v="SA"/>
    <s v="2018-10-12T15:25:03.000+0000"/>
    <n v="36.51"/>
    <s v="7a9164b31f1c45b9ab7e74a838ac1950"/>
    <s v="Australia"/>
    <s v="CUS-1196156254"/>
    <s v="138.52 -34.95"/>
    <x v="0"/>
  </r>
  <r>
    <s v="authorized"/>
    <n v="1"/>
    <m/>
    <s v="ACC-1608363396"/>
    <s v="AUD"/>
    <x v="3"/>
    <s v="POS"/>
    <s v="85d18c6c-df5a-4319-899a-3f498f14afff"/>
    <m/>
    <x v="3"/>
    <n v="8746.8700000000008"/>
    <d v="2018-10-12T00:00:00"/>
    <s v="M"/>
    <n v="20"/>
    <s v="Hurstville"/>
    <s v="NSW"/>
    <s v="2018-10-12T15:35:09.000+0000"/>
    <n v="25.58"/>
    <s v="afee8938261d478694ffa3cfcff5b8c7"/>
    <s v="Australia"/>
    <s v="CUS-2688605418"/>
    <s v="151.11 -33.97"/>
    <x v="0"/>
  </r>
  <r>
    <s v="authorized"/>
    <n v="0"/>
    <m/>
    <s v="ACC-1037050564"/>
    <s v="AUD"/>
    <x v="2"/>
    <s v="SALES-POS"/>
    <s v="44ecedc4-5754-41ce-8eae-a1c933b64186"/>
    <m/>
    <x v="2"/>
    <n v="4342.58"/>
    <d v="2018-10-12T00:00:00"/>
    <s v="F"/>
    <n v="40"/>
    <s v="Kearneys Spring"/>
    <s v="QLD"/>
    <s v="2018-10-12T15:45:15.000+0000"/>
    <n v="19.29"/>
    <s v="41952154dd02494588a76b502fd38ef7"/>
    <s v="Australia"/>
    <s v="CUS-1614226872"/>
    <s v="151.95 -27.59"/>
    <x v="0"/>
  </r>
  <r>
    <s v="authorized"/>
    <n v="1"/>
    <m/>
    <s v="ACC-3485804958"/>
    <s v="AUD"/>
    <x v="23"/>
    <s v="SALES-POS"/>
    <s v="834d0c36-2c53-4706-a864-db338ddcc31a"/>
    <m/>
    <x v="21"/>
    <n v="28381.23"/>
    <d v="2018-10-12T00:00:00"/>
    <s v="F"/>
    <n v="34"/>
    <s v="Narrabundah"/>
    <s v="ACT"/>
    <s v="2018-10-12T15:55:21.000+0000"/>
    <n v="13.37"/>
    <s v="541f60d53ad24b26b1c8f2158b07f3bd"/>
    <s v="Australia"/>
    <s v="CUS-1196156254"/>
    <s v="149.15 -35.34"/>
    <x v="0"/>
  </r>
  <r>
    <s v="posted"/>
    <m/>
    <n v="0"/>
    <s v="ACC-3741880913"/>
    <s v="AUD"/>
    <x v="92"/>
    <s v="PAY/SALARY"/>
    <m/>
    <n v="0"/>
    <x v="73"/>
    <n v="12061"/>
    <d v="2018-10-12T00:00:00"/>
    <s v="F"/>
    <n v="25"/>
    <m/>
    <m/>
    <s v="2018-10-12T16:00:00.000+0000"/>
    <n v="2282.36"/>
    <s v="f5d60ffc7db34721868c1df131dc9297"/>
    <s v="Australia"/>
    <s v="CUS-1220154422"/>
    <m/>
    <x v="1"/>
  </r>
  <r>
    <s v="posted"/>
    <m/>
    <m/>
    <s v="ACC-602667573"/>
    <s v="AUD"/>
    <x v="6"/>
    <s v="PAYMENT"/>
    <m/>
    <m/>
    <x v="1"/>
    <n v="18319.439999999999"/>
    <d v="2018-10-12T00:00:00"/>
    <s v="M"/>
    <n v="40"/>
    <m/>
    <m/>
    <s v="2018-10-12T16:00:00.000+0000"/>
    <n v="41"/>
    <s v="4a40398f68dd48908e9f3ccb68b48de1"/>
    <s v="Australia"/>
    <s v="CUS-2031327464"/>
    <m/>
    <x v="0"/>
  </r>
  <r>
    <s v="posted"/>
    <m/>
    <m/>
    <s v="ACC-602667573"/>
    <s v="AUD"/>
    <x v="6"/>
    <s v="PAYMENT"/>
    <m/>
    <m/>
    <x v="1"/>
    <n v="18234.439999999999"/>
    <d v="2018-10-12T00:00:00"/>
    <s v="M"/>
    <n v="40"/>
    <m/>
    <m/>
    <s v="2018-10-12T16:00:00.000+0000"/>
    <n v="85"/>
    <s v="db9ba7dfd2054b1b88ab2612f9a84e19"/>
    <s v="Australia"/>
    <s v="CUS-2031327464"/>
    <m/>
    <x v="0"/>
  </r>
  <r>
    <s v="posted"/>
    <m/>
    <n v="0"/>
    <s v="ACC-964839203"/>
    <s v="AUD"/>
    <x v="60"/>
    <s v="PAY/SALARY"/>
    <m/>
    <n v="0"/>
    <x v="1"/>
    <n v="40313.82"/>
    <d v="2018-10-12T00:00:00"/>
    <s v="M"/>
    <n v="21"/>
    <m/>
    <m/>
    <s v="2018-10-12T16:00:00.000+0000"/>
    <n v="1560.2"/>
    <s v="713a5a74c4824397b691e78d168917f4"/>
    <s v="Australia"/>
    <s v="CUS-2059096722"/>
    <m/>
    <x v="1"/>
  </r>
  <r>
    <s v="posted"/>
    <m/>
    <m/>
    <s v="ACC-2014856841"/>
    <s v="AUD"/>
    <x v="11"/>
    <s v="PAYMENT"/>
    <m/>
    <m/>
    <x v="10"/>
    <n v="266164.07"/>
    <d v="2018-10-12T00:00:00"/>
    <s v="M"/>
    <n v="46"/>
    <m/>
    <m/>
    <s v="2018-10-12T16:00:00.000+0000"/>
    <n v="190"/>
    <s v="c3d2087d0eb244bca6ed3c873d2d8daf"/>
    <s v="Australia"/>
    <s v="CUS-2370108457"/>
    <m/>
    <x v="0"/>
  </r>
  <r>
    <s v="posted"/>
    <m/>
    <m/>
    <s v="ACC-3827517394"/>
    <s v="AUD"/>
    <x v="43"/>
    <s v="PAYMENT"/>
    <m/>
    <m/>
    <x v="39"/>
    <n v="44608.58"/>
    <d v="2018-10-12T00:00:00"/>
    <s v="M"/>
    <n v="28"/>
    <m/>
    <m/>
    <s v="2018-10-12T16:00:00.000+0000"/>
    <n v="43"/>
    <s v="866157feb7914d39844b05a0d6ce228e"/>
    <s v="Australia"/>
    <s v="CUS-2663907001"/>
    <m/>
    <x v="0"/>
  </r>
  <r>
    <s v="posted"/>
    <m/>
    <m/>
    <s v="ACC-2153562714"/>
    <s v="AUD"/>
    <x v="58"/>
    <s v="PAYMENT"/>
    <m/>
    <m/>
    <x v="50"/>
    <n v="6588.36"/>
    <d v="2018-10-12T00:00:00"/>
    <s v="F"/>
    <n v="24"/>
    <m/>
    <m/>
    <s v="2018-10-12T16:00:00.000+0000"/>
    <n v="27"/>
    <s v="452f59664e444ef59a3eee5a7f70cd2a"/>
    <s v="Australia"/>
    <s v="CUS-423725039"/>
    <m/>
    <x v="0"/>
  </r>
  <r>
    <s v="authorized"/>
    <n v="0"/>
    <m/>
    <s v="ACC-1710017148"/>
    <s v="AUD"/>
    <x v="21"/>
    <s v="POS"/>
    <s v="c799c273-ce9b-4406-a55e-4b3279fbf2b9"/>
    <m/>
    <x v="19"/>
    <n v="13768.65"/>
    <d v="2018-10-12T00:00:00"/>
    <s v="F"/>
    <n v="19"/>
    <s v="Leichhardt"/>
    <s v="NSW"/>
    <s v="2018-10-12T16:08:42.000+0000"/>
    <n v="12.57"/>
    <s v="5b2d1c0fef1d4a489c05468d60d747e2"/>
    <s v="Australia"/>
    <s v="CUS-883482547"/>
    <s v="151.16 -33.89"/>
    <x v="0"/>
  </r>
  <r>
    <s v="authorized"/>
    <n v="0"/>
    <m/>
    <s v="ACC-154431271"/>
    <s v="AUD"/>
    <x v="26"/>
    <s v="SALES-POS"/>
    <s v="01ff63de-c6a9-4cc2-8f54-4e65912b2d2d"/>
    <m/>
    <x v="24"/>
    <n v="2167.35"/>
    <d v="2018-10-12T00:00:00"/>
    <s v="F"/>
    <n v="18"/>
    <s v="Gatton"/>
    <s v="QLD"/>
    <s v="2018-10-12T16:24:50.000+0000"/>
    <n v="22.76"/>
    <s v="c7c2fb02a83a488ca522c35671fff4dd"/>
    <s v="Australia"/>
    <s v="CUS-3702001629"/>
    <s v="152.28 -27.56"/>
    <x v="0"/>
  </r>
  <r>
    <s v="authorized"/>
    <n v="0"/>
    <m/>
    <s v="ACC-2674800293"/>
    <s v="AUD"/>
    <x v="85"/>
    <s v="POS"/>
    <s v="176e7769-03e0-4dc5-bec2-b62fd2b2a3d3"/>
    <m/>
    <x v="67"/>
    <n v="29763.74"/>
    <d v="2018-10-12T00:00:00"/>
    <s v="F"/>
    <n v="50"/>
    <s v="Doncaster"/>
    <s v="VIC"/>
    <s v="2018-10-12T16:40:58.000+0000"/>
    <n v="31.45"/>
    <s v="341c79aaab00496da8e3b01072cd88e1"/>
    <s v="Australia"/>
    <s v="CUS-2977593493"/>
    <s v="145.13 -37.79"/>
    <x v="0"/>
  </r>
  <r>
    <s v="authorized"/>
    <n v="0"/>
    <m/>
    <s v="ACC-80388494"/>
    <s v="AUD"/>
    <x v="61"/>
    <s v="SALES-POS"/>
    <s v="2089536e-ac22-4557-9e32-11d7fe1af2ee"/>
    <m/>
    <x v="51"/>
    <n v="7411.88"/>
    <d v="2018-10-12T00:00:00"/>
    <s v="M"/>
    <n v="28"/>
    <s v="Melbourne"/>
    <s v="VIC"/>
    <s v="2018-10-12T16:57:05.000+0000"/>
    <n v="15.29"/>
    <s v="1aea43affe8048edad275788f310c835"/>
    <s v="Australia"/>
    <s v="CUS-1140341822"/>
    <s v="144.96 -37.81"/>
    <x v="0"/>
  </r>
  <r>
    <s v="posted"/>
    <m/>
    <n v="0"/>
    <s v="ACC-2901672282"/>
    <s v="AUD"/>
    <x v="34"/>
    <s v="PAY/SALARY"/>
    <m/>
    <n v="0"/>
    <x v="31"/>
    <n v="11817.46"/>
    <d v="2018-10-12T00:00:00"/>
    <s v="M"/>
    <n v="22"/>
    <m/>
    <m/>
    <s v="2018-10-12T17:00:00.000+0000"/>
    <n v="3328.77"/>
    <s v="b3c10e0554f04876b4830d46a45bd62e"/>
    <s v="Australia"/>
    <s v="CUS-1617121891"/>
    <m/>
    <x v="1"/>
  </r>
  <r>
    <s v="posted"/>
    <m/>
    <n v="0"/>
    <s v="ACC-3317636250"/>
    <s v="AUD"/>
    <x v="91"/>
    <s v="PAY/SALARY"/>
    <m/>
    <n v="0"/>
    <x v="72"/>
    <n v="16676.21"/>
    <d v="2018-10-12T00:00:00"/>
    <s v="M"/>
    <n v="35"/>
    <m/>
    <m/>
    <s v="2018-10-12T17:00:00.000+0000"/>
    <n v="2544.7600000000002"/>
    <s v="6ab73e205b6a44a2a8ace5b339f3d955"/>
    <s v="Australia"/>
    <s v="CUS-2738291516"/>
    <m/>
    <x v="1"/>
  </r>
  <r>
    <s v="posted"/>
    <m/>
    <n v="0"/>
    <s v="ACC-966140392"/>
    <s v="AUD"/>
    <x v="18"/>
    <s v="PAY/SALARY"/>
    <m/>
    <n v="0"/>
    <x v="14"/>
    <n v="10156.85"/>
    <d v="2018-10-12T00:00:00"/>
    <s v="M"/>
    <n v="21"/>
    <m/>
    <m/>
    <s v="2018-10-12T17:00:00.000+0000"/>
    <n v="2572.91"/>
    <s v="b4ab76590c4846dda3eab005b49c93e3"/>
    <s v="Australia"/>
    <s v="CUS-537508723"/>
    <m/>
    <x v="1"/>
  </r>
  <r>
    <s v="authorized"/>
    <n v="1"/>
    <m/>
    <s v="ACC-1598451071"/>
    <s v="AUD"/>
    <x v="0"/>
    <s v="POS"/>
    <s v="6bbcd84f-2bd6-466b-9084-d0998fe887b2"/>
    <m/>
    <x v="0"/>
    <n v="1724.71"/>
    <d v="2018-10-12T00:00:00"/>
    <s v="F"/>
    <n v="26"/>
    <s v="Collingwood"/>
    <s v="VIC"/>
    <s v="2018-10-12T17:09:32.000+0000"/>
    <n v="97.44"/>
    <s v="bacc0e66fe3341d6a67cf5528f72e196"/>
    <s v="Australia"/>
    <s v="CUS-2487424745"/>
    <s v="144.99 -37.8"/>
    <x v="0"/>
  </r>
  <r>
    <s v="authorized"/>
    <n v="0"/>
    <m/>
    <s v="ACC-1598451071"/>
    <s v="AUD"/>
    <x v="0"/>
    <s v="SALES-POS"/>
    <s v="91cbf9f4-9bfe-4c13-9cb7-2e0615da4936"/>
    <m/>
    <x v="0"/>
    <n v="1720.29"/>
    <d v="2018-10-12T00:00:00"/>
    <s v="F"/>
    <n v="26"/>
    <s v="Milton"/>
    <s v="QLD"/>
    <s v="2018-10-12T17:21:09.000+0000"/>
    <n v="4.42"/>
    <s v="4d13f649628848bd8be3c361b6f626df"/>
    <s v="Australia"/>
    <s v="CUS-2487424745"/>
    <s v="153 -27.47"/>
    <x v="0"/>
  </r>
  <r>
    <s v="authorized"/>
    <n v="1"/>
    <m/>
    <s v="ACC-3689607373"/>
    <s v="AUD"/>
    <x v="27"/>
    <s v="SALES-POS"/>
    <s v="fbb901d4-6d0d-4b7a-9b4e-82cd9ec119d5"/>
    <m/>
    <x v="25"/>
    <n v="7651.95"/>
    <d v="2018-10-12T00:00:00"/>
    <s v="F"/>
    <n v="20"/>
    <s v="Mirrabooka"/>
    <s v="WA"/>
    <s v="2018-10-12T17:32:47.000+0000"/>
    <n v="64.819999999999993"/>
    <s v="7fba56d69f104dcfa367c2dc277dc39c"/>
    <s v="Australia"/>
    <s v="CUS-127297539"/>
    <s v="115.86 -31.87"/>
    <x v="0"/>
  </r>
  <r>
    <s v="authorized"/>
    <n v="0"/>
    <m/>
    <s v="ACC-2897221629"/>
    <s v="AUD"/>
    <x v="67"/>
    <s v="SALES-POS"/>
    <s v="2e3869ab-998a-449d-80b1-f2734088b068"/>
    <m/>
    <x v="54"/>
    <n v="6965.77"/>
    <d v="2018-10-12T00:00:00"/>
    <s v="M"/>
    <n v="23"/>
    <s v="Emerton"/>
    <s v="NSW"/>
    <s v="2018-10-12T17:44:25.000+0000"/>
    <n v="14.66"/>
    <s v="0b9ce6e29e0e47ba8fd9aa2be02003ce"/>
    <s v="Australia"/>
    <s v="CUS-511326734"/>
    <s v="150.81 -33.74"/>
    <x v="0"/>
  </r>
  <r>
    <s v="authorized"/>
    <n v="1"/>
    <m/>
    <s v="ACC-2305712452"/>
    <s v="AUD"/>
    <x v="45"/>
    <s v="SALES-POS"/>
    <s v="5381634d-265b-49f6-8725-64d5477b21e1"/>
    <m/>
    <x v="41"/>
    <n v="5958.48"/>
    <d v="2018-10-12T00:00:00"/>
    <s v="F"/>
    <n v="18"/>
    <s v="North Adelaide"/>
    <s v="SA"/>
    <s v="2018-10-12T17:56:02.000+0000"/>
    <n v="8.43"/>
    <s v="f5f25382bb4647fda4134cd9f5133a9e"/>
    <s v="Australia"/>
    <s v="CUS-1842679196"/>
    <s v="138.6 -34.91"/>
    <x v="0"/>
  </r>
  <r>
    <s v="posted"/>
    <m/>
    <m/>
    <s v="ACC-1788473090"/>
    <s v="AUD"/>
    <x v="79"/>
    <s v="INTER BANK"/>
    <m/>
    <m/>
    <x v="62"/>
    <n v="9893.89"/>
    <d v="2018-10-12T00:00:00"/>
    <s v="F"/>
    <n v="21"/>
    <m/>
    <m/>
    <s v="2018-10-12T18:00:00.000+0000"/>
    <n v="33"/>
    <s v="ffa8983324d141bda4b3e5c7184ba816"/>
    <s v="Australia"/>
    <s v="CUS-134193016"/>
    <m/>
    <x v="0"/>
  </r>
  <r>
    <s v="posted"/>
    <m/>
    <m/>
    <s v="ACC-3541460373"/>
    <s v="AUD"/>
    <x v="38"/>
    <s v="PAYMENT"/>
    <m/>
    <m/>
    <x v="9"/>
    <n v="4568.05"/>
    <d v="2018-10-12T00:00:00"/>
    <s v="M"/>
    <n v="24"/>
    <m/>
    <m/>
    <s v="2018-10-12T18:00:00.000+0000"/>
    <n v="53"/>
    <s v="a4c47409575c4850b9dd07fa5ce340d3"/>
    <s v="Australia"/>
    <s v="CUS-1433879684"/>
    <m/>
    <x v="0"/>
  </r>
  <r>
    <s v="posted"/>
    <m/>
    <m/>
    <s v="ACC-3481401842"/>
    <s v="AUD"/>
    <x v="16"/>
    <s v="INTER BANK"/>
    <m/>
    <m/>
    <x v="15"/>
    <n v="7544.99"/>
    <d v="2018-10-12T00:00:00"/>
    <s v="F"/>
    <n v="25"/>
    <m/>
    <m/>
    <s v="2018-10-12T18:00:00.000+0000"/>
    <n v="124"/>
    <s v="221ed8df974f41f0a7b11489f69b01e8"/>
    <s v="Australia"/>
    <s v="CUS-1669695324"/>
    <m/>
    <x v="0"/>
  </r>
  <r>
    <s v="posted"/>
    <m/>
    <m/>
    <s v="ACC-1652235822"/>
    <s v="AUD"/>
    <x v="35"/>
    <s v="PAYMENT"/>
    <m/>
    <m/>
    <x v="32"/>
    <n v="21348.89"/>
    <d v="2018-10-12T00:00:00"/>
    <s v="F"/>
    <n v="38"/>
    <m/>
    <m/>
    <s v="2018-10-12T18:00:00.000+0000"/>
    <n v="66"/>
    <s v="3229a71fa1d84b0480303c5dc7719f03"/>
    <s v="Australia"/>
    <s v="CUS-2206365095"/>
    <m/>
    <x v="0"/>
  </r>
  <r>
    <s v="authorized"/>
    <n v="0"/>
    <m/>
    <s v="ACC-1608363396"/>
    <s v="AUD"/>
    <x v="3"/>
    <s v="POS"/>
    <s v="4ba2eae7-2e63-44ae-b63f-88b7c2a520c8"/>
    <m/>
    <x v="3"/>
    <n v="8730.7000000000007"/>
    <d v="2018-10-12T00:00:00"/>
    <s v="M"/>
    <n v="20"/>
    <s v="Rydalmere"/>
    <s v="NSW"/>
    <s v="2018-10-12T18:14:59.000+0000"/>
    <n v="16.170000000000002"/>
    <s v="297ba142bdda4e5db3fe9d28fe5798b8"/>
    <s v="Australia"/>
    <s v="CUS-2688605418"/>
    <s v="151.04 -33.81"/>
    <x v="0"/>
  </r>
  <r>
    <s v="authorized"/>
    <n v="1"/>
    <m/>
    <s v="ACC-2674800293"/>
    <s v="AUD"/>
    <x v="85"/>
    <s v="SALES-POS"/>
    <s v="8b382536-a7ee-4260-933b-8a32348b7eab"/>
    <m/>
    <x v="67"/>
    <n v="29748.07"/>
    <d v="2018-10-12T00:00:00"/>
    <s v="F"/>
    <n v="50"/>
    <s v="Wheelers Hill"/>
    <s v="VIC"/>
    <s v="2018-10-12T18:37:43.000+0000"/>
    <n v="15.67"/>
    <s v="a6a74bd707244cf4ab2e351067865ee4"/>
    <s v="Australia"/>
    <s v="CUS-2977593493"/>
    <s v="145.19 -37.91"/>
    <x v="0"/>
  </r>
  <r>
    <s v="posted"/>
    <m/>
    <m/>
    <s v="ACC-3485804958"/>
    <s v="AUD"/>
    <x v="23"/>
    <s v="PAYMENT"/>
    <m/>
    <m/>
    <x v="21"/>
    <n v="28318.23"/>
    <d v="2018-10-12T00:00:00"/>
    <s v="F"/>
    <n v="34"/>
    <m/>
    <m/>
    <s v="2018-10-12T19:00:00.000+0000"/>
    <n v="63"/>
    <s v="65cf813f53554b6e9cff1573792d48fc"/>
    <s v="Australia"/>
    <s v="CUS-1196156254"/>
    <m/>
    <x v="0"/>
  </r>
  <r>
    <s v="posted"/>
    <m/>
    <m/>
    <s v="ACC-3689607373"/>
    <s v="AUD"/>
    <x v="27"/>
    <s v="INTER BANK"/>
    <m/>
    <m/>
    <x v="25"/>
    <n v="7596.95"/>
    <d v="2018-10-12T00:00:00"/>
    <s v="F"/>
    <n v="20"/>
    <m/>
    <m/>
    <s v="2018-10-12T19:00:00.000+0000"/>
    <n v="55"/>
    <s v="4a9d4c63fb0a47328ab6db320cffd7cb"/>
    <s v="Australia"/>
    <s v="CUS-127297539"/>
    <m/>
    <x v="0"/>
  </r>
  <r>
    <s v="posted"/>
    <m/>
    <m/>
    <s v="ACC-2171593283"/>
    <s v="AUD"/>
    <x v="7"/>
    <s v="PAYMENT"/>
    <m/>
    <m/>
    <x v="6"/>
    <n v="15278.34"/>
    <d v="2018-10-12T00:00:00"/>
    <s v="M"/>
    <n v="19"/>
    <m/>
    <m/>
    <s v="2018-10-12T19:00:00.000+0000"/>
    <n v="40"/>
    <s v="da0272ba6c4c443181eaaef1dabca551"/>
    <s v="Australia"/>
    <s v="CUS-2317998716"/>
    <m/>
    <x v="0"/>
  </r>
  <r>
    <s v="posted"/>
    <m/>
    <m/>
    <s v="ACC-1438600314"/>
    <s v="AUD"/>
    <x v="81"/>
    <s v="PAYMENT"/>
    <m/>
    <m/>
    <x v="64"/>
    <n v="4793.6899999999996"/>
    <d v="2018-10-12T00:00:00"/>
    <s v="F"/>
    <n v="35"/>
    <m/>
    <m/>
    <s v="2018-10-12T19:00:00.000+0000"/>
    <n v="45"/>
    <s v="d2508e55879b40729d4d1a4bb2094807"/>
    <s v="Australia"/>
    <s v="CUS-2650223890"/>
    <m/>
    <x v="0"/>
  </r>
  <r>
    <s v="posted"/>
    <m/>
    <m/>
    <s v="ACC-2776252858"/>
    <s v="AUD"/>
    <x v="4"/>
    <s v="PAYMENT"/>
    <m/>
    <m/>
    <x v="4"/>
    <n v="7777.23"/>
    <d v="2018-10-12T00:00:00"/>
    <s v="F"/>
    <n v="43"/>
    <m/>
    <m/>
    <s v="2018-10-12T19:00:00.000+0000"/>
    <n v="178"/>
    <s v="e4633a539e684d3eb278f1529b9702a7"/>
    <s v="Australia"/>
    <s v="CUS-4123612273"/>
    <m/>
    <x v="0"/>
  </r>
  <r>
    <s v="authorized"/>
    <n v="1"/>
    <m/>
    <s v="ACC-80388494"/>
    <s v="AUD"/>
    <x v="61"/>
    <s v="POS"/>
    <s v="1ce1a016-b4fb-417d-b51f-b7e15466e331"/>
    <m/>
    <x v="51"/>
    <n v="7316.02"/>
    <d v="2018-10-12T00:00:00"/>
    <s v="M"/>
    <n v="28"/>
    <s v="Narre Warren South"/>
    <s v="VIC"/>
    <s v="2018-10-12T19:00:12.000+0000"/>
    <n v="95.86"/>
    <s v="fb137d1cb85549918b1cadc32de2740d"/>
    <s v="Australia"/>
    <s v="CUS-1140341822"/>
    <s v="145.3 -38.03"/>
    <x v="0"/>
  </r>
  <r>
    <s v="authorized"/>
    <n v="1"/>
    <m/>
    <s v="ACC-2890243754"/>
    <s v="AUD"/>
    <x v="15"/>
    <s v="SALES-POS"/>
    <s v="e66d5666-5938-4a6e-a0f4-1e86409c47a4"/>
    <m/>
    <x v="14"/>
    <n v="1862.34"/>
    <d v="2018-10-12T00:00:00"/>
    <s v="M"/>
    <n v="37"/>
    <s v="Burleigh Heads"/>
    <s v="QLD"/>
    <s v="2018-10-12T19:10:58.000+0000"/>
    <n v="13.41"/>
    <s v="0eae0ae97e79413b86abe1b39dce7783"/>
    <s v="Australia"/>
    <s v="CUS-2695611575"/>
    <s v="153.45 -28.09"/>
    <x v="0"/>
  </r>
  <r>
    <s v="authorized"/>
    <n v="1"/>
    <m/>
    <s v="ACC-1516130869"/>
    <s v="AUD"/>
    <x v="49"/>
    <s v="POS"/>
    <s v="cb021e50-fc33-4d52-9d1c-e17b5c7b277b"/>
    <m/>
    <x v="21"/>
    <n v="4752.26"/>
    <d v="2018-10-12T00:00:00"/>
    <s v="F"/>
    <n v="21"/>
    <s v="Darwin"/>
    <s v="NT"/>
    <s v="2018-10-12T19:21:43.000+0000"/>
    <n v="29.64"/>
    <s v="143e5c48256b47e4bc2cb9af216eed6c"/>
    <s v="Australia"/>
    <s v="CUS-325142416"/>
    <s v="130.84 -12.46"/>
    <x v="0"/>
  </r>
  <r>
    <s v="authorized"/>
    <n v="1"/>
    <m/>
    <s v="ACC-559365433"/>
    <s v="AUD"/>
    <x v="80"/>
    <s v="POS"/>
    <s v="42ade571-5972-4160-9ecb-e0162a305fee"/>
    <m/>
    <x v="63"/>
    <n v="4009.6"/>
    <d v="2018-10-12T00:00:00"/>
    <s v="F"/>
    <n v="64"/>
    <s v="Belrose"/>
    <s v="NSW"/>
    <s v="2018-10-12T19:32:28.000+0000"/>
    <n v="89.89"/>
    <s v="50503dfe120d4713b3866b5a79721a40"/>
    <s v="Australia"/>
    <s v="CUS-1654129794"/>
    <s v="151.21 -33.7"/>
    <x v="0"/>
  </r>
  <r>
    <s v="authorized"/>
    <n v="0"/>
    <m/>
    <s v="ACC-2528867619"/>
    <s v="AUD"/>
    <x v="95"/>
    <s v="POS"/>
    <s v="52d79237-141f-417d-a248-23e96427643a"/>
    <m/>
    <x v="76"/>
    <n v="17980.009999999998"/>
    <d v="2018-10-12T00:00:00"/>
    <s v="F"/>
    <n v="40"/>
    <s v="Parafield Gardens"/>
    <s v="SA"/>
    <s v="2018-10-12T19:43:13.000+0000"/>
    <n v="19.399999999999999"/>
    <s v="3e46e999f00b46f3a150438b4bc0f8b0"/>
    <s v="Australia"/>
    <s v="CUS-2505971401"/>
    <s v="138.62 -34.79"/>
    <x v="0"/>
  </r>
  <r>
    <s v="authorized"/>
    <n v="1"/>
    <m/>
    <s v="ACC-1424176027"/>
    <s v="AUD"/>
    <x v="90"/>
    <s v="SALES-POS"/>
    <s v="1a597f73-2485-40b0-98fa-6cfccf294adb"/>
    <m/>
    <x v="71"/>
    <n v="8256.94"/>
    <d v="2018-10-12T00:00:00"/>
    <s v="M"/>
    <n v="22"/>
    <s v="Dover Heights"/>
    <s v="NSW"/>
    <s v="2018-10-12T19:53:58.000+0000"/>
    <n v="4.49"/>
    <s v="bd54909b34994e05af0615b704455d02"/>
    <s v="Australia"/>
    <s v="CUS-3431016847"/>
    <s v="151.28 -33.88"/>
    <x v="0"/>
  </r>
  <r>
    <s v="posted"/>
    <m/>
    <m/>
    <s v="ACC-37709441"/>
    <s v="AUD"/>
    <x v="69"/>
    <s v="PAYMENT"/>
    <m/>
    <m/>
    <x v="55"/>
    <n v="16711.54"/>
    <d v="2018-10-12T00:00:00"/>
    <s v="M"/>
    <n v="18"/>
    <m/>
    <m/>
    <s v="2018-10-12T20:00:00.000+0000"/>
    <n v="27"/>
    <s v="a84ffbb9908d46c5839528e2f34666fb"/>
    <s v="Australia"/>
    <s v="CUS-3336454548"/>
    <m/>
    <x v="0"/>
  </r>
  <r>
    <s v="authorized"/>
    <n v="1"/>
    <m/>
    <s v="ACC-2265520058"/>
    <s v="AUD"/>
    <x v="93"/>
    <s v="POS"/>
    <s v="ddef268d-2cc6-4103-a09c-d69822a4bb53"/>
    <m/>
    <x v="74"/>
    <n v="6146"/>
    <d v="2018-10-12T00:00:00"/>
    <s v="F"/>
    <n v="26"/>
    <s v="Sydney"/>
    <s v="NSW"/>
    <s v="2018-10-12T20:06:01.000+0000"/>
    <n v="85.65"/>
    <s v="ff2d68b46e6b41ad9d7e92cde00f2cf2"/>
    <s v="Australia"/>
    <s v="CUS-331942311"/>
    <s v="151.2 -33.87"/>
    <x v="0"/>
  </r>
  <r>
    <s v="authorized"/>
    <n v="1"/>
    <m/>
    <s v="ACC-53508546"/>
    <s v="AUD"/>
    <x v="87"/>
    <s v="POS"/>
    <s v="99b83958-65d2-4d5a-8895-e99a38d43dc3"/>
    <m/>
    <x v="13"/>
    <n v="5878.47"/>
    <d v="2018-10-12T00:00:00"/>
    <s v="F"/>
    <n v="35"/>
    <s v="Mount Druitt"/>
    <s v="NSW"/>
    <s v="2018-10-12T20:19:43.000+0000"/>
    <n v="17.78"/>
    <s v="50bb27d59967429fa35f8fa9aa197a7f"/>
    <s v="Australia"/>
    <s v="CUS-72755508"/>
    <s v="150.82 -33.77"/>
    <x v="0"/>
  </r>
  <r>
    <s v="authorized"/>
    <n v="0"/>
    <m/>
    <s v="ACC-1608363396"/>
    <s v="AUD"/>
    <x v="3"/>
    <s v="SALES-POS"/>
    <s v="f3b4bd0d-e7c0-4f4f-b826-e32a1b92ee61"/>
    <m/>
    <x v="3"/>
    <n v="8677.44"/>
    <d v="2018-10-12T00:00:00"/>
    <s v="M"/>
    <n v="20"/>
    <s v="Macquarie Fields"/>
    <s v="NSW"/>
    <s v="2018-10-12T20:33:25.000+0000"/>
    <n v="53.26"/>
    <s v="c4cc2347b8e749bb8e776080cdb478c6"/>
    <s v="Australia"/>
    <s v="CUS-2688605418"/>
    <s v="150.89 -33.99"/>
    <x v="0"/>
  </r>
  <r>
    <s v="authorized"/>
    <n v="1"/>
    <m/>
    <s v="ACC-3741880913"/>
    <s v="AUD"/>
    <x v="92"/>
    <s v="POS"/>
    <s v="fe89d1fa-f803-47e8-aa9b-ec996ce2593e"/>
    <m/>
    <x v="73"/>
    <n v="11975.79"/>
    <d v="2018-10-12T00:00:00"/>
    <s v="F"/>
    <n v="25"/>
    <s v="Braemar"/>
    <s v="NSW"/>
    <s v="2018-10-12T20:47:07.000+0000"/>
    <n v="85.21"/>
    <s v="df14ed901e7e42faac7b2aa178f8d464"/>
    <s v="Australia"/>
    <s v="CUS-1220154422"/>
    <s v="150.49 -34.43"/>
    <x v="0"/>
  </r>
  <r>
    <s v="posted"/>
    <m/>
    <m/>
    <s v="ACC-3689607373"/>
    <s v="AUD"/>
    <x v="27"/>
    <s v="PAYMENT"/>
    <m/>
    <m/>
    <x v="25"/>
    <n v="7527.95"/>
    <d v="2018-10-12T00:00:00"/>
    <s v="F"/>
    <n v="20"/>
    <m/>
    <m/>
    <s v="2018-10-12T21:00:00.000+0000"/>
    <n v="69"/>
    <s v="b256ed2c3fdf4074b134c51529c26201"/>
    <s v="Australia"/>
    <s v="CUS-127297539"/>
    <m/>
    <x v="0"/>
  </r>
  <r>
    <s v="posted"/>
    <m/>
    <m/>
    <s v="ACC-721712940"/>
    <s v="AUD"/>
    <x v="28"/>
    <s v="PAYMENT"/>
    <m/>
    <m/>
    <x v="26"/>
    <n v="57305.32"/>
    <d v="2018-10-12T00:00:00"/>
    <s v="M"/>
    <n v="78"/>
    <m/>
    <m/>
    <s v="2018-10-12T21:00:00.000+0000"/>
    <n v="38"/>
    <s v="3f7fb98294414457b4bfa84f622bc5c2"/>
    <s v="Australia"/>
    <s v="CUS-1646183815"/>
    <m/>
    <x v="0"/>
  </r>
  <r>
    <s v="posted"/>
    <m/>
    <m/>
    <s v="ACC-2681137560"/>
    <s v="AUD"/>
    <x v="83"/>
    <s v="PAYMENT"/>
    <m/>
    <m/>
    <x v="66"/>
    <n v="11251.39"/>
    <d v="2018-10-12T00:00:00"/>
    <s v="M"/>
    <n v="31"/>
    <m/>
    <m/>
    <s v="2018-10-12T21:00:00.000+0000"/>
    <n v="29"/>
    <s v="13311aca1a2e40f3a3110c86e87f3f8a"/>
    <s v="Australia"/>
    <s v="CUS-2083971310"/>
    <m/>
    <x v="0"/>
  </r>
  <r>
    <s v="posted"/>
    <m/>
    <m/>
    <s v="ACC-2171593283"/>
    <s v="AUD"/>
    <x v="7"/>
    <s v="PAYMENT"/>
    <m/>
    <m/>
    <x v="6"/>
    <n v="15228.34"/>
    <d v="2018-10-12T00:00:00"/>
    <s v="M"/>
    <n v="19"/>
    <m/>
    <m/>
    <s v="2018-10-12T21:00:00.000+0000"/>
    <n v="50"/>
    <s v="7508f2ba4af6445dbbb1930d10d3a311"/>
    <s v="Australia"/>
    <s v="CUS-2317998716"/>
    <m/>
    <x v="0"/>
  </r>
  <r>
    <s v="posted"/>
    <m/>
    <m/>
    <s v="ACC-1903037542"/>
    <s v="AUD"/>
    <x v="10"/>
    <s v="PAYMENT"/>
    <m/>
    <m/>
    <x v="9"/>
    <n v="5671.13"/>
    <d v="2018-10-12T00:00:00"/>
    <s v="M"/>
    <n v="30"/>
    <m/>
    <m/>
    <s v="2018-10-12T21:00:00.000+0000"/>
    <n v="23"/>
    <s v="4d177efefe2d4168a29fd5b8041b9da8"/>
    <s v="Australia"/>
    <s v="CUS-860700529"/>
    <m/>
    <x v="0"/>
  </r>
  <r>
    <s v="authorized"/>
    <n v="1"/>
    <m/>
    <s v="ACC-2988263882"/>
    <s v="AUD"/>
    <x v="68"/>
    <s v="SALES-POS"/>
    <s v="2d3f9099-eb95-48d7-8e34-ef4c4f1e492b"/>
    <m/>
    <x v="1"/>
    <n v="6861.7"/>
    <d v="2018-10-12T00:00:00"/>
    <s v="M"/>
    <n v="44"/>
    <s v="Cremorne"/>
    <s v="VIC"/>
    <s v="2018-10-12T21:00:25.000+0000"/>
    <n v="68.540000000000006"/>
    <s v="d46093eaa10e4df98e37c27aeb81203e"/>
    <s v="Australia"/>
    <s v="CUS-1233833708"/>
    <s v="144.99 -37.83"/>
    <x v="0"/>
  </r>
  <r>
    <s v="authorized"/>
    <n v="1"/>
    <m/>
    <s v="ACC-2890243754"/>
    <s v="AUD"/>
    <x v="15"/>
    <s v="POS"/>
    <s v="41179464-a548-45e4-b684-71de31becfd6"/>
    <m/>
    <x v="14"/>
    <n v="1848.36"/>
    <d v="2018-10-12T00:00:00"/>
    <s v="M"/>
    <n v="37"/>
    <s v="Burleigh Heads"/>
    <s v="QLD"/>
    <s v="2018-10-12T21:07:37.000+0000"/>
    <n v="13.98"/>
    <s v="d7a337cf41b841b1b2267945f74692d2"/>
    <s v="Australia"/>
    <s v="CUS-2695611575"/>
    <s v="153.44 -28.1"/>
    <x v="0"/>
  </r>
  <r>
    <s v="authorized"/>
    <n v="1"/>
    <m/>
    <s v="ACC-1710017148"/>
    <s v="AUD"/>
    <x v="21"/>
    <s v="SALES-POS"/>
    <s v="c8c5a63c-993b-4f10-9905-efc03c2be02c"/>
    <m/>
    <x v="19"/>
    <n v="13751"/>
    <d v="2018-10-12T00:00:00"/>
    <s v="F"/>
    <n v="19"/>
    <s v="Balwyn North"/>
    <s v="VIC"/>
    <s v="2018-10-12T21:14:49.000+0000"/>
    <n v="17.649999999999999"/>
    <s v="862c216278c54d03b322809065bd9e89"/>
    <s v="Australia"/>
    <s v="CUS-883482547"/>
    <s v="145.07 -37.79"/>
    <x v="0"/>
  </r>
  <r>
    <s v="authorized"/>
    <n v="0"/>
    <m/>
    <s v="ACC-4258502723"/>
    <s v="AUD"/>
    <x v="14"/>
    <s v="SALES-POS"/>
    <s v="f66d88b2-a9de-4413-85d2-57b960504668"/>
    <m/>
    <x v="13"/>
    <n v="5103.74"/>
    <d v="2018-10-12T00:00:00"/>
    <s v="F"/>
    <n v="24"/>
    <s v="Pascoe Vale South"/>
    <s v="VIC"/>
    <s v="2018-10-12T21:22:00.000+0000"/>
    <n v="18.75"/>
    <s v="ced1ba5b22f942b0af53da2200b14c16"/>
    <s v="Australia"/>
    <s v="CUS-3378712515"/>
    <s v="144.94 -37.75"/>
    <x v="0"/>
  </r>
  <r>
    <s v="authorized"/>
    <n v="1"/>
    <m/>
    <s v="ACC-1598451071"/>
    <s v="AUD"/>
    <x v="0"/>
    <s v="SALES-POS"/>
    <s v="cf2ac034-f61a-4c17-9312-09d5c68fecb3"/>
    <m/>
    <x v="0"/>
    <n v="1712.88"/>
    <d v="2018-10-12T00:00:00"/>
    <s v="F"/>
    <n v="26"/>
    <s v="Southport"/>
    <s v="QLD"/>
    <s v="2018-10-12T21:29:12.000+0000"/>
    <n v="7.41"/>
    <s v="63ca4b2f8838453bb41e108f348b805b"/>
    <s v="Australia"/>
    <s v="CUS-2487424745"/>
    <s v="153.42 -27.97"/>
    <x v="0"/>
  </r>
  <r>
    <s v="authorized"/>
    <n v="1"/>
    <m/>
    <s v="ACC-3485804958"/>
    <s v="AUD"/>
    <x v="23"/>
    <s v="POS"/>
    <s v="22d331b1-9ed2-4b15-adc2-97000f6143e5"/>
    <m/>
    <x v="21"/>
    <n v="28288.97"/>
    <d v="2018-10-12T00:00:00"/>
    <s v="F"/>
    <n v="34"/>
    <s v="Mannum"/>
    <s v="SA"/>
    <s v="2018-10-12T21:36:24.000+0000"/>
    <n v="29.26"/>
    <s v="71c0124865414c37ad1f2cf276648fcf"/>
    <s v="Australia"/>
    <s v="CUS-1196156254"/>
    <s v="139.3 -34.91"/>
    <x v="0"/>
  </r>
  <r>
    <s v="authorized"/>
    <n v="1"/>
    <m/>
    <s v="ACC-1217063613"/>
    <s v="AUD"/>
    <x v="65"/>
    <s v="SALES-POS"/>
    <s v="5a214e57-7e9b-4ec0-942c-fb2d891eb607"/>
    <m/>
    <x v="13"/>
    <n v="4548.1899999999996"/>
    <d v="2018-10-12T00:00:00"/>
    <s v="F"/>
    <n v="27"/>
    <s v="Maribyrnong"/>
    <s v="VIC"/>
    <s v="2018-10-12T21:43:35.000+0000"/>
    <n v="7.06"/>
    <s v="3944fc8bbb5e4272a21a0a6547656ef3"/>
    <s v="Australia"/>
    <s v="CUS-1739931018"/>
    <s v="144.89 -37.77"/>
    <x v="0"/>
  </r>
  <r>
    <s v="authorized"/>
    <n v="1"/>
    <m/>
    <s v="ACC-1598451071"/>
    <s v="AUD"/>
    <x v="0"/>
    <s v="SALES-POS"/>
    <s v="f3c386d7-c74f-4eb5-ad11-71607fcdbb71"/>
    <m/>
    <x v="0"/>
    <n v="1692.25"/>
    <d v="2018-10-12T00:00:00"/>
    <s v="F"/>
    <n v="26"/>
    <s v="Sydney"/>
    <s v="NSW"/>
    <s v="2018-10-12T21:50:47.000+0000"/>
    <n v="20.63"/>
    <s v="a4353a9f843649648c8f67f087ddb956"/>
    <s v="Australia"/>
    <s v="CUS-2487424745"/>
    <s v="151.21 -33.87"/>
    <x v="0"/>
  </r>
  <r>
    <s v="authorized"/>
    <n v="1"/>
    <m/>
    <s v="ACC-2681137560"/>
    <s v="AUD"/>
    <x v="83"/>
    <s v="SALES-POS"/>
    <s v="165ae310-aa9e-43b6-b875-f996db6586bd"/>
    <m/>
    <x v="66"/>
    <n v="11280.39"/>
    <d v="2018-10-12T00:00:00"/>
    <s v="M"/>
    <n v="31"/>
    <s v="Brisbane City"/>
    <s v="QLD"/>
    <s v="2018-10-12T21:57:59.000+0000"/>
    <n v="34.409999999999997"/>
    <s v="54f77d872d1a4c7bac131cd20587c90a"/>
    <s v="Australia"/>
    <s v="CUS-2083971310"/>
    <s v="153.03 -27.47"/>
    <x v="0"/>
  </r>
  <r>
    <s v="authorized"/>
    <n v="1"/>
    <m/>
    <s v="ACC-1598451071"/>
    <s v="AUD"/>
    <x v="0"/>
    <s v="POS"/>
    <s v="f3c386d7-c74f-4eb5-ad11-71607fcdbb71"/>
    <m/>
    <x v="0"/>
    <n v="1670.9"/>
    <d v="2018-10-12T00:00:00"/>
    <s v="F"/>
    <n v="26"/>
    <s v="Sydney"/>
    <s v="NSW"/>
    <s v="2018-10-12T22:14:41.000+0000"/>
    <n v="21.35"/>
    <s v="ccd32985a8a24cf68172184191edd759"/>
    <s v="Australia"/>
    <s v="CUS-2487424745"/>
    <s v="151.21 -33.87"/>
    <x v="0"/>
  </r>
  <r>
    <s v="authorized"/>
    <n v="1"/>
    <m/>
    <s v="ACC-1037050564"/>
    <s v="AUD"/>
    <x v="2"/>
    <s v="POS"/>
    <s v="0bde4a33-7719-4033-8965-afa54b09e4d0"/>
    <m/>
    <x v="2"/>
    <n v="4317.2"/>
    <d v="2018-10-12T00:00:00"/>
    <s v="F"/>
    <n v="40"/>
    <s v="Logan Village"/>
    <s v="QLD"/>
    <s v="2018-10-12T22:35:06.000+0000"/>
    <n v="25.38"/>
    <s v="f03d58b9159048f7a87ba4355a9ea75b"/>
    <s v="Australia"/>
    <s v="CUS-1614226872"/>
    <s v="153.11 -27.77"/>
    <x v="0"/>
  </r>
  <r>
    <s v="authorized"/>
    <n v="1"/>
    <m/>
    <s v="ACC-4258502723"/>
    <s v="AUD"/>
    <x v="14"/>
    <s v="SALES-POS"/>
    <s v="64d7ed6b-30c0-4da8-befb-c4e26aaa29a0"/>
    <m/>
    <x v="13"/>
    <n v="5079.8"/>
    <d v="2018-10-12T00:00:00"/>
    <s v="F"/>
    <n v="24"/>
    <s v="Stafford Heights"/>
    <s v="QLD"/>
    <s v="2018-10-12T22:55:30.000+0000"/>
    <n v="23.94"/>
    <s v="3fa8821edc974a379a658aa47c5975cc"/>
    <s v="Australia"/>
    <s v="CUS-3378712515"/>
    <s v="153.01 -27.4"/>
    <x v="0"/>
  </r>
  <r>
    <s v="posted"/>
    <m/>
    <m/>
    <s v="ACC-3541460373"/>
    <s v="AUD"/>
    <x v="38"/>
    <s v="PAYMENT"/>
    <m/>
    <m/>
    <x v="9"/>
    <n v="4527.05"/>
    <d v="2018-10-12T00:00:00"/>
    <s v="M"/>
    <n v="24"/>
    <m/>
    <m/>
    <s v="2018-10-12T23:00:00.000+0000"/>
    <n v="41"/>
    <s v="39dc22cd31b14ec2af1bf39e59551096"/>
    <s v="Australia"/>
    <s v="CUS-1433879684"/>
    <m/>
    <x v="0"/>
  </r>
  <r>
    <s v="authorized"/>
    <n v="1"/>
    <m/>
    <s v="ACC-1598451071"/>
    <s v="AUD"/>
    <x v="0"/>
    <s v="SALES-POS"/>
    <s v="d114f678-d67d-48b2-ad90-3652b6f9abb1"/>
    <m/>
    <x v="0"/>
    <n v="1596.98"/>
    <d v="2018-10-12T00:00:00"/>
    <s v="F"/>
    <n v="26"/>
    <s v="Biggera Waters"/>
    <s v="QLD"/>
    <s v="2018-10-12T23:15:35.000+0000"/>
    <n v="73.92"/>
    <s v="22082d99985643479a9f9dd1e02b0313"/>
    <s v="Australia"/>
    <s v="CUS-2487424745"/>
    <s v="153.41 -27.93"/>
    <x v="0"/>
  </r>
  <r>
    <s v="authorized"/>
    <n v="1"/>
    <m/>
    <s v="ACC-2265520058"/>
    <s v="AUD"/>
    <x v="93"/>
    <s v="POS"/>
    <s v="c1468f3e-98a2-4758-bb44-c537d180b3ce"/>
    <m/>
    <x v="74"/>
    <n v="6070.61"/>
    <d v="2018-10-12T00:00:00"/>
    <s v="F"/>
    <n v="26"/>
    <s v="Frenchs Forest"/>
    <s v="NSW"/>
    <s v="2018-10-12T23:35:35.000+0000"/>
    <n v="75.39"/>
    <s v="ec0a64a60e01442ab4704e620d882325"/>
    <s v="Australia"/>
    <s v="CUS-331942311"/>
    <s v="151.22 -33.75"/>
    <x v="0"/>
  </r>
  <r>
    <s v="authorized"/>
    <n v="1"/>
    <m/>
    <s v="ACC-1608363396"/>
    <s v="AUD"/>
    <x v="3"/>
    <s v="SALES-POS"/>
    <s v="e584a39f-cb3b-4fee-9339-77e0c3891804"/>
    <m/>
    <x v="3"/>
    <n v="8665.7000000000007"/>
    <d v="2018-10-12T00:00:00"/>
    <s v="M"/>
    <n v="20"/>
    <s v="Hoxton Park"/>
    <s v="NSW"/>
    <s v="2018-10-12T23:55:35.000+0000"/>
    <n v="11.74"/>
    <s v="67d058e5ee8b43c39c8fa17b55eb9518"/>
    <s v="Australia"/>
    <s v="CUS-2688605418"/>
    <s v="150.85 -33.92"/>
    <x v="0"/>
  </r>
  <r>
    <s v="authorized"/>
    <n v="1"/>
    <m/>
    <s v="ACC-1608363396"/>
    <s v="AUD"/>
    <x v="3"/>
    <s v="POS"/>
    <s v="611783f0-977f-45d3-a38e-2d8640ff3491"/>
    <m/>
    <x v="3"/>
    <n v="8653.68"/>
    <d v="2018-10-13T00:00:00"/>
    <s v="M"/>
    <n v="20"/>
    <s v="New Town"/>
    <s v="SA"/>
    <s v="2018-10-13T00:38:59.000+0000"/>
    <n v="12.02"/>
    <s v="c9a22ba287a348c6a2cc2201fcb5b99c"/>
    <s v="Australia"/>
    <s v="CUS-2688605418"/>
    <s v="137.69 -33.96"/>
    <x v="0"/>
  </r>
  <r>
    <s v="authorized"/>
    <n v="1"/>
    <m/>
    <s v="ACC-3485804958"/>
    <s v="AUD"/>
    <x v="23"/>
    <s v="POS"/>
    <s v="d27e703a-643d-4198-beb5-20e3a78b8fe9"/>
    <m/>
    <x v="21"/>
    <n v="28271.89"/>
    <d v="2018-10-13T00:00:00"/>
    <s v="F"/>
    <n v="34"/>
    <s v="Fullarton"/>
    <s v="SA"/>
    <s v="2018-10-13T01:14:08.000+0000"/>
    <n v="17.079999999999998"/>
    <s v="d806f96b3408404bb319a8ce253c06ae"/>
    <s v="Australia"/>
    <s v="CUS-1196156254"/>
    <s v="138.63 -34.96"/>
    <x v="0"/>
  </r>
  <r>
    <s v="authorized"/>
    <n v="0"/>
    <m/>
    <s v="ACC-3100725361"/>
    <s v="AUD"/>
    <x v="24"/>
    <s v="POS"/>
    <s v="9ffd3b45-7307-455d-a4a2-b9a3052f4b4e"/>
    <m/>
    <x v="22"/>
    <n v="5143.38"/>
    <d v="2018-10-13T00:00:00"/>
    <s v="M"/>
    <n v="25"/>
    <s v="Artarmon"/>
    <s v="NSW"/>
    <s v="2018-10-13T01:38:32.000+0000"/>
    <n v="39.75"/>
    <s v="b9737e8f6e20427199bb343635f4d8a2"/>
    <s v="Australia"/>
    <s v="CUS-2178051368"/>
    <s v="151.19 -33.81"/>
    <x v="0"/>
  </r>
  <r>
    <s v="posted"/>
    <m/>
    <m/>
    <s v="ACC-3481401842"/>
    <s v="AUD"/>
    <x v="16"/>
    <s v="PAYMENT"/>
    <m/>
    <m/>
    <x v="15"/>
    <n v="7518.99"/>
    <d v="2018-10-13T00:00:00"/>
    <s v="F"/>
    <n v="25"/>
    <m/>
    <m/>
    <s v="2018-10-13T02:00:00.000+0000"/>
    <n v="26"/>
    <s v="93b7f8f1914244c6b6391fbbcc5d21df"/>
    <s v="Australia"/>
    <s v="CUS-1669695324"/>
    <m/>
    <x v="0"/>
  </r>
  <r>
    <s v="posted"/>
    <m/>
    <m/>
    <s v="ACC-3771436525"/>
    <s v="AUD"/>
    <x v="66"/>
    <s v="PAYMENT"/>
    <m/>
    <m/>
    <x v="53"/>
    <n v="5813.11"/>
    <d v="2018-10-13T00:00:00"/>
    <s v="M"/>
    <n v="20"/>
    <m/>
    <m/>
    <s v="2018-10-13T02:00:00.000+0000"/>
    <n v="168"/>
    <s v="c14de83bb5894ecdaf2d5a737a6817a7"/>
    <s v="Australia"/>
    <s v="CUS-3325710106"/>
    <m/>
    <x v="0"/>
  </r>
  <r>
    <s v="authorized"/>
    <n v="1"/>
    <m/>
    <s v="ACC-1598451071"/>
    <s v="AUD"/>
    <x v="0"/>
    <s v="SALES-POS"/>
    <s v="bb114176-22b5-4fc2-b6cb-3878142c3e20"/>
    <m/>
    <x v="0"/>
    <n v="1578.42"/>
    <d v="2018-10-13T00:00:00"/>
    <s v="F"/>
    <n v="26"/>
    <s v="Moonie"/>
    <s v="QLD"/>
    <s v="2018-10-13T02:03:52.000+0000"/>
    <n v="18.559999999999999"/>
    <s v="52e0f8c2bf1b4c2497d7519e76318403"/>
    <s v="Australia"/>
    <s v="CUS-2487424745"/>
    <s v="150.25 -27.76"/>
    <x v="0"/>
  </r>
  <r>
    <s v="authorized"/>
    <n v="0"/>
    <m/>
    <s v="ACC-2681137560"/>
    <s v="AUD"/>
    <x v="83"/>
    <s v="SALES-POS"/>
    <s v="f67d0426-a4c2-4605-9746-97aeaf78ce49"/>
    <m/>
    <x v="66"/>
    <n v="11231.72"/>
    <d v="2018-10-13T00:00:00"/>
    <s v="M"/>
    <n v="31"/>
    <s v="Milperra"/>
    <s v="NSW"/>
    <s v="2018-10-13T02:36:07.000+0000"/>
    <n v="19.670000000000002"/>
    <s v="bf66124eea074f02ae521e93abafcfee"/>
    <s v="Australia"/>
    <s v="CUS-2083971310"/>
    <s v="150.99 -33.94"/>
    <x v="0"/>
  </r>
  <r>
    <s v="authorized"/>
    <n v="1"/>
    <m/>
    <s v="ACC-3827517394"/>
    <s v="AUD"/>
    <x v="43"/>
    <s v="SALES-POS"/>
    <s v="ac6123d5-7a69-4fd0-836f-d9a76a8c42e9"/>
    <m/>
    <x v="39"/>
    <n v="44573.59"/>
    <d v="2018-10-13T00:00:00"/>
    <s v="M"/>
    <n v="28"/>
    <s v="Mosman"/>
    <s v="NSW"/>
    <s v="2018-10-13T03:07:52.000+0000"/>
    <n v="34.99"/>
    <s v="0a1e915dd9c84e5f9fd0281d1f9062e6"/>
    <s v="Australia"/>
    <s v="CUS-2663907001"/>
    <s v="151.24 -33.82"/>
    <x v="0"/>
  </r>
  <r>
    <s v="authorized"/>
    <n v="1"/>
    <m/>
    <s v="ACC-4258502723"/>
    <s v="AUD"/>
    <x v="14"/>
    <s v="SALES-POS"/>
    <s v="31a30bb3-a932-4136-8299-09974f55b62e"/>
    <m/>
    <x v="13"/>
    <n v="5066.58"/>
    <d v="2018-10-13T00:00:00"/>
    <s v="F"/>
    <n v="24"/>
    <s v="Moonee Ponds"/>
    <s v="VIC"/>
    <s v="2018-10-13T03:38:10.000+0000"/>
    <n v="13.22"/>
    <s v="a7bf24da0ff147b894d2712f9596fd59"/>
    <s v="Australia"/>
    <s v="CUS-3378712515"/>
    <s v="144.91 -37.77"/>
    <x v="0"/>
  </r>
  <r>
    <s v="posted"/>
    <m/>
    <m/>
    <s v="ACC-964839203"/>
    <s v="AUD"/>
    <x v="60"/>
    <s v="PAYMENT"/>
    <m/>
    <m/>
    <x v="1"/>
    <n v="40285.82"/>
    <d v="2018-10-13T00:00:00"/>
    <s v="M"/>
    <n v="21"/>
    <m/>
    <m/>
    <s v="2018-10-13T04:00:00.000+0000"/>
    <n v="28"/>
    <s v="69f96ab93a3d47d8a38289a3d81aa58b"/>
    <s v="Australia"/>
    <s v="CUS-2059096722"/>
    <m/>
    <x v="0"/>
  </r>
  <r>
    <s v="authorized"/>
    <n v="1"/>
    <m/>
    <s v="ACC-3689607373"/>
    <s v="AUD"/>
    <x v="27"/>
    <s v="SALES-POS"/>
    <s v="2af7f5b7-490c-40de-a49e-2b16d26d7d12"/>
    <m/>
    <x v="25"/>
    <n v="7474.41"/>
    <d v="2018-10-13T00:00:00"/>
    <s v="F"/>
    <n v="20"/>
    <s v="Perth"/>
    <s v="WA"/>
    <s v="2018-10-13T04:04:54.000+0000"/>
    <n v="53.54"/>
    <s v="d7218593ad164fdeb05047f016d477e5"/>
    <s v="Australia"/>
    <s v="CUS-127297539"/>
    <s v="115.87 -31.96"/>
    <x v="0"/>
  </r>
  <r>
    <s v="authorized"/>
    <n v="1"/>
    <m/>
    <s v="ACC-2528867619"/>
    <s v="AUD"/>
    <x v="95"/>
    <s v="SALES-POS"/>
    <s v="7d0d7b19-47f9-42a2-8ce5-3f78159cd2ba"/>
    <m/>
    <x v="76"/>
    <n v="17971.04"/>
    <d v="2018-10-13T00:00:00"/>
    <s v="F"/>
    <n v="40"/>
    <s v="Morphett Vale"/>
    <s v="SA"/>
    <s v="2018-10-13T04:22:27.000+0000"/>
    <n v="8.9700000000000006"/>
    <s v="268f53ff6a384304ad9b2b9bc1eb0292"/>
    <s v="Australia"/>
    <s v="CUS-2505971401"/>
    <s v="138.52 -35.12"/>
    <x v="0"/>
  </r>
  <r>
    <s v="authorized"/>
    <n v="1"/>
    <m/>
    <s v="ACC-3689607373"/>
    <s v="AUD"/>
    <x v="27"/>
    <s v="POS"/>
    <s v="5605b47f-95a3-4928-826d-a1e3a78be850"/>
    <m/>
    <x v="25"/>
    <n v="7450.95"/>
    <d v="2018-10-13T00:00:00"/>
    <s v="F"/>
    <n v="20"/>
    <s v="Spearwood"/>
    <s v="WA"/>
    <s v="2018-10-13T04:39:59.000+0000"/>
    <n v="23.46"/>
    <s v="991d1ca129a24b1ebc14aae4d030cdc4"/>
    <s v="Australia"/>
    <s v="CUS-127297539"/>
    <s v="115.78 -32.1"/>
    <x v="0"/>
  </r>
  <r>
    <s v="authorized"/>
    <n v="1"/>
    <m/>
    <s v="ACC-3879258709"/>
    <s v="AUD"/>
    <x v="41"/>
    <s v="POS"/>
    <s v="cdcef1bf-8c51-4c37-8986-efdb22d06bd8"/>
    <m/>
    <x v="37"/>
    <n v="201986.71"/>
    <d v="2018-10-13T00:00:00"/>
    <s v="F"/>
    <n v="40"/>
    <s v="Richmond"/>
    <s v="VIC"/>
    <s v="2018-10-13T04:57:32.000+0000"/>
    <n v="15"/>
    <s v="10aa7601c4dc48d89f1cfab3c79538c9"/>
    <s v="Australia"/>
    <s v="CUS-527400765"/>
    <s v="145 -37.82"/>
    <x v="0"/>
  </r>
  <r>
    <s v="posted"/>
    <m/>
    <m/>
    <s v="ACC-2681137560"/>
    <s v="AUD"/>
    <x v="83"/>
    <s v="PAYMENT"/>
    <m/>
    <m/>
    <x v="66"/>
    <n v="11205.72"/>
    <d v="2018-10-13T00:00:00"/>
    <s v="M"/>
    <n v="31"/>
    <m/>
    <m/>
    <s v="2018-10-13T05:00:00.000+0000"/>
    <n v="26"/>
    <s v="e93c45e515fd412a8e21435d7e656133"/>
    <s v="Australia"/>
    <s v="CUS-2083971310"/>
    <m/>
    <x v="0"/>
  </r>
  <r>
    <s v="posted"/>
    <m/>
    <m/>
    <s v="ACC-1652235822"/>
    <s v="AUD"/>
    <x v="35"/>
    <s v="PAYMENT"/>
    <m/>
    <m/>
    <x v="32"/>
    <n v="21303.89"/>
    <d v="2018-10-13T00:00:00"/>
    <s v="F"/>
    <n v="38"/>
    <m/>
    <m/>
    <s v="2018-10-13T05:00:00.000+0000"/>
    <n v="45"/>
    <s v="f5dbf9ead72c4dbe985c696a91c99be3"/>
    <s v="Australia"/>
    <s v="CUS-2206365095"/>
    <m/>
    <x v="0"/>
  </r>
  <r>
    <s v="posted"/>
    <m/>
    <m/>
    <s v="ACC-1650504218"/>
    <s v="AUD"/>
    <x v="39"/>
    <s v="PAYMENT"/>
    <m/>
    <m/>
    <x v="35"/>
    <n v="15583.88"/>
    <d v="2018-10-13T00:00:00"/>
    <s v="F"/>
    <n v="23"/>
    <m/>
    <m/>
    <s v="2018-10-13T05:00:00.000+0000"/>
    <n v="43"/>
    <s v="ec65a16adac346a6ab205b9e0bdb0864"/>
    <s v="Australia"/>
    <s v="CUS-2500783281"/>
    <m/>
    <x v="0"/>
  </r>
  <r>
    <s v="posted"/>
    <m/>
    <m/>
    <s v="ACC-4281711154"/>
    <s v="AUD"/>
    <x v="63"/>
    <s v="PAYMENT"/>
    <m/>
    <m/>
    <x v="36"/>
    <n v="40529.199999999997"/>
    <d v="2018-10-13T00:00:00"/>
    <s v="M"/>
    <n v="42"/>
    <m/>
    <m/>
    <s v="2018-10-13T05:00:00.000+0000"/>
    <n v="37"/>
    <s v="a909d14233ca413b943b7370a8b86884"/>
    <s v="Australia"/>
    <s v="CUS-3151318058"/>
    <m/>
    <x v="0"/>
  </r>
  <r>
    <s v="posted"/>
    <m/>
    <m/>
    <s v="ACC-559365433"/>
    <s v="AUD"/>
    <x v="80"/>
    <s v="INTER BANK"/>
    <m/>
    <m/>
    <x v="63"/>
    <n v="3849.6"/>
    <d v="2018-10-13T00:00:00"/>
    <s v="F"/>
    <n v="64"/>
    <m/>
    <m/>
    <s v="2018-10-13T06:00:00.000+0000"/>
    <n v="160"/>
    <s v="2287273605f140a7b01ba834b1bfd72d"/>
    <s v="Australia"/>
    <s v="CUS-1654129794"/>
    <m/>
    <x v="0"/>
  </r>
  <r>
    <s v="posted"/>
    <m/>
    <m/>
    <s v="ACC-1608363396"/>
    <s v="AUD"/>
    <x v="3"/>
    <s v="PAYMENT"/>
    <m/>
    <m/>
    <x v="3"/>
    <n v="8518.68"/>
    <d v="2018-10-13T00:00:00"/>
    <s v="M"/>
    <n v="20"/>
    <m/>
    <m/>
    <s v="2018-10-13T06:00:00.000+0000"/>
    <n v="135"/>
    <s v="9e53bdae658b486c937853fb6d131035"/>
    <s v="Australia"/>
    <s v="CUS-2688605418"/>
    <m/>
    <x v="0"/>
  </r>
  <r>
    <s v="authorized"/>
    <n v="1"/>
    <m/>
    <s v="ACC-1683215619"/>
    <s v="AUD"/>
    <x v="33"/>
    <s v="SALES-POS"/>
    <s v="78db6d3e-1d87-4fc5-9c22-893cd4de9fa9"/>
    <m/>
    <x v="30"/>
    <n v="7312.8"/>
    <d v="2018-10-13T00:00:00"/>
    <s v="M"/>
    <n v="38"/>
    <s v="Kilkenny"/>
    <s v="SA"/>
    <s v="2018-10-13T06:34:32.000+0000"/>
    <n v="11.1"/>
    <s v="6d77ffeaef4b4e4dbde94433f068cf1c"/>
    <s v="Australia"/>
    <s v="CUS-1604596597"/>
    <s v="138.55 -34.88"/>
    <x v="0"/>
  </r>
  <r>
    <s v="posted"/>
    <m/>
    <m/>
    <s v="ACC-1438600314"/>
    <s v="AUD"/>
    <x v="81"/>
    <s v="PAYMENT"/>
    <m/>
    <m/>
    <x v="64"/>
    <n v="4673.6899999999996"/>
    <d v="2018-10-13T00:00:00"/>
    <s v="F"/>
    <n v="35"/>
    <m/>
    <m/>
    <s v="2018-10-13T07:00:00.000+0000"/>
    <n v="120"/>
    <s v="b09f824fef3041628bbb9aa78ab8dccc"/>
    <s v="Australia"/>
    <s v="CUS-2650223890"/>
    <m/>
    <x v="0"/>
  </r>
  <r>
    <s v="authorized"/>
    <n v="1"/>
    <m/>
    <s v="ACC-1799207998"/>
    <s v="AUD"/>
    <x v="29"/>
    <s v="POS"/>
    <s v="d61e3bf3-f827-4835-8329-3764a722bf51"/>
    <m/>
    <x v="27"/>
    <n v="9104.07"/>
    <d v="2018-10-13T00:00:00"/>
    <s v="F"/>
    <n v="20"/>
    <s v="North Sydney"/>
    <s v="NSW"/>
    <s v="2018-10-13T07:29:59.000+0000"/>
    <n v="18.2"/>
    <s v="31671f7e17064719a42b1e6e290b499b"/>
    <s v="Australia"/>
    <s v="CUS-164374203"/>
    <s v="151.21 -33.84"/>
    <x v="0"/>
  </r>
  <r>
    <s v="authorized"/>
    <n v="1"/>
    <m/>
    <s v="ACC-2265520058"/>
    <s v="AUD"/>
    <x v="93"/>
    <s v="SALES-POS"/>
    <s v="e888ea98-4249-485d-a03d-531742ecbfad"/>
    <m/>
    <x v="74"/>
    <n v="5998.13"/>
    <d v="2018-10-13T00:00:00"/>
    <s v="F"/>
    <n v="26"/>
    <s v="Bella Vista"/>
    <s v="NSW"/>
    <s v="2018-10-13T08:03:35.000+0000"/>
    <n v="72.48"/>
    <s v="b6e8d68e22c94c44bff01086404cb4ae"/>
    <s v="Australia"/>
    <s v="CUS-331942311"/>
    <s v="150.95 -33.74"/>
    <x v="0"/>
  </r>
  <r>
    <s v="authorized"/>
    <n v="1"/>
    <m/>
    <s v="ACC-2890243754"/>
    <s v="AUD"/>
    <x v="15"/>
    <s v="SALES-POS"/>
    <s v="e50eccbe-413c-4568-8cc9-fad43171dfb4"/>
    <m/>
    <x v="14"/>
    <n v="1839.31"/>
    <d v="2018-10-13T00:00:00"/>
    <s v="M"/>
    <n v="37"/>
    <s v="Southport"/>
    <s v="QLD"/>
    <s v="2018-10-13T08:16:24.000+0000"/>
    <n v="9.0500000000000007"/>
    <s v="55df2f8efabd4c9381a975f171f8ed05"/>
    <s v="Australia"/>
    <s v="CUS-2695611575"/>
    <s v="153.42 -27.97"/>
    <x v="0"/>
  </r>
  <r>
    <s v="authorized"/>
    <n v="1"/>
    <m/>
    <s v="ACC-3879258709"/>
    <s v="AUD"/>
    <x v="41"/>
    <s v="SALES-POS"/>
    <s v="b5b469fb-774c-4bc8-97e0-23f0e8042869"/>
    <m/>
    <x v="37"/>
    <n v="201970.98"/>
    <d v="2018-10-13T00:00:00"/>
    <s v="F"/>
    <n v="40"/>
    <s v="Toorak"/>
    <s v="VIC"/>
    <s v="2018-10-13T08:29:13.000+0000"/>
    <n v="15.73"/>
    <s v="d27459ea65614d819ddca57c8c691081"/>
    <s v="Australia"/>
    <s v="CUS-527400765"/>
    <s v="145.01 -37.84"/>
    <x v="0"/>
  </r>
  <r>
    <s v="authorized"/>
    <n v="1"/>
    <m/>
    <s v="ACC-1598451071"/>
    <s v="AUD"/>
    <x v="0"/>
    <s v="POS"/>
    <s v="a51a2d8c-7322-49ca-9914-a89010a78d7b"/>
    <m/>
    <x v="0"/>
    <n v="1568.34"/>
    <d v="2018-10-13T00:00:00"/>
    <s v="F"/>
    <n v="26"/>
    <s v="Southport"/>
    <s v="QLD"/>
    <s v="2018-10-13T08:42:03.000+0000"/>
    <n v="10.08"/>
    <s v="8c46b1c47ce94f12ad323c11fec3d2f6"/>
    <s v="Australia"/>
    <s v="CUS-2487424745"/>
    <s v="153.42 -27.97"/>
    <x v="0"/>
  </r>
  <r>
    <s v="authorized"/>
    <n v="1"/>
    <m/>
    <s v="ACC-2673069055"/>
    <s v="AUD"/>
    <x v="22"/>
    <s v="SALES-POS"/>
    <s v="2c2fc391-9300-4fc4-907b-a30ed711f4c9"/>
    <m/>
    <x v="20"/>
    <n v="15443.83"/>
    <d v="2018-10-13T00:00:00"/>
    <s v="M"/>
    <n v="24"/>
    <s v="Browns Plains"/>
    <s v="QLD"/>
    <s v="2018-10-13T08:54:52.000+0000"/>
    <n v="31.95"/>
    <s v="746af3cbaff44fb59509f47134491de0"/>
    <s v="Australia"/>
    <s v="CUS-51506836"/>
    <s v="153.05 -27.66"/>
    <x v="0"/>
  </r>
  <r>
    <s v="posted"/>
    <m/>
    <m/>
    <s v="ACC-1650504218"/>
    <s v="AUD"/>
    <x v="39"/>
    <s v="PAYMENT"/>
    <m/>
    <m/>
    <x v="35"/>
    <n v="15429.88"/>
    <d v="2018-10-13T00:00:00"/>
    <s v="F"/>
    <n v="23"/>
    <m/>
    <m/>
    <s v="2018-10-13T09:00:00.000+0000"/>
    <n v="154"/>
    <s v="d9d044a5f5124b0b89643c5878a47387"/>
    <s v="Australia"/>
    <s v="CUS-2500783281"/>
    <m/>
    <x v="0"/>
  </r>
  <r>
    <s v="posted"/>
    <m/>
    <m/>
    <s v="ACC-38923874"/>
    <s v="AUD"/>
    <x v="46"/>
    <s v="PAYMENT"/>
    <m/>
    <m/>
    <x v="18"/>
    <n v="43558.67"/>
    <d v="2018-10-13T00:00:00"/>
    <s v="M"/>
    <n v="38"/>
    <m/>
    <m/>
    <s v="2018-10-13T09:00:00.000+0000"/>
    <n v="1981"/>
    <s v="dbad97d9f6844a10a60190709b1a4db9"/>
    <s v="Australia"/>
    <s v="CUS-3249305314"/>
    <m/>
    <x v="0"/>
  </r>
  <r>
    <s v="posted"/>
    <m/>
    <m/>
    <s v="ACC-1243371644"/>
    <s v="AUD"/>
    <x v="32"/>
    <s v="PAYMENT"/>
    <m/>
    <m/>
    <x v="29"/>
    <n v="5084.09"/>
    <d v="2018-10-13T00:00:00"/>
    <s v="M"/>
    <n v="42"/>
    <m/>
    <m/>
    <s v="2018-10-13T09:00:00.000+0000"/>
    <n v="194"/>
    <s v="dd32d9d45e9d45c1aa9ff18403cb2718"/>
    <s v="Australia"/>
    <s v="CUS-3904958894"/>
    <m/>
    <x v="0"/>
  </r>
  <r>
    <s v="authorized"/>
    <n v="1"/>
    <m/>
    <s v="ACC-1683215619"/>
    <s v="AUD"/>
    <x v="33"/>
    <s v="SALES-POS"/>
    <s v="541d1597-0657-48b1-95e4-340c4ba64956"/>
    <m/>
    <x v="30"/>
    <n v="7275.26"/>
    <d v="2018-10-13T00:00:00"/>
    <s v="M"/>
    <n v="38"/>
    <s v="Nowra"/>
    <s v="NSW"/>
    <s v="2018-10-13T09:05:02.000+0000"/>
    <n v="37.54"/>
    <s v="f4d705c0a2814ac5bd6e224040d97196"/>
    <s v="Australia"/>
    <s v="CUS-1604596597"/>
    <s v="150.6 -34.87"/>
    <x v="0"/>
  </r>
  <r>
    <s v="authorized"/>
    <n v="1"/>
    <m/>
    <s v="ACC-1652235822"/>
    <s v="AUD"/>
    <x v="35"/>
    <s v="SALES-POS"/>
    <s v="932b9301-65da-4718-aa78-679daba791fb"/>
    <m/>
    <x v="32"/>
    <n v="21287.82"/>
    <d v="2018-10-13T00:00:00"/>
    <s v="F"/>
    <n v="38"/>
    <s v="Doncaster"/>
    <s v="VIC"/>
    <s v="2018-10-13T09:13:26.000+0000"/>
    <n v="16.07"/>
    <s v="95258e9a809d4dbabafa22f6fc80ffec"/>
    <s v="Australia"/>
    <s v="CUS-2206365095"/>
    <s v="145.13 -37.78"/>
    <x v="0"/>
  </r>
  <r>
    <s v="authorized"/>
    <n v="1"/>
    <m/>
    <s v="ACC-53508546"/>
    <s v="AUD"/>
    <x v="87"/>
    <s v="SALES-POS"/>
    <s v="db9467d3-6379-446a-9698-d5941e42aa43"/>
    <m/>
    <x v="13"/>
    <n v="5856.33"/>
    <d v="2018-10-13T00:00:00"/>
    <s v="F"/>
    <n v="35"/>
    <s v="North Ryde"/>
    <s v="NSW"/>
    <s v="2018-10-13T09:21:50.000+0000"/>
    <n v="22.14"/>
    <s v="c6eb072339974a5abc9d8c584b22e584"/>
    <s v="Australia"/>
    <s v="CUS-72755508"/>
    <s v="151.12 -33.78"/>
    <x v="0"/>
  </r>
  <r>
    <s v="authorized"/>
    <n v="1"/>
    <m/>
    <s v="ACC-574997646"/>
    <s v="AUD"/>
    <x v="57"/>
    <s v="POS"/>
    <s v="ca436ce2-8e1e-4daa-a158-8440fb237a92"/>
    <m/>
    <x v="49"/>
    <n v="5251.05"/>
    <d v="2018-10-13T00:00:00"/>
    <s v="F"/>
    <n v="18"/>
    <s v="Richmond"/>
    <s v="NSW"/>
    <s v="2018-10-13T09:30:15.000+0000"/>
    <n v="17.420000000000002"/>
    <s v="2a7da956a8c74fa6924c09d8d40052c0"/>
    <s v="Australia"/>
    <s v="CUS-586638664"/>
    <s v="150.75 -33.6"/>
    <x v="0"/>
  </r>
  <r>
    <s v="authorized"/>
    <n v="0"/>
    <m/>
    <s v="ACC-2305712452"/>
    <s v="AUD"/>
    <x v="45"/>
    <s v="SALES-POS"/>
    <s v="181e7b16-a5db-4137-8e80-177b221278be"/>
    <m/>
    <x v="41"/>
    <n v="5932.95"/>
    <d v="2018-10-13T00:00:00"/>
    <s v="F"/>
    <n v="18"/>
    <s v="Griffith"/>
    <s v="ACT"/>
    <s v="2018-10-13T09:38:39.000+0000"/>
    <n v="25.53"/>
    <s v="4cd47985b4684c3696d7b41061dbfd26"/>
    <s v="Australia"/>
    <s v="CUS-1842679196"/>
    <s v="149.14 -35.32"/>
    <x v="0"/>
  </r>
  <r>
    <s v="authorized"/>
    <n v="1"/>
    <m/>
    <s v="ACC-1217063613"/>
    <s v="AUD"/>
    <x v="65"/>
    <s v="SALES-POS"/>
    <s v="71608821-0caf-49b2-a851-1591d212ac27"/>
    <m/>
    <x v="13"/>
    <n v="4533.6899999999996"/>
    <d v="2018-10-13T00:00:00"/>
    <s v="F"/>
    <n v="27"/>
    <s v="Bundoora"/>
    <s v="VIC"/>
    <s v="2018-10-13T09:47:03.000+0000"/>
    <n v="14.5"/>
    <s v="0f9a96053fa149099da7cfc137bb39c1"/>
    <s v="Australia"/>
    <s v="CUS-1739931018"/>
    <s v="145.07 -37.7"/>
    <x v="0"/>
  </r>
  <r>
    <s v="authorized"/>
    <n v="1"/>
    <m/>
    <s v="ACC-3689607373"/>
    <s v="AUD"/>
    <x v="27"/>
    <s v="SALES-POS"/>
    <s v="0440addd-59e8-4f45-89c2-31da2ef8c5a5"/>
    <m/>
    <x v="25"/>
    <n v="7434.74"/>
    <d v="2018-10-13T00:00:00"/>
    <s v="F"/>
    <n v="20"/>
    <s v="Hillarys"/>
    <s v="WA"/>
    <s v="2018-10-13T09:55:27.000+0000"/>
    <n v="16.21"/>
    <s v="2ff27cbcac464440a824f51617b163d1"/>
    <s v="Australia"/>
    <s v="CUS-127297539"/>
    <s v="115.74 -31.83"/>
    <x v="0"/>
  </r>
  <r>
    <s v="posted"/>
    <m/>
    <m/>
    <s v="ACC-966140392"/>
    <s v="AUD"/>
    <x v="18"/>
    <s v="PAYMENT"/>
    <m/>
    <m/>
    <x v="14"/>
    <n v="10022.85"/>
    <d v="2018-10-13T00:00:00"/>
    <s v="M"/>
    <n v="21"/>
    <m/>
    <m/>
    <s v="2018-10-13T10:00:00.000+0000"/>
    <n v="134"/>
    <s v="cbf53693cce54aad8efe350256110117"/>
    <s v="Australia"/>
    <s v="CUS-537508723"/>
    <m/>
    <x v="0"/>
  </r>
  <r>
    <s v="posted"/>
    <m/>
    <m/>
    <s v="ACC-574997646"/>
    <s v="AUD"/>
    <x v="57"/>
    <s v="PAYMENT"/>
    <m/>
    <m/>
    <x v="49"/>
    <n v="5206.05"/>
    <d v="2018-10-13T00:00:00"/>
    <s v="F"/>
    <n v="18"/>
    <m/>
    <m/>
    <s v="2018-10-13T10:00:00.000+0000"/>
    <n v="45"/>
    <s v="0634e04a70d14f57a36a6f6345f234f1"/>
    <s v="Australia"/>
    <s v="CUS-586638664"/>
    <m/>
    <x v="0"/>
  </r>
  <r>
    <s v="authorized"/>
    <n v="0"/>
    <m/>
    <s v="ACC-4258502723"/>
    <s v="AUD"/>
    <x v="14"/>
    <s v="SALES-POS"/>
    <s v="5295910b-9e69-4b4a-b2dd-3061a6b9d75d"/>
    <m/>
    <x v="13"/>
    <n v="5048.3900000000003"/>
    <d v="2018-10-13T00:00:00"/>
    <s v="F"/>
    <n v="24"/>
    <s v="Mount Waverley"/>
    <s v="VIC"/>
    <s v="2018-10-13T10:10:13.000+0000"/>
    <n v="18.190000000000001"/>
    <s v="91bd6f68c8b448f196cb681d7a578699"/>
    <s v="Australia"/>
    <s v="CUS-3378712515"/>
    <s v="145.15 -37.88"/>
    <x v="0"/>
  </r>
  <r>
    <s v="authorized"/>
    <n v="1"/>
    <m/>
    <s v="ACC-53508546"/>
    <s v="AUD"/>
    <x v="87"/>
    <s v="SALES-POS"/>
    <s v="c6e68256-60d6-4a60-863f-722d05e45826"/>
    <m/>
    <x v="13"/>
    <n v="5845.47"/>
    <d v="2018-10-13T00:00:00"/>
    <s v="F"/>
    <n v="35"/>
    <s v="Carlingford"/>
    <s v="NSW"/>
    <s v="2018-10-13T10:32:26.000+0000"/>
    <n v="10.86"/>
    <s v="9b16b1e469e44e20b92fe59d471dd2f9"/>
    <s v="Australia"/>
    <s v="CUS-72755508"/>
    <s v="151.04 -33.78"/>
    <x v="0"/>
  </r>
  <r>
    <s v="authorized"/>
    <n v="1"/>
    <m/>
    <s v="ACC-1598451071"/>
    <s v="AUD"/>
    <x v="0"/>
    <s v="POS"/>
    <s v="b0b80e1c-896a-44ab-aa56-6969c36ebb7d"/>
    <m/>
    <x v="0"/>
    <n v="1536.42"/>
    <d v="2018-10-13T00:00:00"/>
    <s v="F"/>
    <n v="26"/>
    <s v="Brisbane City"/>
    <s v="QLD"/>
    <s v="2018-10-13T10:54:39.000+0000"/>
    <n v="31.92"/>
    <s v="c8001c56e14d47eeaeb97adf924cfb43"/>
    <s v="Australia"/>
    <s v="CUS-2487424745"/>
    <s v="153.02 -27.47"/>
    <x v="0"/>
  </r>
  <r>
    <s v="posted"/>
    <m/>
    <m/>
    <s v="ACC-3233697971"/>
    <s v="AUD"/>
    <x v="98"/>
    <s v="PAYMENT"/>
    <m/>
    <m/>
    <x v="79"/>
    <n v="12371.05"/>
    <d v="2018-10-13T00:00:00"/>
    <s v="F"/>
    <n v="34"/>
    <m/>
    <m/>
    <s v="2018-10-13T11:00:00.000+0000"/>
    <n v="79"/>
    <s v="bc88b8019fd94243920f93eea34858db"/>
    <s v="Australia"/>
    <s v="CUS-1147642491"/>
    <m/>
    <x v="0"/>
  </r>
  <r>
    <s v="posted"/>
    <m/>
    <m/>
    <s v="ACC-2681137560"/>
    <s v="AUD"/>
    <x v="83"/>
    <s v="PAYMENT"/>
    <m/>
    <m/>
    <x v="66"/>
    <n v="11188.72"/>
    <d v="2018-10-13T00:00:00"/>
    <s v="M"/>
    <n v="31"/>
    <m/>
    <m/>
    <s v="2018-10-13T11:00:00.000+0000"/>
    <n v="17"/>
    <s v="3887665996d745e5a70445b885341f85"/>
    <s v="Australia"/>
    <s v="CUS-2083971310"/>
    <m/>
    <x v="0"/>
  </r>
  <r>
    <s v="authorized"/>
    <n v="0"/>
    <m/>
    <s v="ACC-3879258709"/>
    <s v="AUD"/>
    <x v="41"/>
    <s v="POS"/>
    <s v="ab172039-8566-4f8b-b5e7-7fb38e91dbff"/>
    <m/>
    <x v="37"/>
    <n v="201953.04"/>
    <d v="2018-10-13T00:00:00"/>
    <s v="F"/>
    <n v="40"/>
    <s v="Sunbury"/>
    <s v="VIC"/>
    <s v="2018-10-13T11:06:07.000+0000"/>
    <n v="17.940000000000001"/>
    <s v="6e806a98152a43c2abce9c6fb57ef622"/>
    <s v="Australia"/>
    <s v="CUS-527400765"/>
    <s v="144.73 -37.58"/>
    <x v="0"/>
  </r>
  <r>
    <s v="authorized"/>
    <n v="1"/>
    <m/>
    <s v="ACC-1973887809"/>
    <s v="AUD"/>
    <x v="48"/>
    <s v="POS"/>
    <s v="728e9e20-c242-44fa-9da3-ac6ae8930cc7"/>
    <m/>
    <x v="43"/>
    <n v="7587.43"/>
    <d v="2018-10-13T00:00:00"/>
    <s v="M"/>
    <n v="26"/>
    <s v="Stirling"/>
    <s v="WA"/>
    <s v="2018-10-13T11:14:11.000+0000"/>
    <n v="30.18"/>
    <s v="400085bd108b492b93d1b31862345103"/>
    <s v="Australia"/>
    <s v="CUS-1646621553"/>
    <s v="115.81 -31.88"/>
    <x v="0"/>
  </r>
  <r>
    <s v="authorized"/>
    <n v="0"/>
    <m/>
    <s v="ACC-1598451071"/>
    <s v="AUD"/>
    <x v="0"/>
    <s v="SALES-POS"/>
    <s v="d16fcb3b-638a-49a8-8ddf-8d0d7836197a"/>
    <m/>
    <x v="0"/>
    <n v="1521.03"/>
    <d v="2018-10-13T00:00:00"/>
    <s v="F"/>
    <n v="26"/>
    <s v="Murwillumbah"/>
    <s v="NSW"/>
    <s v="2018-10-13T11:22:15.000+0000"/>
    <n v="15.39"/>
    <s v="286e7edee3e54fe09b335208cd66c7c8"/>
    <s v="Australia"/>
    <s v="CUS-2487424745"/>
    <s v="153.4 -28.33"/>
    <x v="0"/>
  </r>
  <r>
    <s v="authorized"/>
    <n v="1"/>
    <m/>
    <s v="ACC-4258502723"/>
    <s v="AUD"/>
    <x v="14"/>
    <s v="SALES-POS"/>
    <s v="30e848ee-308c-48df-a898-12619658e06c"/>
    <m/>
    <x v="13"/>
    <n v="5031.92"/>
    <d v="2018-10-13T00:00:00"/>
    <s v="F"/>
    <n v="24"/>
    <s v="Southbank"/>
    <s v="VIC"/>
    <s v="2018-10-13T11:30:19.000+0000"/>
    <n v="16.47"/>
    <s v="793d7a03132146b19627c4f692fd719e"/>
    <s v="Australia"/>
    <s v="CUS-3378712515"/>
    <s v="144.96 -37.82"/>
    <x v="0"/>
  </r>
  <r>
    <s v="authorized"/>
    <n v="1"/>
    <m/>
    <s v="ACC-1598451071"/>
    <s v="AUD"/>
    <x v="0"/>
    <s v="POS"/>
    <s v="fceeee93-a526-44e9-a3fb-5a1106555656"/>
    <m/>
    <x v="0"/>
    <n v="1495.37"/>
    <d v="2018-10-13T00:00:00"/>
    <s v="F"/>
    <n v="26"/>
    <s v="Elanora"/>
    <s v="QLD"/>
    <s v="2018-10-13T11:38:23.000+0000"/>
    <n v="25.66"/>
    <s v="ebc87b03c1d14e65aabfd97caf5e10d1"/>
    <s v="Australia"/>
    <s v="CUS-2487424745"/>
    <s v="153.45 -28.13"/>
    <x v="0"/>
  </r>
  <r>
    <s v="authorized"/>
    <n v="1"/>
    <m/>
    <s v="ACC-1903037542"/>
    <s v="AUD"/>
    <x v="10"/>
    <s v="SALES-POS"/>
    <s v="8b9cc894-d0b1-4ea8-b71f-2d3f2763cc31"/>
    <m/>
    <x v="9"/>
    <n v="5659.92"/>
    <d v="2018-10-13T00:00:00"/>
    <s v="M"/>
    <n v="30"/>
    <s v="Toowong"/>
    <s v="QLD"/>
    <s v="2018-10-13T11:46:27.000+0000"/>
    <n v="11.21"/>
    <s v="413f70cd6da74072b45d26f567d65026"/>
    <s v="Australia"/>
    <s v="CUS-860700529"/>
    <s v="152.99 -27.48"/>
    <x v="0"/>
  </r>
  <r>
    <s v="authorized"/>
    <n v="1"/>
    <m/>
    <s v="ACC-574997646"/>
    <s v="AUD"/>
    <x v="57"/>
    <s v="POS"/>
    <s v="f5fa6091-a464-4f01-b563-4a3cba0ae50c"/>
    <m/>
    <x v="49"/>
    <n v="5176.6099999999997"/>
    <d v="2018-10-13T00:00:00"/>
    <s v="F"/>
    <n v="18"/>
    <s v="Katanning"/>
    <s v="WA"/>
    <s v="2018-10-13T11:54:30.000+0000"/>
    <n v="29.44"/>
    <s v="56f3bc7cfb3944a3a52aba5a8eb20016"/>
    <s v="Australia"/>
    <s v="CUS-586638664"/>
    <s v="117.56 -33.69"/>
    <x v="0"/>
  </r>
  <r>
    <s v="posted"/>
    <m/>
    <m/>
    <s v="ACC-2528867619"/>
    <s v="AUD"/>
    <x v="95"/>
    <s v="PAYMENT"/>
    <m/>
    <m/>
    <x v="76"/>
    <n v="17775.04"/>
    <d v="2018-10-13T00:00:00"/>
    <s v="F"/>
    <n v="40"/>
    <m/>
    <m/>
    <s v="2018-10-13T12:00:00.000+0000"/>
    <n v="196"/>
    <s v="4a595c9140b0410096de0a01495c6dd6"/>
    <s v="Australia"/>
    <s v="CUS-2505971401"/>
    <m/>
    <x v="0"/>
  </r>
  <r>
    <s v="posted"/>
    <m/>
    <m/>
    <s v="ACC-1998563091"/>
    <s v="AUD"/>
    <x v="97"/>
    <s v="PAYMENT"/>
    <m/>
    <m/>
    <x v="78"/>
    <n v="18880.240000000002"/>
    <d v="2018-10-13T00:00:00"/>
    <s v="M"/>
    <n v="42"/>
    <m/>
    <m/>
    <s v="2018-10-13T12:00:00.000+0000"/>
    <n v="45"/>
    <s v="883cd0ec3f7f4248b517fe63e519d44a"/>
    <s v="Australia"/>
    <s v="CUS-3395687666"/>
    <m/>
    <x v="0"/>
  </r>
  <r>
    <s v="authorized"/>
    <n v="0"/>
    <m/>
    <s v="ACC-2681137560"/>
    <s v="AUD"/>
    <x v="83"/>
    <s v="POS"/>
    <s v="b8a35e86-bc08-47e5-9038-3aef46739c4e"/>
    <m/>
    <x v="66"/>
    <n v="11179.75"/>
    <d v="2018-10-13T00:00:00"/>
    <s v="M"/>
    <n v="31"/>
    <s v="Wetherill Park"/>
    <s v="NSW"/>
    <s v="2018-10-13T12:05:36.000+0000"/>
    <n v="8.9700000000000006"/>
    <s v="461ea072a8a3493facdea6cc00700d46"/>
    <s v="Australia"/>
    <s v="CUS-2083971310"/>
    <s v="150.9 -33.86"/>
    <x v="0"/>
  </r>
  <r>
    <s v="authorized"/>
    <n v="1"/>
    <m/>
    <s v="ACC-854938045"/>
    <s v="AUD"/>
    <x v="56"/>
    <s v="SALES-POS"/>
    <s v="54b18f6b-0ab1-4f24-bd8c-95dae51ad526"/>
    <m/>
    <x v="48"/>
    <n v="12337.32"/>
    <d v="2018-10-13T00:00:00"/>
    <s v="M"/>
    <n v="28"/>
    <s v="Clermont"/>
    <s v="QLD"/>
    <s v="2018-10-13T12:23:09.000+0000"/>
    <n v="52.93"/>
    <s v="8fe15cfb91fd4f029d9fc7ac75ebb559"/>
    <s v="Australia"/>
    <s v="CUS-4023861240"/>
    <s v="147.65 -22.8"/>
    <x v="0"/>
  </r>
  <r>
    <s v="authorized"/>
    <n v="1"/>
    <m/>
    <s v="ACC-2305712452"/>
    <s v="AUD"/>
    <x v="45"/>
    <s v="POS"/>
    <s v="ab523591-340e-4293-ae1e-da2cb9d08dd4"/>
    <m/>
    <x v="41"/>
    <n v="5906.7"/>
    <d v="2018-10-13T00:00:00"/>
    <s v="F"/>
    <n v="18"/>
    <s v="Mira Mar"/>
    <s v="WA"/>
    <s v="2018-10-13T12:40:42.000+0000"/>
    <n v="26.25"/>
    <s v="14a89162915444dd9468f9d328d3ec37"/>
    <s v="Australia"/>
    <s v="CUS-1842679196"/>
    <s v="117.89 -35.02"/>
    <x v="0"/>
  </r>
  <r>
    <s v="authorized"/>
    <n v="0"/>
    <m/>
    <s v="ACC-3689607373"/>
    <s v="AUD"/>
    <x v="27"/>
    <s v="SALES-POS"/>
    <s v="16c87798-f575-410d-a5db-68d7c691d3b5"/>
    <m/>
    <x v="25"/>
    <n v="7266.58"/>
    <d v="2018-10-13T00:00:00"/>
    <s v="F"/>
    <n v="20"/>
    <s v="Claremont"/>
    <s v="WA"/>
    <s v="2018-10-13T12:58:14.000+0000"/>
    <n v="168.16"/>
    <s v="6de9bcc66cc24b32b80e2f3d3cdaa179"/>
    <s v="Australia"/>
    <s v="CUS-127297539"/>
    <s v="115.79 -31.98"/>
    <x v="0"/>
  </r>
  <r>
    <s v="posted"/>
    <m/>
    <m/>
    <s v="ACC-90814749"/>
    <s v="AUD"/>
    <x v="59"/>
    <s v="INTER BANK"/>
    <m/>
    <m/>
    <x v="34"/>
    <n v="11541.98"/>
    <d v="2018-10-13T00:00:00"/>
    <s v="M"/>
    <n v="35"/>
    <m/>
    <m/>
    <s v="2018-10-13T13:00:00.000+0000"/>
    <n v="44"/>
    <s v="0b3424f80f5045da938f5639f34c38fb"/>
    <s v="Australia"/>
    <s v="CUS-1896554896"/>
    <m/>
    <x v="0"/>
  </r>
  <r>
    <s v="authorized"/>
    <n v="1"/>
    <m/>
    <s v="ACC-3881031190"/>
    <s v="AUD"/>
    <x v="62"/>
    <s v="POS"/>
    <s v="7d773c0a-fcfb-4c25-a130-ed817c7792f2"/>
    <m/>
    <x v="20"/>
    <n v="9008.9699999999993"/>
    <d v="2018-10-13T00:00:00"/>
    <s v="M"/>
    <n v="37"/>
    <s v="Queanbeyan"/>
    <s v="NSW"/>
    <s v="2018-10-13T13:16:21.000+0000"/>
    <n v="73.37"/>
    <s v="8530266f95d54f5c9ba65b32ed81a105"/>
    <s v="Australia"/>
    <s v="CUS-3201519139"/>
    <s v="149.23 -35.35"/>
    <x v="0"/>
  </r>
  <r>
    <s v="authorized"/>
    <n v="1"/>
    <m/>
    <s v="ACC-3881031190"/>
    <s v="AUD"/>
    <x v="62"/>
    <s v="POS"/>
    <s v="692cd3d5-4a16-42b6-be6d-dd50ec2d482e"/>
    <m/>
    <x v="20"/>
    <n v="8991.57"/>
    <d v="2018-10-13T00:00:00"/>
    <s v="M"/>
    <n v="37"/>
    <s v="Weston"/>
    <s v="ACT"/>
    <s v="2018-10-13T13:34:32.000+0000"/>
    <n v="17.399999999999999"/>
    <s v="63e2fcc1fe29461c84135628fd256b80"/>
    <s v="Australia"/>
    <s v="CUS-3201519139"/>
    <s v="149.05 -35.34"/>
    <x v="0"/>
  </r>
  <r>
    <s v="authorized"/>
    <n v="1"/>
    <m/>
    <s v="ACC-2988263882"/>
    <s v="AUD"/>
    <x v="68"/>
    <s v="SALES-POS"/>
    <s v="c853cedf-5ab2-4252-a20f-51b76de236e6"/>
    <m/>
    <x v="1"/>
    <n v="6846.09"/>
    <d v="2018-10-13T00:00:00"/>
    <s v="M"/>
    <n v="44"/>
    <s v="Melton"/>
    <s v="VIC"/>
    <s v="2018-10-13T13:52:43.000+0000"/>
    <n v="15.61"/>
    <s v="ddeba821a05c4205ae87e45199255eb1"/>
    <s v="Australia"/>
    <s v="CUS-1233833708"/>
    <s v="144.6 -37.69"/>
    <x v="0"/>
  </r>
  <r>
    <s v="posted"/>
    <m/>
    <m/>
    <s v="ACC-37709441"/>
    <s v="AUD"/>
    <x v="69"/>
    <s v="INTER BANK"/>
    <m/>
    <m/>
    <x v="55"/>
    <n v="16666.54"/>
    <d v="2018-10-13T00:00:00"/>
    <s v="M"/>
    <n v="18"/>
    <m/>
    <m/>
    <s v="2018-10-13T14:00:00.000+0000"/>
    <n v="45"/>
    <s v="ef01d8ff845947d3a7f51478aa3bd3e6"/>
    <s v="Australia"/>
    <s v="CUS-3336454548"/>
    <m/>
    <x v="0"/>
  </r>
  <r>
    <s v="authorized"/>
    <n v="1"/>
    <m/>
    <s v="ACC-3881031190"/>
    <s v="AUD"/>
    <x v="62"/>
    <s v="SALES-POS"/>
    <s v="322f7d42-fd9c-4e99-896b-28b6eb1473b0"/>
    <m/>
    <x v="20"/>
    <n v="8790.0400000000009"/>
    <d v="2018-10-13T00:00:00"/>
    <s v="M"/>
    <n v="37"/>
    <s v="Fortitude Valley"/>
    <s v="QLD"/>
    <s v="2018-10-13T14:04:52.000+0000"/>
    <n v="201.53"/>
    <s v="2078b950455c4408b15b72a850590909"/>
    <s v="Australia"/>
    <s v="CUS-3201519139"/>
    <s v="153.03 -27.46"/>
    <x v="0"/>
  </r>
  <r>
    <s v="authorized"/>
    <n v="1"/>
    <m/>
    <s v="ACC-3881031190"/>
    <s v="AUD"/>
    <x v="62"/>
    <s v="SALES-POS"/>
    <s v="c6eccae1-6d7c-4f5d-9cdf-d718f1a4b9e1"/>
    <m/>
    <x v="20"/>
    <n v="8708.1200000000008"/>
    <d v="2018-10-13T00:00:00"/>
    <s v="M"/>
    <n v="37"/>
    <s v="Queanbeyan"/>
    <s v="ACT"/>
    <s v="2018-10-13T14:13:00.000+0000"/>
    <n v="81.92"/>
    <s v="685db1ba99124617b7cb76281095fbae"/>
    <s v="Australia"/>
    <s v="CUS-3201519139"/>
    <s v="149.23 -35.37"/>
    <x v="0"/>
  </r>
  <r>
    <s v="authorized"/>
    <n v="1"/>
    <m/>
    <s v="ACC-2988263882"/>
    <s v="AUD"/>
    <x v="68"/>
    <s v="POS"/>
    <s v="60098adb-5a6a-46c8-ae27-f9837e4405ea"/>
    <m/>
    <x v="1"/>
    <n v="6819.46"/>
    <d v="2018-10-13T00:00:00"/>
    <s v="M"/>
    <n v="44"/>
    <s v="Melbourne"/>
    <s v="VIC"/>
    <s v="2018-10-13T14:21:08.000+0000"/>
    <n v="26.63"/>
    <s v="47e319b2142b46f5892fc57e87c49869"/>
    <s v="Australia"/>
    <s v="CUS-1233833708"/>
    <s v="144.95 -37.82"/>
    <x v="0"/>
  </r>
  <r>
    <s v="authorized"/>
    <n v="1"/>
    <m/>
    <s v="ACC-966140392"/>
    <s v="AUD"/>
    <x v="18"/>
    <s v="SALES-POS"/>
    <s v="b709a204-da73-41e7-bcf4-fefec011912e"/>
    <m/>
    <x v="14"/>
    <n v="10005.49"/>
    <d v="2018-10-13T00:00:00"/>
    <s v="M"/>
    <n v="21"/>
    <s v="Oakleigh South"/>
    <s v="VIC"/>
    <s v="2018-10-13T14:29:16.000+0000"/>
    <n v="17.36"/>
    <s v="6c1b202f0c9143adafdca48301ae3a70"/>
    <s v="Australia"/>
    <s v="CUS-537508723"/>
    <s v="145.1 -37.93"/>
    <x v="0"/>
  </r>
  <r>
    <s v="authorized"/>
    <n v="1"/>
    <m/>
    <s v="ACC-3021093232"/>
    <s v="AUD"/>
    <x v="71"/>
    <s v="POS"/>
    <s v="4d4a87fc-a840-450f-ac8d-d96c7bc5ec31"/>
    <m/>
    <x v="57"/>
    <n v="9850.2000000000007"/>
    <d v="2018-10-13T00:00:00"/>
    <s v="F"/>
    <n v="30"/>
    <s v="Macquarie Park"/>
    <s v="NSW"/>
    <s v="2018-10-13T14:37:23.000+0000"/>
    <n v="51.92"/>
    <s v="f67f79b99d9142259d1bad49bc07abc0"/>
    <s v="Australia"/>
    <s v="CUS-55310383"/>
    <s v="151.13 -33.79"/>
    <x v="0"/>
  </r>
  <r>
    <s v="authorized"/>
    <n v="1"/>
    <m/>
    <s v="ACC-3485804958"/>
    <s v="AUD"/>
    <x v="23"/>
    <s v="POS"/>
    <s v="9618e4cc-51ea-4f62-ad61-44da07772d73"/>
    <m/>
    <x v="21"/>
    <n v="28253.66"/>
    <d v="2018-10-13T00:00:00"/>
    <s v="F"/>
    <n v="34"/>
    <s v="Adelaide"/>
    <s v="SA"/>
    <s v="2018-10-13T14:45:31.000+0000"/>
    <n v="18.23"/>
    <s v="401dd90f4cc34d00b968f2dbb454ac09"/>
    <s v="Australia"/>
    <s v="CUS-1196156254"/>
    <s v="138.61 -34.93"/>
    <x v="0"/>
  </r>
  <r>
    <s v="authorized"/>
    <n v="1"/>
    <m/>
    <s v="ACC-2890243754"/>
    <s v="AUD"/>
    <x v="15"/>
    <s v="SALES-POS"/>
    <s v="dd2927c4-ccc2-4aa7-be03-ca93ae8f77ad"/>
    <m/>
    <x v="14"/>
    <n v="1820.58"/>
    <d v="2018-10-13T00:00:00"/>
    <s v="M"/>
    <n v="37"/>
    <s v="Aratula"/>
    <s v="QLD"/>
    <s v="2018-10-13T14:53:39.000+0000"/>
    <n v="18.73"/>
    <s v="6da0e003626e4b4aabc59c9fbf242c4d"/>
    <s v="Australia"/>
    <s v="CUS-2695611575"/>
    <s v="152.55 -27.98"/>
    <x v="0"/>
  </r>
  <r>
    <s v="authorized"/>
    <n v="1"/>
    <m/>
    <s v="ACC-958000567"/>
    <s v="AUD"/>
    <x v="44"/>
    <s v="POS"/>
    <s v="fe257a32-9aaf-4689-a309-23d952424071"/>
    <m/>
    <x v="40"/>
    <n v="8440.64"/>
    <d v="2018-10-13T00:00:00"/>
    <s v="F"/>
    <n v="34"/>
    <s v="Melbourne"/>
    <s v="VIC"/>
    <s v="2018-10-13T15:02:05.000+0000"/>
    <n v="58.78"/>
    <s v="8f1f3089d76c45398812ea3feebcc970"/>
    <s v="Australia"/>
    <s v="CUS-4142663097"/>
    <s v="144.96 -37.82"/>
    <x v="0"/>
  </r>
  <r>
    <s v="authorized"/>
    <n v="1"/>
    <m/>
    <s v="ACC-1903037542"/>
    <s v="AUD"/>
    <x v="10"/>
    <s v="SALES-POS"/>
    <s v="3ab50da1-b4b6-418c-a5f2-bf841f68f183"/>
    <m/>
    <x v="9"/>
    <n v="5648.35"/>
    <d v="2018-10-13T00:00:00"/>
    <s v="M"/>
    <n v="30"/>
    <s v="Spring Hill"/>
    <s v="QLD"/>
    <s v="2018-10-13T15:11:37.000+0000"/>
    <n v="11.57"/>
    <s v="358d798e718f47678d1ba4aa7c17d8cd"/>
    <s v="Australia"/>
    <s v="CUS-860700529"/>
    <s v="153.03 -27.46"/>
    <x v="0"/>
  </r>
  <r>
    <s v="authorized"/>
    <n v="1"/>
    <m/>
    <s v="ACC-2673069055"/>
    <s v="AUD"/>
    <x v="22"/>
    <s v="SALES-POS"/>
    <s v="e4e8d16b-e81c-48c5-8164-d6aa85aa746d"/>
    <m/>
    <x v="20"/>
    <n v="15408.1"/>
    <d v="2018-10-13T00:00:00"/>
    <s v="M"/>
    <n v="24"/>
    <s v="Deception Bay"/>
    <s v="QLD"/>
    <s v="2018-10-13T15:21:08.000+0000"/>
    <n v="35.729999999999997"/>
    <s v="192fd0cdaeb24ca6a993bb75a055795e"/>
    <s v="Australia"/>
    <s v="CUS-51506836"/>
    <s v="153.03 -27.19"/>
    <x v="0"/>
  </r>
  <r>
    <s v="authorized"/>
    <n v="1"/>
    <m/>
    <s v="ACC-1903037542"/>
    <s v="AUD"/>
    <x v="10"/>
    <s v="POS"/>
    <s v="be1e094b-a748-494b-a2c3-32b3e7c39b92"/>
    <m/>
    <x v="9"/>
    <n v="5269.59"/>
    <d v="2018-10-13T00:00:00"/>
    <s v="M"/>
    <n v="30"/>
    <s v="Keperra"/>
    <s v="QLD"/>
    <s v="2018-10-13T15:30:39.000+0000"/>
    <n v="378.76"/>
    <s v="60cd5db52ca14684b2da0268da73faf1"/>
    <s v="Australia"/>
    <s v="CUS-860700529"/>
    <s v="152.95 -27.42"/>
    <x v="0"/>
  </r>
  <r>
    <s v="authorized"/>
    <n v="1"/>
    <m/>
    <s v="ACC-1799207998"/>
    <s v="AUD"/>
    <x v="29"/>
    <s v="POS"/>
    <s v="ece08a7e-6a89-44ae-9241-abffc730d154"/>
    <m/>
    <x v="27"/>
    <n v="9095.51"/>
    <d v="2018-10-13T00:00:00"/>
    <s v="F"/>
    <n v="20"/>
    <s v="North Sydney"/>
    <s v="NSW"/>
    <s v="2018-10-13T15:40:11.000+0000"/>
    <n v="8.56"/>
    <s v="be63980e6ee447318180ffad10cf9569"/>
    <s v="Australia"/>
    <s v="CUS-164374203"/>
    <s v="151.21 -33.84"/>
    <x v="0"/>
  </r>
  <r>
    <s v="authorized"/>
    <n v="0"/>
    <m/>
    <s v="ACC-819621312"/>
    <s v="AUD"/>
    <x v="47"/>
    <s v="SALES-POS"/>
    <s v="de97b8b9-1816-4f66-ba7e-3df5e621e634"/>
    <m/>
    <x v="42"/>
    <n v="8718.74"/>
    <d v="2018-10-13T00:00:00"/>
    <s v="F"/>
    <n v="30"/>
    <s v="Melbourne"/>
    <s v="VIC"/>
    <s v="2018-10-13T15:49:42.000+0000"/>
    <n v="15.03"/>
    <s v="c86319c87e9649f0a0e6a959f8053b77"/>
    <s v="Australia"/>
    <s v="CUS-1271030853"/>
    <s v="144.96 -37.81"/>
    <x v="0"/>
  </r>
  <r>
    <s v="authorized"/>
    <n v="0"/>
    <m/>
    <s v="ACC-1598451071"/>
    <s v="AUD"/>
    <x v="0"/>
    <s v="POS"/>
    <s v="97f098ef-0fd9-4cb1-94d2-a68d8446ca6c"/>
    <m/>
    <x v="0"/>
    <n v="1487.44"/>
    <d v="2018-10-13T00:00:00"/>
    <s v="F"/>
    <n v="26"/>
    <s v="Ballina"/>
    <s v="NSW"/>
    <s v="2018-10-13T15:59:14.000+0000"/>
    <n v="7.93"/>
    <s v="ca2151ddd06d475ab4e67f8cb225e7d0"/>
    <s v="Australia"/>
    <s v="CUS-2487424745"/>
    <s v="153.56 -28.87"/>
    <x v="0"/>
  </r>
  <r>
    <s v="posted"/>
    <m/>
    <m/>
    <s v="ACC-2920611728"/>
    <s v="AUD"/>
    <x v="54"/>
    <s v="PAYMENT"/>
    <m/>
    <m/>
    <x v="44"/>
    <n v="9222.26"/>
    <d v="2018-10-13T00:00:00"/>
    <s v="M"/>
    <n v="69"/>
    <m/>
    <m/>
    <s v="2018-10-13T16:00:00.000+0000"/>
    <n v="17"/>
    <s v="f6c61597a7e94b73ba0788edff0253da"/>
    <s v="Australia"/>
    <s v="CUS-1388323263"/>
    <m/>
    <x v="0"/>
  </r>
  <r>
    <s v="posted"/>
    <m/>
    <m/>
    <s v="ACC-37709441"/>
    <s v="AUD"/>
    <x v="69"/>
    <s v="PHONE BANK"/>
    <m/>
    <m/>
    <x v="55"/>
    <n v="16645.54"/>
    <d v="2018-10-13T00:00:00"/>
    <s v="M"/>
    <n v="18"/>
    <m/>
    <m/>
    <s v="2018-10-13T16:00:00.000+0000"/>
    <n v="21"/>
    <s v="9fd5890017cf428c838ea27bac989b7a"/>
    <s v="Australia"/>
    <s v="CUS-3336454548"/>
    <m/>
    <x v="0"/>
  </r>
  <r>
    <s v="authorized"/>
    <n v="1"/>
    <m/>
    <s v="ACC-1279356312"/>
    <s v="AUD"/>
    <x v="51"/>
    <s v="POS"/>
    <s v="e580dea9-e35f-41f4-8e67-ceea503ba044"/>
    <m/>
    <x v="44"/>
    <n v="10189.719999999999"/>
    <d v="2018-10-13T00:00:00"/>
    <s v="M"/>
    <n v="44"/>
    <s v="Armadale"/>
    <s v="VIC"/>
    <s v="2018-10-13T16:15:04.000+0000"/>
    <n v="30.54"/>
    <s v="3cbda1b6aeb84489aa3bf87979af4d6a"/>
    <s v="Australia"/>
    <s v="CUS-1892177589"/>
    <s v="145.03 -37.86"/>
    <x v="0"/>
  </r>
  <r>
    <s v="authorized"/>
    <n v="1"/>
    <m/>
    <s v="ACC-1652235822"/>
    <s v="AUD"/>
    <x v="35"/>
    <s v="SALES-POS"/>
    <s v="3fa0b67e-f7f9-462f-8175-b50057e8f016"/>
    <m/>
    <x v="32"/>
    <n v="21269.66"/>
    <d v="2018-10-13T00:00:00"/>
    <s v="F"/>
    <n v="38"/>
    <s v="Kensington"/>
    <s v="VIC"/>
    <s v="2018-10-13T16:31:28.000+0000"/>
    <n v="18.16"/>
    <s v="56623f2d2dc841ef9e94c4e1e329bada"/>
    <s v="Australia"/>
    <s v="CUS-2206365095"/>
    <s v="144.93 -37.79"/>
    <x v="0"/>
  </r>
  <r>
    <s v="authorized"/>
    <n v="1"/>
    <m/>
    <s v="ACC-3233697971"/>
    <s v="AUD"/>
    <x v="98"/>
    <s v="POS"/>
    <s v="46b96575-6bd4-4a5f-a115-3f796a24b3dc"/>
    <m/>
    <x v="79"/>
    <n v="12359.74"/>
    <d v="2018-10-13T00:00:00"/>
    <s v="F"/>
    <n v="34"/>
    <s v="Lidcombe"/>
    <s v="NSW"/>
    <s v="2018-10-13T16:47:52.000+0000"/>
    <n v="11.31"/>
    <s v="e32853adb0534cea843f8672ead23e83"/>
    <s v="Australia"/>
    <s v="CUS-1147642491"/>
    <s v="151.05 -33.88"/>
    <x v="0"/>
  </r>
  <r>
    <s v="posted"/>
    <m/>
    <m/>
    <s v="ACC-854938045"/>
    <s v="AUD"/>
    <x v="56"/>
    <s v="PAYMENT"/>
    <m/>
    <m/>
    <x v="48"/>
    <n v="12288.32"/>
    <d v="2018-10-13T00:00:00"/>
    <s v="M"/>
    <n v="28"/>
    <m/>
    <m/>
    <s v="2018-10-13T17:00:00.000+0000"/>
    <n v="49"/>
    <s v="7c26bfdd383e4df39ecab13666a9f347"/>
    <s v="Australia"/>
    <s v="CUS-4023861240"/>
    <m/>
    <x v="0"/>
  </r>
  <r>
    <s v="authorized"/>
    <n v="1"/>
    <m/>
    <s v="ACC-1037050564"/>
    <s v="AUD"/>
    <x v="2"/>
    <s v="SALES-POS"/>
    <s v="60e9b106-b850-43fd-bfcc-c66d5493f91a"/>
    <m/>
    <x v="2"/>
    <n v="4303.03"/>
    <d v="2018-10-13T00:00:00"/>
    <s v="F"/>
    <n v="40"/>
    <s v="Upper Mount Gravatt"/>
    <s v="QLD"/>
    <s v="2018-10-13T17:02:47.000+0000"/>
    <n v="14.17"/>
    <s v="6840a3ef50ad481e81e880780e550ccd"/>
    <s v="Australia"/>
    <s v="CUS-1614226872"/>
    <s v="153.08 -27.56"/>
    <x v="0"/>
  </r>
  <r>
    <s v="authorized"/>
    <n v="0"/>
    <m/>
    <s v="ACC-3485804958"/>
    <s v="AUD"/>
    <x v="23"/>
    <s v="POS"/>
    <s v="2d3f9099-eb95-48d7-8e34-ef4c4f1e492b"/>
    <m/>
    <x v="21"/>
    <n v="28194.44"/>
    <d v="2018-10-13T00:00:00"/>
    <s v="F"/>
    <n v="34"/>
    <s v="Cremorne"/>
    <s v="VIC"/>
    <s v="2018-10-13T17:13:32.000+0000"/>
    <n v="59.22"/>
    <s v="39befb3e34e946ab80dc2371c0111672"/>
    <s v="Australia"/>
    <s v="CUS-1196156254"/>
    <s v="144.99 -37.83"/>
    <x v="0"/>
  </r>
  <r>
    <s v="authorized"/>
    <n v="1"/>
    <m/>
    <s v="ACC-2681137560"/>
    <s v="AUD"/>
    <x v="83"/>
    <s v="SALES-POS"/>
    <s v="8bfd095a-2403-4c09-8ce5-31b670b46931"/>
    <m/>
    <x v="66"/>
    <n v="11158.31"/>
    <d v="2018-10-13T00:00:00"/>
    <s v="M"/>
    <n v="31"/>
    <s v="Nannup"/>
    <s v="WA"/>
    <s v="2018-10-13T17:24:18.000+0000"/>
    <n v="21.44"/>
    <s v="351ed8ea697543799bb3385a9662f4ce"/>
    <s v="Australia"/>
    <s v="CUS-2083971310"/>
    <s v="115.76 -33.98"/>
    <x v="0"/>
  </r>
  <r>
    <s v="authorized"/>
    <n v="1"/>
    <m/>
    <s v="ACC-3879258709"/>
    <s v="AUD"/>
    <x v="41"/>
    <s v="POS"/>
    <s v="7baf9be2-e6b7-465b-af92-a4313e361902"/>
    <m/>
    <x v="37"/>
    <n v="201936.08"/>
    <d v="2018-10-13T00:00:00"/>
    <s v="F"/>
    <n v="40"/>
    <s v="Carlton"/>
    <s v="VIC"/>
    <s v="2018-10-13T17:35:03.000+0000"/>
    <n v="16.96"/>
    <s v="f8d4c39289db43d9a017b928d8169669"/>
    <s v="Australia"/>
    <s v="CUS-527400765"/>
    <s v="144.96 -37.8"/>
    <x v="0"/>
  </r>
  <r>
    <s v="authorized"/>
    <n v="0"/>
    <m/>
    <s v="ACC-2897221629"/>
    <s v="AUD"/>
    <x v="67"/>
    <s v="SALES-POS"/>
    <s v="ae5f353c-afd0-4ed5-a4e3-d8b5bf48b5ec"/>
    <m/>
    <x v="54"/>
    <n v="6927.61"/>
    <d v="2018-10-13T00:00:00"/>
    <s v="M"/>
    <n v="23"/>
    <s v="Adelaide"/>
    <s v="SA"/>
    <s v="2018-10-13T17:45:48.000+0000"/>
    <n v="38.159999999999997"/>
    <s v="d3a8055b36f049bdae27ef2f48aaea1b"/>
    <s v="Australia"/>
    <s v="CUS-511326734"/>
    <s v="138.6 -34.92"/>
    <x v="0"/>
  </r>
  <r>
    <s v="authorized"/>
    <n v="1"/>
    <m/>
    <s v="ACC-2890243754"/>
    <s v="AUD"/>
    <x v="15"/>
    <s v="POS"/>
    <s v="a5406597-256d-4bf1-8e72-fbda5b43f872"/>
    <m/>
    <x v="14"/>
    <n v="1815.8"/>
    <d v="2018-10-13T00:00:00"/>
    <s v="M"/>
    <n v="37"/>
    <s v="Ashmore"/>
    <s v="QLD"/>
    <s v="2018-10-13T17:56:33.000+0000"/>
    <n v="4.78"/>
    <s v="22e4a10f0867414d843f3f782b7010c5"/>
    <s v="Australia"/>
    <s v="CUS-2695611575"/>
    <s v="153.38 -27.98"/>
    <x v="0"/>
  </r>
  <r>
    <s v="posted"/>
    <m/>
    <m/>
    <s v="ACC-958000567"/>
    <s v="AUD"/>
    <x v="44"/>
    <s v="PAYMENT"/>
    <m/>
    <m/>
    <x v="40"/>
    <n v="8423.64"/>
    <d v="2018-10-13T00:00:00"/>
    <s v="F"/>
    <n v="34"/>
    <m/>
    <m/>
    <s v="2018-10-13T18:00:00.000+0000"/>
    <n v="17"/>
    <s v="d2f3166c0fba44a0b1fe6575872174ba"/>
    <s v="Australia"/>
    <s v="CUS-4142663097"/>
    <m/>
    <x v="0"/>
  </r>
  <r>
    <s v="authorized"/>
    <n v="1"/>
    <m/>
    <s v="ACC-3481401842"/>
    <s v="AUD"/>
    <x v="16"/>
    <s v="POS"/>
    <s v="71a4a4c9-03e7-439c-9398-4ad37d33f07f"/>
    <m/>
    <x v="15"/>
    <n v="7493.85"/>
    <d v="2018-10-13T00:00:00"/>
    <s v="F"/>
    <n v="25"/>
    <s v="Kardinya"/>
    <s v="WA"/>
    <s v="2018-10-13T18:14:09.000+0000"/>
    <n v="25.14"/>
    <s v="a581b3ef898e4d9e9352b180dbaec3d3"/>
    <s v="Australia"/>
    <s v="CUS-1669695324"/>
    <s v="115.82 -32.07"/>
    <x v="0"/>
  </r>
  <r>
    <s v="authorized"/>
    <n v="1"/>
    <m/>
    <s v="ACC-3881031190"/>
    <s v="AUD"/>
    <x v="62"/>
    <s v="POS"/>
    <s v="b01312d6-4a99-41de-a09a-ab5cce65148c"/>
    <m/>
    <x v="20"/>
    <n v="7585.04"/>
    <d v="2018-10-13T00:00:00"/>
    <s v="M"/>
    <n v="37"/>
    <s v="Fyshwick"/>
    <s v="ACT"/>
    <s v="2018-10-13T18:34:59.000+0000"/>
    <n v="1123.08"/>
    <s v="77ee1fe1b72747588f248222643fbe0e"/>
    <s v="Australia"/>
    <s v="CUS-3201519139"/>
    <s v="149.18 -35.32"/>
    <x v="0"/>
  </r>
  <r>
    <s v="authorized"/>
    <n v="1"/>
    <m/>
    <s v="ACC-3481401842"/>
    <s v="AUD"/>
    <x v="16"/>
    <s v="POS"/>
    <s v="2c24f9fd-bb73-4def-873a-372793029d02"/>
    <m/>
    <x v="15"/>
    <n v="7478.71"/>
    <d v="2018-10-13T00:00:00"/>
    <s v="F"/>
    <n v="25"/>
    <s v="Withers"/>
    <s v="WA"/>
    <s v="2018-10-13T18:55:49.000+0000"/>
    <n v="15.14"/>
    <s v="671c9153931641f2b643613d8b39ca6e"/>
    <s v="Australia"/>
    <s v="CUS-1669695324"/>
    <s v="115.63 -33.36"/>
    <x v="0"/>
  </r>
  <r>
    <s v="posted"/>
    <m/>
    <m/>
    <s v="ACC-1973887809"/>
    <s v="AUD"/>
    <x v="48"/>
    <s v="PAYMENT"/>
    <m/>
    <m/>
    <x v="43"/>
    <n v="7481.43"/>
    <d v="2018-10-13T00:00:00"/>
    <s v="M"/>
    <n v="26"/>
    <m/>
    <m/>
    <s v="2018-10-13T19:00:00.000+0000"/>
    <n v="106"/>
    <s v="e83879abeae3494eadbccac40ef1b5c5"/>
    <s v="Australia"/>
    <s v="CUS-1646621553"/>
    <m/>
    <x v="0"/>
  </r>
  <r>
    <s v="authorized"/>
    <n v="1"/>
    <m/>
    <s v="ACC-3233697971"/>
    <s v="AUD"/>
    <x v="98"/>
    <s v="SALES-POS"/>
    <s v="3c3d907e-bd5d-4980-a7f4-2f4309747497"/>
    <m/>
    <x v="79"/>
    <n v="12264.97"/>
    <d v="2018-10-13T00:00:00"/>
    <s v="F"/>
    <n v="34"/>
    <s v="Surry Hills"/>
    <s v="NSW"/>
    <s v="2018-10-13T19:08:19.000+0000"/>
    <n v="94.77"/>
    <s v="3c37ba340b1c48c9b9c24afa2a640c1c"/>
    <s v="Australia"/>
    <s v="CUS-1147642491"/>
    <s v="151.21 -33.89"/>
    <x v="0"/>
  </r>
  <r>
    <s v="authorized"/>
    <n v="1"/>
    <m/>
    <s v="ACC-2890243754"/>
    <s v="AUD"/>
    <x v="15"/>
    <s v="POS"/>
    <s v="02ff41e2-1467-4011-b51e-24653d658e2f"/>
    <m/>
    <x v="14"/>
    <n v="1795.74"/>
    <d v="2018-10-13T00:00:00"/>
    <s v="M"/>
    <n v="37"/>
    <s v="Tamborine Mountain"/>
    <s v="QLD"/>
    <s v="2018-10-13T19:18:44.000+0000"/>
    <n v="20.059999999999999"/>
    <s v="a5daa34992774a2badb837dcb19c1a9f"/>
    <s v="Australia"/>
    <s v="CUS-2695611575"/>
    <s v="153.19 -27.92"/>
    <x v="0"/>
  </r>
  <r>
    <s v="authorized"/>
    <n v="1"/>
    <m/>
    <s v="ACC-1598451071"/>
    <s v="AUD"/>
    <x v="0"/>
    <s v="SALES-POS"/>
    <s v="6b6f922a-8f7b-4708-a8b8-4054423556da"/>
    <m/>
    <x v="0"/>
    <n v="1477.92"/>
    <d v="2018-10-13T00:00:00"/>
    <s v="F"/>
    <n v="26"/>
    <s v="Beaudesert"/>
    <s v="QLD"/>
    <s v="2018-10-13T19:29:09.000+0000"/>
    <n v="9.52"/>
    <s v="7fdd305e0f594cbcb5d0fed929498e66"/>
    <s v="Australia"/>
    <s v="CUS-2487424745"/>
    <s v="152.99 -27.98"/>
    <x v="0"/>
  </r>
  <r>
    <s v="authorized"/>
    <n v="0"/>
    <m/>
    <s v="ACC-3233697971"/>
    <s v="AUD"/>
    <x v="98"/>
    <s v="POS"/>
    <s v="4fd067c9-5565-4282-b701-6352d677ad14"/>
    <m/>
    <x v="79"/>
    <n v="12227.23"/>
    <d v="2018-10-13T00:00:00"/>
    <s v="F"/>
    <n v="34"/>
    <s v="Northmead"/>
    <s v="NSW"/>
    <s v="2018-10-13T19:39:34.000+0000"/>
    <n v="37.74"/>
    <s v="eb0fc62f5d844c9094d19a0efe81746a"/>
    <s v="Australia"/>
    <s v="CUS-1147642491"/>
    <s v="150.99 -33.79"/>
    <x v="0"/>
  </r>
  <r>
    <s v="authorized"/>
    <n v="1"/>
    <m/>
    <s v="ACC-2674800293"/>
    <s v="AUD"/>
    <x v="85"/>
    <s v="POS"/>
    <s v="ed7e8df5-6d0b-42d7-8d51-d13b14d191a7"/>
    <m/>
    <x v="67"/>
    <n v="29697.919999999998"/>
    <d v="2018-10-13T00:00:00"/>
    <s v="F"/>
    <n v="50"/>
    <s v="South Yarra"/>
    <s v="VIC"/>
    <s v="2018-10-13T19:49:59.000+0000"/>
    <n v="50.15"/>
    <s v="53c17ca876c0484e89878f04774f907e"/>
    <s v="Australia"/>
    <s v="CUS-2977593493"/>
    <s v="144.99 -37.84"/>
    <x v="0"/>
  </r>
  <r>
    <s v="posted"/>
    <m/>
    <m/>
    <s v="ACC-1598451071"/>
    <s v="AUD"/>
    <x v="0"/>
    <s v="PAYMENT"/>
    <m/>
    <m/>
    <x v="0"/>
    <n v="839.09"/>
    <d v="2018-10-13T00:00:00"/>
    <s v="F"/>
    <n v="26"/>
    <m/>
    <m/>
    <s v="2018-10-13T20:00:00.000+0000"/>
    <n v="612"/>
    <s v="e1f4baa126f0411a959a1b47a47df91a"/>
    <s v="Australia"/>
    <s v="CUS-2487424745"/>
    <m/>
    <x v="0"/>
  </r>
  <r>
    <s v="posted"/>
    <m/>
    <m/>
    <s v="ACC-1608363396"/>
    <s v="AUD"/>
    <x v="3"/>
    <s v="PAYMENT"/>
    <m/>
    <m/>
    <x v="3"/>
    <n v="7730.68"/>
    <d v="2018-10-13T00:00:00"/>
    <s v="M"/>
    <n v="20"/>
    <m/>
    <m/>
    <s v="2018-10-13T20:00:00.000+0000"/>
    <n v="788"/>
    <s v="f491ffb2ab114df8b2142eb6e8fbb460"/>
    <s v="Australia"/>
    <s v="CUS-2688605418"/>
    <m/>
    <x v="0"/>
  </r>
  <r>
    <s v="posted"/>
    <m/>
    <m/>
    <s v="ACC-4258502723"/>
    <s v="AUD"/>
    <x v="14"/>
    <s v="INTER BANK"/>
    <m/>
    <m/>
    <x v="13"/>
    <n v="5003.92"/>
    <d v="2018-10-13T00:00:00"/>
    <s v="F"/>
    <n v="24"/>
    <m/>
    <m/>
    <s v="2018-10-13T20:00:00.000+0000"/>
    <n v="28"/>
    <s v="319492e629a048a582966b028c0ae951"/>
    <s v="Australia"/>
    <s v="CUS-3378712515"/>
    <m/>
    <x v="0"/>
  </r>
  <r>
    <s v="authorized"/>
    <n v="1"/>
    <m/>
    <s v="ACC-854938045"/>
    <s v="AUD"/>
    <x v="56"/>
    <s v="SALES-POS"/>
    <s v="3647e656-341b-4fc7-b46e-d4b5fd2c93d4"/>
    <m/>
    <x v="48"/>
    <n v="12140.66"/>
    <d v="2018-10-13T00:00:00"/>
    <s v="M"/>
    <n v="28"/>
    <s v="Alexandria"/>
    <s v="NSW"/>
    <s v="2018-10-13T20:00:16.000+0000"/>
    <n v="147.66"/>
    <s v="da1fa5af0ed54c20906cd47ddc220d05"/>
    <s v="Australia"/>
    <s v="CUS-4023861240"/>
    <s v="151.2 -33.9"/>
    <x v="0"/>
  </r>
  <r>
    <s v="authorized"/>
    <n v="1"/>
    <m/>
    <s v="ACC-3879258709"/>
    <s v="AUD"/>
    <x v="41"/>
    <s v="POS"/>
    <s v="b9d9cd38-eb94-41c8-b10c-8e286b4911fc"/>
    <m/>
    <x v="37"/>
    <n v="201923.77"/>
    <d v="2018-10-13T00:00:00"/>
    <s v="F"/>
    <n v="40"/>
    <s v="Brunswick"/>
    <s v="VIC"/>
    <s v="2018-10-13T20:07:13.000+0000"/>
    <n v="12.31"/>
    <s v="6a8f0c4a909d4d95a1180dbdd0380bba"/>
    <s v="Australia"/>
    <s v="CUS-527400765"/>
    <s v="144.96 -37.78"/>
    <x v="0"/>
  </r>
  <r>
    <s v="authorized"/>
    <n v="1"/>
    <m/>
    <s v="ACC-1799207998"/>
    <s v="AUD"/>
    <x v="29"/>
    <s v="POS"/>
    <s v="f59a5ea2-676b-4dfb-b3c3-6067527949cb"/>
    <m/>
    <x v="27"/>
    <n v="9080.41"/>
    <d v="2018-10-13T00:00:00"/>
    <s v="F"/>
    <n v="20"/>
    <s v="North Sydney"/>
    <s v="NSW"/>
    <s v="2018-10-13T20:14:09.000+0000"/>
    <n v="15.1"/>
    <s v="68099e712bcd474db2bb19207269951b"/>
    <s v="Australia"/>
    <s v="CUS-164374203"/>
    <s v="151.21 -33.84"/>
    <x v="0"/>
  </r>
  <r>
    <s v="authorized"/>
    <n v="1"/>
    <m/>
    <s v="ACC-1799207998"/>
    <s v="AUD"/>
    <x v="29"/>
    <s v="SALES-POS"/>
    <s v="340abbb7-b018-44ee-b9df-b85b6fc355c5"/>
    <m/>
    <x v="27"/>
    <n v="9068.7900000000009"/>
    <d v="2018-10-13T00:00:00"/>
    <s v="F"/>
    <n v="20"/>
    <s v="Seven Hills"/>
    <s v="NSW"/>
    <s v="2018-10-13T20:21:06.000+0000"/>
    <n v="11.62"/>
    <s v="e60712237de8474095185ff8ddd30059"/>
    <s v="Australia"/>
    <s v="CUS-164374203"/>
    <s v="150.93 -33.78"/>
    <x v="0"/>
  </r>
  <r>
    <s v="authorized"/>
    <n v="1"/>
    <m/>
    <s v="ACC-3100725361"/>
    <s v="AUD"/>
    <x v="24"/>
    <s v="POS"/>
    <s v="2feea8be-52d3-474f-84ea-413303995b49"/>
    <m/>
    <x v="22"/>
    <n v="5120.57"/>
    <d v="2018-10-13T00:00:00"/>
    <s v="M"/>
    <n v="25"/>
    <s v="Glen Iris"/>
    <s v="VIC"/>
    <s v="2018-10-13T20:28:03.000+0000"/>
    <n v="22.81"/>
    <s v="31cea425b9e34221b6f657f10bb078cb"/>
    <s v="Australia"/>
    <s v="CUS-2178051368"/>
    <s v="145.07 -37.86"/>
    <x v="0"/>
  </r>
  <r>
    <s v="authorized"/>
    <n v="0"/>
    <m/>
    <s v="ACC-1598451071"/>
    <s v="AUD"/>
    <x v="0"/>
    <s v="SALES-POS"/>
    <s v="beeb6931-4e16-45cc-a6e0-30c23cf76d55"/>
    <m/>
    <x v="0"/>
    <n v="1464.51"/>
    <d v="2018-10-13T00:00:00"/>
    <s v="F"/>
    <n v="26"/>
    <s v="Arundel"/>
    <s v="QLD"/>
    <s v="2018-10-13T20:34:59.000+0000"/>
    <n v="13.41"/>
    <s v="05e65952579f43939897ff5fb5f1f25d"/>
    <s v="Australia"/>
    <s v="CUS-2487424745"/>
    <s v="153.35 -27.95"/>
    <x v="0"/>
  </r>
  <r>
    <s v="authorized"/>
    <n v="1"/>
    <m/>
    <s v="ACC-1037050564"/>
    <s v="AUD"/>
    <x v="2"/>
    <s v="POS"/>
    <s v="d0c7916f-8b9d-40b9-9b22-a284b23ba128"/>
    <m/>
    <x v="2"/>
    <n v="4276.8100000000004"/>
    <d v="2018-10-13T00:00:00"/>
    <s v="F"/>
    <n v="40"/>
    <s v="Morningside"/>
    <s v="QLD"/>
    <s v="2018-10-13T20:41:56.000+0000"/>
    <n v="26.22"/>
    <s v="59f05647f6e04dc6a44950cdfea6753b"/>
    <s v="Australia"/>
    <s v="CUS-1614226872"/>
    <s v="153.07 -27.47"/>
    <x v="0"/>
  </r>
  <r>
    <s v="authorized"/>
    <n v="1"/>
    <m/>
    <s v="ACC-414431115"/>
    <s v="AUD"/>
    <x v="36"/>
    <s v="SALES-POS"/>
    <s v="106e1272-44ab-4dcb-a438-dd98e0071e51"/>
    <m/>
    <x v="33"/>
    <n v="5832.69"/>
    <d v="2018-10-13T00:00:00"/>
    <s v="F"/>
    <n v="43"/>
    <s v="Eden"/>
    <s v="NSW"/>
    <s v="2018-10-13T20:48:53.000+0000"/>
    <n v="26.19"/>
    <s v="67102c935fd54dfcaf45aec6d543d0b4"/>
    <s v="Australia"/>
    <s v="CUS-2599279756"/>
    <s v="149.9 -37.06"/>
    <x v="0"/>
  </r>
  <r>
    <s v="authorized"/>
    <n v="1"/>
    <m/>
    <s v="ACC-1598451071"/>
    <s v="AUD"/>
    <x v="0"/>
    <s v="POS"/>
    <s v="75bc053a-5e96-464f-aa7f-2986c71ebcd3"/>
    <m/>
    <x v="0"/>
    <n v="1451.09"/>
    <d v="2018-10-13T00:00:00"/>
    <s v="F"/>
    <n v="26"/>
    <s v="Helensvale"/>
    <s v="QLD"/>
    <s v="2018-10-13T20:55:49.000+0000"/>
    <n v="13.42"/>
    <s v="30409ff808b64ae183dcecd2c4c34eab"/>
    <s v="Australia"/>
    <s v="CUS-2487424745"/>
    <s v="153.34 -27.92"/>
    <x v="0"/>
  </r>
  <r>
    <s v="posted"/>
    <m/>
    <m/>
    <s v="ACC-1344825761"/>
    <s v="AUD"/>
    <x v="88"/>
    <s v="PAYMENT"/>
    <m/>
    <m/>
    <x v="69"/>
    <n v="22638.41"/>
    <d v="2018-10-13T00:00:00"/>
    <s v="F"/>
    <n v="46"/>
    <m/>
    <m/>
    <s v="2018-10-13T21:00:00.000+0000"/>
    <n v="28"/>
    <s v="e9f8d2970ad544f798607fa174662623"/>
    <s v="Australia"/>
    <s v="CUS-1499065773"/>
    <m/>
    <x v="0"/>
  </r>
  <r>
    <s v="authorized"/>
    <n v="1"/>
    <m/>
    <s v="ACC-1037050564"/>
    <s v="AUD"/>
    <x v="2"/>
    <s v="SALES-POS"/>
    <s v="2924b4f3-fcad-486e-98ec-928c1c1c60df"/>
    <m/>
    <x v="2"/>
    <n v="4257.3"/>
    <d v="2018-10-13T00:00:00"/>
    <s v="F"/>
    <n v="40"/>
    <s v="Victoria Point"/>
    <s v="QLD"/>
    <s v="2018-10-13T21:01:44.000+0000"/>
    <n v="19.510000000000002"/>
    <s v="e730df538d4c42f1b12d8012e2d2bd56"/>
    <s v="Australia"/>
    <s v="CUS-1614226872"/>
    <s v="153.28 -27.59"/>
    <x v="0"/>
  </r>
  <r>
    <s v="authorized"/>
    <n v="1"/>
    <m/>
    <s v="ACC-1443681913"/>
    <s v="AUD"/>
    <x v="20"/>
    <s v="POS"/>
    <s v="b3da314c-23c2-4218-9ab2-d88265311a10"/>
    <m/>
    <x v="18"/>
    <n v="5440.29"/>
    <d v="2018-10-13T00:00:00"/>
    <s v="M"/>
    <n v="31"/>
    <s v="Little Bay"/>
    <s v="NSW"/>
    <s v="2018-10-13T21:06:05.000+0000"/>
    <n v="9.17"/>
    <s v="5ca11c8f46dd444bbc6295a4840cefe7"/>
    <s v="Australia"/>
    <s v="CUS-3129499595"/>
    <s v="151.25 -33.98"/>
    <x v="0"/>
  </r>
  <r>
    <s v="authorized"/>
    <n v="1"/>
    <m/>
    <s v="ACC-958000567"/>
    <s v="AUD"/>
    <x v="44"/>
    <s v="SALES-POS"/>
    <s v="17f91531-5815-4314-9c84-544e54325088"/>
    <m/>
    <x v="40"/>
    <n v="8381.4699999999993"/>
    <d v="2018-10-13T00:00:00"/>
    <s v="F"/>
    <n v="34"/>
    <s v="North Lakes"/>
    <s v="NT"/>
    <s v="2018-10-13T21:10:26.000+0000"/>
    <n v="42.17"/>
    <s v="da583a3218124036834d2a12e3515239"/>
    <s v="Australia"/>
    <s v="CUS-4142663097"/>
    <s v="130.91 -12.4"/>
    <x v="0"/>
  </r>
  <r>
    <s v="authorized"/>
    <n v="1"/>
    <m/>
    <s v="ACC-2014856841"/>
    <s v="AUD"/>
    <x v="11"/>
    <s v="POS"/>
    <s v="20350a17-ead5-464b-bea9-5cbf33362de2"/>
    <m/>
    <x v="10"/>
    <n v="266029.46000000002"/>
    <d v="2018-10-13T00:00:00"/>
    <s v="M"/>
    <n v="46"/>
    <s v="Oakleigh"/>
    <s v="VIC"/>
    <s v="2018-10-13T21:14:46.000+0000"/>
    <n v="134.61000000000001"/>
    <s v="2a418b4f470349dfa920747dd18555a8"/>
    <s v="Australia"/>
    <s v="CUS-2370108457"/>
    <s v="145.09 -37.9"/>
    <x v="0"/>
  </r>
  <r>
    <s v="authorized"/>
    <n v="0"/>
    <m/>
    <s v="ACC-1598451071"/>
    <s v="AUD"/>
    <x v="0"/>
    <s v="POS"/>
    <s v="803f3eb6-97e0-4d0f-961f-53168b5de7f5"/>
    <m/>
    <x v="0"/>
    <n v="827.45"/>
    <d v="2018-10-13T00:00:00"/>
    <s v="F"/>
    <n v="26"/>
    <s v="Woongoolba"/>
    <s v="QLD"/>
    <s v="2018-10-13T21:19:07.000+0000"/>
    <n v="11.64"/>
    <s v="36597fc52cdd4ab5aa3877b0da5291e8"/>
    <s v="Australia"/>
    <s v="CUS-2487424745"/>
    <s v="153.33 -27.76"/>
    <x v="0"/>
  </r>
  <r>
    <s v="authorized"/>
    <n v="1"/>
    <m/>
    <s v="ACC-2673069055"/>
    <s v="AUD"/>
    <x v="22"/>
    <s v="SALES-POS"/>
    <s v="9b9d10fe-0f09-45c3-9369-6c41ef328689"/>
    <m/>
    <x v="20"/>
    <n v="15399.28"/>
    <d v="2018-10-13T00:00:00"/>
    <s v="M"/>
    <n v="24"/>
    <s v="West End"/>
    <s v="QLD"/>
    <s v="2018-10-13T21:23:28.000+0000"/>
    <n v="8.82"/>
    <s v="094fa2c8b80845e598d7df930cc67f78"/>
    <s v="Australia"/>
    <s v="CUS-51506836"/>
    <s v="153.01 -27.49"/>
    <x v="0"/>
  </r>
  <r>
    <s v="authorized"/>
    <n v="1"/>
    <m/>
    <s v="ACC-2890243754"/>
    <s v="AUD"/>
    <x v="15"/>
    <s v="POS"/>
    <s v="9da67af2-16ee-4b61-a58f-ee570f7468cc"/>
    <m/>
    <x v="14"/>
    <n v="1776.22"/>
    <d v="2018-10-13T00:00:00"/>
    <s v="M"/>
    <n v="37"/>
    <s v="Calamvale"/>
    <s v="QLD"/>
    <s v="2018-10-13T21:27:49.000+0000"/>
    <n v="19.52"/>
    <s v="9040338cca7647c7ae9443270ea77051"/>
    <s v="Australia"/>
    <s v="CUS-2695611575"/>
    <s v="153.05 -27.61"/>
    <x v="0"/>
  </r>
  <r>
    <s v="authorized"/>
    <n v="1"/>
    <m/>
    <s v="ACC-4059612845"/>
    <s v="AUD"/>
    <x v="53"/>
    <s v="SALES-POS"/>
    <s v="a0fbbd7f-a6e2-480c-982b-d9597568d42a"/>
    <m/>
    <x v="46"/>
    <n v="61504.05"/>
    <d v="2018-10-13T00:00:00"/>
    <s v="M"/>
    <n v="38"/>
    <s v="Humpty Doo"/>
    <s v="NT"/>
    <s v="2018-10-13T21:32:10.000+0000"/>
    <n v="71.42"/>
    <s v="667337ee6fd34f92a277368433329db0"/>
    <s v="Australia"/>
    <s v="CUS-495599312"/>
    <s v="131.1 -12.57"/>
    <x v="0"/>
  </r>
  <r>
    <s v="authorized"/>
    <n v="1"/>
    <m/>
    <s v="ACC-1652235822"/>
    <s v="AUD"/>
    <x v="35"/>
    <s v="SALES-POS"/>
    <s v="ae25e03e-2770-49f2-b1e1-4474577c194f"/>
    <m/>
    <x v="32"/>
    <n v="21233.65"/>
    <d v="2018-10-13T00:00:00"/>
    <s v="F"/>
    <n v="38"/>
    <s v="Croydon"/>
    <s v="VIC"/>
    <s v="2018-10-13T21:36:31.000+0000"/>
    <n v="36.01"/>
    <s v="bca6082943b94ed0b454ded26f19c5b4"/>
    <s v="Australia"/>
    <s v="CUS-2206365095"/>
    <s v="145.27 -37.79"/>
    <x v="0"/>
  </r>
  <r>
    <s v="authorized"/>
    <n v="1"/>
    <m/>
    <s v="ACC-3879258709"/>
    <s v="AUD"/>
    <x v="41"/>
    <s v="SALES-POS"/>
    <s v="3148f5c1-0e76-466e-9c35-bef02039f53c"/>
    <m/>
    <x v="37"/>
    <n v="201904.4"/>
    <d v="2018-10-13T00:00:00"/>
    <s v="F"/>
    <n v="40"/>
    <s v="Doncaster East"/>
    <s v="VIC"/>
    <s v="2018-10-13T21:40:52.000+0000"/>
    <n v="19.37"/>
    <s v="459c764adf9a46f799ef33d0660df867"/>
    <s v="Australia"/>
    <s v="CUS-527400765"/>
    <s v="145.16 -37.79"/>
    <x v="0"/>
  </r>
  <r>
    <s v="authorized"/>
    <n v="0"/>
    <m/>
    <s v="ACC-1598451071"/>
    <s v="AUD"/>
    <x v="0"/>
    <s v="SALES-POS"/>
    <s v="e1b3c433-30f3-401a-845b-6f88747e1078"/>
    <m/>
    <x v="0"/>
    <n v="820.55"/>
    <d v="2018-10-13T00:00:00"/>
    <s v="F"/>
    <n v="26"/>
    <s v="Helensvale"/>
    <s v="QLD"/>
    <s v="2018-10-13T21:45:13.000+0000"/>
    <n v="6.9"/>
    <s v="a1d858b466bd4a6b8a91b81ae6b8892f"/>
    <s v="Australia"/>
    <s v="CUS-2487424745"/>
    <s v="153.32 -27.91"/>
    <x v="0"/>
  </r>
  <r>
    <s v="authorized"/>
    <n v="1"/>
    <m/>
    <s v="ACC-1973887809"/>
    <s v="AUD"/>
    <x v="48"/>
    <s v="SALES-POS"/>
    <s v="f7c2a095-4198-46b8-ad74-5eeba70e6766"/>
    <m/>
    <x v="43"/>
    <n v="7415.71"/>
    <d v="2018-10-13T00:00:00"/>
    <s v="M"/>
    <n v="26"/>
    <s v="Sydney"/>
    <s v="NSW"/>
    <s v="2018-10-13T21:49:33.000+0000"/>
    <n v="65.72"/>
    <s v="7a64ffa5f47e41b5b02d68a2ed67efdb"/>
    <s v="Australia"/>
    <s v="CUS-1646621553"/>
    <s v="151.21 -33.87"/>
    <x v="0"/>
  </r>
  <r>
    <s v="authorized"/>
    <n v="1"/>
    <m/>
    <s v="ACC-1443681913"/>
    <s v="AUD"/>
    <x v="20"/>
    <s v="SALES-POS"/>
    <s v="e2f1b9d5-38ab-42ae-a7e5-0fea756f62b8"/>
    <m/>
    <x v="18"/>
    <n v="5423.12"/>
    <d v="2018-10-13T00:00:00"/>
    <s v="M"/>
    <n v="31"/>
    <s v="Mortdale"/>
    <s v="NSW"/>
    <s v="2018-10-13T21:53:54.000+0000"/>
    <n v="17.170000000000002"/>
    <s v="3d4a542d73d54d4686882973d3e68436"/>
    <s v="Australia"/>
    <s v="CUS-3129499595"/>
    <s v="151.08 -33.97"/>
    <x v="0"/>
  </r>
  <r>
    <s v="authorized"/>
    <n v="1"/>
    <m/>
    <s v="ACC-1598451071"/>
    <s v="AUD"/>
    <x v="0"/>
    <s v="SALES-POS"/>
    <s v="4aa0c78c-a22c-4e9a-94aa-babed2d402d6"/>
    <m/>
    <x v="0"/>
    <n v="814.83"/>
    <d v="2018-10-13T00:00:00"/>
    <s v="F"/>
    <n v="26"/>
    <s v="Cannon Hill"/>
    <s v="QLD"/>
    <s v="2018-10-13T21:58:15.000+0000"/>
    <n v="5.72"/>
    <s v="6b7f62117e54403e9df1d4ac799fc102"/>
    <s v="Australia"/>
    <s v="CUS-2487424745"/>
    <s v="153.1 -27.47"/>
    <x v="0"/>
  </r>
  <r>
    <s v="posted"/>
    <m/>
    <m/>
    <s v="ACC-1799207998"/>
    <s v="AUD"/>
    <x v="29"/>
    <s v="PAYMENT"/>
    <m/>
    <m/>
    <x v="27"/>
    <n v="9038.7900000000009"/>
    <d v="2018-10-13T00:00:00"/>
    <s v="F"/>
    <n v="20"/>
    <m/>
    <m/>
    <s v="2018-10-13T22:00:00.000+0000"/>
    <n v="30"/>
    <s v="55b858d9176041bfb019bf5b203959c3"/>
    <s v="Australia"/>
    <s v="CUS-164374203"/>
    <m/>
    <x v="0"/>
  </r>
  <r>
    <s v="posted"/>
    <m/>
    <m/>
    <s v="ACC-854938045"/>
    <s v="AUD"/>
    <x v="56"/>
    <s v="PAYMENT"/>
    <m/>
    <m/>
    <x v="48"/>
    <n v="12056.66"/>
    <d v="2018-10-13T00:00:00"/>
    <s v="M"/>
    <n v="28"/>
    <m/>
    <m/>
    <s v="2018-10-13T22:00:00.000+0000"/>
    <n v="84"/>
    <s v="200c776206e54337b0c93746eb57e0dc"/>
    <s v="Australia"/>
    <s v="CUS-4023861240"/>
    <m/>
    <x v="0"/>
  </r>
  <r>
    <s v="authorized"/>
    <n v="1"/>
    <m/>
    <s v="ACC-3689607373"/>
    <s v="AUD"/>
    <x v="27"/>
    <s v="SALES-POS"/>
    <s v="b246c316-ff28-4c47-b242-735a17f0c35f"/>
    <m/>
    <x v="25"/>
    <n v="7242.7"/>
    <d v="2018-10-13T00:00:00"/>
    <s v="F"/>
    <n v="20"/>
    <s v="Midland"/>
    <s v="WA"/>
    <s v="2018-10-13T22:08:49.000+0000"/>
    <n v="23.88"/>
    <s v="6041c30a60fb4b17bc72d6aec0feac40"/>
    <s v="Australia"/>
    <s v="CUS-127297539"/>
    <s v="116.01 -31.89"/>
    <x v="0"/>
  </r>
  <r>
    <s v="authorized"/>
    <n v="0"/>
    <m/>
    <s v="ACC-2674800293"/>
    <s v="AUD"/>
    <x v="85"/>
    <s v="POS"/>
    <s v="5e7e7bf9-49f9-4a68-bde4-edf09a454dc9"/>
    <m/>
    <x v="67"/>
    <n v="29683.78"/>
    <d v="2018-10-13T00:00:00"/>
    <s v="F"/>
    <n v="50"/>
    <s v="Melbourne"/>
    <s v="VIC"/>
    <s v="2018-10-13T22:23:31.000+0000"/>
    <n v="14.14"/>
    <s v="3be5b85a241848839c2435d8f8b7732f"/>
    <s v="Australia"/>
    <s v="CUS-2977593493"/>
    <s v="144.97 -37.82"/>
    <x v="0"/>
  </r>
  <r>
    <s v="authorized"/>
    <n v="1"/>
    <m/>
    <s v="ACC-1037050564"/>
    <s v="AUD"/>
    <x v="2"/>
    <s v="SALES-POS"/>
    <s v="f72a23be-91b8-4e7a-8c4e-c35e1e951250"/>
    <m/>
    <x v="2"/>
    <n v="4239.33"/>
    <d v="2018-10-13T00:00:00"/>
    <s v="F"/>
    <n v="40"/>
    <s v="Cleveland"/>
    <s v="QLD"/>
    <s v="2018-10-13T22:38:14.000+0000"/>
    <n v="17.97"/>
    <s v="b0c501307f0844e9a624fa5721b52381"/>
    <s v="Australia"/>
    <s v="CUS-1614226872"/>
    <s v="153.27 -27.53"/>
    <x v="0"/>
  </r>
  <r>
    <s v="authorized"/>
    <n v="1"/>
    <m/>
    <s v="ACC-2249586092"/>
    <s v="AUD"/>
    <x v="42"/>
    <s v="SALES-POS"/>
    <s v="20b15d3d-0122-4861-b452-a6be606f4a48"/>
    <m/>
    <x v="38"/>
    <n v="10629.25"/>
    <d v="2018-10-13T00:00:00"/>
    <s v="M"/>
    <n v="19"/>
    <s v="Adelaide"/>
    <s v="SA"/>
    <s v="2018-10-13T22:52:56.000+0000"/>
    <n v="22.12"/>
    <s v="7e9774cc1611481b99d9a5c8366ca60c"/>
    <s v="Australia"/>
    <s v="CUS-443776336"/>
    <s v="138.6 -34.93"/>
    <x v="0"/>
  </r>
  <r>
    <s v="posted"/>
    <m/>
    <m/>
    <s v="ACC-2014856841"/>
    <s v="AUD"/>
    <x v="11"/>
    <s v="PAYMENT"/>
    <m/>
    <m/>
    <x v="10"/>
    <n v="265986.46000000002"/>
    <d v="2018-10-13T00:00:00"/>
    <s v="M"/>
    <n v="46"/>
    <m/>
    <m/>
    <s v="2018-10-13T23:00:00.000+0000"/>
    <n v="43"/>
    <s v="7751c77e762445d1a47cf24921e066ed"/>
    <s v="Australia"/>
    <s v="CUS-2370108457"/>
    <m/>
    <x v="0"/>
  </r>
  <r>
    <s v="posted"/>
    <m/>
    <m/>
    <s v="ACC-3954677887"/>
    <s v="AUD"/>
    <x v="13"/>
    <s v="PAYMENT"/>
    <m/>
    <m/>
    <x v="12"/>
    <n v="7404.54"/>
    <d v="2018-10-13T00:00:00"/>
    <s v="F"/>
    <n v="47"/>
    <m/>
    <m/>
    <s v="2018-10-13T23:00:00.000+0000"/>
    <n v="24"/>
    <s v="137cf6f7f8a043bc982e012f1ad9468d"/>
    <s v="Australia"/>
    <s v="CUS-3716701010"/>
    <m/>
    <x v="0"/>
  </r>
  <r>
    <s v="authorized"/>
    <n v="1"/>
    <m/>
    <s v="ACC-38923874"/>
    <s v="AUD"/>
    <x v="46"/>
    <s v="SALES-POS"/>
    <s v="ac62ecb6-25a5-4f34-8f2a-38b989b57519"/>
    <m/>
    <x v="18"/>
    <n v="43519.67"/>
    <d v="2018-10-13T00:00:00"/>
    <s v="M"/>
    <n v="38"/>
    <s v="Randwick"/>
    <s v="NSW"/>
    <s v="2018-10-13T23:09:37.000+0000"/>
    <n v="39"/>
    <s v="c42a94535e344fddb1d2d352b99305a7"/>
    <s v="Australia"/>
    <s v="CUS-3249305314"/>
    <s v="151.24 -33.91"/>
    <x v="0"/>
  </r>
  <r>
    <s v="authorized"/>
    <n v="0"/>
    <m/>
    <s v="ACC-1652235822"/>
    <s v="AUD"/>
    <x v="35"/>
    <s v="POS"/>
    <s v="1f03f1d0-3cac-42e7-b949-4efab26faebd"/>
    <m/>
    <x v="32"/>
    <n v="21223.37"/>
    <d v="2018-10-13T00:00:00"/>
    <s v="F"/>
    <n v="38"/>
    <s v="Bondi Junction"/>
    <s v="NSW"/>
    <s v="2018-10-13T23:28:08.000+0000"/>
    <n v="10.28"/>
    <s v="de4b798fe2854045878194fce8b77aa4"/>
    <s v="Australia"/>
    <s v="CUS-2206365095"/>
    <s v="151.25 -33.89"/>
    <x v="0"/>
  </r>
  <r>
    <s v="authorized"/>
    <n v="1"/>
    <m/>
    <s v="ACC-1903037542"/>
    <s v="AUD"/>
    <x v="10"/>
    <s v="SALES-POS"/>
    <s v="4952a8a3-2d57-4286-b32c-381a3e8c0f59"/>
    <m/>
    <x v="9"/>
    <n v="5248.89"/>
    <d v="2018-10-13T00:00:00"/>
    <s v="M"/>
    <n v="30"/>
    <s v="Loganholme"/>
    <s v="QLD"/>
    <s v="2018-10-13T23:46:39.000+0000"/>
    <n v="20.7"/>
    <s v="cbcb098ead5d4bcb9559980c10f2ac50"/>
    <s v="Australia"/>
    <s v="CUS-860700529"/>
    <s v="153.19 -27.67"/>
    <x v="0"/>
  </r>
  <r>
    <s v="authorized"/>
    <n v="1"/>
    <m/>
    <s v="ACC-1903037542"/>
    <s v="AUD"/>
    <x v="10"/>
    <s v="SALES-POS"/>
    <s v="789529cd-d84d-4dcd-b900-d0179cd7f092"/>
    <m/>
    <x v="9"/>
    <n v="5231.3500000000004"/>
    <d v="2018-10-14T00:00:00"/>
    <s v="M"/>
    <n v="30"/>
    <s v="Milton"/>
    <s v="QLD"/>
    <s v="2018-10-14T00:17:29.000+0000"/>
    <n v="17.54"/>
    <s v="30798f563297427e99885f9c9ea28c02"/>
    <s v="Australia"/>
    <s v="CUS-860700529"/>
    <s v="153.01 -27.47"/>
    <x v="0"/>
  </r>
  <r>
    <s v="authorized"/>
    <n v="1"/>
    <m/>
    <s v="ACC-3689607373"/>
    <s v="AUD"/>
    <x v="27"/>
    <s v="POS"/>
    <s v="49511063-f9fa-4731-be59-bf0843aced37"/>
    <m/>
    <x v="25"/>
    <n v="7221.11"/>
    <d v="2018-10-14T00:00:00"/>
    <s v="F"/>
    <n v="20"/>
    <s v="Ballajura"/>
    <s v="WA"/>
    <s v="2018-10-14T01:05:36.000+0000"/>
    <n v="21.59"/>
    <s v="c638143c46a14e1583e7f375b0294eed"/>
    <s v="Australia"/>
    <s v="CUS-127297539"/>
    <s v="115.91 -31.85"/>
    <x v="0"/>
  </r>
  <r>
    <s v="authorized"/>
    <n v="1"/>
    <m/>
    <s v="ACC-3481401842"/>
    <s v="AUD"/>
    <x v="16"/>
    <s v="POS"/>
    <s v="a7c6ec83-1423-4978-83b4-3e3c35528bba"/>
    <m/>
    <x v="15"/>
    <n v="7474.5"/>
    <d v="2018-10-14T00:00:00"/>
    <s v="F"/>
    <n v="25"/>
    <s v="Murrurundi"/>
    <s v="NSW"/>
    <s v="2018-10-14T01:23:09.000+0000"/>
    <n v="4.21"/>
    <s v="dc82892850134f489ee633138fd3960e"/>
    <s v="Australia"/>
    <s v="CUS-1669695324"/>
    <s v="150.84 -31.76"/>
    <x v="0"/>
  </r>
  <r>
    <s v="authorized"/>
    <n v="1"/>
    <m/>
    <s v="ACC-2673069055"/>
    <s v="AUD"/>
    <x v="22"/>
    <s v="POS"/>
    <s v="ac40cd87-00ca-438f-ac36-14401d17aedb"/>
    <m/>
    <x v="20"/>
    <n v="15386.03"/>
    <d v="2018-10-14T00:00:00"/>
    <s v="M"/>
    <n v="24"/>
    <s v="Clontarf"/>
    <s v="QLD"/>
    <s v="2018-10-14T01:40:42.000+0000"/>
    <n v="13.25"/>
    <s v="e1b818a69f904e4d90e1ae3c57abe187"/>
    <s v="Australia"/>
    <s v="CUS-51506836"/>
    <s v="153.08 -27.26"/>
    <x v="0"/>
  </r>
  <r>
    <s v="authorized"/>
    <n v="1"/>
    <m/>
    <s v="ACC-3485804958"/>
    <s v="AUD"/>
    <x v="23"/>
    <s v="POS"/>
    <s v="c3c59d36-40bc-4aab-99cd-473c5711f05a"/>
    <m/>
    <x v="21"/>
    <n v="28109.87"/>
    <d v="2018-10-14T00:00:00"/>
    <s v="F"/>
    <n v="34"/>
    <s v="Nowra"/>
    <s v="NSW"/>
    <s v="2018-10-14T01:58:14.000+0000"/>
    <n v="84.57"/>
    <s v="944b9f8b6d234f0bbd03812eb827de48"/>
    <s v="Australia"/>
    <s v="CUS-1196156254"/>
    <s v="150.6 -34.88"/>
    <x v="0"/>
  </r>
  <r>
    <s v="posted"/>
    <m/>
    <m/>
    <s v="ACC-2107684084"/>
    <s v="AUD"/>
    <x v="30"/>
    <s v="PAYMENT"/>
    <m/>
    <m/>
    <x v="20"/>
    <n v="10729.23"/>
    <d v="2018-10-14T00:00:00"/>
    <s v="M"/>
    <n v="22"/>
    <m/>
    <m/>
    <s v="2018-10-14T02:00:00.000+0000"/>
    <n v="25"/>
    <s v="3fa5b6e832c445c1a02c840a3fde967e"/>
    <s v="Australia"/>
    <s v="CUS-2283904812"/>
    <m/>
    <x v="0"/>
  </r>
  <r>
    <s v="authorized"/>
    <n v="1"/>
    <m/>
    <s v="ACC-958000567"/>
    <s v="AUD"/>
    <x v="44"/>
    <s v="POS"/>
    <s v="5941cc0a-79e8-452f-a976-c4e9d2723ff9"/>
    <m/>
    <x v="40"/>
    <n v="8363.23"/>
    <d v="2018-10-14T00:00:00"/>
    <s v="F"/>
    <n v="34"/>
    <s v="Darwin City"/>
    <s v="NT"/>
    <s v="2018-10-14T02:33:19.000+0000"/>
    <n v="18.239999999999998"/>
    <s v="d953afad3807449da57da27a8c67074e"/>
    <s v="Australia"/>
    <s v="CUS-4142663097"/>
    <s v="130.84 -12.46"/>
    <x v="0"/>
  </r>
  <r>
    <s v="posted"/>
    <m/>
    <m/>
    <s v="ACC-3233697971"/>
    <s v="AUD"/>
    <x v="98"/>
    <s v="PAYMENT"/>
    <m/>
    <m/>
    <x v="79"/>
    <n v="12054.23"/>
    <d v="2018-10-14T00:00:00"/>
    <s v="F"/>
    <n v="34"/>
    <m/>
    <m/>
    <s v="2018-10-14T03:00:00.000+0000"/>
    <n v="173"/>
    <s v="612459a9f42144eaa66f77a471f6f562"/>
    <s v="Australia"/>
    <s v="CUS-1147642491"/>
    <m/>
    <x v="0"/>
  </r>
  <r>
    <s v="posted"/>
    <m/>
    <m/>
    <s v="ACC-2901672282"/>
    <s v="AUD"/>
    <x v="34"/>
    <s v="PAYMENT"/>
    <m/>
    <m/>
    <x v="31"/>
    <n v="11681.46"/>
    <d v="2018-10-14T00:00:00"/>
    <s v="M"/>
    <n v="22"/>
    <m/>
    <m/>
    <s v="2018-10-14T03:00:00.000+0000"/>
    <n v="136"/>
    <s v="bb93fec7842c4f95a86f83bbb76a0a0c"/>
    <s v="Australia"/>
    <s v="CUS-1617121891"/>
    <m/>
    <x v="0"/>
  </r>
  <r>
    <s v="posted"/>
    <m/>
    <m/>
    <s v="ACC-1056639002"/>
    <s v="AUD"/>
    <x v="50"/>
    <s v="INTER BANK"/>
    <m/>
    <m/>
    <x v="1"/>
    <n v="53609.3"/>
    <d v="2018-10-14T00:00:00"/>
    <s v="M"/>
    <n v="22"/>
    <m/>
    <m/>
    <s v="2018-10-14T03:00:00.000+0000"/>
    <n v="36"/>
    <s v="158a306059914efe91e0f23409ca20be"/>
    <s v="Australia"/>
    <s v="CUS-3462882033"/>
    <m/>
    <x v="0"/>
  </r>
  <r>
    <s v="posted"/>
    <m/>
    <m/>
    <s v="ACC-211792489"/>
    <s v="AUD"/>
    <x v="73"/>
    <s v="PAYMENT"/>
    <m/>
    <m/>
    <x v="59"/>
    <n v="3190.46"/>
    <d v="2018-10-14T00:00:00"/>
    <s v="F"/>
    <n v="30"/>
    <m/>
    <m/>
    <s v="2018-10-14T03:00:00.000+0000"/>
    <n v="149"/>
    <s v="0b71c400c157435c8d4fec363c282726"/>
    <s v="Australia"/>
    <s v="CUS-497688347"/>
    <m/>
    <x v="0"/>
  </r>
  <r>
    <s v="authorized"/>
    <n v="0"/>
    <m/>
    <s v="ACC-1683215619"/>
    <s v="AUD"/>
    <x v="33"/>
    <s v="SALES-POS"/>
    <s v="c6aeaa3c-4147-4de5-9c95-f7f883a13901"/>
    <m/>
    <x v="30"/>
    <n v="7254.06"/>
    <d v="2018-10-14T00:00:00"/>
    <s v="M"/>
    <n v="38"/>
    <s v="Hindmarsh"/>
    <s v="SA"/>
    <s v="2018-10-14T03:13:19.000+0000"/>
    <n v="21.2"/>
    <s v="27fc9774dae8489483e2093b315049c8"/>
    <s v="Australia"/>
    <s v="CUS-1604596597"/>
    <s v="138.57 -34.9"/>
    <x v="0"/>
  </r>
  <r>
    <s v="posted"/>
    <m/>
    <m/>
    <s v="ACC-1438600314"/>
    <s v="AUD"/>
    <x v="81"/>
    <s v="PAYMENT"/>
    <m/>
    <m/>
    <x v="64"/>
    <n v="4498.6899999999996"/>
    <d v="2018-10-14T00:00:00"/>
    <s v="F"/>
    <n v="35"/>
    <m/>
    <m/>
    <s v="2018-10-14T04:00:00.000+0000"/>
    <n v="175"/>
    <s v="4b700d3e637a45709dd65f967620ef1b"/>
    <s v="Australia"/>
    <s v="CUS-2650223890"/>
    <m/>
    <x v="0"/>
  </r>
  <r>
    <s v="posted"/>
    <m/>
    <m/>
    <s v="ACC-1496451953"/>
    <s v="AUD"/>
    <x v="9"/>
    <s v="PAYMENT"/>
    <m/>
    <m/>
    <x v="8"/>
    <n v="19641.400000000001"/>
    <d v="2018-10-14T00:00:00"/>
    <s v="M"/>
    <n v="43"/>
    <m/>
    <m/>
    <s v="2018-10-14T04:00:00.000+0000"/>
    <n v="71"/>
    <s v="9f633bbe5ec34cfead8d7ca72a4051a0"/>
    <s v="Australia"/>
    <s v="CUS-3142625864"/>
    <m/>
    <x v="0"/>
  </r>
  <r>
    <s v="posted"/>
    <m/>
    <m/>
    <s v="ACC-4258502723"/>
    <s v="AUD"/>
    <x v="14"/>
    <s v="PAYMENT"/>
    <m/>
    <m/>
    <x v="13"/>
    <n v="4965.92"/>
    <d v="2018-10-14T00:00:00"/>
    <s v="F"/>
    <n v="24"/>
    <m/>
    <m/>
    <s v="2018-10-14T04:00:00.000+0000"/>
    <n v="38"/>
    <s v="fd7b6a03a67f42d7a40310a9211511e5"/>
    <s v="Australia"/>
    <s v="CUS-3378712515"/>
    <m/>
    <x v="0"/>
  </r>
  <r>
    <s v="authorized"/>
    <n v="1"/>
    <m/>
    <s v="ACC-2249586092"/>
    <s v="AUD"/>
    <x v="42"/>
    <s v="SALES-POS"/>
    <s v="1ea473e9-35af-4c45-997c-b4e15ebddec8"/>
    <m/>
    <x v="38"/>
    <n v="10610.99"/>
    <d v="2018-10-14T00:00:00"/>
    <s v="M"/>
    <n v="19"/>
    <s v="Karrinyup"/>
    <s v="WA"/>
    <s v="2018-10-14T04:00:37.000+0000"/>
    <n v="18.260000000000002"/>
    <s v="b84b83a3a69342159c6cd06cb8f3d59a"/>
    <s v="Australia"/>
    <s v="CUS-443776336"/>
    <s v="115.77 -31.87"/>
    <x v="0"/>
  </r>
  <r>
    <s v="authorized"/>
    <n v="1"/>
    <m/>
    <s v="ACC-3827517394"/>
    <s v="AUD"/>
    <x v="43"/>
    <s v="POS"/>
    <s v="fb24053d-5522-4646-bdc7-71130114e96c"/>
    <m/>
    <x v="39"/>
    <n v="44565.8"/>
    <d v="2018-10-14T00:00:00"/>
    <s v="M"/>
    <n v="28"/>
    <s v="Chatswood"/>
    <s v="NSW"/>
    <s v="2018-10-14T04:31:52.000+0000"/>
    <n v="7.79"/>
    <s v="b817f17a77ac4353999e47463c97f5a5"/>
    <s v="Australia"/>
    <s v="CUS-2663907001"/>
    <s v="151.18 -33.8"/>
    <x v="0"/>
  </r>
  <r>
    <s v="posted"/>
    <m/>
    <m/>
    <s v="ACC-3485804958"/>
    <s v="AUD"/>
    <x v="23"/>
    <s v="PAYMENT"/>
    <m/>
    <m/>
    <x v="21"/>
    <n v="28078.87"/>
    <d v="2018-10-14T00:00:00"/>
    <s v="F"/>
    <n v="34"/>
    <m/>
    <m/>
    <s v="2018-10-14T05:00:00.000+0000"/>
    <n v="31"/>
    <s v="6932a9ef8af34a96b4a114bf5df7de76"/>
    <s v="Australia"/>
    <s v="CUS-1196156254"/>
    <m/>
    <x v="0"/>
  </r>
  <r>
    <s v="posted"/>
    <m/>
    <m/>
    <s v="ACC-559365433"/>
    <s v="AUD"/>
    <x v="80"/>
    <s v="PAYMENT"/>
    <m/>
    <m/>
    <x v="63"/>
    <n v="3819.6"/>
    <d v="2018-10-14T00:00:00"/>
    <s v="F"/>
    <n v="64"/>
    <m/>
    <m/>
    <s v="2018-10-14T05:00:00.000+0000"/>
    <n v="30"/>
    <s v="acaf620c9734465a86c93ec134f2b35c"/>
    <s v="Australia"/>
    <s v="CUS-1654129794"/>
    <m/>
    <x v="0"/>
  </r>
  <r>
    <s v="authorized"/>
    <n v="1"/>
    <m/>
    <s v="ACC-2107684084"/>
    <s v="AUD"/>
    <x v="30"/>
    <s v="SALES-POS"/>
    <s v="67e5bcbe-a2ad-400c-9b57-c539e50838e3"/>
    <m/>
    <x v="20"/>
    <n v="10720.57"/>
    <d v="2018-10-14T00:00:00"/>
    <s v="M"/>
    <n v="22"/>
    <s v="Melbourne"/>
    <s v="VIC"/>
    <s v="2018-10-14T05:19:59.000+0000"/>
    <n v="8.66"/>
    <s v="4c2c19cde0864dc68eae91825ee16f29"/>
    <s v="Australia"/>
    <s v="CUS-2283904812"/>
    <s v="144.96 -37.82"/>
    <x v="0"/>
  </r>
  <r>
    <s v="posted"/>
    <m/>
    <m/>
    <s v="ACC-1523339231"/>
    <s v="AUD"/>
    <x v="70"/>
    <s v="INTER BANK"/>
    <m/>
    <m/>
    <x v="56"/>
    <n v="68265.33"/>
    <d v="2018-10-14T00:00:00"/>
    <s v="M"/>
    <n v="40"/>
    <m/>
    <m/>
    <s v="2018-10-14T06:00:00.000+0000"/>
    <n v="39"/>
    <s v="4846a0dd40714e85aa4be946954e477c"/>
    <s v="Australia"/>
    <s v="CUS-1816693151"/>
    <m/>
    <x v="0"/>
  </r>
  <r>
    <s v="posted"/>
    <m/>
    <m/>
    <s v="ACC-3771436525"/>
    <s v="AUD"/>
    <x v="66"/>
    <s v="PAYMENT"/>
    <m/>
    <m/>
    <x v="53"/>
    <n v="5764.11"/>
    <d v="2018-10-14T00:00:00"/>
    <s v="M"/>
    <n v="20"/>
    <m/>
    <m/>
    <s v="2018-10-14T07:00:00.000+0000"/>
    <n v="49"/>
    <s v="dd3882258e584539bd1cdc4b0f13960e"/>
    <s v="Australia"/>
    <s v="CUS-3325710106"/>
    <m/>
    <x v="0"/>
  </r>
  <r>
    <s v="authorized"/>
    <n v="1"/>
    <m/>
    <s v="ACC-1973887809"/>
    <s v="AUD"/>
    <x v="48"/>
    <s v="POS"/>
    <s v="fdb3eafd-8082-4657-8fdf-acaa5f3fded9"/>
    <m/>
    <x v="43"/>
    <n v="7409.34"/>
    <d v="2018-10-14T00:00:00"/>
    <s v="M"/>
    <n v="26"/>
    <s v="Forrestfield"/>
    <s v="WA"/>
    <s v="2018-10-14T07:03:10.000+0000"/>
    <n v="6.37"/>
    <s v="4d29586571df410f9d6c6b6175d43780"/>
    <s v="Australia"/>
    <s v="CUS-1646621553"/>
    <s v="116.01 -31.99"/>
    <x v="0"/>
  </r>
  <r>
    <s v="authorized"/>
    <n v="0"/>
    <m/>
    <s v="ACC-1799207998"/>
    <s v="AUD"/>
    <x v="29"/>
    <s v="POS"/>
    <s v="25392b6e-96a5-4167-831e-000cf9de0332"/>
    <m/>
    <x v="27"/>
    <n v="8989.34"/>
    <d v="2018-10-14T00:00:00"/>
    <s v="F"/>
    <n v="20"/>
    <s v="Lane Cove"/>
    <s v="NSW"/>
    <s v="2018-10-14T07:25:54.000+0000"/>
    <n v="49.45"/>
    <s v="6426ca33ee874ea2b92ccc1837750e3b"/>
    <s v="Australia"/>
    <s v="CUS-164374203"/>
    <s v="151.15 -33.82"/>
    <x v="0"/>
  </r>
  <r>
    <s v="authorized"/>
    <n v="1"/>
    <m/>
    <s v="ACC-3879258709"/>
    <s v="AUD"/>
    <x v="41"/>
    <s v="SALES-POS"/>
    <s v="340599d7-55b0-49a7-b725-c847bdc33feb"/>
    <m/>
    <x v="37"/>
    <n v="201886.59"/>
    <d v="2018-10-14T00:00:00"/>
    <s v="F"/>
    <n v="40"/>
    <s v="Gisborne"/>
    <s v="VIC"/>
    <s v="2018-10-14T07:48:38.000+0000"/>
    <n v="17.809999999999999"/>
    <s v="c595df80d81846a59e6fd5d88b0f6c64"/>
    <s v="Australia"/>
    <s v="CUS-527400765"/>
    <s v="144.59 -37.49"/>
    <x v="0"/>
  </r>
  <r>
    <s v="posted"/>
    <m/>
    <m/>
    <s v="ACC-2107684084"/>
    <s v="AUD"/>
    <x v="30"/>
    <s v="INTER BANK"/>
    <m/>
    <m/>
    <x v="20"/>
    <n v="10687.57"/>
    <d v="2018-10-14T00:00:00"/>
    <s v="M"/>
    <n v="22"/>
    <m/>
    <m/>
    <s v="2018-10-14T08:00:00.000+0000"/>
    <n v="33"/>
    <s v="f46450d2f3ad4ffcb0c64c5cf96e7927"/>
    <s v="Australia"/>
    <s v="CUS-2283904812"/>
    <m/>
    <x v="0"/>
  </r>
  <r>
    <s v="authorized"/>
    <n v="1"/>
    <m/>
    <s v="ACC-2681137560"/>
    <s v="AUD"/>
    <x v="83"/>
    <s v="SALES-POS"/>
    <s v="611783f0-977f-45d3-a38e-2d8640ff3491"/>
    <m/>
    <x v="66"/>
    <n v="11148.9"/>
    <d v="2018-10-14T00:00:00"/>
    <s v="M"/>
    <n v="31"/>
    <s v="New Town"/>
    <s v="SA"/>
    <s v="2018-10-14T08:10:52.000+0000"/>
    <n v="9.41"/>
    <s v="4f22ed30ea3b4ebb80c6c4275fe14aae"/>
    <s v="Australia"/>
    <s v="CUS-2083971310"/>
    <s v="137.69 -33.96"/>
    <x v="0"/>
  </r>
  <r>
    <s v="authorized"/>
    <n v="1"/>
    <m/>
    <s v="ACC-1683215619"/>
    <s v="AUD"/>
    <x v="33"/>
    <s v="SALES-POS"/>
    <s v="af436251-02a4-45d4-bcde-267b5cf1a562"/>
    <m/>
    <x v="30"/>
    <n v="7224.94"/>
    <d v="2018-10-14T00:00:00"/>
    <s v="M"/>
    <n v="38"/>
    <s v="South Nowra"/>
    <s v="NSW"/>
    <s v="2018-10-14T08:32:36.000+0000"/>
    <n v="29.12"/>
    <s v="ff55cc01969e4f528dd082749a8cc35d"/>
    <s v="Australia"/>
    <s v="CUS-1604596597"/>
    <s v="150.6 -34.91"/>
    <x v="0"/>
  </r>
  <r>
    <s v="authorized"/>
    <n v="0"/>
    <m/>
    <s v="ACC-1903037542"/>
    <s v="AUD"/>
    <x v="10"/>
    <s v="POS"/>
    <s v="4362e2ee-6761-413a-b056-2070f9a2d964"/>
    <m/>
    <x v="9"/>
    <n v="5217.8"/>
    <d v="2018-10-14T00:00:00"/>
    <s v="M"/>
    <n v="30"/>
    <s v="Carina"/>
    <s v="QLD"/>
    <s v="2018-10-14T08:54:20.000+0000"/>
    <n v="13.55"/>
    <s v="7f632439c0fe4209ad1aafc259cce96d"/>
    <s v="Australia"/>
    <s v="CUS-860700529"/>
    <s v="153.1 -27.5"/>
    <x v="0"/>
  </r>
  <r>
    <s v="authorized"/>
    <n v="1"/>
    <m/>
    <s v="ACC-90814749"/>
    <s v="AUD"/>
    <x v="59"/>
    <s v="POS"/>
    <s v="d5dd999e-95ce-436f-a70b-a259910ef210"/>
    <m/>
    <x v="34"/>
    <n v="11483.9"/>
    <d v="2018-10-14T00:00:00"/>
    <s v="M"/>
    <n v="35"/>
    <s v="Hamilton"/>
    <s v="NSW"/>
    <s v="2018-10-14T09:06:22.000+0000"/>
    <n v="58.08"/>
    <s v="1131a9886eb44e85bbbaf3dec4cbeb8a"/>
    <s v="Australia"/>
    <s v="CUS-1896554896"/>
    <s v="151.75 -32.92"/>
    <x v="0"/>
  </r>
  <r>
    <s v="authorized"/>
    <n v="1"/>
    <m/>
    <s v="ACC-574997646"/>
    <s v="AUD"/>
    <x v="57"/>
    <s v="SALES-POS"/>
    <s v="216044bb-76d9-48b1-a10b-8a59145b1bb6"/>
    <m/>
    <x v="49"/>
    <n v="5168.05"/>
    <d v="2018-10-14T00:00:00"/>
    <s v="F"/>
    <n v="18"/>
    <s v="Mount Colah"/>
    <s v="NSW"/>
    <s v="2018-10-14T09:14:59.000+0000"/>
    <n v="8.56"/>
    <s v="4f9b62b2a96d4f11a68486fc9333aef0"/>
    <s v="Australia"/>
    <s v="CUS-586638664"/>
    <s v="151.11 -33.68"/>
    <x v="0"/>
  </r>
  <r>
    <s v="authorized"/>
    <n v="1"/>
    <m/>
    <s v="ACC-80388494"/>
    <s v="AUD"/>
    <x v="61"/>
    <s v="POS"/>
    <s v="1ac9bf19-2ef1-483c-aad6-f3318830519d"/>
    <m/>
    <x v="51"/>
    <n v="7291.88"/>
    <d v="2018-10-14T00:00:00"/>
    <s v="M"/>
    <n v="28"/>
    <s v="Wantirna South"/>
    <s v="VIC"/>
    <s v="2018-10-14T09:23:37.000+0000"/>
    <n v="24.14"/>
    <s v="e55e9dd25f2b40eaa46818b545eed815"/>
    <s v="Australia"/>
    <s v="CUS-1140341822"/>
    <s v="145.22 -37.88"/>
    <x v="0"/>
  </r>
  <r>
    <s v="authorized"/>
    <n v="0"/>
    <m/>
    <s v="ACC-2014856841"/>
    <s v="AUD"/>
    <x v="11"/>
    <s v="SALES-POS"/>
    <s v="2a979fe3-2afe-4ef3-9ec5-7bec899dd3d4"/>
    <m/>
    <x v="10"/>
    <n v="265971.62"/>
    <d v="2018-10-14T00:00:00"/>
    <s v="M"/>
    <n v="46"/>
    <s v="Eastwood"/>
    <s v="VIC"/>
    <s v="2018-10-14T09:32:14.000+0000"/>
    <n v="14.84"/>
    <s v="4c6a670793a64cf096b14df499c82db5"/>
    <s v="Australia"/>
    <s v="CUS-2370108457"/>
    <s v="147.63 -37.81"/>
    <x v="0"/>
  </r>
  <r>
    <s v="authorized"/>
    <n v="0"/>
    <m/>
    <s v="ACC-1973887809"/>
    <s v="AUD"/>
    <x v="48"/>
    <s v="POS"/>
    <s v="710459ea-daa7-4bca-b763-33d53c09d8d6"/>
    <m/>
    <x v="43"/>
    <n v="7385.12"/>
    <d v="2018-10-14T00:00:00"/>
    <s v="M"/>
    <n v="26"/>
    <s v="Myaree"/>
    <s v="WA"/>
    <s v="2018-10-14T09:40:51.000+0000"/>
    <n v="24.22"/>
    <s v="39c9f7d9898745a9a15ac62002a15d52"/>
    <s v="Australia"/>
    <s v="CUS-1646621553"/>
    <s v="115.81 -32.04"/>
    <x v="0"/>
  </r>
  <r>
    <s v="authorized"/>
    <n v="1"/>
    <m/>
    <s v="ACC-1652235822"/>
    <s v="AUD"/>
    <x v="35"/>
    <s v="POS"/>
    <s v="acb279e4-d129-4863-84b6-61f86cceebb8"/>
    <m/>
    <x v="32"/>
    <n v="21193.81"/>
    <d v="2018-10-14T00:00:00"/>
    <s v="F"/>
    <n v="38"/>
    <s v="Vermont South"/>
    <s v="VIC"/>
    <s v="2018-10-14T09:49:28.000+0000"/>
    <n v="29.56"/>
    <s v="f868a86342fb48b9a89cf8059716e8cf"/>
    <s v="Australia"/>
    <s v="CUS-2206365095"/>
    <s v="145.18 -37.86"/>
    <x v="0"/>
  </r>
  <r>
    <s v="authorized"/>
    <n v="1"/>
    <m/>
    <s v="ACC-3827517394"/>
    <s v="AUD"/>
    <x v="43"/>
    <s v="POS"/>
    <s v="f60c5da7-4777-45fd-a7cc-a7e875124a61"/>
    <m/>
    <x v="39"/>
    <n v="44544.77"/>
    <d v="2018-10-14T00:00:00"/>
    <s v="M"/>
    <n v="28"/>
    <s v="Canterbury"/>
    <s v="NSW"/>
    <s v="2018-10-14T09:58:06.000+0000"/>
    <n v="21.03"/>
    <s v="c37f2d1c19a04d5e8adeabb85f736fe4"/>
    <s v="Australia"/>
    <s v="CUS-2663907001"/>
    <s v="151.11 -33.91"/>
    <x v="0"/>
  </r>
  <r>
    <s v="posted"/>
    <m/>
    <m/>
    <s v="ACC-964839203"/>
    <s v="AUD"/>
    <x v="60"/>
    <s v="PAYMENT"/>
    <m/>
    <m/>
    <x v="1"/>
    <n v="40243.82"/>
    <d v="2018-10-14T00:00:00"/>
    <s v="M"/>
    <n v="21"/>
    <m/>
    <m/>
    <s v="2018-10-14T10:00:00.000+0000"/>
    <n v="42"/>
    <s v="7b0ed7d652674adca08ed946ee6c2795"/>
    <s v="Australia"/>
    <s v="CUS-2059096722"/>
    <m/>
    <x v="0"/>
  </r>
  <r>
    <s v="authorized"/>
    <n v="1"/>
    <m/>
    <s v="ACC-819621312"/>
    <s v="AUD"/>
    <x v="47"/>
    <s v="SALES-POS"/>
    <s v="4f448c60-c35f-4fac-ab36-22a162787b90"/>
    <m/>
    <x v="42"/>
    <n v="8685.2900000000009"/>
    <d v="2018-10-14T00:00:00"/>
    <s v="F"/>
    <n v="30"/>
    <s v="Melton"/>
    <s v="VIC"/>
    <s v="2018-10-14T10:08:23.000+0000"/>
    <n v="33.450000000000003"/>
    <s v="556d6678bc8647d1998e62e39b2cadb9"/>
    <s v="Australia"/>
    <s v="CUS-1271030853"/>
    <s v="144.58 -37.68"/>
    <x v="0"/>
  </r>
  <r>
    <s v="authorized"/>
    <n v="1"/>
    <m/>
    <s v="ACC-3481401842"/>
    <s v="AUD"/>
    <x v="16"/>
    <s v="SALES-POS"/>
    <s v="d2f77f77-a2e6-4288-ac29-97e23e224f94"/>
    <m/>
    <x v="15"/>
    <n v="7456.32"/>
    <d v="2018-10-14T00:00:00"/>
    <s v="F"/>
    <n v="25"/>
    <s v="Greenwood"/>
    <s v="WA"/>
    <s v="2018-10-14T10:19:08.000+0000"/>
    <n v="18.18"/>
    <s v="8e5e238f92c14b578a4cd674324b3db4"/>
    <s v="Australia"/>
    <s v="CUS-1669695324"/>
    <s v="115.81 -31.83"/>
    <x v="0"/>
  </r>
  <r>
    <s v="authorized"/>
    <n v="1"/>
    <m/>
    <s v="ACC-3021093232"/>
    <s v="AUD"/>
    <x v="71"/>
    <s v="POS"/>
    <s v="0c1ffe7f-8a0e-4d5f-b91d-78577b9b40a2"/>
    <m/>
    <x v="57"/>
    <n v="9826.89"/>
    <d v="2018-10-14T00:00:00"/>
    <s v="F"/>
    <n v="30"/>
    <s v="Bega"/>
    <s v="NSW"/>
    <s v="2018-10-14T10:29:53.000+0000"/>
    <n v="23.31"/>
    <s v="55a957595ac842d4aecfd5e24902e8ba"/>
    <s v="Australia"/>
    <s v="CUS-55310383"/>
    <s v="149.84 -36.67"/>
    <x v="0"/>
  </r>
  <r>
    <s v="authorized"/>
    <n v="1"/>
    <m/>
    <s v="ACC-2674800293"/>
    <s v="AUD"/>
    <x v="85"/>
    <s v="SALES-POS"/>
    <s v="e232c1e0-14e3-4a49-9b80-b7d6b0ce7a42"/>
    <m/>
    <x v="67"/>
    <n v="29647.71"/>
    <d v="2018-10-14T00:00:00"/>
    <s v="F"/>
    <n v="50"/>
    <s v="Fitzroy"/>
    <s v="VIC"/>
    <s v="2018-10-14T10:40:38.000+0000"/>
    <n v="36.07"/>
    <s v="7f33160bfe7640439984c75c78c070aa"/>
    <s v="Australia"/>
    <s v="CUS-2977593493"/>
    <s v="144.98 -37.79"/>
    <x v="0"/>
  </r>
  <r>
    <s v="authorized"/>
    <n v="1"/>
    <m/>
    <s v="ACC-3485804958"/>
    <s v="AUD"/>
    <x v="23"/>
    <s v="SALES-POS"/>
    <s v="2c63709e-b73e-4e47-8d45-898cb136ec42"/>
    <m/>
    <x v="21"/>
    <n v="28048.55"/>
    <d v="2018-10-14T00:00:00"/>
    <s v="F"/>
    <n v="34"/>
    <s v="Belconnen"/>
    <s v="ACT"/>
    <s v="2018-10-14T10:51:23.000+0000"/>
    <n v="30.32"/>
    <s v="53f2280217b845bc82874e679c4ad598"/>
    <s v="Australia"/>
    <s v="CUS-1196156254"/>
    <s v="149.07 -35.24"/>
    <x v="0"/>
  </r>
  <r>
    <s v="posted"/>
    <m/>
    <m/>
    <s v="ACC-3233697971"/>
    <s v="AUD"/>
    <x v="98"/>
    <s v="PAYMENT"/>
    <m/>
    <m/>
    <x v="79"/>
    <n v="11894.23"/>
    <d v="2018-10-14T00:00:00"/>
    <s v="F"/>
    <n v="34"/>
    <m/>
    <m/>
    <s v="2018-10-14T11:00:00.000+0000"/>
    <n v="160"/>
    <s v="39ec7b24dee441d781bbf810a2f91999"/>
    <s v="Australia"/>
    <s v="CUS-1147642491"/>
    <m/>
    <x v="0"/>
  </r>
  <r>
    <s v="posted"/>
    <m/>
    <m/>
    <s v="ACC-3827517394"/>
    <s v="AUD"/>
    <x v="43"/>
    <s v="PAYMENT"/>
    <m/>
    <m/>
    <x v="39"/>
    <n v="44501.42"/>
    <d v="2018-10-14T00:00:00"/>
    <s v="M"/>
    <n v="28"/>
    <m/>
    <m/>
    <s v="2018-10-14T11:00:00.000+0000"/>
    <n v="28"/>
    <s v="e15bd2fe0b8d4f5196aea5de5f231c00"/>
    <s v="Australia"/>
    <s v="CUS-2663907001"/>
    <m/>
    <x v="0"/>
  </r>
  <r>
    <s v="posted"/>
    <m/>
    <m/>
    <s v="ACC-1496451953"/>
    <s v="AUD"/>
    <x v="9"/>
    <s v="INTER BANK"/>
    <m/>
    <m/>
    <x v="8"/>
    <n v="19610.400000000001"/>
    <d v="2018-10-14T00:00:00"/>
    <s v="M"/>
    <n v="43"/>
    <m/>
    <m/>
    <s v="2018-10-14T11:00:00.000+0000"/>
    <n v="31"/>
    <s v="f896cc4171f64d6895d5d8c7273470b4"/>
    <s v="Australia"/>
    <s v="CUS-3142625864"/>
    <m/>
    <x v="0"/>
  </r>
  <r>
    <s v="posted"/>
    <m/>
    <m/>
    <s v="ACC-2615038700"/>
    <s v="AUD"/>
    <x v="17"/>
    <s v="INTER BANK"/>
    <m/>
    <m/>
    <x v="16"/>
    <n v="32655.21"/>
    <d v="2018-10-14T00:00:00"/>
    <s v="F"/>
    <n v="43"/>
    <m/>
    <m/>
    <s v="2018-10-14T11:00:00.000+0000"/>
    <n v="38"/>
    <s v="f3ee67d6a5ed4c7f9f7d36a9dd8aa0cc"/>
    <s v="Australia"/>
    <s v="CUS-3255104878"/>
    <m/>
    <x v="0"/>
  </r>
  <r>
    <s v="posted"/>
    <m/>
    <m/>
    <s v="ACC-854938045"/>
    <s v="AUD"/>
    <x v="56"/>
    <s v="PAYMENT"/>
    <m/>
    <m/>
    <x v="48"/>
    <n v="12022.66"/>
    <d v="2018-10-14T00:00:00"/>
    <s v="M"/>
    <n v="28"/>
    <m/>
    <m/>
    <s v="2018-10-14T11:00:00.000+0000"/>
    <n v="34"/>
    <s v="c567d4b6def6498182599e342cea291f"/>
    <s v="Australia"/>
    <s v="CUS-4023861240"/>
    <m/>
    <x v="0"/>
  </r>
  <r>
    <s v="authorized"/>
    <n v="0"/>
    <m/>
    <s v="ACC-1608363396"/>
    <s v="AUD"/>
    <x v="3"/>
    <s v="POS"/>
    <s v="b6fc7027-f291-4a0a-8cbb-d68a036040bd"/>
    <m/>
    <x v="3"/>
    <n v="7707.35"/>
    <d v="2018-10-14T00:00:00"/>
    <s v="M"/>
    <n v="20"/>
    <s v="Kojonup"/>
    <s v="WA"/>
    <s v="2018-10-14T11:01:36.000+0000"/>
    <n v="23.33"/>
    <s v="51df44b42ea1475ea19051c5b611ebc4"/>
    <s v="Australia"/>
    <s v="CUS-2688605418"/>
    <s v="117.16 -33.83"/>
    <x v="0"/>
  </r>
  <r>
    <s v="authorized"/>
    <n v="0"/>
    <m/>
    <s v="ACC-602667573"/>
    <s v="AUD"/>
    <x v="6"/>
    <s v="SALES-POS"/>
    <s v="440aadf4-f844-4bae-bb38-1f728c78a00d"/>
    <m/>
    <x v="1"/>
    <n v="18229.330000000002"/>
    <d v="2018-10-14T00:00:00"/>
    <s v="M"/>
    <n v="40"/>
    <s v="North Sydney"/>
    <s v="NSW"/>
    <s v="2018-10-14T11:09:40.000+0000"/>
    <n v="5.1100000000000003"/>
    <s v="f931d00f442a42668fafff487c7689ba"/>
    <s v="Australia"/>
    <s v="CUS-2031327464"/>
    <s v="151.21 -33.84"/>
    <x v="0"/>
  </r>
  <r>
    <s v="authorized"/>
    <n v="0"/>
    <m/>
    <s v="ACC-3481401842"/>
    <s v="AUD"/>
    <x v="16"/>
    <s v="SALES-POS"/>
    <s v="d75b1665-af5d-40ca-a3c1-146e3225dbab"/>
    <m/>
    <x v="15"/>
    <n v="7442.24"/>
    <d v="2018-10-14T00:00:00"/>
    <s v="F"/>
    <n v="25"/>
    <s v="Laurieton"/>
    <s v="NSW"/>
    <s v="2018-10-14T11:17:44.000+0000"/>
    <n v="14.08"/>
    <s v="49a022b61b334fb79e43ee4f060887f3"/>
    <s v="Australia"/>
    <s v="CUS-1669695324"/>
    <s v="152.8 -31.65"/>
    <x v="0"/>
  </r>
  <r>
    <s v="authorized"/>
    <n v="1"/>
    <m/>
    <s v="ACC-602667573"/>
    <s v="AUD"/>
    <x v="6"/>
    <s v="SALES-POS"/>
    <s v="917cd761-d5c5-45c8-a607-3fc2e75b00c5"/>
    <m/>
    <x v="1"/>
    <n v="18180.919999999998"/>
    <d v="2018-10-14T00:00:00"/>
    <s v="M"/>
    <n v="40"/>
    <s v="Hillsdale"/>
    <s v="NSW"/>
    <s v="2018-10-14T11:25:48.000+0000"/>
    <n v="48.41"/>
    <s v="ecc3c0a99f2942b79734b3cf1ea4a895"/>
    <s v="Australia"/>
    <s v="CUS-2031327464"/>
    <s v="151.22 -33.95"/>
    <x v="0"/>
  </r>
  <r>
    <s v="authorized"/>
    <n v="1"/>
    <m/>
    <s v="ACC-1217063613"/>
    <s v="AUD"/>
    <x v="65"/>
    <s v="POS"/>
    <s v="6a6c7c64-28f0-4286-8cd0-bffeaa33972c"/>
    <m/>
    <x v="13"/>
    <n v="4510.78"/>
    <d v="2018-10-14T00:00:00"/>
    <s v="F"/>
    <n v="27"/>
    <s v="Clermont"/>
    <s v="QLD"/>
    <s v="2018-10-14T11:33:52.000+0000"/>
    <n v="22.91"/>
    <s v="426a54c4b0a743c0a2fedbb42a96907a"/>
    <s v="Australia"/>
    <s v="CUS-1739931018"/>
    <s v="147.64 -22.82"/>
    <x v="0"/>
  </r>
  <r>
    <s v="authorized"/>
    <n v="1"/>
    <m/>
    <s v="ACC-1903037542"/>
    <s v="AUD"/>
    <x v="10"/>
    <s v="SALES-POS"/>
    <s v="0c9a9567-20b6-4917-8e4e-df4b42940e3f"/>
    <m/>
    <x v="9"/>
    <n v="5208.1400000000003"/>
    <d v="2018-10-14T00:00:00"/>
    <s v="M"/>
    <n v="30"/>
    <s v="Wilsonton"/>
    <s v="QLD"/>
    <s v="2018-10-14T11:41:56.000+0000"/>
    <n v="9.66"/>
    <s v="ea2b671bf7b74aa49e9c17a891866d6e"/>
    <s v="Australia"/>
    <s v="CUS-860700529"/>
    <s v="151.93 -27.55"/>
    <x v="0"/>
  </r>
  <r>
    <s v="authorized"/>
    <n v="1"/>
    <m/>
    <s v="ACC-3771436525"/>
    <s v="AUD"/>
    <x v="66"/>
    <s v="POS"/>
    <s v="4533f924-6d16-48cc-b96b-d784a2473fb9"/>
    <m/>
    <x v="53"/>
    <n v="5756.27"/>
    <d v="2018-10-14T00:00:00"/>
    <s v="M"/>
    <n v="20"/>
    <s v="Windsor Gardens"/>
    <s v="SA"/>
    <s v="2018-10-14T11:49:59.000+0000"/>
    <n v="7.84"/>
    <s v="d8e222086c4144ff801ca11b81c0c360"/>
    <s v="Australia"/>
    <s v="CUS-3325710106"/>
    <s v="138.65 -34.86"/>
    <x v="0"/>
  </r>
  <r>
    <s v="authorized"/>
    <n v="1"/>
    <m/>
    <s v="ACC-3827517394"/>
    <s v="AUD"/>
    <x v="43"/>
    <s v="SALES-POS"/>
    <s v="073720e7-ba74-49ce-b6a4-ac273edf39e0"/>
    <m/>
    <x v="39"/>
    <n v="44529.42"/>
    <d v="2018-10-14T00:00:00"/>
    <s v="M"/>
    <n v="28"/>
    <s v="Glenbrook"/>
    <s v="NSW"/>
    <s v="2018-10-14T11:58:03.000+0000"/>
    <n v="15.35"/>
    <s v="9b11c7c5240c477a8e35ec91876bbe46"/>
    <s v="Australia"/>
    <s v="CUS-2663907001"/>
    <s v="150.62 -33.77"/>
    <x v="0"/>
  </r>
  <r>
    <s v="posted"/>
    <m/>
    <m/>
    <s v="ACC-2249586092"/>
    <s v="AUD"/>
    <x v="42"/>
    <s v="PAYMENT"/>
    <m/>
    <m/>
    <x v="38"/>
    <n v="10568.37"/>
    <d v="2018-10-14T00:00:00"/>
    <s v="M"/>
    <n v="19"/>
    <m/>
    <m/>
    <s v="2018-10-14T12:00:00.000+0000"/>
    <n v="37"/>
    <s v="ebbbe70e6f094a25a1a9605c96a3be00"/>
    <s v="Australia"/>
    <s v="CUS-443776336"/>
    <m/>
    <x v="0"/>
  </r>
  <r>
    <s v="authorized"/>
    <n v="1"/>
    <m/>
    <s v="ACC-1608363396"/>
    <s v="AUD"/>
    <x v="3"/>
    <s v="SALES-POS"/>
    <s v="b7771d5f-e430-48ee-8671-9db06345ec35"/>
    <m/>
    <x v="3"/>
    <n v="7695.44"/>
    <d v="2018-10-14T00:00:00"/>
    <s v="M"/>
    <n v="20"/>
    <s v="Westmead"/>
    <s v="NSW"/>
    <s v="2018-10-14T12:12:52.000+0000"/>
    <n v="11.91"/>
    <s v="354e7a57e31e424ea161853fcaf2c00b"/>
    <s v="Australia"/>
    <s v="CUS-2688605418"/>
    <s v="150.99 -33.8"/>
    <x v="0"/>
  </r>
  <r>
    <s v="authorized"/>
    <n v="1"/>
    <m/>
    <s v="ACC-2249586092"/>
    <s v="AUD"/>
    <x v="42"/>
    <s v="POS"/>
    <s v="79d19617-a0e2-4300-8e32-d100b1a677d0"/>
    <m/>
    <x v="38"/>
    <n v="10605.37"/>
    <d v="2018-10-14T00:00:00"/>
    <s v="M"/>
    <n v="19"/>
    <s v="Victoria Park"/>
    <s v="WA"/>
    <s v="2018-10-14T12:29:49.000+0000"/>
    <n v="5.62"/>
    <s v="157f398ca6d144b988771b4487b20f81"/>
    <s v="Australia"/>
    <s v="CUS-443776336"/>
    <s v="115.9 -31.96"/>
    <x v="0"/>
  </r>
  <r>
    <s v="authorized"/>
    <n v="0"/>
    <m/>
    <s v="ACC-354106658"/>
    <s v="AUD"/>
    <x v="19"/>
    <s v="SALES-POS"/>
    <s v="26731ba8-e9ac-4898-9747-6374079c8510"/>
    <m/>
    <x v="17"/>
    <n v="13941.39"/>
    <d v="2018-10-14T00:00:00"/>
    <s v="F"/>
    <n v="39"/>
    <s v="Blacktown"/>
    <s v="NSW"/>
    <s v="2018-10-14T12:46:46.000+0000"/>
    <n v="51.14"/>
    <s v="5585690f6b6a4109b034da059a8a2956"/>
    <s v="Australia"/>
    <s v="CUS-2376382098"/>
    <s v="150.92 -33.78"/>
    <x v="0"/>
  </r>
  <r>
    <s v="posted"/>
    <m/>
    <m/>
    <s v="ACC-414431115"/>
    <s v="AUD"/>
    <x v="36"/>
    <s v="PAYMENT"/>
    <m/>
    <m/>
    <x v="33"/>
    <n v="5660.69"/>
    <d v="2018-10-14T00:00:00"/>
    <s v="F"/>
    <n v="43"/>
    <m/>
    <m/>
    <s v="2018-10-14T13:00:00.000+0000"/>
    <n v="172"/>
    <s v="50ccbe9499d843d3916186b23ef091ef"/>
    <s v="Australia"/>
    <s v="CUS-2599279756"/>
    <m/>
    <x v="0"/>
  </r>
  <r>
    <s v="authorized"/>
    <n v="1"/>
    <m/>
    <s v="ACC-3100725361"/>
    <s v="AUD"/>
    <x v="24"/>
    <s v="SALES-POS"/>
    <s v="a990f275-7350-4c47-818f-cbf1aa71bf84"/>
    <m/>
    <x v="22"/>
    <n v="5110.05"/>
    <d v="2018-10-14T00:00:00"/>
    <s v="M"/>
    <n v="25"/>
    <s v="Cairns City"/>
    <s v="QLD"/>
    <s v="2018-10-14T13:03:51.000+0000"/>
    <n v="10.52"/>
    <s v="565a95a01c724b6bafeaea5406712d58"/>
    <s v="Australia"/>
    <s v="CUS-2178051368"/>
    <s v="145.75 -16.88"/>
    <x v="0"/>
  </r>
  <r>
    <s v="authorized"/>
    <n v="1"/>
    <m/>
    <s v="ACC-1652235822"/>
    <s v="AUD"/>
    <x v="35"/>
    <s v="POS"/>
    <s v="496bc96a-4a77-47e6-ad1d-0782db826584"/>
    <m/>
    <x v="32"/>
    <n v="21169.49"/>
    <d v="2018-10-14T00:00:00"/>
    <s v="F"/>
    <n v="38"/>
    <s v="Melton West"/>
    <s v="VIC"/>
    <s v="2018-10-14T13:21:24.000+0000"/>
    <n v="24.32"/>
    <s v="30e3c1b1756c43de9e7067e149dc94af"/>
    <s v="Australia"/>
    <s v="CUS-2206365095"/>
    <s v="144.57 -37.69"/>
    <x v="0"/>
  </r>
  <r>
    <s v="authorized"/>
    <n v="0"/>
    <m/>
    <s v="ACC-1998563091"/>
    <s v="AUD"/>
    <x v="97"/>
    <s v="SALES-POS"/>
    <s v="4f333982-d8b3-400b-abee-a60dab451977"/>
    <m/>
    <x v="78"/>
    <n v="18841.12"/>
    <d v="2018-10-14T00:00:00"/>
    <s v="M"/>
    <n v="42"/>
    <s v="Woodcroft"/>
    <s v="SA"/>
    <s v="2018-10-14T13:38:56.000+0000"/>
    <n v="39.119999999999997"/>
    <s v="b0ea578a60514f01bffd36269ce96115"/>
    <s v="Australia"/>
    <s v="CUS-3395687666"/>
    <s v="138.55 -35.1"/>
    <x v="0"/>
  </r>
  <r>
    <s v="authorized"/>
    <n v="0"/>
    <m/>
    <s v="ACC-1222300524"/>
    <s v="AUD"/>
    <x v="1"/>
    <s v="POS"/>
    <s v="1be15a76-9a7e-4a85-99cf-f065b1dc9591"/>
    <m/>
    <x v="1"/>
    <n v="1358.8"/>
    <d v="2018-10-14T00:00:00"/>
    <s v="M"/>
    <n v="38"/>
    <s v="Hurstville"/>
    <s v="NSW"/>
    <s v="2018-10-14T13:56:29.000+0000"/>
    <n v="33.770000000000003"/>
    <s v="fa0d33ea41ce4037a269679c06f3a1f3"/>
    <s v="Australia"/>
    <s v="CUS-2142601169"/>
    <s v="151.1 -33.97"/>
    <x v="0"/>
  </r>
  <r>
    <s v="posted"/>
    <m/>
    <m/>
    <s v="ACC-37709441"/>
    <s v="AUD"/>
    <x v="69"/>
    <s v="INTER BANK"/>
    <m/>
    <m/>
    <x v="55"/>
    <n v="16605.54"/>
    <d v="2018-10-14T00:00:00"/>
    <s v="M"/>
    <n v="18"/>
    <m/>
    <m/>
    <s v="2018-10-14T14:00:00.000+0000"/>
    <n v="40"/>
    <s v="ac9d7aac52da458fb9702e0eeec0505a"/>
    <s v="Australia"/>
    <s v="CUS-3336454548"/>
    <m/>
    <x v="0"/>
  </r>
  <r>
    <s v="authorized"/>
    <n v="0"/>
    <m/>
    <s v="ACC-602667573"/>
    <s v="AUD"/>
    <x v="6"/>
    <s v="SALES-POS"/>
    <s v="dafef863-245b-47b6-9e0b-e94a31e52a03"/>
    <m/>
    <x v="1"/>
    <n v="18162.84"/>
    <d v="2018-10-14T00:00:00"/>
    <s v="M"/>
    <n v="40"/>
    <s v="Zetland"/>
    <s v="NSW"/>
    <s v="2018-10-14T14:06:43.000+0000"/>
    <n v="18.079999999999998"/>
    <s v="ae79b58e994c4d8791d4c79eb29d1e67"/>
    <s v="Australia"/>
    <s v="CUS-2031327464"/>
    <s v="151.21 -33.91"/>
    <x v="0"/>
  </r>
  <r>
    <s v="authorized"/>
    <n v="1"/>
    <m/>
    <s v="ACC-3021093232"/>
    <s v="AUD"/>
    <x v="71"/>
    <s v="POS"/>
    <s v="79f70d82-40bc-4e16-a74d-f2545bb6f3dd"/>
    <m/>
    <x v="57"/>
    <n v="9798.08"/>
    <d v="2018-10-14T00:00:00"/>
    <s v="F"/>
    <n v="30"/>
    <s v="Narrabri"/>
    <s v="NSW"/>
    <s v="2018-10-14T14:15:07.000+0000"/>
    <n v="28.81"/>
    <s v="b442b9dc2bb24569b51e504bd18cf9b4"/>
    <s v="Australia"/>
    <s v="CUS-55310383"/>
    <s v="149.76 -30.35"/>
    <x v="0"/>
  </r>
  <r>
    <s v="authorized"/>
    <n v="0"/>
    <m/>
    <s v="ACC-3481401842"/>
    <s v="AUD"/>
    <x v="16"/>
    <s v="POS"/>
    <s v="a7fc9d32-5614-4a92-9f8c-2a834bf2bbcf"/>
    <m/>
    <x v="15"/>
    <n v="7438.01"/>
    <d v="2018-10-14T00:00:00"/>
    <s v="F"/>
    <n v="25"/>
    <s v="Como"/>
    <s v="WA"/>
    <s v="2018-10-14T14:23:31.000+0000"/>
    <n v="4.2300000000000004"/>
    <s v="aa7154223d8143ffad5031c39e275bc9"/>
    <s v="Australia"/>
    <s v="CUS-1669695324"/>
    <s v="115.87 -31.99"/>
    <x v="0"/>
  </r>
  <r>
    <s v="authorized"/>
    <n v="1"/>
    <m/>
    <s v="ACC-1903037542"/>
    <s v="AUD"/>
    <x v="10"/>
    <s v="SALES-POS"/>
    <s v="09d50500-6b6b-40d6-8477-d6781af393ca"/>
    <m/>
    <x v="9"/>
    <n v="5194.17"/>
    <d v="2018-10-14T00:00:00"/>
    <s v="M"/>
    <n v="30"/>
    <s v="Greenslopes"/>
    <s v="QLD"/>
    <s v="2018-10-14T14:31:55.000+0000"/>
    <n v="13.97"/>
    <s v="db58439df74a4c278535784b1cc54c80"/>
    <s v="Australia"/>
    <s v="CUS-860700529"/>
    <s v="153.04 -27.5"/>
    <x v="0"/>
  </r>
  <r>
    <s v="authorized"/>
    <n v="1"/>
    <m/>
    <s v="ACC-240804743"/>
    <s v="AUD"/>
    <x v="99"/>
    <s v="POS"/>
    <s v="8405c9b6-d3ad-4d9a-b69c-db9482cbb3a9"/>
    <m/>
    <x v="72"/>
    <n v="18452.02"/>
    <d v="2018-10-14T00:00:00"/>
    <s v="M"/>
    <n v="29"/>
    <s v="Boulder"/>
    <s v="WA"/>
    <s v="2018-10-14T14:40:20.000+0000"/>
    <n v="9.27"/>
    <s v="3820fdfcc8ad48bf9732c3016a6b54a5"/>
    <s v="Australia"/>
    <s v="CUS-261674136"/>
    <s v="121.49 -30.78"/>
    <x v="0"/>
  </r>
  <r>
    <s v="authorized"/>
    <n v="1"/>
    <m/>
    <s v="ACC-3084464802"/>
    <s v="AUD"/>
    <x v="78"/>
    <s v="POS"/>
    <s v="8b717010-a410-4319-83a2-99491834adde"/>
    <m/>
    <x v="27"/>
    <n v="9412.5300000000007"/>
    <d v="2018-10-14T00:00:00"/>
    <s v="F"/>
    <n v="19"/>
    <s v="Fitzroy"/>
    <s v="VIC"/>
    <s v="2018-10-14T14:48:44.000+0000"/>
    <n v="11.16"/>
    <s v="c7b2d29643e04553a5a55f7cec647f12"/>
    <s v="Australia"/>
    <s v="CUS-1928710999"/>
    <s v="144.98 -37.8"/>
    <x v="0"/>
  </r>
  <r>
    <s v="authorized"/>
    <n v="1"/>
    <m/>
    <s v="ACC-3084464802"/>
    <s v="AUD"/>
    <x v="78"/>
    <s v="POS"/>
    <s v="fcd3ad2d-4373-4fc4-a92e-1914da15cb35"/>
    <m/>
    <x v="27"/>
    <n v="9386.81"/>
    <d v="2018-10-14T00:00:00"/>
    <s v="F"/>
    <n v="19"/>
    <s v="Thornbury"/>
    <s v="VIC"/>
    <s v="2018-10-14T14:57:08.000+0000"/>
    <n v="25.72"/>
    <s v="9a871b15590e4b4388409cbba6e50065"/>
    <s v="Australia"/>
    <s v="CUS-1928710999"/>
    <s v="145 -37.76"/>
    <x v="0"/>
  </r>
  <r>
    <s v="authorized"/>
    <n v="1"/>
    <m/>
    <s v="ACC-3827517394"/>
    <s v="AUD"/>
    <x v="43"/>
    <s v="SALES-POS"/>
    <s v="2b8b566b-c2dc-4d09-adac-7a0d60e6729c"/>
    <m/>
    <x v="39"/>
    <n v="44328.95"/>
    <d v="2018-10-14T00:00:00"/>
    <s v="M"/>
    <n v="28"/>
    <s v="Westmead"/>
    <s v="NSW"/>
    <s v="2018-10-14T15:05:56.000+0000"/>
    <n v="172.47"/>
    <s v="b1d740835f024cf9aa75a9d89d2a47d3"/>
    <s v="Australia"/>
    <s v="CUS-2663907001"/>
    <s v="150.98 -33.8"/>
    <x v="0"/>
  </r>
  <r>
    <s v="authorized"/>
    <n v="1"/>
    <m/>
    <s v="ACC-3827517394"/>
    <s v="AUD"/>
    <x v="43"/>
    <s v="SALES-POS"/>
    <s v="ea4860ef-a70b-4db6-aa69-99fcaa697db8"/>
    <m/>
    <x v="39"/>
    <n v="44300.5"/>
    <d v="2018-10-14T00:00:00"/>
    <s v="M"/>
    <n v="28"/>
    <s v="West Ryde"/>
    <s v="NSW"/>
    <s v="2018-10-14T15:14:57.000+0000"/>
    <n v="28.45"/>
    <s v="77ca4907368e4e6c9da2a114312a4d18"/>
    <s v="Australia"/>
    <s v="CUS-2663907001"/>
    <s v="151.09 -33.81"/>
    <x v="0"/>
  </r>
  <r>
    <s v="authorized"/>
    <n v="1"/>
    <m/>
    <s v="ACC-1217063613"/>
    <s v="AUD"/>
    <x v="65"/>
    <s v="POS"/>
    <s v="f75d1ba6-c916-4906-92f6-d8beb6e19339"/>
    <m/>
    <x v="13"/>
    <n v="4429.37"/>
    <d v="2018-10-14T00:00:00"/>
    <s v="F"/>
    <n v="27"/>
    <s v="Burnley"/>
    <s v="VIC"/>
    <s v="2018-10-14T15:23:57.000+0000"/>
    <n v="81.41"/>
    <s v="7cf32080816b4b94948a90224c03d827"/>
    <s v="Australia"/>
    <s v="CUS-1739931018"/>
    <s v="145.02 -37.83"/>
    <x v="0"/>
  </r>
  <r>
    <s v="authorized"/>
    <n v="1"/>
    <m/>
    <s v="ACC-1998563091"/>
    <s v="AUD"/>
    <x v="97"/>
    <s v="POS"/>
    <s v="b13e0228-b536-4a81-bbbd-64e7ae7574c1"/>
    <m/>
    <x v="78"/>
    <n v="18809.400000000001"/>
    <d v="2018-10-14T00:00:00"/>
    <s v="M"/>
    <n v="42"/>
    <s v="Ooralea"/>
    <s v="QLD"/>
    <s v="2018-10-14T15:32:58.000+0000"/>
    <n v="31.72"/>
    <s v="00354454a68b46cf896ab1090cdbda77"/>
    <s v="Australia"/>
    <s v="CUS-3395687666"/>
    <s v="149.15 -21.17"/>
    <x v="0"/>
  </r>
  <r>
    <s v="authorized"/>
    <n v="1"/>
    <m/>
    <s v="ACC-354106658"/>
    <s v="AUD"/>
    <x v="19"/>
    <s v="POS"/>
    <s v="b9f4c7ce-ecdb-431b-8328-a07c6f5b5cf4"/>
    <m/>
    <x v="17"/>
    <n v="13928.52"/>
    <d v="2018-10-14T00:00:00"/>
    <s v="F"/>
    <n v="39"/>
    <s v="Penrith"/>
    <s v="NSW"/>
    <s v="2018-10-14T15:41:58.000+0000"/>
    <n v="12.87"/>
    <s v="258e7829b85f4386a4376536e0c52627"/>
    <s v="Australia"/>
    <s v="CUS-2376382098"/>
    <s v="150.69 -33.75"/>
    <x v="0"/>
  </r>
  <r>
    <s v="authorized"/>
    <n v="0"/>
    <m/>
    <s v="ACC-240804743"/>
    <s v="AUD"/>
    <x v="99"/>
    <s v="POS"/>
    <s v="8281a040-04b5-47a5-941e-7152f50a6af6"/>
    <m/>
    <x v="72"/>
    <n v="18436.919999999998"/>
    <d v="2018-10-14T00:00:00"/>
    <s v="M"/>
    <n v="29"/>
    <s v="Macksville"/>
    <s v="NSW"/>
    <s v="2018-10-14T15:50:59.000+0000"/>
    <n v="15.1"/>
    <s v="b07e3db1fa184afd9bbdb9f2a8ab7e6a"/>
    <s v="Australia"/>
    <s v="CUS-261674136"/>
    <s v="152.92 -30.71"/>
    <x v="0"/>
  </r>
  <r>
    <s v="authorized"/>
    <n v="0"/>
    <m/>
    <s v="ACC-1683215619"/>
    <s v="AUD"/>
    <x v="33"/>
    <s v="POS"/>
    <s v="9e344a83-00aa-4814-8ba5-5c7acc0b3482"/>
    <m/>
    <x v="30"/>
    <n v="7162.56"/>
    <d v="2018-10-14T00:00:00"/>
    <s v="M"/>
    <n v="38"/>
    <s v="Nowra"/>
    <s v="NSW"/>
    <s v="2018-10-14T15:59:59.000+0000"/>
    <n v="62.38"/>
    <s v="5c0ce8f88e954e87b967b979e648a70f"/>
    <s v="Australia"/>
    <s v="CUS-1604596597"/>
    <s v="150.6 -34.88"/>
    <x v="0"/>
  </r>
  <r>
    <s v="authorized"/>
    <n v="1"/>
    <m/>
    <s v="ACC-38923874"/>
    <s v="AUD"/>
    <x v="46"/>
    <s v="POS"/>
    <s v="40bfb01f-ccf8-4e3a-9565-17e99d51890c"/>
    <m/>
    <x v="18"/>
    <n v="43505.09"/>
    <d v="2018-10-14T00:00:00"/>
    <s v="M"/>
    <n v="38"/>
    <s v="Wolli Creek"/>
    <s v="NSW"/>
    <s v="2018-10-14T16:16:07.000+0000"/>
    <n v="14.58"/>
    <s v="9a77fc023dc4445d9464b24130af3b3f"/>
    <s v="Australia"/>
    <s v="CUS-3249305314"/>
    <s v="151.15 -33.93"/>
    <x v="0"/>
  </r>
  <r>
    <s v="authorized"/>
    <n v="0"/>
    <m/>
    <s v="ACC-1799207998"/>
    <s v="AUD"/>
    <x v="29"/>
    <s v="POS"/>
    <s v="0fae656a-be64-4a18-8878-943e0ad35db0"/>
    <m/>
    <x v="27"/>
    <n v="8969.6"/>
    <d v="2018-10-14T00:00:00"/>
    <s v="F"/>
    <n v="20"/>
    <s v="Revesby"/>
    <s v="NSW"/>
    <s v="2018-10-14T16:32:15.000+0000"/>
    <n v="19.739999999999998"/>
    <s v="c5091e5ed96a4836856a26e90d2468c9"/>
    <s v="Australia"/>
    <s v="CUS-164374203"/>
    <s v="151.02 -33.94"/>
    <x v="0"/>
  </r>
  <r>
    <s v="authorized"/>
    <n v="1"/>
    <m/>
    <s v="ACC-2249586092"/>
    <s v="AUD"/>
    <x v="42"/>
    <s v="POS"/>
    <s v="0fc42183-ae5c-43ba-ac06-7ba2e1b063d8"/>
    <m/>
    <x v="38"/>
    <n v="10565.29"/>
    <d v="2018-10-14T00:00:00"/>
    <s v="M"/>
    <n v="19"/>
    <s v="Willetton"/>
    <s v="WA"/>
    <s v="2018-10-14T16:48:23.000+0000"/>
    <n v="3.08"/>
    <s v="3efd3fb475464a51b8fb5b3341b524c5"/>
    <s v="Australia"/>
    <s v="CUS-443776336"/>
    <s v="115.88 -32.06"/>
    <x v="0"/>
  </r>
  <r>
    <s v="posted"/>
    <m/>
    <m/>
    <s v="ACC-211792489"/>
    <s v="AUD"/>
    <x v="73"/>
    <s v="PAYMENT"/>
    <m/>
    <m/>
    <x v="59"/>
    <n v="3168.46"/>
    <d v="2018-10-14T00:00:00"/>
    <s v="F"/>
    <n v="30"/>
    <m/>
    <m/>
    <s v="2018-10-14T17:00:00.000+0000"/>
    <n v="22"/>
    <s v="542f969385aa4c5fb30c18c03bda7c9b"/>
    <s v="Australia"/>
    <s v="CUS-497688347"/>
    <m/>
    <x v="0"/>
  </r>
  <r>
    <s v="authorized"/>
    <n v="1"/>
    <m/>
    <s v="ACC-602667573"/>
    <s v="AUD"/>
    <x v="6"/>
    <s v="SALES-POS"/>
    <s v="2cb3a2dd-1d71-461e-9d0e-24e67be4624a"/>
    <m/>
    <x v="1"/>
    <n v="18123.37"/>
    <d v="2018-10-14T00:00:00"/>
    <s v="M"/>
    <n v="40"/>
    <s v="Pymble"/>
    <s v="NSW"/>
    <s v="2018-10-14T17:02:56.000+0000"/>
    <n v="39.47"/>
    <s v="93aff40ad7954110ae1847c9fb33b148"/>
    <s v="Australia"/>
    <s v="CUS-2031327464"/>
    <s v="151.15 -33.75"/>
    <x v="0"/>
  </r>
  <r>
    <s v="authorized"/>
    <n v="1"/>
    <m/>
    <s v="ACC-1443681913"/>
    <s v="AUD"/>
    <x v="20"/>
    <s v="SALES-POS"/>
    <s v="5aab531a-f596-4184-b229-f5b8ab29b51a"/>
    <m/>
    <x v="18"/>
    <n v="5400.16"/>
    <d v="2018-10-14T00:00:00"/>
    <s v="M"/>
    <n v="31"/>
    <s v="Oatley"/>
    <s v="NSW"/>
    <s v="2018-10-14T17:13:28.000+0000"/>
    <n v="22.96"/>
    <s v="516ed70bdd354ca9abec6de0309be787"/>
    <s v="Australia"/>
    <s v="CUS-3129499595"/>
    <s v="151.08 -33.98"/>
    <x v="0"/>
  </r>
  <r>
    <s v="authorized"/>
    <n v="0"/>
    <m/>
    <s v="ACC-1217063613"/>
    <s v="AUD"/>
    <x v="65"/>
    <s v="SALES-POS"/>
    <s v="d5696f32-4a46-47f7-83af-ae638ffeb05f"/>
    <m/>
    <x v="13"/>
    <n v="4418.3100000000004"/>
    <d v="2018-10-14T00:00:00"/>
    <s v="F"/>
    <n v="27"/>
    <s v="Roxburgh Park"/>
    <s v="VIC"/>
    <s v="2018-10-14T17:23:59.000+0000"/>
    <n v="11.06"/>
    <s v="7cd9bc583baf40f882254cf7ec6ed642"/>
    <s v="Australia"/>
    <s v="CUS-1739931018"/>
    <s v="144.93 -37.64"/>
    <x v="0"/>
  </r>
  <r>
    <s v="authorized"/>
    <n v="0"/>
    <m/>
    <s v="ACC-3771436525"/>
    <s v="AUD"/>
    <x v="66"/>
    <s v="POS"/>
    <s v="90f629b8-20c4-42ee-b4b3-20e2bad655c3"/>
    <m/>
    <x v="53"/>
    <n v="5734.54"/>
    <d v="2018-10-14T00:00:00"/>
    <s v="M"/>
    <n v="20"/>
    <s v="Preston"/>
    <s v="VIC"/>
    <s v="2018-10-14T17:34:31.000+0000"/>
    <n v="21.73"/>
    <s v="bbcfa23d9e7748f8936ef5de2d68648d"/>
    <s v="Australia"/>
    <s v="CUS-3325710106"/>
    <s v="145.03 -37.74"/>
    <x v="0"/>
  </r>
  <r>
    <s v="authorized"/>
    <n v="1"/>
    <m/>
    <s v="ACC-3485804958"/>
    <s v="AUD"/>
    <x v="23"/>
    <s v="POS"/>
    <s v="1215ed67-7b95-4d36-8344-9b9e16724acc"/>
    <m/>
    <x v="21"/>
    <n v="27969.39"/>
    <d v="2018-10-14T00:00:00"/>
    <s v="F"/>
    <n v="34"/>
    <s v="Norwood"/>
    <s v="SA"/>
    <s v="2018-10-14T17:45:03.000+0000"/>
    <n v="79.16"/>
    <s v="142aed2999284adfaa67f4307c91c5e0"/>
    <s v="Australia"/>
    <s v="CUS-1196156254"/>
    <s v="138.62 -34.92"/>
    <x v="0"/>
  </r>
  <r>
    <s v="authorized"/>
    <n v="1"/>
    <m/>
    <s v="ACC-1222300524"/>
    <s v="AUD"/>
    <x v="1"/>
    <s v="POS"/>
    <s v="5c134d37-923c-49b8-8559-6980b0047703"/>
    <m/>
    <x v="1"/>
    <n v="1343.26"/>
    <d v="2018-10-14T00:00:00"/>
    <s v="M"/>
    <n v="38"/>
    <s v="Bankstown"/>
    <s v="NSW"/>
    <s v="2018-10-14T17:55:34.000+0000"/>
    <n v="15.54"/>
    <s v="f2d880b51dfd4ba18396c687dd84ebcd"/>
    <s v="Australia"/>
    <s v="CUS-2142601169"/>
    <s v="151.03 -33.92"/>
    <x v="0"/>
  </r>
  <r>
    <s v="posted"/>
    <m/>
    <m/>
    <s v="ACC-2681137560"/>
    <s v="AUD"/>
    <x v="83"/>
    <s v="PAYMENT"/>
    <m/>
    <m/>
    <x v="66"/>
    <n v="11103.9"/>
    <d v="2018-10-14T00:00:00"/>
    <s v="M"/>
    <n v="31"/>
    <m/>
    <m/>
    <s v="2018-10-14T18:00:00.000+0000"/>
    <n v="45"/>
    <s v="67d869d682de487a9f4b05f61df25916"/>
    <s v="Australia"/>
    <s v="CUS-2083971310"/>
    <m/>
    <x v="0"/>
  </r>
  <r>
    <s v="authorized"/>
    <n v="1"/>
    <m/>
    <s v="ACC-574997646"/>
    <s v="AUD"/>
    <x v="57"/>
    <s v="POS"/>
    <s v="10e9a367-5948-4fa6-83a3-62e0ab1d8934"/>
    <m/>
    <x v="49"/>
    <n v="5144.57"/>
    <d v="2018-10-14T00:00:00"/>
    <s v="F"/>
    <n v="18"/>
    <s v="Faulconbridge"/>
    <s v="NSW"/>
    <s v="2018-10-14T18:12:53.000+0000"/>
    <n v="23.48"/>
    <s v="9ceefe3817864d47979b9588815f3ffd"/>
    <s v="Australia"/>
    <s v="CUS-586638664"/>
    <s v="150.55 -33.69"/>
    <x v="0"/>
  </r>
  <r>
    <s v="authorized"/>
    <n v="0"/>
    <m/>
    <s v="ACC-1683215619"/>
    <s v="AUD"/>
    <x v="33"/>
    <s v="SALES-POS"/>
    <s v="418f3602-0122-49c7-b9b2-66f77ad5bed2"/>
    <m/>
    <x v="30"/>
    <n v="7149.55"/>
    <d v="2018-10-14T00:00:00"/>
    <s v="M"/>
    <n v="38"/>
    <s v="Nowra"/>
    <s v="NSW"/>
    <s v="2018-10-14T18:35:06.000+0000"/>
    <n v="13.01"/>
    <s v="58364ffa22724e739d7745e4bb3b6a8d"/>
    <s v="Australia"/>
    <s v="CUS-1604596597"/>
    <s v="150.6 -34.88"/>
    <x v="0"/>
  </r>
  <r>
    <s v="authorized"/>
    <n v="1"/>
    <m/>
    <s v="ACC-602667573"/>
    <s v="AUD"/>
    <x v="6"/>
    <s v="POS"/>
    <s v="3a834bd8-21d8-4e37-a908-b91f81704863"/>
    <m/>
    <x v="1"/>
    <n v="18104.419999999998"/>
    <d v="2018-10-14T00:00:00"/>
    <s v="M"/>
    <n v="40"/>
    <s v="Manly"/>
    <s v="NSW"/>
    <s v="2018-10-14T18:57:19.000+0000"/>
    <n v="18.95"/>
    <s v="637b13f563f74ce18132a7332a8efb93"/>
    <s v="Australia"/>
    <s v="CUS-2031327464"/>
    <s v="151.29 -33.8"/>
    <x v="0"/>
  </r>
  <r>
    <s v="posted"/>
    <m/>
    <m/>
    <s v="ACC-1650504218"/>
    <s v="AUD"/>
    <x v="39"/>
    <s v="PAYMENT"/>
    <m/>
    <m/>
    <x v="35"/>
    <n v="15411.88"/>
    <d v="2018-10-14T00:00:00"/>
    <s v="F"/>
    <n v="23"/>
    <m/>
    <m/>
    <s v="2018-10-14T19:00:00.000+0000"/>
    <n v="18"/>
    <s v="ada5df44ff3a4446a6077d3b80445a20"/>
    <s v="Australia"/>
    <s v="CUS-2500783281"/>
    <m/>
    <x v="0"/>
  </r>
  <r>
    <s v="posted"/>
    <m/>
    <m/>
    <s v="ACC-37709441"/>
    <s v="AUD"/>
    <x v="69"/>
    <s v="INTER BANK"/>
    <m/>
    <m/>
    <x v="55"/>
    <n v="16578.54"/>
    <d v="2018-10-14T00:00:00"/>
    <s v="M"/>
    <n v="18"/>
    <m/>
    <m/>
    <s v="2018-10-14T19:00:00.000+0000"/>
    <n v="27"/>
    <s v="f51b4f9069604f5297e1da856ff9b429"/>
    <s v="Australia"/>
    <s v="CUS-3336454548"/>
    <m/>
    <x v="0"/>
  </r>
  <r>
    <s v="posted"/>
    <m/>
    <m/>
    <s v="ACC-2970114956"/>
    <s v="AUD"/>
    <x v="84"/>
    <s v="PAYMENT"/>
    <m/>
    <m/>
    <x v="3"/>
    <n v="11342.1"/>
    <d v="2018-10-14T00:00:00"/>
    <s v="M"/>
    <n v="26"/>
    <m/>
    <m/>
    <s v="2018-10-14T19:00:00.000+0000"/>
    <n v="149"/>
    <s v="734dd625fb7049d7860aa57b75ddde22"/>
    <s v="Australia"/>
    <s v="CUS-880898248"/>
    <m/>
    <x v="0"/>
  </r>
  <r>
    <s v="authorized"/>
    <n v="1"/>
    <m/>
    <s v="ACC-1683215619"/>
    <s v="AUD"/>
    <x v="33"/>
    <s v="SALES-POS"/>
    <s v="97b8c1d7-9ed2-4f57-8ffe-9760eba55ba5"/>
    <m/>
    <x v="30"/>
    <n v="7133.45"/>
    <d v="2018-10-14T00:00:00"/>
    <s v="M"/>
    <n v="38"/>
    <s v="West Lakes"/>
    <s v="SA"/>
    <s v="2018-10-14T19:09:40.000+0000"/>
    <n v="16.100000000000001"/>
    <s v="13d1d0a9b3634d58a3559dc970cd4408"/>
    <s v="Australia"/>
    <s v="CUS-1604596597"/>
    <s v="138.49 -34.88"/>
    <x v="0"/>
  </r>
  <r>
    <s v="authorized"/>
    <n v="1"/>
    <m/>
    <s v="ACC-3541460373"/>
    <s v="AUD"/>
    <x v="38"/>
    <s v="SALES-POS"/>
    <s v="ba72418f-5d6f-48a5-b76f-ce25bb88dee4"/>
    <m/>
    <x v="9"/>
    <n v="4503.6899999999996"/>
    <d v="2018-10-14T00:00:00"/>
    <s v="M"/>
    <n v="24"/>
    <s v="Warrandyte"/>
    <s v="VIC"/>
    <s v="2018-10-14T19:20:39.000+0000"/>
    <n v="23.36"/>
    <s v="fe80e86367834f778f74559c0695dcd3"/>
    <s v="Australia"/>
    <s v="CUS-1433879684"/>
    <s v="145.23 -37.76"/>
    <x v="0"/>
  </r>
  <r>
    <s v="authorized"/>
    <n v="1"/>
    <m/>
    <s v="ACC-1799207998"/>
    <s v="AUD"/>
    <x v="29"/>
    <s v="SALES-POS"/>
    <s v="b116f703-dc3b-4c66-ac97-040222ad0666"/>
    <m/>
    <x v="27"/>
    <n v="8956.2900000000009"/>
    <d v="2018-10-14T00:00:00"/>
    <s v="F"/>
    <n v="20"/>
    <s v="Surry Hills"/>
    <s v="NSW"/>
    <s v="2018-10-14T19:31:38.000+0000"/>
    <n v="13.31"/>
    <s v="d8a41e1ba9aa459ea03e1c1f76f09a6e"/>
    <s v="Australia"/>
    <s v="CUS-164374203"/>
    <s v="151.21 -33.89"/>
    <x v="0"/>
  </r>
  <r>
    <s v="authorized"/>
    <n v="1"/>
    <m/>
    <s v="ACC-3485804958"/>
    <s v="AUD"/>
    <x v="23"/>
    <s v="POS"/>
    <s v="675bfbd2-4886-453a-8991-ab9f514bb5de"/>
    <m/>
    <x v="21"/>
    <n v="27938.45"/>
    <d v="2018-10-14T00:00:00"/>
    <s v="F"/>
    <n v="34"/>
    <s v="Glenside"/>
    <s v="SA"/>
    <s v="2018-10-14T19:42:38.000+0000"/>
    <n v="30.94"/>
    <s v="4e9912806ca549d48d13038ff11b012b"/>
    <s v="Australia"/>
    <s v="CUS-1196156254"/>
    <s v="138.63 -34.94"/>
    <x v="0"/>
  </r>
  <r>
    <s v="authorized"/>
    <n v="1"/>
    <m/>
    <s v="ACC-1903037542"/>
    <s v="AUD"/>
    <x v="10"/>
    <s v="SALES-POS"/>
    <s v="d306d1c0-8bf6-4fd6-b16e-8a07b1d4d557"/>
    <m/>
    <x v="9"/>
    <n v="5185.66"/>
    <d v="2018-10-14T00:00:00"/>
    <s v="M"/>
    <n v="30"/>
    <s v="Cleveland"/>
    <s v="QLD"/>
    <s v="2018-10-14T19:53:37.000+0000"/>
    <n v="8.51"/>
    <s v="49a858c98d4f4da9b0de97670dac9501"/>
    <s v="Australia"/>
    <s v="CUS-860700529"/>
    <s v="153.27 -27.53"/>
    <x v="0"/>
  </r>
  <r>
    <s v="posted"/>
    <m/>
    <m/>
    <s v="ACC-240804743"/>
    <s v="AUD"/>
    <x v="99"/>
    <s v="PAYMENT"/>
    <m/>
    <m/>
    <x v="72"/>
    <n v="18388.919999999998"/>
    <d v="2018-10-14T00:00:00"/>
    <s v="M"/>
    <n v="29"/>
    <m/>
    <m/>
    <s v="2018-10-14T20:00:00.000+0000"/>
    <n v="48"/>
    <s v="370ad2ce760b497082a46b9cac5b9303"/>
    <s v="Australia"/>
    <s v="CUS-261674136"/>
    <m/>
    <x v="0"/>
  </r>
  <r>
    <s v="posted"/>
    <m/>
    <m/>
    <s v="ACC-2897221629"/>
    <s v="AUD"/>
    <x v="67"/>
    <s v="PAYMENT"/>
    <m/>
    <m/>
    <x v="54"/>
    <n v="6885.61"/>
    <d v="2018-10-14T00:00:00"/>
    <s v="M"/>
    <n v="23"/>
    <m/>
    <m/>
    <s v="2018-10-14T20:00:00.000+0000"/>
    <n v="42"/>
    <s v="de9e7c7cd19e47bab3a86eb0cda12ed3"/>
    <s v="Australia"/>
    <s v="CUS-511326734"/>
    <m/>
    <x v="0"/>
  </r>
  <r>
    <s v="posted"/>
    <m/>
    <m/>
    <s v="ACC-1903037542"/>
    <s v="AUD"/>
    <x v="10"/>
    <s v="INTER BANK"/>
    <m/>
    <m/>
    <x v="9"/>
    <n v="5093.99"/>
    <d v="2018-10-14T00:00:00"/>
    <s v="M"/>
    <n v="30"/>
    <m/>
    <m/>
    <s v="2018-10-14T20:00:00.000+0000"/>
    <n v="78"/>
    <s v="36f8251ce18d4b52a771b9115f40c531"/>
    <s v="Australia"/>
    <s v="CUS-860700529"/>
    <m/>
    <x v="0"/>
  </r>
  <r>
    <s v="authorized"/>
    <n v="1"/>
    <m/>
    <s v="ACC-3485804958"/>
    <s v="AUD"/>
    <x v="23"/>
    <s v="POS"/>
    <s v="45cd10b2-8c0c-48fe-8b11-4df5eebab8a9"/>
    <m/>
    <x v="21"/>
    <n v="27924.04"/>
    <d v="2018-10-14T00:00:00"/>
    <s v="F"/>
    <n v="34"/>
    <s v="Goulburn"/>
    <s v="NSW"/>
    <s v="2018-10-14T20:02:56.000+0000"/>
    <n v="14.41"/>
    <s v="7082dba1cf6846c786e0bc5260fd8681"/>
    <s v="Australia"/>
    <s v="CUS-1196156254"/>
    <s v="149.72 -34.75"/>
    <x v="0"/>
  </r>
  <r>
    <s v="authorized"/>
    <n v="0"/>
    <m/>
    <s v="ACC-2673069055"/>
    <s v="AUD"/>
    <x v="22"/>
    <s v="SALES-POS"/>
    <s v="e5728470-bf30-4467-86cf-33bf03578de1"/>
    <m/>
    <x v="20"/>
    <n v="15370.84"/>
    <d v="2018-10-14T00:00:00"/>
    <s v="M"/>
    <n v="24"/>
    <s v="Gatton"/>
    <s v="QLD"/>
    <s v="2018-10-14T20:09:55.000+0000"/>
    <n v="15.19"/>
    <s v="9fbed680bd7c4b5998fa7028aea221dc"/>
    <s v="Australia"/>
    <s v="CUS-51506836"/>
    <s v="152.28 -27.56"/>
    <x v="0"/>
  </r>
  <r>
    <s v="authorized"/>
    <n v="0"/>
    <m/>
    <s v="ACC-2305712452"/>
    <s v="AUD"/>
    <x v="45"/>
    <s v="SALES-POS"/>
    <s v="d6da0a73-531c-4df4-9afa-90c883149a9f"/>
    <m/>
    <x v="41"/>
    <n v="5895.77"/>
    <d v="2018-10-14T00:00:00"/>
    <s v="F"/>
    <n v="18"/>
    <s v="Gundagai"/>
    <s v="NSW"/>
    <s v="2018-10-14T20:16:55.000+0000"/>
    <n v="10.93"/>
    <s v="53030c7015d548a2b09b09e312d1293b"/>
    <s v="Australia"/>
    <s v="CUS-1842679196"/>
    <s v="148.11 -35.01"/>
    <x v="0"/>
  </r>
  <r>
    <s v="authorized"/>
    <n v="1"/>
    <m/>
    <s v="ACC-1222300524"/>
    <s v="AUD"/>
    <x v="1"/>
    <s v="POS"/>
    <s v="9fafd25e-2baa-44ee-8ca3-bd2edfcd9150"/>
    <m/>
    <x v="1"/>
    <n v="1317.39"/>
    <d v="2018-10-14T00:00:00"/>
    <s v="M"/>
    <n v="38"/>
    <s v="Liverpool"/>
    <s v="NSW"/>
    <s v="2018-10-14T20:23:54.000+0000"/>
    <n v="25.87"/>
    <s v="c299385314814fef8e52991eb6867853"/>
    <s v="Australia"/>
    <s v="CUS-2142601169"/>
    <s v="150.92 -33.91"/>
    <x v="0"/>
  </r>
  <r>
    <s v="authorized"/>
    <n v="1"/>
    <m/>
    <s v="ACC-1903037542"/>
    <s v="AUD"/>
    <x v="10"/>
    <s v="SALES-POS"/>
    <s v="7d8decaf-9b13-4339-b93b-6c24e33a75dd"/>
    <m/>
    <x v="9"/>
    <n v="5179.8900000000003"/>
    <d v="2018-10-14T00:00:00"/>
    <s v="M"/>
    <n v="30"/>
    <s v="Brisbane City"/>
    <s v="QLD"/>
    <s v="2018-10-14T20:30:54.000+0000"/>
    <n v="5.77"/>
    <s v="2e09a7ece21949ff8db7a1971b3f3f54"/>
    <s v="Australia"/>
    <s v="CUS-860700529"/>
    <s v="153.03 -27.47"/>
    <x v="0"/>
  </r>
  <r>
    <s v="authorized"/>
    <n v="0"/>
    <m/>
    <s v="ACC-1903037542"/>
    <s v="AUD"/>
    <x v="10"/>
    <s v="SALES-POS"/>
    <s v="90b719ad-1dad-4d77-8f06-11507532fc78"/>
    <m/>
    <x v="9"/>
    <n v="5171.99"/>
    <d v="2018-10-14T00:00:00"/>
    <s v="M"/>
    <n v="30"/>
    <s v="Brisbane City"/>
    <s v="QLD"/>
    <s v="2018-10-14T20:37:54.000+0000"/>
    <n v="7.9"/>
    <s v="8f0225c5ddf646e0ad54b87dfad4ea46"/>
    <s v="Australia"/>
    <s v="CUS-860700529"/>
    <s v="153.03 -27.47"/>
    <x v="0"/>
  </r>
  <r>
    <s v="authorized"/>
    <n v="1"/>
    <m/>
    <s v="ACC-1608363396"/>
    <s v="AUD"/>
    <x v="3"/>
    <s v="SALES-POS"/>
    <s v="e31d02b0-524f-4d7c-8966-608a5f81ae85"/>
    <m/>
    <x v="3"/>
    <n v="7676.42"/>
    <d v="2018-10-14T00:00:00"/>
    <s v="M"/>
    <n v="20"/>
    <s v="Ramsgate"/>
    <s v="NSW"/>
    <s v="2018-10-14T20:44:53.000+0000"/>
    <n v="19.02"/>
    <s v="2a9cd5dbc54842fa879c35910a6bc4ee"/>
    <s v="Australia"/>
    <s v="CUS-2688605418"/>
    <s v="151.15 -33.99"/>
    <x v="0"/>
  </r>
  <r>
    <s v="authorized"/>
    <n v="1"/>
    <m/>
    <s v="ACC-3084464802"/>
    <s v="AUD"/>
    <x v="78"/>
    <s v="POS"/>
    <s v="5ca0af7b-4e68-4c5e-85f4-ccf90bc9f359"/>
    <m/>
    <x v="27"/>
    <n v="9360.51"/>
    <d v="2018-10-14T00:00:00"/>
    <s v="F"/>
    <n v="19"/>
    <s v="Bruthen"/>
    <s v="VIC"/>
    <s v="2018-10-14T20:51:53.000+0000"/>
    <n v="26.3"/>
    <s v="a0c1327162d0421b960524b533b12812"/>
    <s v="Australia"/>
    <s v="CUS-1928710999"/>
    <s v="147.83 -37.71"/>
    <x v="0"/>
  </r>
  <r>
    <s v="authorized"/>
    <n v="1"/>
    <m/>
    <s v="ACC-3481401842"/>
    <s v="AUD"/>
    <x v="16"/>
    <s v="SALES-POS"/>
    <s v="e3d8ae19-3768-4035-bfed-9247ebc4b7fa"/>
    <m/>
    <x v="15"/>
    <n v="7386.69"/>
    <d v="2018-10-14T00:00:00"/>
    <s v="F"/>
    <n v="25"/>
    <s v="Cannington"/>
    <s v="WA"/>
    <s v="2018-10-14T20:58:52.000+0000"/>
    <n v="51.32"/>
    <s v="41346137c89f42d0be0c352a44e28f56"/>
    <s v="Australia"/>
    <s v="CUS-1669695324"/>
    <s v="115.94 -32.02"/>
    <x v="0"/>
  </r>
  <r>
    <s v="posted"/>
    <m/>
    <m/>
    <s v="ACC-154431271"/>
    <s v="AUD"/>
    <x v="26"/>
    <s v="PAYMENT"/>
    <m/>
    <m/>
    <x v="24"/>
    <n v="2117.35"/>
    <d v="2018-10-14T00:00:00"/>
    <s v="F"/>
    <n v="18"/>
    <m/>
    <m/>
    <s v="2018-10-14T21:00:00.000+0000"/>
    <n v="50"/>
    <s v="a8f86d7b956a4909bd3b34a9b26769fa"/>
    <s v="Australia"/>
    <s v="CUS-3702001629"/>
    <m/>
    <x v="0"/>
  </r>
  <r>
    <s v="authorized"/>
    <n v="1"/>
    <m/>
    <s v="ACC-1710017148"/>
    <s v="AUD"/>
    <x v="21"/>
    <s v="POS"/>
    <s v="e7679f48-7159-44ac-bdac-34451fcd487d"/>
    <m/>
    <x v="19"/>
    <n v="13737.87"/>
    <d v="2018-10-14T00:00:00"/>
    <s v="F"/>
    <n v="19"/>
    <s v="Randwick"/>
    <s v="NSW"/>
    <s v="2018-10-14T21:03:40.000+0000"/>
    <n v="13.13"/>
    <s v="93976454b1a04eb3a86542574c105e70"/>
    <s v="Australia"/>
    <s v="CUS-883482547"/>
    <s v="151.24 -33.92"/>
    <x v="0"/>
  </r>
  <r>
    <s v="authorized"/>
    <n v="1"/>
    <m/>
    <s v="ACC-3481401842"/>
    <s v="AUD"/>
    <x v="16"/>
    <s v="POS"/>
    <s v="37bde927-5d7e-4cc4-81a1-0495d9f1e034"/>
    <m/>
    <x v="15"/>
    <n v="7375.76"/>
    <d v="2018-10-14T00:00:00"/>
    <s v="F"/>
    <n v="25"/>
    <s v="Laurieton"/>
    <s v="NSW"/>
    <s v="2018-10-14T21:08:02.000+0000"/>
    <n v="10.93"/>
    <s v="f102e1fa9c344edf9d1e38ccff5cce8b"/>
    <s v="Australia"/>
    <s v="CUS-1669695324"/>
    <s v="152.8 -31.65"/>
    <x v="0"/>
  </r>
  <r>
    <s v="authorized"/>
    <n v="1"/>
    <m/>
    <s v="ACC-1683215619"/>
    <s v="AUD"/>
    <x v="33"/>
    <s v="SALES-POS"/>
    <s v="02dc8434-5ba7-40ee-b1c5-5771560e0c1d"/>
    <m/>
    <x v="30"/>
    <n v="7065.1"/>
    <d v="2018-10-14T00:00:00"/>
    <s v="M"/>
    <n v="38"/>
    <s v="Nowra North"/>
    <s v="NSW"/>
    <s v="2018-10-14T21:12:24.000+0000"/>
    <n v="68.349999999999994"/>
    <s v="548fb7555a364a5cb80187e70d955ff0"/>
    <s v="Australia"/>
    <s v="CUS-1604596597"/>
    <s v="150.59 -34.87"/>
    <x v="0"/>
  </r>
  <r>
    <s v="authorized"/>
    <n v="0"/>
    <m/>
    <s v="ACC-1903037542"/>
    <s v="AUD"/>
    <x v="10"/>
    <s v="SALES-POS"/>
    <s v="ca9fa256-5d60-4cfa-929f-829c89239474"/>
    <m/>
    <x v="9"/>
    <n v="5020.87"/>
    <d v="2018-10-14T00:00:00"/>
    <s v="M"/>
    <n v="30"/>
    <s v="Loganholme"/>
    <s v="QLD"/>
    <s v="2018-10-14T21:16:46.000+0000"/>
    <n v="73.12"/>
    <s v="05f0c934271344ceb80e81321fbce4cf"/>
    <s v="Australia"/>
    <s v="CUS-860700529"/>
    <s v="153.18 -27.67"/>
    <x v="0"/>
  </r>
  <r>
    <s v="authorized"/>
    <n v="1"/>
    <m/>
    <s v="ACC-4258502723"/>
    <s v="AUD"/>
    <x v="14"/>
    <s v="SALES-POS"/>
    <s v="9028e0e7-d52a-4e74-9aa2-015aca34887c"/>
    <m/>
    <x v="13"/>
    <n v="4941.0200000000004"/>
    <d v="2018-10-14T00:00:00"/>
    <s v="F"/>
    <n v="24"/>
    <s v="Calder Park"/>
    <s v="VIC"/>
    <s v="2018-10-14T21:21:08.000+0000"/>
    <n v="24.9"/>
    <s v="8dc93d38f48c435aa78b8420dc990ce7"/>
    <s v="Australia"/>
    <s v="CUS-3378712515"/>
    <s v="144.75 -37.67"/>
    <x v="0"/>
  </r>
  <r>
    <s v="authorized"/>
    <n v="1"/>
    <m/>
    <s v="ACC-3827517394"/>
    <s v="AUD"/>
    <x v="43"/>
    <s v="SALES-POS"/>
    <s v="176c6ba1-335b-40a6-9598-7584bc0b1e17"/>
    <m/>
    <x v="39"/>
    <n v="44276.82"/>
    <d v="2018-10-14T00:00:00"/>
    <s v="M"/>
    <n v="28"/>
    <s v="Mayfield"/>
    <s v="NSW"/>
    <s v="2018-10-14T21:25:30.000+0000"/>
    <n v="23.68"/>
    <s v="d468ee96a12940be9d8664529042b719"/>
    <s v="Australia"/>
    <s v="CUS-2663907001"/>
    <s v="149.78 -33.67"/>
    <x v="0"/>
  </r>
  <r>
    <s v="authorized"/>
    <n v="1"/>
    <m/>
    <s v="ACC-3541460373"/>
    <s v="AUD"/>
    <x v="38"/>
    <s v="POS"/>
    <s v="c66cb3b9-33f4-4151-8e5b-26221d600847"/>
    <m/>
    <x v="9"/>
    <n v="4302.09"/>
    <d v="2018-10-14T00:00:00"/>
    <s v="M"/>
    <n v="24"/>
    <s v="Bayswater"/>
    <s v="VIC"/>
    <s v="2018-10-14T21:29:52.000+0000"/>
    <n v="201.6"/>
    <s v="d0d1f72c91d64da69ae26dfbbe2e9d5c"/>
    <s v="Australia"/>
    <s v="CUS-1433879684"/>
    <s v="145.27 -37.84"/>
    <x v="0"/>
  </r>
  <r>
    <s v="authorized"/>
    <n v="1"/>
    <m/>
    <s v="ACC-559365433"/>
    <s v="AUD"/>
    <x v="80"/>
    <s v="POS"/>
    <s v="4ebc6c77-466d-4bc1-84cb-79098be0f2df"/>
    <m/>
    <x v="63"/>
    <n v="3808.18"/>
    <d v="2018-10-14T00:00:00"/>
    <s v="F"/>
    <n v="64"/>
    <s v="Palm Beach"/>
    <s v="QLD"/>
    <s v="2018-10-14T21:34:14.000+0000"/>
    <n v="11.42"/>
    <s v="d4ebc6e244c44a078b9b7d4cf577ef30"/>
    <s v="Australia"/>
    <s v="CUS-1654129794"/>
    <s v="153.47 -28.12"/>
    <x v="0"/>
  </r>
  <r>
    <s v="authorized"/>
    <n v="1"/>
    <m/>
    <s v="ACC-1222300524"/>
    <s v="AUD"/>
    <x v="1"/>
    <s v="POS"/>
    <s v="e9c95a83-b406-414e-b447-0ec282d38faf"/>
    <m/>
    <x v="1"/>
    <n v="1306.79"/>
    <d v="2018-10-14T00:00:00"/>
    <s v="M"/>
    <n v="38"/>
    <s v="Margaret River"/>
    <s v="WA"/>
    <s v="2018-10-14T21:38:36.000+0000"/>
    <n v="10.6"/>
    <s v="ea5ca0aa94b444e3b665644dc477e034"/>
    <s v="Australia"/>
    <s v="CUS-2142601169"/>
    <s v="115.07 -33.95"/>
    <x v="0"/>
  </r>
  <r>
    <s v="authorized"/>
    <n v="0"/>
    <m/>
    <s v="ACC-3827517394"/>
    <s v="AUD"/>
    <x v="43"/>
    <s v="SALES-POS"/>
    <s v="18799c68-dbe9-48d1-a398-91faf098eecb"/>
    <m/>
    <x v="39"/>
    <n v="44267.360000000001"/>
    <d v="2018-10-14T00:00:00"/>
    <s v="M"/>
    <n v="28"/>
    <s v="Sydney"/>
    <s v="NSW"/>
    <s v="2018-10-14T21:42:58.000+0000"/>
    <n v="9.4600000000000009"/>
    <s v="8f3cc16ab07f4450b9bfc2b7246684ff"/>
    <s v="Australia"/>
    <s v="CUS-2663907001"/>
    <s v="151.21 -33.87"/>
    <x v="0"/>
  </r>
  <r>
    <s v="authorized"/>
    <n v="1"/>
    <m/>
    <s v="ACC-37709441"/>
    <s v="AUD"/>
    <x v="69"/>
    <s v="POS"/>
    <s v="95729e27-6bcb-422a-a3bf-ddb1aa204c7c"/>
    <m/>
    <x v="55"/>
    <n v="16571.43"/>
    <d v="2018-10-14T00:00:00"/>
    <s v="M"/>
    <n v="18"/>
    <s v="Southport"/>
    <s v="QLD"/>
    <s v="2018-10-14T21:47:20.000+0000"/>
    <n v="7.11"/>
    <s v="87e47b812e704a55ae58b117a1b738ea"/>
    <s v="Australia"/>
    <s v="CUS-3336454548"/>
    <s v="153.38 -27.97"/>
    <x v="0"/>
  </r>
  <r>
    <s v="authorized"/>
    <n v="1"/>
    <m/>
    <s v="ACC-3084464802"/>
    <s v="AUD"/>
    <x v="78"/>
    <s v="POS"/>
    <s v="5c1478a8-5404-4e83-b0c3-062649022fc4"/>
    <m/>
    <x v="27"/>
    <n v="9344.19"/>
    <d v="2018-10-14T00:00:00"/>
    <s v="F"/>
    <n v="19"/>
    <s v="Prahran"/>
    <s v="VIC"/>
    <s v="2018-10-14T21:51:42.000+0000"/>
    <n v="16.32"/>
    <s v="02f679a58d8f4fc4ad181f5b5dccf3c5"/>
    <s v="Australia"/>
    <s v="CUS-1928710999"/>
    <s v="144.99 -37.85"/>
    <x v="0"/>
  </r>
  <r>
    <s v="authorized"/>
    <n v="1"/>
    <m/>
    <s v="ACC-3541460373"/>
    <s v="AUD"/>
    <x v="38"/>
    <s v="POS"/>
    <s v="5d6a017b-a8a1-484b-8796-a12805e41a63"/>
    <m/>
    <x v="9"/>
    <n v="4277.25"/>
    <d v="2018-10-14T00:00:00"/>
    <s v="M"/>
    <n v="24"/>
    <s v="Bayswater North"/>
    <s v="VIC"/>
    <s v="2018-10-14T21:56:04.000+0000"/>
    <n v="24.84"/>
    <s v="f95db48be5ac4556a4a2830662e41460"/>
    <s v="Australia"/>
    <s v="CUS-1433879684"/>
    <s v="145.29 -37.82"/>
    <x v="0"/>
  </r>
  <r>
    <s v="posted"/>
    <m/>
    <m/>
    <s v="ACC-602667573"/>
    <s v="AUD"/>
    <x v="6"/>
    <s v="PAYMENT"/>
    <m/>
    <m/>
    <x v="1"/>
    <n v="18079.419999999998"/>
    <d v="2018-10-14T00:00:00"/>
    <s v="M"/>
    <n v="40"/>
    <m/>
    <m/>
    <s v="2018-10-14T22:00:00.000+0000"/>
    <n v="25"/>
    <s v="9a13f7c0940d448eac102446081dbdf3"/>
    <s v="Australia"/>
    <s v="CUS-2031327464"/>
    <m/>
    <x v="0"/>
  </r>
  <r>
    <s v="posted"/>
    <m/>
    <m/>
    <s v="ACC-2231965366"/>
    <s v="AUD"/>
    <x v="74"/>
    <s v="INTER BANK"/>
    <m/>
    <m/>
    <x v="50"/>
    <n v="20602.810000000001"/>
    <d v="2018-10-14T00:00:00"/>
    <s v="F"/>
    <n v="35"/>
    <m/>
    <m/>
    <s v="2018-10-14T22:00:00.000+0000"/>
    <n v="901"/>
    <s v="57fe7075bc0e46acaeb3a2f3ecb0dcc9"/>
    <s v="Australia"/>
    <s v="CUS-2155701614"/>
    <m/>
    <x v="0"/>
  </r>
  <r>
    <s v="authorized"/>
    <n v="1"/>
    <m/>
    <s v="ACC-1998563091"/>
    <s v="AUD"/>
    <x v="97"/>
    <s v="SALES-POS"/>
    <s v="18f16bcf-eee5-4723-b66c-9c82d64c532d"/>
    <m/>
    <x v="78"/>
    <n v="18791.48"/>
    <d v="2018-10-14T00:00:00"/>
    <s v="M"/>
    <n v="42"/>
    <s v="Russell"/>
    <s v="ACT"/>
    <s v="2018-10-14T22:01:32.000+0000"/>
    <n v="17.920000000000002"/>
    <s v="a36bd15477d14df08de76d5d06426dff"/>
    <s v="Australia"/>
    <s v="CUS-3395687666"/>
    <s v="149.15 -35.3"/>
    <x v="0"/>
  </r>
  <r>
    <s v="authorized"/>
    <n v="1"/>
    <m/>
    <s v="ACC-38923874"/>
    <s v="AUD"/>
    <x v="46"/>
    <s v="POS"/>
    <s v="f1f8c97e-620b-4343-aefe-0ef649f50ae5"/>
    <m/>
    <x v="18"/>
    <n v="43484.09"/>
    <d v="2018-10-14T00:00:00"/>
    <s v="M"/>
    <n v="38"/>
    <s v="Parramatta"/>
    <s v="NSW"/>
    <s v="2018-10-14T22:16:55.000+0000"/>
    <n v="21"/>
    <s v="f866edfa42654286b843523ded417ecf"/>
    <s v="Australia"/>
    <s v="CUS-3249305314"/>
    <s v="151 -33.81"/>
    <x v="0"/>
  </r>
  <r>
    <s v="authorized"/>
    <n v="1"/>
    <m/>
    <s v="ACC-1056639002"/>
    <s v="AUD"/>
    <x v="50"/>
    <s v="SALES-POS"/>
    <s v="073a244a-395e-4a0d-aed3-302eceaba586"/>
    <m/>
    <x v="1"/>
    <n v="53573.3"/>
    <d v="2018-10-14T00:00:00"/>
    <s v="M"/>
    <n v="22"/>
    <s v="Southbank"/>
    <s v="VIC"/>
    <s v="2018-10-14T22:32:18.000+0000"/>
    <n v="36"/>
    <s v="5924e4c0b858479b972ace0e78e232ee"/>
    <s v="Australia"/>
    <s v="CUS-3462882033"/>
    <s v="144.96 -37.82"/>
    <x v="0"/>
  </r>
  <r>
    <s v="authorized"/>
    <n v="1"/>
    <m/>
    <s v="ACC-1903037542"/>
    <s v="AUD"/>
    <x v="10"/>
    <s v="SALES-POS"/>
    <s v="aafc0b02-95e0-4061-92d3-34ea0eccf42f"/>
    <m/>
    <x v="9"/>
    <n v="4990.8999999999996"/>
    <d v="2018-10-14T00:00:00"/>
    <s v="M"/>
    <n v="30"/>
    <s v="Thornlands"/>
    <s v="QLD"/>
    <s v="2018-10-14T22:47:41.000+0000"/>
    <n v="29.97"/>
    <s v="5659756a630649efa906a7d55eec84ab"/>
    <s v="Australia"/>
    <s v="CUS-860700529"/>
    <s v="153.27 -27.56"/>
    <x v="0"/>
  </r>
  <r>
    <s v="posted"/>
    <m/>
    <m/>
    <s v="ACC-3084464802"/>
    <s v="AUD"/>
    <x v="78"/>
    <s v="PAYMENT"/>
    <m/>
    <m/>
    <x v="27"/>
    <n v="9221.19"/>
    <d v="2018-10-14T00:00:00"/>
    <s v="F"/>
    <n v="19"/>
    <m/>
    <m/>
    <s v="2018-10-14T23:00:00.000+0000"/>
    <n v="123"/>
    <s v="7e13d935ef0e4485a614041011263619"/>
    <s v="Australia"/>
    <s v="CUS-1928710999"/>
    <m/>
    <x v="0"/>
  </r>
  <r>
    <s v="authorized"/>
    <n v="1"/>
    <m/>
    <s v="ACC-4258502723"/>
    <s v="AUD"/>
    <x v="14"/>
    <s v="POS"/>
    <s v="463172d5-f0ac-4f2c-a7c9-6cdec83b3c97"/>
    <m/>
    <x v="13"/>
    <n v="4930.24"/>
    <d v="2018-10-14T00:00:00"/>
    <s v="F"/>
    <n v="24"/>
    <s v="Orbost"/>
    <s v="VIC"/>
    <s v="2018-10-14T23:03:42.000+0000"/>
    <n v="10.78"/>
    <s v="f7bce3b1ed2246f28823319830ec4768"/>
    <s v="Australia"/>
    <s v="CUS-3378712515"/>
    <s v="148.46 -37.7"/>
    <x v="0"/>
  </r>
  <r>
    <s v="authorized"/>
    <n v="1"/>
    <m/>
    <s v="ACC-1799207998"/>
    <s v="AUD"/>
    <x v="29"/>
    <s v="POS"/>
    <s v="59ba0b94-0a95-4a8c-b11c-7ee934e3ea4d"/>
    <m/>
    <x v="27"/>
    <n v="8931.52"/>
    <d v="2018-10-14T00:00:00"/>
    <s v="F"/>
    <n v="20"/>
    <s v="West Perth"/>
    <s v="WA"/>
    <s v="2018-10-14T23:22:13.000+0000"/>
    <n v="24.77"/>
    <s v="a38962f6f7084a8c8ac9e151891aa504"/>
    <s v="Australia"/>
    <s v="CUS-164374203"/>
    <s v="115.84 -31.95"/>
    <x v="0"/>
  </r>
  <r>
    <s v="authorized"/>
    <n v="1"/>
    <m/>
    <s v="ACC-90814749"/>
    <s v="AUD"/>
    <x v="59"/>
    <s v="POS"/>
    <s v="eb93860b-42d6-4afd-8c0b-74fb08a1336f"/>
    <m/>
    <x v="34"/>
    <n v="11418.21"/>
    <d v="2018-10-14T00:00:00"/>
    <s v="M"/>
    <n v="35"/>
    <s v="Hamilton"/>
    <s v="NSW"/>
    <s v="2018-10-14T23:40:44.000+0000"/>
    <n v="65.69"/>
    <s v="2ff219ba2f884f75b002168c870e3c33"/>
    <s v="Australia"/>
    <s v="CUS-1896554896"/>
    <s v="151.75 -32.92"/>
    <x v="0"/>
  </r>
  <r>
    <s v="authorized"/>
    <n v="0"/>
    <m/>
    <s v="ACC-1903037542"/>
    <s v="AUD"/>
    <x v="10"/>
    <s v="SALES-POS"/>
    <s v="c0a97399-2d3d-47bc-a2f0-f9d1bbc942f0"/>
    <m/>
    <x v="9"/>
    <n v="4965.99"/>
    <d v="2018-10-14T00:00:00"/>
    <s v="M"/>
    <n v="30"/>
    <s v="Capalaba"/>
    <s v="QLD"/>
    <s v="2018-10-14T23:59:15.000+0000"/>
    <n v="24.91"/>
    <s v="f8d9e19369594197b6f53ae8978b6882"/>
    <s v="Australia"/>
    <s v="CUS-860700529"/>
    <s v="153.2 -27.53"/>
    <x v="0"/>
  </r>
  <r>
    <s v="authorized"/>
    <n v="0"/>
    <m/>
    <s v="ACC-819621312"/>
    <s v="AUD"/>
    <x v="47"/>
    <s v="POS"/>
    <s v="9dea0355-5d72-4ef1-b495-439fe3dd64ce"/>
    <m/>
    <x v="42"/>
    <n v="8663.06"/>
    <d v="2018-10-15T00:00:00"/>
    <s v="F"/>
    <n v="30"/>
    <s v="Werribee"/>
    <s v="VIC"/>
    <s v="2018-10-15T01:21:35.000+0000"/>
    <n v="22.23"/>
    <s v="228b57ae970848919d0d23e50c30b39b"/>
    <s v="Australia"/>
    <s v="CUS-1271030853"/>
    <s v="144.66 -37.9"/>
    <x v="0"/>
  </r>
  <r>
    <s v="authorized"/>
    <n v="1"/>
    <m/>
    <s v="ACC-559365433"/>
    <s v="AUD"/>
    <x v="80"/>
    <s v="SALES-POS"/>
    <s v="9f6da3b6-d74b-413a-8b59-ed9d7ca76b9a"/>
    <m/>
    <x v="63"/>
    <n v="3789.47"/>
    <d v="2018-10-15T00:00:00"/>
    <s v="F"/>
    <n v="64"/>
    <s v="Saint Kilda"/>
    <s v="VIC"/>
    <s v="2018-10-15T02:13:19.000+0000"/>
    <n v="18.71"/>
    <s v="52dbef2529d8417db86f49b616bf0007"/>
    <s v="Australia"/>
    <s v="CUS-1654129794"/>
    <s v="144.98 -37.87"/>
    <x v="0"/>
  </r>
  <r>
    <s v="posted"/>
    <m/>
    <m/>
    <s v="ACC-1349834573"/>
    <s v="AUD"/>
    <x v="55"/>
    <s v="INTER BANK"/>
    <m/>
    <m/>
    <x v="47"/>
    <n v="16390.09"/>
    <d v="2018-10-15T00:00:00"/>
    <s v="M"/>
    <n v="39"/>
    <m/>
    <m/>
    <s v="2018-10-15T03:00:00.000+0000"/>
    <n v="33"/>
    <s v="638cc8b24a5d4e2ba32f90edf7869081"/>
    <s v="Australia"/>
    <s v="CUS-1790886359"/>
    <m/>
    <x v="0"/>
  </r>
  <r>
    <s v="posted"/>
    <m/>
    <m/>
    <s v="ACC-3084464802"/>
    <s v="AUD"/>
    <x v="78"/>
    <s v="INTER BANK"/>
    <m/>
    <m/>
    <x v="27"/>
    <n v="9197.19"/>
    <d v="2018-10-15T00:00:00"/>
    <s v="F"/>
    <n v="19"/>
    <m/>
    <m/>
    <s v="2018-10-15T03:00:00.000+0000"/>
    <n v="24"/>
    <s v="adbca4735aee46c189dd0a8f711a513c"/>
    <s v="Australia"/>
    <s v="CUS-1928710999"/>
    <m/>
    <x v="0"/>
  </r>
  <r>
    <s v="posted"/>
    <m/>
    <m/>
    <s v="ACC-819621312"/>
    <s v="AUD"/>
    <x v="47"/>
    <s v="PAYMENT"/>
    <m/>
    <m/>
    <x v="42"/>
    <n v="8597.06"/>
    <d v="2018-10-15T00:00:00"/>
    <s v="F"/>
    <n v="30"/>
    <m/>
    <m/>
    <s v="2018-10-15T04:00:00.000+0000"/>
    <n v="66"/>
    <s v="afaf6c3a376246afb87dcc310752d53a"/>
    <s v="Australia"/>
    <s v="CUS-1271030853"/>
    <m/>
    <x v="0"/>
  </r>
  <r>
    <s v="posted"/>
    <m/>
    <m/>
    <s v="ACC-2107684084"/>
    <s v="AUD"/>
    <x v="30"/>
    <s v="PAYMENT"/>
    <m/>
    <m/>
    <x v="20"/>
    <n v="10653.57"/>
    <d v="2018-10-15T00:00:00"/>
    <s v="M"/>
    <n v="22"/>
    <m/>
    <m/>
    <s v="2018-10-15T05:00:00.000+0000"/>
    <n v="34"/>
    <s v="c1b88838d06b4bbe836275ef90d55069"/>
    <s v="Australia"/>
    <s v="CUS-2283904812"/>
    <m/>
    <x v="0"/>
  </r>
  <r>
    <s v="posted"/>
    <m/>
    <m/>
    <s v="ACC-1438600314"/>
    <s v="AUD"/>
    <x v="81"/>
    <s v="PAYMENT"/>
    <m/>
    <m/>
    <x v="64"/>
    <n v="4463.6899999999996"/>
    <d v="2018-10-15T00:00:00"/>
    <s v="F"/>
    <n v="35"/>
    <m/>
    <m/>
    <s v="2018-10-15T06:00:00.000+0000"/>
    <n v="35"/>
    <s v="3b44533b8b5a4d218947e6ada514540e"/>
    <s v="Australia"/>
    <s v="CUS-2650223890"/>
    <m/>
    <x v="0"/>
  </r>
  <r>
    <s v="posted"/>
    <m/>
    <m/>
    <s v="ACC-3941181087"/>
    <s v="AUD"/>
    <x v="86"/>
    <s v="PAYMENT"/>
    <m/>
    <m/>
    <x v="68"/>
    <n v="12265.58"/>
    <d v="2018-10-15T00:00:00"/>
    <s v="M"/>
    <n v="25"/>
    <m/>
    <m/>
    <s v="2018-10-15T06:00:00.000+0000"/>
    <n v="172"/>
    <s v="8d858ac160f14b93a489b819396367ef"/>
    <s v="Australia"/>
    <s v="CUS-3989008654"/>
    <m/>
    <x v="0"/>
  </r>
  <r>
    <s v="posted"/>
    <m/>
    <m/>
    <s v="ACC-4059612845"/>
    <s v="AUD"/>
    <x v="53"/>
    <s v="INTER BANK"/>
    <m/>
    <m/>
    <x v="46"/>
    <n v="61309.05"/>
    <d v="2018-10-15T00:00:00"/>
    <s v="M"/>
    <n v="38"/>
    <m/>
    <m/>
    <s v="2018-10-15T06:00:00.000+0000"/>
    <n v="195"/>
    <s v="5e08ee27cee54550b1f926a9e61a8c7a"/>
    <s v="Australia"/>
    <s v="CUS-495599312"/>
    <m/>
    <x v="0"/>
  </r>
  <r>
    <s v="authorized"/>
    <n v="1"/>
    <m/>
    <s v="ACC-2897221629"/>
    <s v="AUD"/>
    <x v="67"/>
    <s v="POS"/>
    <s v="4b3f541f-17ea-4686-9d2f-c138c2884a7d"/>
    <m/>
    <x v="54"/>
    <n v="6867.55"/>
    <d v="2018-10-15T00:00:00"/>
    <s v="M"/>
    <n v="23"/>
    <s v="Warwick Farm"/>
    <s v="NSW"/>
    <s v="2018-10-15T07:25:59.000+0000"/>
    <n v="18.059999999999999"/>
    <s v="98a2ff3b76a74bfa8526c3fb1aecd3d9"/>
    <s v="Australia"/>
    <s v="CUS-511326734"/>
    <s v="150.92 -33.91"/>
    <x v="0"/>
  </r>
  <r>
    <s v="posted"/>
    <m/>
    <m/>
    <s v="ACC-3689607373"/>
    <s v="AUD"/>
    <x v="27"/>
    <s v="INTER BANK"/>
    <m/>
    <m/>
    <x v="25"/>
    <n v="7114.11"/>
    <d v="2018-10-15T00:00:00"/>
    <s v="F"/>
    <n v="20"/>
    <m/>
    <m/>
    <s v="2018-10-15T08:00:00.000+0000"/>
    <n v="107"/>
    <s v="46456a91de2e4787bf5fb2f318242aaa"/>
    <s v="Australia"/>
    <s v="CUS-127297539"/>
    <m/>
    <x v="0"/>
  </r>
  <r>
    <s v="posted"/>
    <m/>
    <m/>
    <s v="ACC-3879258709"/>
    <s v="AUD"/>
    <x v="41"/>
    <s v="INTER BANK"/>
    <m/>
    <m/>
    <x v="37"/>
    <n v="201835.59"/>
    <d v="2018-10-15T00:00:00"/>
    <s v="F"/>
    <n v="40"/>
    <m/>
    <m/>
    <s v="2018-10-15T08:00:00.000+0000"/>
    <n v="51"/>
    <s v="05883672071a4bddb959a7a2e56b0674"/>
    <s v="Australia"/>
    <s v="CUS-527400765"/>
    <m/>
    <x v="0"/>
  </r>
  <r>
    <s v="authorized"/>
    <n v="1"/>
    <m/>
    <s v="ACC-1222300524"/>
    <s v="AUD"/>
    <x v="1"/>
    <s v="SALES-POS"/>
    <s v="9980b7fe-3d5f-4aee-9ed0-74f4b050a175"/>
    <m/>
    <x v="1"/>
    <n v="1296.97"/>
    <d v="2018-10-15T00:00:00"/>
    <s v="M"/>
    <n v="38"/>
    <s v="Bankstown"/>
    <s v="NSW"/>
    <s v="2018-10-15T08:08:21.000+0000"/>
    <n v="9.82"/>
    <s v="7e074ea940da4f379dc18cf671b786be"/>
    <s v="Australia"/>
    <s v="CUS-2142601169"/>
    <s v="151.04 -33.92"/>
    <x v="0"/>
  </r>
  <r>
    <s v="authorized"/>
    <n v="1"/>
    <m/>
    <s v="ACC-1438600314"/>
    <s v="AUD"/>
    <x v="81"/>
    <s v="SALES-POS"/>
    <s v="f9718448-276c-404d-afd5-3a1fa947e605"/>
    <m/>
    <x v="64"/>
    <n v="4446.03"/>
    <d v="2018-10-15T00:00:00"/>
    <s v="F"/>
    <n v="35"/>
    <s v="Edinburgh"/>
    <s v="SA"/>
    <s v="2018-10-15T08:21:00.000+0000"/>
    <n v="17.66"/>
    <s v="a62d19988e77404c925accee27339b8d"/>
    <s v="Australia"/>
    <s v="CUS-2650223890"/>
    <s v="138.63 -34.73"/>
    <x v="0"/>
  </r>
  <r>
    <s v="authorized"/>
    <n v="1"/>
    <m/>
    <s v="ACC-37709441"/>
    <s v="AUD"/>
    <x v="69"/>
    <s v="POS"/>
    <s v="0ff64be8-4ef8-497e-bf5e-5f7b970474e8"/>
    <m/>
    <x v="55"/>
    <n v="16562.580000000002"/>
    <d v="2018-10-15T00:00:00"/>
    <s v="M"/>
    <n v="18"/>
    <s v="Upper Coomera"/>
    <s v="QLD"/>
    <s v="2018-10-15T08:33:40.000+0000"/>
    <n v="8.85"/>
    <s v="9321390e4c394bb4a03bac47aa24afd7"/>
    <s v="Australia"/>
    <s v="CUS-3336454548"/>
    <s v="153.28 -27.9"/>
    <x v="0"/>
  </r>
  <r>
    <s v="authorized"/>
    <n v="1"/>
    <m/>
    <s v="ACC-819621312"/>
    <s v="AUD"/>
    <x v="47"/>
    <s v="SALES-POS"/>
    <s v="9d50c611-15be-4907-a853-c3589c97b53e"/>
    <m/>
    <x v="42"/>
    <n v="8552"/>
    <d v="2018-10-15T00:00:00"/>
    <s v="F"/>
    <n v="30"/>
    <s v="Melbourne"/>
    <s v="VIC"/>
    <s v="2018-10-15T08:46:19.000+0000"/>
    <n v="45.06"/>
    <s v="c305df889a9f4cd98c7032cb17c4471f"/>
    <s v="Australia"/>
    <s v="CUS-1271030853"/>
    <s v="144.96 -37.81"/>
    <x v="0"/>
  </r>
  <r>
    <s v="authorized"/>
    <n v="1"/>
    <m/>
    <s v="ACC-80388494"/>
    <s v="AUD"/>
    <x v="61"/>
    <s v="POS"/>
    <s v="fef69d73-ae2c-4a2a-813a-0411af20ad08"/>
    <m/>
    <x v="51"/>
    <n v="7266.13"/>
    <d v="2018-10-15T00:00:00"/>
    <s v="M"/>
    <n v="28"/>
    <s v="Mount Macedon"/>
    <s v="VIC"/>
    <s v="2018-10-15T08:58:59.000+0000"/>
    <n v="25.75"/>
    <s v="da5f7c99c4114e95b8fd7b6b324a68ab"/>
    <s v="Australia"/>
    <s v="CUS-1140341822"/>
    <s v="144.59 -37.4"/>
    <x v="0"/>
  </r>
  <r>
    <s v="posted"/>
    <m/>
    <m/>
    <s v="ACC-2673069055"/>
    <s v="AUD"/>
    <x v="22"/>
    <s v="INTER BANK"/>
    <m/>
    <m/>
    <x v="20"/>
    <n v="15331.84"/>
    <d v="2018-10-15T00:00:00"/>
    <s v="M"/>
    <n v="24"/>
    <m/>
    <m/>
    <s v="2018-10-15T09:00:00.000+0000"/>
    <n v="39"/>
    <s v="383eb821916e440ebc017740551ec564"/>
    <s v="Australia"/>
    <s v="CUS-51506836"/>
    <m/>
    <x v="0"/>
  </r>
  <r>
    <s v="authorized"/>
    <n v="1"/>
    <m/>
    <s v="ACC-240804743"/>
    <s v="AUD"/>
    <x v="99"/>
    <s v="POS"/>
    <s v="30d360f5-0df8-4949-997a-9ee51f7b9613"/>
    <m/>
    <x v="72"/>
    <n v="18379.63"/>
    <d v="2018-10-15T00:00:00"/>
    <s v="M"/>
    <n v="29"/>
    <s v="Somerville"/>
    <s v="WA"/>
    <s v="2018-10-15T09:05:20.000+0000"/>
    <n v="9.2899999999999991"/>
    <s v="f93736301baf422486f0f8f6d4f97581"/>
    <s v="Australia"/>
    <s v="CUS-261674136"/>
    <s v="121.46 -30.76"/>
    <x v="0"/>
  </r>
  <r>
    <s v="authorized"/>
    <n v="1"/>
    <m/>
    <s v="ACC-1496451953"/>
    <s v="AUD"/>
    <x v="9"/>
    <s v="POS"/>
    <s v="94926e2a-8ab7-4a9a-9121-5faa65015c0f"/>
    <m/>
    <x v="8"/>
    <n v="19598.88"/>
    <d v="2018-10-15T00:00:00"/>
    <s v="M"/>
    <n v="43"/>
    <s v="North Melbourne"/>
    <s v="VIC"/>
    <s v="2018-10-15T09:11:09.000+0000"/>
    <n v="11.52"/>
    <s v="0b4d1477fdae46dd8072f8f520d897bf"/>
    <s v="Australia"/>
    <s v="CUS-3142625864"/>
    <s v="144.96 -37.8"/>
    <x v="0"/>
  </r>
  <r>
    <s v="authorized"/>
    <n v="0"/>
    <m/>
    <s v="ACC-1598451071"/>
    <s v="AUD"/>
    <x v="0"/>
    <s v="POS"/>
    <s v="b7c4918a-30c1-47f4-923c-8db4f23784c5"/>
    <m/>
    <x v="0"/>
    <n v="809.03"/>
    <d v="2018-10-15T00:00:00"/>
    <s v="F"/>
    <n v="26"/>
    <s v="Waterford West"/>
    <s v="QLD"/>
    <s v="2018-10-15T09:16:58.000+0000"/>
    <n v="5.8"/>
    <s v="90880a76606c48ae8d57f9bb5644b8c3"/>
    <s v="Australia"/>
    <s v="CUS-2487424745"/>
    <s v="153.12 -27.68"/>
    <x v="0"/>
  </r>
  <r>
    <s v="authorized"/>
    <n v="1"/>
    <m/>
    <s v="ACC-819621312"/>
    <s v="AUD"/>
    <x v="47"/>
    <s v="POS"/>
    <s v="472684b3-c854-4b94-bfce-5a807d1c2fd5"/>
    <m/>
    <x v="42"/>
    <n v="8280.23"/>
    <d v="2018-10-15T00:00:00"/>
    <s v="F"/>
    <n v="30"/>
    <s v="Preston"/>
    <s v="VIC"/>
    <s v="2018-10-15T09:22:47.000+0000"/>
    <n v="271.77"/>
    <s v="eb3c892a96924e8b8621f5c70d27246a"/>
    <s v="Australia"/>
    <s v="CUS-1271030853"/>
    <s v="144.99 -37.75"/>
    <x v="0"/>
  </r>
  <r>
    <s v="authorized"/>
    <n v="1"/>
    <m/>
    <s v="ACC-1683215619"/>
    <s v="AUD"/>
    <x v="33"/>
    <s v="POS"/>
    <s v="1c58fd18-0522-4e9d-aace-f2f90c5f2027"/>
    <m/>
    <x v="30"/>
    <n v="7036.58"/>
    <d v="2018-10-15T00:00:00"/>
    <s v="M"/>
    <n v="38"/>
    <s v="Woodville North"/>
    <s v="SA"/>
    <s v="2018-10-15T09:28:36.000+0000"/>
    <n v="28.52"/>
    <s v="99ced3507f8d4285a86b540cb6d5a1db"/>
    <s v="Australia"/>
    <s v="CUS-1604596597"/>
    <s v="138.55 -34.87"/>
    <x v="0"/>
  </r>
  <r>
    <s v="authorized"/>
    <n v="0"/>
    <m/>
    <s v="ACC-1598451071"/>
    <s v="AUD"/>
    <x v="0"/>
    <s v="SALES-POS"/>
    <s v="944375b1-299b-4ea7-b0db-445c19046930"/>
    <m/>
    <x v="0"/>
    <n v="793.73"/>
    <d v="2018-10-15T00:00:00"/>
    <s v="F"/>
    <n v="26"/>
    <s v="Toowoomba"/>
    <s v="QLD"/>
    <s v="2018-10-15T09:34:25.000+0000"/>
    <n v="15.3"/>
    <s v="4a7e911021dd4fcf88bddafbd086aadc"/>
    <s v="Australia"/>
    <s v="CUS-2487424745"/>
    <s v="151.98 -27.57"/>
    <x v="0"/>
  </r>
  <r>
    <s v="authorized"/>
    <n v="1"/>
    <m/>
    <s v="ACC-1608363396"/>
    <s v="AUD"/>
    <x v="3"/>
    <s v="POS"/>
    <s v="5e30d5e8-c4e0-4bd5-843c-63cb2e1db2bf"/>
    <m/>
    <x v="3"/>
    <n v="7544.34"/>
    <d v="2018-10-15T00:00:00"/>
    <s v="M"/>
    <n v="20"/>
    <s v="Mascot"/>
    <s v="NSW"/>
    <s v="2018-10-15T09:40:13.000+0000"/>
    <n v="132.08000000000001"/>
    <s v="356cfd8ddc4d40f7a38f54e0faea923a"/>
    <s v="Australia"/>
    <s v="CUS-2688605418"/>
    <s v="151.19 -33.93"/>
    <x v="0"/>
  </r>
  <r>
    <s v="authorized"/>
    <n v="1"/>
    <m/>
    <s v="ACC-1443681913"/>
    <s v="AUD"/>
    <x v="20"/>
    <s v="SALES-POS"/>
    <s v="ad887c40-4ee9-433c-a5c9-355e106e5991"/>
    <m/>
    <x v="18"/>
    <n v="5389.78"/>
    <d v="2018-10-15T00:00:00"/>
    <s v="M"/>
    <n v="31"/>
    <s v="Blacktown"/>
    <s v="NSW"/>
    <s v="2018-10-15T09:46:02.000+0000"/>
    <n v="10.38"/>
    <s v="a2f2bf29021f475b945f2a38310eb103"/>
    <s v="Australia"/>
    <s v="CUS-3129499595"/>
    <s v="150.92 -33.78"/>
    <x v="0"/>
  </r>
  <r>
    <s v="authorized"/>
    <n v="1"/>
    <m/>
    <s v="ACC-574997646"/>
    <s v="AUD"/>
    <x v="57"/>
    <s v="SALES-POS"/>
    <s v="b62a7332-5d09-402f-9b27-ba528c050331"/>
    <m/>
    <x v="49"/>
    <n v="5120.87"/>
    <d v="2018-10-15T00:00:00"/>
    <s v="F"/>
    <n v="18"/>
    <s v="Bowral"/>
    <s v="NSW"/>
    <s v="2018-10-15T09:51:51.000+0000"/>
    <n v="23.7"/>
    <s v="a8a41d6165c444f6b75f5e970356f334"/>
    <s v="Australia"/>
    <s v="CUS-586638664"/>
    <s v="150.42 -34.48"/>
    <x v="0"/>
  </r>
  <r>
    <s v="authorized"/>
    <n v="1"/>
    <m/>
    <s v="ACC-2107684084"/>
    <s v="AUD"/>
    <x v="30"/>
    <s v="SALES-POS"/>
    <s v="aa3f790f-969f-4773-b1ca-d02df6aedcde"/>
    <m/>
    <x v="20"/>
    <n v="10640.51"/>
    <d v="2018-10-15T00:00:00"/>
    <s v="M"/>
    <n v="22"/>
    <s v="Melbourne"/>
    <s v="VIC"/>
    <s v="2018-10-15T09:57:40.000+0000"/>
    <n v="13.06"/>
    <s v="8383cddb6ade437691835ba59f7c8fac"/>
    <s v="Australia"/>
    <s v="CUS-2283904812"/>
    <s v="144.96 -37.81"/>
    <x v="0"/>
  </r>
  <r>
    <s v="posted"/>
    <m/>
    <m/>
    <s v="ACC-1496451953"/>
    <s v="AUD"/>
    <x v="9"/>
    <s v="PAYMENT"/>
    <m/>
    <m/>
    <x v="8"/>
    <n v="19448.88"/>
    <d v="2018-10-15T00:00:00"/>
    <s v="M"/>
    <n v="43"/>
    <m/>
    <m/>
    <s v="2018-10-15T10:00:00.000+0000"/>
    <n v="150"/>
    <s v="1a71d3115c7548e3abe2fce247d68966"/>
    <s v="Australia"/>
    <s v="CUS-3142625864"/>
    <m/>
    <x v="0"/>
  </r>
  <r>
    <s v="authorized"/>
    <n v="1"/>
    <m/>
    <s v="ACC-90814749"/>
    <s v="AUD"/>
    <x v="59"/>
    <s v="POS"/>
    <s v="7e90d0c6-eacb-405e-97bc-c0bcbe562c3f"/>
    <m/>
    <x v="34"/>
    <n v="11399.8"/>
    <d v="2018-10-15T00:00:00"/>
    <s v="M"/>
    <n v="35"/>
    <s v="Myalup"/>
    <s v="WA"/>
    <s v="2018-10-15T10:04:30.000+0000"/>
    <n v="18.41"/>
    <s v="d509cd1bd7654fa4a27c948c2c720bf0"/>
    <s v="Australia"/>
    <s v="CUS-1896554896"/>
    <s v="115.74 -33.01"/>
    <x v="0"/>
  </r>
  <r>
    <s v="authorized"/>
    <n v="1"/>
    <m/>
    <s v="ACC-1608363396"/>
    <s v="AUD"/>
    <x v="3"/>
    <s v="SALES-POS"/>
    <s v="0359e1a0-5efd-4921-8c41-89f1f0783aa1"/>
    <m/>
    <x v="3"/>
    <n v="7516.68"/>
    <d v="2018-10-15T00:00:00"/>
    <s v="M"/>
    <n v="20"/>
    <s v="Sydney"/>
    <s v="NSW"/>
    <s v="2018-10-15T10:12:01.000+0000"/>
    <n v="27.66"/>
    <s v="df886ed03b064479b8a372bb9807969c"/>
    <s v="Australia"/>
    <s v="CUS-2688605418"/>
    <s v="151.2 -33.86"/>
    <x v="0"/>
  </r>
  <r>
    <s v="authorized"/>
    <n v="1"/>
    <m/>
    <s v="ACC-2107684084"/>
    <s v="AUD"/>
    <x v="30"/>
    <s v="POS"/>
    <s v="79ea8217-9bc9-46d3-9de4-f903eb811baa"/>
    <m/>
    <x v="20"/>
    <n v="10435.85"/>
    <d v="2018-10-15T00:00:00"/>
    <s v="M"/>
    <n v="22"/>
    <s v="Collingwood"/>
    <s v="VIC"/>
    <s v="2018-10-15T10:19:32.000+0000"/>
    <n v="204.66"/>
    <s v="0fc1f42881cd40efa9786165301a98b7"/>
    <s v="Australia"/>
    <s v="CUS-2283904812"/>
    <s v="144.99 -37.81"/>
    <x v="0"/>
  </r>
  <r>
    <s v="authorized"/>
    <n v="0"/>
    <m/>
    <s v="ACC-1222300524"/>
    <s v="AUD"/>
    <x v="1"/>
    <s v="SALES-POS"/>
    <s v="74991e65-5c75-42fc-8d01-ae06d2d66179"/>
    <m/>
    <x v="1"/>
    <n v="1283.8599999999999"/>
    <d v="2018-10-15T00:00:00"/>
    <s v="M"/>
    <n v="38"/>
    <s v="Liverpool"/>
    <s v="NSW"/>
    <s v="2018-10-15T10:27:04.000+0000"/>
    <n v="13.11"/>
    <s v="9f1a7cfb19ed4b1c9d7c812de6051556"/>
    <s v="Australia"/>
    <s v="CUS-2142601169"/>
    <s v="150.92 -33.93"/>
    <x v="0"/>
  </r>
  <r>
    <s v="authorized"/>
    <n v="0"/>
    <m/>
    <s v="ACC-1710017148"/>
    <s v="AUD"/>
    <x v="21"/>
    <s v="POS"/>
    <s v="341b0dfd-632c-4ed8-a5d9-0814fbd69760"/>
    <m/>
    <x v="19"/>
    <n v="13725.32"/>
    <d v="2018-10-15T00:00:00"/>
    <s v="F"/>
    <n v="19"/>
    <s v="Windsor"/>
    <s v="NSW"/>
    <s v="2018-10-15T10:34:35.000+0000"/>
    <n v="12.55"/>
    <s v="7b2c7fff606b4a7dbda7868b10d3a547"/>
    <s v="Australia"/>
    <s v="CUS-883482547"/>
    <s v="150.82 -33.61"/>
    <x v="0"/>
  </r>
  <r>
    <s v="authorized"/>
    <n v="1"/>
    <m/>
    <s v="ACC-1598451071"/>
    <s v="AUD"/>
    <x v="0"/>
    <s v="SALES-POS"/>
    <s v="0bab531e-95a1-40b9-b27f-8f4a6c81e36c"/>
    <m/>
    <x v="0"/>
    <n v="789.06"/>
    <d v="2018-10-15T00:00:00"/>
    <s v="F"/>
    <n v="26"/>
    <s v="Tallai"/>
    <s v="QLD"/>
    <s v="2018-10-15T10:42:06.000+0000"/>
    <n v="4.67"/>
    <s v="a3c38709d0a745e28634baa1072df469"/>
    <s v="Australia"/>
    <s v="CUS-2487424745"/>
    <s v="153.34 -28.07"/>
    <x v="0"/>
  </r>
  <r>
    <s v="authorized"/>
    <n v="1"/>
    <m/>
    <s v="ACC-1973887809"/>
    <s v="AUD"/>
    <x v="48"/>
    <s v="SALES-POS"/>
    <s v="a76d2384-ac78-4b32-ab40-e961dbffbe68"/>
    <m/>
    <x v="43"/>
    <n v="7375.82"/>
    <d v="2018-10-15T00:00:00"/>
    <s v="M"/>
    <n v="26"/>
    <s v="Applecross"/>
    <s v="WA"/>
    <s v="2018-10-15T10:49:37.000+0000"/>
    <n v="9.3000000000000007"/>
    <s v="7c35b5adc1644af38113a87d7a90341f"/>
    <s v="Australia"/>
    <s v="CUS-1646621553"/>
    <s v="115.85 -32.01"/>
    <x v="0"/>
  </r>
  <r>
    <s v="authorized"/>
    <n v="1"/>
    <m/>
    <s v="ACC-819621312"/>
    <s v="AUD"/>
    <x v="47"/>
    <s v="SALES-POS"/>
    <s v="bd689db4-6bf3-452b-90e4-8ea880fe6055"/>
    <m/>
    <x v="42"/>
    <n v="8224.49"/>
    <d v="2018-10-15T00:00:00"/>
    <s v="F"/>
    <n v="30"/>
    <s v="Moorabbin Airport"/>
    <s v="VIC"/>
    <s v="2018-10-15T10:57:08.000+0000"/>
    <n v="55.74"/>
    <s v="217c25d4cdfb43e8a600ab85a8eaf57b"/>
    <s v="Australia"/>
    <s v="CUS-1271030853"/>
    <s v="145.09 -37.97"/>
    <x v="0"/>
  </r>
  <r>
    <s v="posted"/>
    <m/>
    <n v="0"/>
    <s v="ACC-4065652575"/>
    <s v="AUD"/>
    <x v="52"/>
    <s v="PAY/SALARY"/>
    <m/>
    <n v="0"/>
    <x v="45"/>
    <n v="15678.86"/>
    <d v="2018-10-15T00:00:00"/>
    <s v="M"/>
    <n v="21"/>
    <m/>
    <m/>
    <s v="2018-10-15T11:00:00.000+0000"/>
    <n v="3578.65"/>
    <s v="547fc805d5a8460aafcb8dde33cc14bf"/>
    <s v="Australia"/>
    <s v="CUS-1117979751"/>
    <m/>
    <x v="1"/>
  </r>
  <r>
    <s v="posted"/>
    <m/>
    <n v="0"/>
    <s v="ACC-3233697971"/>
    <s v="AUD"/>
    <x v="98"/>
    <s v="PAY/SALARY"/>
    <m/>
    <n v="0"/>
    <x v="79"/>
    <n v="13605.62"/>
    <d v="2018-10-15T00:00:00"/>
    <s v="F"/>
    <n v="34"/>
    <m/>
    <m/>
    <s v="2018-10-15T11:00:00.000+0000"/>
    <n v="1711.39"/>
    <s v="e3f9eede5d7e4c77bc5917ca5fd118fb"/>
    <s v="Australia"/>
    <s v="CUS-1147642491"/>
    <m/>
    <x v="1"/>
  </r>
  <r>
    <s v="posted"/>
    <m/>
    <m/>
    <s v="ACC-3233697971"/>
    <s v="AUD"/>
    <x v="98"/>
    <s v="PAYMENT"/>
    <m/>
    <m/>
    <x v="79"/>
    <n v="13559.62"/>
    <d v="2018-10-15T00:00:00"/>
    <s v="F"/>
    <n v="34"/>
    <m/>
    <m/>
    <s v="2018-10-15T11:00:00.000+0000"/>
    <n v="46"/>
    <s v="e989c2ca58004db5803f76daa558d7bf"/>
    <s v="Australia"/>
    <s v="CUS-1147642491"/>
    <m/>
    <x v="0"/>
  </r>
  <r>
    <s v="posted"/>
    <m/>
    <m/>
    <s v="ACC-847145727"/>
    <s v="AUD"/>
    <x v="76"/>
    <s v="PAYMENT"/>
    <m/>
    <m/>
    <x v="1"/>
    <n v="61452.37"/>
    <d v="2018-10-15T00:00:00"/>
    <s v="M"/>
    <n v="19"/>
    <m/>
    <m/>
    <s v="2018-10-15T11:00:00.000+0000"/>
    <n v="37"/>
    <s v="d8798aa2669a4a3cba0d8ca9f0b1c115"/>
    <s v="Australia"/>
    <s v="CUS-1609060617"/>
    <m/>
    <x v="0"/>
  </r>
  <r>
    <s v="posted"/>
    <m/>
    <n v="0"/>
    <s v="ACC-1037050564"/>
    <s v="AUD"/>
    <x v="2"/>
    <s v="PAY/SALARY"/>
    <m/>
    <n v="0"/>
    <x v="2"/>
    <n v="5131.42"/>
    <d v="2018-10-15T00:00:00"/>
    <s v="F"/>
    <n v="40"/>
    <m/>
    <m/>
    <s v="2018-10-15T11:00:00.000+0000"/>
    <n v="892.09"/>
    <s v="a3ff093322094a46a03426a36e0a2c94"/>
    <s v="Australia"/>
    <s v="CUS-1614226872"/>
    <m/>
    <x v="1"/>
  </r>
  <r>
    <s v="posted"/>
    <m/>
    <n v="0"/>
    <s v="ACC-240804743"/>
    <s v="AUD"/>
    <x v="99"/>
    <s v="PAY/SALARY"/>
    <m/>
    <n v="0"/>
    <x v="72"/>
    <n v="22784.93"/>
    <d v="2018-10-15T00:00:00"/>
    <s v="M"/>
    <n v="29"/>
    <m/>
    <m/>
    <s v="2018-10-15T11:00:00.000+0000"/>
    <n v="4405.3"/>
    <s v="d11bf667a05d44afbd835511fa85b82f"/>
    <s v="Australia"/>
    <s v="CUS-261674136"/>
    <m/>
    <x v="1"/>
  </r>
  <r>
    <s v="posted"/>
    <m/>
    <m/>
    <s v="ACC-38923874"/>
    <s v="AUD"/>
    <x v="46"/>
    <s v="PAYMENT"/>
    <m/>
    <m/>
    <x v="18"/>
    <n v="43442.09"/>
    <d v="2018-10-15T00:00:00"/>
    <s v="M"/>
    <n v="38"/>
    <m/>
    <m/>
    <s v="2018-10-15T11:00:00.000+0000"/>
    <n v="42"/>
    <s v="154d6728ed3f49378d5c6889f6bd7a56"/>
    <s v="Australia"/>
    <s v="CUS-3249305314"/>
    <m/>
    <x v="0"/>
  </r>
  <r>
    <s v="posted"/>
    <m/>
    <n v="0"/>
    <s v="ACC-3879258709"/>
    <s v="AUD"/>
    <x v="41"/>
    <s v="PAY/SALARY"/>
    <m/>
    <n v="0"/>
    <x v="37"/>
    <n v="206051.63"/>
    <d v="2018-10-15T00:00:00"/>
    <s v="F"/>
    <n v="40"/>
    <m/>
    <m/>
    <s v="2018-10-15T11:00:00.000+0000"/>
    <n v="4216.04"/>
    <s v="3ed83bc1724f42148d1026fd33dd25f2"/>
    <s v="Australia"/>
    <s v="CUS-527400765"/>
    <m/>
    <x v="1"/>
  </r>
  <r>
    <s v="authorized"/>
    <n v="1"/>
    <m/>
    <s v="ACC-1598451071"/>
    <s v="AUD"/>
    <x v="0"/>
    <s v="SALES-POS"/>
    <s v="980d701e-b8aa-4331-a51b-77cc14a05950"/>
    <m/>
    <x v="0"/>
    <n v="783.3"/>
    <d v="2018-10-15T00:00:00"/>
    <s v="F"/>
    <n v="26"/>
    <s v="Southport"/>
    <s v="QLD"/>
    <s v="2018-10-15T11:14:05.000+0000"/>
    <n v="5.76"/>
    <s v="69ae46c6d4134fc7a7e884a52cb1c5bd"/>
    <s v="Australia"/>
    <s v="CUS-2487424745"/>
    <s v="153.4 -27.98"/>
    <x v="0"/>
  </r>
  <r>
    <s v="authorized"/>
    <n v="1"/>
    <m/>
    <s v="ACC-2920611728"/>
    <s v="AUD"/>
    <x v="54"/>
    <s v="SALES-POS"/>
    <s v="10be468c-9d02-4d10-ba7f-10bd3ff986cd"/>
    <m/>
    <x v="44"/>
    <n v="9167.85"/>
    <d v="2018-10-15T00:00:00"/>
    <s v="M"/>
    <n v="69"/>
    <s v="Forest Hill"/>
    <s v="VIC"/>
    <s v="2018-10-15T11:36:49.000+0000"/>
    <n v="54.41"/>
    <s v="6b6f2a557c434560a4bd34a4a2ec8076"/>
    <s v="Australia"/>
    <s v="CUS-1388323263"/>
    <s v="145.18 -37.84"/>
    <x v="0"/>
  </r>
  <r>
    <s v="authorized"/>
    <n v="0"/>
    <m/>
    <s v="ACC-1710017148"/>
    <s v="AUD"/>
    <x v="21"/>
    <s v="SALES-POS"/>
    <s v="585fdd2e-e514-4574-81b2-7ac234ccae2e"/>
    <m/>
    <x v="19"/>
    <n v="13700.17"/>
    <d v="2018-10-15T00:00:00"/>
    <s v="F"/>
    <n v="19"/>
    <s v="Hart"/>
    <s v="SA"/>
    <s v="2018-10-15T11:59:32.000+0000"/>
    <n v="25.15"/>
    <s v="76c26033f1ed41f8a07981e1e54779d6"/>
    <s v="Australia"/>
    <s v="CUS-883482547"/>
    <s v="138.44 -33.76"/>
    <x v="0"/>
  </r>
  <r>
    <s v="posted"/>
    <m/>
    <n v="0"/>
    <s v="ACC-1438600314"/>
    <s v="AUD"/>
    <x v="81"/>
    <s v="PAY/SALARY"/>
    <m/>
    <n v="0"/>
    <x v="64"/>
    <n v="5308.98"/>
    <d v="2018-10-15T00:00:00"/>
    <s v="F"/>
    <n v="35"/>
    <m/>
    <m/>
    <s v="2018-10-15T12:00:00.000+0000"/>
    <n v="862.95"/>
    <s v="7a1ba3feb4674b7686c90721c4a5425a"/>
    <s v="Australia"/>
    <s v="CUS-2650223890"/>
    <m/>
    <x v="1"/>
  </r>
  <r>
    <s v="posted"/>
    <m/>
    <m/>
    <s v="ACC-1443681913"/>
    <s v="AUD"/>
    <x v="20"/>
    <s v="INTER BANK"/>
    <m/>
    <m/>
    <x v="18"/>
    <n v="3762.78"/>
    <d v="2018-10-15T00:00:00"/>
    <s v="M"/>
    <n v="31"/>
    <m/>
    <m/>
    <s v="2018-10-15T12:00:00.000+0000"/>
    <n v="1627"/>
    <s v="aed617d140c643429108181924a29950"/>
    <s v="Australia"/>
    <s v="CUS-3129499595"/>
    <m/>
    <x v="0"/>
  </r>
  <r>
    <s v="authorized"/>
    <n v="1"/>
    <m/>
    <s v="ACC-1598451071"/>
    <s v="AUD"/>
    <x v="0"/>
    <s v="SALES-POS"/>
    <s v="b53f4984-e11f-40e1-9b1d-e342e4350ca4"/>
    <m/>
    <x v="0"/>
    <n v="747.67"/>
    <d v="2018-10-15T00:00:00"/>
    <s v="F"/>
    <n v="26"/>
    <s v="Ballina"/>
    <s v="NSW"/>
    <s v="2018-10-15T12:20:51.000+0000"/>
    <n v="35.630000000000003"/>
    <s v="1ff704c603234921aed9bd6a1c3f7f86"/>
    <s v="Australia"/>
    <s v="CUS-2487424745"/>
    <s v="153.56 -28.86"/>
    <x v="0"/>
  </r>
  <r>
    <s v="authorized"/>
    <n v="1"/>
    <m/>
    <s v="ACC-240804743"/>
    <s v="AUD"/>
    <x v="99"/>
    <s v="SALES-POS"/>
    <s v="41aa5103-841a-4f87-8cd2-577fe3e2b269"/>
    <m/>
    <x v="72"/>
    <n v="22769.13"/>
    <d v="2018-10-15T00:00:00"/>
    <s v="M"/>
    <n v="29"/>
    <s v="Loganholme"/>
    <s v="QLD"/>
    <s v="2018-10-15T12:42:07.000+0000"/>
    <n v="15.8"/>
    <s v="eb316e08583f45e69184ab56d75d2c38"/>
    <s v="Australia"/>
    <s v="CUS-261674136"/>
    <s v="152.87 -30.8"/>
    <x v="0"/>
  </r>
  <r>
    <s v="posted"/>
    <m/>
    <n v="0"/>
    <s v="ACC-2650850707"/>
    <s v="AUD"/>
    <x v="96"/>
    <s v="PAY/SALARY"/>
    <m/>
    <n v="0"/>
    <x v="77"/>
    <n v="118342.23"/>
    <d v="2018-10-15T00:00:00"/>
    <s v="M"/>
    <n v="42"/>
    <m/>
    <m/>
    <s v="2018-10-15T13:00:00.000+0000"/>
    <n v="3231.26"/>
    <s v="58e93aa034af4f118fdd7c3a3c42cee3"/>
    <s v="Australia"/>
    <s v="CUS-2819545904"/>
    <m/>
    <x v="1"/>
  </r>
  <r>
    <s v="posted"/>
    <m/>
    <n v="0"/>
    <s v="ACC-1496451953"/>
    <s v="AUD"/>
    <x v="9"/>
    <s v="PAY/SALARY"/>
    <m/>
    <n v="0"/>
    <x v="8"/>
    <n v="22036.89"/>
    <d v="2018-10-15T00:00:00"/>
    <s v="M"/>
    <n v="43"/>
    <m/>
    <m/>
    <s v="2018-10-15T13:00:00.000+0000"/>
    <n v="2588.0100000000002"/>
    <s v="ac0ef1ea0f2b406483b6c9e4266ac8dc"/>
    <s v="Australia"/>
    <s v="CUS-3142625864"/>
    <m/>
    <x v="1"/>
  </r>
  <r>
    <s v="posted"/>
    <m/>
    <n v="0"/>
    <s v="ACC-2173390920"/>
    <s v="AUD"/>
    <x v="31"/>
    <s v="PAY/SALARY"/>
    <m/>
    <n v="0"/>
    <x v="28"/>
    <n v="11405.52"/>
    <d v="2018-10-15T00:00:00"/>
    <s v="M"/>
    <n v="27"/>
    <m/>
    <m/>
    <s v="2018-10-15T13:00:00.000+0000"/>
    <n v="1396.23"/>
    <s v="3d04a309ef1d47b9abd2f93c5420d375"/>
    <s v="Australia"/>
    <s v="CUS-3180318393"/>
    <m/>
    <x v="1"/>
  </r>
  <r>
    <s v="posted"/>
    <m/>
    <n v="0"/>
    <s v="ACC-2615038700"/>
    <s v="AUD"/>
    <x v="17"/>
    <s v="PAY/SALARY"/>
    <m/>
    <n v="0"/>
    <x v="16"/>
    <n v="33319.64"/>
    <d v="2018-10-15T00:00:00"/>
    <s v="F"/>
    <n v="43"/>
    <m/>
    <m/>
    <s v="2018-10-15T13:00:00.000+0000"/>
    <n v="664.43"/>
    <s v="eb6494cf039e446e8f90c897001fd420"/>
    <s v="Australia"/>
    <s v="CUS-3255104878"/>
    <m/>
    <x v="1"/>
  </r>
  <r>
    <s v="posted"/>
    <m/>
    <n v="0"/>
    <s v="ACC-4258502723"/>
    <s v="AUD"/>
    <x v="14"/>
    <s v="PAY/SALARY"/>
    <m/>
    <n v="0"/>
    <x v="13"/>
    <n v="5990.08"/>
    <d v="2018-10-15T00:00:00"/>
    <s v="F"/>
    <n v="24"/>
    <m/>
    <m/>
    <s v="2018-10-15T13:00:00.000+0000"/>
    <n v="1059.8399999999999"/>
    <s v="b3e9409dc32d403c9004ae71697731a8"/>
    <s v="Australia"/>
    <s v="CUS-3378712515"/>
    <m/>
    <x v="1"/>
  </r>
  <r>
    <s v="posted"/>
    <m/>
    <n v="0"/>
    <s v="ACC-2249586092"/>
    <s v="AUD"/>
    <x v="42"/>
    <s v="PAY/SALARY"/>
    <m/>
    <n v="0"/>
    <x v="38"/>
    <n v="11555.84"/>
    <d v="2018-10-15T00:00:00"/>
    <s v="M"/>
    <n v="19"/>
    <m/>
    <m/>
    <s v="2018-10-15T13:00:00.000+0000"/>
    <n v="990.55"/>
    <s v="1e3b0573b37d445cbffa98058055f699"/>
    <s v="Australia"/>
    <s v="CUS-443776336"/>
    <m/>
    <x v="1"/>
  </r>
  <r>
    <s v="authorized"/>
    <n v="1"/>
    <m/>
    <s v="ACC-1799207998"/>
    <s v="AUD"/>
    <x v="29"/>
    <s v="POS"/>
    <s v="0bdc2a37-c0d8-44ef-92ce-6a90465e6789"/>
    <m/>
    <x v="27"/>
    <n v="8926.44"/>
    <d v="2018-10-15T00:00:00"/>
    <s v="F"/>
    <n v="20"/>
    <s v="Bondi Junction"/>
    <s v="NSW"/>
    <s v="2018-10-15T13:03:33.000+0000"/>
    <n v="5.08"/>
    <s v="7375a47c682f40dcbbbddb8995c5b4f9"/>
    <s v="Australia"/>
    <s v="CUS-164374203"/>
    <s v="151.26 -33.89"/>
    <x v="0"/>
  </r>
  <r>
    <s v="authorized"/>
    <n v="1"/>
    <m/>
    <s v="ACC-53508546"/>
    <s v="AUD"/>
    <x v="87"/>
    <s v="SALES-POS"/>
    <s v="4f88af43-5e1f-4494-a491-17cd0553e0ab"/>
    <m/>
    <x v="13"/>
    <n v="5834.71"/>
    <d v="2018-10-15T00:00:00"/>
    <s v="F"/>
    <n v="35"/>
    <s v="West Ryde"/>
    <s v="NSW"/>
    <s v="2018-10-15T13:25:46.000+0000"/>
    <n v="10.76"/>
    <s v="7f2a236dc2b44ed0a5131ece011a9e2b"/>
    <s v="Australia"/>
    <s v="CUS-72755508"/>
    <s v="151.09 -33.81"/>
    <x v="0"/>
  </r>
  <r>
    <s v="authorized"/>
    <n v="1"/>
    <m/>
    <s v="ACC-1222300524"/>
    <s v="AUD"/>
    <x v="1"/>
    <s v="POS"/>
    <s v="591082c5-10c9-421c-bb90-e2f76180cf58"/>
    <m/>
    <x v="1"/>
    <n v="1277.53"/>
    <d v="2018-10-15T00:00:00"/>
    <s v="M"/>
    <n v="38"/>
    <s v="Sydney"/>
    <s v="NSW"/>
    <s v="2018-10-15T13:47:59.000+0000"/>
    <n v="6.33"/>
    <s v="ea54af33f576473e93c7509dedf2a435"/>
    <s v="Australia"/>
    <s v="CUS-2142601169"/>
    <s v="151.21 -33.86"/>
    <x v="0"/>
  </r>
  <r>
    <s v="posted"/>
    <m/>
    <m/>
    <s v="ACC-4065652575"/>
    <s v="AUD"/>
    <x v="52"/>
    <s v="PAYMENT"/>
    <m/>
    <m/>
    <x v="45"/>
    <n v="15638.86"/>
    <d v="2018-10-15T00:00:00"/>
    <s v="M"/>
    <n v="21"/>
    <m/>
    <m/>
    <s v="2018-10-15T14:00:00.000+0000"/>
    <n v="40"/>
    <s v="0d52458efade40ffa113bc7e12575bab"/>
    <s v="Australia"/>
    <s v="CUS-1117979751"/>
    <m/>
    <x v="0"/>
  </r>
  <r>
    <s v="posted"/>
    <m/>
    <n v="0"/>
    <s v="ACC-602667573"/>
    <s v="AUD"/>
    <x v="6"/>
    <s v="PAY/SALARY"/>
    <m/>
    <n v="0"/>
    <x v="1"/>
    <n v="20359.78"/>
    <d v="2018-10-15T00:00:00"/>
    <s v="M"/>
    <n v="40"/>
    <m/>
    <m/>
    <s v="2018-10-15T14:00:00.000+0000"/>
    <n v="2280.36"/>
    <s v="36238c6fdef74aaf87b8d538c2f02178"/>
    <s v="Australia"/>
    <s v="CUS-2031327464"/>
    <m/>
    <x v="1"/>
  </r>
  <r>
    <s v="posted"/>
    <m/>
    <m/>
    <s v="ACC-3827517394"/>
    <s v="AUD"/>
    <x v="43"/>
    <s v="PAYMENT"/>
    <m/>
    <m/>
    <x v="39"/>
    <n v="44247.360000000001"/>
    <d v="2018-10-15T00:00:00"/>
    <s v="M"/>
    <n v="28"/>
    <m/>
    <m/>
    <s v="2018-10-15T14:00:00.000+0000"/>
    <n v="20"/>
    <s v="a4437cf8f19343dda151d284e3ba8132"/>
    <s v="Australia"/>
    <s v="CUS-2663907001"/>
    <m/>
    <x v="0"/>
  </r>
  <r>
    <s v="posted"/>
    <m/>
    <n v="0"/>
    <s v="ACC-3021093232"/>
    <s v="AUD"/>
    <x v="71"/>
    <s v="PAY/SALARY"/>
    <m/>
    <n v="0"/>
    <x v="57"/>
    <n v="11434.8"/>
    <d v="2018-10-15T00:00:00"/>
    <s v="F"/>
    <n v="30"/>
    <m/>
    <m/>
    <s v="2018-10-15T14:00:00.000+0000"/>
    <n v="1636.72"/>
    <s v="b2e199b7dd6f497cbdfea7290b935552"/>
    <s v="Australia"/>
    <s v="CUS-55310383"/>
    <m/>
    <x v="1"/>
  </r>
  <r>
    <s v="authorized"/>
    <n v="1"/>
    <m/>
    <s v="ACC-90814749"/>
    <s v="AUD"/>
    <x v="59"/>
    <s v="SALES-POS"/>
    <s v="d8843cbf-95eb-4bf7-b5e1-bcbfe3b02c22"/>
    <m/>
    <x v="34"/>
    <n v="11363.92"/>
    <d v="2018-10-15T00:00:00"/>
    <s v="M"/>
    <n v="35"/>
    <s v="Whyalla Norrie"/>
    <s v="SA"/>
    <s v="2018-10-15T14:10:57.000+0000"/>
    <n v="35.880000000000003"/>
    <s v="37001cc3de9f45f79f79e68f4f1fea0a"/>
    <s v="Australia"/>
    <s v="CUS-1896554896"/>
    <s v="137.54 -33.03"/>
    <x v="0"/>
  </r>
  <r>
    <s v="authorized"/>
    <n v="1"/>
    <m/>
    <s v="ACC-1710017148"/>
    <s v="AUD"/>
    <x v="21"/>
    <s v="SALES-POS"/>
    <s v="fdc9d08a-37e3-494c-b4ec-d5fdcd3d3f5e"/>
    <m/>
    <x v="19"/>
    <n v="13686.53"/>
    <d v="2018-10-15T00:00:00"/>
    <s v="F"/>
    <n v="19"/>
    <s v="Blackheath"/>
    <s v="NSW"/>
    <s v="2018-10-15T14:34:45.000+0000"/>
    <n v="13.64"/>
    <s v="99e29d4a6f274b69b1cb361b981981c9"/>
    <s v="Australia"/>
    <s v="CUS-883482547"/>
    <s v="150.29 -33.64"/>
    <x v="0"/>
  </r>
  <r>
    <s v="authorized"/>
    <n v="1"/>
    <m/>
    <s v="ACC-1598451071"/>
    <s v="AUD"/>
    <x v="0"/>
    <s v="SALES-POS"/>
    <s v="ebb3087a-75c4-4dea-8354-9be1c746d6cb"/>
    <m/>
    <x v="0"/>
    <n v="739.12"/>
    <d v="2018-10-15T00:00:00"/>
    <s v="F"/>
    <n v="26"/>
    <s v="Pilton"/>
    <s v="QLD"/>
    <s v="2018-10-15T14:58:34.000+0000"/>
    <n v="8.5500000000000007"/>
    <s v="d4b11e6519824c488f44d106eb183d78"/>
    <s v="Australia"/>
    <s v="CUS-2487424745"/>
    <s v="152.02 -27.89"/>
    <x v="0"/>
  </r>
  <r>
    <s v="posted"/>
    <m/>
    <m/>
    <s v="ACC-819621312"/>
    <s v="AUD"/>
    <x v="47"/>
    <s v="INTER BANK"/>
    <m/>
    <m/>
    <x v="42"/>
    <n v="8169.49"/>
    <d v="2018-10-15T00:00:00"/>
    <s v="F"/>
    <n v="30"/>
    <m/>
    <m/>
    <s v="2018-10-15T15:00:00.000+0000"/>
    <n v="55"/>
    <s v="fe21450384484dd1be8bc27b7b169c3b"/>
    <s v="Australia"/>
    <s v="CUS-1271030853"/>
    <m/>
    <x v="0"/>
  </r>
  <r>
    <s v="posted"/>
    <m/>
    <n v="0"/>
    <s v="ACC-354106658"/>
    <s v="AUD"/>
    <x v="19"/>
    <s v="PAY/SALARY"/>
    <m/>
    <n v="0"/>
    <x v="17"/>
    <n v="19032.03"/>
    <d v="2018-10-15T00:00:00"/>
    <s v="F"/>
    <n v="39"/>
    <m/>
    <m/>
    <s v="2018-10-15T15:00:00.000+0000"/>
    <n v="5103.51"/>
    <s v="dfff2531d8434969b7f385d364772534"/>
    <s v="Australia"/>
    <s v="CUS-2376382098"/>
    <m/>
    <x v="1"/>
  </r>
  <r>
    <s v="posted"/>
    <m/>
    <n v="0"/>
    <s v="ACC-354106658"/>
    <s v="AUD"/>
    <x v="19"/>
    <s v="PAY/SALARY"/>
    <m/>
    <n v="0"/>
    <x v="17"/>
    <n v="24135.54"/>
    <d v="2018-10-15T00:00:00"/>
    <s v="F"/>
    <n v="39"/>
    <m/>
    <m/>
    <s v="2018-10-15T15:00:00.000+0000"/>
    <n v="5103.51"/>
    <s v="e4e7f0dd7c504c45990277dad7a8a86c"/>
    <s v="Australia"/>
    <s v="CUS-2376382098"/>
    <m/>
    <x v="1"/>
  </r>
  <r>
    <s v="posted"/>
    <m/>
    <m/>
    <s v="ACC-1650504218"/>
    <s v="AUD"/>
    <x v="39"/>
    <s v="PAYMENT"/>
    <m/>
    <m/>
    <x v="35"/>
    <n v="15389.88"/>
    <d v="2018-10-15T00:00:00"/>
    <s v="F"/>
    <n v="23"/>
    <m/>
    <m/>
    <s v="2018-10-15T15:00:00.000+0000"/>
    <n v="22"/>
    <s v="e78146a8b04c42dca7676a36bf6fc809"/>
    <s v="Australia"/>
    <s v="CUS-2500783281"/>
    <m/>
    <x v="0"/>
  </r>
  <r>
    <s v="posted"/>
    <m/>
    <m/>
    <s v="ACC-240804743"/>
    <s v="AUD"/>
    <x v="99"/>
    <s v="PAYMENT"/>
    <m/>
    <m/>
    <x v="72"/>
    <n v="22631.13"/>
    <d v="2018-10-15T00:00:00"/>
    <s v="M"/>
    <n v="29"/>
    <m/>
    <m/>
    <s v="2018-10-15T15:00:00.000+0000"/>
    <n v="138"/>
    <s v="003399de814e402386fe44d0e2b9ec26"/>
    <s v="Australia"/>
    <s v="CUS-261674136"/>
    <m/>
    <x v="0"/>
  </r>
  <r>
    <s v="authorized"/>
    <n v="0"/>
    <m/>
    <s v="ACC-1598451071"/>
    <s v="AUD"/>
    <x v="0"/>
    <s v="POS"/>
    <s v="d9f44176-42ac-4e50-ae36-0b16ba748caa"/>
    <m/>
    <x v="0"/>
    <n v="713.05"/>
    <d v="2018-10-15T00:00:00"/>
    <s v="F"/>
    <n v="26"/>
    <s v="Broadbeach"/>
    <s v="QLD"/>
    <s v="2018-10-15T15:21:51.000+0000"/>
    <n v="26.07"/>
    <s v="948ea3347a2f43adb57cac183740840d"/>
    <s v="Australia"/>
    <s v="CUS-2487424745"/>
    <s v="153.43 -28.03"/>
    <x v="0"/>
  </r>
  <r>
    <s v="authorized"/>
    <n v="1"/>
    <m/>
    <s v="ACC-1799207998"/>
    <s v="AUD"/>
    <x v="29"/>
    <s v="SALES-POS"/>
    <s v="bd19a059-abcb-4c59-83f4-ca0a07c93d4d"/>
    <m/>
    <x v="27"/>
    <n v="8920.8700000000008"/>
    <d v="2018-10-15T00:00:00"/>
    <s v="F"/>
    <n v="20"/>
    <s v="Mascot"/>
    <s v="NSW"/>
    <s v="2018-10-15T15:45:06.000+0000"/>
    <n v="5.57"/>
    <s v="7cc6dbf216f34ff89bf81d6ba9229df0"/>
    <s v="Australia"/>
    <s v="CUS-164374203"/>
    <s v="151.19 -33.93"/>
    <x v="0"/>
  </r>
  <r>
    <s v="posted"/>
    <m/>
    <m/>
    <s v="ACC-154431271"/>
    <s v="AUD"/>
    <x v="26"/>
    <s v="PAYMENT"/>
    <m/>
    <m/>
    <x v="24"/>
    <n v="1983.35"/>
    <d v="2018-10-15T00:00:00"/>
    <s v="F"/>
    <n v="18"/>
    <m/>
    <m/>
    <s v="2018-10-15T16:00:00.000+0000"/>
    <n v="134"/>
    <s v="c914b51d571f4357bf259bcc2370cf21"/>
    <s v="Australia"/>
    <s v="CUS-3702001629"/>
    <m/>
    <x v="0"/>
  </r>
  <r>
    <s v="authorized"/>
    <n v="1"/>
    <m/>
    <s v="ACC-3084464802"/>
    <s v="AUD"/>
    <x v="78"/>
    <s v="SALES-POS"/>
    <s v="1a642b2b-4105-4b4f-8d30-3ec8171706a5"/>
    <m/>
    <x v="27"/>
    <n v="9172.9699999999993"/>
    <d v="2018-10-15T00:00:00"/>
    <s v="F"/>
    <n v="19"/>
    <s v="West Footscray"/>
    <s v="VIC"/>
    <s v="2018-10-15T16:09:43.000+0000"/>
    <n v="24.22"/>
    <s v="370bf6188b7142008451b804340b4f21"/>
    <s v="Australia"/>
    <s v="CUS-1928710999"/>
    <s v="144.88 -37.8"/>
    <x v="0"/>
  </r>
  <r>
    <s v="authorized"/>
    <n v="1"/>
    <m/>
    <s v="ACC-1608363396"/>
    <s v="AUD"/>
    <x v="3"/>
    <s v="SALES-POS"/>
    <s v="32b40a6c-0864-4261-b2f0-dc02f5347df0"/>
    <m/>
    <x v="3"/>
    <n v="7495.76"/>
    <d v="2018-10-15T00:00:00"/>
    <s v="M"/>
    <n v="20"/>
    <s v="Esperance"/>
    <s v="WA"/>
    <s v="2018-10-15T16:36:45.000+0000"/>
    <n v="20.92"/>
    <s v="11367932c90e4da8a70a9a0b3de4d388"/>
    <s v="Australia"/>
    <s v="CUS-2688605418"/>
    <s v="121.89 -33.86"/>
    <x v="0"/>
  </r>
  <r>
    <s v="posted"/>
    <m/>
    <m/>
    <s v="ACC-3084464802"/>
    <s v="AUD"/>
    <x v="78"/>
    <s v="PAYMENT"/>
    <m/>
    <m/>
    <x v="27"/>
    <n v="9136.9699999999993"/>
    <d v="2018-10-15T00:00:00"/>
    <s v="F"/>
    <n v="19"/>
    <m/>
    <m/>
    <s v="2018-10-15T17:00:00.000+0000"/>
    <n v="36"/>
    <s v="a8cc36af57fd4167a5b965178b8ec36b"/>
    <s v="Australia"/>
    <s v="CUS-1928710999"/>
    <m/>
    <x v="0"/>
  </r>
  <r>
    <s v="posted"/>
    <m/>
    <m/>
    <s v="ACC-4258502723"/>
    <s v="AUD"/>
    <x v="14"/>
    <s v="PAYMENT"/>
    <m/>
    <m/>
    <x v="13"/>
    <n v="5937.08"/>
    <d v="2018-10-15T00:00:00"/>
    <s v="F"/>
    <n v="24"/>
    <m/>
    <m/>
    <s v="2018-10-15T17:00:00.000+0000"/>
    <n v="53"/>
    <s v="64e0dcf7ead442a0b515c8aed1dfc753"/>
    <s v="Australia"/>
    <s v="CUS-3378712515"/>
    <m/>
    <x v="0"/>
  </r>
  <r>
    <s v="posted"/>
    <m/>
    <n v="0"/>
    <s v="ACC-854938045"/>
    <s v="AUD"/>
    <x v="56"/>
    <s v="PAY/SALARY"/>
    <m/>
    <n v="0"/>
    <x v="48"/>
    <n v="14561.34"/>
    <d v="2018-10-15T00:00:00"/>
    <s v="M"/>
    <n v="28"/>
    <m/>
    <m/>
    <s v="2018-10-15T17:00:00.000+0000"/>
    <n v="2538.6799999999998"/>
    <s v="fc0a0e7692d04a5cb1e01801e516fd79"/>
    <s v="Australia"/>
    <s v="CUS-4023861240"/>
    <m/>
    <x v="1"/>
  </r>
  <r>
    <s v="posted"/>
    <m/>
    <n v="0"/>
    <s v="ACC-1710017148"/>
    <s v="AUD"/>
    <x v="21"/>
    <s v="PAY/SALARY"/>
    <m/>
    <n v="0"/>
    <x v="19"/>
    <n v="17663.990000000002"/>
    <d v="2018-10-15T00:00:00"/>
    <s v="F"/>
    <n v="19"/>
    <m/>
    <m/>
    <s v="2018-10-15T17:00:00.000+0000"/>
    <n v="3977.46"/>
    <s v="237ce909ec984191b6229ec39d82a99c"/>
    <s v="Australia"/>
    <s v="CUS-883482547"/>
    <m/>
    <x v="1"/>
  </r>
  <r>
    <s v="authorized"/>
    <n v="1"/>
    <m/>
    <s v="ACC-90814749"/>
    <s v="AUD"/>
    <x v="59"/>
    <s v="POS"/>
    <s v="c05793a8-011a-4cee-bb28-54127559c420"/>
    <m/>
    <x v="34"/>
    <n v="11268.32"/>
    <d v="2018-10-15T00:00:00"/>
    <s v="M"/>
    <n v="35"/>
    <s v="Sydney"/>
    <s v="NSW"/>
    <s v="2018-10-15T17:04:14.000+0000"/>
    <n v="95.6"/>
    <s v="09c23741b47d42d78e2e4a60b04eb4a3"/>
    <s v="Australia"/>
    <s v="CUS-1896554896"/>
    <s v="151.21 -33.87"/>
    <x v="0"/>
  </r>
  <r>
    <s v="authorized"/>
    <n v="0"/>
    <m/>
    <s v="ACC-1222300524"/>
    <s v="AUD"/>
    <x v="1"/>
    <s v="POS"/>
    <s v="40193d6a-141e-40c3-bbc9-231721981719"/>
    <m/>
    <x v="1"/>
    <n v="1265.18"/>
    <d v="2018-10-15T00:00:00"/>
    <s v="M"/>
    <n v="38"/>
    <s v="Sydney"/>
    <s v="NSW"/>
    <s v="2018-10-15T17:34:32.000+0000"/>
    <n v="12.35"/>
    <s v="c94a3bc807404829a3ebbdb29e3c4cc2"/>
    <s v="Australia"/>
    <s v="CUS-2142601169"/>
    <s v="151.21 -33.86"/>
    <x v="0"/>
  </r>
  <r>
    <s v="posted"/>
    <m/>
    <m/>
    <s v="ACC-1279356312"/>
    <s v="AUD"/>
    <x v="51"/>
    <s v="INTER BANK"/>
    <m/>
    <m/>
    <x v="44"/>
    <n v="10025.719999999999"/>
    <d v="2018-10-15T00:00:00"/>
    <s v="M"/>
    <n v="44"/>
    <m/>
    <m/>
    <s v="2018-10-15T18:00:00.000+0000"/>
    <n v="164"/>
    <s v="5495bcc059a64fc2b5ec9ae7d3ee1706"/>
    <s v="Australia"/>
    <s v="CUS-1892177589"/>
    <m/>
    <x v="0"/>
  </r>
  <r>
    <s v="authorized"/>
    <n v="1"/>
    <m/>
    <s v="ACC-240804743"/>
    <s v="AUD"/>
    <x v="99"/>
    <s v="POS"/>
    <s v="a0af2fdd-0f45-49a8-8426-50d7ff53146c"/>
    <m/>
    <x v="72"/>
    <n v="22597.119999999999"/>
    <d v="2018-10-15T00:00:00"/>
    <s v="M"/>
    <n v="29"/>
    <s v="Brookvale"/>
    <s v="NSW"/>
    <s v="2018-10-15T18:05:19.000+0000"/>
    <n v="34.01"/>
    <s v="f717a345afcc498082cc5e40bb99307c"/>
    <s v="Australia"/>
    <s v="CUS-261674136"/>
    <s v="151.26 -33.76"/>
    <x v="0"/>
  </r>
  <r>
    <s v="authorized"/>
    <n v="1"/>
    <m/>
    <s v="ACC-1516130869"/>
    <s v="AUD"/>
    <x v="49"/>
    <s v="POS"/>
    <s v="0be68ac2-b725-4f65-815c-7362b5435768"/>
    <m/>
    <x v="21"/>
    <n v="4727.04"/>
    <d v="2018-10-15T00:00:00"/>
    <s v="F"/>
    <n v="21"/>
    <s v="Stuart Park"/>
    <s v="NT"/>
    <s v="2018-10-15T18:38:39.000+0000"/>
    <n v="25.22"/>
    <s v="7a3c747d34054b2b9d4432ebd80f1c16"/>
    <s v="Australia"/>
    <s v="CUS-325142416"/>
    <s v="130.84 -12.45"/>
    <x v="0"/>
  </r>
  <r>
    <s v="posted"/>
    <m/>
    <m/>
    <s v="ACC-37709441"/>
    <s v="AUD"/>
    <x v="69"/>
    <s v="PAYMENT"/>
    <m/>
    <m/>
    <x v="55"/>
    <n v="16507.580000000002"/>
    <d v="2018-10-15T00:00:00"/>
    <s v="M"/>
    <n v="18"/>
    <m/>
    <m/>
    <s v="2018-10-15T19:00:00.000+0000"/>
    <n v="55"/>
    <s v="52cfdc071662448ebfc03c81aeaaaf40"/>
    <s v="Australia"/>
    <s v="CUS-3336454548"/>
    <m/>
    <x v="0"/>
  </r>
  <r>
    <s v="authorized"/>
    <n v="1"/>
    <m/>
    <s v="ACC-2890243754"/>
    <s v="AUD"/>
    <x v="15"/>
    <s v="SALES-POS"/>
    <s v="f4b5c26b-92a6-48e8-96d1-e6b49943388b"/>
    <m/>
    <x v="14"/>
    <n v="1763.47"/>
    <d v="2018-10-15T00:00:00"/>
    <s v="M"/>
    <n v="37"/>
    <s v="Camp Hill"/>
    <s v="QLD"/>
    <s v="2018-10-15T19:14:23.000+0000"/>
    <n v="12.75"/>
    <s v="2cc15a9ba97547069320c27ccfc3fd68"/>
    <s v="Australia"/>
    <s v="CUS-2695611575"/>
    <s v="153.06 -27.49"/>
    <x v="0"/>
  </r>
  <r>
    <s v="authorized"/>
    <n v="1"/>
    <m/>
    <s v="ACC-3084464802"/>
    <s v="AUD"/>
    <x v="78"/>
    <s v="SALES-POS"/>
    <s v="877d2a2b-a280-48d2-a5cd-8f834c611fe2"/>
    <m/>
    <x v="27"/>
    <n v="9113.5400000000009"/>
    <d v="2018-10-15T00:00:00"/>
    <s v="F"/>
    <n v="19"/>
    <s v="Surry Hills"/>
    <s v="NSW"/>
    <s v="2018-10-15T19:54:23.000+0000"/>
    <n v="23.43"/>
    <s v="5ca1712dfb684feba6f2c8f1f664cf7f"/>
    <s v="Australia"/>
    <s v="CUS-1928710999"/>
    <s v="151.21 -33.89"/>
    <x v="0"/>
  </r>
  <r>
    <s v="posted"/>
    <m/>
    <m/>
    <s v="ACC-2920611728"/>
    <s v="AUD"/>
    <x v="54"/>
    <s v="PAYMENT"/>
    <m/>
    <m/>
    <x v="44"/>
    <n v="9103.85"/>
    <d v="2018-10-15T00:00:00"/>
    <s v="M"/>
    <n v="69"/>
    <m/>
    <m/>
    <s v="2018-10-15T20:00:00.000+0000"/>
    <n v="64"/>
    <s v="dffb2d5b23154677ad674818b801eafd"/>
    <s v="Australia"/>
    <s v="CUS-1388323263"/>
    <m/>
    <x v="0"/>
  </r>
  <r>
    <s v="posted"/>
    <m/>
    <m/>
    <s v="ACC-2650850707"/>
    <s v="AUD"/>
    <x v="96"/>
    <s v="PAYMENT"/>
    <m/>
    <m/>
    <x v="77"/>
    <n v="118309.23"/>
    <d v="2018-10-15T00:00:00"/>
    <s v="M"/>
    <n v="42"/>
    <m/>
    <m/>
    <s v="2018-10-15T20:00:00.000+0000"/>
    <n v="33"/>
    <s v="3e8d057068474ac4be06d2d4238b2f43"/>
    <s v="Australia"/>
    <s v="CUS-2819545904"/>
    <m/>
    <x v="0"/>
  </r>
  <r>
    <s v="posted"/>
    <m/>
    <m/>
    <s v="ACC-154431271"/>
    <s v="AUD"/>
    <x v="26"/>
    <s v="PAYMENT"/>
    <m/>
    <m/>
    <x v="24"/>
    <n v="1922.35"/>
    <d v="2018-10-15T00:00:00"/>
    <s v="F"/>
    <n v="18"/>
    <m/>
    <m/>
    <s v="2018-10-15T20:00:00.000+0000"/>
    <n v="61"/>
    <s v="fed2605da7a94b8ea32ae9f2983043e0"/>
    <s v="Australia"/>
    <s v="CUS-3702001629"/>
    <m/>
    <x v="0"/>
  </r>
  <r>
    <s v="authorized"/>
    <n v="0"/>
    <m/>
    <s v="ACC-1598451071"/>
    <s v="AUD"/>
    <x v="0"/>
    <s v="POS"/>
    <s v="a01f26fd-0a90-4522-9206-687a8091125c"/>
    <m/>
    <x v="0"/>
    <n v="697.28"/>
    <d v="2018-10-15T00:00:00"/>
    <s v="F"/>
    <n v="26"/>
    <s v="Labrador"/>
    <s v="QLD"/>
    <s v="2018-10-15T20:10:37.000+0000"/>
    <n v="15.77"/>
    <s v="bd2c1ac8b42c4a0f9da0046f4e38624b"/>
    <s v="Australia"/>
    <s v="CUS-2487424745"/>
    <s v="153.4 -27.94"/>
    <x v="0"/>
  </r>
  <r>
    <s v="authorized"/>
    <n v="1"/>
    <m/>
    <s v="ACC-1598451071"/>
    <s v="AUD"/>
    <x v="0"/>
    <s v="POS"/>
    <s v="50d8b1b1-fac8-4dd8-8208-fcb512e33798"/>
    <m/>
    <x v="0"/>
    <n v="682.78"/>
    <d v="2018-10-15T00:00:00"/>
    <s v="F"/>
    <n v="26"/>
    <s v="Helensvale"/>
    <s v="QLD"/>
    <s v="2018-10-15T20:22:57.000+0000"/>
    <n v="14.5"/>
    <s v="2e0d7fddb2dd4ea2a6e161ac159576d2"/>
    <s v="Australia"/>
    <s v="CUS-2487424745"/>
    <s v="153.34 -27.93"/>
    <x v="0"/>
  </r>
  <r>
    <s v="authorized"/>
    <n v="0"/>
    <m/>
    <s v="ACC-1516130869"/>
    <s v="AUD"/>
    <x v="49"/>
    <s v="POS"/>
    <s v="63821ef6-be41-48de-872a-fdd5cc4e29ea"/>
    <m/>
    <x v="21"/>
    <n v="4714.51"/>
    <d v="2018-10-15T00:00:00"/>
    <s v="F"/>
    <n v="21"/>
    <s v="Yarrawonga"/>
    <s v="NT"/>
    <s v="2018-10-15T20:35:18.000+0000"/>
    <n v="12.53"/>
    <s v="fc1cee3bafaf4b6985a42580526966ca"/>
    <s v="Australia"/>
    <s v="CUS-325142416"/>
    <s v="130.98 -12.47"/>
    <x v="0"/>
  </r>
  <r>
    <s v="authorized"/>
    <n v="1"/>
    <m/>
    <s v="ACC-574997646"/>
    <s v="AUD"/>
    <x v="57"/>
    <s v="POS"/>
    <s v="3716e385-33dd-4645-bd4d-6a6e42dcf6eb"/>
    <m/>
    <x v="49"/>
    <n v="5091.04"/>
    <d v="2018-10-15T00:00:00"/>
    <s v="F"/>
    <n v="18"/>
    <s v="Busselton"/>
    <s v="WA"/>
    <s v="2018-10-15T20:47:39.000+0000"/>
    <n v="29.83"/>
    <s v="dc45fd39e0e247e695b6cd6ffcb9d59f"/>
    <s v="Australia"/>
    <s v="CUS-586638664"/>
    <s v="115.35 -33.65"/>
    <x v="0"/>
  </r>
  <r>
    <s v="authorized"/>
    <n v="0"/>
    <m/>
    <s v="ACC-4258502723"/>
    <s v="AUD"/>
    <x v="14"/>
    <s v="SALES-POS"/>
    <s v="86e10e23-b99e-47a1-83b3-6a8a8488a4aa"/>
    <m/>
    <x v="13"/>
    <n v="5928.8"/>
    <d v="2018-10-15T00:00:00"/>
    <s v="F"/>
    <n v="24"/>
    <s v="Middle Park"/>
    <s v="VIC"/>
    <s v="2018-10-15T20:59:59.000+0000"/>
    <n v="8.2799999999999994"/>
    <s v="e6c698830a4b498f933882045ad6f209"/>
    <s v="Australia"/>
    <s v="CUS-3378712515"/>
    <s v="144.96 -37.85"/>
    <x v="0"/>
  </r>
  <r>
    <s v="authorized"/>
    <n v="1"/>
    <m/>
    <s v="ACC-1598451071"/>
    <s v="AUD"/>
    <x v="0"/>
    <s v="SALES-POS"/>
    <s v="2d40b521-fcbe-4955-b6f7-1f951a578f2b"/>
    <m/>
    <x v="0"/>
    <n v="676.51"/>
    <d v="2018-10-15T00:00:00"/>
    <s v="F"/>
    <n v="26"/>
    <s v="Palm Beach"/>
    <s v="QLD"/>
    <s v="2018-10-15T21:08:32.000+0000"/>
    <n v="6.27"/>
    <s v="737cede15a7947daac1bf7edcff5bc13"/>
    <s v="Australia"/>
    <s v="CUS-2487424745"/>
    <s v="153.45 -28.12"/>
    <x v="0"/>
  </r>
  <r>
    <s v="authorized"/>
    <n v="1"/>
    <m/>
    <s v="ACC-1222300524"/>
    <s v="AUD"/>
    <x v="1"/>
    <s v="SALES-POS"/>
    <s v="f3419ce8-536c-4dcf-9d0c-12c9aed8c55c"/>
    <m/>
    <x v="1"/>
    <n v="1259.81"/>
    <d v="2018-10-15T00:00:00"/>
    <s v="M"/>
    <n v="38"/>
    <s v="Bankstown"/>
    <s v="NSW"/>
    <s v="2018-10-15T21:17:05.000+0000"/>
    <n v="5.37"/>
    <s v="1146e87387aa4321abd081347c27bcda"/>
    <s v="Australia"/>
    <s v="CUS-2142601169"/>
    <s v="151.04 -33.92"/>
    <x v="0"/>
  </r>
  <r>
    <s v="authorized"/>
    <n v="1"/>
    <m/>
    <s v="ACC-854938045"/>
    <s v="AUD"/>
    <x v="56"/>
    <s v="SALES-POS"/>
    <s v="0aeb7ee5-8e75-470c-bb75-fa4cb23efe12"/>
    <m/>
    <x v="48"/>
    <n v="14536.87"/>
    <d v="2018-10-15T00:00:00"/>
    <s v="M"/>
    <n v="28"/>
    <s v="Sydney"/>
    <s v="NSW"/>
    <s v="2018-10-15T21:25:38.000+0000"/>
    <n v="24.47"/>
    <s v="5100935345cf44129dbf5c07f2c9779b"/>
    <s v="Australia"/>
    <s v="CUS-4023861240"/>
    <s v="151.21 -33.87"/>
    <x v="0"/>
  </r>
  <r>
    <s v="authorized"/>
    <n v="1"/>
    <m/>
    <s v="ACC-1973887809"/>
    <s v="AUD"/>
    <x v="48"/>
    <s v="SALES-POS"/>
    <s v="5337b0c4-38a4-4511-ab71-bd32cc61910e"/>
    <m/>
    <x v="43"/>
    <n v="7338.47"/>
    <d v="2018-10-15T00:00:00"/>
    <s v="M"/>
    <n v="26"/>
    <s v="Clarkson"/>
    <s v="WA"/>
    <s v="2018-10-15T21:34:11.000+0000"/>
    <n v="37.35"/>
    <s v="5005e2cc4d104381a179354c273b552e"/>
    <s v="Australia"/>
    <s v="CUS-1646621553"/>
    <s v="115.72 -31.69"/>
    <x v="0"/>
  </r>
  <r>
    <s v="authorized"/>
    <n v="1"/>
    <m/>
    <s v="ACC-3084464802"/>
    <s v="AUD"/>
    <x v="78"/>
    <s v="SALES-POS"/>
    <s v="03a6f7a2-91d9-45cf-9e28-5f5f51201c3a"/>
    <m/>
    <x v="27"/>
    <n v="9003.5499999999993"/>
    <d v="2018-10-15T00:00:00"/>
    <s v="F"/>
    <n v="19"/>
    <s v="Toorak"/>
    <s v="VIC"/>
    <s v="2018-10-15T21:42:44.000+0000"/>
    <n v="109.99"/>
    <s v="b6bfbbff5ed147fea69a7af7b35dd7d6"/>
    <s v="Australia"/>
    <s v="CUS-1928710999"/>
    <s v="145.01 -37.84"/>
    <x v="0"/>
  </r>
  <r>
    <s v="authorized"/>
    <n v="1"/>
    <m/>
    <s v="ACC-1598451071"/>
    <s v="AUD"/>
    <x v="0"/>
    <s v="POS"/>
    <s v="4cdce227-c258-41f7-930a-6dcd4f2d62c1"/>
    <m/>
    <x v="0"/>
    <n v="672.74"/>
    <d v="2018-10-15T00:00:00"/>
    <s v="F"/>
    <n v="26"/>
    <s v="Palm Beach"/>
    <s v="QLD"/>
    <s v="2018-10-15T21:51:16.000+0000"/>
    <n v="3.77"/>
    <s v="c5a2aba27d8946bbabd9ec6c9d0739ba"/>
    <s v="Australia"/>
    <s v="CUS-2487424745"/>
    <s v="153.47 -28.12"/>
    <x v="0"/>
  </r>
  <r>
    <s v="authorized"/>
    <n v="1"/>
    <m/>
    <s v="ACC-3541460373"/>
    <s v="AUD"/>
    <x v="38"/>
    <s v="POS"/>
    <s v="9bbfb763-311a-4836-ae89-c074aaf49373"/>
    <m/>
    <x v="9"/>
    <n v="4248.84"/>
    <d v="2018-10-15T00:00:00"/>
    <s v="M"/>
    <n v="24"/>
    <s v="Ringwood"/>
    <s v="VIC"/>
    <s v="2018-10-15T21:59:49.000+0000"/>
    <n v="28.41"/>
    <s v="8e59684280e744b48fbd06baaec5f125"/>
    <s v="Australia"/>
    <s v="CUS-1433879684"/>
    <s v="145.23 -37.81"/>
    <x v="0"/>
  </r>
  <r>
    <s v="posted"/>
    <m/>
    <m/>
    <s v="ACC-2249586092"/>
    <s v="AUD"/>
    <x v="42"/>
    <s v="PAYMENT"/>
    <m/>
    <m/>
    <x v="38"/>
    <n v="11524.84"/>
    <d v="2018-10-15T00:00:00"/>
    <s v="M"/>
    <n v="19"/>
    <m/>
    <m/>
    <s v="2018-10-15T22:00:00.000+0000"/>
    <n v="31"/>
    <s v="b900a821768c49d7a7197d822ce92cde"/>
    <s v="Australia"/>
    <s v="CUS-443776336"/>
    <m/>
    <x v="0"/>
  </r>
  <r>
    <s v="authorized"/>
    <n v="0"/>
    <m/>
    <s v="ACC-4258502723"/>
    <s v="AUD"/>
    <x v="14"/>
    <s v="POS"/>
    <s v="62ed38ee-64c0-475d-83a5-5781451f87a3"/>
    <m/>
    <x v="13"/>
    <n v="5883.05"/>
    <d v="2018-10-15T00:00:00"/>
    <s v="F"/>
    <n v="24"/>
    <s v="Wonthaggi"/>
    <s v="VIC"/>
    <s v="2018-10-15T22:21:46.000+0000"/>
    <n v="45.75"/>
    <s v="34117dd2cd344c7eb5e479ad3b5e1fec"/>
    <s v="Australia"/>
    <s v="CUS-3378712515"/>
    <s v="145.59 -38.61"/>
    <x v="0"/>
  </r>
  <r>
    <s v="authorized"/>
    <n v="1"/>
    <m/>
    <s v="ACC-1652235822"/>
    <s v="AUD"/>
    <x v="35"/>
    <s v="SALES-POS"/>
    <s v="2ee17ea7-70e8-40a3-8a95-056ceb1dde29"/>
    <m/>
    <x v="32"/>
    <n v="21163.23"/>
    <d v="2018-10-15T00:00:00"/>
    <s v="F"/>
    <n v="38"/>
    <s v="Mooroolbark"/>
    <s v="VIC"/>
    <s v="2018-10-15T22:43:59.000+0000"/>
    <n v="6.26"/>
    <s v="bf8a936cbd90489d96c8fed5894efb77"/>
    <s v="Australia"/>
    <s v="CUS-2206365095"/>
    <s v="145.31 -37.78"/>
    <x v="0"/>
  </r>
  <r>
    <s v="posted"/>
    <m/>
    <m/>
    <s v="ACC-1217063613"/>
    <s v="AUD"/>
    <x v="65"/>
    <s v="INTER BANK"/>
    <m/>
    <m/>
    <x v="13"/>
    <n v="4398.3100000000004"/>
    <d v="2018-10-15T00:00:00"/>
    <s v="F"/>
    <n v="27"/>
    <m/>
    <m/>
    <s v="2018-10-15T23:00:00.000+0000"/>
    <n v="20"/>
    <s v="a723584ba66240c28256c6c4a6e1cdb3"/>
    <s v="Australia"/>
    <s v="CUS-1739931018"/>
    <m/>
    <x v="0"/>
  </r>
  <r>
    <s v="posted"/>
    <m/>
    <m/>
    <s v="ACC-354106658"/>
    <s v="AUD"/>
    <x v="19"/>
    <s v="PAYMENT"/>
    <m/>
    <m/>
    <x v="17"/>
    <n v="23998.54"/>
    <d v="2018-10-15T00:00:00"/>
    <s v="F"/>
    <n v="39"/>
    <m/>
    <m/>
    <s v="2018-10-15T23:00:00.000+0000"/>
    <n v="137"/>
    <s v="2d30926c7bc944ed89beef9d0e2894d5"/>
    <s v="Australia"/>
    <s v="CUS-2376382098"/>
    <m/>
    <x v="0"/>
  </r>
  <r>
    <s v="posted"/>
    <m/>
    <m/>
    <s v="ACC-2970114956"/>
    <s v="AUD"/>
    <x v="84"/>
    <s v="PAYMENT"/>
    <m/>
    <m/>
    <x v="3"/>
    <n v="11281.1"/>
    <d v="2018-10-15T00:00:00"/>
    <s v="M"/>
    <n v="26"/>
    <m/>
    <m/>
    <s v="2018-10-15T23:00:00.000+0000"/>
    <n v="61"/>
    <s v="92b9b585f6394220948132ab0b3db57f"/>
    <s v="Australia"/>
    <s v="CUS-880898248"/>
    <m/>
    <x v="0"/>
  </r>
  <r>
    <s v="authorized"/>
    <n v="0"/>
    <m/>
    <s v="ACC-964839203"/>
    <s v="AUD"/>
    <x v="60"/>
    <s v="SALES-POS"/>
    <s v="d7cf5e5e-8a03-47c8-9a11-db0bc650ceb9"/>
    <m/>
    <x v="1"/>
    <n v="40199.06"/>
    <d v="2018-10-15T00:00:00"/>
    <s v="M"/>
    <n v="21"/>
    <s v="Lilydale"/>
    <s v="VIC"/>
    <s v="2018-10-15T23:27:59.000+0000"/>
    <n v="44.76"/>
    <s v="7bdcfd4e0fc9427eb24df42fdf6b5a4f"/>
    <s v="Australia"/>
    <s v="CUS-2059096722"/>
    <s v="145.35 -37.76"/>
    <x v="0"/>
  </r>
  <r>
    <s v="authorized"/>
    <n v="1"/>
    <m/>
    <s v="ACC-240804743"/>
    <s v="AUD"/>
    <x v="99"/>
    <s v="SALES-POS"/>
    <s v="e973fecc-5b2c-4ad1-91e3-fc6b6ace8022"/>
    <m/>
    <x v="72"/>
    <n v="22534.1"/>
    <d v="2018-10-16T00:00:00"/>
    <s v="M"/>
    <n v="29"/>
    <s v="Kalgoorlie"/>
    <s v="WA"/>
    <s v="2018-10-16T01:53:19.000+0000"/>
    <n v="63.02"/>
    <s v="f59e472d143a4df3a004e189f77b1574"/>
    <s v="Australia"/>
    <s v="CUS-261674136"/>
    <s v="121.47 -30.75"/>
    <x v="0"/>
  </r>
  <r>
    <s v="posted"/>
    <m/>
    <m/>
    <s v="ACC-1598451071"/>
    <s v="AUD"/>
    <x v="0"/>
    <s v="INTER BANK"/>
    <m/>
    <m/>
    <x v="0"/>
    <n v="652.74"/>
    <d v="2018-10-16T00:00:00"/>
    <s v="F"/>
    <n v="26"/>
    <m/>
    <m/>
    <s v="2018-10-16T02:00:00.000+0000"/>
    <n v="20"/>
    <s v="f6c44a5bfb3e48059fd1ba9af2eb131a"/>
    <s v="Australia"/>
    <s v="CUS-2487424745"/>
    <m/>
    <x v="0"/>
  </r>
  <r>
    <s v="posted"/>
    <m/>
    <m/>
    <s v="ACC-2231965366"/>
    <s v="AUD"/>
    <x v="74"/>
    <s v="INTER BANK"/>
    <m/>
    <m/>
    <x v="50"/>
    <n v="20585.810000000001"/>
    <d v="2018-10-16T00:00:00"/>
    <s v="F"/>
    <n v="35"/>
    <m/>
    <m/>
    <s v="2018-10-16T03:00:00.000+0000"/>
    <n v="17"/>
    <s v="c73bb9600f81403081279877138da2be"/>
    <s v="Australia"/>
    <s v="CUS-2155701614"/>
    <m/>
    <x v="0"/>
  </r>
  <r>
    <s v="posted"/>
    <m/>
    <m/>
    <s v="ACC-240804743"/>
    <s v="AUD"/>
    <x v="99"/>
    <s v="PHONE BANK"/>
    <m/>
    <m/>
    <x v="72"/>
    <n v="22491.1"/>
    <d v="2018-10-16T00:00:00"/>
    <s v="M"/>
    <n v="29"/>
    <m/>
    <m/>
    <s v="2018-10-16T03:00:00.000+0000"/>
    <n v="43"/>
    <s v="c7f8e8d2c027452ea3f73ffe9d5a2c9a"/>
    <s v="Australia"/>
    <s v="CUS-261674136"/>
    <m/>
    <x v="0"/>
  </r>
  <r>
    <s v="posted"/>
    <m/>
    <m/>
    <s v="ACC-1788473090"/>
    <s v="AUD"/>
    <x v="79"/>
    <s v="INTER BANK"/>
    <m/>
    <m/>
    <x v="62"/>
    <n v="9873.89"/>
    <d v="2018-10-16T00:00:00"/>
    <s v="F"/>
    <n v="21"/>
    <m/>
    <m/>
    <s v="2018-10-16T04:00:00.000+0000"/>
    <n v="20"/>
    <s v="edb150c7f1af456493d7f51ba9d50930"/>
    <s v="Australia"/>
    <s v="CUS-134193016"/>
    <m/>
    <x v="0"/>
  </r>
  <r>
    <s v="posted"/>
    <m/>
    <m/>
    <s v="ACC-3827517394"/>
    <s v="AUD"/>
    <x v="43"/>
    <s v="PAYMENT"/>
    <m/>
    <m/>
    <x v="39"/>
    <n v="44217.36"/>
    <d v="2018-10-16T00:00:00"/>
    <s v="M"/>
    <n v="28"/>
    <m/>
    <m/>
    <s v="2018-10-16T04:00:00.000+0000"/>
    <n v="30"/>
    <s v="64fa8337fe4a4b3a860a97e3216a6255"/>
    <s v="Australia"/>
    <s v="CUS-2663907001"/>
    <m/>
    <x v="0"/>
  </r>
  <r>
    <s v="authorized"/>
    <n v="1"/>
    <m/>
    <s v="ACC-1222300524"/>
    <s v="AUD"/>
    <x v="1"/>
    <s v="SALES-POS"/>
    <s v="b82483f8-57c4-4f6f-92ff-4f7b680495d2"/>
    <m/>
    <x v="1"/>
    <n v="1250.8599999999999"/>
    <d v="2018-10-16T00:00:00"/>
    <s v="M"/>
    <n v="38"/>
    <s v="Busselton"/>
    <s v="WA"/>
    <s v="2018-10-16T04:28:53.000+0000"/>
    <n v="8.9499999999999993"/>
    <s v="16bf3862447e44649dbd372380a58e1c"/>
    <s v="Australia"/>
    <s v="CUS-2142601169"/>
    <s v="115.34 -33.65"/>
    <x v="0"/>
  </r>
  <r>
    <s v="posted"/>
    <m/>
    <m/>
    <s v="ACC-1890605467"/>
    <s v="AUD"/>
    <x v="89"/>
    <s v="INTER BANK"/>
    <m/>
    <m/>
    <x v="70"/>
    <n v="18801.32"/>
    <d v="2018-10-16T00:00:00"/>
    <s v="M"/>
    <n v="38"/>
    <m/>
    <m/>
    <s v="2018-10-16T05:00:00.000+0000"/>
    <n v="42"/>
    <s v="1cdbea768ec643de9e2cb521b44ac083"/>
    <s v="Australia"/>
    <s v="CUS-1478398256"/>
    <m/>
    <x v="0"/>
  </r>
  <r>
    <s v="posted"/>
    <m/>
    <m/>
    <s v="ACC-958000567"/>
    <s v="AUD"/>
    <x v="44"/>
    <s v="PAYMENT"/>
    <m/>
    <m/>
    <x v="40"/>
    <n v="8343.23"/>
    <d v="2018-10-16T00:00:00"/>
    <s v="F"/>
    <n v="34"/>
    <m/>
    <m/>
    <s v="2018-10-16T05:00:00.000+0000"/>
    <n v="20"/>
    <s v="33803c843e4a48e9978b204bac83c75d"/>
    <s v="Australia"/>
    <s v="CUS-4142663097"/>
    <m/>
    <x v="0"/>
  </r>
  <r>
    <s v="authorized"/>
    <n v="1"/>
    <m/>
    <s v="ACC-1652235822"/>
    <s v="AUD"/>
    <x v="35"/>
    <s v="POS"/>
    <s v="72db15f7-207e-46ab-bf48-2e9ba0073c31"/>
    <m/>
    <x v="32"/>
    <n v="21153.33"/>
    <d v="2018-10-16T00:00:00"/>
    <s v="F"/>
    <n v="38"/>
    <s v="Chadstone"/>
    <s v="VIC"/>
    <s v="2018-10-16T05:17:46.000+0000"/>
    <n v="9.9"/>
    <s v="5498b2b3917e4443bdb854f88220091b"/>
    <s v="Australia"/>
    <s v="CUS-2206365095"/>
    <s v="145.1 -37.88"/>
    <x v="0"/>
  </r>
  <r>
    <s v="posted"/>
    <m/>
    <m/>
    <s v="ACC-354106658"/>
    <s v="AUD"/>
    <x v="19"/>
    <s v="PAYMENT"/>
    <m/>
    <m/>
    <x v="17"/>
    <n v="23977.54"/>
    <d v="2018-10-16T00:00:00"/>
    <s v="F"/>
    <n v="39"/>
    <m/>
    <m/>
    <s v="2018-10-16T06:00:00.000+0000"/>
    <n v="21"/>
    <s v="c937d4089bac4440b572f353c0143063"/>
    <s v="Australia"/>
    <s v="CUS-2376382098"/>
    <m/>
    <x v="0"/>
  </r>
  <r>
    <s v="posted"/>
    <m/>
    <m/>
    <s v="ACC-2270192619"/>
    <s v="AUD"/>
    <x v="72"/>
    <s v="PAYMENT"/>
    <m/>
    <m/>
    <x v="58"/>
    <n v="17340.39"/>
    <d v="2018-10-16T00:00:00"/>
    <s v="M"/>
    <n v="20"/>
    <m/>
    <m/>
    <s v="2018-10-16T07:00:00.000+0000"/>
    <n v="39"/>
    <s v="63687ee5a3674370857f30a6ea80f60a"/>
    <s v="Australia"/>
    <s v="CUS-2110742437"/>
    <m/>
    <x v="0"/>
  </r>
  <r>
    <s v="posted"/>
    <m/>
    <m/>
    <s v="ACC-4274272854"/>
    <s v="AUD"/>
    <x v="82"/>
    <s v="PAYMENT"/>
    <m/>
    <m/>
    <x v="65"/>
    <n v="8509.24"/>
    <d v="2018-10-16T00:00:00"/>
    <s v="M"/>
    <n v="20"/>
    <m/>
    <m/>
    <s v="2018-10-16T07:00:00.000+0000"/>
    <n v="34"/>
    <s v="a081705695504976803d7ba24558395b"/>
    <s v="Australia"/>
    <s v="CUS-2484453271"/>
    <m/>
    <x v="0"/>
  </r>
  <r>
    <s v="posted"/>
    <m/>
    <m/>
    <s v="ACC-1598451071"/>
    <s v="AUD"/>
    <x v="0"/>
    <s v="PAYMENT"/>
    <m/>
    <m/>
    <x v="0"/>
    <n v="616.74"/>
    <d v="2018-10-16T00:00:00"/>
    <s v="F"/>
    <n v="26"/>
    <m/>
    <m/>
    <s v="2018-10-16T07:00:00.000+0000"/>
    <n v="36"/>
    <s v="4ae70694bebb4b43aed160ff1863cc0a"/>
    <s v="Australia"/>
    <s v="CUS-2487424745"/>
    <m/>
    <x v="0"/>
  </r>
  <r>
    <s v="posted"/>
    <m/>
    <m/>
    <s v="ACC-2650850707"/>
    <s v="AUD"/>
    <x v="96"/>
    <s v="INTER BANK"/>
    <m/>
    <m/>
    <x v="77"/>
    <n v="118148.23"/>
    <d v="2018-10-16T00:00:00"/>
    <s v="M"/>
    <n v="42"/>
    <m/>
    <m/>
    <s v="2018-10-16T07:00:00.000+0000"/>
    <n v="161"/>
    <s v="52222bb4257d4ab3bf053f0d8073b0ea"/>
    <s v="Australia"/>
    <s v="CUS-2819545904"/>
    <m/>
    <x v="0"/>
  </r>
  <r>
    <s v="posted"/>
    <m/>
    <m/>
    <s v="ACC-2231965366"/>
    <s v="AUD"/>
    <x v="74"/>
    <s v="PAYMENT"/>
    <m/>
    <m/>
    <x v="50"/>
    <n v="20549.810000000001"/>
    <d v="2018-10-16T00:00:00"/>
    <s v="F"/>
    <n v="35"/>
    <m/>
    <m/>
    <s v="2018-10-16T08:00:00.000+0000"/>
    <n v="36"/>
    <s v="d2ec57ee9e6942fe9d3e8edcc5140282"/>
    <s v="Australia"/>
    <s v="CUS-2155701614"/>
    <m/>
    <x v="0"/>
  </r>
  <r>
    <s v="posted"/>
    <m/>
    <m/>
    <s v="ACC-240804743"/>
    <s v="AUD"/>
    <x v="99"/>
    <s v="PAYMENT"/>
    <m/>
    <m/>
    <x v="72"/>
    <n v="22376.1"/>
    <d v="2018-10-16T00:00:00"/>
    <s v="M"/>
    <n v="29"/>
    <m/>
    <m/>
    <s v="2018-10-16T08:00:00.000+0000"/>
    <n v="115"/>
    <s v="a99e88d05495496884b09e0e59af66ad"/>
    <s v="Australia"/>
    <s v="CUS-261674136"/>
    <m/>
    <x v="0"/>
  </r>
  <r>
    <s v="authorized"/>
    <n v="1"/>
    <m/>
    <s v="ACC-2920611728"/>
    <s v="AUD"/>
    <x v="54"/>
    <s v="POS"/>
    <s v="958785e9-7a35-4e6d-8e5d-51f1e12c1174"/>
    <m/>
    <x v="44"/>
    <n v="9063.9500000000007"/>
    <d v="2018-10-16T00:00:00"/>
    <s v="M"/>
    <n v="69"/>
    <s v="Balwyn"/>
    <s v="VIC"/>
    <s v="2018-10-16T08:01:55.000+0000"/>
    <n v="39.9"/>
    <s v="485b702838f74fc28cf0938f9a42b4cf"/>
    <s v="Australia"/>
    <s v="CUS-1388323263"/>
    <s v="145.1 -37.8"/>
    <x v="0"/>
  </r>
  <r>
    <s v="authorized"/>
    <n v="1"/>
    <m/>
    <s v="ACC-1799207998"/>
    <s v="AUD"/>
    <x v="29"/>
    <s v="SALES-POS"/>
    <s v="9c594401-c9b9-4ebc-be90-cd757aeecbf2"/>
    <m/>
    <x v="27"/>
    <n v="8906.77"/>
    <d v="2018-10-16T00:00:00"/>
    <s v="F"/>
    <n v="20"/>
    <s v="Saint Ives"/>
    <s v="NSW"/>
    <s v="2018-10-16T08:15:36.000+0000"/>
    <n v="14.1"/>
    <s v="cd3361b31d884844a251fb4f0105ed7b"/>
    <s v="Australia"/>
    <s v="CUS-164374203"/>
    <s v="151.16 -33.73"/>
    <x v="0"/>
  </r>
  <r>
    <s v="authorized"/>
    <n v="1"/>
    <m/>
    <s v="ACC-1598451071"/>
    <s v="AUD"/>
    <x v="0"/>
    <s v="POS"/>
    <s v="e722da8a-d917-4894-b05f-9854077fce4c"/>
    <m/>
    <x v="0"/>
    <n v="612.70000000000005"/>
    <d v="2018-10-16T00:00:00"/>
    <s v="F"/>
    <n v="26"/>
    <s v="Burleigh Heads"/>
    <s v="QLD"/>
    <s v="2018-10-16T08:29:18.000+0000"/>
    <n v="4.04"/>
    <s v="144edd82022c45b78785ec201f29098d"/>
    <s v="Australia"/>
    <s v="CUS-2487424745"/>
    <s v="153.45 -28.09"/>
    <x v="0"/>
  </r>
  <r>
    <s v="authorized"/>
    <n v="0"/>
    <m/>
    <s v="ACC-1890605467"/>
    <s v="AUD"/>
    <x v="89"/>
    <s v="SALES-POS"/>
    <s v="c05793a8-011a-4cee-bb28-54127559c420"/>
    <m/>
    <x v="70"/>
    <n v="18688.43"/>
    <d v="2018-10-16T00:00:00"/>
    <s v="M"/>
    <n v="38"/>
    <s v="Sydney"/>
    <s v="NSW"/>
    <s v="2018-10-16T08:43:00.000+0000"/>
    <n v="112.89"/>
    <s v="2c399854aa324ba4bd87882a60d1b18f"/>
    <s v="Australia"/>
    <s v="CUS-1478398256"/>
    <s v="151.21 -33.87"/>
    <x v="0"/>
  </r>
  <r>
    <s v="authorized"/>
    <n v="1"/>
    <m/>
    <s v="ACC-4258502723"/>
    <s v="AUD"/>
    <x v="14"/>
    <s v="POS"/>
    <s v="614cb678-f761-4d73-b72c-9c16c71d00d3"/>
    <m/>
    <x v="13"/>
    <n v="5875.33"/>
    <d v="2018-10-16T00:00:00"/>
    <s v="F"/>
    <n v="24"/>
    <s v="Box Hill"/>
    <s v="VIC"/>
    <s v="2018-10-16T08:56:42.000+0000"/>
    <n v="7.72"/>
    <s v="5596bf03eab34a5f894fd84ff42b5366"/>
    <s v="Australia"/>
    <s v="CUS-3378712515"/>
    <s v="145.12 -37.82"/>
    <x v="0"/>
  </r>
  <r>
    <s v="posted"/>
    <m/>
    <m/>
    <s v="ACC-3827517394"/>
    <s v="AUD"/>
    <x v="43"/>
    <s v="INTER BANK"/>
    <m/>
    <m/>
    <x v="39"/>
    <n v="44156.05"/>
    <d v="2018-10-16T00:00:00"/>
    <s v="M"/>
    <n v="28"/>
    <m/>
    <m/>
    <s v="2018-10-16T09:00:00.000+0000"/>
    <n v="29"/>
    <s v="834d669ae9834405844b868659d72ebb"/>
    <s v="Australia"/>
    <s v="CUS-2663907001"/>
    <m/>
    <x v="0"/>
  </r>
  <r>
    <s v="posted"/>
    <m/>
    <m/>
    <s v="ACC-1710017148"/>
    <s v="AUD"/>
    <x v="21"/>
    <s v="PAYMENT"/>
    <m/>
    <m/>
    <x v="19"/>
    <n v="17609.990000000002"/>
    <d v="2018-10-16T00:00:00"/>
    <s v="F"/>
    <n v="19"/>
    <m/>
    <m/>
    <s v="2018-10-16T09:00:00.000+0000"/>
    <n v="54"/>
    <s v="621198c486df433ca808037136aafe69"/>
    <s v="Australia"/>
    <s v="CUS-883482547"/>
    <m/>
    <x v="0"/>
  </r>
  <r>
    <s v="authorized"/>
    <n v="1"/>
    <m/>
    <s v="ACC-559365433"/>
    <s v="AUD"/>
    <x v="80"/>
    <s v="POS"/>
    <s v="c169c804-b78b-4fd8-9883-a2c680b1a708"/>
    <m/>
    <x v="63"/>
    <n v="3775.69"/>
    <d v="2018-10-16T00:00:00"/>
    <s v="F"/>
    <n v="64"/>
    <s v="Western Junction"/>
    <s v="TAS"/>
    <s v="2018-10-16T09:04:29.000+0000"/>
    <n v="13.78"/>
    <s v="c2ba6cbda08246ca8dd3b6ef8e9574a0"/>
    <s v="Australia"/>
    <s v="CUS-1654129794"/>
    <s v="147.21 -41.54"/>
    <x v="0"/>
  </r>
  <r>
    <s v="authorized"/>
    <n v="1"/>
    <m/>
    <s v="ACC-1799207998"/>
    <s v="AUD"/>
    <x v="29"/>
    <s v="SALES-POS"/>
    <s v="12879166-5cea-42d7-8cf6-9ab3f22e8e6f"/>
    <m/>
    <x v="27"/>
    <n v="8893.16"/>
    <d v="2018-10-16T00:00:00"/>
    <s v="F"/>
    <n v="20"/>
    <s v="Chatswood"/>
    <s v="NSW"/>
    <s v="2018-10-16T09:10:24.000+0000"/>
    <n v="13.61"/>
    <s v="dd21255189e44a10bf7a35707902a97e"/>
    <s v="Australia"/>
    <s v="CUS-164374203"/>
    <s v="151.18 -33.8"/>
    <x v="0"/>
  </r>
  <r>
    <s v="authorized"/>
    <n v="0"/>
    <m/>
    <s v="ACC-2673069055"/>
    <s v="AUD"/>
    <x v="22"/>
    <s v="SALES-POS"/>
    <s v="2d3f9099-eb95-48d7-8e34-ef4c4f1e492b"/>
    <m/>
    <x v="20"/>
    <n v="15284.58"/>
    <d v="2018-10-16T00:00:00"/>
    <s v="M"/>
    <n v="24"/>
    <s v="Cremorne"/>
    <s v="VIC"/>
    <s v="2018-10-16T09:16:19.000+0000"/>
    <n v="47.26"/>
    <s v="4a6fe2bb644e4b79ba21900cc6f7a68b"/>
    <s v="Australia"/>
    <s v="CUS-51506836"/>
    <s v="144.99 -37.83"/>
    <x v="0"/>
  </r>
  <r>
    <s v="authorized"/>
    <n v="1"/>
    <m/>
    <s v="ACC-3084464802"/>
    <s v="AUD"/>
    <x v="78"/>
    <s v="SALES-POS"/>
    <s v="f05058d2-62a9-45b3-8e86-d44613f57337"/>
    <m/>
    <x v="27"/>
    <n v="8984.9500000000007"/>
    <d v="2018-10-16T00:00:00"/>
    <s v="F"/>
    <n v="19"/>
    <s v="Fitzroy"/>
    <s v="VIC"/>
    <s v="2018-10-16T09:22:14.000+0000"/>
    <n v="18.600000000000001"/>
    <s v="dc126fea61cb4f2dbf03e32923dd5d3f"/>
    <s v="Australia"/>
    <s v="CUS-1928710999"/>
    <s v="144.98 -37.8"/>
    <x v="0"/>
  </r>
  <r>
    <s v="authorized"/>
    <n v="1"/>
    <m/>
    <s v="ACC-3771436525"/>
    <s v="AUD"/>
    <x v="66"/>
    <s v="SALES-POS"/>
    <s v="3ef3e960-8530-42ef-9b05-637cc78b1d9e"/>
    <m/>
    <x v="53"/>
    <n v="5720.77"/>
    <d v="2018-10-16T00:00:00"/>
    <s v="M"/>
    <n v="20"/>
    <s v="Melbourne"/>
    <s v="VIC"/>
    <s v="2018-10-16T09:28:09.000+0000"/>
    <n v="13.77"/>
    <s v="881852b2661942689d25baf8704cadaa"/>
    <s v="Australia"/>
    <s v="CUS-3325710106"/>
    <s v="144.98 -37.84"/>
    <x v="0"/>
  </r>
  <r>
    <s v="authorized"/>
    <n v="1"/>
    <m/>
    <s v="ACC-574997646"/>
    <s v="AUD"/>
    <x v="57"/>
    <s v="POS"/>
    <s v="991be0c2-f5b5-4174-9265-97d1607603ff"/>
    <m/>
    <x v="49"/>
    <n v="5076.49"/>
    <d v="2018-10-16T00:00:00"/>
    <s v="F"/>
    <n v="18"/>
    <s v="Rosemeadow"/>
    <s v="NSW"/>
    <s v="2018-10-16T09:34:04.000+0000"/>
    <n v="14.55"/>
    <s v="1c290fa7cf0f4ef99e223ef2727538a4"/>
    <s v="Australia"/>
    <s v="CUS-586638664"/>
    <s v="150.8 -34.1"/>
    <x v="0"/>
  </r>
  <r>
    <s v="authorized"/>
    <n v="1"/>
    <m/>
    <s v="ACC-1973887809"/>
    <s v="AUD"/>
    <x v="48"/>
    <s v="POS"/>
    <s v="f533b17f-77c7-4401-bbe7-831a2e8ef1fc"/>
    <m/>
    <x v="43"/>
    <n v="7333.02"/>
    <d v="2018-10-16T00:00:00"/>
    <s v="M"/>
    <n v="26"/>
    <s v="Joondalup"/>
    <s v="WA"/>
    <s v="2018-10-16T09:39:59.000+0000"/>
    <n v="5.45"/>
    <s v="8292778d93c24fe1bf18aae511fd7241"/>
    <s v="Australia"/>
    <s v="CUS-1646621553"/>
    <s v="115.76 -31.74"/>
    <x v="0"/>
  </r>
  <r>
    <s v="authorized"/>
    <n v="1"/>
    <m/>
    <s v="ACC-854938045"/>
    <s v="AUD"/>
    <x v="56"/>
    <s v="POS"/>
    <s v="331ab704-9468-460b-b677-4c170a3cc5b9"/>
    <m/>
    <x v="48"/>
    <n v="14518.28"/>
    <d v="2018-10-16T00:00:00"/>
    <s v="M"/>
    <n v="28"/>
    <s v="Tieri"/>
    <s v="QLD"/>
    <s v="2018-10-16T09:45:55.000+0000"/>
    <n v="18.59"/>
    <s v="a0f441ac97274061b46f25aa6585f1c9"/>
    <s v="Australia"/>
    <s v="CUS-4023861240"/>
    <s v="148.34 -23.04"/>
    <x v="0"/>
  </r>
  <r>
    <s v="authorized"/>
    <n v="1"/>
    <m/>
    <s v="ACC-3827517394"/>
    <s v="AUD"/>
    <x v="43"/>
    <s v="POS"/>
    <s v="de440092-1855-4457-9f2f-746d3a78dfcd"/>
    <m/>
    <x v="39"/>
    <n v="44197.98"/>
    <d v="2018-10-16T00:00:00"/>
    <s v="M"/>
    <n v="28"/>
    <s v="Wallaroo"/>
    <s v="SA"/>
    <s v="2018-10-16T09:51:50.000+0000"/>
    <n v="19.38"/>
    <s v="3268e9165ac94a0fa3abbaf8cb8e648c"/>
    <s v="Australia"/>
    <s v="CUS-2663907001"/>
    <s v="137.63 -33.93"/>
    <x v="0"/>
  </r>
  <r>
    <s v="authorized"/>
    <n v="1"/>
    <m/>
    <s v="ACC-3827517394"/>
    <s v="AUD"/>
    <x v="43"/>
    <s v="SALES-POS"/>
    <s v="55a2dec8-0dad-4af2-86cc-c430c8a1906d"/>
    <m/>
    <x v="39"/>
    <n v="44185.05"/>
    <d v="2018-10-16T00:00:00"/>
    <s v="M"/>
    <n v="28"/>
    <s v="Alexandria"/>
    <s v="NSW"/>
    <s v="2018-10-16T09:57:45.000+0000"/>
    <n v="12.93"/>
    <s v="c8f8ef9a05d54fe8a9efe21b2ac36625"/>
    <s v="Australia"/>
    <s v="CUS-2663907001"/>
    <s v="151.2 -33.9"/>
    <x v="0"/>
  </r>
  <r>
    <s v="authorized"/>
    <n v="1"/>
    <m/>
    <s v="ACC-1652235822"/>
    <s v="AUD"/>
    <x v="35"/>
    <s v="SALES-POS"/>
    <s v="cd32bde7-1b61-404e-b093-3ba8ed7f5ebf"/>
    <m/>
    <x v="32"/>
    <n v="21119.06"/>
    <d v="2018-10-16T00:00:00"/>
    <s v="F"/>
    <n v="38"/>
    <s v="Mount Gambier"/>
    <s v="SA"/>
    <s v="2018-10-16T10:05:47.000+0000"/>
    <n v="34.270000000000003"/>
    <s v="e1aa7e15c3fb4acfb11249c81907a683"/>
    <s v="Australia"/>
    <s v="CUS-2206365095"/>
    <s v="140.79 -37.83"/>
    <x v="0"/>
  </r>
  <r>
    <s v="authorized"/>
    <n v="1"/>
    <m/>
    <s v="ACC-602667573"/>
    <s v="AUD"/>
    <x v="6"/>
    <s v="SALES-POS"/>
    <s v="39d7df49-d246-45c6-bb90-5e4b3a3b003b"/>
    <m/>
    <x v="1"/>
    <n v="20343.400000000001"/>
    <d v="2018-10-16T00:00:00"/>
    <s v="M"/>
    <n v="40"/>
    <s v="Sydney"/>
    <s v="NSW"/>
    <s v="2018-10-16T10:15:08.000+0000"/>
    <n v="16.38"/>
    <s v="accb32223c16499d8bd4a38276e3c1f6"/>
    <s v="Australia"/>
    <s v="CUS-2031327464"/>
    <s v="151.21 -33.87"/>
    <x v="0"/>
  </r>
  <r>
    <s v="authorized"/>
    <n v="0"/>
    <m/>
    <s v="ACC-3827517394"/>
    <s v="AUD"/>
    <x v="43"/>
    <s v="SALES-POS"/>
    <s v="9057689e-9b2a-41e0-8e05-a3084a5fd52a"/>
    <m/>
    <x v="39"/>
    <n v="44133.41"/>
    <d v="2018-10-16T00:00:00"/>
    <s v="M"/>
    <n v="28"/>
    <s v="Ryde"/>
    <s v="NSW"/>
    <s v="2018-10-16T10:24:29.000+0000"/>
    <n v="22.64"/>
    <s v="9af25b6cda294c41885f33ec33ceaafa"/>
    <s v="Australia"/>
    <s v="CUS-2663907001"/>
    <s v="151.1 -33.8"/>
    <x v="0"/>
  </r>
  <r>
    <s v="authorized"/>
    <n v="1"/>
    <m/>
    <s v="ACC-964839203"/>
    <s v="AUD"/>
    <x v="60"/>
    <s v="POS"/>
    <s v="379e1521-2ea5-425f-ad97-dee5854ba7bd"/>
    <m/>
    <x v="1"/>
    <n v="40165.89"/>
    <d v="2018-10-16T00:00:00"/>
    <s v="M"/>
    <n v="21"/>
    <s v="Nelly Bay"/>
    <s v="QLD"/>
    <s v="2018-10-16T10:33:49.000+0000"/>
    <n v="33.17"/>
    <s v="bdd6005f5c9948198b2a720b32982b24"/>
    <s v="Australia"/>
    <s v="CUS-2059096722"/>
    <s v="146.86 -19.16"/>
    <x v="0"/>
  </r>
  <r>
    <s v="authorized"/>
    <n v="1"/>
    <m/>
    <s v="ACC-1222300524"/>
    <s v="AUD"/>
    <x v="1"/>
    <s v="POS"/>
    <s v="96bf0a2c-2a73-4486-8228-8aa93ae68ba4"/>
    <m/>
    <x v="1"/>
    <n v="1242.8900000000001"/>
    <d v="2018-10-16T00:00:00"/>
    <s v="M"/>
    <n v="38"/>
    <s v="Liverpool"/>
    <s v="NSW"/>
    <s v="2018-10-16T10:43:10.000+0000"/>
    <n v="7.97"/>
    <s v="1dcbf619b995469da9956a1d291bd459"/>
    <s v="Australia"/>
    <s v="CUS-2142601169"/>
    <s v="150.92 -33.92"/>
    <x v="0"/>
  </r>
  <r>
    <s v="authorized"/>
    <n v="1"/>
    <m/>
    <s v="ACC-2673069055"/>
    <s v="AUD"/>
    <x v="22"/>
    <s v="SALES-POS"/>
    <s v="d5a06bfa-b121-4870-a904-4693e09b6c8a"/>
    <m/>
    <x v="20"/>
    <n v="15240.4"/>
    <d v="2018-10-16T00:00:00"/>
    <s v="M"/>
    <n v="24"/>
    <s v="Port Macquarie"/>
    <s v="NSW"/>
    <s v="2018-10-16T10:52:31.000+0000"/>
    <n v="44.18"/>
    <s v="4e0056ab1d304d238ae5086e72ba170b"/>
    <s v="Australia"/>
    <s v="CUS-51506836"/>
    <s v="152.92 -31.46"/>
    <x v="0"/>
  </r>
  <r>
    <s v="posted"/>
    <m/>
    <m/>
    <s v="ACC-2231965366"/>
    <s v="AUD"/>
    <x v="74"/>
    <s v="PAYMENT"/>
    <m/>
    <m/>
    <x v="50"/>
    <n v="20504.810000000001"/>
    <d v="2018-10-16T00:00:00"/>
    <s v="F"/>
    <n v="35"/>
    <m/>
    <m/>
    <s v="2018-10-16T11:00:00.000+0000"/>
    <n v="45"/>
    <s v="0d55a002d5ec446f8e256dbfd73391d4"/>
    <s v="Australia"/>
    <s v="CUS-2155701614"/>
    <m/>
    <x v="0"/>
  </r>
  <r>
    <s v="posted"/>
    <m/>
    <n v="0"/>
    <s v="ACC-37709441"/>
    <s v="AUD"/>
    <x v="69"/>
    <s v="PAY/SALARY"/>
    <m/>
    <n v="0"/>
    <x v="55"/>
    <n v="20639.810000000001"/>
    <d v="2018-10-16T00:00:00"/>
    <s v="M"/>
    <n v="18"/>
    <m/>
    <m/>
    <s v="2018-10-16T11:00:00.000+0000"/>
    <n v="4132.2299999999996"/>
    <s v="ea8099bb495d42dd929bb25ad49b01e4"/>
    <s v="Australia"/>
    <s v="CUS-3336454548"/>
    <m/>
    <x v="1"/>
  </r>
  <r>
    <s v="authorized"/>
    <n v="0"/>
    <m/>
    <s v="ACC-1973887809"/>
    <s v="AUD"/>
    <x v="48"/>
    <s v="POS"/>
    <s v="bd9d0f31-1f40-4a97-a4fd-f6af9852878f"/>
    <m/>
    <x v="43"/>
    <n v="7320.95"/>
    <d v="2018-10-16T00:00:00"/>
    <s v="M"/>
    <n v="26"/>
    <s v="South Perth"/>
    <s v="WA"/>
    <s v="2018-10-16T11:06:03.000+0000"/>
    <n v="12.07"/>
    <s v="51cac920ca09451ca1621d8e81a4045e"/>
    <s v="Australia"/>
    <s v="CUS-1646621553"/>
    <s v="115.86 -31.98"/>
    <x v="0"/>
  </r>
  <r>
    <s v="authorized"/>
    <n v="1"/>
    <m/>
    <s v="ACC-1443681913"/>
    <s v="AUD"/>
    <x v="20"/>
    <s v="POS"/>
    <s v="a1393fa3-196b-4b47-bc66-91e287c25733"/>
    <m/>
    <x v="18"/>
    <n v="3738.7"/>
    <d v="2018-10-16T00:00:00"/>
    <s v="M"/>
    <n v="31"/>
    <s v="North Sydney"/>
    <s v="NSW"/>
    <s v="2018-10-16T11:36:21.000+0000"/>
    <n v="24.08"/>
    <s v="f9b1dd68094246a08a66118b7ae700df"/>
    <s v="Australia"/>
    <s v="CUS-3129499595"/>
    <s v="151.21 -33.84"/>
    <x v="0"/>
  </r>
  <r>
    <s v="posted"/>
    <m/>
    <n v="0"/>
    <s v="ACC-2231965366"/>
    <s v="AUD"/>
    <x v="74"/>
    <s v="PAY/SALARY"/>
    <m/>
    <n v="0"/>
    <x v="50"/>
    <n v="22948.05"/>
    <d v="2018-10-16T00:00:00"/>
    <s v="F"/>
    <n v="35"/>
    <m/>
    <m/>
    <s v="2018-10-16T12:00:00.000+0000"/>
    <n v="2443.2399999999998"/>
    <s v="fec04df35a3e4e2c8fa843e940861ee4"/>
    <s v="Australia"/>
    <s v="CUS-2155701614"/>
    <m/>
    <x v="1"/>
  </r>
  <r>
    <s v="posted"/>
    <m/>
    <m/>
    <s v="ACC-3021093232"/>
    <s v="AUD"/>
    <x v="71"/>
    <s v="PAYMENT"/>
    <m/>
    <m/>
    <x v="57"/>
    <n v="11241.8"/>
    <d v="2018-10-16T00:00:00"/>
    <s v="F"/>
    <n v="30"/>
    <m/>
    <m/>
    <s v="2018-10-16T12:00:00.000+0000"/>
    <n v="193"/>
    <s v="8f6d326a1cdc491bb06cc254d292f614"/>
    <s v="Australia"/>
    <s v="CUS-55310383"/>
    <m/>
    <x v="0"/>
  </r>
  <r>
    <s v="authorized"/>
    <n v="1"/>
    <m/>
    <s v="ACC-3485804958"/>
    <s v="AUD"/>
    <x v="23"/>
    <s v="SALES-POS"/>
    <s v="4b65c92b-c330-4dae-9c64-e8b53a8030f4"/>
    <m/>
    <x v="21"/>
    <n v="27900.66"/>
    <d v="2018-10-16T00:00:00"/>
    <s v="F"/>
    <n v="34"/>
    <s v="Golden Grove"/>
    <s v="SA"/>
    <s v="2018-10-16T12:05:56.000+0000"/>
    <n v="23.38"/>
    <s v="1672a7953f8f4fb48fc8d27c75e8fdd8"/>
    <s v="Australia"/>
    <s v="CUS-1196156254"/>
    <s v="138.69 -34.79"/>
    <x v="0"/>
  </r>
  <r>
    <s v="authorized"/>
    <n v="1"/>
    <m/>
    <s v="ACC-1652235822"/>
    <s v="AUD"/>
    <x v="35"/>
    <s v="POS"/>
    <s v="e9f5301e-34d7-472b-93fc-58f95441845d"/>
    <m/>
    <x v="32"/>
    <n v="21098.54"/>
    <d v="2018-10-16T00:00:00"/>
    <s v="F"/>
    <n v="38"/>
    <s v="Brunswick West"/>
    <s v="VIC"/>
    <s v="2018-10-16T12:32:58.000+0000"/>
    <n v="20.52"/>
    <s v="3f155f42f3e149cb87fcacb5b4be1a21"/>
    <s v="Australia"/>
    <s v="CUS-2206365095"/>
    <s v="144.94 -37.76"/>
    <x v="0"/>
  </r>
  <r>
    <s v="authorized"/>
    <n v="0"/>
    <m/>
    <s v="ACC-2265520058"/>
    <s v="AUD"/>
    <x v="93"/>
    <s v="POS"/>
    <s v="2168f07b-f8db-4d7b-8d06-5cd3fd85a4f9"/>
    <m/>
    <x v="74"/>
    <n v="5974.61"/>
    <d v="2018-10-16T00:00:00"/>
    <s v="F"/>
    <n v="26"/>
    <s v="Maroubra"/>
    <s v="NSW"/>
    <s v="2018-10-16T12:59:59.000+0000"/>
    <n v="23.52"/>
    <s v="e10247f3439041fba36fd15dfcf27895"/>
    <s v="Australia"/>
    <s v="CUS-331942311"/>
    <s v="151.26 -33.95"/>
    <x v="0"/>
  </r>
  <r>
    <s v="posted"/>
    <m/>
    <n v="0"/>
    <s v="ACC-1443681913"/>
    <s v="AUD"/>
    <x v="20"/>
    <s v="PAY/SALARY"/>
    <m/>
    <n v="0"/>
    <x v="18"/>
    <n v="4734.9399999999996"/>
    <d v="2018-10-16T00:00:00"/>
    <s v="M"/>
    <n v="31"/>
    <m/>
    <m/>
    <s v="2018-10-16T13:00:00.000+0000"/>
    <n v="996.24"/>
    <s v="752e58c464854512b64e7821c50f21b2"/>
    <s v="Australia"/>
    <s v="CUS-3129499595"/>
    <m/>
    <x v="1"/>
  </r>
  <r>
    <s v="authorized"/>
    <n v="1"/>
    <m/>
    <s v="ACC-1037050564"/>
    <s v="AUD"/>
    <x v="2"/>
    <s v="SALES-POS"/>
    <s v="f615f510-c224-47c2-b90f-c3e9e0e21fbb"/>
    <m/>
    <x v="2"/>
    <n v="5113.87"/>
    <d v="2018-10-16T00:00:00"/>
    <s v="F"/>
    <n v="40"/>
    <s v="Cleveland"/>
    <s v="QLD"/>
    <s v="2018-10-16T13:27:01.000+0000"/>
    <n v="17.55"/>
    <s v="d64c39ca77bc453fabef37e6e5938b2b"/>
    <s v="Australia"/>
    <s v="CUS-1614226872"/>
    <s v="153.27 -27.53"/>
    <x v="0"/>
  </r>
  <r>
    <s v="authorized"/>
    <n v="1"/>
    <m/>
    <s v="ACC-1037050564"/>
    <s v="AUD"/>
    <x v="2"/>
    <s v="SALES-POS"/>
    <s v="40e43616-d48e-4eae-8155-53c22d10f766"/>
    <m/>
    <x v="2"/>
    <n v="5107.5"/>
    <d v="2018-10-16T00:00:00"/>
    <s v="F"/>
    <n v="40"/>
    <s v="Brisbane"/>
    <s v="QLD"/>
    <s v="2018-10-16T13:54:03.000+0000"/>
    <n v="6.37"/>
    <s v="40a18204e6c740eca592d60ee203e876"/>
    <s v="Australia"/>
    <s v="CUS-1614226872"/>
    <s v="153.02 -27.47"/>
    <x v="0"/>
  </r>
  <r>
    <s v="posted"/>
    <m/>
    <m/>
    <s v="ACC-3485804958"/>
    <s v="AUD"/>
    <x v="23"/>
    <s v="PAYMENT"/>
    <m/>
    <m/>
    <x v="21"/>
    <n v="27827.77"/>
    <d v="2018-10-16T00:00:00"/>
    <s v="F"/>
    <n v="34"/>
    <m/>
    <m/>
    <s v="2018-10-16T14:00:00.000+0000"/>
    <n v="39"/>
    <s v="7f9078cf815b477996434647d94c60f8"/>
    <s v="Australia"/>
    <s v="CUS-1196156254"/>
    <m/>
    <x v="0"/>
  </r>
  <r>
    <s v="posted"/>
    <m/>
    <n v="0"/>
    <s v="ACC-2305712452"/>
    <s v="AUD"/>
    <x v="45"/>
    <s v="PAY/SALARY"/>
    <m/>
    <n v="0"/>
    <x v="41"/>
    <n v="6657.1"/>
    <d v="2018-10-16T00:00:00"/>
    <s v="F"/>
    <n v="18"/>
    <m/>
    <m/>
    <s v="2018-10-16T14:00:00.000+0000"/>
    <n v="761.33"/>
    <s v="696e1da8a1284340826e3820176513b6"/>
    <s v="Australia"/>
    <s v="CUS-1842679196"/>
    <m/>
    <x v="1"/>
  </r>
  <r>
    <s v="posted"/>
    <m/>
    <m/>
    <s v="ACC-2173390920"/>
    <s v="AUD"/>
    <x v="31"/>
    <s v="PAYMENT"/>
    <m/>
    <m/>
    <x v="28"/>
    <n v="11377.52"/>
    <d v="2018-10-16T00:00:00"/>
    <s v="M"/>
    <n v="27"/>
    <m/>
    <m/>
    <s v="2018-10-16T14:00:00.000+0000"/>
    <n v="28"/>
    <s v="2decc35c8037463588052f937aee4ac6"/>
    <s v="Australia"/>
    <s v="CUS-3180318393"/>
    <m/>
    <x v="0"/>
  </r>
  <r>
    <s v="posted"/>
    <m/>
    <n v="0"/>
    <s v="ACC-1990648130"/>
    <s v="AUD"/>
    <x v="25"/>
    <s v="PAY/SALARY"/>
    <m/>
    <n v="0"/>
    <x v="23"/>
    <n v="8137.06"/>
    <d v="2018-10-16T00:00:00"/>
    <s v="F"/>
    <n v="21"/>
    <m/>
    <m/>
    <s v="2018-10-16T14:00:00.000+0000"/>
    <n v="1037.07"/>
    <s v="d7439fe72e134c6680f03555281e5141"/>
    <s v="Australia"/>
    <s v="CUS-809013380"/>
    <m/>
    <x v="1"/>
  </r>
  <r>
    <s v="posted"/>
    <m/>
    <m/>
    <s v="ACC-1903037542"/>
    <s v="AUD"/>
    <x v="10"/>
    <s v="PAYMENT"/>
    <m/>
    <m/>
    <x v="9"/>
    <n v="4659.84"/>
    <d v="2018-10-16T00:00:00"/>
    <s v="M"/>
    <n v="30"/>
    <m/>
    <m/>
    <s v="2018-10-16T14:00:00.000+0000"/>
    <n v="165"/>
    <s v="54e7b00b7b0b4bc5919f2b2c8b165d83"/>
    <s v="Australia"/>
    <s v="CUS-860700529"/>
    <m/>
    <x v="0"/>
  </r>
  <r>
    <s v="authorized"/>
    <n v="1"/>
    <m/>
    <s v="ACC-3485804958"/>
    <s v="AUD"/>
    <x v="23"/>
    <s v="SALES-POS"/>
    <s v="19888e96-b5ce-4fdc-af64-60accbb64263"/>
    <m/>
    <x v="21"/>
    <n v="27866.77"/>
    <d v="2018-10-16T00:00:00"/>
    <s v="F"/>
    <n v="34"/>
    <s v="Lidcombe"/>
    <s v="NSW"/>
    <s v="2018-10-16T14:21:39.000+0000"/>
    <n v="33.89"/>
    <s v="3964021a8ab844c98ec671f767bc4b9d"/>
    <s v="Australia"/>
    <s v="CUS-1196156254"/>
    <s v="151.06 -33.86"/>
    <x v="0"/>
  </r>
  <r>
    <s v="authorized"/>
    <n v="1"/>
    <m/>
    <s v="ACC-1903037542"/>
    <s v="AUD"/>
    <x v="10"/>
    <s v="SALES-POS"/>
    <s v="af8c71f9-7ff7-42f6-8a8e-11cf83ac7c56"/>
    <m/>
    <x v="9"/>
    <n v="4824.84"/>
    <d v="2018-10-16T00:00:00"/>
    <s v="M"/>
    <n v="30"/>
    <s v="Woolloongabba"/>
    <s v="QLD"/>
    <s v="2018-10-16T14:49:26.000+0000"/>
    <n v="141.15"/>
    <s v="dc9b1530d6204c379685ffaf9cebee13"/>
    <s v="Australia"/>
    <s v="CUS-860700529"/>
    <s v="153.04 -27.5"/>
    <x v="0"/>
  </r>
  <r>
    <s v="posted"/>
    <m/>
    <m/>
    <s v="ACC-3481401842"/>
    <s v="AUD"/>
    <x v="16"/>
    <s v="PAYMENT"/>
    <m/>
    <m/>
    <x v="15"/>
    <n v="7343.76"/>
    <d v="2018-10-16T00:00:00"/>
    <s v="F"/>
    <n v="25"/>
    <m/>
    <m/>
    <s v="2018-10-16T15:00:00.000+0000"/>
    <n v="32"/>
    <s v="94e04213612d43bd82ae376ddf6c61d5"/>
    <s v="Australia"/>
    <s v="CUS-1669695324"/>
    <m/>
    <x v="0"/>
  </r>
  <r>
    <s v="authorized"/>
    <n v="1"/>
    <m/>
    <s v="ACC-1652235822"/>
    <s v="AUD"/>
    <x v="35"/>
    <s v="POS"/>
    <s v="91cb3503-88f3-4362-9445-27ed2021ed83"/>
    <m/>
    <x v="32"/>
    <n v="21075.33"/>
    <d v="2018-10-16T00:00:00"/>
    <s v="F"/>
    <n v="38"/>
    <s v="Brunswick East"/>
    <s v="VIC"/>
    <s v="2018-10-16T15:11:28.000+0000"/>
    <n v="23.21"/>
    <s v="6b1ac30ca69b4a529111cd6d7bcd25c6"/>
    <s v="Australia"/>
    <s v="CUS-2206365095"/>
    <s v="144.97 -37.77"/>
    <x v="0"/>
  </r>
  <r>
    <s v="authorized"/>
    <n v="0"/>
    <m/>
    <s v="ACC-2890243754"/>
    <s v="AUD"/>
    <x v="15"/>
    <s v="SALES-POS"/>
    <s v="dd2927c4-ccc2-4aa7-be03-ca93ae8f77ad"/>
    <m/>
    <x v="14"/>
    <n v="1745.27"/>
    <d v="2018-10-16T00:00:00"/>
    <s v="M"/>
    <n v="37"/>
    <s v="Aratula"/>
    <s v="QLD"/>
    <s v="2018-10-16T15:29:59.000+0000"/>
    <n v="18.2"/>
    <s v="0506ae11c3d44077b98b10a77200247d"/>
    <s v="Australia"/>
    <s v="CUS-2695611575"/>
    <s v="152.55 -27.98"/>
    <x v="0"/>
  </r>
  <r>
    <s v="authorized"/>
    <n v="1"/>
    <m/>
    <s v="ACC-2890243754"/>
    <s v="AUD"/>
    <x v="15"/>
    <s v="SALES-POS"/>
    <s v="fe7abc57-7936-469d-90fc-1dfa5c738593"/>
    <m/>
    <x v="14"/>
    <n v="1724.74"/>
    <d v="2018-10-16T00:00:00"/>
    <s v="M"/>
    <n v="37"/>
    <s v="Southport"/>
    <s v="QLD"/>
    <s v="2018-10-16T15:48:31.000+0000"/>
    <n v="20.53"/>
    <s v="856ef842231f42ca97553d8f3abd6469"/>
    <s v="Australia"/>
    <s v="CUS-2695611575"/>
    <s v="153.41 -27.98"/>
    <x v="0"/>
  </r>
  <r>
    <s v="posted"/>
    <m/>
    <n v="0"/>
    <s v="ACC-2828321672"/>
    <s v="AUD"/>
    <x v="77"/>
    <s v="PAY/SALARY"/>
    <m/>
    <n v="0"/>
    <x v="61"/>
    <n v="7835.09"/>
    <d v="2018-10-16T00:00:00"/>
    <s v="F"/>
    <n v="53"/>
    <m/>
    <m/>
    <s v="2018-10-16T16:00:00.000+0000"/>
    <n v="970.47"/>
    <s v="802176ff06614fa2900f36c19bee5a41"/>
    <s v="Australia"/>
    <s v="CUS-1005756958"/>
    <m/>
    <x v="1"/>
  </r>
  <r>
    <s v="posted"/>
    <m/>
    <n v="0"/>
    <s v="ACC-4281711154"/>
    <s v="AUD"/>
    <x v="63"/>
    <s v="PAY/SALARY"/>
    <m/>
    <n v="0"/>
    <x v="36"/>
    <n v="42287.02"/>
    <d v="2018-10-16T00:00:00"/>
    <s v="M"/>
    <n v="42"/>
    <m/>
    <m/>
    <s v="2018-10-16T16:00:00.000+0000"/>
    <n v="1757.82"/>
    <s v="d2cb5dea41614ff491a57fdee32b842d"/>
    <s v="Australia"/>
    <s v="CUS-3151318058"/>
    <m/>
    <x v="1"/>
  </r>
  <r>
    <s v="posted"/>
    <m/>
    <m/>
    <s v="ACC-38923874"/>
    <s v="AUD"/>
    <x v="46"/>
    <s v="PAYMENT"/>
    <m/>
    <m/>
    <x v="18"/>
    <n v="43320.09"/>
    <d v="2018-10-16T00:00:00"/>
    <s v="M"/>
    <n v="38"/>
    <m/>
    <m/>
    <s v="2018-10-16T16:00:00.000+0000"/>
    <n v="122"/>
    <s v="80f66b9e58c941eb8edd783620952883"/>
    <s v="Australia"/>
    <s v="CUS-3249305314"/>
    <m/>
    <x v="0"/>
  </r>
  <r>
    <s v="posted"/>
    <m/>
    <m/>
    <s v="ACC-3941181087"/>
    <s v="AUD"/>
    <x v="86"/>
    <s v="PAYMENT"/>
    <m/>
    <m/>
    <x v="68"/>
    <n v="12219.58"/>
    <d v="2018-10-16T00:00:00"/>
    <s v="M"/>
    <n v="25"/>
    <m/>
    <m/>
    <s v="2018-10-16T16:00:00.000+0000"/>
    <n v="46"/>
    <s v="588eadbbc71c42d6bb578065e01539fa"/>
    <s v="Australia"/>
    <s v="CUS-3989008654"/>
    <m/>
    <x v="0"/>
  </r>
  <r>
    <s v="posted"/>
    <m/>
    <m/>
    <s v="ACC-3879258709"/>
    <s v="AUD"/>
    <x v="41"/>
    <s v="INTER BANK"/>
    <m/>
    <m/>
    <x v="37"/>
    <n v="205924.63"/>
    <d v="2018-10-16T00:00:00"/>
    <s v="F"/>
    <n v="40"/>
    <m/>
    <m/>
    <s v="2018-10-16T16:00:00.000+0000"/>
    <n v="127"/>
    <s v="d505d593f8a24107a2ca6e654aa09269"/>
    <s v="Australia"/>
    <s v="CUS-527400765"/>
    <m/>
    <x v="0"/>
  </r>
  <r>
    <s v="authorized"/>
    <n v="0"/>
    <m/>
    <s v="ACC-2014856841"/>
    <s v="AUD"/>
    <x v="11"/>
    <s v="POS"/>
    <s v="1ea0300f-e1ee-45ce-804e-d17af5bfe792"/>
    <m/>
    <x v="10"/>
    <n v="265903.69"/>
    <d v="2018-10-16T00:00:00"/>
    <s v="M"/>
    <n v="46"/>
    <s v="Hawthorn"/>
    <s v="VIC"/>
    <s v="2018-10-16T16:11:52.000+0000"/>
    <n v="67.930000000000007"/>
    <s v="86a72510b30a45c687d97682a22c8024"/>
    <s v="Australia"/>
    <s v="CUS-2370108457"/>
    <s v="145.04 -37.82"/>
    <x v="0"/>
  </r>
  <r>
    <s v="authorized"/>
    <n v="0"/>
    <m/>
    <s v="ACC-1279356312"/>
    <s v="AUD"/>
    <x v="51"/>
    <s v="SALES-POS"/>
    <s v="6f72f36a-e75c-4b21-8080-4ce4306c2cfb"/>
    <m/>
    <x v="44"/>
    <n v="9992.2999999999993"/>
    <d v="2018-10-16T00:00:00"/>
    <s v="M"/>
    <n v="44"/>
    <s v="Blackburn"/>
    <s v="VIC"/>
    <s v="2018-10-16T16:43:07.000+0000"/>
    <n v="33.42"/>
    <s v="e9e31331ceb0487a9bdee503093652e2"/>
    <s v="Australia"/>
    <s v="CUS-1892177589"/>
    <s v="145.15 -37.83"/>
    <x v="0"/>
  </r>
  <r>
    <s v="posted"/>
    <m/>
    <m/>
    <s v="ACC-1279356312"/>
    <s v="AUD"/>
    <x v="51"/>
    <s v="PAYMENT"/>
    <m/>
    <m/>
    <x v="44"/>
    <n v="9965.2999999999993"/>
    <d v="2018-10-16T00:00:00"/>
    <s v="M"/>
    <n v="44"/>
    <m/>
    <m/>
    <s v="2018-10-16T17:00:00.000+0000"/>
    <n v="27"/>
    <s v="e6011e9fc5f549efa962e47c67e081c1"/>
    <s v="Australia"/>
    <s v="CUS-1892177589"/>
    <m/>
    <x v="0"/>
  </r>
  <r>
    <s v="posted"/>
    <m/>
    <n v="0"/>
    <s v="ACC-1222300524"/>
    <s v="AUD"/>
    <x v="1"/>
    <s v="PAY/SALARY"/>
    <m/>
    <n v="0"/>
    <x v="1"/>
    <n v="2245.02"/>
    <d v="2018-10-16T00:00:00"/>
    <s v="M"/>
    <n v="38"/>
    <m/>
    <m/>
    <s v="2018-10-16T17:00:00.000+0000"/>
    <n v="1002.13"/>
    <s v="84c8c8bff2c24bbfb644808e2783e1b3"/>
    <s v="Australia"/>
    <s v="CUS-2142601169"/>
    <m/>
    <x v="1"/>
  </r>
  <r>
    <s v="posted"/>
    <m/>
    <m/>
    <s v="ACC-4163822186"/>
    <s v="AUD"/>
    <x v="12"/>
    <s v="PAYMENT"/>
    <m/>
    <m/>
    <x v="11"/>
    <n v="10280.35"/>
    <d v="2018-10-16T00:00:00"/>
    <s v="F"/>
    <n v="26"/>
    <m/>
    <m/>
    <s v="2018-10-16T17:00:00.000+0000"/>
    <n v="164"/>
    <s v="ce6a16a3109e47759a47f986ef83bee0"/>
    <s v="Australia"/>
    <s v="CUS-2630892467"/>
    <m/>
    <x v="0"/>
  </r>
  <r>
    <s v="posted"/>
    <m/>
    <n v="0"/>
    <s v="ACC-3771436525"/>
    <s v="AUD"/>
    <x v="66"/>
    <s v="PAY/SALARY"/>
    <m/>
    <n v="0"/>
    <x v="53"/>
    <n v="6820.47"/>
    <d v="2018-10-16T00:00:00"/>
    <s v="M"/>
    <n v="20"/>
    <m/>
    <m/>
    <s v="2018-10-16T17:00:00.000+0000"/>
    <n v="1099.7"/>
    <s v="b95e75e7fe8e49ad814896b1178806b7"/>
    <s v="Australia"/>
    <s v="CUS-3325710106"/>
    <m/>
    <x v="1"/>
  </r>
  <r>
    <s v="posted"/>
    <m/>
    <n v="0"/>
    <s v="ACC-3954677887"/>
    <s v="AUD"/>
    <x v="13"/>
    <s v="PAY/SALARY"/>
    <m/>
    <n v="0"/>
    <x v="12"/>
    <n v="8677.01"/>
    <d v="2018-10-16T00:00:00"/>
    <s v="F"/>
    <n v="47"/>
    <m/>
    <m/>
    <s v="2018-10-16T17:00:00.000+0000"/>
    <n v="1272.47"/>
    <s v="2843332ac01b4d89811884482467571b"/>
    <s v="Australia"/>
    <s v="CUS-3716701010"/>
    <m/>
    <x v="1"/>
  </r>
  <r>
    <s v="posted"/>
    <m/>
    <m/>
    <s v="ACC-1243371644"/>
    <s v="AUD"/>
    <x v="32"/>
    <s v="INTER BANK"/>
    <m/>
    <m/>
    <x v="29"/>
    <n v="5064.09"/>
    <d v="2018-10-16T00:00:00"/>
    <s v="M"/>
    <n v="42"/>
    <m/>
    <m/>
    <s v="2018-10-16T17:00:00.000+0000"/>
    <n v="20"/>
    <s v="949b4239055f4d0ca012c149259863c9"/>
    <s v="Australia"/>
    <s v="CUS-3904958894"/>
    <m/>
    <x v="0"/>
  </r>
  <r>
    <s v="posted"/>
    <m/>
    <n v="0"/>
    <s v="ACC-958000567"/>
    <s v="AUD"/>
    <x v="44"/>
    <s v="PAY/SALARY"/>
    <m/>
    <n v="0"/>
    <x v="40"/>
    <n v="11860.84"/>
    <d v="2018-10-16T00:00:00"/>
    <s v="F"/>
    <n v="34"/>
    <m/>
    <m/>
    <s v="2018-10-16T17:00:00.000+0000"/>
    <n v="3517.61"/>
    <s v="0e62ca27a2774be3ac8a0075dfda66fa"/>
    <s v="Australia"/>
    <s v="CUS-4142663097"/>
    <m/>
    <x v="1"/>
  </r>
  <r>
    <s v="posted"/>
    <m/>
    <n v="0"/>
    <s v="ACC-2897221629"/>
    <s v="AUD"/>
    <x v="67"/>
    <s v="PAY/SALARY"/>
    <m/>
    <n v="0"/>
    <x v="54"/>
    <n v="7850.26"/>
    <d v="2018-10-16T00:00:00"/>
    <s v="M"/>
    <n v="23"/>
    <m/>
    <m/>
    <s v="2018-10-16T17:00:00.000+0000"/>
    <n v="982.71"/>
    <s v="d700ec0c10d546fdb9e8c4a467782a5c"/>
    <s v="Australia"/>
    <s v="CUS-511326734"/>
    <m/>
    <x v="1"/>
  </r>
  <r>
    <s v="authorized"/>
    <n v="1"/>
    <m/>
    <s v="ACC-3084464802"/>
    <s v="AUD"/>
    <x v="78"/>
    <s v="POS"/>
    <s v="c1f171fb-c1af-48c8-84dc-4dd05f6e3f1a"/>
    <m/>
    <x v="27"/>
    <n v="8978.91"/>
    <d v="2018-10-16T00:00:00"/>
    <s v="F"/>
    <n v="19"/>
    <s v="Melbourne"/>
    <s v="VIC"/>
    <s v="2018-10-16T17:15:51.000+0000"/>
    <n v="6.04"/>
    <s v="bf30bb078da349f7b36f211bc14f762f"/>
    <s v="Australia"/>
    <s v="CUS-1928710999"/>
    <s v="144.96 -37.81"/>
    <x v="0"/>
  </r>
  <r>
    <s v="authorized"/>
    <n v="1"/>
    <m/>
    <s v="ACC-240804743"/>
    <s v="AUD"/>
    <x v="99"/>
    <s v="SALES-POS"/>
    <s v="3505551c-2dfe-41a4-9c7b-d36bd70ea869"/>
    <m/>
    <x v="72"/>
    <n v="22358.080000000002"/>
    <d v="2018-10-16T00:00:00"/>
    <s v="M"/>
    <n v="29"/>
    <s v="Oakleigh"/>
    <s v="VIC"/>
    <s v="2018-10-16T17:50:20.000+0000"/>
    <n v="18.02"/>
    <s v="a05eaa3d560f4c80a90c6cac2710c587"/>
    <s v="Australia"/>
    <s v="CUS-261674136"/>
    <s v="145.09 -37.9"/>
    <x v="0"/>
  </r>
  <r>
    <s v="posted"/>
    <m/>
    <m/>
    <s v="ACC-1344825761"/>
    <s v="AUD"/>
    <x v="88"/>
    <s v="PAYMENT"/>
    <m/>
    <m/>
    <x v="69"/>
    <n v="22593.41"/>
    <d v="2018-10-16T00:00:00"/>
    <s v="F"/>
    <n v="46"/>
    <m/>
    <m/>
    <s v="2018-10-16T18:00:00.000+0000"/>
    <n v="45"/>
    <s v="87ee96c5c8d54f90801fb2dfe3104d84"/>
    <s v="Australia"/>
    <s v="CUS-1499065773"/>
    <m/>
    <x v="0"/>
  </r>
  <r>
    <s v="posted"/>
    <m/>
    <m/>
    <s v="ACC-38923874"/>
    <s v="AUD"/>
    <x v="46"/>
    <s v="INTER BANK"/>
    <m/>
    <m/>
    <x v="18"/>
    <n v="43291.09"/>
    <d v="2018-10-16T00:00:00"/>
    <s v="M"/>
    <n v="38"/>
    <m/>
    <m/>
    <s v="2018-10-16T18:00:00.000+0000"/>
    <n v="29"/>
    <s v="f6a2d48637f5418cbafd9682eec80b94"/>
    <s v="Australia"/>
    <s v="CUS-3249305314"/>
    <m/>
    <x v="0"/>
  </r>
  <r>
    <s v="posted"/>
    <m/>
    <m/>
    <s v="ACC-3879258709"/>
    <s v="AUD"/>
    <x v="41"/>
    <s v="PAYMENT"/>
    <m/>
    <m/>
    <x v="37"/>
    <n v="205895.63"/>
    <d v="2018-10-16T00:00:00"/>
    <s v="F"/>
    <n v="40"/>
    <m/>
    <m/>
    <s v="2018-10-16T18:00:00.000+0000"/>
    <n v="29"/>
    <s v="8399a896a79d413eab32df18d9272b5e"/>
    <s v="Australia"/>
    <s v="CUS-527400765"/>
    <m/>
    <x v="0"/>
  </r>
  <r>
    <s v="authorized"/>
    <n v="1"/>
    <m/>
    <s v="ACC-3481401842"/>
    <s v="AUD"/>
    <x v="16"/>
    <s v="SALES-POS"/>
    <s v="13135f2d-c816-407c-bab7-92c899699b90"/>
    <m/>
    <x v="15"/>
    <n v="7316.93"/>
    <d v="2018-10-16T00:00:00"/>
    <s v="F"/>
    <n v="25"/>
    <s v="North Haven"/>
    <s v="NSW"/>
    <s v="2018-10-16T18:27:41.000+0000"/>
    <n v="26.83"/>
    <s v="94cdd677e1ec4a0fa8b0ce1f372f5271"/>
    <s v="Australia"/>
    <s v="CUS-1669695324"/>
    <s v="152.82 -31.64"/>
    <x v="0"/>
  </r>
  <r>
    <s v="posted"/>
    <m/>
    <m/>
    <s v="ACC-3741880913"/>
    <s v="AUD"/>
    <x v="92"/>
    <s v="PAYMENT"/>
    <m/>
    <m/>
    <x v="73"/>
    <n v="11894.79"/>
    <d v="2018-10-16T00:00:00"/>
    <s v="F"/>
    <n v="25"/>
    <m/>
    <m/>
    <s v="2018-10-16T19:00:00.000+0000"/>
    <n v="81"/>
    <s v="bc4fb14a6f8e4182aab1331544a0b074"/>
    <s v="Australia"/>
    <s v="CUS-1220154422"/>
    <m/>
    <x v="0"/>
  </r>
  <r>
    <s v="posted"/>
    <m/>
    <m/>
    <s v="ACC-1217063613"/>
    <s v="AUD"/>
    <x v="65"/>
    <s v="INTER BANK"/>
    <m/>
    <m/>
    <x v="13"/>
    <n v="4243.3100000000004"/>
    <d v="2018-10-16T00:00:00"/>
    <s v="F"/>
    <n v="27"/>
    <m/>
    <m/>
    <s v="2018-10-16T19:00:00.000+0000"/>
    <n v="155"/>
    <s v="666cf73c9a974d9eaf340aab6b99965c"/>
    <s v="Australia"/>
    <s v="CUS-1739931018"/>
    <m/>
    <x v="0"/>
  </r>
  <r>
    <s v="authorized"/>
    <n v="1"/>
    <m/>
    <s v="ACC-240804743"/>
    <s v="AUD"/>
    <x v="99"/>
    <s v="SALES-POS"/>
    <s v="04f1f4ef-1ffa-4038-9ff2-e2924bdd6efb"/>
    <m/>
    <x v="72"/>
    <n v="22315.43"/>
    <d v="2018-10-16T00:00:00"/>
    <s v="M"/>
    <n v="29"/>
    <s v="Ashmore"/>
    <s v="QLD"/>
    <s v="2018-10-16T19:06:57.000+0000"/>
    <n v="42.65"/>
    <s v="60dfb23e147649759e6300c693a84828"/>
    <s v="Australia"/>
    <s v="CUS-261674136"/>
    <s v="153.34 -27.98"/>
    <x v="0"/>
  </r>
  <r>
    <s v="authorized"/>
    <n v="1"/>
    <m/>
    <s v="ACC-3954677887"/>
    <s v="AUD"/>
    <x v="13"/>
    <s v="POS"/>
    <s v="e62512ac-6ed5-474c-8745-4cc82b13ad94"/>
    <m/>
    <x v="12"/>
    <n v="8660.01"/>
    <d v="2018-10-16T00:00:00"/>
    <s v="F"/>
    <n v="47"/>
    <s v="Port Augusta"/>
    <s v="SA"/>
    <s v="2018-10-16T19:50:26.000+0000"/>
    <n v="17"/>
    <s v="6d50a533f9ea41d7807d75b8d0812c7c"/>
    <s v="Australia"/>
    <s v="CUS-3716701010"/>
    <s v="137.77 -32.49"/>
    <x v="0"/>
  </r>
  <r>
    <s v="posted"/>
    <m/>
    <m/>
    <s v="ACC-3233697971"/>
    <s v="AUD"/>
    <x v="98"/>
    <s v="PAYMENT"/>
    <m/>
    <m/>
    <x v="79"/>
    <n v="13416.62"/>
    <d v="2018-10-16T00:00:00"/>
    <s v="F"/>
    <n v="34"/>
    <m/>
    <m/>
    <s v="2018-10-16T20:00:00.000+0000"/>
    <n v="143"/>
    <s v="17eaa87d72274f79b604bec5221a8520"/>
    <s v="Australia"/>
    <s v="CUS-1147642491"/>
    <m/>
    <x v="0"/>
  </r>
  <r>
    <s v="posted"/>
    <m/>
    <m/>
    <s v="ACC-1199531521"/>
    <s v="AUD"/>
    <x v="94"/>
    <s v="PAYMENT"/>
    <m/>
    <m/>
    <x v="75"/>
    <n v="17677.63"/>
    <d v="2018-10-16T00:00:00"/>
    <s v="M"/>
    <n v="52"/>
    <m/>
    <m/>
    <s v="2018-10-16T20:00:00.000+0000"/>
    <n v="20"/>
    <s v="271bf2ab60624058945fcd128db18659"/>
    <s v="Australia"/>
    <s v="CUS-134833760"/>
    <m/>
    <x v="0"/>
  </r>
  <r>
    <s v="posted"/>
    <m/>
    <m/>
    <s v="ACC-1349834573"/>
    <s v="AUD"/>
    <x v="55"/>
    <s v="PAYMENT"/>
    <m/>
    <m/>
    <x v="47"/>
    <n v="16356.09"/>
    <d v="2018-10-16T00:00:00"/>
    <s v="M"/>
    <n v="39"/>
    <m/>
    <m/>
    <s v="2018-10-16T20:00:00.000+0000"/>
    <n v="34"/>
    <s v="dfcac919176d45758f0bc1fa88537a51"/>
    <s v="Australia"/>
    <s v="CUS-1790886359"/>
    <m/>
    <x v="0"/>
  </r>
  <r>
    <s v="authorized"/>
    <n v="1"/>
    <m/>
    <s v="ACC-4258502723"/>
    <s v="AUD"/>
    <x v="14"/>
    <s v="SALES-POS"/>
    <s v="bea37606-1f00-4ba7-8d06-a8f9b30902e7"/>
    <m/>
    <x v="13"/>
    <n v="5867.51"/>
    <d v="2018-10-16T00:00:00"/>
    <s v="F"/>
    <n v="24"/>
    <s v="Melbourne"/>
    <s v="VIC"/>
    <s v="2018-10-16T20:18:34.000+0000"/>
    <n v="7.82"/>
    <s v="2c57948658f0495ea295247ed2ea349d"/>
    <s v="Australia"/>
    <s v="CUS-3378712515"/>
    <s v="144.95 -37.82"/>
    <x v="0"/>
  </r>
  <r>
    <s v="authorized"/>
    <n v="1"/>
    <m/>
    <s v="ACC-602667573"/>
    <s v="AUD"/>
    <x v="6"/>
    <s v="SALES-POS"/>
    <s v="b1a88e2a-7b07-4cb0-bc9b-547dd5d70f85"/>
    <m/>
    <x v="1"/>
    <n v="20336.91"/>
    <d v="2018-10-16T00:00:00"/>
    <s v="M"/>
    <n v="40"/>
    <s v="Margaret River"/>
    <s v="WA"/>
    <s v="2018-10-16T20:42:22.000+0000"/>
    <n v="6.49"/>
    <s v="22690c60f461469c86f4f416153fd7fc"/>
    <s v="Australia"/>
    <s v="CUS-2031327464"/>
    <s v="115.07 -33.95"/>
    <x v="0"/>
  </r>
  <r>
    <s v="posted"/>
    <m/>
    <m/>
    <s v="ACC-2890243754"/>
    <s v="AUD"/>
    <x v="15"/>
    <s v="PAYMENT"/>
    <m/>
    <m/>
    <x v="14"/>
    <n v="1586.74"/>
    <d v="2018-10-16T00:00:00"/>
    <s v="M"/>
    <n v="37"/>
    <m/>
    <m/>
    <s v="2018-10-16T21:00:00.000+0000"/>
    <n v="138"/>
    <s v="7ea09421da69441481e52b2e87be323f"/>
    <s v="Australia"/>
    <s v="CUS-2695611575"/>
    <m/>
    <x v="0"/>
  </r>
  <r>
    <s v="authorized"/>
    <n v="1"/>
    <m/>
    <s v="ACC-182446574"/>
    <s v="AUD"/>
    <x v="5"/>
    <s v="SALES-POS"/>
    <s v="7e2d1c13-5e8b-479a-9654-a927787c2688"/>
    <m/>
    <x v="5"/>
    <n v="9676.52"/>
    <d v="2018-10-16T00:00:00"/>
    <s v="F"/>
    <n v="27"/>
    <s v="Balcatta"/>
    <s v="WA"/>
    <s v="2018-10-16T21:04:48.000+0000"/>
    <n v="31.01"/>
    <s v="b7d8e3da7ea04554b127550773489f2d"/>
    <s v="Australia"/>
    <s v="CUS-3026014945"/>
    <s v="115.81 -31.86"/>
    <x v="0"/>
  </r>
  <r>
    <s v="authorized"/>
    <n v="1"/>
    <m/>
    <s v="ACC-80388494"/>
    <s v="AUD"/>
    <x v="61"/>
    <s v="POS"/>
    <s v="8f6ba2e6-3049-4545-a336-ba96cfb670ec"/>
    <m/>
    <x v="51"/>
    <n v="7255.05"/>
    <d v="2018-10-16T00:00:00"/>
    <s v="M"/>
    <n v="28"/>
    <s v="Reservoir"/>
    <s v="VIC"/>
    <s v="2018-10-16T21:23:19.000+0000"/>
    <n v="11.08"/>
    <s v="7ca51b35c152438486ef39bcd85cd8cf"/>
    <s v="Australia"/>
    <s v="CUS-1140341822"/>
    <s v="145.01 -37.72"/>
    <x v="0"/>
  </r>
  <r>
    <s v="authorized"/>
    <n v="1"/>
    <m/>
    <s v="ACC-1443681913"/>
    <s v="AUD"/>
    <x v="20"/>
    <s v="SALES-POS"/>
    <s v="debb3faa-5710-46cd-8b3f-a25cf698b0bb"/>
    <m/>
    <x v="18"/>
    <n v="4713.45"/>
    <d v="2018-10-16T00:00:00"/>
    <s v="M"/>
    <n v="31"/>
    <s v="Saint Ives"/>
    <s v="NSW"/>
    <s v="2018-10-16T21:41:51.000+0000"/>
    <n v="21.49"/>
    <s v="521117792c2945e8a10b77d8687002cd"/>
    <s v="Australia"/>
    <s v="CUS-3129499595"/>
    <s v="151.17 -33.72"/>
    <x v="0"/>
  </r>
  <r>
    <s v="authorized"/>
    <n v="1"/>
    <m/>
    <s v="ACC-80388494"/>
    <s v="AUD"/>
    <x v="61"/>
    <s v="SALES-POS"/>
    <s v="d35d0f8c-91f8-450f-990c-0b9f66b92ef3"/>
    <m/>
    <x v="51"/>
    <n v="7212.42"/>
    <d v="2018-10-16T00:00:00"/>
    <s v="M"/>
    <n v="28"/>
    <s v="Sydney"/>
    <s v="NSW"/>
    <s v="2018-10-16T22:00:39.000+0000"/>
    <n v="42.63"/>
    <s v="15fc471895c042cf85f3093cba064677"/>
    <s v="Australia"/>
    <s v="CUS-1140341822"/>
    <s v="151.21 -33.87"/>
    <x v="0"/>
  </r>
  <r>
    <s v="authorized"/>
    <n v="0"/>
    <m/>
    <s v="ACC-3827517394"/>
    <s v="AUD"/>
    <x v="43"/>
    <s v="SALES-POS"/>
    <s v="9d51aada-0f7e-4664-aa5d-6119a888f759"/>
    <m/>
    <x v="39"/>
    <n v="44006.94"/>
    <d v="2018-10-16T00:00:00"/>
    <s v="M"/>
    <n v="28"/>
    <s v="Sydney"/>
    <s v="NSW"/>
    <s v="2018-10-16T22:33:59.000+0000"/>
    <n v="126.47"/>
    <s v="66275b4077d542628b4ea493ae06d743"/>
    <s v="Australia"/>
    <s v="CUS-2663907001"/>
    <s v="151.21 -33.87"/>
    <x v="0"/>
  </r>
  <r>
    <s v="posted"/>
    <m/>
    <m/>
    <s v="ACC-3485804958"/>
    <s v="AUD"/>
    <x v="23"/>
    <s v="INTER BANK"/>
    <m/>
    <m/>
    <x v="21"/>
    <n v="27697.77"/>
    <d v="2018-10-16T00:00:00"/>
    <s v="F"/>
    <n v="34"/>
    <m/>
    <m/>
    <s v="2018-10-16T23:00:00.000+0000"/>
    <n v="130"/>
    <s v="cf2dcc84aae54d2aa0a7cbd6e56deb92"/>
    <s v="Australia"/>
    <s v="CUS-1196156254"/>
    <m/>
    <x v="0"/>
  </r>
  <r>
    <s v="posted"/>
    <m/>
    <m/>
    <s v="ACC-2901672282"/>
    <s v="AUD"/>
    <x v="34"/>
    <s v="PAYMENT"/>
    <m/>
    <m/>
    <x v="31"/>
    <n v="11641.46"/>
    <d v="2018-10-16T00:00:00"/>
    <s v="M"/>
    <n v="22"/>
    <m/>
    <m/>
    <s v="2018-10-16T23:00:00.000+0000"/>
    <n v="40"/>
    <s v="408d843ba0374250aec8525c9fca99e9"/>
    <s v="Australia"/>
    <s v="CUS-1617121891"/>
    <m/>
    <x v="0"/>
  </r>
  <r>
    <s v="authorized"/>
    <n v="1"/>
    <m/>
    <s v="ACC-2920611728"/>
    <s v="AUD"/>
    <x v="54"/>
    <s v="POS"/>
    <s v="450383c0-a70a-4ef2-8381-3fa1d3e86523"/>
    <m/>
    <x v="44"/>
    <n v="9038.2900000000009"/>
    <d v="2018-10-16T00:00:00"/>
    <s v="M"/>
    <n v="69"/>
    <s v="Eastwood"/>
    <s v="VIC"/>
    <s v="2018-10-16T23:21:59.000+0000"/>
    <n v="25.66"/>
    <s v="76bb1ff68d2c40689a6c87ac70a76441"/>
    <s v="Australia"/>
    <s v="CUS-1388323263"/>
    <s v="147.63 -37.81"/>
    <x v="0"/>
  </r>
  <r>
    <s v="authorized"/>
    <n v="1"/>
    <m/>
    <s v="ACC-80388494"/>
    <s v="AUD"/>
    <x v="61"/>
    <s v="POS"/>
    <s v="b8e8c92e-b8ae-427c-ad12-350707c77b74"/>
    <m/>
    <x v="51"/>
    <n v="7165.46"/>
    <d v="2018-10-17T00:00:00"/>
    <s v="M"/>
    <n v="28"/>
    <s v="Glen Iris"/>
    <s v="VIC"/>
    <s v="2018-10-17T01:01:28.000+0000"/>
    <n v="46.96"/>
    <s v="2ef43b2327e94812a4a3861dd6fc8103"/>
    <s v="Australia"/>
    <s v="CUS-1140341822"/>
    <s v="145.05 -37.86"/>
    <x v="0"/>
  </r>
  <r>
    <s v="authorized"/>
    <n v="1"/>
    <m/>
    <s v="ACC-182446574"/>
    <s v="AUD"/>
    <x v="5"/>
    <s v="POS"/>
    <s v="ee098a44-5d1d-4e28-a009-462b3ee33f84"/>
    <m/>
    <x v="5"/>
    <n v="9670.7000000000007"/>
    <d v="2018-10-17T00:00:00"/>
    <s v="F"/>
    <n v="27"/>
    <s v="Subiaco"/>
    <s v="WA"/>
    <s v="2018-10-17T01:19:59.000+0000"/>
    <n v="5.82"/>
    <s v="624c258b723f4a92a5de0c8494f96235"/>
    <s v="Australia"/>
    <s v="CUS-3026014945"/>
    <s v="115.83 -31.94"/>
    <x v="0"/>
  </r>
  <r>
    <s v="authorized"/>
    <n v="0"/>
    <m/>
    <s v="ACC-1903037542"/>
    <s v="AUD"/>
    <x v="10"/>
    <s v="SALES-POS"/>
    <s v="eacf62b4-9734-46ef-9786-745c8e7d3b17"/>
    <m/>
    <x v="9"/>
    <n v="4636.78"/>
    <d v="2018-10-17T00:00:00"/>
    <s v="M"/>
    <n v="30"/>
    <s v="Maroochydore"/>
    <s v="QLD"/>
    <s v="2018-10-17T01:38:31.000+0000"/>
    <n v="23.06"/>
    <s v="d35553c1ca9a4dacba6cc88198b56f5f"/>
    <s v="Australia"/>
    <s v="CUS-860700529"/>
    <s v="153.08 -26.66"/>
    <x v="0"/>
  </r>
  <r>
    <s v="authorized"/>
    <n v="1"/>
    <m/>
    <s v="ACC-1683215619"/>
    <s v="AUD"/>
    <x v="33"/>
    <s v="POS"/>
    <s v="202453f5-0691-418b-9164-0ccab8209fe3"/>
    <m/>
    <x v="30"/>
    <n v="6924.75"/>
    <d v="2018-10-17T00:00:00"/>
    <s v="M"/>
    <n v="38"/>
    <s v="Strathpine"/>
    <s v="QLD"/>
    <s v="2018-10-17T01:57:02.000+0000"/>
    <n v="111.83"/>
    <s v="5ef4f1fffc924283b2fc605add3f1d24"/>
    <s v="Australia"/>
    <s v="CUS-1604596597"/>
    <s v="152.99 -27.31"/>
    <x v="0"/>
  </r>
  <r>
    <s v="posted"/>
    <m/>
    <m/>
    <s v="ACC-602667573"/>
    <s v="AUD"/>
    <x v="6"/>
    <s v="INTER BANK"/>
    <m/>
    <m/>
    <x v="1"/>
    <n v="20239.91"/>
    <d v="2018-10-17T00:00:00"/>
    <s v="M"/>
    <n v="40"/>
    <m/>
    <m/>
    <s v="2018-10-17T02:00:00.000+0000"/>
    <n v="97"/>
    <s v="495c3824d4de4a7c899a04d4744fdf7f"/>
    <s v="Australia"/>
    <s v="CUS-2031327464"/>
    <m/>
    <x v="0"/>
  </r>
  <r>
    <s v="posted"/>
    <m/>
    <m/>
    <s v="ACC-2681137560"/>
    <s v="AUD"/>
    <x v="83"/>
    <s v="PAYMENT"/>
    <m/>
    <m/>
    <x v="66"/>
    <n v="11029.9"/>
    <d v="2018-10-17T00:00:00"/>
    <s v="M"/>
    <n v="31"/>
    <m/>
    <m/>
    <s v="2018-10-17T02:00:00.000+0000"/>
    <n v="74"/>
    <s v="354ca63f0e004b7fad178b998a1ce7ef"/>
    <s v="Australia"/>
    <s v="CUS-2083971310"/>
    <m/>
    <x v="0"/>
  </r>
  <r>
    <s v="posted"/>
    <m/>
    <m/>
    <s v="ACC-4258502723"/>
    <s v="AUD"/>
    <x v="14"/>
    <s v="INTER BANK"/>
    <m/>
    <m/>
    <x v="13"/>
    <n v="5765.51"/>
    <d v="2018-10-17T00:00:00"/>
    <s v="F"/>
    <n v="24"/>
    <m/>
    <m/>
    <s v="2018-10-17T02:00:00.000+0000"/>
    <n v="102"/>
    <s v="124d5335d5d341a38b241f921fbae94e"/>
    <s v="Australia"/>
    <s v="CUS-3378712515"/>
    <m/>
    <x v="0"/>
  </r>
  <r>
    <s v="authorized"/>
    <n v="1"/>
    <m/>
    <s v="ACC-1799207998"/>
    <s v="AUD"/>
    <x v="29"/>
    <s v="POS"/>
    <s v="ea4fd943-650a-49f8-befb-81e5770baade"/>
    <m/>
    <x v="27"/>
    <n v="8610.5499999999993"/>
    <d v="2018-10-17T00:00:00"/>
    <s v="F"/>
    <n v="20"/>
    <s v="Lane Cove"/>
    <s v="NSW"/>
    <s v="2018-10-17T02:32:18.000+0000"/>
    <n v="282.61"/>
    <s v="2f19289c853c4d6e9b18e8f8a8a371ce"/>
    <s v="Australia"/>
    <s v="CUS-164374203"/>
    <s v="151.16 -33.81"/>
    <x v="0"/>
  </r>
  <r>
    <s v="authorized"/>
    <n v="1"/>
    <m/>
    <s v="ACC-3100725361"/>
    <s v="AUD"/>
    <x v="24"/>
    <s v="SALES-POS"/>
    <s v="31720751-95ab-4d30-b2ee-5a9c3b96b036"/>
    <m/>
    <x v="22"/>
    <n v="5072.18"/>
    <d v="2018-10-17T00:00:00"/>
    <s v="M"/>
    <n v="25"/>
    <s v="Edmonton"/>
    <s v="QLD"/>
    <s v="2018-10-17T04:07:35.000+0000"/>
    <n v="37.869999999999997"/>
    <s v="e98f4380ac754d5fab3ea74e28be743d"/>
    <s v="Australia"/>
    <s v="CUS-2178051368"/>
    <s v="145.75 -17.02"/>
    <x v="0"/>
  </r>
  <r>
    <s v="authorized"/>
    <n v="1"/>
    <m/>
    <s v="ACC-80388494"/>
    <s v="AUD"/>
    <x v="61"/>
    <s v="SALES-POS"/>
    <s v="86f6f266-ca2e-4a5e-b563-2a40bda8d2e0"/>
    <m/>
    <x v="51"/>
    <n v="7118.45"/>
    <d v="2018-10-17T00:00:00"/>
    <s v="M"/>
    <n v="28"/>
    <s v="Melbourne"/>
    <s v="VIC"/>
    <s v="2018-10-17T04:42:04.000+0000"/>
    <n v="47.01"/>
    <s v="c7dc2ca31ebd44f6beb736f82c16bba7"/>
    <s v="Australia"/>
    <s v="CUS-1140341822"/>
    <s v="144.96 -37.82"/>
    <x v="0"/>
  </r>
  <r>
    <s v="posted"/>
    <m/>
    <m/>
    <s v="ACC-2988263882"/>
    <s v="AUD"/>
    <x v="68"/>
    <s v="PAYMENT"/>
    <m/>
    <m/>
    <x v="1"/>
    <n v="6622.46"/>
    <d v="2018-10-17T00:00:00"/>
    <s v="M"/>
    <n v="44"/>
    <m/>
    <m/>
    <s v="2018-10-17T06:00:00.000+0000"/>
    <n v="197"/>
    <s v="b0fc1280b49d4284877d01adae9e1cc3"/>
    <s v="Australia"/>
    <s v="CUS-1233833708"/>
    <m/>
    <x v="0"/>
  </r>
  <r>
    <s v="posted"/>
    <m/>
    <m/>
    <s v="ACC-602667573"/>
    <s v="AUD"/>
    <x v="6"/>
    <s v="INTER BANK"/>
    <m/>
    <m/>
    <x v="1"/>
    <n v="20218.91"/>
    <d v="2018-10-17T00:00:00"/>
    <s v="M"/>
    <n v="40"/>
    <m/>
    <m/>
    <s v="2018-10-17T06:00:00.000+0000"/>
    <n v="21"/>
    <s v="45b7998190a941e5b396aad47974b6d5"/>
    <s v="Australia"/>
    <s v="CUS-2031327464"/>
    <m/>
    <x v="0"/>
  </r>
  <r>
    <s v="posted"/>
    <m/>
    <m/>
    <s v="ACC-2171593283"/>
    <s v="AUD"/>
    <x v="7"/>
    <s v="PAYMENT"/>
    <m/>
    <m/>
    <x v="6"/>
    <n v="15201.34"/>
    <d v="2018-10-17T00:00:00"/>
    <s v="M"/>
    <n v="19"/>
    <m/>
    <m/>
    <s v="2018-10-17T06:00:00.000+0000"/>
    <n v="27"/>
    <s v="2d48bbfc2e6741358bc8d5480020e36b"/>
    <s v="Australia"/>
    <s v="CUS-2317998716"/>
    <m/>
    <x v="0"/>
  </r>
  <r>
    <s v="posted"/>
    <m/>
    <m/>
    <s v="ACC-2776252858"/>
    <s v="AUD"/>
    <x v="4"/>
    <s v="PAYMENT"/>
    <m/>
    <m/>
    <x v="4"/>
    <n v="7748.23"/>
    <d v="2018-10-17T00:00:00"/>
    <s v="F"/>
    <n v="43"/>
    <m/>
    <m/>
    <s v="2018-10-17T06:00:00.000+0000"/>
    <n v="29"/>
    <s v="ab33cb9d44654e56b6b9ef1196609923"/>
    <s v="Australia"/>
    <s v="CUS-4123612273"/>
    <m/>
    <x v="0"/>
  </r>
  <r>
    <s v="authorized"/>
    <n v="1"/>
    <m/>
    <s v="ACC-559365433"/>
    <s v="AUD"/>
    <x v="80"/>
    <s v="SALES-POS"/>
    <s v="c5f7193d-4597-494d-8359-42bd19d9866a"/>
    <m/>
    <x v="63"/>
    <n v="3764.35"/>
    <d v="2018-10-17T00:00:00"/>
    <s v="F"/>
    <n v="64"/>
    <s v="Parkdale"/>
    <s v="VIC"/>
    <s v="2018-10-17T06:42:51.000+0000"/>
    <n v="11.34"/>
    <s v="4a7270096128477b9c0f94d97e1a595a"/>
    <s v="Australia"/>
    <s v="CUS-1654129794"/>
    <s v="145.08 -37.99"/>
    <x v="0"/>
  </r>
  <r>
    <s v="posted"/>
    <m/>
    <m/>
    <s v="ACC-588564840"/>
    <s v="AUD"/>
    <x v="8"/>
    <s v="INTER BANK"/>
    <m/>
    <m/>
    <x v="7"/>
    <n v="20993.51"/>
    <d v="2018-10-17T00:00:00"/>
    <s v="M"/>
    <n v="23"/>
    <m/>
    <m/>
    <s v="2018-10-17T07:00:00.000+0000"/>
    <n v="25"/>
    <s v="a5e9f2b1310e4db78f410c7df954040e"/>
    <s v="Australia"/>
    <s v="CUS-1462656821"/>
    <m/>
    <x v="0"/>
  </r>
  <r>
    <s v="posted"/>
    <m/>
    <m/>
    <s v="ACC-588564840"/>
    <s v="AUD"/>
    <x v="8"/>
    <s v="PAYMENT"/>
    <m/>
    <m/>
    <x v="7"/>
    <n v="20896.509999999998"/>
    <d v="2018-10-17T00:00:00"/>
    <s v="M"/>
    <n v="23"/>
    <m/>
    <m/>
    <s v="2018-10-17T07:00:00.000+0000"/>
    <n v="97"/>
    <s v="733274a2795046cebd72762a515c85aa"/>
    <s v="Australia"/>
    <s v="CUS-1462656821"/>
    <m/>
    <x v="0"/>
  </r>
  <r>
    <s v="posted"/>
    <m/>
    <m/>
    <s v="ACC-847145727"/>
    <s v="AUD"/>
    <x v="76"/>
    <s v="PAYMENT"/>
    <m/>
    <m/>
    <x v="1"/>
    <n v="61301.37"/>
    <d v="2018-10-17T00:00:00"/>
    <s v="M"/>
    <n v="19"/>
    <m/>
    <m/>
    <s v="2018-10-17T07:00:00.000+0000"/>
    <n v="151"/>
    <s v="fc415ef64e204a38aea2bf880b9b4c55"/>
    <s v="Australia"/>
    <s v="CUS-1609060617"/>
    <m/>
    <x v="0"/>
  </r>
  <r>
    <s v="posted"/>
    <m/>
    <m/>
    <s v="ACC-1496451953"/>
    <s v="AUD"/>
    <x v="9"/>
    <s v="INTER BANK"/>
    <m/>
    <m/>
    <x v="8"/>
    <n v="21997.89"/>
    <d v="2018-10-17T00:00:00"/>
    <s v="M"/>
    <n v="43"/>
    <m/>
    <m/>
    <s v="2018-10-17T07:00:00.000+0000"/>
    <n v="39"/>
    <s v="98f01606607e43109be759f782f90634"/>
    <s v="Australia"/>
    <s v="CUS-3142625864"/>
    <m/>
    <x v="0"/>
  </r>
  <r>
    <s v="authorized"/>
    <n v="1"/>
    <m/>
    <s v="ACC-1222300524"/>
    <s v="AUD"/>
    <x v="1"/>
    <s v="SALES-POS"/>
    <s v="e14b1577-0809-44e7-8af3-f5ce6bcbfc25"/>
    <m/>
    <x v="1"/>
    <n v="2230.7800000000002"/>
    <d v="2018-10-17T00:00:00"/>
    <s v="M"/>
    <n v="38"/>
    <s v="Sydney"/>
    <s v="NSW"/>
    <s v="2018-10-17T07:36:39.000+0000"/>
    <n v="14.24"/>
    <s v="a79e7d250eac4c75bcae0d0fcc196f16"/>
    <s v="Australia"/>
    <s v="CUS-2142601169"/>
    <s v="151.18 -33.93"/>
    <x v="0"/>
  </r>
  <r>
    <s v="posted"/>
    <m/>
    <m/>
    <s v="ACC-2014856841"/>
    <s v="AUD"/>
    <x v="11"/>
    <s v="INTER BANK"/>
    <m/>
    <m/>
    <x v="10"/>
    <n v="265881.69"/>
    <d v="2018-10-17T00:00:00"/>
    <s v="M"/>
    <n v="46"/>
    <m/>
    <m/>
    <s v="2018-10-17T08:00:00.000+0000"/>
    <n v="22"/>
    <s v="6184d7711b7c4ba8882f4662f04e2888"/>
    <s v="Australia"/>
    <s v="CUS-2370108457"/>
    <m/>
    <x v="0"/>
  </r>
  <r>
    <s v="posted"/>
    <m/>
    <m/>
    <s v="ACC-4163822186"/>
    <s v="AUD"/>
    <x v="12"/>
    <s v="PAYMENT"/>
    <m/>
    <m/>
    <x v="11"/>
    <n v="10225.35"/>
    <d v="2018-10-17T00:00:00"/>
    <s v="F"/>
    <n v="26"/>
    <m/>
    <m/>
    <s v="2018-10-17T08:00:00.000+0000"/>
    <n v="55"/>
    <s v="a7c7170fd22b470086b9a79d325b49a1"/>
    <s v="Australia"/>
    <s v="CUS-2630892467"/>
    <m/>
    <x v="0"/>
  </r>
  <r>
    <s v="posted"/>
    <m/>
    <m/>
    <s v="ACC-3954677887"/>
    <s v="AUD"/>
    <x v="13"/>
    <s v="PAYMENT"/>
    <m/>
    <m/>
    <x v="12"/>
    <n v="8476.49"/>
    <d v="2018-10-17T00:00:00"/>
    <s v="F"/>
    <n v="47"/>
    <m/>
    <m/>
    <s v="2018-10-17T08:00:00.000+0000"/>
    <n v="58"/>
    <s v="dc88fc9012cf4a7b8fe33a768c190494"/>
    <s v="Australia"/>
    <s v="CUS-3716701010"/>
    <m/>
    <x v="0"/>
  </r>
  <r>
    <s v="authorized"/>
    <n v="1"/>
    <m/>
    <s v="ACC-3827517394"/>
    <s v="AUD"/>
    <x v="43"/>
    <s v="SALES-POS"/>
    <s v="fd00ae18-d442-4dcc-8717-52651cb54198"/>
    <m/>
    <x v="39"/>
    <n v="43975.45"/>
    <d v="2018-10-17T00:00:00"/>
    <s v="M"/>
    <n v="28"/>
    <s v="Liverpool"/>
    <s v="NSW"/>
    <s v="2018-10-17T08:04:46.000+0000"/>
    <n v="31.49"/>
    <s v="adcf90c52f0a4725a7fd71367caebfcc"/>
    <s v="Australia"/>
    <s v="CUS-2663907001"/>
    <s v="150.92 -33.92"/>
    <x v="0"/>
  </r>
  <r>
    <s v="authorized"/>
    <n v="1"/>
    <m/>
    <s v="ACC-1683215619"/>
    <s v="AUD"/>
    <x v="33"/>
    <s v="SALES-POS"/>
    <s v="b4dead9e-8770-4cc4-abe9-9609b336fe4f"/>
    <m/>
    <x v="30"/>
    <n v="6914.1"/>
    <d v="2018-10-17T00:00:00"/>
    <s v="M"/>
    <n v="38"/>
    <s v="Walkerville"/>
    <s v="SA"/>
    <s v="2018-10-17T08:15:39.000+0000"/>
    <n v="10.65"/>
    <s v="7fdd4dcbed0845ab9ec618cd70346235"/>
    <s v="Australia"/>
    <s v="CUS-1604596597"/>
    <s v="138.61 -34.89"/>
    <x v="0"/>
  </r>
  <r>
    <s v="authorized"/>
    <n v="0"/>
    <m/>
    <s v="ACC-240804743"/>
    <s v="AUD"/>
    <x v="99"/>
    <s v="SALES-POS"/>
    <s v="e28c426d-cbef-4e2d-aa06-1ba0b6b1902f"/>
    <m/>
    <x v="72"/>
    <n v="22297.31"/>
    <d v="2018-10-17T00:00:00"/>
    <s v="M"/>
    <n v="29"/>
    <s v="Boggabri"/>
    <s v="NSW"/>
    <s v="2018-10-17T08:26:31.000+0000"/>
    <n v="18.12"/>
    <s v="68c66d2530b145a8b2d7dc6c93074321"/>
    <s v="Australia"/>
    <s v="CUS-261674136"/>
    <s v="150.04 -30.7"/>
    <x v="0"/>
  </r>
  <r>
    <s v="authorized"/>
    <n v="1"/>
    <m/>
    <s v="ACC-3954677887"/>
    <s v="AUD"/>
    <x v="13"/>
    <s v="POS"/>
    <s v="e410750c-3db2-4bcb-ac4f-28ff88ced0cc"/>
    <m/>
    <x v="12"/>
    <n v="8534.49"/>
    <d v="2018-10-17T00:00:00"/>
    <s v="F"/>
    <n v="47"/>
    <s v="Kelmscott"/>
    <s v="WA"/>
    <s v="2018-10-17T08:37:23.000+0000"/>
    <n v="125.52"/>
    <s v="54f15609599942cfbda691a74213b7e2"/>
    <s v="Australia"/>
    <s v="CUS-3716701010"/>
    <s v="116.02 -32.12"/>
    <x v="0"/>
  </r>
  <r>
    <s v="authorized"/>
    <n v="1"/>
    <m/>
    <s v="ACC-1652235822"/>
    <s v="AUD"/>
    <x v="35"/>
    <s v="POS"/>
    <s v="a110d5b8-126f-494c-9231-71640252c2dc"/>
    <m/>
    <x v="32"/>
    <n v="21050.61"/>
    <d v="2018-10-17T00:00:00"/>
    <s v="F"/>
    <n v="38"/>
    <s v="Dawes Point"/>
    <s v="NSW"/>
    <s v="2018-10-17T08:48:15.000+0000"/>
    <n v="24.72"/>
    <s v="71aae7d56270408e9d0e2b16ba7fbc6c"/>
    <s v="Australia"/>
    <s v="CUS-2206365095"/>
    <s v="151.21 -33.86"/>
    <x v="0"/>
  </r>
  <r>
    <s v="authorized"/>
    <n v="1"/>
    <m/>
    <s v="ACC-1222300524"/>
    <s v="AUD"/>
    <x v="1"/>
    <s v="SALES-POS"/>
    <s v="03a40eb3-377c-4693-9202-6f237e87f1f2"/>
    <m/>
    <x v="1"/>
    <n v="2190.7399999999998"/>
    <d v="2018-10-17T00:00:00"/>
    <s v="M"/>
    <n v="38"/>
    <s v="Baulkham Hills"/>
    <s v="NSW"/>
    <s v="2018-10-17T08:59:07.000+0000"/>
    <n v="40.04"/>
    <s v="64edf66dc6b544fa9196e9355877a9cc"/>
    <s v="Australia"/>
    <s v="CUS-2142601169"/>
    <s v="150.97 -33.73"/>
    <x v="0"/>
  </r>
  <r>
    <s v="posted"/>
    <m/>
    <m/>
    <s v="ACC-354106658"/>
    <s v="AUD"/>
    <x v="19"/>
    <s v="INTER BANK"/>
    <m/>
    <m/>
    <x v="17"/>
    <n v="23952.54"/>
    <d v="2018-10-17T00:00:00"/>
    <s v="F"/>
    <n v="39"/>
    <m/>
    <m/>
    <s v="2018-10-17T09:00:00.000+0000"/>
    <n v="25"/>
    <s v="1c2201c45ed543018ee4726ee50076fe"/>
    <s v="Australia"/>
    <s v="CUS-2376382098"/>
    <m/>
    <x v="0"/>
  </r>
  <r>
    <s v="posted"/>
    <m/>
    <m/>
    <s v="ACC-1443681913"/>
    <s v="AUD"/>
    <x v="20"/>
    <s v="PAYMENT"/>
    <m/>
    <m/>
    <x v="18"/>
    <n v="4677.45"/>
    <d v="2018-10-17T00:00:00"/>
    <s v="M"/>
    <n v="31"/>
    <m/>
    <m/>
    <s v="2018-10-17T09:00:00.000+0000"/>
    <n v="36"/>
    <s v="433dc73bd79d44058f71ae40e12f9d50"/>
    <s v="Australia"/>
    <s v="CUS-3129499595"/>
    <m/>
    <x v="0"/>
  </r>
  <r>
    <s v="authorized"/>
    <n v="1"/>
    <m/>
    <s v="ACC-1973887809"/>
    <s v="AUD"/>
    <x v="48"/>
    <s v="SALES-POS"/>
    <s v="2d50d665-7ad1-452b-9a47-f7d45e69139f"/>
    <m/>
    <x v="43"/>
    <n v="7294.85"/>
    <d v="2018-10-17T00:00:00"/>
    <s v="M"/>
    <n v="26"/>
    <s v="Dianella"/>
    <s v="WA"/>
    <s v="2018-10-17T09:04:15.000+0000"/>
    <n v="26.1"/>
    <s v="09bd8c5564fe4d74a002f4d34943abb5"/>
    <s v="Australia"/>
    <s v="CUS-1646621553"/>
    <s v="115.87 -31.9"/>
    <x v="0"/>
  </r>
  <r>
    <s v="authorized"/>
    <n v="1"/>
    <m/>
    <s v="ACC-854938045"/>
    <s v="AUD"/>
    <x v="56"/>
    <s v="SALES-POS"/>
    <s v="b34457a8-f092-422d-b39d-44828e15d69c"/>
    <m/>
    <x v="48"/>
    <n v="14510.99"/>
    <d v="2018-10-17T00:00:00"/>
    <s v="M"/>
    <n v="28"/>
    <s v="Newman"/>
    <s v="WA"/>
    <s v="2018-10-17T09:08:53.000+0000"/>
    <n v="7.29"/>
    <s v="a2e22c187a724302a9df1dd75b8564f3"/>
    <s v="Australia"/>
    <s v="CUS-4023861240"/>
    <s v="119.79 -22.98"/>
    <x v="0"/>
  </r>
  <r>
    <s v="authorized"/>
    <n v="1"/>
    <m/>
    <s v="ACC-3481401842"/>
    <s v="AUD"/>
    <x v="16"/>
    <s v="POS"/>
    <s v="60913e24-0ec9-4129-af9d-59a513c50558"/>
    <m/>
    <x v="15"/>
    <n v="7305.03"/>
    <d v="2018-10-17T00:00:00"/>
    <s v="F"/>
    <n v="25"/>
    <s v="Taree"/>
    <s v="NSW"/>
    <s v="2018-10-17T09:13:31.000+0000"/>
    <n v="11.9"/>
    <s v="a7d34715fea44cc38514ba6346938cc1"/>
    <s v="Australia"/>
    <s v="CUS-1669695324"/>
    <s v="152.46 -31.91"/>
    <x v="0"/>
  </r>
  <r>
    <s v="authorized"/>
    <n v="1"/>
    <m/>
    <s v="ACC-2673069055"/>
    <s v="AUD"/>
    <x v="22"/>
    <s v="POS"/>
    <s v="509e8d7a-013c-41ec-a2a9-06b5bc7bb487"/>
    <m/>
    <x v="20"/>
    <n v="15223.7"/>
    <d v="2018-10-17T00:00:00"/>
    <s v="M"/>
    <n v="24"/>
    <s v="Oxley"/>
    <s v="QLD"/>
    <s v="2018-10-17T09:18:08.000+0000"/>
    <n v="16.7"/>
    <s v="71056574727a45e1854a92e70ce34427"/>
    <s v="Australia"/>
    <s v="CUS-51506836"/>
    <s v="152.98 -27.58"/>
    <x v="0"/>
  </r>
  <r>
    <s v="authorized"/>
    <n v="1"/>
    <m/>
    <s v="ACC-1056639002"/>
    <s v="AUD"/>
    <x v="50"/>
    <s v="SALES-POS"/>
    <s v="138d4caf-1025-4013-a659-628b4148eb08"/>
    <m/>
    <x v="1"/>
    <n v="53539.49"/>
    <d v="2018-10-17T00:00:00"/>
    <s v="M"/>
    <n v="22"/>
    <s v="Sydney"/>
    <s v="NSW"/>
    <s v="2018-10-17T09:22:46.000+0000"/>
    <n v="33.81"/>
    <s v="beca5964e7ac49b79aa171e29f7d266f"/>
    <s v="Australia"/>
    <s v="CUS-3462882033"/>
    <s v="151.2 -33.87"/>
    <x v="0"/>
  </r>
  <r>
    <s v="authorized"/>
    <n v="1"/>
    <m/>
    <s v="ACC-1903037542"/>
    <s v="AUD"/>
    <x v="10"/>
    <s v="SALES-POS"/>
    <s v="d8bb12ed-2bac-4433-b623-3f1b83d85195"/>
    <m/>
    <x v="9"/>
    <n v="4614.78"/>
    <d v="2018-10-17T00:00:00"/>
    <s v="M"/>
    <n v="30"/>
    <s v="Highfields"/>
    <s v="QLD"/>
    <s v="2018-10-17T09:27:24.000+0000"/>
    <n v="22"/>
    <s v="e2c5395dbce345119bd76d64a86ebbfd"/>
    <s v="Australia"/>
    <s v="CUS-860700529"/>
    <s v="151.94 -27.45"/>
    <x v="0"/>
  </r>
  <r>
    <s v="authorized"/>
    <n v="1"/>
    <m/>
    <s v="ACC-1903037542"/>
    <s v="AUD"/>
    <x v="10"/>
    <s v="SALES-POS"/>
    <s v="09f296a0-890e-41a3-9060-7c31399a94c9"/>
    <m/>
    <x v="9"/>
    <n v="4600.93"/>
    <d v="2018-10-17T00:00:00"/>
    <s v="M"/>
    <n v="30"/>
    <s v="Southport"/>
    <s v="QLD"/>
    <s v="2018-10-17T09:32:02.000+0000"/>
    <n v="13.85"/>
    <s v="584bf78e6dba4a37928dd0980b8aa2ed"/>
    <s v="Australia"/>
    <s v="CUS-860700529"/>
    <s v="153.38 -27.96"/>
    <x v="0"/>
  </r>
  <r>
    <s v="authorized"/>
    <n v="0"/>
    <m/>
    <s v="ACC-2014856841"/>
    <s v="AUD"/>
    <x v="11"/>
    <s v="SALES-POS"/>
    <s v="826e9398-cdcf-46fe-98e7-248b23e3f67c"/>
    <m/>
    <x v="10"/>
    <n v="265817.75"/>
    <d v="2018-10-17T00:00:00"/>
    <s v="M"/>
    <n v="46"/>
    <s v="Scoresby"/>
    <s v="VIC"/>
    <s v="2018-10-17T09:36:39.000+0000"/>
    <n v="63.94"/>
    <s v="bf70d2a02bd2410d979d91594815fa5a"/>
    <s v="Australia"/>
    <s v="CUS-2370108457"/>
    <s v="145.26 -37.89"/>
    <x v="0"/>
  </r>
  <r>
    <s v="authorized"/>
    <n v="1"/>
    <m/>
    <s v="ACC-1799207998"/>
    <s v="AUD"/>
    <x v="29"/>
    <s v="POS"/>
    <s v="6c2c896b-e02e-4d5e-86d6-af6651fb8b02"/>
    <m/>
    <x v="27"/>
    <n v="8587.81"/>
    <d v="2018-10-17T00:00:00"/>
    <s v="F"/>
    <n v="20"/>
    <s v="Macquarie Park"/>
    <s v="NSW"/>
    <s v="2018-10-17T09:41:17.000+0000"/>
    <n v="22.74"/>
    <s v="776ea758e6b44e79b207219f8a3c6f29"/>
    <s v="Australia"/>
    <s v="CUS-164374203"/>
    <s v="151.12 -33.78"/>
    <x v="0"/>
  </r>
  <r>
    <s v="authorized"/>
    <n v="1"/>
    <m/>
    <s v="ACC-1683215619"/>
    <s v="AUD"/>
    <x v="33"/>
    <s v="POS"/>
    <s v="0b87405f-5f3f-4f41-9f9a-e8ad1fc726fb"/>
    <m/>
    <x v="30"/>
    <n v="6883.38"/>
    <d v="2018-10-17T00:00:00"/>
    <s v="M"/>
    <n v="38"/>
    <s v="Port Adelaide"/>
    <s v="SA"/>
    <s v="2018-10-17T09:45:55.000+0000"/>
    <n v="30.72"/>
    <s v="18e971b1ddb446229df24a2c3af8ca3b"/>
    <s v="Australia"/>
    <s v="CUS-1604596597"/>
    <s v="138.5 -34.85"/>
    <x v="0"/>
  </r>
  <r>
    <s v="authorized"/>
    <n v="1"/>
    <m/>
    <s v="ACC-854938045"/>
    <s v="AUD"/>
    <x v="56"/>
    <s v="SALES-POS"/>
    <s v="1755f299-52e5-4489-a5ce-d86c236a351c"/>
    <m/>
    <x v="48"/>
    <n v="14340.19"/>
    <d v="2018-10-17T00:00:00"/>
    <s v="M"/>
    <n v="28"/>
    <s v="St Leonards"/>
    <s v="NSW"/>
    <s v="2018-10-17T09:50:33.000+0000"/>
    <n v="170.8"/>
    <s v="2ef69679b9264d9883d1cce0035dfc41"/>
    <s v="Australia"/>
    <s v="CUS-4023861240"/>
    <s v="151.19 -33.82"/>
    <x v="0"/>
  </r>
  <r>
    <s v="authorized"/>
    <n v="1"/>
    <m/>
    <s v="ACC-1222300524"/>
    <s v="AUD"/>
    <x v="1"/>
    <s v="POS"/>
    <s v="24879f07-b76f-4d5f-a376-1f2720c0c29a"/>
    <m/>
    <x v="1"/>
    <n v="2177.54"/>
    <d v="2018-10-17T00:00:00"/>
    <s v="M"/>
    <n v="38"/>
    <s v="Saint Marys"/>
    <s v="NSW"/>
    <s v="2018-10-17T09:55:11.000+0000"/>
    <n v="13.2"/>
    <s v="2f554f38a594423bad4193faf8332069"/>
    <s v="Australia"/>
    <s v="CUS-2142601169"/>
    <s v="150.77 -33.77"/>
    <x v="0"/>
  </r>
  <r>
    <s v="authorized"/>
    <n v="1"/>
    <m/>
    <s v="ACC-3481401842"/>
    <s v="AUD"/>
    <x v="16"/>
    <s v="POS"/>
    <s v="c93d3a14-a29c-4fde-b1df-93b331a66ffc"/>
    <m/>
    <x v="15"/>
    <n v="7250.05"/>
    <d v="2018-10-17T00:00:00"/>
    <s v="F"/>
    <n v="25"/>
    <s v="Chatswood"/>
    <s v="NSW"/>
    <s v="2018-10-17T09:59:48.000+0000"/>
    <n v="54.98"/>
    <s v="fa8c24c953cb438bbfc42243e334472e"/>
    <s v="Australia"/>
    <s v="CUS-1669695324"/>
    <s v="151.18 -33.8"/>
    <x v="0"/>
  </r>
  <r>
    <s v="posted"/>
    <m/>
    <m/>
    <s v="ACC-1037050564"/>
    <s v="AUD"/>
    <x v="2"/>
    <s v="PAYMENT"/>
    <m/>
    <m/>
    <x v="2"/>
    <n v="5023.3100000000004"/>
    <d v="2018-10-17T00:00:00"/>
    <s v="F"/>
    <n v="40"/>
    <m/>
    <m/>
    <s v="2018-10-17T10:00:00.000+0000"/>
    <n v="32"/>
    <s v="e157172307a848ff913cc6bbdd0f15ab"/>
    <s v="Australia"/>
    <s v="CUS-1614226872"/>
    <m/>
    <x v="0"/>
  </r>
  <r>
    <s v="posted"/>
    <m/>
    <m/>
    <s v="ACC-1799207998"/>
    <s v="AUD"/>
    <x v="29"/>
    <s v="INTER BANK"/>
    <m/>
    <m/>
    <x v="27"/>
    <n v="8548.81"/>
    <d v="2018-10-17T00:00:00"/>
    <s v="F"/>
    <n v="20"/>
    <m/>
    <m/>
    <s v="2018-10-17T10:00:00.000+0000"/>
    <n v="39"/>
    <s v="0f8ef605261843b2ac451aa7aff8d1ab"/>
    <s v="Australia"/>
    <s v="CUS-164374203"/>
    <m/>
    <x v="0"/>
  </r>
  <r>
    <s v="posted"/>
    <m/>
    <m/>
    <s v="ACC-2107684084"/>
    <s v="AUD"/>
    <x v="30"/>
    <s v="PAYMENT"/>
    <m/>
    <m/>
    <x v="20"/>
    <n v="10401.85"/>
    <d v="2018-10-17T00:00:00"/>
    <s v="M"/>
    <n v="22"/>
    <m/>
    <m/>
    <s v="2018-10-17T10:00:00.000+0000"/>
    <n v="34"/>
    <s v="e8dcfaa10898421f9e734e230ce5b4b2"/>
    <s v="Australia"/>
    <s v="CUS-2283904812"/>
    <m/>
    <x v="0"/>
  </r>
  <r>
    <s v="posted"/>
    <m/>
    <m/>
    <s v="ACC-2173390920"/>
    <s v="AUD"/>
    <x v="31"/>
    <s v="PAYMENT"/>
    <m/>
    <m/>
    <x v="28"/>
    <n v="11348.52"/>
    <d v="2018-10-17T00:00:00"/>
    <s v="M"/>
    <n v="27"/>
    <m/>
    <m/>
    <s v="2018-10-17T10:00:00.000+0000"/>
    <n v="29"/>
    <s v="ebfe676ed9f04732920bad7c00552921"/>
    <s v="Australia"/>
    <s v="CUS-3180318393"/>
    <m/>
    <x v="0"/>
  </r>
  <r>
    <s v="posted"/>
    <m/>
    <m/>
    <s v="ACC-966140392"/>
    <s v="AUD"/>
    <x v="18"/>
    <s v="PAYMENT"/>
    <m/>
    <m/>
    <x v="14"/>
    <n v="9975.49"/>
    <d v="2018-10-17T00:00:00"/>
    <s v="M"/>
    <n v="21"/>
    <m/>
    <m/>
    <s v="2018-10-17T10:00:00.000+0000"/>
    <n v="30"/>
    <s v="913179f285a3407caaf44786bc30bc5d"/>
    <s v="Australia"/>
    <s v="CUS-537508723"/>
    <m/>
    <x v="0"/>
  </r>
  <r>
    <s v="authorized"/>
    <n v="1"/>
    <m/>
    <s v="ACC-240804743"/>
    <s v="AUD"/>
    <x v="99"/>
    <s v="SALES-POS"/>
    <s v="ea74dd90-6681-4d97-bb41-7bf308fa6388"/>
    <m/>
    <x v="72"/>
    <n v="22277.49"/>
    <d v="2018-10-17T00:00:00"/>
    <s v="M"/>
    <n v="29"/>
    <s v="Brisbane City"/>
    <s v="QLD"/>
    <s v="2018-10-17T10:12:18.000+0000"/>
    <n v="19.82"/>
    <s v="f874f6a2ce4f462ca308b13efc02278f"/>
    <s v="Australia"/>
    <s v="CUS-261674136"/>
    <s v="153.03 -27.46"/>
    <x v="0"/>
  </r>
  <r>
    <s v="authorized"/>
    <n v="0"/>
    <m/>
    <s v="ACC-1683215619"/>
    <s v="AUD"/>
    <x v="33"/>
    <s v="POS"/>
    <s v="541d1597-0657-48b1-95e4-340c4ba64956"/>
    <m/>
    <x v="30"/>
    <n v="6844.75"/>
    <d v="2018-10-17T00:00:00"/>
    <s v="M"/>
    <n v="38"/>
    <s v="Nowra"/>
    <s v="NSW"/>
    <s v="2018-10-17T10:25:07.000+0000"/>
    <n v="38.630000000000003"/>
    <s v="2371d2b7283442f19cdabfcc5be9a90a"/>
    <s v="Australia"/>
    <s v="CUS-1604596597"/>
    <s v="150.6 -34.87"/>
    <x v="0"/>
  </r>
  <r>
    <s v="authorized"/>
    <n v="1"/>
    <m/>
    <s v="ACC-1037050564"/>
    <s v="AUD"/>
    <x v="2"/>
    <s v="SALES-POS"/>
    <s v="8d9595b6-812e-4e32-8a58-fedbe856b2f2"/>
    <m/>
    <x v="2"/>
    <n v="5055.3100000000004"/>
    <d v="2018-10-17T00:00:00"/>
    <s v="F"/>
    <n v="40"/>
    <s v="Subiaco"/>
    <s v="WA"/>
    <s v="2018-10-17T10:37:56.000+0000"/>
    <n v="52.19"/>
    <s v="807e935c5e9b4e699380dbe42d43b03a"/>
    <s v="Australia"/>
    <s v="CUS-1614226872"/>
    <s v="115.82 -31.95"/>
    <x v="0"/>
  </r>
  <r>
    <s v="authorized"/>
    <n v="1"/>
    <m/>
    <s v="ACC-1903037542"/>
    <s v="AUD"/>
    <x v="10"/>
    <s v="POS"/>
    <s v="f4daf865-ec0a-4d8f-8126-3cb2c1df1367"/>
    <m/>
    <x v="9"/>
    <n v="4594.2"/>
    <d v="2018-10-17T00:00:00"/>
    <s v="M"/>
    <n v="30"/>
    <s v="Carindale"/>
    <s v="QLD"/>
    <s v="2018-10-17T10:50:46.000+0000"/>
    <n v="6.73"/>
    <s v="500ffab7eedf4426950218c5808ab2b2"/>
    <s v="Australia"/>
    <s v="CUS-860700529"/>
    <s v="153.1 -27.5"/>
    <x v="0"/>
  </r>
  <r>
    <s v="authorized"/>
    <n v="1"/>
    <m/>
    <s v="ACC-1222300524"/>
    <s v="AUD"/>
    <x v="1"/>
    <s v="POS"/>
    <s v="06ffce70-5bf8-461b-95d2-ea34885759c8"/>
    <m/>
    <x v="1"/>
    <n v="2169.19"/>
    <d v="2018-10-17T00:00:00"/>
    <s v="M"/>
    <n v="38"/>
    <s v="Kogarah"/>
    <s v="NSW"/>
    <s v="2018-10-17T11:01:23.000+0000"/>
    <n v="8.35"/>
    <s v="7e3b8c9a7d4d46eb918cb2ba3f2b3309"/>
    <s v="Australia"/>
    <s v="CUS-2142601169"/>
    <s v="151.13 -33.96"/>
    <x v="0"/>
  </r>
  <r>
    <s v="authorized"/>
    <n v="1"/>
    <m/>
    <s v="ACC-964839203"/>
    <s v="AUD"/>
    <x v="60"/>
    <s v="POS"/>
    <s v="3b4cef6e-7b92-41cb-92cb-2602d25486b6"/>
    <m/>
    <x v="1"/>
    <n v="40136.269999999997"/>
    <d v="2018-10-17T00:00:00"/>
    <s v="M"/>
    <n v="21"/>
    <s v="Hawthorn"/>
    <s v="VIC"/>
    <s v="2018-10-17T11:06:23.000+0000"/>
    <n v="29.62"/>
    <s v="99a787b5aa7f4d66a28f37a8fe97e2f4"/>
    <s v="Australia"/>
    <s v="CUS-2059096722"/>
    <s v="145.03 -37.82"/>
    <x v="0"/>
  </r>
  <r>
    <s v="authorized"/>
    <n v="0"/>
    <m/>
    <s v="ACC-38923874"/>
    <s v="AUD"/>
    <x v="46"/>
    <s v="SALES-POS"/>
    <s v="86be90e3-7f20-41d1-8ea4-249270e45431"/>
    <m/>
    <x v="18"/>
    <n v="43116.46"/>
    <d v="2018-10-17T00:00:00"/>
    <s v="M"/>
    <n v="38"/>
    <s v="Penrith"/>
    <s v="NSW"/>
    <s v="2018-10-17T11:11:23.000+0000"/>
    <n v="174.63"/>
    <s v="4bec5e9ef8fe4fdfb0bba4714007b76c"/>
    <s v="Australia"/>
    <s v="CUS-3249305314"/>
    <s v="150.69 -33.75"/>
    <x v="0"/>
  </r>
  <r>
    <s v="authorized"/>
    <n v="1"/>
    <m/>
    <s v="ACC-2673069055"/>
    <s v="AUD"/>
    <x v="22"/>
    <s v="POS"/>
    <s v="8a98b3ba-f15c-43d6-b9a0-b7cc310e0dba"/>
    <m/>
    <x v="20"/>
    <n v="15213.62"/>
    <d v="2018-10-17T00:00:00"/>
    <s v="M"/>
    <n v="24"/>
    <s v="Wakerley"/>
    <s v="QLD"/>
    <s v="2018-10-17T11:16:23.000+0000"/>
    <n v="10.08"/>
    <s v="a973e495d5104115b82ea4a371e294e3"/>
    <s v="Australia"/>
    <s v="CUS-51506836"/>
    <s v="153.17 -27.49"/>
    <x v="0"/>
  </r>
  <r>
    <s v="authorized"/>
    <n v="1"/>
    <m/>
    <s v="ACC-3481401842"/>
    <s v="AUD"/>
    <x v="16"/>
    <s v="POS"/>
    <s v="067767c3-69be-4909-95ab-d2615b66e6c7"/>
    <m/>
    <x v="15"/>
    <n v="7217.64"/>
    <d v="2018-10-17T00:00:00"/>
    <s v="F"/>
    <n v="25"/>
    <s v="Alexander Heights"/>
    <s v="WA"/>
    <s v="2018-10-17T11:21:23.000+0000"/>
    <n v="32.409999999999997"/>
    <s v="be2aac1a0ab94084acfafb5ebe5a2674"/>
    <s v="Australia"/>
    <s v="CUS-1669695324"/>
    <s v="115.85 -31.83"/>
    <x v="0"/>
  </r>
  <r>
    <s v="authorized"/>
    <n v="1"/>
    <m/>
    <s v="ACC-1222300524"/>
    <s v="AUD"/>
    <x v="1"/>
    <s v="POS"/>
    <s v="e9569816-7d10-403a-8ca2-4ae5fffe10bb"/>
    <m/>
    <x v="1"/>
    <n v="2159.8200000000002"/>
    <d v="2018-10-17T00:00:00"/>
    <s v="M"/>
    <n v="38"/>
    <s v="Liverpool"/>
    <s v="NSW"/>
    <s v="2018-10-17T11:26:23.000+0000"/>
    <n v="9.3699999999999992"/>
    <s v="13787ab3f1a14e37ad68fbd94a8c518b"/>
    <s v="Australia"/>
    <s v="CUS-2142601169"/>
    <s v="150.92 -33.92"/>
    <x v="0"/>
  </r>
  <r>
    <s v="authorized"/>
    <n v="0"/>
    <m/>
    <s v="ACC-414431115"/>
    <s v="AUD"/>
    <x v="36"/>
    <s v="SALES-POS"/>
    <s v="3ca72510-6f2b-4705-8ec3-e09d10afab20"/>
    <m/>
    <x v="33"/>
    <n v="5645.41"/>
    <d v="2018-10-17T00:00:00"/>
    <s v="F"/>
    <n v="43"/>
    <s v="Castlemaine"/>
    <s v="VIC"/>
    <s v="2018-10-17T11:31:23.000+0000"/>
    <n v="15.28"/>
    <s v="91b9c0716ff243359b2700d175f2735c"/>
    <s v="Australia"/>
    <s v="CUS-2599279756"/>
    <s v="144.22 -37.07"/>
    <x v="0"/>
  </r>
  <r>
    <s v="authorized"/>
    <n v="1"/>
    <m/>
    <s v="ACC-90814749"/>
    <s v="AUD"/>
    <x v="59"/>
    <s v="SALES-POS"/>
    <s v="c1c50ba6-c044-45ec-ba4e-55d9d566a6b6"/>
    <m/>
    <x v="34"/>
    <n v="11234.53"/>
    <d v="2018-10-17T00:00:00"/>
    <s v="M"/>
    <n v="35"/>
    <s v="Newcastle"/>
    <s v="NSW"/>
    <s v="2018-10-17T11:36:23.000+0000"/>
    <n v="33.79"/>
    <s v="b7b05c4bd1b448a7bd2a36444c56ab96"/>
    <s v="Australia"/>
    <s v="CUS-1896554896"/>
    <s v="151.78 -32.93"/>
    <x v="0"/>
  </r>
  <r>
    <s v="authorized"/>
    <n v="1"/>
    <m/>
    <s v="ACC-2305712452"/>
    <s v="AUD"/>
    <x v="45"/>
    <s v="SALES-POS"/>
    <s v="050d47c5-3c1a-49dc-a531-c1905cda6aa3"/>
    <m/>
    <x v="41"/>
    <n v="6639.69"/>
    <d v="2018-10-17T00:00:00"/>
    <s v="F"/>
    <n v="18"/>
    <s v="Adelaide"/>
    <s v="SA"/>
    <s v="2018-10-17T11:41:23.000+0000"/>
    <n v="17.41"/>
    <s v="3526434f51a747858bfcee5fb60c0d00"/>
    <s v="Australia"/>
    <s v="CUS-1842679196"/>
    <s v="138.6 -34.92"/>
    <x v="0"/>
  </r>
  <r>
    <s v="authorized"/>
    <n v="1"/>
    <m/>
    <s v="ACC-1799207998"/>
    <s v="AUD"/>
    <x v="29"/>
    <s v="POS"/>
    <s v="9fa009d7-f6dc-4fa1-acf5-b531a01ebad7"/>
    <m/>
    <x v="27"/>
    <n v="8514.34"/>
    <d v="2018-10-17T00:00:00"/>
    <s v="F"/>
    <n v="20"/>
    <s v="Metricup"/>
    <s v="WA"/>
    <s v="2018-10-17T11:46:23.000+0000"/>
    <n v="34.47"/>
    <s v="08fd0e53b4bc4fcf9437cbe2166b3a1a"/>
    <s v="Australia"/>
    <s v="CUS-164374203"/>
    <s v="115.1 -33.8"/>
    <x v="0"/>
  </r>
  <r>
    <s v="authorized"/>
    <n v="1"/>
    <m/>
    <s v="ACC-1222300524"/>
    <s v="AUD"/>
    <x v="1"/>
    <s v="POS"/>
    <s v="e597c518-a64e-4091-a7a2-0bf8bc8e7159"/>
    <m/>
    <x v="1"/>
    <n v="2150.4699999999998"/>
    <d v="2018-10-17T00:00:00"/>
    <s v="M"/>
    <n v="38"/>
    <s v="Bridgetown"/>
    <s v="WA"/>
    <s v="2018-10-17T11:51:23.000+0000"/>
    <n v="9.35"/>
    <s v="e12c3f0f058b47c5bf60c80b74943460"/>
    <s v="Australia"/>
    <s v="CUS-2142601169"/>
    <s v="116.14 -33.96"/>
    <x v="0"/>
  </r>
  <r>
    <s v="authorized"/>
    <n v="1"/>
    <m/>
    <s v="ACC-854938045"/>
    <s v="AUD"/>
    <x v="56"/>
    <s v="POS"/>
    <s v="f9de03bb-805f-42aa-b888-1a771e5dc6da"/>
    <m/>
    <x v="48"/>
    <n v="14309.5"/>
    <d v="2018-10-17T00:00:00"/>
    <s v="M"/>
    <n v="28"/>
    <s v="Seville"/>
    <s v="VIC"/>
    <s v="2018-10-17T11:56:23.000+0000"/>
    <n v="30.69"/>
    <s v="977e51ebdc6141ad9bf2610e1e783bb5"/>
    <s v="Australia"/>
    <s v="CUS-4023861240"/>
    <s v="145.46 -37.78"/>
    <x v="0"/>
  </r>
  <r>
    <s v="posted"/>
    <m/>
    <n v="0"/>
    <s v="ACC-3084464802"/>
    <s v="AUD"/>
    <x v="78"/>
    <s v="PAY/SALARY"/>
    <m/>
    <n v="0"/>
    <x v="27"/>
    <n v="11464.28"/>
    <d v="2018-10-17T00:00:00"/>
    <s v="F"/>
    <n v="19"/>
    <m/>
    <m/>
    <s v="2018-10-17T12:00:00.000+0000"/>
    <n v="2485.37"/>
    <s v="557721059ea447db887dd3bb32126bb7"/>
    <s v="Australia"/>
    <s v="CUS-1928710999"/>
    <m/>
    <x v="1"/>
  </r>
  <r>
    <s v="posted"/>
    <m/>
    <n v="0"/>
    <s v="ACC-1650504218"/>
    <s v="AUD"/>
    <x v="39"/>
    <s v="PAY/SALARY"/>
    <m/>
    <n v="0"/>
    <x v="35"/>
    <n v="17016.36"/>
    <d v="2018-10-17T00:00:00"/>
    <s v="F"/>
    <n v="23"/>
    <m/>
    <m/>
    <s v="2018-10-17T12:00:00.000+0000"/>
    <n v="1626.48"/>
    <s v="c29b711899aa4d66943d42f32c583bf3"/>
    <s v="Australia"/>
    <s v="CUS-2500783281"/>
    <m/>
    <x v="1"/>
  </r>
  <r>
    <s v="posted"/>
    <m/>
    <m/>
    <s v="ACC-4163822186"/>
    <s v="AUD"/>
    <x v="12"/>
    <s v="PAYMENT"/>
    <m/>
    <m/>
    <x v="11"/>
    <n v="10179.35"/>
    <d v="2018-10-17T00:00:00"/>
    <s v="F"/>
    <n v="26"/>
    <m/>
    <m/>
    <s v="2018-10-17T12:00:00.000+0000"/>
    <n v="46"/>
    <s v="2a17ec8ad6f54f6faa1b9be752debeeb"/>
    <s v="Australia"/>
    <s v="CUS-2630892467"/>
    <m/>
    <x v="0"/>
  </r>
  <r>
    <s v="posted"/>
    <m/>
    <m/>
    <s v="ACC-182446574"/>
    <s v="AUD"/>
    <x v="5"/>
    <s v="INTER BANK"/>
    <m/>
    <m/>
    <x v="5"/>
    <n v="9613.7000000000007"/>
    <d v="2018-10-17T00:00:00"/>
    <s v="F"/>
    <n v="27"/>
    <m/>
    <m/>
    <s v="2018-10-17T12:00:00.000+0000"/>
    <n v="57"/>
    <s v="469d6c47f29e49199ff1cf3f5aa23da1"/>
    <s v="Australia"/>
    <s v="CUS-3026014945"/>
    <m/>
    <x v="0"/>
  </r>
  <r>
    <s v="posted"/>
    <m/>
    <n v="0"/>
    <s v="ACC-3326339947"/>
    <s v="AUD"/>
    <x v="40"/>
    <s v="PAY/SALARY"/>
    <m/>
    <n v="0"/>
    <x v="36"/>
    <n v="12084.57"/>
    <d v="2018-10-17T00:00:00"/>
    <s v="M"/>
    <n v="22"/>
    <m/>
    <m/>
    <s v="2018-10-17T12:00:00.000+0000"/>
    <n v="983.36"/>
    <s v="c819e371d93046548ba2b43fb771f9be"/>
    <s v="Australia"/>
    <s v="CUS-326006476"/>
    <m/>
    <x v="1"/>
  </r>
  <r>
    <s v="authorized"/>
    <n v="1"/>
    <m/>
    <s v="ACC-1279356312"/>
    <s v="AUD"/>
    <x v="51"/>
    <s v="POS"/>
    <s v="d4a0c2f1-5731-417e-a8a1-753e790c79a8"/>
    <m/>
    <x v="44"/>
    <n v="9852.09"/>
    <d v="2018-10-17T00:00:00"/>
    <s v="M"/>
    <n v="44"/>
    <s v="Coburg"/>
    <s v="VIC"/>
    <s v="2018-10-17T12:05:05.000+0000"/>
    <n v="113.21"/>
    <s v="032dec970b814db78c01148797e42eb3"/>
    <s v="Australia"/>
    <s v="CUS-1892177589"/>
    <s v="144.97 -37.74"/>
    <x v="0"/>
  </r>
  <r>
    <s v="authorized"/>
    <n v="1"/>
    <m/>
    <s v="ACC-2249586092"/>
    <s v="AUD"/>
    <x v="42"/>
    <s v="SALES-POS"/>
    <s v="80cb0710-5597-44ba-a71c-b72ac6f2a723"/>
    <m/>
    <x v="38"/>
    <n v="11507.3"/>
    <d v="2018-10-17T00:00:00"/>
    <s v="M"/>
    <n v="19"/>
    <s v="Girrawheen"/>
    <s v="WA"/>
    <s v="2018-10-17T12:23:16.000+0000"/>
    <n v="17.54"/>
    <s v="578cc27e962e4d9ba332a10be98136f6"/>
    <s v="Australia"/>
    <s v="CUS-443776336"/>
    <s v="115.83 -31.83"/>
    <x v="0"/>
  </r>
  <r>
    <s v="authorized"/>
    <n v="0"/>
    <m/>
    <s v="ACC-1799207998"/>
    <s v="AUD"/>
    <x v="29"/>
    <s v="POS"/>
    <s v="417a6024-581d-407c-b221-05735c043097"/>
    <m/>
    <x v="27"/>
    <n v="8500.7000000000007"/>
    <d v="2018-10-17T00:00:00"/>
    <s v="F"/>
    <n v="20"/>
    <s v="Collaroy"/>
    <s v="NSW"/>
    <s v="2018-10-17T12:41:27.000+0000"/>
    <n v="13.64"/>
    <s v="ed66c85a4227489da42f1b1208fab218"/>
    <s v="Australia"/>
    <s v="CUS-164374203"/>
    <s v="151.3 -33.74"/>
    <x v="0"/>
  </r>
  <r>
    <s v="authorized"/>
    <n v="1"/>
    <m/>
    <s v="ACC-3954677887"/>
    <s v="AUD"/>
    <x v="13"/>
    <s v="SALES-POS"/>
    <s v="eeda9bcd-4ada-449a-8851-150fd704c328"/>
    <m/>
    <x v="12"/>
    <n v="8429.27"/>
    <d v="2018-10-17T00:00:00"/>
    <s v="F"/>
    <n v="47"/>
    <s v="Beldon"/>
    <s v="WA"/>
    <s v="2018-10-17T12:59:38.000+0000"/>
    <n v="47.22"/>
    <s v="24d510c4aed74b90b9a0d95e0b584acf"/>
    <s v="Australia"/>
    <s v="CUS-3716701010"/>
    <s v="115.77 -31.77"/>
    <x v="0"/>
  </r>
  <r>
    <s v="posted"/>
    <m/>
    <m/>
    <s v="ACC-3100725361"/>
    <s v="AUD"/>
    <x v="24"/>
    <s v="INTER BANK"/>
    <m/>
    <m/>
    <x v="22"/>
    <n v="5046.18"/>
    <d v="2018-10-17T00:00:00"/>
    <s v="M"/>
    <n v="25"/>
    <m/>
    <m/>
    <s v="2018-10-17T13:00:00.000+0000"/>
    <n v="26"/>
    <s v="dae3e208bc5c42a78222a05bda11701d"/>
    <s v="Australia"/>
    <s v="CUS-2178051368"/>
    <m/>
    <x v="0"/>
  </r>
  <r>
    <s v="posted"/>
    <m/>
    <m/>
    <s v="ACC-354106658"/>
    <s v="AUD"/>
    <x v="19"/>
    <s v="PHONE BANK"/>
    <m/>
    <m/>
    <x v="17"/>
    <n v="23775.54"/>
    <d v="2018-10-17T00:00:00"/>
    <s v="F"/>
    <n v="39"/>
    <m/>
    <m/>
    <s v="2018-10-17T13:00:00.000+0000"/>
    <n v="177"/>
    <s v="cc13dd8545bb49a8b1592cc912dd6231"/>
    <s v="Australia"/>
    <s v="CUS-2376382098"/>
    <m/>
    <x v="0"/>
  </r>
  <r>
    <s v="posted"/>
    <m/>
    <n v="0"/>
    <s v="ACC-1516130869"/>
    <s v="AUD"/>
    <x v="49"/>
    <s v="PAY/SALARY"/>
    <m/>
    <n v="0"/>
    <x v="21"/>
    <n v="7021.14"/>
    <d v="2018-10-17T00:00:00"/>
    <s v="F"/>
    <n v="21"/>
    <m/>
    <m/>
    <s v="2018-10-17T13:00:00.000+0000"/>
    <n v="2306.63"/>
    <s v="1a8698e63179449b82e743c4db3fbc8a"/>
    <s v="Australia"/>
    <s v="CUS-325142416"/>
    <m/>
    <x v="1"/>
  </r>
  <r>
    <s v="posted"/>
    <m/>
    <n v="0"/>
    <s v="ACC-2776252858"/>
    <s v="AUD"/>
    <x v="4"/>
    <s v="PAY/SALARY"/>
    <m/>
    <n v="0"/>
    <x v="4"/>
    <n v="8816.27"/>
    <d v="2018-10-17T00:00:00"/>
    <s v="F"/>
    <n v="43"/>
    <m/>
    <m/>
    <s v="2018-10-17T13:00:00.000+0000"/>
    <n v="1068.04"/>
    <s v="eb831369c4ea4c508ff422fa3434f51a"/>
    <s v="Australia"/>
    <s v="CUS-4123612273"/>
    <m/>
    <x v="1"/>
  </r>
  <r>
    <s v="posted"/>
    <m/>
    <m/>
    <s v="ACC-4059612845"/>
    <s v="AUD"/>
    <x v="53"/>
    <s v="PAYMENT"/>
    <m/>
    <m/>
    <x v="46"/>
    <n v="61131.05"/>
    <d v="2018-10-17T00:00:00"/>
    <s v="M"/>
    <n v="38"/>
    <m/>
    <m/>
    <s v="2018-10-17T13:00:00.000+0000"/>
    <n v="178"/>
    <s v="7293034fadcc4b948f50756933dab1b9"/>
    <s v="Australia"/>
    <s v="CUS-495599312"/>
    <m/>
    <x v="0"/>
  </r>
  <r>
    <s v="authorized"/>
    <n v="1"/>
    <m/>
    <s v="ACC-2920611728"/>
    <s v="AUD"/>
    <x v="54"/>
    <s v="SALES-POS"/>
    <s v="fe94fe3b-dcbb-462a-b9a8-68cd2fef3018"/>
    <m/>
    <x v="44"/>
    <n v="9022.0300000000007"/>
    <d v="2018-10-17T00:00:00"/>
    <s v="M"/>
    <n v="69"/>
    <s v="Braybrook"/>
    <s v="VIC"/>
    <s v="2018-10-17T13:18:08.000+0000"/>
    <n v="16.260000000000002"/>
    <s v="e605e29152484edbbbde35af46bea8fb"/>
    <s v="Australia"/>
    <s v="CUS-1388323263"/>
    <s v="144.86 -37.78"/>
    <x v="0"/>
  </r>
  <r>
    <s v="authorized"/>
    <n v="1"/>
    <m/>
    <s v="ACC-958000567"/>
    <s v="AUD"/>
    <x v="44"/>
    <s v="SALES-POS"/>
    <s v="d1ac359e-415c-42a7-abae-8d2bcce24af0"/>
    <m/>
    <x v="40"/>
    <n v="11827.74"/>
    <d v="2018-10-17T00:00:00"/>
    <s v="F"/>
    <n v="34"/>
    <s v="Fannie Bay"/>
    <s v="NT"/>
    <s v="2018-10-17T13:36:39.000+0000"/>
    <n v="33.1"/>
    <s v="1c4f31fd82de4b57a16ed94b677a851a"/>
    <s v="Australia"/>
    <s v="CUS-4142663097"/>
    <s v="130.84 -12.42"/>
    <x v="0"/>
  </r>
  <r>
    <s v="authorized"/>
    <n v="1"/>
    <m/>
    <s v="ACC-1222300524"/>
    <s v="AUD"/>
    <x v="1"/>
    <s v="POS"/>
    <s v="40efb93c-93d5-4666-9b19-df4341aaa043"/>
    <m/>
    <x v="1"/>
    <n v="2130.39"/>
    <d v="2018-10-17T00:00:00"/>
    <s v="M"/>
    <n v="38"/>
    <s v="Sydney"/>
    <s v="NSW"/>
    <s v="2018-10-17T13:55:11.000+0000"/>
    <n v="20.079999999999998"/>
    <s v="7d827e4549384c099246779b8831393d"/>
    <s v="Australia"/>
    <s v="CUS-2142601169"/>
    <s v="151.21 -33.87"/>
    <x v="0"/>
  </r>
  <r>
    <s v="posted"/>
    <m/>
    <n v="0"/>
    <s v="ACC-1598451071"/>
    <s v="AUD"/>
    <x v="0"/>
    <s v="PAY/SALARY"/>
    <m/>
    <n v="0"/>
    <x v="0"/>
    <n v="1626.37"/>
    <d v="2018-10-17T00:00:00"/>
    <s v="F"/>
    <n v="26"/>
    <m/>
    <m/>
    <s v="2018-10-17T14:00:00.000+0000"/>
    <n v="1013.67"/>
    <s v="583aba18701143d7b29b910665fb0ff4"/>
    <s v="Australia"/>
    <s v="CUS-2487424745"/>
    <m/>
    <x v="1"/>
  </r>
  <r>
    <s v="posted"/>
    <m/>
    <m/>
    <s v="ACC-240804743"/>
    <s v="AUD"/>
    <x v="99"/>
    <s v="PAYMENT"/>
    <m/>
    <m/>
    <x v="72"/>
    <n v="22215.45"/>
    <d v="2018-10-17T00:00:00"/>
    <s v="M"/>
    <n v="29"/>
    <m/>
    <m/>
    <s v="2018-10-17T14:00:00.000+0000"/>
    <n v="56"/>
    <s v="9e064fd8cd994e9996a8ce7561816a91"/>
    <s v="Australia"/>
    <s v="CUS-261674136"/>
    <m/>
    <x v="0"/>
  </r>
  <r>
    <s v="posted"/>
    <m/>
    <m/>
    <s v="ACC-1243371644"/>
    <s v="AUD"/>
    <x v="32"/>
    <s v="PAYMENT"/>
    <m/>
    <m/>
    <x v="29"/>
    <n v="4934.09"/>
    <d v="2018-10-17T00:00:00"/>
    <s v="M"/>
    <n v="42"/>
    <m/>
    <m/>
    <s v="2018-10-17T14:00:00.000+0000"/>
    <n v="130"/>
    <s v="3d5459f544f24121b46a4aeed44bdb6e"/>
    <s v="Australia"/>
    <s v="CUS-3904958894"/>
    <m/>
    <x v="0"/>
  </r>
  <r>
    <s v="authorized"/>
    <n v="1"/>
    <m/>
    <s v="ACC-2249586092"/>
    <s v="AUD"/>
    <x v="42"/>
    <s v="POS"/>
    <s v="ecb14c3a-4640-4c8e-9ed4-96ecc4dd82da"/>
    <m/>
    <x v="38"/>
    <n v="11493.2"/>
    <d v="2018-10-17T00:00:00"/>
    <s v="M"/>
    <n v="19"/>
    <s v="Scarborough"/>
    <s v="WA"/>
    <s v="2018-10-17T14:04:50.000+0000"/>
    <n v="14.1"/>
    <s v="130e554babb744cc95c0bce4d8d7044b"/>
    <s v="Australia"/>
    <s v="CUS-443776336"/>
    <s v="115.76 -31.89"/>
    <x v="0"/>
  </r>
  <r>
    <s v="authorized"/>
    <n v="1"/>
    <m/>
    <s v="ACC-3954677887"/>
    <s v="AUD"/>
    <x v="13"/>
    <s v="SALES-POS"/>
    <s v="170f7d2c-9a6c-445e-ab8f-a4827256fd99"/>
    <m/>
    <x v="12"/>
    <n v="8406.07"/>
    <d v="2018-10-17T00:00:00"/>
    <s v="F"/>
    <n v="47"/>
    <s v="Rockingham"/>
    <s v="WA"/>
    <s v="2018-10-17T14:11:22.000+0000"/>
    <n v="23.2"/>
    <s v="5f9c4b7123944f45862d4a801bca8bcb"/>
    <s v="Australia"/>
    <s v="CUS-3716701010"/>
    <s v="115.75 -32.29"/>
    <x v="0"/>
  </r>
  <r>
    <s v="authorized"/>
    <n v="1"/>
    <m/>
    <s v="ACC-240804743"/>
    <s v="AUD"/>
    <x v="99"/>
    <s v="POS"/>
    <s v="ba23d4fd-81e8-4850-8e24-412e2e985541"/>
    <m/>
    <x v="72"/>
    <n v="22271.45"/>
    <d v="2018-10-17T00:00:00"/>
    <s v="M"/>
    <n v="29"/>
    <s v="Fyshwick"/>
    <s v="ACT"/>
    <s v="2018-10-17T14:17:54.000+0000"/>
    <n v="6.04"/>
    <s v="8e68806654544721ba70334c79d5fe7e"/>
    <s v="Australia"/>
    <s v="CUS-261674136"/>
    <s v="149.18 -35.32"/>
    <x v="0"/>
  </r>
  <r>
    <s v="authorized"/>
    <n v="1"/>
    <m/>
    <s v="ACC-1222300524"/>
    <s v="AUD"/>
    <x v="1"/>
    <s v="SALES-POS"/>
    <s v="40ecb26c-e294-4d59-b535-878d19330463"/>
    <m/>
    <x v="1"/>
    <n v="2113.2199999999998"/>
    <d v="2018-10-17T00:00:00"/>
    <s v="M"/>
    <n v="38"/>
    <s v="Rozelle"/>
    <s v="NSW"/>
    <s v="2018-10-17T14:24:26.000+0000"/>
    <n v="17.170000000000002"/>
    <s v="057814726f1348ccb110c6fc2f36e226"/>
    <s v="Australia"/>
    <s v="CUS-2142601169"/>
    <s v="151.17 -33.86"/>
    <x v="0"/>
  </r>
  <r>
    <s v="authorized"/>
    <n v="1"/>
    <m/>
    <s v="ACC-1056639002"/>
    <s v="AUD"/>
    <x v="50"/>
    <s v="POS"/>
    <s v="c0d4f295-898e-43cf-8b33-ae2ebbbbabef"/>
    <m/>
    <x v="1"/>
    <n v="53529.53"/>
    <d v="2018-10-17T00:00:00"/>
    <s v="M"/>
    <n v="22"/>
    <s v="Edithvale"/>
    <s v="VIC"/>
    <s v="2018-10-17T14:30:58.000+0000"/>
    <n v="9.9600000000000009"/>
    <s v="6252e8a756af4b23bded1a6c739948a0"/>
    <s v="Australia"/>
    <s v="CUS-3462882033"/>
    <s v="145.11 -38.04"/>
    <x v="0"/>
  </r>
  <r>
    <s v="authorized"/>
    <n v="1"/>
    <m/>
    <s v="ACC-2970114956"/>
    <s v="AUD"/>
    <x v="84"/>
    <s v="POS"/>
    <s v="16c4b7f9-7ceb-4a4d-9698-6314676d0a20"/>
    <m/>
    <x v="3"/>
    <n v="11254.33"/>
    <d v="2018-10-17T00:00:00"/>
    <s v="M"/>
    <n v="26"/>
    <s v="Ringwood"/>
    <s v="VIC"/>
    <s v="2018-10-17T14:37:30.000+0000"/>
    <n v="26.77"/>
    <s v="cb093e4750144f08a6038cbf04b240a8"/>
    <s v="Australia"/>
    <s v="CUS-880898248"/>
    <s v="145.23 -37.81"/>
    <x v="0"/>
  </r>
  <r>
    <s v="authorized"/>
    <n v="1"/>
    <m/>
    <s v="ACC-1279356312"/>
    <s v="AUD"/>
    <x v="51"/>
    <s v="POS"/>
    <s v="b9cd291e-bc55-4ec5-aa9d-0e126b067f1d"/>
    <m/>
    <x v="44"/>
    <n v="9828.52"/>
    <d v="2018-10-17T00:00:00"/>
    <s v="M"/>
    <n v="44"/>
    <s v="Forest Hill"/>
    <s v="VIC"/>
    <s v="2018-10-17T14:44:03.000+0000"/>
    <n v="23.57"/>
    <s v="24cd97b5c4614a83a44339d18c279cba"/>
    <s v="Australia"/>
    <s v="CUS-1892177589"/>
    <s v="145.17 -37.85"/>
    <x v="0"/>
  </r>
  <r>
    <s v="authorized"/>
    <n v="1"/>
    <m/>
    <s v="ACC-964839203"/>
    <s v="AUD"/>
    <x v="60"/>
    <s v="POS"/>
    <s v="ebbf1381-bafe-4eb1-b0a3-27a37410f12b"/>
    <m/>
    <x v="1"/>
    <n v="40129.370000000003"/>
    <d v="2018-10-17T00:00:00"/>
    <s v="M"/>
    <n v="21"/>
    <s v="Nathalia"/>
    <s v="VIC"/>
    <s v="2018-10-17T14:50:35.000+0000"/>
    <n v="6.9"/>
    <s v="2b60dea46afb43289e72b76dcc2370ff"/>
    <s v="Australia"/>
    <s v="CUS-2059096722"/>
    <s v="145.2 -36.06"/>
    <x v="0"/>
  </r>
  <r>
    <s v="authorized"/>
    <n v="1"/>
    <m/>
    <s v="ACC-2650850707"/>
    <s v="AUD"/>
    <x v="96"/>
    <s v="SALES-POS"/>
    <s v="74c7d9ca-3ccb-487a-8634-a8ec3493d2cd"/>
    <m/>
    <x v="77"/>
    <n v="118103.41"/>
    <d v="2018-10-17T00:00:00"/>
    <s v="M"/>
    <n v="42"/>
    <s v="Tumut"/>
    <s v="NSW"/>
    <s v="2018-10-17T14:57:07.000+0000"/>
    <n v="44.82"/>
    <s v="f8c1c6b5691b4e4795b7a08a3375a7aa"/>
    <s v="Australia"/>
    <s v="CUS-2819545904"/>
    <s v="148.22 -35.3"/>
    <x v="0"/>
  </r>
  <r>
    <s v="posted"/>
    <m/>
    <m/>
    <s v="ACC-1799207998"/>
    <s v="AUD"/>
    <x v="29"/>
    <s v="INTER BANK"/>
    <m/>
    <m/>
    <x v="27"/>
    <n v="8409.7000000000007"/>
    <d v="2018-10-17T00:00:00"/>
    <s v="F"/>
    <n v="20"/>
    <m/>
    <m/>
    <s v="2018-10-17T15:00:00.000+0000"/>
    <n v="91"/>
    <s v="3b42ad6bbae245beb474dca721965401"/>
    <s v="Australia"/>
    <s v="CUS-164374203"/>
    <m/>
    <x v="0"/>
  </r>
  <r>
    <s v="posted"/>
    <m/>
    <m/>
    <s v="ACC-2305712452"/>
    <s v="AUD"/>
    <x v="45"/>
    <s v="PAYMENT"/>
    <m/>
    <m/>
    <x v="41"/>
    <n v="6603.69"/>
    <d v="2018-10-17T00:00:00"/>
    <s v="F"/>
    <n v="18"/>
    <m/>
    <m/>
    <s v="2018-10-17T15:00:00.000+0000"/>
    <n v="36"/>
    <s v="af2fa924e7844863b3b79a3e9fea471e"/>
    <s v="Australia"/>
    <s v="CUS-1842679196"/>
    <m/>
    <x v="0"/>
  </r>
  <r>
    <s v="posted"/>
    <m/>
    <m/>
    <s v="ACC-38923874"/>
    <s v="AUD"/>
    <x v="46"/>
    <s v="PAYMENT"/>
    <m/>
    <m/>
    <x v="18"/>
    <n v="43081.46"/>
    <d v="2018-10-17T00:00:00"/>
    <s v="M"/>
    <n v="38"/>
    <m/>
    <m/>
    <s v="2018-10-17T15:00:00.000+0000"/>
    <n v="35"/>
    <s v="c5a1bc39b2ef4ab6b4f5666f123184bc"/>
    <s v="Australia"/>
    <s v="CUS-3249305314"/>
    <m/>
    <x v="0"/>
  </r>
  <r>
    <s v="posted"/>
    <m/>
    <m/>
    <s v="ACC-958000567"/>
    <s v="AUD"/>
    <x v="44"/>
    <s v="INTER BANK"/>
    <m/>
    <m/>
    <x v="40"/>
    <n v="11717.74"/>
    <d v="2018-10-17T00:00:00"/>
    <s v="F"/>
    <n v="34"/>
    <m/>
    <m/>
    <s v="2018-10-17T15:00:00.000+0000"/>
    <n v="110"/>
    <s v="0fb70f433f084c8d82e820459c464ec6"/>
    <s v="Australia"/>
    <s v="CUS-4142663097"/>
    <m/>
    <x v="0"/>
  </r>
  <r>
    <s v="authorized"/>
    <n v="1"/>
    <m/>
    <s v="ACC-1903037542"/>
    <s v="AUD"/>
    <x v="10"/>
    <s v="POS"/>
    <s v="aa7448ff-6e32-4fd3-a7bd-06e854a7da2b"/>
    <m/>
    <x v="9"/>
    <n v="4583.09"/>
    <d v="2018-10-17T00:00:00"/>
    <s v="M"/>
    <n v="30"/>
    <s v="Victoria Point"/>
    <s v="QLD"/>
    <s v="2018-10-17T15:03:21.000+0000"/>
    <n v="11.11"/>
    <s v="3d8a23a139254cdab5022a502e8214d6"/>
    <s v="Australia"/>
    <s v="CUS-860700529"/>
    <s v="153.28 -27.59"/>
    <x v="0"/>
  </r>
  <r>
    <s v="authorized"/>
    <n v="0"/>
    <m/>
    <s v="ACC-1243371644"/>
    <s v="AUD"/>
    <x v="32"/>
    <s v="SALES-POS"/>
    <s v="a2734444-2881-4e19-9687-cfc7814642e9"/>
    <m/>
    <x v="29"/>
    <n v="4918.1000000000004"/>
    <d v="2018-10-17T00:00:00"/>
    <s v="M"/>
    <n v="42"/>
    <s v="Brookvale"/>
    <s v="NSW"/>
    <s v="2018-10-17T15:09:20.000+0000"/>
    <n v="15.99"/>
    <s v="faf45ca672dd41a998bf8d0f0d8a24f9"/>
    <s v="Australia"/>
    <s v="CUS-3904958894"/>
    <s v="151.26 -33.77"/>
    <x v="0"/>
  </r>
  <r>
    <s v="authorized"/>
    <n v="1"/>
    <m/>
    <s v="ACC-964839203"/>
    <s v="AUD"/>
    <x v="60"/>
    <s v="POS"/>
    <s v="63721c0d-ef24-4c23-98d0-722561c938ac"/>
    <m/>
    <x v="1"/>
    <n v="40118.480000000003"/>
    <d v="2018-10-17T00:00:00"/>
    <s v="M"/>
    <n v="21"/>
    <s v="Maribyrnong"/>
    <s v="VIC"/>
    <s v="2018-10-17T15:15:19.000+0000"/>
    <n v="10.89"/>
    <s v="3907d8f1996d418fa866c36c3539e372"/>
    <s v="Australia"/>
    <s v="CUS-2059096722"/>
    <s v="144.89 -37.78"/>
    <x v="0"/>
  </r>
  <r>
    <s v="authorized"/>
    <n v="1"/>
    <m/>
    <s v="ACC-1903037542"/>
    <s v="AUD"/>
    <x v="10"/>
    <s v="POS"/>
    <s v="848f6f12-a594-461b-aaf5-72b7712ded60"/>
    <m/>
    <x v="9"/>
    <n v="4540.9399999999996"/>
    <d v="2018-10-17T00:00:00"/>
    <s v="M"/>
    <n v="30"/>
    <s v="Geelong"/>
    <s v="VIC"/>
    <s v="2018-10-17T15:21:19.000+0000"/>
    <n v="42.15"/>
    <s v="ff853aa337a24b63b3d469fa26430223"/>
    <s v="Australia"/>
    <s v="CUS-860700529"/>
    <s v="144.36 -38.15"/>
    <x v="0"/>
  </r>
  <r>
    <s v="authorized"/>
    <n v="1"/>
    <m/>
    <s v="ACC-1903037542"/>
    <s v="AUD"/>
    <x v="10"/>
    <s v="SALES-POS"/>
    <s v="e3ec4729-aac7-4b6e-b92a-f3df8379111b"/>
    <m/>
    <x v="9"/>
    <n v="4522.37"/>
    <d v="2018-10-17T00:00:00"/>
    <s v="M"/>
    <n v="30"/>
    <s v="Deagon"/>
    <s v="QLD"/>
    <s v="2018-10-17T15:27:18.000+0000"/>
    <n v="18.57"/>
    <s v="8639163f768746af8841d1266e6602c6"/>
    <s v="Australia"/>
    <s v="CUS-860700529"/>
    <s v="153.06 -27.32"/>
    <x v="0"/>
  </r>
  <r>
    <s v="authorized"/>
    <n v="1"/>
    <m/>
    <s v="ACC-3084464802"/>
    <s v="AUD"/>
    <x v="78"/>
    <s v="POS"/>
    <s v="7b4deb71-0e46-4da6-b2fa-7c718273f157"/>
    <m/>
    <x v="27"/>
    <n v="10853.53"/>
    <d v="2018-10-17T00:00:00"/>
    <s v="F"/>
    <n v="19"/>
    <s v="Mount Gambier"/>
    <s v="SA"/>
    <s v="2018-10-17T15:33:17.000+0000"/>
    <n v="610.75"/>
    <s v="5f950f0e513b4a96bf660f1171147b6a"/>
    <s v="Australia"/>
    <s v="CUS-1928710999"/>
    <s v="140.78 -37.83"/>
    <x v="0"/>
  </r>
  <r>
    <s v="authorized"/>
    <n v="0"/>
    <m/>
    <s v="ACC-1710017148"/>
    <s v="AUD"/>
    <x v="21"/>
    <s v="SALES-POS"/>
    <s v="7c27c261-9d34-40e2-89d2-d32c5626712d"/>
    <m/>
    <x v="19"/>
    <n v="17574.55"/>
    <d v="2018-10-17T00:00:00"/>
    <s v="F"/>
    <n v="19"/>
    <s v="Lutwyche"/>
    <s v="QLD"/>
    <s v="2018-10-17T15:39:16.000+0000"/>
    <n v="35.44"/>
    <s v="9ddfc3e97f9f4e17915a415a27f933e2"/>
    <s v="Australia"/>
    <s v="CUS-883482547"/>
    <s v="153.03 -27.42"/>
    <x v="0"/>
  </r>
  <r>
    <s v="authorized"/>
    <n v="1"/>
    <m/>
    <s v="ACC-2890243754"/>
    <s v="AUD"/>
    <x v="15"/>
    <s v="SALES-POS"/>
    <s v="5bdb60f9-60ec-47b4-92be-565abe3d36f7"/>
    <m/>
    <x v="14"/>
    <n v="1581.78"/>
    <d v="2018-10-17T00:00:00"/>
    <s v="M"/>
    <n v="37"/>
    <s v="Burleigh Heads"/>
    <s v="QLD"/>
    <s v="2018-10-17T15:45:16.000+0000"/>
    <n v="4.96"/>
    <s v="616e73ee4eff483b90ad466aa5ec4ce8"/>
    <s v="Australia"/>
    <s v="CUS-2695611575"/>
    <s v="153.44 -28.1"/>
    <x v="0"/>
  </r>
  <r>
    <s v="authorized"/>
    <n v="1"/>
    <m/>
    <s v="ACC-3481401842"/>
    <s v="AUD"/>
    <x v="16"/>
    <s v="POS"/>
    <s v="56a95a99-0036-4727-a604-b8afcad982b1"/>
    <m/>
    <x v="15"/>
    <n v="7163.68"/>
    <d v="2018-10-17T00:00:00"/>
    <s v="F"/>
    <n v="25"/>
    <s v="Merriwa"/>
    <s v="WA"/>
    <s v="2018-10-17T15:51:15.000+0000"/>
    <n v="53.96"/>
    <s v="450614b829814e5d8bbfe7c85216bff3"/>
    <s v="Australia"/>
    <s v="CUS-1669695324"/>
    <s v="115.72 -31.67"/>
    <x v="0"/>
  </r>
  <r>
    <s v="authorized"/>
    <n v="0"/>
    <m/>
    <s v="ACC-1973887809"/>
    <s v="AUD"/>
    <x v="48"/>
    <s v="SALES-POS"/>
    <s v="ae024401-3e47-48c7-973a-89f50714893d"/>
    <m/>
    <x v="43"/>
    <n v="7257.68"/>
    <d v="2018-10-17T00:00:00"/>
    <s v="M"/>
    <n v="26"/>
    <s v="Innaloo"/>
    <s v="WA"/>
    <s v="2018-10-17T15:57:14.000+0000"/>
    <n v="37.17"/>
    <s v="d450b05425bf425e97887ee4d1e4d8d3"/>
    <s v="Australia"/>
    <s v="CUS-1646621553"/>
    <s v="115.8 -31.9"/>
    <x v="0"/>
  </r>
  <r>
    <s v="posted"/>
    <m/>
    <m/>
    <s v="ACC-4065652575"/>
    <s v="AUD"/>
    <x v="52"/>
    <s v="PAYMENT"/>
    <m/>
    <m/>
    <x v="45"/>
    <n v="15583.86"/>
    <d v="2018-10-17T00:00:00"/>
    <s v="M"/>
    <n v="21"/>
    <m/>
    <m/>
    <s v="2018-10-17T16:00:00.000+0000"/>
    <n v="55"/>
    <s v="47661df5079a4944917d4b0ec40a8748"/>
    <s v="Australia"/>
    <s v="CUS-1117979751"/>
    <m/>
    <x v="0"/>
  </r>
  <r>
    <s v="posted"/>
    <m/>
    <m/>
    <s v="ACC-1799207998"/>
    <s v="AUD"/>
    <x v="29"/>
    <s v="PAYMENT"/>
    <m/>
    <m/>
    <x v="27"/>
    <n v="8374.7000000000007"/>
    <d v="2018-10-17T00:00:00"/>
    <s v="F"/>
    <n v="20"/>
    <m/>
    <m/>
    <s v="2018-10-17T16:00:00.000+0000"/>
    <n v="35"/>
    <s v="0152e2035a7f4b7a939b52a19a069e70"/>
    <s v="Australia"/>
    <s v="CUS-164374203"/>
    <m/>
    <x v="0"/>
  </r>
  <r>
    <s v="posted"/>
    <m/>
    <n v="0"/>
    <s v="ACC-1973887809"/>
    <s v="AUD"/>
    <x v="48"/>
    <s v="PAY/SALARY"/>
    <m/>
    <n v="0"/>
    <x v="43"/>
    <n v="8356.59"/>
    <d v="2018-10-17T00:00:00"/>
    <s v="M"/>
    <n v="26"/>
    <m/>
    <m/>
    <s v="2018-10-17T16:00:00.000+0000"/>
    <n v="1098.9100000000001"/>
    <s v="6f6513f4089a47ada198e97935998f48"/>
    <s v="Australia"/>
    <s v="CUS-1646621553"/>
    <m/>
    <x v="1"/>
  </r>
  <r>
    <s v="authorized"/>
    <n v="1"/>
    <m/>
    <s v="ACC-2970114956"/>
    <s v="AUD"/>
    <x v="84"/>
    <s v="SALES-POS"/>
    <s v="ba23d4fd-81e8-4850-8e24-412e2e985541"/>
    <m/>
    <x v="3"/>
    <n v="11247.97"/>
    <d v="2018-10-17T00:00:00"/>
    <s v="M"/>
    <n v="26"/>
    <s v="Fyshwick"/>
    <s v="ACT"/>
    <s v="2018-10-17T16:09:38.000+0000"/>
    <n v="6.36"/>
    <s v="14f9ce13e1434f5798dde225b7f37d57"/>
    <s v="Australia"/>
    <s v="CUS-880898248"/>
    <s v="149.18 -35.32"/>
    <x v="0"/>
  </r>
  <r>
    <s v="authorized"/>
    <n v="1"/>
    <m/>
    <s v="ACC-2270192619"/>
    <s v="AUD"/>
    <x v="72"/>
    <s v="POS"/>
    <s v="90335606-32de-4756-a99f-c8eafbf1f11e"/>
    <m/>
    <x v="58"/>
    <n v="17322.27"/>
    <d v="2018-10-17T00:00:00"/>
    <s v="M"/>
    <n v="20"/>
    <s v="Vincentia"/>
    <s v="NSW"/>
    <s v="2018-10-17T16:27:29.000+0000"/>
    <n v="18.12"/>
    <s v="ca102a06ec4b4c57966ca28498fbc995"/>
    <s v="Australia"/>
    <s v="CUS-2110742437"/>
    <s v="150.66 -35.08"/>
    <x v="0"/>
  </r>
  <r>
    <s v="authorized"/>
    <n v="1"/>
    <m/>
    <s v="ACC-2153562714"/>
    <s v="AUD"/>
    <x v="58"/>
    <s v="POS"/>
    <s v="1e8353f3-0cea-40d2-b7ee-fb2a374191bb"/>
    <m/>
    <x v="50"/>
    <n v="6571.64"/>
    <d v="2018-10-17T00:00:00"/>
    <s v="F"/>
    <n v="24"/>
    <s v="Scarborough"/>
    <s v="WA"/>
    <s v="2018-10-17T16:45:21.000+0000"/>
    <n v="16.72"/>
    <s v="76c30290d1a6467f9cc0b0b8c2f4d6b6"/>
    <s v="Australia"/>
    <s v="CUS-423725039"/>
    <s v="115.76 -31.9"/>
    <x v="0"/>
  </r>
  <r>
    <s v="posted"/>
    <m/>
    <m/>
    <s v="ACC-3233697971"/>
    <s v="AUD"/>
    <x v="98"/>
    <s v="PAYMENT"/>
    <m/>
    <m/>
    <x v="79"/>
    <n v="13257.62"/>
    <d v="2018-10-17T00:00:00"/>
    <s v="F"/>
    <n v="34"/>
    <m/>
    <m/>
    <s v="2018-10-17T17:00:00.000+0000"/>
    <n v="159"/>
    <s v="3b2c4edfb4574d9cb7ee367842346735"/>
    <s v="Australia"/>
    <s v="CUS-1147642491"/>
    <m/>
    <x v="0"/>
  </r>
  <r>
    <s v="posted"/>
    <m/>
    <n v="0"/>
    <s v="ACC-819621312"/>
    <s v="AUD"/>
    <x v="47"/>
    <s v="PAY/SALARY"/>
    <m/>
    <n v="0"/>
    <x v="42"/>
    <n v="9327.64"/>
    <d v="2018-10-17T00:00:00"/>
    <s v="F"/>
    <n v="30"/>
    <m/>
    <m/>
    <s v="2018-10-17T17:00:00.000+0000"/>
    <n v="1158.1500000000001"/>
    <s v="5fb4c96d1ca94c6990246e5ff658e8a7"/>
    <s v="Australia"/>
    <s v="CUS-1271030853"/>
    <m/>
    <x v="1"/>
  </r>
  <r>
    <s v="posted"/>
    <m/>
    <n v="0"/>
    <s v="ACC-2920611728"/>
    <s v="AUD"/>
    <x v="54"/>
    <s v="PAY/SALARY"/>
    <m/>
    <n v="0"/>
    <x v="44"/>
    <n v="10065.15"/>
    <d v="2018-10-17T00:00:00"/>
    <s v="M"/>
    <n v="69"/>
    <m/>
    <m/>
    <s v="2018-10-17T17:00:00.000+0000"/>
    <n v="1043.1199999999999"/>
    <s v="d82481eeccae4ac3acd7f0f0f87a5fd2"/>
    <s v="Australia"/>
    <s v="CUS-1388323263"/>
    <m/>
    <x v="1"/>
  </r>
  <r>
    <s v="posted"/>
    <m/>
    <m/>
    <s v="ACC-2901672282"/>
    <s v="AUD"/>
    <x v="34"/>
    <s v="PAYMENT"/>
    <m/>
    <m/>
    <x v="31"/>
    <n v="11608.46"/>
    <d v="2018-10-17T00:00:00"/>
    <s v="M"/>
    <n v="22"/>
    <m/>
    <m/>
    <s v="2018-10-17T17:00:00.000+0000"/>
    <n v="33"/>
    <s v="7b6fa14e2bd841d09b8acc8dd250324b"/>
    <s v="Australia"/>
    <s v="CUS-1617121891"/>
    <m/>
    <x v="0"/>
  </r>
  <r>
    <s v="posted"/>
    <m/>
    <n v="0"/>
    <s v="ACC-1799207998"/>
    <s v="AUD"/>
    <x v="29"/>
    <s v="PAY/SALARY"/>
    <m/>
    <n v="0"/>
    <x v="27"/>
    <n v="9770.19"/>
    <d v="2018-10-17T00:00:00"/>
    <s v="F"/>
    <n v="20"/>
    <m/>
    <m/>
    <s v="2018-10-17T17:00:00.000+0000"/>
    <n v="1395.49"/>
    <s v="b6e8eea5307b4fec9c86e489978cd1fe"/>
    <s v="Australia"/>
    <s v="CUS-164374203"/>
    <m/>
    <x v="1"/>
  </r>
  <r>
    <s v="posted"/>
    <m/>
    <n v="0"/>
    <s v="ACC-2171593283"/>
    <s v="AUD"/>
    <x v="7"/>
    <s v="PAY/SALARY"/>
    <m/>
    <n v="0"/>
    <x v="6"/>
    <n v="17841.099999999999"/>
    <d v="2018-10-17T00:00:00"/>
    <s v="M"/>
    <n v="19"/>
    <m/>
    <m/>
    <s v="2018-10-17T17:00:00.000+0000"/>
    <n v="2639.76"/>
    <s v="3e9cd50640d34e17b8c5aacc8e7ac1c3"/>
    <s v="Australia"/>
    <s v="CUS-2317998716"/>
    <m/>
    <x v="1"/>
  </r>
  <r>
    <s v="posted"/>
    <m/>
    <m/>
    <s v="ACC-4163822186"/>
    <s v="AUD"/>
    <x v="12"/>
    <s v="PAYMENT"/>
    <m/>
    <m/>
    <x v="11"/>
    <n v="10129.35"/>
    <d v="2018-10-17T00:00:00"/>
    <s v="F"/>
    <n v="26"/>
    <m/>
    <m/>
    <s v="2018-10-17T17:00:00.000+0000"/>
    <n v="50"/>
    <s v="92ed024e66de4032a91146fd6d20dae6"/>
    <s v="Australia"/>
    <s v="CUS-2630892467"/>
    <m/>
    <x v="0"/>
  </r>
  <r>
    <s v="posted"/>
    <m/>
    <m/>
    <s v="ACC-3827517394"/>
    <s v="AUD"/>
    <x v="43"/>
    <s v="PAYMENT"/>
    <m/>
    <m/>
    <x v="39"/>
    <n v="43892.45"/>
    <d v="2018-10-17T00:00:00"/>
    <s v="M"/>
    <n v="28"/>
    <m/>
    <m/>
    <s v="2018-10-17T17:00:00.000+0000"/>
    <n v="83"/>
    <s v="bf9e318ecdab4c4b8e71b8be0f815e01"/>
    <s v="Australia"/>
    <s v="CUS-2663907001"/>
    <m/>
    <x v="0"/>
  </r>
  <r>
    <s v="authorized"/>
    <n v="1"/>
    <m/>
    <s v="ACC-2970114956"/>
    <s v="AUD"/>
    <x v="84"/>
    <s v="POS"/>
    <s v="48f43ea0-bd65-4ba4-95a8-f6870e1fada2"/>
    <m/>
    <x v="3"/>
    <n v="11228.6"/>
    <d v="2018-10-17T00:00:00"/>
    <s v="M"/>
    <n v="26"/>
    <s v="Balwyn North"/>
    <s v="VIC"/>
    <s v="2018-10-17T17:02:13.000+0000"/>
    <n v="19.37"/>
    <s v="3ab6521f22c14fac9f5dc1d709b2156d"/>
    <s v="Australia"/>
    <s v="CUS-880898248"/>
    <s v="145.07 -37.78"/>
    <x v="0"/>
  </r>
  <r>
    <s v="authorized"/>
    <n v="1"/>
    <m/>
    <s v="ACC-854938045"/>
    <s v="AUD"/>
    <x v="56"/>
    <s v="SALES-POS"/>
    <s v="6b519c78-9dc0-4911-9135-4594ff253217"/>
    <m/>
    <x v="48"/>
    <n v="14244.09"/>
    <d v="2018-10-17T00:00:00"/>
    <s v="M"/>
    <n v="28"/>
    <s v="Middlemount"/>
    <s v="QLD"/>
    <s v="2018-10-17T17:14:34.000+0000"/>
    <n v="65.41"/>
    <s v="0f79068111e3457dab4d0da804b31d1b"/>
    <s v="Australia"/>
    <s v="CUS-4023861240"/>
    <s v="148.7 -22.81"/>
    <x v="0"/>
  </r>
  <r>
    <s v="authorized"/>
    <n v="0"/>
    <m/>
    <s v="ACC-1998563091"/>
    <s v="AUD"/>
    <x v="97"/>
    <s v="SALES-POS"/>
    <s v="0bb9a68e-ba79-4ca9-adea-b92d1768eb5e"/>
    <m/>
    <x v="78"/>
    <n v="18556.22"/>
    <d v="2018-10-17T00:00:00"/>
    <s v="M"/>
    <n v="42"/>
    <s v="Perth"/>
    <s v="WA"/>
    <s v="2018-10-17T17:26:54.000+0000"/>
    <n v="235.26"/>
    <s v="2c72827b58594378838950c3621be211"/>
    <s v="Australia"/>
    <s v="CUS-3395687666"/>
    <s v="115.86 -31.95"/>
    <x v="0"/>
  </r>
  <r>
    <s v="authorized"/>
    <n v="1"/>
    <m/>
    <s v="ACC-1037050564"/>
    <s v="AUD"/>
    <x v="2"/>
    <s v="POS"/>
    <s v="8dfd8770-21e3-43f5-ba64-7d7b6cb5548c"/>
    <m/>
    <x v="2"/>
    <n v="5009.07"/>
    <d v="2018-10-17T00:00:00"/>
    <s v="F"/>
    <n v="40"/>
    <s v="Raceview"/>
    <s v="QLD"/>
    <s v="2018-10-17T17:39:15.000+0000"/>
    <n v="14.24"/>
    <s v="ff11e86e047948f19ab852d5fbe3cfaf"/>
    <s v="Australia"/>
    <s v="CUS-1614226872"/>
    <s v="152.78 -27.63"/>
    <x v="0"/>
  </r>
  <r>
    <s v="authorized"/>
    <n v="1"/>
    <m/>
    <s v="ACC-2673069055"/>
    <s v="AUD"/>
    <x v="22"/>
    <s v="SALES-POS"/>
    <s v="2b36e3f1-d074-41a3-999d-cc85dc51e204"/>
    <m/>
    <x v="20"/>
    <n v="15187.04"/>
    <d v="2018-10-17T00:00:00"/>
    <s v="M"/>
    <n v="24"/>
    <s v="Toowoomba City"/>
    <s v="QLD"/>
    <s v="2018-10-17T17:51:36.000+0000"/>
    <n v="26.58"/>
    <s v="61b8515db4e644cbb32b3d8c18db6525"/>
    <s v="Australia"/>
    <s v="CUS-51506836"/>
    <s v="151.96 -27.56"/>
    <x v="0"/>
  </r>
  <r>
    <s v="posted"/>
    <m/>
    <m/>
    <s v="ACC-964839203"/>
    <s v="AUD"/>
    <x v="60"/>
    <s v="PAYMENT"/>
    <m/>
    <m/>
    <x v="1"/>
    <n v="39941.480000000003"/>
    <d v="2018-10-17T00:00:00"/>
    <s v="M"/>
    <n v="21"/>
    <m/>
    <m/>
    <s v="2018-10-17T18:00:00.000+0000"/>
    <n v="177"/>
    <s v="51f64c8c33784db5bf2d49d65a24d562"/>
    <s v="Australia"/>
    <s v="CUS-2059096722"/>
    <m/>
    <x v="0"/>
  </r>
  <r>
    <s v="posted"/>
    <m/>
    <m/>
    <s v="ACC-2153562714"/>
    <s v="AUD"/>
    <x v="58"/>
    <s v="PAYMENT"/>
    <m/>
    <m/>
    <x v="50"/>
    <n v="6496.02"/>
    <d v="2018-10-17T00:00:00"/>
    <s v="F"/>
    <n v="24"/>
    <m/>
    <m/>
    <s v="2018-10-17T18:00:00.000+0000"/>
    <n v="46"/>
    <s v="73e0557b1d9d4286b88d0da2d3af29e0"/>
    <s v="Australia"/>
    <s v="CUS-423725039"/>
    <m/>
    <x v="0"/>
  </r>
  <r>
    <s v="authorized"/>
    <n v="1"/>
    <m/>
    <s v="ACC-1496451953"/>
    <s v="AUD"/>
    <x v="9"/>
    <s v="SALES-POS"/>
    <s v="ff184ad8-a641-40ef-80c2-1e914ecc0e55"/>
    <m/>
    <x v="8"/>
    <n v="21956.799999999999"/>
    <d v="2018-10-17T00:00:00"/>
    <s v="M"/>
    <n v="43"/>
    <s v="Sunshine North"/>
    <s v="VIC"/>
    <s v="2018-10-17T18:08:38.000+0000"/>
    <n v="41.09"/>
    <s v="6555fa1b5f1e4e24af1406a3d6e89296"/>
    <s v="Australia"/>
    <s v="CUS-3142625864"/>
    <s v="144.84 -37.78"/>
    <x v="0"/>
  </r>
  <r>
    <s v="authorized"/>
    <n v="0"/>
    <m/>
    <s v="ACC-2153562714"/>
    <s v="AUD"/>
    <x v="58"/>
    <s v="SALES-POS"/>
    <s v="5e6b6a71-977d-4905-8775-28ece644996f"/>
    <m/>
    <x v="50"/>
    <n v="6542.02"/>
    <d v="2018-10-17T00:00:00"/>
    <s v="F"/>
    <n v="24"/>
    <s v="Palmyra"/>
    <s v="WA"/>
    <s v="2018-10-17T18:35:40.000+0000"/>
    <n v="29.62"/>
    <s v="204a3fe5a1d64776a87ff4c4e46498d1"/>
    <s v="Australia"/>
    <s v="CUS-423725039"/>
    <s v="115.78 -32.04"/>
    <x v="0"/>
  </r>
  <r>
    <s v="posted"/>
    <m/>
    <m/>
    <s v="ACC-819621312"/>
    <s v="AUD"/>
    <x v="47"/>
    <s v="PAYMENT"/>
    <m/>
    <m/>
    <x v="42"/>
    <n v="9229.64"/>
    <d v="2018-10-17T00:00:00"/>
    <s v="F"/>
    <n v="30"/>
    <m/>
    <m/>
    <s v="2018-10-17T19:00:00.000+0000"/>
    <n v="98"/>
    <s v="7b748faac191481a9d0b24886ff64f07"/>
    <s v="Australia"/>
    <s v="CUS-1271030853"/>
    <m/>
    <x v="0"/>
  </r>
  <r>
    <s v="posted"/>
    <m/>
    <m/>
    <s v="ACC-1349834573"/>
    <s v="AUD"/>
    <x v="55"/>
    <s v="PAYMENT"/>
    <m/>
    <m/>
    <x v="47"/>
    <n v="16308.09"/>
    <d v="2018-10-17T00:00:00"/>
    <s v="M"/>
    <n v="39"/>
    <m/>
    <m/>
    <s v="2018-10-17T19:00:00.000+0000"/>
    <n v="48"/>
    <s v="46047f10b7f841fb94f91f794c1c2fa5"/>
    <s v="Australia"/>
    <s v="CUS-1790886359"/>
    <m/>
    <x v="0"/>
  </r>
  <r>
    <s v="authorized"/>
    <n v="1"/>
    <m/>
    <s v="ACC-854938045"/>
    <s v="AUD"/>
    <x v="56"/>
    <s v="SALES-POS"/>
    <s v="333df983-cd39-4229-a6da-a096f2419981"/>
    <m/>
    <x v="48"/>
    <n v="14202.81"/>
    <d v="2018-10-17T00:00:00"/>
    <s v="M"/>
    <n v="28"/>
    <s v="North Sydney"/>
    <s v="NSW"/>
    <s v="2018-10-17T19:01:16.000+0000"/>
    <n v="41.28"/>
    <s v="b27a25ceda53499fab5decad144cbfb2"/>
    <s v="Australia"/>
    <s v="CUS-4023861240"/>
    <s v="151.21 -33.84"/>
    <x v="0"/>
  </r>
  <r>
    <s v="authorized"/>
    <n v="1"/>
    <m/>
    <s v="ACC-2673069055"/>
    <s v="AUD"/>
    <x v="22"/>
    <s v="SALES-POS"/>
    <s v="6019efb6-f6a7-402c-9ea1-b398ef4d98d1"/>
    <m/>
    <x v="20"/>
    <n v="15181.33"/>
    <d v="2018-10-17T00:00:00"/>
    <s v="M"/>
    <n v="24"/>
    <s v="Sheldon"/>
    <s v="QLD"/>
    <s v="2018-10-17T19:14:06.000+0000"/>
    <n v="5.71"/>
    <s v="906ef075b2d141c4accd32d8bade80a9"/>
    <s v="Australia"/>
    <s v="CUS-51506836"/>
    <s v="153.21 -27.57"/>
    <x v="0"/>
  </r>
  <r>
    <s v="authorized"/>
    <n v="1"/>
    <m/>
    <s v="ACC-1973887809"/>
    <s v="AUD"/>
    <x v="48"/>
    <s v="SALES-POS"/>
    <s v="7dee69cf-5736-4247-bccb-f9a0892ae760"/>
    <m/>
    <x v="43"/>
    <n v="7872.29"/>
    <d v="2018-10-17T00:00:00"/>
    <s v="M"/>
    <n v="26"/>
    <s v="Keilor Park"/>
    <s v="VIC"/>
    <s v="2018-10-17T19:26:55.000+0000"/>
    <n v="484.3"/>
    <s v="f6efd39b3dbb40e9ad90bb1d96a2e300"/>
    <s v="Australia"/>
    <s v="CUS-1646621553"/>
    <s v="144.85 -37.72"/>
    <x v="0"/>
  </r>
  <r>
    <s v="authorized"/>
    <n v="0"/>
    <m/>
    <s v="ACC-1222300524"/>
    <s v="AUD"/>
    <x v="1"/>
    <s v="POS"/>
    <s v="8213e3af-7b48-4dde-8541-a1f7a0e5030d"/>
    <m/>
    <x v="1"/>
    <n v="2105.91"/>
    <d v="2018-10-17T00:00:00"/>
    <s v="M"/>
    <n v="38"/>
    <s v="Hurstville"/>
    <s v="NSW"/>
    <s v="2018-10-17T19:39:44.000+0000"/>
    <n v="7.31"/>
    <s v="900a04a7b9964b9c8416192f47ad39aa"/>
    <s v="Australia"/>
    <s v="CUS-2142601169"/>
    <s v="151.11 -33.97"/>
    <x v="0"/>
  </r>
  <r>
    <s v="authorized"/>
    <n v="1"/>
    <m/>
    <s v="ACC-958000567"/>
    <s v="AUD"/>
    <x v="44"/>
    <s v="SALES-POS"/>
    <s v="b7754c43-4b42-4854-8357-586cfdb5d6bd"/>
    <m/>
    <x v="40"/>
    <n v="11704.85"/>
    <d v="2018-10-17T00:00:00"/>
    <s v="F"/>
    <n v="34"/>
    <s v="Casuarina"/>
    <s v="NT"/>
    <s v="2018-10-17T19:52:33.000+0000"/>
    <n v="12.89"/>
    <s v="df67414d6d344a8a8c254026c7863424"/>
    <s v="Australia"/>
    <s v="CUS-4142663097"/>
    <s v="130.88 -12.37"/>
    <x v="0"/>
  </r>
  <r>
    <s v="posted"/>
    <m/>
    <m/>
    <s v="ACC-2171593283"/>
    <s v="AUD"/>
    <x v="7"/>
    <s v="PAYMENT"/>
    <m/>
    <m/>
    <x v="6"/>
    <n v="17824.099999999999"/>
    <d v="2018-10-17T00:00:00"/>
    <s v="M"/>
    <n v="19"/>
    <m/>
    <m/>
    <s v="2018-10-17T20:00:00.000+0000"/>
    <n v="17"/>
    <s v="af15d098ae6741b8a6c4ed0187859270"/>
    <s v="Australia"/>
    <s v="CUS-2317998716"/>
    <m/>
    <x v="0"/>
  </r>
  <r>
    <s v="posted"/>
    <m/>
    <m/>
    <s v="ACC-1650504218"/>
    <s v="AUD"/>
    <x v="39"/>
    <s v="PAYMENT"/>
    <m/>
    <m/>
    <x v="35"/>
    <n v="16983.36"/>
    <d v="2018-10-17T00:00:00"/>
    <s v="F"/>
    <n v="23"/>
    <m/>
    <m/>
    <s v="2018-10-17T20:00:00.000+0000"/>
    <n v="33"/>
    <s v="e937f3ef809c4b2793dd621dd08ed406"/>
    <s v="Australia"/>
    <s v="CUS-2500783281"/>
    <m/>
    <x v="0"/>
  </r>
  <r>
    <s v="posted"/>
    <m/>
    <m/>
    <s v="ACC-1438600314"/>
    <s v="AUD"/>
    <x v="81"/>
    <s v="PAYMENT"/>
    <m/>
    <m/>
    <x v="64"/>
    <n v="5225.9799999999996"/>
    <d v="2018-10-17T00:00:00"/>
    <s v="F"/>
    <n v="35"/>
    <m/>
    <m/>
    <s v="2018-10-17T20:00:00.000+0000"/>
    <n v="83"/>
    <s v="ef71d48e1f2242e89621b338db04fa3f"/>
    <s v="Australia"/>
    <s v="CUS-2650223890"/>
    <m/>
    <x v="0"/>
  </r>
  <r>
    <s v="posted"/>
    <m/>
    <m/>
    <s v="ACC-182446574"/>
    <s v="AUD"/>
    <x v="5"/>
    <s v="INTER BANK"/>
    <m/>
    <m/>
    <x v="5"/>
    <n v="9580.7000000000007"/>
    <d v="2018-10-17T00:00:00"/>
    <s v="F"/>
    <n v="27"/>
    <m/>
    <m/>
    <s v="2018-10-17T20:00:00.000+0000"/>
    <n v="33"/>
    <s v="aa5935192912414abc411bcddf32b25b"/>
    <s v="Australia"/>
    <s v="CUS-3026014945"/>
    <m/>
    <x v="0"/>
  </r>
  <r>
    <s v="posted"/>
    <m/>
    <m/>
    <s v="ACC-4281711154"/>
    <s v="AUD"/>
    <x v="63"/>
    <s v="PHONE BANK"/>
    <m/>
    <m/>
    <x v="36"/>
    <n v="42251.02"/>
    <d v="2018-10-17T00:00:00"/>
    <s v="M"/>
    <n v="42"/>
    <m/>
    <m/>
    <s v="2018-10-17T20:00:00.000+0000"/>
    <n v="36"/>
    <s v="f9434b7eff9f4f9fab7a6b34919478d2"/>
    <s v="Australia"/>
    <s v="CUS-3151318058"/>
    <m/>
    <x v="0"/>
  </r>
  <r>
    <s v="authorized"/>
    <n v="0"/>
    <m/>
    <s v="ACC-3689607373"/>
    <s v="AUD"/>
    <x v="27"/>
    <s v="SALES-POS"/>
    <s v="eaa7a7f9-3bda-4d2d-80e3-b3a653cfe2cc"/>
    <m/>
    <x v="25"/>
    <n v="7097.75"/>
    <d v="2018-10-17T00:00:00"/>
    <s v="F"/>
    <n v="20"/>
    <s v="Nedlands"/>
    <s v="WA"/>
    <s v="2018-10-17T20:10:46.000+0000"/>
    <n v="16.36"/>
    <s v="cb165a1eacee4dcbb94f56f9a97a102e"/>
    <s v="Australia"/>
    <s v="CUS-127297539"/>
    <s v="115.8 -31.98"/>
    <x v="0"/>
  </r>
  <r>
    <s v="authorized"/>
    <n v="1"/>
    <m/>
    <s v="ACC-1279356312"/>
    <s v="AUD"/>
    <x v="51"/>
    <s v="POS"/>
    <s v="9941b103-6ac8-42c7-9ba6-6c55f8182b99"/>
    <m/>
    <x v="44"/>
    <n v="9794.64"/>
    <d v="2018-10-17T00:00:00"/>
    <s v="M"/>
    <n v="44"/>
    <s v="Preston"/>
    <s v="VIC"/>
    <s v="2018-10-17T20:36:24.000+0000"/>
    <n v="33.880000000000003"/>
    <s v="7ff48ee076b942bca8aa5589c41f1b17"/>
    <s v="Australia"/>
    <s v="CUS-1892177589"/>
    <s v="145.03 -37.74"/>
    <x v="0"/>
  </r>
  <r>
    <s v="posted"/>
    <m/>
    <m/>
    <s v="ACC-3536132544"/>
    <s v="AUD"/>
    <x v="64"/>
    <s v="INTER BANK"/>
    <m/>
    <m/>
    <x v="52"/>
    <n v="6647.96"/>
    <d v="2018-10-17T00:00:00"/>
    <s v="F"/>
    <n v="41"/>
    <m/>
    <m/>
    <s v="2018-10-17T21:00:00.000+0000"/>
    <n v="43"/>
    <s v="be3ab64639dc4e04b8bafce540c8b8e2"/>
    <s v="Australia"/>
    <s v="CUS-2348881191"/>
    <m/>
    <x v="0"/>
  </r>
  <r>
    <s v="posted"/>
    <m/>
    <m/>
    <s v="ACC-2173390920"/>
    <s v="AUD"/>
    <x v="31"/>
    <s v="PHONE BANK"/>
    <m/>
    <m/>
    <x v="28"/>
    <n v="11281.52"/>
    <d v="2018-10-17T00:00:00"/>
    <s v="M"/>
    <n v="27"/>
    <m/>
    <m/>
    <s v="2018-10-17T21:00:00.000+0000"/>
    <n v="67"/>
    <s v="a5bfc598f27f4b31a0f3abed8912b768"/>
    <s v="Australia"/>
    <s v="CUS-3180318393"/>
    <m/>
    <x v="0"/>
  </r>
  <r>
    <s v="authorized"/>
    <n v="1"/>
    <m/>
    <s v="ACC-2673069055"/>
    <s v="AUD"/>
    <x v="22"/>
    <s v="SALES-POS"/>
    <s v="3570d574-09fc-4fbf-a9c3-83e5c1324b0a"/>
    <m/>
    <x v="20"/>
    <n v="15172.52"/>
    <d v="2018-10-17T00:00:00"/>
    <s v="M"/>
    <n v="24"/>
    <s v="Browns Plains"/>
    <s v="QLD"/>
    <s v="2018-10-17T21:01:14.000+0000"/>
    <n v="8.81"/>
    <s v="5108618578e04ac687fb27deffc0db63"/>
    <s v="Australia"/>
    <s v="CUS-51506836"/>
    <s v="153.04 -27.66"/>
    <x v="0"/>
  </r>
  <r>
    <s v="authorized"/>
    <n v="1"/>
    <m/>
    <s v="ACC-2890243754"/>
    <s v="AUD"/>
    <x v="15"/>
    <s v="SALES-POS"/>
    <s v="bfbdc3da-ae50-4375-bbd9-3bffe609274a"/>
    <m/>
    <x v="14"/>
    <n v="1564.17"/>
    <d v="2018-10-17T00:00:00"/>
    <s v="M"/>
    <n v="37"/>
    <s v="Varsity Lakes"/>
    <s v="QLD"/>
    <s v="2018-10-17T21:16:52.000+0000"/>
    <n v="17.61"/>
    <s v="4ec873a856bd426fabddcf236bfcc913"/>
    <s v="Australia"/>
    <s v="CUS-2695611575"/>
    <s v="153.4 -28.1"/>
    <x v="0"/>
  </r>
  <r>
    <s v="authorized"/>
    <n v="0"/>
    <m/>
    <s v="ACC-2153562714"/>
    <s v="AUD"/>
    <x v="58"/>
    <s v="POS"/>
    <s v="77b930b1-1493-40f3-b90d-4c6ea273d856"/>
    <m/>
    <x v="50"/>
    <n v="6487.68"/>
    <d v="2018-10-17T00:00:00"/>
    <s v="F"/>
    <n v="24"/>
    <s v="Carine"/>
    <s v="WA"/>
    <s v="2018-10-17T21:32:29.000+0000"/>
    <n v="8.34"/>
    <s v="cf7a4df7a0b6434782d5586110716f86"/>
    <s v="Australia"/>
    <s v="CUS-423725039"/>
    <s v="115.78 -31.85"/>
    <x v="0"/>
  </r>
  <r>
    <s v="authorized"/>
    <n v="0"/>
    <m/>
    <s v="ACC-1903037542"/>
    <s v="AUD"/>
    <x v="10"/>
    <s v="POS"/>
    <s v="57c9e10d-7a7b-4120-ad24-23843d682625"/>
    <m/>
    <x v="9"/>
    <n v="4473.67"/>
    <d v="2018-10-17T00:00:00"/>
    <s v="M"/>
    <n v="30"/>
    <s v="Graceville"/>
    <s v="QLD"/>
    <s v="2018-10-17T21:48:07.000+0000"/>
    <n v="48.7"/>
    <s v="c1e8ba1383374ca2aff479b4af7c2d12"/>
    <s v="Australia"/>
    <s v="CUS-860700529"/>
    <s v="152.98 -27.52"/>
    <x v="0"/>
  </r>
  <r>
    <s v="posted"/>
    <m/>
    <m/>
    <s v="ACC-2897221629"/>
    <s v="AUD"/>
    <x v="67"/>
    <s v="PAYMENT"/>
    <m/>
    <m/>
    <x v="54"/>
    <n v="7777.26"/>
    <d v="2018-10-17T00:00:00"/>
    <s v="M"/>
    <n v="23"/>
    <m/>
    <m/>
    <s v="2018-10-17T22:00:00.000+0000"/>
    <n v="73"/>
    <s v="abe4d4a735ca4eaeaf9b6dceb2fbec2e"/>
    <s v="Australia"/>
    <s v="CUS-511326734"/>
    <m/>
    <x v="0"/>
  </r>
  <r>
    <s v="posted"/>
    <m/>
    <m/>
    <s v="ACC-1710017148"/>
    <s v="AUD"/>
    <x v="21"/>
    <s v="PAYMENT"/>
    <m/>
    <m/>
    <x v="19"/>
    <n v="17541.55"/>
    <d v="2018-10-17T00:00:00"/>
    <s v="F"/>
    <n v="19"/>
    <m/>
    <m/>
    <s v="2018-10-17T22:00:00.000+0000"/>
    <n v="33"/>
    <s v="a5ffb7234e6c4345a0b77d177b333462"/>
    <s v="Australia"/>
    <s v="CUS-883482547"/>
    <m/>
    <x v="0"/>
  </r>
  <r>
    <s v="authorized"/>
    <n v="1"/>
    <m/>
    <s v="ACC-964839203"/>
    <s v="AUD"/>
    <x v="60"/>
    <s v="SALES-POS"/>
    <s v="12199c94-c98a-454d-86c7-330b9d109260"/>
    <m/>
    <x v="1"/>
    <n v="39855.72"/>
    <d v="2018-10-17T00:00:00"/>
    <s v="M"/>
    <n v="21"/>
    <s v="Newstead"/>
    <s v="QLD"/>
    <s v="2018-10-17T22:07:16.000+0000"/>
    <n v="85.76"/>
    <s v="386911f41ff44c0c835e72b0ba751510"/>
    <s v="Australia"/>
    <s v="CUS-2059096722"/>
    <s v="153.04 -27.45"/>
    <x v="0"/>
  </r>
  <r>
    <s v="authorized"/>
    <n v="1"/>
    <m/>
    <s v="ACC-3100725361"/>
    <s v="AUD"/>
    <x v="24"/>
    <s v="SALES-POS"/>
    <s v="667f5118-8085-4805-b4df-593a691e0abd"/>
    <m/>
    <x v="22"/>
    <n v="5032.29"/>
    <d v="2018-10-17T00:00:00"/>
    <s v="M"/>
    <n v="25"/>
    <s v="Earlville"/>
    <s v="QLD"/>
    <s v="2018-10-17T22:37:34.000+0000"/>
    <n v="13.89"/>
    <s v="b73dc88e425b4357825bc18496d80765"/>
    <s v="Australia"/>
    <s v="CUS-2178051368"/>
    <s v="145.74 -16.95"/>
    <x v="0"/>
  </r>
  <r>
    <s v="posted"/>
    <m/>
    <m/>
    <s v="ACC-1973887809"/>
    <s v="AUD"/>
    <x v="48"/>
    <s v="PAYMENT"/>
    <m/>
    <m/>
    <x v="43"/>
    <n v="7843.29"/>
    <d v="2018-10-17T00:00:00"/>
    <s v="M"/>
    <n v="26"/>
    <m/>
    <m/>
    <s v="2018-10-17T23:00:00.000+0000"/>
    <n v="29"/>
    <s v="13b225b75e8248ffa2edaefb43afbce1"/>
    <s v="Australia"/>
    <s v="CUS-1646621553"/>
    <m/>
    <x v="0"/>
  </r>
  <r>
    <s v="posted"/>
    <m/>
    <m/>
    <s v="ACC-1349834573"/>
    <s v="AUD"/>
    <x v="55"/>
    <s v="PAYMENT"/>
    <m/>
    <m/>
    <x v="47"/>
    <n v="16276.09"/>
    <d v="2018-10-17T00:00:00"/>
    <s v="M"/>
    <n v="39"/>
    <m/>
    <m/>
    <s v="2018-10-17T23:00:00.000+0000"/>
    <n v="32"/>
    <s v="cf04c7d8e6ef488396299f408025f8e1"/>
    <s v="Australia"/>
    <s v="CUS-1790886359"/>
    <m/>
    <x v="0"/>
  </r>
  <r>
    <s v="posted"/>
    <m/>
    <m/>
    <s v="ACC-240804743"/>
    <s v="AUD"/>
    <x v="99"/>
    <s v="PAYMENT"/>
    <m/>
    <m/>
    <x v="72"/>
    <n v="22176.45"/>
    <d v="2018-10-17T00:00:00"/>
    <s v="M"/>
    <n v="29"/>
    <m/>
    <m/>
    <s v="2018-10-17T23:00:00.000+0000"/>
    <n v="39"/>
    <s v="73c1349b59724a0fa52590fd2924e475"/>
    <s v="Australia"/>
    <s v="CUS-261674136"/>
    <m/>
    <x v="0"/>
  </r>
  <r>
    <s v="posted"/>
    <m/>
    <m/>
    <s v="ACC-182446574"/>
    <s v="AUD"/>
    <x v="5"/>
    <s v="INTER BANK"/>
    <m/>
    <m/>
    <x v="5"/>
    <n v="9428.7000000000007"/>
    <d v="2018-10-17T00:00:00"/>
    <s v="F"/>
    <n v="27"/>
    <m/>
    <m/>
    <s v="2018-10-17T23:00:00.000+0000"/>
    <n v="152"/>
    <s v="441062835a75426183207d2429176dc6"/>
    <s v="Australia"/>
    <s v="CUS-3026014945"/>
    <m/>
    <x v="0"/>
  </r>
  <r>
    <s v="authorized"/>
    <n v="1"/>
    <m/>
    <s v="ACC-1598451071"/>
    <s v="AUD"/>
    <x v="0"/>
    <s v="SALES-POS"/>
    <s v="79632a30-4507-43e8-b301-e4166dc24eb3"/>
    <m/>
    <x v="0"/>
    <n v="1620.6"/>
    <d v="2018-10-17T00:00:00"/>
    <s v="F"/>
    <n v="26"/>
    <s v="Broadbeach"/>
    <s v="QLD"/>
    <s v="2018-10-17T23:05:39.000+0000"/>
    <n v="5.77"/>
    <s v="c52153c88e004907b805b3f2b5d9b350"/>
    <s v="Australia"/>
    <s v="CUS-2487424745"/>
    <s v="153.43 -28.03"/>
    <x v="0"/>
  </r>
  <r>
    <s v="authorized"/>
    <n v="1"/>
    <m/>
    <s v="ACC-2890243754"/>
    <s v="AUD"/>
    <x v="15"/>
    <s v="POS"/>
    <s v="3647e656-341b-4fc7-b46e-d4b5fd2c93d4"/>
    <m/>
    <x v="14"/>
    <n v="1494.45"/>
    <d v="2018-10-17T00:00:00"/>
    <s v="M"/>
    <n v="37"/>
    <s v="Alexandria"/>
    <s v="NSW"/>
    <s v="2018-10-17T23:27:23.000+0000"/>
    <n v="69.72"/>
    <s v="0a8be849024f4aac9f77d0313deb13c9"/>
    <s v="Australia"/>
    <s v="CUS-2695611575"/>
    <s v="151.2 -33.9"/>
    <x v="0"/>
  </r>
  <r>
    <s v="authorized"/>
    <n v="0"/>
    <m/>
    <s v="ACC-1598451071"/>
    <s v="AUD"/>
    <x v="0"/>
    <s v="POS"/>
    <s v="023f7601-2795-4081-9ffe-3199ee4b49c2"/>
    <m/>
    <x v="0"/>
    <n v="1615.68"/>
    <d v="2018-10-17T00:00:00"/>
    <s v="F"/>
    <n v="26"/>
    <s v="Runaway Bay"/>
    <s v="QLD"/>
    <s v="2018-10-17T23:49:07.000+0000"/>
    <n v="4.92"/>
    <s v="203545caaf4b4d14983e0c4f541213d2"/>
    <s v="Australia"/>
    <s v="CUS-2487424745"/>
    <s v="153.4 -27.91"/>
    <x v="0"/>
  </r>
  <r>
    <s v="authorized"/>
    <n v="1"/>
    <m/>
    <s v="ACC-847145727"/>
    <s v="AUD"/>
    <x v="76"/>
    <s v="SALES-POS"/>
    <s v="b7336787-56af-415e-9e38-d018b78c8762"/>
    <m/>
    <x v="1"/>
    <n v="61255.040000000001"/>
    <d v="2018-10-18T00:00:00"/>
    <s v="M"/>
    <n v="19"/>
    <s v="Bassendean"/>
    <s v="WA"/>
    <s v="2018-10-18T00:29:24.000+0000"/>
    <n v="46.33"/>
    <s v="1870ba69cb0a4e15866782aa25c92796"/>
    <s v="Australia"/>
    <s v="CUS-1609060617"/>
    <s v="115.94 -31.9"/>
    <x v="0"/>
  </r>
  <r>
    <s v="authorized"/>
    <n v="1"/>
    <m/>
    <s v="ACC-1799207998"/>
    <s v="AUD"/>
    <x v="29"/>
    <s v="POS"/>
    <s v="99877a47-3f2f-46ca-aae7-4daee491fbd1"/>
    <m/>
    <x v="27"/>
    <n v="9731.0499999999993"/>
    <d v="2018-10-18T00:00:00"/>
    <s v="F"/>
    <n v="20"/>
    <s v="Kingsford"/>
    <s v="NSW"/>
    <s v="2018-10-18T01:12:18.000+0000"/>
    <n v="39.14"/>
    <s v="3df0ca44f3fd4b5bb582938cb107e7d1"/>
    <s v="Australia"/>
    <s v="CUS-164374203"/>
    <s v="151.23 -33.92"/>
    <x v="0"/>
  </r>
  <r>
    <s v="authorized"/>
    <n v="1"/>
    <m/>
    <s v="ACC-3100725361"/>
    <s v="AUD"/>
    <x v="24"/>
    <s v="POS"/>
    <s v="cf184d23-d5c6-4740-bfe6-5b429f829d88"/>
    <m/>
    <x v="22"/>
    <n v="5005.75"/>
    <d v="2018-10-18T00:00:00"/>
    <s v="M"/>
    <n v="25"/>
    <s v="Wynyard"/>
    <s v="TAS"/>
    <s v="2018-10-18T01:37:56.000+0000"/>
    <n v="26.54"/>
    <s v="d4127142402f419da6eb33b75c20a7c8"/>
    <s v="Australia"/>
    <s v="CUS-2178051368"/>
    <s v="145.73 -40.99"/>
    <x v="0"/>
  </r>
  <r>
    <s v="posted"/>
    <m/>
    <m/>
    <s v="ACC-3317636250"/>
    <s v="AUD"/>
    <x v="91"/>
    <s v="INTER BANK"/>
    <m/>
    <m/>
    <x v="72"/>
    <n v="16586.21"/>
    <d v="2018-10-18T00:00:00"/>
    <s v="M"/>
    <n v="35"/>
    <m/>
    <m/>
    <s v="2018-10-18T02:00:00.000+0000"/>
    <n v="90"/>
    <s v="1d236c7bebd04a26b4c6b90704997051"/>
    <s v="Australia"/>
    <s v="CUS-2738291516"/>
    <m/>
    <x v="0"/>
  </r>
  <r>
    <s v="posted"/>
    <m/>
    <m/>
    <s v="ACC-1496451953"/>
    <s v="AUD"/>
    <x v="9"/>
    <s v="INTER BANK"/>
    <m/>
    <m/>
    <x v="8"/>
    <n v="21940.799999999999"/>
    <d v="2018-10-18T00:00:00"/>
    <s v="M"/>
    <n v="43"/>
    <m/>
    <m/>
    <s v="2018-10-18T02:00:00.000+0000"/>
    <n v="16"/>
    <s v="5a976a7c2e7d4c84a1659d755264119a"/>
    <s v="Australia"/>
    <s v="CUS-3142625864"/>
    <m/>
    <x v="0"/>
  </r>
  <r>
    <s v="authorized"/>
    <n v="1"/>
    <m/>
    <s v="ACC-1608363396"/>
    <s v="AUD"/>
    <x v="3"/>
    <s v="SALES-POS"/>
    <s v="c517e9ce-fba4-4269-ac69-739d51ef969b"/>
    <m/>
    <x v="3"/>
    <n v="7443.58"/>
    <d v="2018-10-18T00:00:00"/>
    <s v="M"/>
    <n v="20"/>
    <s v="Armidale"/>
    <s v="NSW"/>
    <s v="2018-10-18T02:13:59.000+0000"/>
    <n v="52.18"/>
    <s v="931ddf63989d463bbccf2193bd5f9e4a"/>
    <s v="Australia"/>
    <s v="CUS-2688605418"/>
    <s v="151.67 -30.52"/>
    <x v="0"/>
  </r>
  <r>
    <s v="posted"/>
    <m/>
    <m/>
    <s v="ACC-1523339231"/>
    <s v="AUD"/>
    <x v="70"/>
    <s v="PAYMENT"/>
    <m/>
    <m/>
    <x v="56"/>
    <n v="68218.33"/>
    <d v="2018-10-18T00:00:00"/>
    <s v="M"/>
    <n v="40"/>
    <m/>
    <m/>
    <s v="2018-10-18T03:00:00.000+0000"/>
    <n v="47"/>
    <s v="18e5a8ae3dd542f2b592c2265e909ac4"/>
    <s v="Australia"/>
    <s v="CUS-1816693151"/>
    <m/>
    <x v="0"/>
  </r>
  <r>
    <s v="posted"/>
    <m/>
    <m/>
    <s v="ACC-2890243754"/>
    <s v="AUD"/>
    <x v="15"/>
    <s v="PAYMENT"/>
    <m/>
    <m/>
    <x v="14"/>
    <n v="1442.45"/>
    <d v="2018-10-18T00:00:00"/>
    <s v="M"/>
    <n v="37"/>
    <m/>
    <m/>
    <s v="2018-10-18T03:00:00.000+0000"/>
    <n v="52"/>
    <s v="0225e6391faf49db8903633a28d4fa85"/>
    <s v="Australia"/>
    <s v="CUS-2695611575"/>
    <m/>
    <x v="0"/>
  </r>
  <r>
    <s v="posted"/>
    <m/>
    <m/>
    <s v="ACC-2270192619"/>
    <s v="AUD"/>
    <x v="72"/>
    <s v="PAYMENT"/>
    <m/>
    <m/>
    <x v="58"/>
    <n v="17283.27"/>
    <d v="2018-10-18T00:00:00"/>
    <s v="M"/>
    <n v="20"/>
    <m/>
    <m/>
    <s v="2018-10-18T04:00:00.000+0000"/>
    <n v="39"/>
    <s v="e4cbaa73dbaa4db6b9e36d707158eed6"/>
    <s v="Australia"/>
    <s v="CUS-2110742437"/>
    <m/>
    <x v="0"/>
  </r>
  <r>
    <s v="posted"/>
    <m/>
    <m/>
    <s v="ACC-3536132544"/>
    <s v="AUD"/>
    <x v="64"/>
    <s v="PAYMENT"/>
    <m/>
    <m/>
    <x v="52"/>
    <n v="6625.96"/>
    <d v="2018-10-18T00:00:00"/>
    <s v="F"/>
    <n v="41"/>
    <m/>
    <m/>
    <s v="2018-10-18T04:00:00.000+0000"/>
    <n v="22"/>
    <s v="081e1b1516d742159a2d11cc9625c746"/>
    <s v="Australia"/>
    <s v="CUS-2348881191"/>
    <m/>
    <x v="0"/>
  </r>
  <r>
    <s v="posted"/>
    <m/>
    <m/>
    <s v="ACC-2014856841"/>
    <s v="AUD"/>
    <x v="11"/>
    <s v="INTER BANK"/>
    <m/>
    <m/>
    <x v="10"/>
    <n v="265133.75"/>
    <d v="2018-10-18T00:00:00"/>
    <s v="M"/>
    <n v="46"/>
    <m/>
    <m/>
    <s v="2018-10-18T04:00:00.000+0000"/>
    <n v="684"/>
    <s v="71e6bdde296344068ad727efbcde0083"/>
    <s v="Australia"/>
    <s v="CUS-2370108457"/>
    <m/>
    <x v="0"/>
  </r>
  <r>
    <s v="authorized"/>
    <n v="1"/>
    <m/>
    <s v="ACC-3481401842"/>
    <s v="AUD"/>
    <x v="16"/>
    <s v="POS"/>
    <s v="8a01afe8-1468-4e9f-8152-ccb237b7c614"/>
    <m/>
    <x v="15"/>
    <n v="7149.47"/>
    <d v="2018-10-18T00:00:00"/>
    <s v="F"/>
    <n v="25"/>
    <s v="Rockingham"/>
    <s v="WA"/>
    <s v="2018-10-18T04:14:07.000+0000"/>
    <n v="14.21"/>
    <s v="58ead64a308f41b19aa3d203a8fca5ab"/>
    <s v="Australia"/>
    <s v="CUS-1669695324"/>
    <s v="115.74 -32.29"/>
    <x v="0"/>
  </r>
  <r>
    <s v="authorized"/>
    <n v="1"/>
    <m/>
    <s v="ACC-1598451071"/>
    <s v="AUD"/>
    <x v="0"/>
    <s v="SALES-POS"/>
    <s v="4fed93ab-f622-4e44-b7ca-8dcdd6b43e35"/>
    <m/>
    <x v="0"/>
    <n v="1593.85"/>
    <d v="2018-10-18T00:00:00"/>
    <s v="F"/>
    <n v="26"/>
    <s v="Broadbeach"/>
    <s v="QLD"/>
    <s v="2018-10-18T04:43:31.000+0000"/>
    <n v="21.83"/>
    <s v="bff9ab5e3c7a4a0491243ccade36fafb"/>
    <s v="Australia"/>
    <s v="CUS-2487424745"/>
    <s v="153.43 -28.04"/>
    <x v="0"/>
  </r>
  <r>
    <s v="posted"/>
    <m/>
    <m/>
    <s v="ACC-2171593283"/>
    <s v="AUD"/>
    <x v="7"/>
    <s v="PAYMENT"/>
    <m/>
    <m/>
    <x v="6"/>
    <n v="17791.099999999999"/>
    <d v="2018-10-18T00:00:00"/>
    <s v="M"/>
    <n v="19"/>
    <m/>
    <m/>
    <s v="2018-10-18T05:00:00.000+0000"/>
    <n v="33"/>
    <s v="a25e540fcaf04213ada320d440f2d6e5"/>
    <s v="Australia"/>
    <s v="CUS-2317998716"/>
    <m/>
    <x v="0"/>
  </r>
  <r>
    <s v="posted"/>
    <m/>
    <m/>
    <s v="ACC-2890243754"/>
    <s v="AUD"/>
    <x v="15"/>
    <s v="PAYMENT"/>
    <m/>
    <m/>
    <x v="14"/>
    <n v="1424.45"/>
    <d v="2018-10-18T00:00:00"/>
    <s v="M"/>
    <n v="37"/>
    <m/>
    <m/>
    <s v="2018-10-18T05:00:00.000+0000"/>
    <n v="18"/>
    <s v="c0d93a20083548e6a1d68f8cf067edbf"/>
    <s v="Australia"/>
    <s v="CUS-2695611575"/>
    <m/>
    <x v="0"/>
  </r>
  <r>
    <s v="posted"/>
    <m/>
    <m/>
    <s v="ACC-3481401842"/>
    <s v="AUD"/>
    <x v="16"/>
    <s v="PAYMENT"/>
    <m/>
    <m/>
    <x v="15"/>
    <n v="7103.47"/>
    <d v="2018-10-18T00:00:00"/>
    <s v="F"/>
    <n v="25"/>
    <m/>
    <m/>
    <s v="2018-10-18T06:00:00.000+0000"/>
    <n v="46"/>
    <s v="e2887c977dc14f37852a5d79f5b27979"/>
    <s v="Australia"/>
    <s v="CUS-1669695324"/>
    <m/>
    <x v="0"/>
  </r>
  <r>
    <s v="posted"/>
    <m/>
    <m/>
    <s v="ACC-211792489"/>
    <s v="AUD"/>
    <x v="73"/>
    <s v="PAYMENT"/>
    <m/>
    <m/>
    <x v="59"/>
    <n v="3121.46"/>
    <d v="2018-10-18T00:00:00"/>
    <s v="F"/>
    <n v="30"/>
    <m/>
    <m/>
    <s v="2018-10-18T06:00:00.000+0000"/>
    <n v="47"/>
    <s v="c03a226e2cb346ff95150a19d72f1179"/>
    <s v="Australia"/>
    <s v="CUS-497688347"/>
    <m/>
    <x v="0"/>
  </r>
  <r>
    <s v="authorized"/>
    <n v="1"/>
    <m/>
    <s v="ACC-1598451071"/>
    <s v="AUD"/>
    <x v="0"/>
    <s v="POS"/>
    <s v="952c2d56-02bc-4d8c-9ba5-c0d33c306413"/>
    <m/>
    <x v="0"/>
    <n v="1566.92"/>
    <d v="2018-10-18T00:00:00"/>
    <s v="F"/>
    <n v="26"/>
    <s v="Highland Park"/>
    <s v="QLD"/>
    <s v="2018-10-18T06:22:13.000+0000"/>
    <n v="26.93"/>
    <s v="f79331ec62f8465681ef77cffb56d113"/>
    <s v="Australia"/>
    <s v="CUS-2487424745"/>
    <s v="153.34 -28.01"/>
    <x v="0"/>
  </r>
  <r>
    <s v="posted"/>
    <m/>
    <m/>
    <s v="ACC-2231965366"/>
    <s v="AUD"/>
    <x v="74"/>
    <s v="PAYMENT"/>
    <m/>
    <m/>
    <x v="50"/>
    <n v="22915.05"/>
    <d v="2018-10-18T00:00:00"/>
    <s v="F"/>
    <n v="35"/>
    <m/>
    <m/>
    <s v="2018-10-18T07:00:00.000+0000"/>
    <n v="33"/>
    <s v="055fa9134e8548868c037f9141b33801"/>
    <s v="Australia"/>
    <s v="CUS-2155701614"/>
    <m/>
    <x v="0"/>
  </r>
  <r>
    <s v="posted"/>
    <m/>
    <m/>
    <s v="ACC-4274272854"/>
    <s v="AUD"/>
    <x v="82"/>
    <s v="PAYMENT"/>
    <m/>
    <m/>
    <x v="65"/>
    <n v="8438.24"/>
    <d v="2018-10-18T00:00:00"/>
    <s v="M"/>
    <n v="20"/>
    <m/>
    <m/>
    <s v="2018-10-18T07:00:00.000+0000"/>
    <n v="71"/>
    <s v="b4e307dc68ca41df8c7957ade9a01559"/>
    <s v="Australia"/>
    <s v="CUS-2484453271"/>
    <m/>
    <x v="0"/>
  </r>
  <r>
    <s v="posted"/>
    <m/>
    <m/>
    <s v="ACC-182446574"/>
    <s v="AUD"/>
    <x v="5"/>
    <s v="PAYMENT"/>
    <m/>
    <m/>
    <x v="5"/>
    <n v="9307.7000000000007"/>
    <d v="2018-10-18T00:00:00"/>
    <s v="F"/>
    <n v="27"/>
    <m/>
    <m/>
    <s v="2018-10-18T07:00:00.000+0000"/>
    <n v="121"/>
    <s v="3f9d00702dc64de9836fb478be9148f4"/>
    <s v="Australia"/>
    <s v="CUS-3026014945"/>
    <m/>
    <x v="0"/>
  </r>
  <r>
    <s v="posted"/>
    <m/>
    <m/>
    <s v="ACC-2259139624"/>
    <s v="AUD"/>
    <x v="75"/>
    <s v="INTER BANK"/>
    <m/>
    <m/>
    <x v="60"/>
    <n v="17181.78"/>
    <d v="2018-10-18T00:00:00"/>
    <s v="F"/>
    <n v="19"/>
    <m/>
    <m/>
    <s v="2018-10-18T07:00:00.000+0000"/>
    <n v="22"/>
    <s v="09a354e3df9642f18f8087e686280761"/>
    <s v="Australia"/>
    <s v="CUS-3174332735"/>
    <m/>
    <x v="0"/>
  </r>
  <r>
    <s v="authorized"/>
    <n v="1"/>
    <m/>
    <s v="ACC-1598451071"/>
    <s v="AUD"/>
    <x v="0"/>
    <s v="POS"/>
    <s v="816c8634-ad16-4328-ac53-e48d407ee4f2"/>
    <m/>
    <x v="0"/>
    <n v="1555.55"/>
    <d v="2018-10-18T00:00:00"/>
    <s v="F"/>
    <n v="26"/>
    <s v="Nerang"/>
    <s v="QLD"/>
    <s v="2018-10-18T07:32:59.000+0000"/>
    <n v="11.37"/>
    <s v="61d7f4fe33df4a11a78a9b9471457aa7"/>
    <s v="Australia"/>
    <s v="CUS-2487424745"/>
    <s v="153.33 -27.99"/>
    <x v="0"/>
  </r>
  <r>
    <s v="posted"/>
    <m/>
    <m/>
    <s v="ACC-2776252858"/>
    <s v="AUD"/>
    <x v="4"/>
    <s v="PAYMENT"/>
    <m/>
    <m/>
    <x v="4"/>
    <n v="8773.27"/>
    <d v="2018-10-18T00:00:00"/>
    <s v="F"/>
    <n v="43"/>
    <m/>
    <m/>
    <s v="2018-10-18T08:00:00.000+0000"/>
    <n v="43"/>
    <s v="a3bb8d9cfeac4081bfbd02acdb7514f7"/>
    <s v="Australia"/>
    <s v="CUS-4123612273"/>
    <m/>
    <x v="0"/>
  </r>
  <r>
    <s v="authorized"/>
    <n v="1"/>
    <m/>
    <s v="ACC-3481401842"/>
    <s v="AUD"/>
    <x v="16"/>
    <s v="POS"/>
    <s v="af46b006-44d1-4a57-b83a-4c9d4e6f02d7"/>
    <m/>
    <x v="15"/>
    <n v="7086.32"/>
    <d v="2018-10-18T00:00:00"/>
    <s v="F"/>
    <n v="25"/>
    <s v="Murrurundi"/>
    <s v="NSW"/>
    <s v="2018-10-18T08:03:18.000+0000"/>
    <n v="17.149999999999999"/>
    <s v="7692bb3af48546539a78fe0f3bf72cec"/>
    <s v="Australia"/>
    <s v="CUS-1669695324"/>
    <s v="150.83 -31.76"/>
    <x v="0"/>
  </r>
  <r>
    <s v="authorized"/>
    <n v="0"/>
    <m/>
    <s v="ACC-1496451953"/>
    <s v="AUD"/>
    <x v="9"/>
    <s v="POS"/>
    <s v="6f662a1b-28cf-45cb-9bf0-8511db407ab2"/>
    <m/>
    <x v="8"/>
    <n v="21913.74"/>
    <d v="2018-10-18T00:00:00"/>
    <s v="M"/>
    <n v="43"/>
    <s v="Docklands"/>
    <s v="VIC"/>
    <s v="2018-10-18T08:10:30.000+0000"/>
    <n v="27.06"/>
    <s v="390af10a01d746c2988450e9d7188b36"/>
    <s v="Australia"/>
    <s v="CUS-3142625864"/>
    <s v="144.95 -37.82"/>
    <x v="0"/>
  </r>
  <r>
    <s v="authorized"/>
    <n v="1"/>
    <m/>
    <s v="ACC-2153562714"/>
    <s v="AUD"/>
    <x v="58"/>
    <s v="POS"/>
    <s v="8ae15cfd-7ffc-4987-8e62-c75c1b555bbd"/>
    <m/>
    <x v="50"/>
    <n v="6470.66"/>
    <d v="2018-10-18T00:00:00"/>
    <s v="F"/>
    <n v="24"/>
    <s v="Balcatta"/>
    <s v="WA"/>
    <s v="2018-10-18T08:17:41.000+0000"/>
    <n v="17.02"/>
    <s v="272953d22a7c4e47b9fed6107f99b85e"/>
    <s v="Australia"/>
    <s v="CUS-423725039"/>
    <s v="115.81 -31.87"/>
    <x v="0"/>
  </r>
  <r>
    <s v="authorized"/>
    <n v="1"/>
    <m/>
    <s v="ACC-3100725361"/>
    <s v="AUD"/>
    <x v="24"/>
    <s v="POS"/>
    <s v="7d06d8a4-d6ce-4dd2-b4d7-dde94d1ff630"/>
    <m/>
    <x v="22"/>
    <n v="4982.8999999999996"/>
    <d v="2018-10-18T00:00:00"/>
    <s v="M"/>
    <n v="25"/>
    <s v="Burnie"/>
    <s v="TAS"/>
    <s v="2018-10-18T08:24:53.000+0000"/>
    <n v="22.85"/>
    <s v="9309642794ed492ba51cd9abf68d2052"/>
    <s v="Australia"/>
    <s v="CUS-2178051368"/>
    <s v="145.91 -41.05"/>
    <x v="0"/>
  </r>
  <r>
    <s v="authorized"/>
    <n v="1"/>
    <m/>
    <s v="ACC-854938045"/>
    <s v="AUD"/>
    <x v="56"/>
    <s v="POS"/>
    <s v="c087506c-c4c6-42de-aae2-2d244e49f4be"/>
    <m/>
    <x v="48"/>
    <n v="14159.87"/>
    <d v="2018-10-18T00:00:00"/>
    <s v="M"/>
    <n v="28"/>
    <s v="Mount Waverley"/>
    <s v="VIC"/>
    <s v="2018-10-18T08:32:05.000+0000"/>
    <n v="42.94"/>
    <s v="53a24df09807444e9c9bdef1aa948c83"/>
    <s v="Australia"/>
    <s v="CUS-4023861240"/>
    <s v="145.14 -37.9"/>
    <x v="0"/>
  </r>
  <r>
    <s v="authorized"/>
    <n v="1"/>
    <m/>
    <s v="ACC-1279356312"/>
    <s v="AUD"/>
    <x v="51"/>
    <s v="SALES-POS"/>
    <s v="73c391e4-0706-4f30-989b-f56f03e87f26"/>
    <m/>
    <x v="44"/>
    <n v="9775.02"/>
    <d v="2018-10-18T00:00:00"/>
    <s v="M"/>
    <n v="44"/>
    <s v="Melton"/>
    <s v="VIC"/>
    <s v="2018-10-18T08:39:16.000+0000"/>
    <n v="19.62"/>
    <s v="1196abf36e724465a68ab988abd729b2"/>
    <s v="Australia"/>
    <s v="CUS-1892177589"/>
    <s v="144.56 -37.69"/>
    <x v="0"/>
  </r>
  <r>
    <s v="authorized"/>
    <n v="1"/>
    <m/>
    <s v="ACC-414431115"/>
    <s v="AUD"/>
    <x v="36"/>
    <s v="POS"/>
    <s v="106e1272-44ab-4dcb-a438-dd98e0071e51"/>
    <m/>
    <x v="33"/>
    <n v="5618.15"/>
    <d v="2018-10-18T00:00:00"/>
    <s v="F"/>
    <n v="43"/>
    <s v="Eden"/>
    <s v="NSW"/>
    <s v="2018-10-18T08:46:28.000+0000"/>
    <n v="27.26"/>
    <s v="f0a357f9ac074cbdb4c69c9821c8f081"/>
    <s v="Australia"/>
    <s v="CUS-2599279756"/>
    <s v="149.9 -37.06"/>
    <x v="0"/>
  </r>
  <r>
    <s v="authorized"/>
    <n v="1"/>
    <m/>
    <s v="ACC-1279356312"/>
    <s v="AUD"/>
    <x v="51"/>
    <s v="SALES-POS"/>
    <s v="962e2a2f-88f2-46b2-b23c-5e096b276343"/>
    <m/>
    <x v="44"/>
    <n v="9757.7800000000007"/>
    <d v="2018-10-18T00:00:00"/>
    <s v="M"/>
    <n v="44"/>
    <s v="Templestowe"/>
    <s v="VIC"/>
    <s v="2018-10-18T08:53:40.000+0000"/>
    <n v="17.239999999999998"/>
    <s v="51ed5fa8802c4bc7b1e590b7ab78463c"/>
    <s v="Australia"/>
    <s v="CUS-1892177589"/>
    <s v="145.13 -37.76"/>
    <x v="0"/>
  </r>
  <r>
    <s v="posted"/>
    <m/>
    <m/>
    <s v="ACC-3485804958"/>
    <s v="AUD"/>
    <x v="23"/>
    <s v="PAYMENT"/>
    <m/>
    <m/>
    <x v="21"/>
    <n v="27670.77"/>
    <d v="2018-10-18T00:00:00"/>
    <s v="F"/>
    <n v="34"/>
    <m/>
    <m/>
    <s v="2018-10-18T09:00:00.000+0000"/>
    <n v="27"/>
    <s v="36c5efa6aa8a466a8cb19288d43f978f"/>
    <s v="Australia"/>
    <s v="CUS-1196156254"/>
    <m/>
    <x v="0"/>
  </r>
  <r>
    <s v="posted"/>
    <m/>
    <m/>
    <s v="ACC-1516130869"/>
    <s v="AUD"/>
    <x v="49"/>
    <s v="INTER BANK"/>
    <m/>
    <m/>
    <x v="21"/>
    <n v="6982.14"/>
    <d v="2018-10-18T00:00:00"/>
    <s v="F"/>
    <n v="21"/>
    <m/>
    <m/>
    <s v="2018-10-18T09:00:00.000+0000"/>
    <n v="39"/>
    <s v="5e29a3c63ae945ad824913cd3cf2cd9a"/>
    <s v="Australia"/>
    <s v="CUS-325142416"/>
    <m/>
    <x v="0"/>
  </r>
  <r>
    <s v="posted"/>
    <m/>
    <m/>
    <s v="ACC-2265520058"/>
    <s v="AUD"/>
    <x v="93"/>
    <s v="PAYMENT"/>
    <m/>
    <m/>
    <x v="74"/>
    <n v="5850.61"/>
    <d v="2018-10-18T00:00:00"/>
    <s v="F"/>
    <n v="26"/>
    <m/>
    <m/>
    <s v="2018-10-18T09:00:00.000+0000"/>
    <n v="124"/>
    <s v="a4120bd63ae94b198497f1d1c870f5cb"/>
    <s v="Australia"/>
    <s v="CUS-331942311"/>
    <m/>
    <x v="0"/>
  </r>
  <r>
    <s v="authorized"/>
    <n v="1"/>
    <m/>
    <s v="ACC-3100725361"/>
    <s v="AUD"/>
    <x v="24"/>
    <s v="POS"/>
    <s v="81e0744e-281c-43de-b088-286740dc1e97"/>
    <m/>
    <x v="22"/>
    <n v="4967.57"/>
    <d v="2018-10-18T00:00:00"/>
    <s v="M"/>
    <n v="25"/>
    <s v="Marysville"/>
    <s v="VIC"/>
    <s v="2018-10-18T09:00:33.000+0000"/>
    <n v="15.33"/>
    <s v="0a1f5b4226964b94b6b363b7a107b013"/>
    <s v="Australia"/>
    <s v="CUS-2178051368"/>
    <s v="145.75 -37.51"/>
    <x v="0"/>
  </r>
  <r>
    <s v="authorized"/>
    <n v="1"/>
    <m/>
    <s v="ACC-1279356312"/>
    <s v="AUD"/>
    <x v="51"/>
    <s v="SALES-POS"/>
    <s v="a2adedd6-1fc8-4aaa-bf00-cdb1a7f5bc4e"/>
    <m/>
    <x v="44"/>
    <n v="9738.57"/>
    <d v="2018-10-18T00:00:00"/>
    <s v="M"/>
    <n v="44"/>
    <s v="Werribee"/>
    <s v="VIC"/>
    <s v="2018-10-18T09:05:08.000+0000"/>
    <n v="19.21"/>
    <s v="05be5ae4c1eb4a38876893d2eef12503"/>
    <s v="Australia"/>
    <s v="CUS-1892177589"/>
    <s v="144.68 -37.88"/>
    <x v="0"/>
  </r>
  <r>
    <s v="authorized"/>
    <n v="1"/>
    <m/>
    <s v="ACC-3481401842"/>
    <s v="AUD"/>
    <x v="16"/>
    <s v="POS"/>
    <s v="68978a51-7a39-4e02-ad86-03c3ba8b72f1"/>
    <m/>
    <x v="15"/>
    <n v="7077.08"/>
    <d v="2018-10-18T00:00:00"/>
    <s v="F"/>
    <n v="25"/>
    <s v="Carramar"/>
    <s v="WA"/>
    <s v="2018-10-18T09:09:43.000+0000"/>
    <n v="9.24"/>
    <s v="6f1b43e0a01949f9ba6a8538bc208821"/>
    <s v="Australia"/>
    <s v="CUS-1669695324"/>
    <s v="115.79 -31.71"/>
    <x v="0"/>
  </r>
  <r>
    <s v="authorized"/>
    <n v="1"/>
    <m/>
    <s v="ACC-2305712452"/>
    <s v="AUD"/>
    <x v="45"/>
    <s v="POS"/>
    <s v="b903fafe-2b7d-4d31-8bcc-59dfe22748ae"/>
    <m/>
    <x v="41"/>
    <n v="6463"/>
    <d v="2018-10-18T00:00:00"/>
    <s v="F"/>
    <n v="18"/>
    <s v="Barton"/>
    <s v="ACT"/>
    <s v="2018-10-18T09:14:18.000+0000"/>
    <n v="140.69"/>
    <s v="196b29eb08e045cc91c1738e3cba3dc8"/>
    <s v="Australia"/>
    <s v="CUS-1842679196"/>
    <s v="149.13 -35.31"/>
    <x v="0"/>
  </r>
  <r>
    <s v="authorized"/>
    <n v="1"/>
    <m/>
    <s v="ACC-2890243754"/>
    <s v="AUD"/>
    <x v="15"/>
    <s v="SALES-POS"/>
    <s v="30c5571b-c046-4667-9d68-430f8888ea3a"/>
    <m/>
    <x v="14"/>
    <n v="1402.47"/>
    <d v="2018-10-18T00:00:00"/>
    <s v="M"/>
    <n v="37"/>
    <s v="Coorparoo"/>
    <s v="QLD"/>
    <s v="2018-10-18T09:18:53.000+0000"/>
    <n v="21.98"/>
    <s v="2b7c83e0cf11424c965d0680dbb043f9"/>
    <s v="Australia"/>
    <s v="CUS-2695611575"/>
    <s v="153.06 -27.49"/>
    <x v="0"/>
  </r>
  <r>
    <s v="authorized"/>
    <n v="1"/>
    <m/>
    <s v="ACC-3541460373"/>
    <s v="AUD"/>
    <x v="38"/>
    <s v="POS"/>
    <s v="200fbadd-de7f-4e3e-97ec-74522cc27f22"/>
    <m/>
    <x v="9"/>
    <n v="4217.49"/>
    <d v="2018-10-18T00:00:00"/>
    <s v="M"/>
    <n v="24"/>
    <s v="Ringwood East"/>
    <s v="VIC"/>
    <s v="2018-10-18T09:23:29.000+0000"/>
    <n v="31.35"/>
    <s v="aeffe77121164edc84ce900d0c4958bd"/>
    <s v="Australia"/>
    <s v="CUS-1433879684"/>
    <s v="145.26 -37.8"/>
    <x v="0"/>
  </r>
  <r>
    <s v="authorized"/>
    <n v="1"/>
    <m/>
    <s v="ACC-414431115"/>
    <s v="AUD"/>
    <x v="36"/>
    <s v="POS"/>
    <s v="3ca72510-6f2b-4705-8ec3-e09d10afab20"/>
    <m/>
    <x v="33"/>
    <n v="5601.65"/>
    <d v="2018-10-18T00:00:00"/>
    <s v="F"/>
    <n v="43"/>
    <s v="Castlemaine"/>
    <s v="VIC"/>
    <s v="2018-10-18T09:28:04.000+0000"/>
    <n v="16.5"/>
    <s v="b5353602f58643409fc5d3ce81b4de46"/>
    <s v="Australia"/>
    <s v="CUS-2599279756"/>
    <s v="144.22 -37.07"/>
    <x v="0"/>
  </r>
  <r>
    <s v="authorized"/>
    <n v="1"/>
    <m/>
    <s v="ACC-1903037542"/>
    <s v="AUD"/>
    <x v="10"/>
    <s v="POS"/>
    <s v="68247442-f679-4eb8-84ff-31a852e84538"/>
    <m/>
    <x v="9"/>
    <n v="4463.82"/>
    <d v="2018-10-18T00:00:00"/>
    <s v="M"/>
    <n v="30"/>
    <s v="Carina"/>
    <s v="QLD"/>
    <s v="2018-10-18T09:32:39.000+0000"/>
    <n v="9.85"/>
    <s v="bb4e984055f64385a00af73e3c1ea1e6"/>
    <s v="Australia"/>
    <s v="CUS-860700529"/>
    <s v="153.09 -27.49"/>
    <x v="0"/>
  </r>
  <r>
    <s v="authorized"/>
    <n v="1"/>
    <m/>
    <s v="ACC-559365433"/>
    <s v="AUD"/>
    <x v="80"/>
    <s v="SALES-POS"/>
    <s v="8105415b-7bd2-4267-807a-1494276a3186"/>
    <m/>
    <x v="63"/>
    <n v="3745.75"/>
    <d v="2018-10-18T00:00:00"/>
    <s v="F"/>
    <n v="64"/>
    <s v="Hallam"/>
    <s v="VIC"/>
    <s v="2018-10-18T09:37:14.000+0000"/>
    <n v="18.600000000000001"/>
    <s v="a8d9cdf4a7f5443d95caec1de49cb055"/>
    <s v="Australia"/>
    <s v="CUS-1654129794"/>
    <s v="145.26 -38.01"/>
    <x v="0"/>
  </r>
  <r>
    <s v="authorized"/>
    <n v="1"/>
    <m/>
    <s v="ACC-414431115"/>
    <s v="AUD"/>
    <x v="36"/>
    <s v="SALES-POS"/>
    <s v="124ba636-21b8-4c36-8751-440a2fbb73fc"/>
    <m/>
    <x v="33"/>
    <n v="5560.5"/>
    <d v="2018-10-18T00:00:00"/>
    <s v="F"/>
    <n v="43"/>
    <s v="Maryborough"/>
    <s v="VIC"/>
    <s v="2018-10-18T09:41:50.000+0000"/>
    <n v="41.15"/>
    <s v="a652a08ca135492199a7def23aa9665d"/>
    <s v="Australia"/>
    <s v="CUS-2599279756"/>
    <s v="143.74 -37.05"/>
    <x v="0"/>
  </r>
  <r>
    <s v="authorized"/>
    <n v="1"/>
    <m/>
    <s v="ACC-1443681913"/>
    <s v="AUD"/>
    <x v="20"/>
    <s v="POS"/>
    <s v="c4b2ee62-fdd5-41aa-b8e5-ca4e70ac4d77"/>
    <m/>
    <x v="18"/>
    <n v="4660.95"/>
    <d v="2018-10-18T00:00:00"/>
    <s v="M"/>
    <n v="31"/>
    <s v="Mount Druitt"/>
    <s v="NSW"/>
    <s v="2018-10-18T09:46:25.000+0000"/>
    <n v="16.5"/>
    <s v="9f82839b16f84fd98086f63c43b91d30"/>
    <s v="Australia"/>
    <s v="CUS-3129499595"/>
    <s v="150.82 -33.77"/>
    <x v="0"/>
  </r>
  <r>
    <s v="authorized"/>
    <n v="1"/>
    <m/>
    <s v="ACC-414431115"/>
    <s v="AUD"/>
    <x v="36"/>
    <s v="POS"/>
    <s v="96454e2a-ea7e-4c25-9d99-728b7160d2c8"/>
    <m/>
    <x v="33"/>
    <n v="5523.55"/>
    <d v="2018-10-18T00:00:00"/>
    <s v="F"/>
    <n v="43"/>
    <s v="Mansfield"/>
    <s v="VIC"/>
    <s v="2018-10-18T09:51:00.000+0000"/>
    <n v="36.950000000000003"/>
    <s v="beeae5b516254a1389e7b0a75aa223e5"/>
    <s v="Australia"/>
    <s v="CUS-2599279756"/>
    <s v="146.09 -37.05"/>
    <x v="0"/>
  </r>
  <r>
    <s v="authorized"/>
    <n v="1"/>
    <m/>
    <s v="ACC-2107684084"/>
    <s v="AUD"/>
    <x v="30"/>
    <s v="POS"/>
    <s v="f5fe8b6c-1c7b-412a-9197-57a964f67c5f"/>
    <m/>
    <x v="20"/>
    <n v="10383.99"/>
    <d v="2018-10-18T00:00:00"/>
    <s v="M"/>
    <n v="22"/>
    <s v="Bentley"/>
    <s v="WA"/>
    <s v="2018-10-18T09:55:35.000+0000"/>
    <n v="17.86"/>
    <s v="d366f30fd6974923a7c99489c4b80035"/>
    <s v="Australia"/>
    <s v="CUS-2283904812"/>
    <s v="115.93 -32"/>
    <x v="0"/>
  </r>
  <r>
    <s v="posted"/>
    <m/>
    <m/>
    <s v="ACC-2265520058"/>
    <s v="AUD"/>
    <x v="93"/>
    <s v="PAYMENT"/>
    <m/>
    <m/>
    <x v="74"/>
    <n v="5766.61"/>
    <d v="2018-10-18T00:00:00"/>
    <s v="F"/>
    <n v="26"/>
    <m/>
    <m/>
    <s v="2018-10-18T10:00:00.000+0000"/>
    <n v="84"/>
    <s v="374cbcb8c8f142aca6680d497ea2a073"/>
    <s v="Australia"/>
    <s v="CUS-331942311"/>
    <m/>
    <x v="0"/>
  </r>
  <r>
    <s v="authorized"/>
    <n v="1"/>
    <m/>
    <s v="ACC-2673069055"/>
    <s v="AUD"/>
    <x v="22"/>
    <s v="POS"/>
    <s v="2a8e2076-2601-4655-9e6e-3f2c53b88756"/>
    <m/>
    <x v="20"/>
    <n v="15157.33"/>
    <d v="2018-10-18T00:00:00"/>
    <s v="M"/>
    <n v="24"/>
    <s v="Palmwoods"/>
    <s v="QLD"/>
    <s v="2018-10-18T10:00:42.000+0000"/>
    <n v="15.19"/>
    <s v="d69c469c2af740db96b04947c0c6a7d5"/>
    <s v="Australia"/>
    <s v="CUS-51506836"/>
    <s v="152.96 -26.69"/>
    <x v="0"/>
  </r>
  <r>
    <s v="authorized"/>
    <n v="0"/>
    <m/>
    <s v="ACC-3100725361"/>
    <s v="AUD"/>
    <x v="24"/>
    <s v="SALES-POS"/>
    <s v="ca8ebe61-469f-4731-8fdc-559fe5dfbde3"/>
    <m/>
    <x v="22"/>
    <n v="4952.72"/>
    <d v="2018-10-18T00:00:00"/>
    <s v="M"/>
    <n v="25"/>
    <s v="Edmonton"/>
    <s v="QLD"/>
    <s v="2018-10-18T10:18:14.000+0000"/>
    <n v="14.85"/>
    <s v="8883d70a6dad42d88a5914d99acc6d21"/>
    <s v="Australia"/>
    <s v="CUS-2178051368"/>
    <s v="145.73 -17.02"/>
    <x v="0"/>
  </r>
  <r>
    <s v="authorized"/>
    <n v="1"/>
    <m/>
    <s v="ACC-1903037542"/>
    <s v="AUD"/>
    <x v="10"/>
    <s v="POS"/>
    <s v="6c2fd1bf-8162-4721-a4ae-ab87a4d00c77"/>
    <m/>
    <x v="9"/>
    <n v="4448.88"/>
    <d v="2018-10-18T00:00:00"/>
    <s v="M"/>
    <n v="30"/>
    <s v="Upper Mount Gravatt"/>
    <s v="QLD"/>
    <s v="2018-10-18T10:35:47.000+0000"/>
    <n v="14.94"/>
    <s v="5dbc5186df2b430581948a2fe898f951"/>
    <s v="Australia"/>
    <s v="CUS-860700529"/>
    <s v="153.08 -27.56"/>
    <x v="0"/>
  </r>
  <r>
    <s v="authorized"/>
    <n v="1"/>
    <m/>
    <s v="ACC-2890243754"/>
    <s v="AUD"/>
    <x v="15"/>
    <s v="POS"/>
    <s v="75bc053a-5e96-464f-aa7f-2986c71ebcd3"/>
    <m/>
    <x v="14"/>
    <n v="1389.1"/>
    <d v="2018-10-18T00:00:00"/>
    <s v="M"/>
    <n v="37"/>
    <s v="Helensvale"/>
    <s v="QLD"/>
    <s v="2018-10-18T10:53:19.000+0000"/>
    <n v="13.37"/>
    <s v="ca8a627b1c9c4f579917fbf6b3d098d2"/>
    <s v="Australia"/>
    <s v="CUS-2695611575"/>
    <s v="153.34 -27.92"/>
    <x v="0"/>
  </r>
  <r>
    <s v="posted"/>
    <m/>
    <m/>
    <s v="ACC-3485804958"/>
    <s v="AUD"/>
    <x v="23"/>
    <s v="PAYMENT"/>
    <m/>
    <m/>
    <x v="21"/>
    <n v="27595.77"/>
    <d v="2018-10-18T00:00:00"/>
    <s v="F"/>
    <n v="34"/>
    <m/>
    <m/>
    <s v="2018-10-18T11:00:00.000+0000"/>
    <n v="75"/>
    <s v="b92480d9330e4a33b8beea9b179a592b"/>
    <s v="Australia"/>
    <s v="CUS-1196156254"/>
    <m/>
    <x v="0"/>
  </r>
  <r>
    <s v="posted"/>
    <m/>
    <m/>
    <s v="ACC-3541460373"/>
    <s v="AUD"/>
    <x v="38"/>
    <s v="PAYMENT"/>
    <m/>
    <m/>
    <x v="9"/>
    <n v="4176.49"/>
    <d v="2018-10-18T00:00:00"/>
    <s v="M"/>
    <n v="24"/>
    <m/>
    <m/>
    <s v="2018-10-18T11:00:00.000+0000"/>
    <n v="41"/>
    <s v="a2372a88d09c4299972417ac3730cc15"/>
    <s v="Australia"/>
    <s v="CUS-1433879684"/>
    <m/>
    <x v="0"/>
  </r>
  <r>
    <s v="posted"/>
    <m/>
    <n v="0"/>
    <s v="ACC-3536132544"/>
    <s v="AUD"/>
    <x v="64"/>
    <s v="PAY/SALARY"/>
    <m/>
    <n v="0"/>
    <x v="52"/>
    <n v="8727.4699999999993"/>
    <d v="2018-10-18T00:00:00"/>
    <s v="F"/>
    <n v="41"/>
    <m/>
    <m/>
    <s v="2018-10-18T11:00:00.000+0000"/>
    <n v="2101.5100000000002"/>
    <s v="5bd791f6625b48858b36e632adc4a22e"/>
    <s v="Australia"/>
    <s v="CUS-2348881191"/>
    <m/>
    <x v="1"/>
  </r>
  <r>
    <s v="posted"/>
    <m/>
    <n v="0"/>
    <s v="ACC-4163822186"/>
    <s v="AUD"/>
    <x v="12"/>
    <s v="PAY/SALARY"/>
    <m/>
    <n v="0"/>
    <x v="11"/>
    <n v="11050.06"/>
    <d v="2018-10-18T00:00:00"/>
    <s v="F"/>
    <n v="26"/>
    <m/>
    <m/>
    <s v="2018-10-18T11:00:00.000+0000"/>
    <n v="920.71"/>
    <s v="f383029cc81b4692af1e97589d566d74"/>
    <s v="Australia"/>
    <s v="CUS-2630892467"/>
    <m/>
    <x v="1"/>
  </r>
  <r>
    <s v="posted"/>
    <m/>
    <m/>
    <s v="ACC-1608363396"/>
    <s v="AUD"/>
    <x v="3"/>
    <s v="INTER BANK"/>
    <m/>
    <m/>
    <x v="3"/>
    <n v="7419.58"/>
    <d v="2018-10-18T00:00:00"/>
    <s v="M"/>
    <n v="20"/>
    <m/>
    <m/>
    <s v="2018-10-18T11:00:00.000+0000"/>
    <n v="24"/>
    <s v="037fa598955a4678b321d11ed0632305"/>
    <s v="Australia"/>
    <s v="CUS-2688605418"/>
    <m/>
    <x v="0"/>
  </r>
  <r>
    <s v="posted"/>
    <m/>
    <n v="0"/>
    <s v="ACC-2259139624"/>
    <s v="AUD"/>
    <x v="75"/>
    <s v="PAY/SALARY"/>
    <m/>
    <n v="0"/>
    <x v="60"/>
    <n v="20858.72"/>
    <d v="2018-10-18T00:00:00"/>
    <s v="F"/>
    <n v="19"/>
    <m/>
    <m/>
    <s v="2018-10-18T11:00:00.000+0000"/>
    <n v="3676.94"/>
    <s v="36352d4a7a3644d1b5168d9d37c632f7"/>
    <s v="Australia"/>
    <s v="CUS-3174332735"/>
    <m/>
    <x v="1"/>
  </r>
  <r>
    <s v="posted"/>
    <m/>
    <m/>
    <s v="ACC-3954677887"/>
    <s v="AUD"/>
    <x v="13"/>
    <s v="PAYMENT"/>
    <m/>
    <m/>
    <x v="12"/>
    <n v="8360.07"/>
    <d v="2018-10-18T00:00:00"/>
    <s v="F"/>
    <n v="47"/>
    <m/>
    <m/>
    <s v="2018-10-18T11:00:00.000+0000"/>
    <n v="46"/>
    <s v="620e8c70efed42a784202e70251c67f2"/>
    <s v="Australia"/>
    <s v="CUS-3716701010"/>
    <m/>
    <x v="0"/>
  </r>
  <r>
    <s v="authorized"/>
    <n v="1"/>
    <m/>
    <s v="ACC-2305712452"/>
    <s v="AUD"/>
    <x v="45"/>
    <s v="SALES-POS"/>
    <s v="f71f393b-604b-4d4e-a6e1-1267069e22da"/>
    <m/>
    <x v="41"/>
    <n v="6441.35"/>
    <d v="2018-10-18T00:00:00"/>
    <s v="F"/>
    <n v="18"/>
    <s v="Nowra"/>
    <s v="NSW"/>
    <s v="2018-10-18T11:05:35.000+0000"/>
    <n v="21.65"/>
    <s v="d48725c3f5b54422a0ecbe3d378c3dc4"/>
    <s v="Australia"/>
    <s v="CUS-1842679196"/>
    <s v="150.6 -34.87"/>
    <x v="0"/>
  </r>
  <r>
    <s v="authorized"/>
    <n v="1"/>
    <m/>
    <s v="ACC-574997646"/>
    <s v="AUD"/>
    <x v="57"/>
    <s v="SALES-POS"/>
    <s v="c41218ee-e1e9-4da6-9e8c-c4e6c27f3bdd"/>
    <m/>
    <x v="49"/>
    <n v="5062.2700000000004"/>
    <d v="2018-10-18T00:00:00"/>
    <s v="F"/>
    <n v="18"/>
    <s v="Busselton"/>
    <s v="WA"/>
    <s v="2018-10-18T11:14:35.000+0000"/>
    <n v="14.22"/>
    <s v="50180b78d0a240b9946d04967a852cc2"/>
    <s v="Australia"/>
    <s v="CUS-586638664"/>
    <s v="115.34 -33.65"/>
    <x v="0"/>
  </r>
  <r>
    <s v="authorized"/>
    <n v="1"/>
    <m/>
    <s v="ACC-2890243754"/>
    <s v="AUD"/>
    <x v="15"/>
    <s v="SALES-POS"/>
    <s v="ddf112bb-15d5-4c0f-a0c5-5aa73fcd7ac7"/>
    <m/>
    <x v="14"/>
    <n v="1376.35"/>
    <d v="2018-10-18T00:00:00"/>
    <s v="M"/>
    <n v="37"/>
    <s v="Clear Island Waters"/>
    <s v="QLD"/>
    <s v="2018-10-18T11:23:36.000+0000"/>
    <n v="12.75"/>
    <s v="740db33e56254d8eb97ed5f06a2f907f"/>
    <s v="Australia"/>
    <s v="CUS-2695611575"/>
    <s v="153.39 -28.03"/>
    <x v="0"/>
  </r>
  <r>
    <s v="authorized"/>
    <n v="1"/>
    <m/>
    <s v="ACC-1710017148"/>
    <s v="AUD"/>
    <x v="21"/>
    <s v="SALES-POS"/>
    <s v="fc91a397-3c10-418f-bc72-e29c9e31fd3d"/>
    <m/>
    <x v="19"/>
    <n v="17530.919999999998"/>
    <d v="2018-10-18T00:00:00"/>
    <s v="F"/>
    <n v="19"/>
    <s v="Morgan"/>
    <s v="SA"/>
    <s v="2018-10-18T11:32:36.000+0000"/>
    <n v="10.63"/>
    <s v="81c4c812dcc040c48bdfd27b6f427924"/>
    <s v="Australia"/>
    <s v="CUS-883482547"/>
    <s v="139.67 -34.04"/>
    <x v="0"/>
  </r>
  <r>
    <s v="authorized"/>
    <n v="1"/>
    <m/>
    <s v="ACC-559365433"/>
    <s v="AUD"/>
    <x v="80"/>
    <s v="SALES-POS"/>
    <s v="fb1f2c03-4ce0-49ce-8d39-3cda1fdf335a"/>
    <m/>
    <x v="63"/>
    <n v="3721.81"/>
    <d v="2018-10-18T00:00:00"/>
    <s v="F"/>
    <n v="64"/>
    <s v="Doncaster East"/>
    <s v="VIC"/>
    <s v="2018-10-18T11:41:37.000+0000"/>
    <n v="23.94"/>
    <s v="85beeb9ec69c4edaacfc487b66c5533a"/>
    <s v="Australia"/>
    <s v="CUS-1654129794"/>
    <s v="145.15 -37.79"/>
    <x v="0"/>
  </r>
  <r>
    <s v="authorized"/>
    <n v="1"/>
    <m/>
    <s v="ACC-588564840"/>
    <s v="AUD"/>
    <x v="8"/>
    <s v="POS"/>
    <s v="b8fa60ab-e122-4f63-b92f-83526fb63090"/>
    <m/>
    <x v="7"/>
    <n v="20873.04"/>
    <d v="2018-10-18T00:00:00"/>
    <s v="M"/>
    <n v="23"/>
    <s v="Scarborough"/>
    <s v="WA"/>
    <s v="2018-10-18T11:50:37.000+0000"/>
    <n v="23.47"/>
    <s v="ca17e7d4b7a14f3aba3ee22beb30ffd6"/>
    <s v="Australia"/>
    <s v="CUS-1462656821"/>
    <s v="115.76 -31.89"/>
    <x v="0"/>
  </r>
  <r>
    <s v="authorized"/>
    <n v="1"/>
    <m/>
    <s v="ACC-2673069055"/>
    <s v="AUD"/>
    <x v="22"/>
    <s v="SALES-POS"/>
    <s v="86c9064d-0486-4ca1-93d2-66d62243c1d0"/>
    <m/>
    <x v="20"/>
    <n v="15122.67"/>
    <d v="2018-10-18T00:00:00"/>
    <s v="M"/>
    <n v="24"/>
    <s v="Sydney Olympic Park"/>
    <s v="NSW"/>
    <s v="2018-10-18T11:59:38.000+0000"/>
    <n v="34.659999999999997"/>
    <s v="3de4371c359e43fa9321cf44d588adc2"/>
    <s v="Australia"/>
    <s v="CUS-51506836"/>
    <s v="151.07 -33.85"/>
    <x v="0"/>
  </r>
  <r>
    <s v="posted"/>
    <m/>
    <n v="0"/>
    <s v="ACC-721712940"/>
    <s v="AUD"/>
    <x v="28"/>
    <s v="PAY/SALARY"/>
    <m/>
    <n v="0"/>
    <x v="26"/>
    <n v="58087.74"/>
    <d v="2018-10-18T00:00:00"/>
    <s v="M"/>
    <n v="78"/>
    <m/>
    <m/>
    <s v="2018-10-18T12:00:00.000+0000"/>
    <n v="782.42"/>
    <s v="e2e097ad364d46aabe0cac5ad43c10cb"/>
    <s v="Australia"/>
    <s v="CUS-1646183815"/>
    <m/>
    <x v="1"/>
  </r>
  <r>
    <s v="posted"/>
    <m/>
    <n v="0"/>
    <s v="ACC-1279356312"/>
    <s v="AUD"/>
    <x v="51"/>
    <s v="PAY/SALARY"/>
    <m/>
    <n v="0"/>
    <x v="44"/>
    <n v="12625.91"/>
    <d v="2018-10-18T00:00:00"/>
    <s v="M"/>
    <n v="44"/>
    <m/>
    <m/>
    <s v="2018-10-18T12:00:00.000+0000"/>
    <n v="2887.34"/>
    <s v="a09159eb3acd4663baca1fe789df31f3"/>
    <s v="Australia"/>
    <s v="CUS-1892177589"/>
    <m/>
    <x v="1"/>
  </r>
  <r>
    <s v="posted"/>
    <m/>
    <m/>
    <s v="ACC-3879258709"/>
    <s v="AUD"/>
    <x v="41"/>
    <s v="PHONE BANK"/>
    <m/>
    <m/>
    <x v="37"/>
    <n v="205854.63"/>
    <d v="2018-10-18T00:00:00"/>
    <s v="F"/>
    <n v="40"/>
    <m/>
    <m/>
    <s v="2018-10-18T12:00:00.000+0000"/>
    <n v="41"/>
    <s v="ffb575047ba94dae952cecf9d722bc99"/>
    <s v="Australia"/>
    <s v="CUS-527400765"/>
    <m/>
    <x v="0"/>
  </r>
  <r>
    <s v="posted"/>
    <m/>
    <m/>
    <s v="ACC-966140392"/>
    <s v="AUD"/>
    <x v="18"/>
    <s v="PAYMENT"/>
    <m/>
    <m/>
    <x v="14"/>
    <n v="9940.49"/>
    <d v="2018-10-18T00:00:00"/>
    <s v="M"/>
    <n v="21"/>
    <m/>
    <m/>
    <s v="2018-10-18T12:00:00.000+0000"/>
    <n v="35"/>
    <s v="fbaaa8a65cac4ac6bd00a67027748364"/>
    <s v="Australia"/>
    <s v="CUS-537508723"/>
    <m/>
    <x v="0"/>
  </r>
  <r>
    <s v="authorized"/>
    <n v="1"/>
    <m/>
    <s v="ACC-964839203"/>
    <s v="AUD"/>
    <x v="60"/>
    <s v="SALES-POS"/>
    <s v="59e7a44d-cd53-41cb-8f09-5f8abe7164cd"/>
    <m/>
    <x v="1"/>
    <n v="39841.94"/>
    <d v="2018-10-18T00:00:00"/>
    <s v="M"/>
    <n v="21"/>
    <s v="South Townsville"/>
    <s v="QLD"/>
    <s v="2018-10-18T12:19:11.000+0000"/>
    <n v="13.78"/>
    <s v="4fa554186b7d4eaba2fa79b4e604903f"/>
    <s v="Australia"/>
    <s v="CUS-2059096722"/>
    <s v="146.82 -19.26"/>
    <x v="0"/>
  </r>
  <r>
    <s v="authorized"/>
    <n v="1"/>
    <m/>
    <s v="ACC-1496451953"/>
    <s v="AUD"/>
    <x v="9"/>
    <s v="POS"/>
    <s v="2cb96e87-9e03-4aa2-8ea0-f20f9d54b070"/>
    <m/>
    <x v="8"/>
    <n v="21887.62"/>
    <d v="2018-10-18T00:00:00"/>
    <s v="M"/>
    <n v="43"/>
    <s v="Melbourne"/>
    <s v="VIC"/>
    <s v="2018-10-18T12:39:11.000+0000"/>
    <n v="26.12"/>
    <s v="c3bf4b5455914b37ba1390e3b81267b4"/>
    <s v="Australia"/>
    <s v="CUS-3142625864"/>
    <s v="144.96 -37.82"/>
    <x v="0"/>
  </r>
  <r>
    <s v="authorized"/>
    <n v="1"/>
    <m/>
    <s v="ACC-574997646"/>
    <s v="AUD"/>
    <x v="57"/>
    <s v="SALES-POS"/>
    <s v="c0e6eb7b-1111-4318-adef-f0f18d4e99f6"/>
    <m/>
    <x v="49"/>
    <n v="5053.66"/>
    <d v="2018-10-18T00:00:00"/>
    <s v="F"/>
    <n v="18"/>
    <s v="Shellharbour City Centre"/>
    <s v="NSW"/>
    <s v="2018-10-18T12:59:11.000+0000"/>
    <n v="8.61"/>
    <s v="5cc099f4131d4439b7314582e53c9705"/>
    <s v="Australia"/>
    <s v="CUS-586638664"/>
    <s v="150.84 -34.56"/>
    <x v="0"/>
  </r>
  <r>
    <s v="posted"/>
    <m/>
    <m/>
    <s v="ACC-4274272854"/>
    <s v="AUD"/>
    <x v="82"/>
    <s v="PAYMENT"/>
    <m/>
    <m/>
    <x v="65"/>
    <n v="8423.24"/>
    <d v="2018-10-18T00:00:00"/>
    <s v="M"/>
    <n v="20"/>
    <m/>
    <m/>
    <s v="2018-10-18T13:00:00.000+0000"/>
    <n v="15"/>
    <s v="e279f6ea9c8340ff9bccaac9337faf29"/>
    <s v="Australia"/>
    <s v="CUS-2484453271"/>
    <m/>
    <x v="0"/>
  </r>
  <r>
    <s v="posted"/>
    <m/>
    <n v="0"/>
    <s v="ACC-1243371644"/>
    <s v="AUD"/>
    <x v="32"/>
    <s v="PAY/SALARY"/>
    <m/>
    <n v="0"/>
    <x v="29"/>
    <n v="6599.68"/>
    <d v="2018-10-18T00:00:00"/>
    <s v="M"/>
    <n v="42"/>
    <m/>
    <m/>
    <s v="2018-10-18T13:00:00.000+0000"/>
    <n v="1681.58"/>
    <s v="76d2ee9752334f47a12c1ec298921b5b"/>
    <s v="Australia"/>
    <s v="CUS-3904958894"/>
    <m/>
    <x v="1"/>
  </r>
  <r>
    <s v="posted"/>
    <m/>
    <m/>
    <s v="ACC-2897221629"/>
    <s v="AUD"/>
    <x v="67"/>
    <s v="INTER BANK"/>
    <m/>
    <m/>
    <x v="54"/>
    <n v="7683.26"/>
    <d v="2018-10-18T00:00:00"/>
    <s v="M"/>
    <n v="23"/>
    <m/>
    <m/>
    <s v="2018-10-18T13:00:00.000+0000"/>
    <n v="94"/>
    <s v="faeded4baf9b42e683a55a31ee36a247"/>
    <s v="Australia"/>
    <s v="CUS-511326734"/>
    <m/>
    <x v="0"/>
  </r>
  <r>
    <s v="authorized"/>
    <n v="1"/>
    <m/>
    <s v="ACC-2249586092"/>
    <s v="AUD"/>
    <x v="42"/>
    <s v="SALES-POS"/>
    <s v="cc425889-1174-4769-995d-a6377454401d"/>
    <m/>
    <x v="38"/>
    <n v="11485.94"/>
    <d v="2018-10-18T00:00:00"/>
    <s v="M"/>
    <n v="19"/>
    <s v="Beechboro"/>
    <s v="WA"/>
    <s v="2018-10-18T13:19:35.000+0000"/>
    <n v="7.26"/>
    <s v="069091d36fb244d89fc0e4a89f4b947f"/>
    <s v="Australia"/>
    <s v="CUS-443776336"/>
    <s v="115.95 -31.87"/>
    <x v="0"/>
  </r>
  <r>
    <s v="authorized"/>
    <n v="1"/>
    <m/>
    <s v="ACC-240804743"/>
    <s v="AUD"/>
    <x v="99"/>
    <s v="POS"/>
    <s v="8cd6e1d8-7197-416b-bfbc-b621fb041d71"/>
    <m/>
    <x v="72"/>
    <n v="22150.35"/>
    <d v="2018-10-18T00:00:00"/>
    <s v="M"/>
    <n v="29"/>
    <s v="Nambucca Heads"/>
    <s v="NSW"/>
    <s v="2018-10-18T13:39:59.000+0000"/>
    <n v="26.1"/>
    <s v="4963ff588dc74b7e9726483c6f15d1db"/>
    <s v="Australia"/>
    <s v="CUS-261674136"/>
    <s v="152.99 -30.66"/>
    <x v="0"/>
  </r>
  <r>
    <s v="posted"/>
    <m/>
    <m/>
    <s v="ACC-1349834573"/>
    <s v="AUD"/>
    <x v="55"/>
    <s v="PAYMENT"/>
    <m/>
    <m/>
    <x v="47"/>
    <n v="16216.09"/>
    <d v="2018-10-18T00:00:00"/>
    <s v="M"/>
    <n v="39"/>
    <m/>
    <m/>
    <s v="2018-10-18T14:00:00.000+0000"/>
    <n v="60"/>
    <s v="86ba36452d6e4146be66776c7b17f781"/>
    <s v="Australia"/>
    <s v="CUS-1790886359"/>
    <m/>
    <x v="0"/>
  </r>
  <r>
    <s v="posted"/>
    <m/>
    <n v="0"/>
    <s v="ACC-1608363396"/>
    <s v="AUD"/>
    <x v="3"/>
    <s v="PAY/SALARY"/>
    <m/>
    <n v="0"/>
    <x v="3"/>
    <n v="9739.8799999999992"/>
    <d v="2018-10-18T00:00:00"/>
    <s v="M"/>
    <n v="20"/>
    <m/>
    <m/>
    <s v="2018-10-18T14:00:00.000+0000"/>
    <n v="2320.3000000000002"/>
    <s v="49bf55fb7e3a4f0aafad245ecc0f34c6"/>
    <s v="Australia"/>
    <s v="CUS-2688605418"/>
    <m/>
    <x v="1"/>
  </r>
  <r>
    <s v="posted"/>
    <m/>
    <n v="0"/>
    <s v="ACC-1424176027"/>
    <s v="AUD"/>
    <x v="90"/>
    <s v="PAY/SALARY"/>
    <m/>
    <n v="0"/>
    <x v="71"/>
    <n v="10185.91"/>
    <d v="2018-10-18T00:00:00"/>
    <s v="M"/>
    <n v="22"/>
    <m/>
    <m/>
    <s v="2018-10-18T14:00:00.000+0000"/>
    <n v="1928.97"/>
    <s v="16eba9e431ca413d8c03a4e3b7e7c9b1"/>
    <s v="Australia"/>
    <s v="CUS-3431016847"/>
    <m/>
    <x v="1"/>
  </r>
  <r>
    <s v="authorized"/>
    <n v="1"/>
    <m/>
    <s v="ACC-1222300524"/>
    <s v="AUD"/>
    <x v="1"/>
    <s v="POS"/>
    <s v="bb87b061-4673-4173-b9d7-13f95e3f72f0"/>
    <m/>
    <x v="1"/>
    <n v="2102.04"/>
    <d v="2018-10-18T00:00:00"/>
    <s v="M"/>
    <n v="38"/>
    <s v="Westmead"/>
    <s v="NSW"/>
    <s v="2018-10-18T14:00:13.000+0000"/>
    <n v="3.87"/>
    <s v="ba648e2d5a694b4d8771273609d5ebc4"/>
    <s v="Australia"/>
    <s v="CUS-2142601169"/>
    <s v="150.99 -33.8"/>
    <x v="0"/>
  </r>
  <r>
    <s v="authorized"/>
    <n v="1"/>
    <m/>
    <s v="ACC-414431115"/>
    <s v="AUD"/>
    <x v="36"/>
    <s v="SALES-POS"/>
    <s v="6ddddc40-5b69-4253-8a26-167999a8bf96"/>
    <m/>
    <x v="33"/>
    <n v="5504.09"/>
    <d v="2018-10-18T00:00:00"/>
    <s v="F"/>
    <n v="43"/>
    <s v="Castlemaine"/>
    <s v="VIC"/>
    <s v="2018-10-18T14:11:05.000+0000"/>
    <n v="19.46"/>
    <s v="040ca8b585484c30837085a27e413a6d"/>
    <s v="Australia"/>
    <s v="CUS-2599279756"/>
    <s v="144.22 -37.06"/>
    <x v="0"/>
  </r>
  <r>
    <s v="authorized"/>
    <n v="1"/>
    <m/>
    <s v="ACC-1222300524"/>
    <s v="AUD"/>
    <x v="1"/>
    <s v="POS"/>
    <s v="dce0853b-745e-42f2-9e54-359e2aa99fdd"/>
    <m/>
    <x v="1"/>
    <n v="2090.98"/>
    <d v="2018-10-18T00:00:00"/>
    <s v="M"/>
    <n v="38"/>
    <s v="Baulkham Hills"/>
    <s v="NSW"/>
    <s v="2018-10-18T14:21:57.000+0000"/>
    <n v="11.06"/>
    <s v="8958ee8d8ff74593b4ad42d2f2fffd99"/>
    <s v="Australia"/>
    <s v="CUS-2142601169"/>
    <s v="150.99 -33.76"/>
    <x v="0"/>
  </r>
  <r>
    <s v="authorized"/>
    <n v="1"/>
    <m/>
    <s v="ACC-1973887809"/>
    <s v="AUD"/>
    <x v="48"/>
    <s v="POS"/>
    <s v="42d41c86-bbae-4a5a-a838-a7ae397f17ec"/>
    <m/>
    <x v="43"/>
    <n v="7829.75"/>
    <d v="2018-10-18T00:00:00"/>
    <s v="M"/>
    <n v="26"/>
    <s v="South Fremantle"/>
    <s v="WA"/>
    <s v="2018-10-18T14:32:49.000+0000"/>
    <n v="13.54"/>
    <s v="2d993fa8741f4084b1f24eacbfc3f5f9"/>
    <s v="Australia"/>
    <s v="CUS-1646621553"/>
    <s v="115.75 -32.07"/>
    <x v="0"/>
  </r>
  <r>
    <s v="authorized"/>
    <n v="1"/>
    <m/>
    <s v="ACC-3100725361"/>
    <s v="AUD"/>
    <x v="24"/>
    <s v="POS"/>
    <s v="49c35605-04d0-4fec-993d-de6bce1e4871"/>
    <m/>
    <x v="22"/>
    <n v="4935.17"/>
    <d v="2018-10-18T00:00:00"/>
    <s v="M"/>
    <n v="25"/>
    <s v="Doncaster East"/>
    <s v="VIC"/>
    <s v="2018-10-18T14:43:41.000+0000"/>
    <n v="17.55"/>
    <s v="37b842133a9048f4b8f47acc258732d0"/>
    <s v="Australia"/>
    <s v="CUS-2178051368"/>
    <s v="145.16 -37.79"/>
    <x v="0"/>
  </r>
  <r>
    <s v="authorized"/>
    <n v="1"/>
    <m/>
    <s v="ACC-2970114956"/>
    <s v="AUD"/>
    <x v="84"/>
    <s v="SALES-POS"/>
    <s v="09b1b064-49fd-4941-b4dc-dcd5d4f5022c"/>
    <m/>
    <x v="3"/>
    <n v="11220.75"/>
    <d v="2018-10-18T00:00:00"/>
    <s v="M"/>
    <n v="26"/>
    <s v="Eastwood"/>
    <s v="VIC"/>
    <s v="2018-10-18T14:54:33.000+0000"/>
    <n v="7.85"/>
    <s v="3c378d7e39534d0ea5d5ebca1e808f06"/>
    <s v="Australia"/>
    <s v="CUS-880898248"/>
    <s v="147.63 -37.81"/>
    <x v="0"/>
  </r>
  <r>
    <s v="posted"/>
    <m/>
    <n v="0"/>
    <s v="ACC-2988263882"/>
    <s v="AUD"/>
    <x v="68"/>
    <s v="PAY/SALARY"/>
    <m/>
    <n v="0"/>
    <x v="1"/>
    <n v="7218.79"/>
    <d v="2018-10-18T00:00:00"/>
    <s v="M"/>
    <n v="44"/>
    <m/>
    <m/>
    <s v="2018-10-18T15:00:00.000+0000"/>
    <n v="596.33000000000004"/>
    <s v="d23b936e2d5549a1aeb77c290cc8c2be"/>
    <s v="Australia"/>
    <s v="CUS-1233833708"/>
    <m/>
    <x v="1"/>
  </r>
  <r>
    <s v="posted"/>
    <m/>
    <n v="0"/>
    <s v="ACC-1683215619"/>
    <s v="AUD"/>
    <x v="33"/>
    <s v="PAY/SALARY"/>
    <m/>
    <n v="0"/>
    <x v="30"/>
    <n v="9344.75"/>
    <d v="2018-10-18T00:00:00"/>
    <s v="M"/>
    <n v="38"/>
    <m/>
    <m/>
    <s v="2018-10-18T15:00:00.000+0000"/>
    <n v="2500"/>
    <s v="b953427fc9b94de9ad872379108004d7"/>
    <s v="Australia"/>
    <s v="CUS-1604596597"/>
    <m/>
    <x v="1"/>
  </r>
  <r>
    <s v="posted"/>
    <m/>
    <n v="0"/>
    <s v="ACC-1683215619"/>
    <s v="AUD"/>
    <x v="33"/>
    <s v="PAY/SALARY"/>
    <m/>
    <n v="0"/>
    <x v="30"/>
    <n v="11844.75"/>
    <d v="2018-10-18T00:00:00"/>
    <s v="M"/>
    <n v="38"/>
    <m/>
    <m/>
    <s v="2018-10-18T15:00:00.000+0000"/>
    <n v="2500"/>
    <s v="85ac3df9a1554c84b7956086e1e86cf3"/>
    <s v="Australia"/>
    <s v="CUS-1604596597"/>
    <m/>
    <x v="1"/>
  </r>
  <r>
    <s v="posted"/>
    <m/>
    <m/>
    <s v="ACC-1037050564"/>
    <s v="AUD"/>
    <x v="2"/>
    <s v="PAYMENT"/>
    <m/>
    <m/>
    <x v="2"/>
    <n v="4976.07"/>
    <d v="2018-10-18T00:00:00"/>
    <s v="F"/>
    <n v="40"/>
    <m/>
    <m/>
    <s v="2018-10-18T15:00:00.000+0000"/>
    <n v="33"/>
    <s v="757ab2e53fec4c93b0f445e3fbc53f05"/>
    <s v="Australia"/>
    <s v="CUS-1614226872"/>
    <m/>
    <x v="0"/>
  </r>
  <r>
    <s v="posted"/>
    <m/>
    <m/>
    <s v="ACC-1650504218"/>
    <s v="AUD"/>
    <x v="39"/>
    <s v="PAYMENT"/>
    <m/>
    <m/>
    <x v="35"/>
    <n v="16833.36"/>
    <d v="2018-10-18T00:00:00"/>
    <s v="F"/>
    <n v="23"/>
    <m/>
    <m/>
    <s v="2018-10-18T15:00:00.000+0000"/>
    <n v="150"/>
    <s v="7b0822bac0994ed7a60648623ed526ce"/>
    <s v="Australia"/>
    <s v="CUS-2500783281"/>
    <m/>
    <x v="0"/>
  </r>
  <r>
    <s v="authorized"/>
    <n v="1"/>
    <m/>
    <s v="ACC-1496451953"/>
    <s v="AUD"/>
    <x v="9"/>
    <s v="POS"/>
    <s v="e67cbcbd-e44b-4cf0-b318-30827a7425af"/>
    <m/>
    <x v="8"/>
    <n v="21730.31"/>
    <d v="2018-10-18T00:00:00"/>
    <s v="M"/>
    <n v="43"/>
    <s v="Docklands"/>
    <s v="VIC"/>
    <s v="2018-10-18T15:03:32.000+0000"/>
    <n v="157.31"/>
    <s v="2d09c2ed9e0b46b7ba66e38b9fc621db"/>
    <s v="Australia"/>
    <s v="CUS-3142625864"/>
    <s v="144.95 -37.82"/>
    <x v="0"/>
  </r>
  <r>
    <s v="authorized"/>
    <n v="0"/>
    <m/>
    <s v="ACC-854938045"/>
    <s v="AUD"/>
    <x v="56"/>
    <s v="POS"/>
    <s v="bc42a2eb-caa9-4257-a82c-d52aa11ae3b6"/>
    <m/>
    <x v="48"/>
    <n v="14116.41"/>
    <d v="2018-10-18T00:00:00"/>
    <s v="M"/>
    <n v="28"/>
    <s v="Narre Warren"/>
    <s v="VIC"/>
    <s v="2018-10-18T15:10:38.000+0000"/>
    <n v="43.46"/>
    <s v="72b445c2df80486db59d4896a0c3a0c0"/>
    <s v="Australia"/>
    <s v="CUS-4023861240"/>
    <s v="145.31 -38.01"/>
    <x v="0"/>
  </r>
  <r>
    <s v="authorized"/>
    <n v="1"/>
    <m/>
    <s v="ACC-1903037542"/>
    <s v="AUD"/>
    <x v="10"/>
    <s v="POS"/>
    <s v="9cd4ce71-52da-4385-841e-cae85382b931"/>
    <m/>
    <x v="9"/>
    <n v="4221.2299999999996"/>
    <d v="2018-10-18T00:00:00"/>
    <s v="M"/>
    <n v="30"/>
    <s v="West Perth"/>
    <s v="WA"/>
    <s v="2018-10-18T15:17:43.000+0000"/>
    <n v="227.65"/>
    <s v="cced6c4651054d66b23f06829a762e3c"/>
    <s v="Australia"/>
    <s v="CUS-860700529"/>
    <s v="115.84 -31.95"/>
    <x v="0"/>
  </r>
  <r>
    <s v="authorized"/>
    <n v="1"/>
    <m/>
    <s v="ACC-2920611728"/>
    <s v="AUD"/>
    <x v="54"/>
    <s v="SALES-POS"/>
    <s v="714b7c90-5b6f-456b-9cb6-66237bee922b"/>
    <m/>
    <x v="44"/>
    <n v="10027.24"/>
    <d v="2018-10-18T00:00:00"/>
    <s v="M"/>
    <n v="69"/>
    <s v="Balwyn"/>
    <s v="VIC"/>
    <s v="2018-10-18T15:24:49.000+0000"/>
    <n v="37.909999999999997"/>
    <s v="2b5a88daca63490b9ada344e60976ab1"/>
    <s v="Australia"/>
    <s v="CUS-1388323263"/>
    <s v="145.08 -37.81"/>
    <x v="0"/>
  </r>
  <r>
    <s v="authorized"/>
    <n v="1"/>
    <m/>
    <s v="ACC-182446574"/>
    <s v="AUD"/>
    <x v="5"/>
    <s v="SALES-POS"/>
    <s v="c26ab0bb-074b-4424-b53c-cdcf73c7d18b"/>
    <m/>
    <x v="5"/>
    <n v="9298.17"/>
    <d v="2018-10-18T00:00:00"/>
    <s v="F"/>
    <n v="27"/>
    <s v="Myaree"/>
    <s v="WA"/>
    <s v="2018-10-18T15:31:54.000+0000"/>
    <n v="9.5299999999999994"/>
    <s v="04df5c842df34dc3b537bbdd8c4a3e3d"/>
    <s v="Australia"/>
    <s v="CUS-3026014945"/>
    <s v="115.82 -32.04"/>
    <x v="0"/>
  </r>
  <r>
    <s v="authorized"/>
    <n v="0"/>
    <m/>
    <s v="ACC-1349834573"/>
    <s v="AUD"/>
    <x v="55"/>
    <s v="POS"/>
    <s v="a28e2c48-1216-4985-b068-8cca60bad857"/>
    <m/>
    <x v="47"/>
    <n v="16200.23"/>
    <d v="2018-10-18T00:00:00"/>
    <s v="M"/>
    <n v="39"/>
    <s v="Melbourne"/>
    <s v="VIC"/>
    <s v="2018-10-18T15:39:00.000+0000"/>
    <n v="15.86"/>
    <s v="c426391b2e334086b0e1b5610a2aa647"/>
    <s v="Australia"/>
    <s v="CUS-1790886359"/>
    <s v="144.96 -37.81"/>
    <x v="0"/>
  </r>
  <r>
    <s v="authorized"/>
    <n v="1"/>
    <m/>
    <s v="ACC-2305712452"/>
    <s v="AUD"/>
    <x v="45"/>
    <s v="POS"/>
    <s v="7ed7f9e4-5e2b-40bd-b81c-4e0acd6546bc"/>
    <m/>
    <x v="41"/>
    <n v="6399.06"/>
    <d v="2018-10-18T00:00:00"/>
    <s v="F"/>
    <n v="18"/>
    <s v="Yass"/>
    <s v="NSW"/>
    <s v="2018-10-18T15:46:05.000+0000"/>
    <n v="42.29"/>
    <s v="62eadfb38ffc46d7b804cd79d96720e0"/>
    <s v="Australia"/>
    <s v="CUS-1842679196"/>
    <s v="148.91 -34.83"/>
    <x v="0"/>
  </r>
  <r>
    <s v="authorized"/>
    <n v="1"/>
    <m/>
    <s v="ACC-80388494"/>
    <s v="AUD"/>
    <x v="61"/>
    <s v="SALES-POS"/>
    <s v="722430c6-39e6-4570-9323-3db6191e6548"/>
    <m/>
    <x v="51"/>
    <n v="5846.99"/>
    <d v="2018-10-18T00:00:00"/>
    <s v="M"/>
    <n v="28"/>
    <s v="Malvern"/>
    <s v="VIC"/>
    <s v="2018-10-18T15:53:11.000+0000"/>
    <n v="1271.46"/>
    <s v="63b587d298e94949a23dc5a2808f609e"/>
    <s v="Australia"/>
    <s v="CUS-1140341822"/>
    <s v="145.04 -37.85"/>
    <x v="0"/>
  </r>
  <r>
    <s v="posted"/>
    <m/>
    <m/>
    <s v="ACC-602667573"/>
    <s v="AUD"/>
    <x v="6"/>
    <s v="INTER BANK"/>
    <m/>
    <m/>
    <x v="1"/>
    <n v="20140.91"/>
    <d v="2018-10-18T00:00:00"/>
    <s v="M"/>
    <n v="40"/>
    <m/>
    <m/>
    <s v="2018-10-18T16:00:00.000+0000"/>
    <n v="78"/>
    <s v="0c998bb590ea41f5a005055429b38a85"/>
    <s v="Australia"/>
    <s v="CUS-2031327464"/>
    <m/>
    <x v="0"/>
  </r>
  <r>
    <s v="posted"/>
    <m/>
    <n v="0"/>
    <s v="ACC-3881031190"/>
    <s v="AUD"/>
    <x v="62"/>
    <s v="PAY/SALARY"/>
    <m/>
    <n v="0"/>
    <x v="20"/>
    <n v="8501.7900000000009"/>
    <d v="2018-10-18T00:00:00"/>
    <s v="M"/>
    <n v="37"/>
    <m/>
    <m/>
    <s v="2018-10-18T16:00:00.000+0000"/>
    <n v="916.75"/>
    <s v="680a8ffb6b1d49fab6858d0aa0a20336"/>
    <s v="Australia"/>
    <s v="CUS-3201519139"/>
    <m/>
    <x v="1"/>
  </r>
  <r>
    <s v="authorized"/>
    <n v="0"/>
    <m/>
    <s v="ACC-2528867619"/>
    <s v="AUD"/>
    <x v="95"/>
    <s v="SALES-POS"/>
    <s v="9963311e-cb2a-4460-b155-826503cc2cee"/>
    <m/>
    <x v="76"/>
    <n v="17757.68"/>
    <d v="2018-10-18T00:00:00"/>
    <s v="F"/>
    <n v="40"/>
    <s v="South Nowra"/>
    <s v="NSW"/>
    <s v="2018-10-18T16:00:44.000+0000"/>
    <n v="17.36"/>
    <s v="a9d24f1a7186493882e9fb8903a3ef12"/>
    <s v="Australia"/>
    <s v="CUS-2505971401"/>
    <s v="150.61 -34.92"/>
    <x v="0"/>
  </r>
  <r>
    <s v="authorized"/>
    <n v="1"/>
    <m/>
    <s v="ACC-2970114956"/>
    <s v="AUD"/>
    <x v="84"/>
    <s v="SALES-POS"/>
    <s v="56de3ecb-71a8-4a1a-93e6-9828e89152c3"/>
    <m/>
    <x v="3"/>
    <n v="11188.13"/>
    <d v="2018-10-18T00:00:00"/>
    <s v="M"/>
    <n v="26"/>
    <s v="Camberwell"/>
    <s v="VIC"/>
    <s v="2018-10-18T16:19:15.000+0000"/>
    <n v="32.619999999999997"/>
    <s v="92d9c41da44345aaaaae0647983cb928"/>
    <s v="Australia"/>
    <s v="CUS-880898248"/>
    <s v="145.06 -37.83"/>
    <x v="0"/>
  </r>
  <r>
    <s v="authorized"/>
    <n v="1"/>
    <m/>
    <s v="ACC-574997646"/>
    <s v="AUD"/>
    <x v="57"/>
    <s v="SALES-POS"/>
    <s v="463bf9d5-5d79-41a3-a65e-5b7df8a6f2a8"/>
    <m/>
    <x v="49"/>
    <n v="5036.47"/>
    <d v="2018-10-18T00:00:00"/>
    <s v="F"/>
    <n v="18"/>
    <s v="Avalon Beach"/>
    <s v="NSW"/>
    <s v="2018-10-18T16:37:46.000+0000"/>
    <n v="17.190000000000001"/>
    <s v="95bbc59503264464a025703f1700c1d9"/>
    <s v="Australia"/>
    <s v="CUS-586638664"/>
    <s v="151.33 -33.63"/>
    <x v="0"/>
  </r>
  <r>
    <s v="authorized"/>
    <n v="0"/>
    <m/>
    <s v="ACC-2673069055"/>
    <s v="AUD"/>
    <x v="22"/>
    <s v="POS"/>
    <s v="444c1cf8-2e39-4b9f-9aec-d151c246e899"/>
    <m/>
    <x v="20"/>
    <n v="15064.41"/>
    <d v="2018-10-18T00:00:00"/>
    <s v="M"/>
    <n v="24"/>
    <s v="Ipswich"/>
    <s v="QLD"/>
    <s v="2018-10-18T16:56:17.000+0000"/>
    <n v="58.26"/>
    <s v="f078f097600f4c50a4793dd826310678"/>
    <s v="Australia"/>
    <s v="CUS-51506836"/>
    <s v="152.76 -27.61"/>
    <x v="0"/>
  </r>
  <r>
    <s v="posted"/>
    <m/>
    <m/>
    <s v="ACC-1279356312"/>
    <s v="AUD"/>
    <x v="51"/>
    <s v="PAYMENT"/>
    <m/>
    <m/>
    <x v="44"/>
    <n v="12610.91"/>
    <d v="2018-10-18T00:00:00"/>
    <s v="M"/>
    <n v="44"/>
    <m/>
    <m/>
    <s v="2018-10-18T17:00:00.000+0000"/>
    <n v="15"/>
    <s v="10679d2ff4b3445b9d26a563d8e9ab10"/>
    <s v="Australia"/>
    <s v="CUS-1892177589"/>
    <m/>
    <x v="0"/>
  </r>
  <r>
    <s v="posted"/>
    <m/>
    <m/>
    <s v="ACC-2259139624"/>
    <s v="AUD"/>
    <x v="75"/>
    <s v="PAYMENT"/>
    <m/>
    <m/>
    <x v="60"/>
    <n v="20693.72"/>
    <d v="2018-10-18T00:00:00"/>
    <s v="F"/>
    <n v="19"/>
    <m/>
    <m/>
    <s v="2018-10-18T17:00:00.000+0000"/>
    <n v="165"/>
    <s v="39b61b1e62ab456bb30e240e7f77977b"/>
    <s v="Australia"/>
    <s v="CUS-3174332735"/>
    <m/>
    <x v="0"/>
  </r>
  <r>
    <s v="posted"/>
    <m/>
    <m/>
    <s v="ACC-2173390920"/>
    <s v="AUD"/>
    <x v="31"/>
    <s v="PAYMENT"/>
    <m/>
    <m/>
    <x v="28"/>
    <n v="11252.52"/>
    <d v="2018-10-18T00:00:00"/>
    <s v="M"/>
    <n v="27"/>
    <m/>
    <m/>
    <s v="2018-10-18T17:00:00.000+0000"/>
    <n v="29"/>
    <s v="7f0986ec3dd54190bd5c686e009a1238"/>
    <s v="Australia"/>
    <s v="CUS-3180318393"/>
    <m/>
    <x v="0"/>
  </r>
  <r>
    <s v="posted"/>
    <m/>
    <n v="0"/>
    <s v="ACC-154431271"/>
    <s v="AUD"/>
    <x v="26"/>
    <s v="PAY/SALARY"/>
    <m/>
    <n v="0"/>
    <x v="24"/>
    <n v="3460.03"/>
    <d v="2018-10-18T00:00:00"/>
    <s v="F"/>
    <n v="18"/>
    <m/>
    <m/>
    <s v="2018-10-18T17:00:00.000+0000"/>
    <n v="1537.68"/>
    <s v="7dba9afaf1e741eca008218c978f24fb"/>
    <s v="Australia"/>
    <s v="CUS-3702001629"/>
    <m/>
    <x v="1"/>
  </r>
  <r>
    <s v="posted"/>
    <m/>
    <n v="0"/>
    <s v="ACC-3941181087"/>
    <s v="AUD"/>
    <x v="86"/>
    <s v="PAY/SALARY"/>
    <m/>
    <n v="0"/>
    <x v="68"/>
    <n v="14907.43"/>
    <d v="2018-10-18T00:00:00"/>
    <s v="M"/>
    <n v="25"/>
    <m/>
    <m/>
    <s v="2018-10-18T17:00:00.000+0000"/>
    <n v="2687.85"/>
    <s v="18ee9edbb9214bffa21e19a5cb3fd783"/>
    <s v="Australia"/>
    <s v="CUS-3989008654"/>
    <m/>
    <x v="1"/>
  </r>
  <r>
    <s v="posted"/>
    <m/>
    <m/>
    <s v="ACC-958000567"/>
    <s v="AUD"/>
    <x v="44"/>
    <s v="PAYMENT"/>
    <m/>
    <m/>
    <x v="40"/>
    <n v="11667.85"/>
    <d v="2018-10-18T00:00:00"/>
    <s v="F"/>
    <n v="34"/>
    <m/>
    <m/>
    <s v="2018-10-18T17:00:00.000+0000"/>
    <n v="37"/>
    <s v="e470c01067414da78eaee4b7f0bf5032"/>
    <s v="Australia"/>
    <s v="CUS-4142663097"/>
    <m/>
    <x v="0"/>
  </r>
  <r>
    <s v="posted"/>
    <m/>
    <n v="0"/>
    <s v="ACC-53508546"/>
    <s v="AUD"/>
    <x v="87"/>
    <s v="PAY/SALARY"/>
    <m/>
    <n v="0"/>
    <x v="13"/>
    <n v="6560.03"/>
    <d v="2018-10-18T00:00:00"/>
    <s v="F"/>
    <n v="35"/>
    <m/>
    <m/>
    <s v="2018-10-18T17:00:00.000+0000"/>
    <n v="725.32"/>
    <s v="5e72ede2d6db439cbc706e1bf3c84bb3"/>
    <s v="Australia"/>
    <s v="CUS-72755508"/>
    <m/>
    <x v="1"/>
  </r>
  <r>
    <s v="authorized"/>
    <n v="1"/>
    <m/>
    <s v="ACC-1443681913"/>
    <s v="AUD"/>
    <x v="20"/>
    <s v="SALES-POS"/>
    <s v="fd6e6be3-9a6e-4505-8235-42ad0ae571eb"/>
    <m/>
    <x v="18"/>
    <n v="4641.29"/>
    <d v="2018-10-18T00:00:00"/>
    <s v="M"/>
    <n v="31"/>
    <s v="Penrith"/>
    <s v="NSW"/>
    <s v="2018-10-18T17:10:31.000+0000"/>
    <n v="19.66"/>
    <s v="1ccf5d31cc854caa96d360529deb75de"/>
    <s v="Australia"/>
    <s v="CUS-3129499595"/>
    <s v="150.68 -33.77"/>
    <x v="0"/>
  </r>
  <r>
    <s v="authorized"/>
    <n v="0"/>
    <m/>
    <s v="ACC-1349834573"/>
    <s v="AUD"/>
    <x v="55"/>
    <s v="SALES-POS"/>
    <s v="980e2f29-ab10-40e4-af15-96797765f28e"/>
    <m/>
    <x v="47"/>
    <n v="16153.12"/>
    <d v="2018-10-18T00:00:00"/>
    <s v="M"/>
    <n v="39"/>
    <s v="Richmond"/>
    <s v="VIC"/>
    <s v="2018-10-18T17:23:41.000+0000"/>
    <n v="47.11"/>
    <s v="27af42bae5994b62b8cbd3ed79b96049"/>
    <s v="Australia"/>
    <s v="CUS-1790886359"/>
    <s v="144.99 -37.83"/>
    <x v="0"/>
  </r>
  <r>
    <s v="authorized"/>
    <n v="1"/>
    <m/>
    <s v="ACC-1608363396"/>
    <s v="AUD"/>
    <x v="3"/>
    <s v="SALES-POS"/>
    <s v="45e5d618-4430-47a8-b50f-24759c469e60"/>
    <m/>
    <x v="3"/>
    <n v="9719.8700000000008"/>
    <d v="2018-10-18T00:00:00"/>
    <s v="M"/>
    <n v="20"/>
    <s v="Potts Point"/>
    <s v="NSW"/>
    <s v="2018-10-18T17:36:50.000+0000"/>
    <n v="20.010000000000002"/>
    <s v="8ddd986a53054e128f3e0c8693d11377"/>
    <s v="Australia"/>
    <s v="CUS-2688605418"/>
    <s v="151.22 -33.87"/>
    <x v="0"/>
  </r>
  <r>
    <s v="authorized"/>
    <n v="1"/>
    <m/>
    <s v="ACC-964839203"/>
    <s v="AUD"/>
    <x v="60"/>
    <s v="SALES-POS"/>
    <s v="7d629418-2abd-4e86-b866-1ba85ccf1014"/>
    <m/>
    <x v="1"/>
    <n v="39831.69"/>
    <d v="2018-10-18T00:00:00"/>
    <s v="M"/>
    <n v="21"/>
    <s v="South Yarra"/>
    <s v="VIC"/>
    <s v="2018-10-18T17:49:59.000+0000"/>
    <n v="10.25"/>
    <s v="4405d5541ffe4bc2bc1d79c9574e69fd"/>
    <s v="Australia"/>
    <s v="CUS-2059096722"/>
    <s v="144.99 -37.85"/>
    <x v="0"/>
  </r>
  <r>
    <s v="posted"/>
    <m/>
    <m/>
    <s v="ACC-588564840"/>
    <s v="AUD"/>
    <x v="8"/>
    <s v="PAYMENT"/>
    <m/>
    <m/>
    <x v="7"/>
    <n v="20832.04"/>
    <d v="2018-10-18T00:00:00"/>
    <s v="M"/>
    <n v="23"/>
    <m/>
    <m/>
    <s v="2018-10-18T18:00:00.000+0000"/>
    <n v="41"/>
    <s v="0085aef4953c4db480251a8462d206bf"/>
    <s v="Australia"/>
    <s v="CUS-1462656821"/>
    <m/>
    <x v="0"/>
  </r>
  <r>
    <s v="posted"/>
    <m/>
    <m/>
    <s v="ACC-1683215619"/>
    <s v="AUD"/>
    <x v="33"/>
    <s v="PAYMENT"/>
    <m/>
    <m/>
    <x v="30"/>
    <n v="11795.75"/>
    <d v="2018-10-18T00:00:00"/>
    <s v="M"/>
    <n v="38"/>
    <m/>
    <m/>
    <s v="2018-10-18T18:00:00.000+0000"/>
    <n v="49"/>
    <s v="f21a551a48d84fbd81913243b4726793"/>
    <s v="Australia"/>
    <s v="CUS-1604596597"/>
    <m/>
    <x v="0"/>
  </r>
  <r>
    <s v="posted"/>
    <m/>
    <m/>
    <s v="ACC-3879258709"/>
    <s v="AUD"/>
    <x v="41"/>
    <s v="PAYMENT"/>
    <m/>
    <m/>
    <x v="37"/>
    <n v="205833.63"/>
    <d v="2018-10-18T00:00:00"/>
    <s v="F"/>
    <n v="40"/>
    <m/>
    <m/>
    <s v="2018-10-18T18:00:00.000+0000"/>
    <n v="21"/>
    <s v="0a6e49cae7f649bcaed99de2b006c24c"/>
    <s v="Australia"/>
    <s v="CUS-527400765"/>
    <m/>
    <x v="0"/>
  </r>
  <r>
    <s v="authorized"/>
    <n v="1"/>
    <m/>
    <s v="ACC-182446574"/>
    <s v="AUD"/>
    <x v="5"/>
    <s v="SALES-POS"/>
    <s v="9550a2b5-7803-43af-b84f-856c9cee2455"/>
    <m/>
    <x v="5"/>
    <n v="9287.42"/>
    <d v="2018-10-18T00:00:00"/>
    <s v="F"/>
    <n v="27"/>
    <s v="Eight Mile Plains"/>
    <s v="QLD"/>
    <s v="2018-10-18T18:05:59.000+0000"/>
    <n v="10.75"/>
    <s v="a375cfa8d06e4c9fa7745fa4eaccb22d"/>
    <s v="Australia"/>
    <s v="CUS-3026014945"/>
    <s v="153.09 -27.58"/>
    <x v="0"/>
  </r>
  <r>
    <s v="authorized"/>
    <n v="1"/>
    <m/>
    <s v="ACC-2014856841"/>
    <s v="AUD"/>
    <x v="11"/>
    <s v="POS"/>
    <s v="7e0fa6aa-b48a-4d55-afed-ff2034fda51c"/>
    <m/>
    <x v="10"/>
    <n v="264998.56"/>
    <d v="2018-10-18T00:00:00"/>
    <s v="M"/>
    <n v="46"/>
    <s v="Northgate"/>
    <s v="QLD"/>
    <s v="2018-10-18T18:30:59.000+0000"/>
    <n v="135.19"/>
    <s v="e34b4eb383ff4bfa92bc3c722f344b28"/>
    <s v="Australia"/>
    <s v="CUS-2370108457"/>
    <s v="153.07 -27.39"/>
    <x v="0"/>
  </r>
  <r>
    <s v="authorized"/>
    <n v="1"/>
    <m/>
    <s v="ACC-2270192619"/>
    <s v="AUD"/>
    <x v="72"/>
    <s v="SALES-POS"/>
    <s v="26bdb9c2-f818-431b-853e-78ce1b811a06"/>
    <m/>
    <x v="58"/>
    <n v="17267.63"/>
    <d v="2018-10-18T00:00:00"/>
    <s v="M"/>
    <n v="20"/>
    <s v="Adelaide"/>
    <s v="SA"/>
    <s v="2018-10-18T18:55:59.000+0000"/>
    <n v="15.64"/>
    <s v="0c8b4c6132184568a842911a9c543e27"/>
    <s v="Australia"/>
    <s v="CUS-2110742437"/>
    <s v="138.61 -34.92"/>
    <x v="0"/>
  </r>
  <r>
    <s v="posted"/>
    <m/>
    <m/>
    <s v="ACC-1222300524"/>
    <s v="AUD"/>
    <x v="1"/>
    <s v="PAYMENT"/>
    <m/>
    <m/>
    <x v="1"/>
    <n v="2040.98"/>
    <d v="2018-10-18T00:00:00"/>
    <s v="M"/>
    <n v="38"/>
    <m/>
    <m/>
    <s v="2018-10-18T19:00:00.000+0000"/>
    <n v="50"/>
    <s v="b2b4422c51eb4c19aee4459e78500144"/>
    <s v="Australia"/>
    <s v="CUS-2142601169"/>
    <m/>
    <x v="0"/>
  </r>
  <r>
    <s v="posted"/>
    <m/>
    <m/>
    <s v="ACC-2014856841"/>
    <s v="AUD"/>
    <x v="11"/>
    <s v="PAYMENT"/>
    <m/>
    <m/>
    <x v="10"/>
    <n v="264948.56"/>
    <d v="2018-10-18T00:00:00"/>
    <s v="M"/>
    <n v="46"/>
    <m/>
    <m/>
    <s v="2018-10-18T19:00:00.000+0000"/>
    <n v="50"/>
    <s v="7e427c854c8947609d0efd662b1c52dc"/>
    <s v="Australia"/>
    <s v="CUS-2370108457"/>
    <m/>
    <x v="0"/>
  </r>
  <r>
    <s v="authorized"/>
    <n v="1"/>
    <m/>
    <s v="ACC-964839203"/>
    <s v="AUD"/>
    <x v="60"/>
    <s v="SALES-POS"/>
    <s v="a0477f9c-ace4-4a03-9553-0e2b0b9080c8"/>
    <m/>
    <x v="1"/>
    <n v="39804.6"/>
    <d v="2018-10-18T00:00:00"/>
    <s v="M"/>
    <n v="21"/>
    <s v="Highett"/>
    <s v="VIC"/>
    <s v="2018-10-18T19:09:13.000+0000"/>
    <n v="27.09"/>
    <s v="097ac11ffb264e98b9460a8e80a350c6"/>
    <s v="Australia"/>
    <s v="CUS-2059096722"/>
    <s v="145.04 -37.95"/>
    <x v="0"/>
  </r>
  <r>
    <s v="authorized"/>
    <n v="1"/>
    <m/>
    <s v="ACC-3084464802"/>
    <s v="AUD"/>
    <x v="78"/>
    <s v="POS"/>
    <s v="7556256f-5f93-487d-be6d-e2f262447bf5"/>
    <m/>
    <x v="27"/>
    <n v="10843.06"/>
    <d v="2018-10-18T00:00:00"/>
    <s v="F"/>
    <n v="19"/>
    <s v="Williams Landing"/>
    <s v="VIC"/>
    <s v="2018-10-18T19:20:13.000+0000"/>
    <n v="10.47"/>
    <s v="2a0e946f511d4d30a6e5783d054ad304"/>
    <s v="Australia"/>
    <s v="CUS-1928710999"/>
    <s v="144.74 -37.87"/>
    <x v="0"/>
  </r>
  <r>
    <s v="authorized"/>
    <n v="0"/>
    <m/>
    <s v="ACC-2528867619"/>
    <s v="AUD"/>
    <x v="95"/>
    <s v="SALES-POS"/>
    <s v="7708f53b-813b-489b-9738-0e9e77a1c3ff"/>
    <m/>
    <x v="76"/>
    <n v="17730.91"/>
    <d v="2018-10-18T00:00:00"/>
    <s v="F"/>
    <n v="40"/>
    <s v="Seacliff Park"/>
    <s v="SA"/>
    <s v="2018-10-18T19:31:12.000+0000"/>
    <n v="26.77"/>
    <s v="141e47f25b1d40d089b58475291c7323"/>
    <s v="Australia"/>
    <s v="CUS-2505971401"/>
    <s v="138.53 -35.03"/>
    <x v="0"/>
  </r>
  <r>
    <s v="authorized"/>
    <n v="1"/>
    <m/>
    <s v="ACC-2305712452"/>
    <s v="AUD"/>
    <x v="45"/>
    <s v="SALES-POS"/>
    <s v="f68ed3be-3303-40af-a2e3-fcd48d13c139"/>
    <m/>
    <x v="41"/>
    <n v="6370.68"/>
    <d v="2018-10-18T00:00:00"/>
    <s v="F"/>
    <n v="18"/>
    <s v="Reynella"/>
    <s v="SA"/>
    <s v="2018-10-18T19:42:11.000+0000"/>
    <n v="28.38"/>
    <s v="19fe37826a9a436d91d71d7336cef28d"/>
    <s v="Australia"/>
    <s v="CUS-1842679196"/>
    <s v="138.53 -35.1"/>
    <x v="0"/>
  </r>
  <r>
    <s v="authorized"/>
    <n v="1"/>
    <m/>
    <s v="ACC-1349834573"/>
    <s v="AUD"/>
    <x v="55"/>
    <s v="POS"/>
    <s v="fcff708f-9da5-4150-8650-d9aaa3cac19f"/>
    <m/>
    <x v="47"/>
    <n v="16092.06"/>
    <d v="2018-10-18T00:00:00"/>
    <s v="M"/>
    <n v="39"/>
    <s v="Richmond"/>
    <s v="VIC"/>
    <s v="2018-10-18T19:53:11.000+0000"/>
    <n v="61.06"/>
    <s v="414281c09f594ea59900ee7c0e142adf"/>
    <s v="Australia"/>
    <s v="CUS-1790886359"/>
    <s v="144.99 -37.83"/>
    <x v="0"/>
  </r>
  <r>
    <s v="posted"/>
    <m/>
    <m/>
    <s v="ACC-1279356312"/>
    <s v="AUD"/>
    <x v="51"/>
    <s v="PAYMENT"/>
    <m/>
    <m/>
    <x v="44"/>
    <n v="12569.91"/>
    <d v="2018-10-18T00:00:00"/>
    <s v="M"/>
    <n v="44"/>
    <m/>
    <m/>
    <s v="2018-10-18T20:00:00.000+0000"/>
    <n v="41"/>
    <s v="c37eca56b5084b9f9960cf929428339c"/>
    <s v="Australia"/>
    <s v="CUS-1892177589"/>
    <m/>
    <x v="0"/>
  </r>
  <r>
    <s v="authorized"/>
    <n v="0"/>
    <m/>
    <s v="ACC-80388494"/>
    <s v="AUD"/>
    <x v="61"/>
    <s v="POS"/>
    <s v="5d1d344f-30dc-468c-afc5-3fe3c241a550"/>
    <m/>
    <x v="51"/>
    <n v="5834.75"/>
    <d v="2018-10-18T00:00:00"/>
    <s v="M"/>
    <n v="28"/>
    <s v="Melbourne"/>
    <s v="VIC"/>
    <s v="2018-10-18T20:09:44.000+0000"/>
    <n v="12.24"/>
    <s v="27ec8fb12a184f0b88f452c030843f1b"/>
    <s v="Australia"/>
    <s v="CUS-1140341822"/>
    <s v="144.96 -37.81"/>
    <x v="0"/>
  </r>
  <r>
    <s v="authorized"/>
    <n v="0"/>
    <m/>
    <s v="ACC-2153562714"/>
    <s v="AUD"/>
    <x v="58"/>
    <s v="SALES-POS"/>
    <s v="5a1d09a1-46a8-4ea2-a1fa-77e44588085c"/>
    <m/>
    <x v="50"/>
    <n v="6466.43"/>
    <d v="2018-10-18T00:00:00"/>
    <s v="F"/>
    <n v="24"/>
    <s v="Booragoon"/>
    <s v="WA"/>
    <s v="2018-10-18T20:35:23.000+0000"/>
    <n v="4.2300000000000004"/>
    <s v="4685421b6a50401788934aef3ad29c9c"/>
    <s v="Australia"/>
    <s v="CUS-423725039"/>
    <s v="115.83 -32.04"/>
    <x v="0"/>
  </r>
  <r>
    <s v="posted"/>
    <m/>
    <m/>
    <s v="ACC-854938045"/>
    <s v="AUD"/>
    <x v="56"/>
    <s v="PHONE BANK"/>
    <m/>
    <m/>
    <x v="48"/>
    <n v="14058.41"/>
    <d v="2018-10-18T00:00:00"/>
    <s v="M"/>
    <n v="28"/>
    <m/>
    <m/>
    <s v="2018-10-18T21:00:00.000+0000"/>
    <n v="58"/>
    <s v="52ce8f5a82e94e5badbb67382ac76d2a"/>
    <s v="Australia"/>
    <s v="CUS-4023861240"/>
    <m/>
    <x v="0"/>
  </r>
  <r>
    <s v="authorized"/>
    <n v="1"/>
    <m/>
    <s v="ACC-3827517394"/>
    <s v="AUD"/>
    <x v="43"/>
    <s v="POS"/>
    <s v="dce0853b-745e-42f2-9e54-359e2aa99fdd"/>
    <m/>
    <x v="39"/>
    <n v="43874.77"/>
    <d v="2018-10-18T00:00:00"/>
    <s v="M"/>
    <n v="28"/>
    <s v="Baulkham Hills"/>
    <s v="NSW"/>
    <s v="2018-10-18T21:00:36.000+0000"/>
    <n v="17.68"/>
    <s v="0046e875766d41d0b13fa616a1701a4e"/>
    <s v="Australia"/>
    <s v="CUS-2663907001"/>
    <s v="150.99 -33.76"/>
    <x v="0"/>
  </r>
  <r>
    <s v="authorized"/>
    <n v="0"/>
    <m/>
    <s v="ACC-3827517394"/>
    <s v="AUD"/>
    <x v="43"/>
    <s v="SALES-POS"/>
    <s v="068795d4-3dcc-4929-bdae-82c2d4adf0f0"/>
    <m/>
    <x v="39"/>
    <n v="43788.56"/>
    <d v="2018-10-18T00:00:00"/>
    <s v="M"/>
    <n v="28"/>
    <s v="Merrylands"/>
    <s v="NSW"/>
    <s v="2018-10-18T21:15:59.000+0000"/>
    <n v="86.21"/>
    <s v="7148935a81e24cc8b4f4bc70a28111ee"/>
    <s v="Australia"/>
    <s v="CUS-2663907001"/>
    <s v="150.99 -33.83"/>
    <x v="0"/>
  </r>
  <r>
    <s v="authorized"/>
    <n v="1"/>
    <m/>
    <s v="ACC-2305712452"/>
    <s v="AUD"/>
    <x v="45"/>
    <s v="SALES-POS"/>
    <s v="40c4b236-8739-4a8d-8f48-5c330d670d4c"/>
    <m/>
    <x v="41"/>
    <n v="6353.98"/>
    <d v="2018-10-18T00:00:00"/>
    <s v="F"/>
    <n v="18"/>
    <s v="Birkenhead"/>
    <s v="SA"/>
    <s v="2018-10-18T21:31:23.000+0000"/>
    <n v="16.7"/>
    <s v="513c694417304d77a7dce2380567ff0f"/>
    <s v="Australia"/>
    <s v="CUS-1842679196"/>
    <s v="138.5 -34.84"/>
    <x v="0"/>
  </r>
  <r>
    <s v="authorized"/>
    <n v="1"/>
    <m/>
    <s v="ACC-80388494"/>
    <s v="AUD"/>
    <x v="61"/>
    <s v="SALES-POS"/>
    <s v="b7775d17-b9b8-4d0e-9d66-20760f186f8f"/>
    <m/>
    <x v="51"/>
    <n v="5828.02"/>
    <d v="2018-10-18T00:00:00"/>
    <s v="M"/>
    <n v="28"/>
    <s v="Melbourne"/>
    <s v="VIC"/>
    <s v="2018-10-18T21:46:46.000+0000"/>
    <n v="6.73"/>
    <s v="3e2893a0eda04ddc9fa88e02e5675322"/>
    <s v="Australia"/>
    <s v="CUS-1140341822"/>
    <s v="144.95 -37.82"/>
    <x v="0"/>
  </r>
  <r>
    <s v="posted"/>
    <m/>
    <m/>
    <s v="ACC-3741880913"/>
    <s v="AUD"/>
    <x v="92"/>
    <s v="PAYMENT"/>
    <m/>
    <m/>
    <x v="73"/>
    <n v="11862.79"/>
    <d v="2018-10-18T00:00:00"/>
    <s v="F"/>
    <n v="25"/>
    <m/>
    <m/>
    <s v="2018-10-18T22:00:00.000+0000"/>
    <n v="32"/>
    <s v="09a9f66c836a4f41b4921bad3a63228c"/>
    <s v="Australia"/>
    <s v="CUS-1220154422"/>
    <m/>
    <x v="0"/>
  </r>
  <r>
    <s v="posted"/>
    <m/>
    <m/>
    <s v="ACC-90814749"/>
    <s v="AUD"/>
    <x v="59"/>
    <s v="PAYMENT"/>
    <m/>
    <m/>
    <x v="34"/>
    <n v="11198.53"/>
    <d v="2018-10-18T00:00:00"/>
    <s v="M"/>
    <n v="35"/>
    <m/>
    <m/>
    <s v="2018-10-18T22:00:00.000+0000"/>
    <n v="36"/>
    <s v="74f0a778b0514a1398f35c66e3dc145e"/>
    <s v="Australia"/>
    <s v="CUS-1896554896"/>
    <m/>
    <x v="0"/>
  </r>
  <r>
    <s v="posted"/>
    <m/>
    <m/>
    <s v="ACC-2265520058"/>
    <s v="AUD"/>
    <x v="93"/>
    <s v="PAYMENT"/>
    <m/>
    <m/>
    <x v="74"/>
    <n v="5733.61"/>
    <d v="2018-10-18T00:00:00"/>
    <s v="F"/>
    <n v="26"/>
    <m/>
    <m/>
    <s v="2018-10-18T22:00:00.000+0000"/>
    <n v="33"/>
    <s v="cf29a5423c3d443eb68dd1e7b0108469"/>
    <s v="Australia"/>
    <s v="CUS-331942311"/>
    <m/>
    <x v="0"/>
  </r>
  <r>
    <s v="posted"/>
    <m/>
    <m/>
    <s v="ACC-1056639002"/>
    <s v="AUD"/>
    <x v="50"/>
    <s v="PAYMENT"/>
    <m/>
    <m/>
    <x v="1"/>
    <n v="53366.53"/>
    <d v="2018-10-18T00:00:00"/>
    <s v="M"/>
    <n v="22"/>
    <m/>
    <m/>
    <s v="2018-10-18T22:00:00.000+0000"/>
    <n v="163"/>
    <s v="7cf57aeade3e42cf91a24646ab76d0b7"/>
    <s v="Australia"/>
    <s v="CUS-3462882033"/>
    <m/>
    <x v="0"/>
  </r>
  <r>
    <s v="authorized"/>
    <n v="1"/>
    <m/>
    <s v="ACC-3100725361"/>
    <s v="AUD"/>
    <x v="24"/>
    <s v="POS"/>
    <s v="57c15e44-3bc5-4104-9470-f692191dbb74"/>
    <m/>
    <x v="22"/>
    <n v="4925.68"/>
    <d v="2018-10-18T00:00:00"/>
    <s v="M"/>
    <n v="25"/>
    <s v="Dampier Peninsula"/>
    <s v="WA"/>
    <s v="2018-10-18T22:03:47.000+0000"/>
    <n v="9.49"/>
    <s v="e10736a60ee84c1c90c74ada85e58fe4"/>
    <s v="Australia"/>
    <s v="CUS-2178051368"/>
    <s v="122.67 -16.98"/>
    <x v="0"/>
  </r>
  <r>
    <s v="authorized"/>
    <n v="1"/>
    <m/>
    <s v="ACC-53508546"/>
    <s v="AUD"/>
    <x v="87"/>
    <s v="POS"/>
    <s v="5d3d4cce-eb06-43e8-b671-56f7f687598e"/>
    <m/>
    <x v="13"/>
    <n v="6554.84"/>
    <d v="2018-10-18T00:00:00"/>
    <s v="F"/>
    <n v="35"/>
    <s v="Parramatta"/>
    <s v="NSW"/>
    <s v="2018-10-18T22:30:48.000+0000"/>
    <n v="5.19"/>
    <s v="a9afc245bc0f4ab8b50d5ffa51cb28db"/>
    <s v="Australia"/>
    <s v="CUS-72755508"/>
    <s v="151.01 -33.81"/>
    <x v="0"/>
  </r>
  <r>
    <s v="authorized"/>
    <n v="1"/>
    <m/>
    <s v="ACC-559365433"/>
    <s v="AUD"/>
    <x v="80"/>
    <s v="POS"/>
    <s v="631c424b-3610-478b-bc31-b60b7b5248f0"/>
    <m/>
    <x v="63"/>
    <n v="3665.98"/>
    <d v="2018-10-18T00:00:00"/>
    <s v="F"/>
    <n v="64"/>
    <s v="Wagga Wagga"/>
    <s v="NSW"/>
    <s v="2018-10-18T22:57:50.000+0000"/>
    <n v="55.83"/>
    <s v="d2d147eed33e401eaa9a785df16ab613"/>
    <s v="Australia"/>
    <s v="CUS-1654129794"/>
    <s v="147.34 -35.12"/>
    <x v="0"/>
  </r>
  <r>
    <s v="posted"/>
    <m/>
    <m/>
    <s v="ACC-354106658"/>
    <s v="AUD"/>
    <x v="19"/>
    <s v="PAYMENT"/>
    <m/>
    <m/>
    <x v="17"/>
    <n v="23723.54"/>
    <d v="2018-10-18T00:00:00"/>
    <s v="F"/>
    <n v="39"/>
    <m/>
    <m/>
    <s v="2018-10-18T23:00:00.000+0000"/>
    <n v="52"/>
    <s v="62510e0ea18a4a8bab4842134c5c2cb6"/>
    <s v="Australia"/>
    <s v="CUS-2376382098"/>
    <m/>
    <x v="0"/>
  </r>
  <r>
    <s v="posted"/>
    <m/>
    <m/>
    <s v="ACC-1334819143"/>
    <s v="AUD"/>
    <x v="37"/>
    <s v="INTER BANK"/>
    <m/>
    <m/>
    <x v="34"/>
    <n v="65610.02"/>
    <d v="2018-10-18T00:00:00"/>
    <s v="M"/>
    <n v="33"/>
    <m/>
    <m/>
    <s v="2018-10-18T23:00:00.000+0000"/>
    <n v="59"/>
    <s v="353dbad250c04f16954bde7449cf2f91"/>
    <s v="Australia"/>
    <s v="CUS-3117610635"/>
    <m/>
    <x v="0"/>
  </r>
  <r>
    <s v="authorized"/>
    <n v="1"/>
    <m/>
    <s v="ACC-1222300524"/>
    <s v="AUD"/>
    <x v="1"/>
    <s v="SALES-POS"/>
    <s v="3de16e20-02c7-47cb-9ad8-98ce5b04d22a"/>
    <m/>
    <x v="1"/>
    <n v="1951.87"/>
    <d v="2018-10-18T00:00:00"/>
    <s v="M"/>
    <n v="38"/>
    <s v="Sydney"/>
    <s v="NSW"/>
    <s v="2018-10-18T23:19:09.000+0000"/>
    <n v="89.11"/>
    <s v="eebdc14ee5024a51a3811f60c922370d"/>
    <s v="Australia"/>
    <s v="CUS-2142601169"/>
    <s v="151.21 -33.87"/>
    <x v="0"/>
  </r>
  <r>
    <s v="authorized"/>
    <n v="1"/>
    <m/>
    <s v="ACC-1222300524"/>
    <s v="AUD"/>
    <x v="1"/>
    <s v="POS"/>
    <s v="e7478dc3-3708-4b13-9852-871c2381bfb5"/>
    <m/>
    <x v="1"/>
    <n v="1926.87"/>
    <d v="2018-10-18T00:00:00"/>
    <s v="M"/>
    <n v="38"/>
    <s v="Hornsby"/>
    <s v="NSW"/>
    <s v="2018-10-18T23:39:59.000+0000"/>
    <n v="25"/>
    <s v="8f993f88ecac4e84b00a9956d72d6e4c"/>
    <s v="Australia"/>
    <s v="CUS-2142601169"/>
    <s v="151.1 -33.7"/>
    <x v="0"/>
  </r>
  <r>
    <s v="authorized"/>
    <n v="1"/>
    <m/>
    <s v="ACC-3084464802"/>
    <s v="AUD"/>
    <x v="78"/>
    <s v="POS"/>
    <s v="b12dc8da-322f-46a7-89ff-6e4f02973907"/>
    <m/>
    <x v="27"/>
    <n v="10825.63"/>
    <d v="2018-10-19T00:00:00"/>
    <s v="F"/>
    <n v="19"/>
    <s v="Essendon"/>
    <s v="VIC"/>
    <s v="2018-10-19T00:01:59.000+0000"/>
    <n v="17.43"/>
    <s v="6964def307f3496f94fec29fb7941ef7"/>
    <s v="Australia"/>
    <s v="CUS-1928710999"/>
    <s v="144.91 -37.74"/>
    <x v="0"/>
  </r>
  <r>
    <s v="authorized"/>
    <n v="1"/>
    <m/>
    <s v="ACC-2970114956"/>
    <s v="AUD"/>
    <x v="84"/>
    <s v="SALES-POS"/>
    <s v="b3f0ec8c-9033-4935-9826-6c7069dc80ab"/>
    <m/>
    <x v="3"/>
    <n v="11177.83"/>
    <d v="2018-10-19T00:00:00"/>
    <s v="M"/>
    <n v="26"/>
    <s v="Ferntree Gully"/>
    <s v="VIC"/>
    <s v="2018-10-19T00:51:59.000+0000"/>
    <n v="10.3"/>
    <s v="6cf076fd40f44461ac7bc3dedd93109d"/>
    <s v="Australia"/>
    <s v="CUS-880898248"/>
    <s v="145.28 -37.88"/>
    <x v="0"/>
  </r>
  <r>
    <s v="authorized"/>
    <n v="1"/>
    <m/>
    <s v="ACC-3541460373"/>
    <s v="AUD"/>
    <x v="38"/>
    <s v="POS"/>
    <s v="ae25e03e-2770-49f2-b1e1-4474577c194f"/>
    <m/>
    <x v="9"/>
    <n v="4122.66"/>
    <d v="2018-10-19T00:00:00"/>
    <s v="M"/>
    <n v="24"/>
    <s v="Croydon"/>
    <s v="VIC"/>
    <s v="2018-10-19T01:22:06.000+0000"/>
    <n v="53.83"/>
    <s v="bd5fc52792114408bad9752fd9107fa9"/>
    <s v="Australia"/>
    <s v="CUS-1433879684"/>
    <s v="145.27 -37.79"/>
    <x v="0"/>
  </r>
  <r>
    <s v="authorized"/>
    <n v="1"/>
    <m/>
    <s v="ACC-2673069055"/>
    <s v="AUD"/>
    <x v="22"/>
    <s v="SALES-POS"/>
    <s v="04a8798a-5e53-4baa-bebe-23f3415ad780"/>
    <m/>
    <x v="20"/>
    <n v="15051.58"/>
    <d v="2018-10-19T00:00:00"/>
    <s v="M"/>
    <n v="24"/>
    <s v="Upper Mount Gravatt"/>
    <s v="QLD"/>
    <s v="2018-10-19T01:48:25.000+0000"/>
    <n v="12.83"/>
    <s v="15d9ddc44b6745ab8d719a8a4a09b35f"/>
    <s v="Australia"/>
    <s v="CUS-51506836"/>
    <s v="153.08 -27.56"/>
    <x v="0"/>
  </r>
  <r>
    <s v="authorized"/>
    <n v="1"/>
    <m/>
    <s v="ACC-2970114956"/>
    <s v="AUD"/>
    <x v="84"/>
    <s v="POS"/>
    <s v="466ed508-7fe5-4da2-aa2e-d4682e6b8aad"/>
    <m/>
    <x v="3"/>
    <n v="11159.53"/>
    <d v="2018-10-19T00:00:00"/>
    <s v="M"/>
    <n v="26"/>
    <s v="Werribee"/>
    <s v="VIC"/>
    <s v="2018-10-19T02:15:33.000+0000"/>
    <n v="18.3"/>
    <s v="016e48cddac84b698346e76004ce3559"/>
    <s v="Australia"/>
    <s v="CUS-880898248"/>
    <s v="144.68 -37.88"/>
    <x v="0"/>
  </r>
  <r>
    <s v="authorized"/>
    <n v="1"/>
    <m/>
    <s v="ACC-80388494"/>
    <s v="AUD"/>
    <x v="61"/>
    <s v="POS"/>
    <s v="c7744039-42d4-42b8-9976-9efde3e18264"/>
    <m/>
    <x v="51"/>
    <n v="5810.53"/>
    <d v="2018-10-19T00:00:00"/>
    <s v="M"/>
    <n v="28"/>
    <s v="Ashburton"/>
    <s v="VIC"/>
    <s v="2018-10-19T02:43:19.000+0000"/>
    <n v="17.489999999999998"/>
    <s v="8bf44614ab154e89857f92ee993c015d"/>
    <s v="Australia"/>
    <s v="CUS-1140341822"/>
    <s v="145.08 -37.86"/>
    <x v="0"/>
  </r>
  <r>
    <s v="posted"/>
    <m/>
    <m/>
    <s v="ACC-1683215619"/>
    <s v="AUD"/>
    <x v="33"/>
    <s v="PAYMENT"/>
    <m/>
    <m/>
    <x v="30"/>
    <n v="11736.75"/>
    <d v="2018-10-19T00:00:00"/>
    <s v="M"/>
    <n v="38"/>
    <m/>
    <m/>
    <s v="2018-10-19T03:00:00.000+0000"/>
    <n v="59"/>
    <s v="162a23fb00674c93b2cfaec8a6fe6df2"/>
    <s v="Australia"/>
    <s v="CUS-1604596597"/>
    <m/>
    <x v="0"/>
  </r>
  <r>
    <s v="posted"/>
    <m/>
    <m/>
    <s v="ACC-2673069055"/>
    <s v="AUD"/>
    <x v="22"/>
    <s v="PAYMENT"/>
    <m/>
    <m/>
    <x v="20"/>
    <n v="15008.58"/>
    <d v="2018-10-19T00:00:00"/>
    <s v="M"/>
    <n v="24"/>
    <m/>
    <m/>
    <s v="2018-10-19T03:00:00.000+0000"/>
    <n v="43"/>
    <s v="edb31e620ae548ab9686bb0986438679"/>
    <s v="Australia"/>
    <s v="CUS-51506836"/>
    <m/>
    <x v="0"/>
  </r>
  <r>
    <s v="posted"/>
    <m/>
    <m/>
    <s v="ACC-1496451953"/>
    <s v="AUD"/>
    <x v="9"/>
    <s v="PAYMENT"/>
    <m/>
    <m/>
    <x v="8"/>
    <n v="21707.31"/>
    <d v="2018-10-19T00:00:00"/>
    <s v="M"/>
    <n v="43"/>
    <m/>
    <m/>
    <s v="2018-10-19T04:00:00.000+0000"/>
    <n v="23"/>
    <s v="c0bfd071a8ea4c4eb0da4c271774a96f"/>
    <s v="Australia"/>
    <s v="CUS-3142625864"/>
    <m/>
    <x v="0"/>
  </r>
  <r>
    <s v="posted"/>
    <m/>
    <m/>
    <s v="ACC-1710017148"/>
    <s v="AUD"/>
    <x v="21"/>
    <s v="PAYMENT"/>
    <m/>
    <m/>
    <x v="19"/>
    <n v="17490.919999999998"/>
    <d v="2018-10-19T00:00:00"/>
    <s v="F"/>
    <n v="19"/>
    <m/>
    <m/>
    <s v="2018-10-19T04:00:00.000+0000"/>
    <n v="40"/>
    <s v="9f1ed67d032d4493bbbb0f96a6fba309"/>
    <s v="Australia"/>
    <s v="CUS-883482547"/>
    <m/>
    <x v="0"/>
  </r>
  <r>
    <s v="authorized"/>
    <n v="1"/>
    <m/>
    <s v="ACC-1037050564"/>
    <s v="AUD"/>
    <x v="2"/>
    <s v="SALES-POS"/>
    <s v="fec186f5-66e5-4c1c-ab30-8433fd33ab70"/>
    <m/>
    <x v="2"/>
    <n v="4950.49"/>
    <d v="2018-10-19T00:00:00"/>
    <s v="F"/>
    <n v="40"/>
    <s v="Chippendale"/>
    <s v="NSW"/>
    <s v="2018-10-19T04:05:49.000+0000"/>
    <n v="25.58"/>
    <s v="5c33b65309c84393b33ce071b2194b30"/>
    <s v="Australia"/>
    <s v="CUS-1614226872"/>
    <s v="151.2 -33.89"/>
    <x v="0"/>
  </r>
  <r>
    <s v="authorized"/>
    <n v="1"/>
    <m/>
    <s v="ACC-2673069055"/>
    <s v="AUD"/>
    <x v="22"/>
    <s v="SALES-POS"/>
    <s v="e8fbfa42-204a-4b7b-b9e1-518544981fdb"/>
    <m/>
    <x v="20"/>
    <n v="14985.91"/>
    <d v="2018-10-19T00:00:00"/>
    <s v="M"/>
    <n v="24"/>
    <s v="Hawthorne"/>
    <s v="QLD"/>
    <s v="2018-10-19T04:26:39.000+0000"/>
    <n v="22.67"/>
    <s v="2f8428f8a6c842f28a80e5f1bbb2d554"/>
    <s v="Australia"/>
    <s v="CUS-51506836"/>
    <s v="153.06 -27.46"/>
    <x v="0"/>
  </r>
  <r>
    <s v="authorized"/>
    <n v="1"/>
    <m/>
    <s v="ACC-3084464802"/>
    <s v="AUD"/>
    <x v="78"/>
    <s v="POS"/>
    <s v="de6f9dca-6637-4239-8fc9-f669e0846774"/>
    <m/>
    <x v="27"/>
    <n v="10790.92"/>
    <d v="2018-10-19T00:00:00"/>
    <s v="F"/>
    <n v="19"/>
    <s v="Maribyrnong"/>
    <s v="VIC"/>
    <s v="2018-10-19T04:47:29.000+0000"/>
    <n v="34.71"/>
    <s v="482ebd50d5f44e208320db67c5be422d"/>
    <s v="Australia"/>
    <s v="CUS-1928710999"/>
    <s v="144.89 -37.77"/>
    <x v="0"/>
  </r>
  <r>
    <s v="posted"/>
    <m/>
    <m/>
    <s v="ACC-1344825761"/>
    <s v="AUD"/>
    <x v="88"/>
    <s v="PAYMENT"/>
    <m/>
    <m/>
    <x v="69"/>
    <n v="22438.41"/>
    <d v="2018-10-19T00:00:00"/>
    <s v="F"/>
    <n v="46"/>
    <m/>
    <m/>
    <s v="2018-10-19T05:00:00.000+0000"/>
    <n v="155"/>
    <s v="fbdf3381305844c484a9594a669594a9"/>
    <s v="Australia"/>
    <s v="CUS-1499065773"/>
    <m/>
    <x v="0"/>
  </r>
  <r>
    <s v="posted"/>
    <m/>
    <m/>
    <s v="ACC-3827517394"/>
    <s v="AUD"/>
    <x v="43"/>
    <s v="PAYMENT"/>
    <m/>
    <m/>
    <x v="39"/>
    <n v="43723.56"/>
    <d v="2018-10-19T00:00:00"/>
    <s v="M"/>
    <n v="28"/>
    <m/>
    <m/>
    <s v="2018-10-19T05:00:00.000+0000"/>
    <n v="65"/>
    <s v="435499437f68471fb4171cafe169739b"/>
    <s v="Australia"/>
    <s v="CUS-2663907001"/>
    <m/>
    <x v="0"/>
  </r>
  <r>
    <s v="posted"/>
    <m/>
    <m/>
    <s v="ACC-3879258709"/>
    <s v="AUD"/>
    <x v="41"/>
    <s v="PAYMENT"/>
    <m/>
    <m/>
    <x v="37"/>
    <n v="205664.63"/>
    <d v="2018-10-19T00:00:00"/>
    <s v="F"/>
    <n v="40"/>
    <m/>
    <m/>
    <s v="2018-10-19T05:00:00.000+0000"/>
    <n v="169"/>
    <s v="058c45abe9fb479bb725b3d2551c4c06"/>
    <s v="Australia"/>
    <s v="CUS-527400765"/>
    <m/>
    <x v="0"/>
  </r>
  <r>
    <s v="posted"/>
    <m/>
    <m/>
    <s v="ACC-1334819143"/>
    <s v="AUD"/>
    <x v="37"/>
    <s v="PAYMENT"/>
    <m/>
    <m/>
    <x v="34"/>
    <n v="65499.02"/>
    <d v="2018-10-19T00:00:00"/>
    <s v="M"/>
    <n v="33"/>
    <m/>
    <m/>
    <s v="2018-10-19T06:00:00.000+0000"/>
    <n v="111"/>
    <s v="97f4569e6cf9463a95fad49cad238d25"/>
    <s v="Australia"/>
    <s v="CUS-3117610635"/>
    <m/>
    <x v="0"/>
  </r>
  <r>
    <s v="posted"/>
    <m/>
    <m/>
    <s v="ACC-3941181087"/>
    <s v="AUD"/>
    <x v="86"/>
    <s v="PAYMENT"/>
    <m/>
    <m/>
    <x v="68"/>
    <n v="14879.43"/>
    <d v="2018-10-19T00:00:00"/>
    <s v="M"/>
    <n v="25"/>
    <m/>
    <m/>
    <s v="2018-10-19T06:00:00.000+0000"/>
    <n v="28"/>
    <s v="b0f501ffb60e4a1099304ba16c43d42d"/>
    <s v="Australia"/>
    <s v="CUS-3989008654"/>
    <m/>
    <x v="0"/>
  </r>
  <r>
    <s v="posted"/>
    <m/>
    <m/>
    <s v="ACC-1990648130"/>
    <s v="AUD"/>
    <x v="25"/>
    <s v="PAYMENT"/>
    <m/>
    <m/>
    <x v="23"/>
    <n v="8109.06"/>
    <d v="2018-10-19T00:00:00"/>
    <s v="F"/>
    <n v="21"/>
    <m/>
    <m/>
    <s v="2018-10-19T06:00:00.000+0000"/>
    <n v="28"/>
    <s v="ffa92d06b27e45c5bc25c7915e9e9083"/>
    <s v="Australia"/>
    <s v="CUS-809013380"/>
    <m/>
    <x v="0"/>
  </r>
  <r>
    <s v="authorized"/>
    <n v="1"/>
    <m/>
    <s v="ACC-1973887809"/>
    <s v="AUD"/>
    <x v="48"/>
    <s v="SALES-POS"/>
    <s v="fea95815-da8b-422d-980b-fbc2d189ef36"/>
    <m/>
    <x v="43"/>
    <n v="7804.94"/>
    <d v="2018-10-19T00:00:00"/>
    <s v="M"/>
    <n v="26"/>
    <s v="Bunbury"/>
    <s v="WA"/>
    <s v="2018-10-19T06:09:05.000+0000"/>
    <n v="24.81"/>
    <s v="2f5d5ba95fbf4b8b84dae410f658f797"/>
    <s v="Australia"/>
    <s v="CUS-1646621553"/>
    <s v="115.64 -33.32"/>
    <x v="0"/>
  </r>
  <r>
    <s v="posted"/>
    <m/>
    <m/>
    <s v="ACC-1496451953"/>
    <s v="AUD"/>
    <x v="9"/>
    <s v="PAYMENT"/>
    <m/>
    <m/>
    <x v="8"/>
    <n v="21690.31"/>
    <d v="2018-10-19T00:00:00"/>
    <s v="M"/>
    <n v="43"/>
    <m/>
    <m/>
    <s v="2018-10-19T07:00:00.000+0000"/>
    <n v="17"/>
    <s v="bc7dc5b8888c48788257aaf7e3cac3ed"/>
    <s v="Australia"/>
    <s v="CUS-3142625864"/>
    <m/>
    <x v="0"/>
  </r>
  <r>
    <s v="posted"/>
    <m/>
    <m/>
    <s v="ACC-3941181087"/>
    <s v="AUD"/>
    <x v="86"/>
    <s v="INTER BANK"/>
    <m/>
    <m/>
    <x v="68"/>
    <n v="14687.43"/>
    <d v="2018-10-19T00:00:00"/>
    <s v="M"/>
    <n v="25"/>
    <m/>
    <m/>
    <s v="2018-10-19T07:00:00.000+0000"/>
    <n v="192"/>
    <s v="e128e42d71aa49708efbc4539ec875ef"/>
    <s v="Australia"/>
    <s v="CUS-3989008654"/>
    <m/>
    <x v="0"/>
  </r>
  <r>
    <s v="posted"/>
    <m/>
    <m/>
    <s v="ACC-211792489"/>
    <s v="AUD"/>
    <x v="73"/>
    <s v="PAYMENT"/>
    <m/>
    <m/>
    <x v="59"/>
    <n v="2953.46"/>
    <d v="2018-10-19T00:00:00"/>
    <s v="F"/>
    <n v="30"/>
    <m/>
    <m/>
    <s v="2018-10-19T07:00:00.000+0000"/>
    <n v="168"/>
    <s v="d4d6f65fd4154bcf82c05c547c61e0c0"/>
    <s v="Australia"/>
    <s v="CUS-497688347"/>
    <m/>
    <x v="0"/>
  </r>
  <r>
    <s v="authorized"/>
    <n v="0"/>
    <m/>
    <s v="ACC-1037050564"/>
    <s v="AUD"/>
    <x v="2"/>
    <s v="POS"/>
    <s v="789529cd-d84d-4dcd-b900-d0179cd7f092"/>
    <m/>
    <x v="2"/>
    <n v="4925.95"/>
    <d v="2018-10-19T00:00:00"/>
    <s v="F"/>
    <n v="40"/>
    <s v="Milton"/>
    <s v="QLD"/>
    <s v="2018-10-19T07:19:59.000+0000"/>
    <n v="24.54"/>
    <s v="07052518b86b4e49b1521ca4e9c13e8a"/>
    <s v="Australia"/>
    <s v="CUS-1614226872"/>
    <s v="153.01 -27.47"/>
    <x v="0"/>
  </r>
  <r>
    <s v="authorized"/>
    <n v="1"/>
    <m/>
    <s v="ACC-1598451071"/>
    <s v="AUD"/>
    <x v="0"/>
    <s v="POS"/>
    <s v="deec3013-7b5e-45b8-8ff5-b9c580651ef5"/>
    <m/>
    <x v="0"/>
    <n v="1539.7"/>
    <d v="2018-10-19T00:00:00"/>
    <s v="F"/>
    <n v="26"/>
    <s v="Southport"/>
    <s v="QLD"/>
    <s v="2018-10-19T08:00:45.000+0000"/>
    <n v="15.85"/>
    <s v="f4dd41d078374a1da0b8d0a1239dbd52"/>
    <s v="Australia"/>
    <s v="CUS-2487424745"/>
    <s v="153.39 -27.97"/>
    <x v="0"/>
  </r>
  <r>
    <s v="authorized"/>
    <n v="0"/>
    <m/>
    <s v="ACC-2528867619"/>
    <s v="AUD"/>
    <x v="95"/>
    <s v="SALES-POS"/>
    <s v="acb35a48-0bc5-4170-bd2f-9ed0601af1ad"/>
    <m/>
    <x v="76"/>
    <n v="17681.43"/>
    <d v="2018-10-19T00:00:00"/>
    <s v="F"/>
    <n v="40"/>
    <s v="Stirling"/>
    <s v="SA"/>
    <s v="2018-10-19T08:07:05.000+0000"/>
    <n v="49.48"/>
    <s v="70a863c7b2304cedad320d7cd725dc47"/>
    <s v="Australia"/>
    <s v="CUS-2505971401"/>
    <s v="138.71 -35.01"/>
    <x v="0"/>
  </r>
  <r>
    <s v="authorized"/>
    <n v="1"/>
    <m/>
    <s v="ACC-2970114956"/>
    <s v="AUD"/>
    <x v="84"/>
    <s v="POS"/>
    <s v="ca81094e-ca7c-4d45-b6a6-bcd8fc0d5ac8"/>
    <m/>
    <x v="3"/>
    <n v="11107.3"/>
    <d v="2018-10-19T00:00:00"/>
    <s v="M"/>
    <n v="26"/>
    <s v="Frenchs Forest"/>
    <s v="NSW"/>
    <s v="2018-10-19T08:13:25.000+0000"/>
    <n v="52.23"/>
    <s v="25b9831c8d1b4fc188045bb3c6b81228"/>
    <s v="Australia"/>
    <s v="CUS-880898248"/>
    <s v="151.24 -33.75"/>
    <x v="0"/>
  </r>
  <r>
    <s v="authorized"/>
    <n v="0"/>
    <m/>
    <s v="ACC-53508546"/>
    <s v="AUD"/>
    <x v="87"/>
    <s v="SALES-POS"/>
    <s v="be524cb9-6f7d-406c-9cee-06e58260cc4c"/>
    <m/>
    <x v="13"/>
    <n v="6525.04"/>
    <d v="2018-10-19T00:00:00"/>
    <s v="F"/>
    <n v="35"/>
    <s v="Chatswood"/>
    <s v="NSW"/>
    <s v="2018-10-19T08:19:44.000+0000"/>
    <n v="29.8"/>
    <s v="1a7895dd11b04ed4b81e1d107ac1e6a4"/>
    <s v="Australia"/>
    <s v="CUS-72755508"/>
    <s v="151.19 -33.79"/>
    <x v="0"/>
  </r>
  <r>
    <s v="authorized"/>
    <n v="0"/>
    <m/>
    <s v="ACC-854938045"/>
    <s v="AUD"/>
    <x v="56"/>
    <s v="SALES-POS"/>
    <s v="d62043e3-70e5-4118-aeb5-1817c846538a"/>
    <m/>
    <x v="48"/>
    <n v="14026.48"/>
    <d v="2018-10-19T00:00:00"/>
    <s v="M"/>
    <n v="28"/>
    <s v="Melbourne"/>
    <s v="VIC"/>
    <s v="2018-10-19T08:26:04.000+0000"/>
    <n v="31.93"/>
    <s v="3335c73a453d43a4a7f520f32516958c"/>
    <s v="Australia"/>
    <s v="CUS-4023861240"/>
    <s v="144.96 -37.82"/>
    <x v="0"/>
  </r>
  <r>
    <s v="authorized"/>
    <n v="1"/>
    <m/>
    <s v="ACC-2970114956"/>
    <s v="AUD"/>
    <x v="84"/>
    <s v="POS"/>
    <s v="0671cb55-dcac-47a4-9a1e-d587cb7b189a"/>
    <m/>
    <x v="3"/>
    <n v="11069.79"/>
    <d v="2018-10-19T00:00:00"/>
    <s v="M"/>
    <n v="26"/>
    <s v="Ballarat Central"/>
    <s v="VIC"/>
    <s v="2018-10-19T08:32:24.000+0000"/>
    <n v="37.51"/>
    <s v="7f80bb7ff7e34aa5b7961d1fb45d240c"/>
    <s v="Australia"/>
    <s v="CUS-880898248"/>
    <s v="143.86 -37.56"/>
    <x v="0"/>
  </r>
  <r>
    <s v="authorized"/>
    <n v="1"/>
    <m/>
    <s v="ACC-2270192619"/>
    <s v="AUD"/>
    <x v="72"/>
    <s v="SALES-POS"/>
    <s v="898cce21-e7fb-466f-ae3f-946efc514eab"/>
    <m/>
    <x v="58"/>
    <n v="17245.060000000001"/>
    <d v="2018-10-19T00:00:00"/>
    <s v="M"/>
    <n v="20"/>
    <s v="Salisbury"/>
    <s v="SA"/>
    <s v="2018-10-19T08:38:44.000+0000"/>
    <n v="22.57"/>
    <s v="cfcd6e81528b451f8b45fce7b760e5d2"/>
    <s v="Australia"/>
    <s v="CUS-2110742437"/>
    <s v="138.64 -34.76"/>
    <x v="0"/>
  </r>
  <r>
    <s v="authorized"/>
    <n v="1"/>
    <m/>
    <s v="ACC-3233697971"/>
    <s v="AUD"/>
    <x v="98"/>
    <s v="SALES-POS"/>
    <s v="d97a1736-4076-4aee-801d-a350f244aa30"/>
    <m/>
    <x v="79"/>
    <n v="13213.32"/>
    <d v="2018-10-19T00:00:00"/>
    <s v="F"/>
    <n v="34"/>
    <s v="Manly"/>
    <s v="NSW"/>
    <s v="2018-10-19T08:45:03.000+0000"/>
    <n v="44.3"/>
    <s v="0bd009c1423c4caaa044ba1d400e169a"/>
    <s v="Australia"/>
    <s v="CUS-1147642491"/>
    <s v="151.29 -33.8"/>
    <x v="0"/>
  </r>
  <r>
    <s v="authorized"/>
    <n v="1"/>
    <m/>
    <s v="ACC-211792489"/>
    <s v="AUD"/>
    <x v="73"/>
    <s v="POS"/>
    <s v="11d22c9c-8bb7-4001-b5c0-e2f015a37a35"/>
    <m/>
    <x v="59"/>
    <n v="2879.85"/>
    <d v="2018-10-19T00:00:00"/>
    <s v="F"/>
    <n v="30"/>
    <s v="Aberfoyle Park"/>
    <s v="SA"/>
    <s v="2018-10-19T08:51:23.000+0000"/>
    <n v="73.61"/>
    <s v="98eeddf4eafd446ea18d4eb346a122b5"/>
    <s v="Australia"/>
    <s v="CUS-497688347"/>
    <s v="138.59 -35.07"/>
    <x v="0"/>
  </r>
  <r>
    <s v="authorized"/>
    <n v="1"/>
    <m/>
    <s v="ACC-2673069055"/>
    <s v="AUD"/>
    <x v="22"/>
    <s v="POS"/>
    <s v="d3ba1df4-47bc-4064-8ded-b0c1b4063950"/>
    <m/>
    <x v="20"/>
    <n v="14976.88"/>
    <d v="2018-10-19T00:00:00"/>
    <s v="M"/>
    <n v="24"/>
    <s v="Brisbane City"/>
    <s v="QLD"/>
    <s v="2018-10-19T08:57:43.000+0000"/>
    <n v="9.0299999999999994"/>
    <s v="3574f1b09a684b629cd1863222560436"/>
    <s v="Australia"/>
    <s v="CUS-51506836"/>
    <s v="153.03 -27.47"/>
    <x v="0"/>
  </r>
  <r>
    <s v="authorized"/>
    <n v="1"/>
    <m/>
    <s v="ACC-38923874"/>
    <s v="AUD"/>
    <x v="46"/>
    <s v="POS"/>
    <s v="209d811a-8c93-4461-b334-5f62fffc53d8"/>
    <m/>
    <x v="18"/>
    <n v="41902.57"/>
    <d v="2018-10-19T00:00:00"/>
    <s v="M"/>
    <n v="38"/>
    <s v="North Sydney"/>
    <s v="NSW"/>
    <s v="2018-10-19T09:03:10.000+0000"/>
    <n v="1178.8900000000001"/>
    <s v="69ec0238d1f44676ac3298b7414323ec"/>
    <s v="Australia"/>
    <s v="CUS-3249305314"/>
    <s v="151.2 -33.83"/>
    <x v="0"/>
  </r>
  <r>
    <s v="authorized"/>
    <n v="1"/>
    <m/>
    <s v="ACC-3084464802"/>
    <s v="AUD"/>
    <x v="78"/>
    <s v="SALES-POS"/>
    <s v="e67cbcbd-e44b-4cf0-b318-30827a7425af"/>
    <m/>
    <x v="27"/>
    <n v="10668.2"/>
    <d v="2018-10-19T00:00:00"/>
    <s v="F"/>
    <n v="19"/>
    <s v="Docklands"/>
    <s v="VIC"/>
    <s v="2018-10-19T09:08:07.000+0000"/>
    <n v="122.72"/>
    <s v="cb1d564e2abe48dca02d14d8749e1ace"/>
    <s v="Australia"/>
    <s v="CUS-1928710999"/>
    <s v="144.95 -37.82"/>
    <x v="0"/>
  </r>
  <r>
    <s v="authorized"/>
    <n v="1"/>
    <m/>
    <s v="ACC-1598451071"/>
    <s v="AUD"/>
    <x v="0"/>
    <s v="SALES-POS"/>
    <s v="9c722f27-2495-4ca1-a7ec-562652a3b98c"/>
    <m/>
    <x v="0"/>
    <n v="1533.7"/>
    <d v="2018-10-19T00:00:00"/>
    <s v="F"/>
    <n v="26"/>
    <s v="Coombabah"/>
    <s v="QLD"/>
    <s v="2018-10-19T09:13:04.000+0000"/>
    <n v="6"/>
    <s v="b1fb0b157eb047bf97e79dd4358e7e51"/>
    <s v="Australia"/>
    <s v="CUS-2487424745"/>
    <s v="153.36 -27.92"/>
    <x v="0"/>
  </r>
  <r>
    <s v="authorized"/>
    <n v="1"/>
    <m/>
    <s v="ACC-1598451071"/>
    <s v="AUD"/>
    <x v="0"/>
    <s v="POS"/>
    <s v="11b25409-e443-4612-a46b-823d75145d03"/>
    <m/>
    <x v="0"/>
    <n v="1479.52"/>
    <d v="2018-10-19T00:00:00"/>
    <s v="F"/>
    <n v="26"/>
    <s v="Helensvale"/>
    <s v="QLD"/>
    <s v="2018-10-19T09:18:01.000+0000"/>
    <n v="54.18"/>
    <s v="948ea15c11b245c4983914914c4f00ed"/>
    <s v="Australia"/>
    <s v="CUS-2487424745"/>
    <s v="153.34 -27.92"/>
    <x v="0"/>
  </r>
  <r>
    <s v="authorized"/>
    <n v="0"/>
    <m/>
    <s v="ACC-1037050564"/>
    <s v="AUD"/>
    <x v="2"/>
    <s v="POS"/>
    <s v="41fc5874-e10a-4671-9312-78e561c69efa"/>
    <m/>
    <x v="2"/>
    <n v="4912.07"/>
    <d v="2018-10-19T00:00:00"/>
    <s v="F"/>
    <n v="40"/>
    <s v="Indooroopilly"/>
    <s v="QLD"/>
    <s v="2018-10-19T09:22:58.000+0000"/>
    <n v="13.88"/>
    <s v="b82bcab3e9064e5e84b30394bfe0a19c"/>
    <s v="Australia"/>
    <s v="CUS-1614226872"/>
    <s v="152.97 -27.5"/>
    <x v="0"/>
  </r>
  <r>
    <s v="authorized"/>
    <n v="1"/>
    <m/>
    <s v="ACC-1903037542"/>
    <s v="AUD"/>
    <x v="10"/>
    <s v="POS"/>
    <s v="7f5d4734-3e9c-4a82-8ec5-ecab1682f244"/>
    <m/>
    <x v="9"/>
    <n v="4209.97"/>
    <d v="2018-10-19T00:00:00"/>
    <s v="M"/>
    <n v="30"/>
    <s v="Hervey Bay"/>
    <s v="QLD"/>
    <s v="2018-10-19T09:27:55.000+0000"/>
    <n v="11.26"/>
    <s v="a3b2b06eb01a40c18b3ebeccfff578e0"/>
    <s v="Australia"/>
    <s v="CUS-860700529"/>
    <s v="152.84 -25.29"/>
    <x v="0"/>
  </r>
  <r>
    <s v="authorized"/>
    <n v="0"/>
    <m/>
    <s v="ACC-3084464802"/>
    <s v="AUD"/>
    <x v="78"/>
    <s v="POS"/>
    <s v="781be408-bdd3-4724-b81c-5b44bd29964a"/>
    <m/>
    <x v="27"/>
    <n v="10646.68"/>
    <d v="2018-10-19T00:00:00"/>
    <s v="F"/>
    <n v="19"/>
    <s v="Melbourne"/>
    <s v="VIC"/>
    <s v="2018-10-19T09:32:52.000+0000"/>
    <n v="21.52"/>
    <s v="868ff4cce7e548e79bd17b0f5e5e40ab"/>
    <s v="Australia"/>
    <s v="CUS-1928710999"/>
    <s v="144.97 -37.81"/>
    <x v="0"/>
  </r>
  <r>
    <s v="authorized"/>
    <n v="1"/>
    <m/>
    <s v="ACC-1598451071"/>
    <s v="AUD"/>
    <x v="0"/>
    <s v="POS"/>
    <s v="a03fe884-d8cf-4cf2-a8ed-5983901fce10"/>
    <m/>
    <x v="0"/>
    <n v="1471.68"/>
    <d v="2018-10-19T00:00:00"/>
    <s v="F"/>
    <n v="26"/>
    <s v="Runaway Bay"/>
    <s v="QLD"/>
    <s v="2018-10-19T09:37:49.000+0000"/>
    <n v="7.84"/>
    <s v="4ca9578a4c6242be841362512b3d441a"/>
    <s v="Australia"/>
    <s v="CUS-2487424745"/>
    <s v="153.4 -27.91"/>
    <x v="0"/>
  </r>
  <r>
    <s v="authorized"/>
    <n v="1"/>
    <m/>
    <s v="ACC-90814749"/>
    <s v="AUD"/>
    <x v="59"/>
    <s v="POS"/>
    <s v="df6d8273-44fb-479a-a2d0-091d6a7d300c"/>
    <m/>
    <x v="34"/>
    <n v="11049.36"/>
    <d v="2018-10-19T00:00:00"/>
    <s v="M"/>
    <n v="35"/>
    <s v="Newcastle"/>
    <s v="NSW"/>
    <s v="2018-10-19T09:42:46.000+0000"/>
    <n v="149.16999999999999"/>
    <s v="49bd5832bc2647f796d163e33aa9ac58"/>
    <s v="Australia"/>
    <s v="CUS-1896554896"/>
    <s v="151.78 -32.93"/>
    <x v="0"/>
  </r>
  <r>
    <s v="authorized"/>
    <n v="0"/>
    <m/>
    <s v="ACC-1037050564"/>
    <s v="AUD"/>
    <x v="2"/>
    <s v="SALES-POS"/>
    <s v="4e04cb8b-7bfe-4515-aeb5-bb46a9aa332b"/>
    <m/>
    <x v="2"/>
    <n v="4818.54"/>
    <d v="2018-10-19T00:00:00"/>
    <s v="F"/>
    <n v="40"/>
    <s v="Clayfield"/>
    <s v="QLD"/>
    <s v="2018-10-19T09:47:43.000+0000"/>
    <n v="93.53"/>
    <s v="ae0389cfc3d74277b638618281728991"/>
    <s v="Australia"/>
    <s v="CUS-1614226872"/>
    <s v="153.05 -27.42"/>
    <x v="0"/>
  </r>
  <r>
    <s v="authorized"/>
    <n v="0"/>
    <m/>
    <s v="ACC-1037050564"/>
    <s v="AUD"/>
    <x v="2"/>
    <s v="SALES-POS"/>
    <s v="c345718d-3592-4faf-b0ae-6cc32cefbc38"/>
    <m/>
    <x v="2"/>
    <n v="4804.09"/>
    <d v="2018-10-19T00:00:00"/>
    <s v="F"/>
    <n v="40"/>
    <s v="Milton"/>
    <s v="QLD"/>
    <s v="2018-10-19T09:52:40.000+0000"/>
    <n v="14.45"/>
    <s v="c6295a6fb7b24f8ca70b3f3995b1e8a3"/>
    <s v="Australia"/>
    <s v="CUS-1614226872"/>
    <s v="153.01 -27.47"/>
    <x v="0"/>
  </r>
  <r>
    <s v="authorized"/>
    <n v="1"/>
    <m/>
    <s v="ACC-1683215619"/>
    <s v="AUD"/>
    <x v="33"/>
    <s v="SALES-POS"/>
    <s v="48637546-0e61-4273-a637-d57088f5ca29"/>
    <m/>
    <x v="30"/>
    <n v="11682.51"/>
    <d v="2018-10-19T00:00:00"/>
    <s v="M"/>
    <n v="38"/>
    <s v="Nowra"/>
    <s v="NSW"/>
    <s v="2018-10-19T09:57:37.000+0000"/>
    <n v="54.24"/>
    <s v="99a7ef6990df41fb817e99104ab9a01e"/>
    <s v="Australia"/>
    <s v="CUS-1604596597"/>
    <s v="150.6 -34.87"/>
    <x v="0"/>
  </r>
  <r>
    <s v="posted"/>
    <m/>
    <m/>
    <s v="ACC-1334819143"/>
    <s v="AUD"/>
    <x v="37"/>
    <s v="PAYMENT"/>
    <m/>
    <m/>
    <x v="34"/>
    <n v="65449.02"/>
    <d v="2018-10-19T00:00:00"/>
    <s v="M"/>
    <n v="33"/>
    <m/>
    <m/>
    <s v="2018-10-19T10:00:00.000+0000"/>
    <n v="50"/>
    <s v="63a5a2f6efe841fab5bd8e1bf1f69264"/>
    <s v="Australia"/>
    <s v="CUS-3117610635"/>
    <m/>
    <x v="0"/>
  </r>
  <r>
    <s v="authorized"/>
    <n v="1"/>
    <m/>
    <s v="ACC-2673069055"/>
    <s v="AUD"/>
    <x v="22"/>
    <s v="POS"/>
    <s v="67e5bcbe-a2ad-400c-9b57-c539e50838e3"/>
    <m/>
    <x v="20"/>
    <n v="14971.67"/>
    <d v="2018-10-19T00:00:00"/>
    <s v="M"/>
    <n v="24"/>
    <s v="Melbourne"/>
    <s v="VIC"/>
    <s v="2018-10-19T10:11:49.000+0000"/>
    <n v="5.21"/>
    <s v="bf8cffb32f4f4e5e8e92ed2b72aef40d"/>
    <s v="Australia"/>
    <s v="CUS-51506836"/>
    <s v="144.96 -37.82"/>
    <x v="0"/>
  </r>
  <r>
    <s v="authorized"/>
    <n v="1"/>
    <m/>
    <s v="ACC-4258502723"/>
    <s v="AUD"/>
    <x v="14"/>
    <s v="POS"/>
    <s v="a7638d42-ff4e-43a8-9119-bdcfdb81d85b"/>
    <m/>
    <x v="13"/>
    <n v="5743"/>
    <d v="2018-10-19T00:00:00"/>
    <s v="F"/>
    <n v="24"/>
    <s v="Elsternwick"/>
    <s v="VIC"/>
    <s v="2018-10-19T10:34:32.000+0000"/>
    <n v="22.51"/>
    <s v="b24087e4e0f84f80a13d26bdf9182250"/>
    <s v="Australia"/>
    <s v="CUS-3378712515"/>
    <s v="145 -37.88"/>
    <x v="0"/>
  </r>
  <r>
    <s v="authorized"/>
    <n v="1"/>
    <m/>
    <s v="ACC-90814749"/>
    <s v="AUD"/>
    <x v="59"/>
    <s v="SALES-POS"/>
    <s v="48f2e156-4769-4b86-8372-f1e7900aba0f"/>
    <m/>
    <x v="34"/>
    <n v="11019.22"/>
    <d v="2018-10-19T00:00:00"/>
    <s v="M"/>
    <n v="35"/>
    <s v="Whyalla Norrie"/>
    <s v="SA"/>
    <s v="2018-10-19T10:57:16.000+0000"/>
    <n v="30.14"/>
    <s v="1a5f59bf3b34403a8c9f8d32e4b2b972"/>
    <s v="Australia"/>
    <s v="CUS-1896554896"/>
    <s v="137.53 -33.03"/>
    <x v="0"/>
  </r>
  <r>
    <s v="posted"/>
    <m/>
    <m/>
    <s v="ACC-1788473090"/>
    <s v="AUD"/>
    <x v="79"/>
    <s v="INTER BANK"/>
    <m/>
    <m/>
    <x v="62"/>
    <n v="9807.89"/>
    <d v="2018-10-19T00:00:00"/>
    <s v="F"/>
    <n v="21"/>
    <m/>
    <m/>
    <s v="2018-10-19T11:00:00.000+0000"/>
    <n v="66"/>
    <s v="d11989e4a38947468c0746de705fe21c"/>
    <s v="Australia"/>
    <s v="CUS-134193016"/>
    <m/>
    <x v="0"/>
  </r>
  <r>
    <s v="posted"/>
    <m/>
    <m/>
    <s v="ACC-3536132544"/>
    <s v="AUD"/>
    <x v="64"/>
    <s v="PAYMENT"/>
    <m/>
    <m/>
    <x v="52"/>
    <n v="8694.4699999999993"/>
    <d v="2018-10-19T00:00:00"/>
    <s v="F"/>
    <n v="41"/>
    <m/>
    <m/>
    <s v="2018-10-19T11:00:00.000+0000"/>
    <n v="33"/>
    <s v="9d0ef7c8bffa4709be861878f172c446"/>
    <s v="Australia"/>
    <s v="CUS-2348881191"/>
    <m/>
    <x v="0"/>
  </r>
  <r>
    <s v="posted"/>
    <m/>
    <m/>
    <s v="ACC-414431115"/>
    <s v="AUD"/>
    <x v="36"/>
    <s v="INTER BANK"/>
    <m/>
    <m/>
    <x v="33"/>
    <n v="5486.09"/>
    <d v="2018-10-19T00:00:00"/>
    <s v="F"/>
    <n v="43"/>
    <m/>
    <m/>
    <s v="2018-10-19T11:00:00.000+0000"/>
    <n v="18"/>
    <s v="a00b2d6fe2064f1db15f0df97a9be603"/>
    <s v="Australia"/>
    <s v="CUS-2599279756"/>
    <m/>
    <x v="0"/>
  </r>
  <r>
    <s v="posted"/>
    <m/>
    <n v="0"/>
    <s v="ACC-38923874"/>
    <s v="AUD"/>
    <x v="46"/>
    <s v="PAY/SALARY"/>
    <m/>
    <n v="0"/>
    <x v="18"/>
    <n v="43783.519999999997"/>
    <d v="2018-10-19T00:00:00"/>
    <s v="M"/>
    <n v="38"/>
    <m/>
    <m/>
    <s v="2018-10-19T11:00:00.000+0000"/>
    <n v="1880.95"/>
    <s v="22cf6b9739e74b40a3247e329e1b6252"/>
    <s v="Australia"/>
    <s v="CUS-3249305314"/>
    <m/>
    <x v="1"/>
  </r>
  <r>
    <s v="authorized"/>
    <n v="1"/>
    <m/>
    <s v="ACC-1443681913"/>
    <s v="AUD"/>
    <x v="20"/>
    <s v="SALES-POS"/>
    <s v="7273f476-4d39-48a6-835d-22704480b61a"/>
    <m/>
    <x v="18"/>
    <n v="4586.25"/>
    <d v="2018-10-19T00:00:00"/>
    <s v="M"/>
    <n v="31"/>
    <s v="Campbelltown"/>
    <s v="NSW"/>
    <s v="2018-10-19T11:07:27.000+0000"/>
    <n v="55.04"/>
    <s v="f160cfdf4e5e479d9e3e3d7e284a4506"/>
    <s v="Australia"/>
    <s v="CUS-3129499595"/>
    <s v="150.8 -34.08"/>
    <x v="0"/>
  </r>
  <r>
    <s v="authorized"/>
    <n v="1"/>
    <m/>
    <s v="ACC-1683215619"/>
    <s v="AUD"/>
    <x v="33"/>
    <s v="POS"/>
    <s v="fa2c0cba-149d-47a1-b061-8313a7642d0e"/>
    <m/>
    <x v="30"/>
    <n v="11561.18"/>
    <d v="2018-10-19T00:00:00"/>
    <s v="M"/>
    <n v="38"/>
    <s v="Semaphore"/>
    <s v="SA"/>
    <s v="2018-10-19T11:15:55.000+0000"/>
    <n v="121.33"/>
    <s v="a31fe2d39a364c48afd9cabe69ff2ded"/>
    <s v="Australia"/>
    <s v="CUS-1604596597"/>
    <s v="138.48 -34.84"/>
    <x v="0"/>
  </r>
  <r>
    <s v="authorized"/>
    <n v="1"/>
    <m/>
    <s v="ACC-90814749"/>
    <s v="AUD"/>
    <x v="59"/>
    <s v="POS"/>
    <s v="e90a5311-1a4f-48ca-a08e-e61e144faf3e"/>
    <m/>
    <x v="34"/>
    <n v="11003.07"/>
    <d v="2018-10-19T00:00:00"/>
    <s v="M"/>
    <n v="35"/>
    <s v="Warners Bay"/>
    <s v="NSW"/>
    <s v="2018-10-19T11:24:24.000+0000"/>
    <n v="16.149999999999999"/>
    <s v="b9351919b6524db3a6cb825f7d3bc0a6"/>
    <s v="Australia"/>
    <s v="CUS-1896554896"/>
    <s v="151.66 -32.97"/>
    <x v="0"/>
  </r>
  <r>
    <s v="authorized"/>
    <n v="1"/>
    <m/>
    <s v="ACC-4258502723"/>
    <s v="AUD"/>
    <x v="14"/>
    <s v="POS"/>
    <s v="e38e1715-8f87-41d5-9b2c-e1a2c88444d0"/>
    <m/>
    <x v="13"/>
    <n v="5720.84"/>
    <d v="2018-10-19T00:00:00"/>
    <s v="F"/>
    <n v="24"/>
    <s v="Heidelberg"/>
    <s v="VIC"/>
    <s v="2018-10-19T11:32:52.000+0000"/>
    <n v="22.16"/>
    <s v="0b9dd936dba7409bb83f3909036066d2"/>
    <s v="Australia"/>
    <s v="CUS-3378712515"/>
    <s v="145.07 -37.76"/>
    <x v="0"/>
  </r>
  <r>
    <s v="authorized"/>
    <n v="1"/>
    <m/>
    <s v="ACC-819621312"/>
    <s v="AUD"/>
    <x v="47"/>
    <s v="SALES-POS"/>
    <s v="c3eb7d47-28a1-42c1-9a27-d1f01e9c696f"/>
    <m/>
    <x v="42"/>
    <n v="9203.9"/>
    <d v="2018-10-19T00:00:00"/>
    <s v="F"/>
    <n v="30"/>
    <s v="Ascot Vale"/>
    <s v="VIC"/>
    <s v="2018-10-19T11:41:21.000+0000"/>
    <n v="25.74"/>
    <s v="2ff89a655b3f49648dce5da81f38148e"/>
    <s v="Australia"/>
    <s v="CUS-1271030853"/>
    <s v="144.91 -37.78"/>
    <x v="0"/>
  </r>
  <r>
    <s v="authorized"/>
    <n v="0"/>
    <m/>
    <s v="ACC-1222300524"/>
    <s v="AUD"/>
    <x v="1"/>
    <s v="SALES-POS"/>
    <s v="ea333a5f-9d67-4fa9-9687-c35b260732df"/>
    <m/>
    <x v="1"/>
    <n v="1922.11"/>
    <d v="2018-10-19T00:00:00"/>
    <s v="M"/>
    <n v="38"/>
    <s v="Kingsgrove"/>
    <s v="NSW"/>
    <s v="2018-10-19T11:49:49.000+0000"/>
    <n v="4.76"/>
    <s v="f4795ca97dae4230a26e470cf7cb8d2e"/>
    <s v="Australia"/>
    <s v="CUS-2142601169"/>
    <s v="151.1 -33.94"/>
    <x v="0"/>
  </r>
  <r>
    <s v="authorized"/>
    <n v="0"/>
    <m/>
    <s v="ACC-1973887809"/>
    <s v="AUD"/>
    <x v="48"/>
    <s v="POS"/>
    <s v="294d0299-6194-4e98-9236-c9579956d082"/>
    <m/>
    <x v="43"/>
    <n v="7649.49"/>
    <d v="2018-10-19T00:00:00"/>
    <s v="M"/>
    <n v="26"/>
    <s v="Sydney"/>
    <s v="NSW"/>
    <s v="2018-10-19T11:58:18.000+0000"/>
    <n v="155.44999999999999"/>
    <s v="e8acc8c6dfe24a6093c521519bd45cfa"/>
    <s v="Australia"/>
    <s v="CUS-1646621553"/>
    <s v="151.21 -33.86"/>
    <x v="0"/>
  </r>
  <r>
    <s v="posted"/>
    <m/>
    <m/>
    <s v="ACC-3485804958"/>
    <s v="AUD"/>
    <x v="23"/>
    <s v="PAYMENT"/>
    <m/>
    <m/>
    <x v="21"/>
    <n v="27579.77"/>
    <d v="2018-10-19T00:00:00"/>
    <s v="F"/>
    <n v="34"/>
    <m/>
    <m/>
    <s v="2018-10-19T12:00:00.000+0000"/>
    <n v="16"/>
    <s v="5c2183392dc64d3db7ac0addb4cc6280"/>
    <s v="Australia"/>
    <s v="CUS-1196156254"/>
    <m/>
    <x v="0"/>
  </r>
  <r>
    <s v="posted"/>
    <m/>
    <n v="0"/>
    <s v="ACC-3689607373"/>
    <s v="AUD"/>
    <x v="27"/>
    <s v="PAY/SALARY"/>
    <m/>
    <n v="0"/>
    <x v="25"/>
    <n v="8236.5400000000009"/>
    <d v="2018-10-19T00:00:00"/>
    <s v="F"/>
    <n v="20"/>
    <m/>
    <m/>
    <s v="2018-10-19T12:00:00.000+0000"/>
    <n v="1138.79"/>
    <s v="5da79d054a1d4c6db216bc301a909d67"/>
    <s v="Australia"/>
    <s v="CUS-127297539"/>
    <m/>
    <x v="1"/>
  </r>
  <r>
    <s v="posted"/>
    <m/>
    <n v="0"/>
    <s v="ACC-2890243754"/>
    <s v="AUD"/>
    <x v="15"/>
    <s v="PAY/SALARY"/>
    <m/>
    <n v="0"/>
    <x v="14"/>
    <n v="2293.8000000000002"/>
    <d v="2018-10-19T00:00:00"/>
    <s v="M"/>
    <n v="37"/>
    <m/>
    <m/>
    <s v="2018-10-19T12:00:00.000+0000"/>
    <n v="917.45"/>
    <s v="a559efbbf19f40aea79058f7bed954fc"/>
    <s v="Australia"/>
    <s v="CUS-2695611575"/>
    <m/>
    <x v="1"/>
  </r>
  <r>
    <s v="authorized"/>
    <n v="0"/>
    <m/>
    <s v="ACC-80388494"/>
    <s v="AUD"/>
    <x v="61"/>
    <s v="POS"/>
    <s v="2a61083e-9ff2-426f-8d3e-f48edcc6a4e6"/>
    <m/>
    <x v="51"/>
    <n v="5755.73"/>
    <d v="2018-10-19T00:00:00"/>
    <s v="M"/>
    <n v="28"/>
    <s v="Melbourne"/>
    <s v="VIC"/>
    <s v="2018-10-19T12:14:48.000+0000"/>
    <n v="54.8"/>
    <s v="251f84ecdaf344c9a2de7cc0512359a0"/>
    <s v="Australia"/>
    <s v="CUS-1140341822"/>
    <s v="144.98 -37.84"/>
    <x v="0"/>
  </r>
  <r>
    <s v="authorized"/>
    <n v="1"/>
    <m/>
    <s v="ACC-4258502723"/>
    <s v="AUD"/>
    <x v="14"/>
    <s v="SALES-POS"/>
    <s v="01b9e70a-8f39-486d-9eae-b91cab542d80"/>
    <m/>
    <x v="13"/>
    <n v="5707.27"/>
    <d v="2018-10-19T00:00:00"/>
    <s v="F"/>
    <n v="24"/>
    <s v="Docklands"/>
    <s v="VIC"/>
    <s v="2018-10-19T12:33:19.000+0000"/>
    <n v="13.57"/>
    <s v="ad1ddef9055947ba8c03e711eba0d0bf"/>
    <s v="Australia"/>
    <s v="CUS-3378712515"/>
    <s v="144.95 -37.82"/>
    <x v="0"/>
  </r>
  <r>
    <s v="authorized"/>
    <n v="1"/>
    <m/>
    <s v="ACC-1903037542"/>
    <s v="AUD"/>
    <x v="10"/>
    <s v="POS"/>
    <s v="69efe0c2-5a9d-447b-87eb-30e60852534b"/>
    <m/>
    <x v="9"/>
    <n v="4194.04"/>
    <d v="2018-10-19T00:00:00"/>
    <s v="M"/>
    <n v="30"/>
    <s v="Newstead"/>
    <s v="QLD"/>
    <s v="2018-10-19T12:51:51.000+0000"/>
    <n v="15.93"/>
    <s v="891dc0c6e4674e25a65235c0ee85a7f4"/>
    <s v="Australia"/>
    <s v="CUS-860700529"/>
    <s v="153.04 -27.44"/>
    <x v="0"/>
  </r>
  <r>
    <s v="posted"/>
    <m/>
    <m/>
    <s v="ACC-721712940"/>
    <s v="AUD"/>
    <x v="28"/>
    <s v="PHONE BANK"/>
    <m/>
    <m/>
    <x v="26"/>
    <n v="57937.74"/>
    <d v="2018-10-19T00:00:00"/>
    <s v="M"/>
    <n v="78"/>
    <m/>
    <m/>
    <s v="2018-10-19T13:00:00.000+0000"/>
    <n v="150"/>
    <s v="003cb9026b5b4635983e4efa07505db4"/>
    <s v="Australia"/>
    <s v="CUS-1646183815"/>
    <m/>
    <x v="0"/>
  </r>
  <r>
    <s v="posted"/>
    <m/>
    <n v="0"/>
    <s v="ACC-559365433"/>
    <s v="AUD"/>
    <x v="80"/>
    <s v="PAY/SALARY"/>
    <m/>
    <n v="0"/>
    <x v="63"/>
    <n v="4241.9799999999996"/>
    <d v="2018-10-19T00:00:00"/>
    <s v="F"/>
    <n v="64"/>
    <m/>
    <m/>
    <s v="2018-10-19T13:00:00.000+0000"/>
    <n v="576"/>
    <s v="45127f74b9dc4f598b888488b0b78489"/>
    <s v="Australia"/>
    <s v="CUS-1654129794"/>
    <m/>
    <x v="1"/>
  </r>
  <r>
    <s v="posted"/>
    <m/>
    <n v="0"/>
    <s v="ACC-3481401842"/>
    <s v="AUD"/>
    <x v="16"/>
    <s v="PAY/SALARY"/>
    <m/>
    <n v="0"/>
    <x v="15"/>
    <n v="8302.41"/>
    <d v="2018-10-19T00:00:00"/>
    <s v="F"/>
    <n v="25"/>
    <m/>
    <m/>
    <s v="2018-10-19T13:00:00.000+0000"/>
    <n v="1225.33"/>
    <s v="89900560493f4877ac5b67987d2bb733"/>
    <s v="Australia"/>
    <s v="CUS-1669695324"/>
    <m/>
    <x v="1"/>
  </r>
  <r>
    <s v="posted"/>
    <m/>
    <n v="0"/>
    <s v="ACC-1523339231"/>
    <s v="AUD"/>
    <x v="70"/>
    <s v="PAY/SALARY"/>
    <m/>
    <n v="0"/>
    <x v="56"/>
    <n v="77054.31"/>
    <d v="2018-10-19T00:00:00"/>
    <s v="M"/>
    <n v="40"/>
    <m/>
    <m/>
    <s v="2018-10-19T13:00:00.000+0000"/>
    <n v="8835.98"/>
    <s v="873a3f11d03d41a99c55a5b1a3850e1a"/>
    <s v="Australia"/>
    <s v="CUS-1816693151"/>
    <m/>
    <x v="1"/>
  </r>
  <r>
    <s v="posted"/>
    <m/>
    <n v="0"/>
    <s v="ACC-1523339231"/>
    <s v="AUD"/>
    <x v="70"/>
    <s v="PAY/SALARY"/>
    <m/>
    <n v="0"/>
    <x v="56"/>
    <n v="85890.29"/>
    <d v="2018-10-19T00:00:00"/>
    <s v="M"/>
    <n v="40"/>
    <m/>
    <m/>
    <s v="2018-10-19T13:00:00.000+0000"/>
    <n v="8835.98"/>
    <s v="d996300131a641c8bf25f86e1aef9bc6"/>
    <s v="Australia"/>
    <s v="CUS-1816693151"/>
    <m/>
    <x v="1"/>
  </r>
  <r>
    <s v="posted"/>
    <m/>
    <m/>
    <s v="ACC-1650504218"/>
    <s v="AUD"/>
    <x v="39"/>
    <s v="PAYMENT"/>
    <m/>
    <m/>
    <x v="35"/>
    <n v="16705.36"/>
    <d v="2018-10-19T00:00:00"/>
    <s v="F"/>
    <n v="23"/>
    <m/>
    <m/>
    <s v="2018-10-19T13:00:00.000+0000"/>
    <n v="128"/>
    <s v="8eb2acd8feb64dc9a7cba0363ffafc0d"/>
    <s v="Australia"/>
    <s v="CUS-2500783281"/>
    <m/>
    <x v="0"/>
  </r>
  <r>
    <s v="posted"/>
    <m/>
    <n v="0"/>
    <s v="ACC-2528867619"/>
    <s v="AUD"/>
    <x v="95"/>
    <s v="PAY/SALARY"/>
    <m/>
    <n v="0"/>
    <x v="76"/>
    <n v="19628"/>
    <d v="2018-10-19T00:00:00"/>
    <s v="F"/>
    <n v="40"/>
    <m/>
    <m/>
    <s v="2018-10-19T13:00:00.000+0000"/>
    <n v="1946.57"/>
    <s v="06d1ce95c69d40c0950878e6b1f3f474"/>
    <s v="Australia"/>
    <s v="CUS-2505971401"/>
    <m/>
    <x v="1"/>
  </r>
  <r>
    <s v="posted"/>
    <m/>
    <m/>
    <s v="ACC-38923874"/>
    <s v="AUD"/>
    <x v="46"/>
    <s v="PAYMENT"/>
    <m/>
    <m/>
    <x v="18"/>
    <n v="43703.519999999997"/>
    <d v="2018-10-19T00:00:00"/>
    <s v="M"/>
    <n v="38"/>
    <m/>
    <m/>
    <s v="2018-10-19T13:00:00.000+0000"/>
    <n v="80"/>
    <s v="191abfaccd2644e89fc1c90780e3d54d"/>
    <s v="Australia"/>
    <s v="CUS-3249305314"/>
    <m/>
    <x v="0"/>
  </r>
  <r>
    <s v="posted"/>
    <m/>
    <m/>
    <s v="ACC-1516130869"/>
    <s v="AUD"/>
    <x v="49"/>
    <s v="PAYMENT"/>
    <m/>
    <m/>
    <x v="21"/>
    <n v="6953.14"/>
    <d v="2018-10-19T00:00:00"/>
    <s v="F"/>
    <n v="21"/>
    <m/>
    <m/>
    <s v="2018-10-19T13:00:00.000+0000"/>
    <n v="29"/>
    <s v="cf5acdfcd73444e8bb31d4db79a5260c"/>
    <s v="Australia"/>
    <s v="CUS-325142416"/>
    <m/>
    <x v="0"/>
  </r>
  <r>
    <s v="authorized"/>
    <n v="1"/>
    <m/>
    <s v="ACC-819621312"/>
    <s v="AUD"/>
    <x v="47"/>
    <s v="SALES-POS"/>
    <s v="0b90bfd8-f29a-4398-b479-b9b438189819"/>
    <m/>
    <x v="42"/>
    <n v="9190.2900000000009"/>
    <d v="2018-10-19T00:00:00"/>
    <s v="F"/>
    <n v="30"/>
    <s v="Narre Warren"/>
    <s v="VIC"/>
    <s v="2018-10-19T13:10:33.000+0000"/>
    <n v="13.61"/>
    <s v="06f8bbfc3cf54ccd8bcccee9bada5e22"/>
    <s v="Australia"/>
    <s v="CUS-1271030853"/>
    <s v="145.31 -38.02"/>
    <x v="0"/>
  </r>
  <r>
    <s v="authorized"/>
    <n v="1"/>
    <m/>
    <s v="ACC-2673069055"/>
    <s v="AUD"/>
    <x v="22"/>
    <s v="POS"/>
    <s v="4169a179-5de6-4982-908b-8bd1469f9eef"/>
    <m/>
    <x v="20"/>
    <n v="14956.8"/>
    <d v="2018-10-19T00:00:00"/>
    <s v="M"/>
    <n v="24"/>
    <s v="Wooloowin"/>
    <s v="QLD"/>
    <s v="2018-10-19T13:29:26.000+0000"/>
    <n v="14.87"/>
    <s v="ed170490e2804f84bb6ce0d4f19e1659"/>
    <s v="Australia"/>
    <s v="CUS-51506836"/>
    <s v="153.05 -27.41"/>
    <x v="0"/>
  </r>
  <r>
    <s v="authorized"/>
    <n v="1"/>
    <m/>
    <s v="ACC-1344825761"/>
    <s v="AUD"/>
    <x v="88"/>
    <s v="SALES-POS"/>
    <s v="0d338c2f-cf2d-4f14-ae19-e9f79c5f90aa"/>
    <m/>
    <x v="69"/>
    <n v="22409.52"/>
    <d v="2018-10-19T00:00:00"/>
    <s v="F"/>
    <n v="46"/>
    <s v="Manly"/>
    <s v="NSW"/>
    <s v="2018-10-19T13:48:18.000+0000"/>
    <n v="28.89"/>
    <s v="f91b5b9d2f134e479d187391f0c76b0e"/>
    <s v="Australia"/>
    <s v="CUS-1499065773"/>
    <s v="151.28 -33.8"/>
    <x v="0"/>
  </r>
  <r>
    <s v="posted"/>
    <m/>
    <m/>
    <s v="ACC-1344825761"/>
    <s v="AUD"/>
    <x v="88"/>
    <s v="PAYMENT"/>
    <m/>
    <m/>
    <x v="69"/>
    <n v="22387.52"/>
    <d v="2018-10-19T00:00:00"/>
    <s v="F"/>
    <n v="46"/>
    <m/>
    <m/>
    <s v="2018-10-19T14:00:00.000+0000"/>
    <n v="22"/>
    <s v="1ee3f61cbfd74ceebe182cabcd3c52a4"/>
    <s v="Australia"/>
    <s v="CUS-1499065773"/>
    <m/>
    <x v="0"/>
  </r>
  <r>
    <s v="posted"/>
    <m/>
    <m/>
    <s v="ACC-1523339231"/>
    <s v="AUD"/>
    <x v="70"/>
    <s v="PAYMENT"/>
    <m/>
    <m/>
    <x v="56"/>
    <n v="85850.29"/>
    <d v="2018-10-19T00:00:00"/>
    <s v="M"/>
    <n v="40"/>
    <m/>
    <m/>
    <s v="2018-10-19T14:00:00.000+0000"/>
    <n v="40"/>
    <s v="f30989c717e94a7b9731397cc9c5436e"/>
    <s v="Australia"/>
    <s v="CUS-1816693151"/>
    <m/>
    <x v="0"/>
  </r>
  <r>
    <s v="posted"/>
    <m/>
    <m/>
    <s v="ACC-964839203"/>
    <s v="AUD"/>
    <x v="60"/>
    <s v="PAYMENT"/>
    <m/>
    <m/>
    <x v="1"/>
    <n v="39732.6"/>
    <d v="2018-10-19T00:00:00"/>
    <s v="M"/>
    <n v="21"/>
    <m/>
    <m/>
    <s v="2018-10-19T14:00:00.000+0000"/>
    <n v="72"/>
    <s v="88aa49774dfb4599a37e8efddcb93f74"/>
    <s v="Australia"/>
    <s v="CUS-2059096722"/>
    <m/>
    <x v="0"/>
  </r>
  <r>
    <s v="posted"/>
    <m/>
    <n v="0"/>
    <s v="ACC-574997646"/>
    <s v="AUD"/>
    <x v="57"/>
    <s v="PAY/SALARY"/>
    <m/>
    <n v="0"/>
    <x v="49"/>
    <n v="6988.76"/>
    <d v="2018-10-19T00:00:00"/>
    <s v="F"/>
    <n v="18"/>
    <m/>
    <m/>
    <s v="2018-10-19T14:00:00.000+0000"/>
    <n v="1952.29"/>
    <s v="4ec0e86aff554c94b59b08df78d1d7d3"/>
    <s v="Australia"/>
    <s v="CUS-586638664"/>
    <m/>
    <x v="1"/>
  </r>
  <r>
    <s v="authorized"/>
    <n v="0"/>
    <m/>
    <s v="ACC-90814749"/>
    <s v="AUD"/>
    <x v="59"/>
    <s v="POS"/>
    <s v="cc64c86b-30e3-4bed-ac9b-a1faa39946b2"/>
    <m/>
    <x v="34"/>
    <n v="10944.27"/>
    <d v="2018-10-19T00:00:00"/>
    <s v="M"/>
    <n v="35"/>
    <s v="Narrogin"/>
    <s v="WA"/>
    <s v="2018-10-19T14:03:31.000+0000"/>
    <n v="58.8"/>
    <s v="0eb6cac2c3454c4fb6a9d503de01de07"/>
    <s v="Australia"/>
    <s v="CUS-1896554896"/>
    <s v="117.18 -32.94"/>
    <x v="0"/>
  </r>
  <r>
    <s v="authorized"/>
    <n v="1"/>
    <m/>
    <s v="ACC-1598451071"/>
    <s v="AUD"/>
    <x v="0"/>
    <s v="SALES-POS"/>
    <s v="f2eb30ee-576c-4077-aec1-feca254ce541"/>
    <m/>
    <x v="0"/>
    <n v="1458.01"/>
    <d v="2018-10-19T00:00:00"/>
    <s v="F"/>
    <n v="26"/>
    <s v="Biggera Waters"/>
    <s v="QLD"/>
    <s v="2018-10-19T14:12:46.000+0000"/>
    <n v="13.67"/>
    <s v="07ff1f6421db433a90b30655a91f6614"/>
    <s v="Australia"/>
    <s v="CUS-2487424745"/>
    <s v="153.4 -27.93"/>
    <x v="0"/>
  </r>
  <r>
    <s v="authorized"/>
    <n v="1"/>
    <m/>
    <s v="ACC-3741880913"/>
    <s v="AUD"/>
    <x v="92"/>
    <s v="SALES-POS"/>
    <s v="633d03c8-2319-4802-aaa9-f2c9c366a820"/>
    <m/>
    <x v="73"/>
    <n v="11714.24"/>
    <d v="2018-10-19T00:00:00"/>
    <s v="F"/>
    <n v="25"/>
    <s v="Newman"/>
    <s v="WA"/>
    <s v="2018-10-19T14:22:02.000+0000"/>
    <n v="148.55000000000001"/>
    <s v="9e9a87c1fea74fdeb112e7196b4dfb63"/>
    <s v="Australia"/>
    <s v="CUS-1220154422"/>
    <s v="119.8 -23.39"/>
    <x v="0"/>
  </r>
  <r>
    <s v="authorized"/>
    <n v="1"/>
    <m/>
    <s v="ACC-1222300524"/>
    <s v="AUD"/>
    <x v="1"/>
    <s v="POS"/>
    <s v="54875e18-471a-4dd6-bcb0-53cff32e4a56"/>
    <m/>
    <x v="1"/>
    <n v="1916.07"/>
    <d v="2018-10-19T00:00:00"/>
    <s v="M"/>
    <n v="38"/>
    <s v="Sydney Airport"/>
    <s v="NSW"/>
    <s v="2018-10-19T14:31:17.000+0000"/>
    <n v="6.04"/>
    <s v="acdeb5f0410d4e5fa5a2ccb32153dd05"/>
    <s v="Australia"/>
    <s v="CUS-2142601169"/>
    <s v="151.18 -33.93"/>
    <x v="0"/>
  </r>
  <r>
    <s v="authorized"/>
    <n v="1"/>
    <m/>
    <s v="ACC-80388494"/>
    <s v="AUD"/>
    <x v="61"/>
    <s v="POS"/>
    <s v="d681ecf5-579b-4b94-b1aa-0808dbe4fa0a"/>
    <m/>
    <x v="51"/>
    <n v="5741.97"/>
    <d v="2018-10-19T00:00:00"/>
    <s v="M"/>
    <n v="28"/>
    <s v="Melbourne"/>
    <s v="VIC"/>
    <s v="2018-10-19T14:40:33.000+0000"/>
    <n v="13.76"/>
    <s v="6f004569d8544998a8f845f85dae9770"/>
    <s v="Australia"/>
    <s v="CUS-1140341822"/>
    <s v="144.96 -37.81"/>
    <x v="0"/>
  </r>
  <r>
    <s v="authorized"/>
    <n v="1"/>
    <m/>
    <s v="ACC-854938045"/>
    <s v="AUD"/>
    <x v="56"/>
    <s v="SALES-POS"/>
    <s v="d1c66cfe-1569-4918-bbb2-ca9f76a14e08"/>
    <m/>
    <x v="48"/>
    <n v="14010.65"/>
    <d v="2018-10-19T00:00:00"/>
    <s v="M"/>
    <n v="28"/>
    <s v="Sydney"/>
    <s v="NSW"/>
    <s v="2018-10-19T14:49:48.000+0000"/>
    <n v="15.83"/>
    <s v="e4c69e04b5d64965aad72ab259e4b24a"/>
    <s v="Australia"/>
    <s v="CUS-4023861240"/>
    <s v="151.2 -33.87"/>
    <x v="0"/>
  </r>
  <r>
    <s v="authorized"/>
    <n v="0"/>
    <m/>
    <s v="ACC-38923874"/>
    <s v="AUD"/>
    <x v="46"/>
    <s v="POS"/>
    <s v="4a42fde5-3611-42e0-a201-782c6762866b"/>
    <m/>
    <x v="18"/>
    <n v="43676.639999999999"/>
    <d v="2018-10-19T00:00:00"/>
    <s v="M"/>
    <n v="38"/>
    <s v="Parramatta"/>
    <s v="NSW"/>
    <s v="2018-10-19T14:59:04.000+0000"/>
    <n v="26.88"/>
    <s v="6c5d95fe95be4ba09ba94b336653593d"/>
    <s v="Australia"/>
    <s v="CUS-3249305314"/>
    <s v="151 -33.82"/>
    <x v="0"/>
  </r>
  <r>
    <s v="posted"/>
    <m/>
    <n v="0"/>
    <s v="ACC-1890605467"/>
    <s v="AUD"/>
    <x v="89"/>
    <s v="PAY/SALARY"/>
    <m/>
    <n v="0"/>
    <x v="70"/>
    <n v="22337.94"/>
    <d v="2018-10-19T00:00:00"/>
    <s v="M"/>
    <n v="38"/>
    <m/>
    <m/>
    <s v="2018-10-19T15:00:00.000+0000"/>
    <n v="3649.51"/>
    <s v="ed2673045be1465888c5cf111629be77"/>
    <s v="Australia"/>
    <s v="CUS-1478398256"/>
    <m/>
    <x v="1"/>
  </r>
  <r>
    <s v="posted"/>
    <m/>
    <n v="0"/>
    <s v="ACC-90814749"/>
    <s v="AUD"/>
    <x v="59"/>
    <s v="PAY/SALARY"/>
    <m/>
    <n v="0"/>
    <x v="34"/>
    <n v="13218.68"/>
    <d v="2018-10-19T00:00:00"/>
    <s v="M"/>
    <n v="35"/>
    <m/>
    <m/>
    <s v="2018-10-19T15:00:00.000+0000"/>
    <n v="2308.67"/>
    <s v="a3ffbe8303bf468c9f7a08d1dc040843"/>
    <s v="Australia"/>
    <s v="CUS-1896554896"/>
    <m/>
    <x v="1"/>
  </r>
  <r>
    <s v="authorized"/>
    <n v="1"/>
    <m/>
    <s v="ACC-90814749"/>
    <s v="AUD"/>
    <x v="59"/>
    <s v="POS"/>
    <s v="b0904b8b-80cf-40f0-a208-d190f5e565a1"/>
    <m/>
    <x v="34"/>
    <n v="10910.01"/>
    <d v="2018-10-19T00:00:00"/>
    <s v="M"/>
    <n v="35"/>
    <s v="Whyalla Norrie"/>
    <s v="SA"/>
    <s v="2018-10-19T15:08:34.000+0000"/>
    <n v="34.26"/>
    <s v="05efb45a736044ffa7f2c0ad49d35def"/>
    <s v="Australia"/>
    <s v="CUS-1896554896"/>
    <s v="137.54 -33.02"/>
    <x v="0"/>
  </r>
  <r>
    <s v="authorized"/>
    <n v="1"/>
    <m/>
    <s v="ACC-2231965366"/>
    <s v="AUD"/>
    <x v="74"/>
    <s v="SALES-POS"/>
    <s v="ca09e293-0cc7-4cfc-9ee9-0ea53dbdca69"/>
    <m/>
    <x v="50"/>
    <n v="22872.45"/>
    <d v="2018-10-19T00:00:00"/>
    <s v="F"/>
    <n v="35"/>
    <s v="Doncaster"/>
    <s v="VIC"/>
    <s v="2018-10-19T15:18:05.000+0000"/>
    <n v="42.6"/>
    <s v="b71426f9a97341e3b0b70e8c48cbb542"/>
    <s v="Australia"/>
    <s v="CUS-2155701614"/>
    <s v="145.13 -37.79"/>
    <x v="0"/>
  </r>
  <r>
    <s v="authorized"/>
    <n v="1"/>
    <m/>
    <s v="ACC-2270192619"/>
    <s v="AUD"/>
    <x v="72"/>
    <s v="POS"/>
    <s v="24f4ff22-2ad7-4d26-80d1-58cf66962f8f"/>
    <m/>
    <x v="58"/>
    <n v="17222.169999999998"/>
    <d v="2018-10-19T00:00:00"/>
    <s v="M"/>
    <n v="20"/>
    <s v="Firle"/>
    <s v="SA"/>
    <s v="2018-10-19T15:27:37.000+0000"/>
    <n v="22.89"/>
    <s v="8af6fb9f5e6846fb9ccb1c54ce797294"/>
    <s v="Australia"/>
    <s v="CUS-2110742437"/>
    <s v="138.66 -34.9"/>
    <x v="0"/>
  </r>
  <r>
    <s v="authorized"/>
    <n v="1"/>
    <m/>
    <s v="ACC-1683215619"/>
    <s v="AUD"/>
    <x v="33"/>
    <s v="POS"/>
    <s v="13b56cec-9433-473e-a12f-5c81d27a24ae"/>
    <m/>
    <x v="30"/>
    <n v="11552.24"/>
    <d v="2018-10-19T00:00:00"/>
    <s v="M"/>
    <n v="38"/>
    <s v="Albany"/>
    <s v="WA"/>
    <s v="2018-10-19T15:37:08.000+0000"/>
    <n v="8.94"/>
    <s v="4928092ab7894401aa40455b54a4bc7f"/>
    <s v="Australia"/>
    <s v="CUS-1604596597"/>
    <s v="117.88 -35.02"/>
    <x v="0"/>
  </r>
  <r>
    <s v="authorized"/>
    <n v="1"/>
    <m/>
    <s v="ACC-2528867619"/>
    <s v="AUD"/>
    <x v="95"/>
    <s v="SALES-POS"/>
    <s v="20237aa3-e234-4ed6-a70d-d58071f03083"/>
    <m/>
    <x v="76"/>
    <n v="19611.05"/>
    <d v="2018-10-19T00:00:00"/>
    <s v="F"/>
    <n v="40"/>
    <s v="Goulburn"/>
    <s v="NSW"/>
    <s v="2018-10-19T15:46:39.000+0000"/>
    <n v="16.95"/>
    <s v="e098df7e16a04272bf1a64d499c0b201"/>
    <s v="Australia"/>
    <s v="CUS-2505971401"/>
    <s v="149.72 -34.76"/>
    <x v="0"/>
  </r>
  <r>
    <s v="authorized"/>
    <n v="1"/>
    <m/>
    <s v="ACC-3741880913"/>
    <s v="AUD"/>
    <x v="92"/>
    <s v="SALES-POS"/>
    <s v="30e1920f-6a0a-4405-b444-b48caeb2bc5c"/>
    <m/>
    <x v="73"/>
    <n v="11693"/>
    <d v="2018-10-19T00:00:00"/>
    <s v="F"/>
    <n v="25"/>
    <s v="Newman"/>
    <s v="WA"/>
    <s v="2018-10-19T15:56:11.000+0000"/>
    <n v="21.24"/>
    <s v="17addf108cdd440a884c6a634128b44b"/>
    <s v="Australia"/>
    <s v="CUS-1220154422"/>
    <s v="119.73 -23.37"/>
    <x v="0"/>
  </r>
  <r>
    <s v="posted"/>
    <m/>
    <n v="0"/>
    <s v="ACC-80388494"/>
    <s v="AUD"/>
    <x v="61"/>
    <s v="PAY/SALARY"/>
    <m/>
    <n v="0"/>
    <x v="51"/>
    <n v="7658.48"/>
    <d v="2018-10-19T00:00:00"/>
    <s v="M"/>
    <n v="28"/>
    <m/>
    <m/>
    <s v="2018-10-19T16:00:00.000+0000"/>
    <n v="1916.51"/>
    <s v="78db82cfc63341cbbdbf0c292723f9ab"/>
    <s v="Australia"/>
    <s v="CUS-1140341822"/>
    <m/>
    <x v="1"/>
  </r>
  <r>
    <s v="posted"/>
    <m/>
    <m/>
    <s v="ACC-602667573"/>
    <s v="AUD"/>
    <x v="6"/>
    <s v="PAYMENT"/>
    <m/>
    <m/>
    <x v="1"/>
    <n v="20099.91"/>
    <d v="2018-10-19T00:00:00"/>
    <s v="M"/>
    <n v="40"/>
    <m/>
    <m/>
    <s v="2018-10-19T16:00:00.000+0000"/>
    <n v="41"/>
    <s v="e992bc5e72dd4ec6bfe2a812eaa6ef52"/>
    <s v="Australia"/>
    <s v="CUS-2031327464"/>
    <m/>
    <x v="0"/>
  </r>
  <r>
    <s v="posted"/>
    <m/>
    <n v="0"/>
    <s v="ACC-964839203"/>
    <s v="AUD"/>
    <x v="60"/>
    <s v="PAY/SALARY"/>
    <m/>
    <n v="0"/>
    <x v="1"/>
    <n v="41292.800000000003"/>
    <d v="2018-10-19T00:00:00"/>
    <s v="M"/>
    <n v="21"/>
    <m/>
    <m/>
    <s v="2018-10-19T16:00:00.000+0000"/>
    <n v="1560.2"/>
    <s v="b449a6085dd947d28189175278a1bf74"/>
    <s v="Australia"/>
    <s v="CUS-2059096722"/>
    <m/>
    <x v="1"/>
  </r>
  <r>
    <s v="posted"/>
    <m/>
    <m/>
    <s v="ACC-3827517394"/>
    <s v="AUD"/>
    <x v="43"/>
    <s v="PAYMENT"/>
    <m/>
    <m/>
    <x v="39"/>
    <n v="43680.56"/>
    <d v="2018-10-19T00:00:00"/>
    <s v="M"/>
    <n v="28"/>
    <m/>
    <m/>
    <s v="2018-10-19T16:00:00.000+0000"/>
    <n v="43"/>
    <s v="6e63695f607d4d9cb5cabf8f3d14ecb2"/>
    <s v="Australia"/>
    <s v="CUS-2663907001"/>
    <m/>
    <x v="0"/>
  </r>
  <r>
    <s v="posted"/>
    <m/>
    <m/>
    <s v="ACC-1443681913"/>
    <s v="AUD"/>
    <x v="20"/>
    <s v="PAYMENT"/>
    <m/>
    <m/>
    <x v="18"/>
    <n v="4473.25"/>
    <d v="2018-10-19T00:00:00"/>
    <s v="M"/>
    <n v="31"/>
    <m/>
    <m/>
    <s v="2018-10-19T16:00:00.000+0000"/>
    <n v="113"/>
    <s v="bf9428e4741c47a492564187034ea45c"/>
    <s v="Australia"/>
    <s v="CUS-3129499595"/>
    <m/>
    <x v="0"/>
  </r>
  <r>
    <s v="posted"/>
    <m/>
    <m/>
    <s v="ACC-2153562714"/>
    <s v="AUD"/>
    <x v="58"/>
    <s v="PAYMENT"/>
    <m/>
    <m/>
    <x v="50"/>
    <n v="6439.43"/>
    <d v="2018-10-19T00:00:00"/>
    <s v="F"/>
    <n v="24"/>
    <m/>
    <m/>
    <s v="2018-10-19T16:00:00.000+0000"/>
    <n v="27"/>
    <s v="42da185bb31d47e6b905c024388afe0e"/>
    <s v="Australia"/>
    <s v="CUS-423725039"/>
    <m/>
    <x v="0"/>
  </r>
  <r>
    <s v="authorized"/>
    <n v="1"/>
    <m/>
    <s v="ACC-854938045"/>
    <s v="AUD"/>
    <x v="56"/>
    <s v="POS"/>
    <s v="4cd67a3e-2cac-4d3f-91c9-fc45b6c4483f"/>
    <m/>
    <x v="48"/>
    <n v="13938.05"/>
    <d v="2018-10-19T00:00:00"/>
    <s v="M"/>
    <n v="28"/>
    <s v="Bairnsdale"/>
    <s v="VIC"/>
    <s v="2018-10-19T16:10:10.000+0000"/>
    <n v="72.599999999999994"/>
    <s v="66bfd78c0b5b4e56b66b88da94d15203"/>
    <s v="Australia"/>
    <s v="CUS-4023861240"/>
    <s v="147.63 -37.82"/>
    <x v="0"/>
  </r>
  <r>
    <s v="authorized"/>
    <n v="1"/>
    <m/>
    <s v="ACC-1598451071"/>
    <s v="AUD"/>
    <x v="0"/>
    <s v="POS"/>
    <s v="75c749e4-e234-4ce3-aaf4-d058b01426dc"/>
    <m/>
    <x v="0"/>
    <n v="1444.43"/>
    <d v="2018-10-19T00:00:00"/>
    <s v="F"/>
    <n v="26"/>
    <s v="Mermaid Waters"/>
    <s v="QLD"/>
    <s v="2018-10-19T16:27:07.000+0000"/>
    <n v="13.58"/>
    <s v="7b936a4376fa4439841ac87cc3995853"/>
    <s v="Australia"/>
    <s v="CUS-2487424745"/>
    <s v="153.41 -28.05"/>
    <x v="0"/>
  </r>
  <r>
    <s v="authorized"/>
    <n v="0"/>
    <m/>
    <s v="ACC-2674800293"/>
    <s v="AUD"/>
    <x v="85"/>
    <s v="POS"/>
    <s v="d17237f0-23ad-4030-a39c-fa9ac4cab55f"/>
    <m/>
    <x v="67"/>
    <n v="29626.6"/>
    <d v="2018-10-19T00:00:00"/>
    <s v="F"/>
    <n v="50"/>
    <s v="Bayswater"/>
    <s v="VIC"/>
    <s v="2018-10-19T16:44:04.000+0000"/>
    <n v="21.11"/>
    <s v="8824a93fbbee4225a3c00b63572689e6"/>
    <s v="Australia"/>
    <s v="CUS-2977593493"/>
    <s v="145.27 -37.84"/>
    <x v="0"/>
  </r>
  <r>
    <s v="posted"/>
    <m/>
    <n v="0"/>
    <s v="ACC-1344825761"/>
    <s v="AUD"/>
    <x v="88"/>
    <s v="PAY/SALARY"/>
    <m/>
    <n v="0"/>
    <x v="69"/>
    <n v="24857.97"/>
    <d v="2018-10-19T00:00:00"/>
    <s v="F"/>
    <n v="46"/>
    <m/>
    <m/>
    <s v="2018-10-19T17:00:00.000+0000"/>
    <n v="2470.4499999999998"/>
    <s v="1adedffa7ab04aad9cfd277c1485de74"/>
    <s v="Australia"/>
    <s v="CUS-1499065773"/>
    <m/>
    <x v="1"/>
  </r>
  <r>
    <s v="posted"/>
    <m/>
    <n v="0"/>
    <s v="ACC-2014856841"/>
    <s v="AUD"/>
    <x v="11"/>
    <s v="PAY/SALARY"/>
    <m/>
    <n v="0"/>
    <x v="10"/>
    <n v="267128.52"/>
    <d v="2018-10-19T00:00:00"/>
    <s v="M"/>
    <n v="46"/>
    <m/>
    <m/>
    <s v="2018-10-19T17:00:00.000+0000"/>
    <n v="2179.96"/>
    <s v="a6ac361f68cf4442804fa8aa785b3ac7"/>
    <s v="Australia"/>
    <s v="CUS-2370108457"/>
    <m/>
    <x v="1"/>
  </r>
  <r>
    <s v="posted"/>
    <m/>
    <n v="0"/>
    <s v="ACC-3317636250"/>
    <s v="AUD"/>
    <x v="91"/>
    <s v="PAY/SALARY"/>
    <m/>
    <n v="0"/>
    <x v="72"/>
    <n v="19130.97"/>
    <d v="2018-10-19T00:00:00"/>
    <s v="M"/>
    <n v="35"/>
    <m/>
    <m/>
    <s v="2018-10-19T17:00:00.000+0000"/>
    <n v="2544.7600000000002"/>
    <s v="3351a527c30845aab80520ccfc7103a5"/>
    <s v="Australia"/>
    <s v="CUS-2738291516"/>
    <m/>
    <x v="1"/>
  </r>
  <r>
    <s v="authorized"/>
    <n v="1"/>
    <m/>
    <s v="ACC-1598451071"/>
    <s v="AUD"/>
    <x v="0"/>
    <s v="POS"/>
    <s v="ca530086-b9a0-4443-a770-e88dd85ac56f"/>
    <m/>
    <x v="0"/>
    <n v="1435.51"/>
    <d v="2018-10-19T00:00:00"/>
    <s v="F"/>
    <n v="26"/>
    <s v="Pimpama"/>
    <s v="QLD"/>
    <s v="2018-10-19T17:00:38.000+0000"/>
    <n v="8.92"/>
    <s v="a6f10dc1128c413782640caadda3ed3f"/>
    <s v="Australia"/>
    <s v="CUS-2487424745"/>
    <s v="153.29 -27.8"/>
    <x v="0"/>
  </r>
  <r>
    <s v="authorized"/>
    <n v="1"/>
    <m/>
    <s v="ACC-1349834573"/>
    <s v="AUD"/>
    <x v="55"/>
    <s v="POS"/>
    <s v="c67d525b-f7f7-42b1-804a-feacef9f5736"/>
    <m/>
    <x v="47"/>
    <n v="16076.99"/>
    <d v="2018-10-19T00:00:00"/>
    <s v="M"/>
    <n v="39"/>
    <s v="Abbotsford"/>
    <s v="VIC"/>
    <s v="2018-10-19T17:11:23.000+0000"/>
    <n v="15.07"/>
    <s v="710482ea402a411d9cfb5791a549ecd2"/>
    <s v="Australia"/>
    <s v="CUS-1790886359"/>
    <s v="144.99 -37.8"/>
    <x v="0"/>
  </r>
  <r>
    <s v="authorized"/>
    <n v="1"/>
    <m/>
    <s v="ACC-1349834573"/>
    <s v="AUD"/>
    <x v="55"/>
    <s v="POS"/>
    <s v="c9356757-73dd-4631-9a42-5f47faabeeed"/>
    <m/>
    <x v="47"/>
    <n v="16027.8"/>
    <d v="2018-10-19T00:00:00"/>
    <s v="M"/>
    <n v="39"/>
    <s v="Saint Albans"/>
    <s v="VIC"/>
    <s v="2018-10-19T17:22:09.000+0000"/>
    <n v="49.19"/>
    <s v="f6c9b77ebaeb41a2940e84548a65d912"/>
    <s v="Australia"/>
    <s v="CUS-1790886359"/>
    <s v="144.8 -37.75"/>
    <x v="0"/>
  </r>
  <r>
    <s v="authorized"/>
    <n v="1"/>
    <m/>
    <s v="ACC-3954677887"/>
    <s v="AUD"/>
    <x v="13"/>
    <s v="POS"/>
    <s v="fa3a6b8e-fe87-45e8-96c1-c6560e487575"/>
    <m/>
    <x v="12"/>
    <n v="8346.11"/>
    <d v="2018-10-19T00:00:00"/>
    <s v="F"/>
    <n v="47"/>
    <s v="Dubbo"/>
    <s v="NSW"/>
    <s v="2018-10-19T17:32:54.000+0000"/>
    <n v="13.96"/>
    <s v="5ce0470731d240b48ec33c8bcaac5a7f"/>
    <s v="Australia"/>
    <s v="CUS-3716701010"/>
    <s v="148.6 -32.24"/>
    <x v="0"/>
  </r>
  <r>
    <s v="authorized"/>
    <n v="1"/>
    <m/>
    <s v="ACC-1903037542"/>
    <s v="AUD"/>
    <x v="10"/>
    <s v="SALES-POS"/>
    <s v="7dbeae3d-bd81-4f52-bfd7-72c57ec57f1a"/>
    <m/>
    <x v="9"/>
    <n v="4184.55"/>
    <d v="2018-10-19T00:00:00"/>
    <s v="M"/>
    <n v="30"/>
    <s v="Eight Mile Plains"/>
    <s v="QLD"/>
    <s v="2018-10-19T17:43:39.000+0000"/>
    <n v="9.49"/>
    <s v="194e06615db34dabb11beee0e155d709"/>
    <s v="Australia"/>
    <s v="CUS-860700529"/>
    <s v="153.1 -27.58"/>
    <x v="0"/>
  </r>
  <r>
    <s v="authorized"/>
    <n v="1"/>
    <m/>
    <s v="ACC-1496451953"/>
    <s v="AUD"/>
    <x v="9"/>
    <s v="SALES-POS"/>
    <s v="8ab80360-2816-4edd-bf54-44ae1c61be26"/>
    <m/>
    <x v="8"/>
    <n v="21677.11"/>
    <d v="2018-10-19T00:00:00"/>
    <s v="M"/>
    <n v="43"/>
    <s v="Coburg"/>
    <s v="VIC"/>
    <s v="2018-10-19T17:54:24.000+0000"/>
    <n v="13.2"/>
    <s v="58e72f0192fd40c1ac6d281b40c3eee8"/>
    <s v="Australia"/>
    <s v="CUS-3142625864"/>
    <s v="144.97 -37.74"/>
    <x v="0"/>
  </r>
  <r>
    <s v="posted"/>
    <m/>
    <m/>
    <s v="ACC-1788473090"/>
    <s v="AUD"/>
    <x v="79"/>
    <s v="INTER BANK"/>
    <m/>
    <m/>
    <x v="62"/>
    <n v="9774.89"/>
    <d v="2018-10-19T00:00:00"/>
    <s v="F"/>
    <n v="21"/>
    <m/>
    <m/>
    <s v="2018-10-19T18:00:00.000+0000"/>
    <n v="33"/>
    <s v="c585a11ca23d4a5bbcae104a2554e545"/>
    <s v="Australia"/>
    <s v="CUS-134193016"/>
    <m/>
    <x v="0"/>
  </r>
  <r>
    <s v="posted"/>
    <m/>
    <m/>
    <s v="ACC-3541460373"/>
    <s v="AUD"/>
    <x v="38"/>
    <s v="PAYMENT"/>
    <m/>
    <m/>
    <x v="9"/>
    <n v="4069.66"/>
    <d v="2018-10-19T00:00:00"/>
    <s v="M"/>
    <n v="24"/>
    <m/>
    <m/>
    <s v="2018-10-19T18:00:00.000+0000"/>
    <n v="53"/>
    <s v="f3eb9dc18812474db33e92e6538b07f4"/>
    <s v="Australia"/>
    <s v="CUS-1433879684"/>
    <m/>
    <x v="0"/>
  </r>
  <r>
    <s v="posted"/>
    <m/>
    <m/>
    <s v="ACC-1652235822"/>
    <s v="AUD"/>
    <x v="35"/>
    <s v="PAYMENT"/>
    <m/>
    <m/>
    <x v="32"/>
    <n v="20984.61"/>
    <d v="2018-10-19T00:00:00"/>
    <s v="F"/>
    <n v="38"/>
    <m/>
    <m/>
    <s v="2018-10-19T18:00:00.000+0000"/>
    <n v="66"/>
    <s v="e59f50391bd84385aec2833277c70d1e"/>
    <s v="Australia"/>
    <s v="CUS-2206365095"/>
    <m/>
    <x v="0"/>
  </r>
  <r>
    <s v="posted"/>
    <m/>
    <m/>
    <s v="ACC-2528867619"/>
    <s v="AUD"/>
    <x v="95"/>
    <s v="PAYMENT"/>
    <m/>
    <m/>
    <x v="76"/>
    <n v="19538.05"/>
    <d v="2018-10-19T00:00:00"/>
    <s v="F"/>
    <n v="40"/>
    <m/>
    <m/>
    <s v="2018-10-19T18:00:00.000+0000"/>
    <n v="73"/>
    <s v="b9a501ad13404f25af6e890e450fbed6"/>
    <s v="Australia"/>
    <s v="CUS-2505971401"/>
    <m/>
    <x v="0"/>
  </r>
  <r>
    <s v="authorized"/>
    <n v="0"/>
    <m/>
    <s v="ACC-38923874"/>
    <s v="AUD"/>
    <x v="46"/>
    <s v="POS"/>
    <s v="2f1e660e-07cf-4d46-8a06-14accd78203b"/>
    <m/>
    <x v="18"/>
    <n v="43639.14"/>
    <d v="2018-10-19T00:00:00"/>
    <s v="M"/>
    <n v="38"/>
    <s v="Old Toongabbie"/>
    <s v="NSW"/>
    <s v="2018-10-19T18:11:09.000+0000"/>
    <n v="37.5"/>
    <s v="f002e4ab94d74cc0b0aced5b197a853d"/>
    <s v="Australia"/>
    <s v="CUS-3249305314"/>
    <s v="150.97 -33.79"/>
    <x v="0"/>
  </r>
  <r>
    <s v="authorized"/>
    <n v="1"/>
    <m/>
    <s v="ACC-559365433"/>
    <s v="AUD"/>
    <x v="80"/>
    <s v="POS"/>
    <s v="94466281-42f2-4aac-94a6-c07f3d6c996b"/>
    <m/>
    <x v="63"/>
    <n v="4187.67"/>
    <d v="2018-10-19T00:00:00"/>
    <s v="F"/>
    <n v="64"/>
    <s v="Wagga Wagga"/>
    <s v="NSW"/>
    <s v="2018-10-19T18:34:25.000+0000"/>
    <n v="54.31"/>
    <s v="b9d5cf9c2be3473098cce3aef3ee9891"/>
    <s v="Australia"/>
    <s v="CUS-1654129794"/>
    <s v="147.37 -35.12"/>
    <x v="0"/>
  </r>
  <r>
    <s v="authorized"/>
    <n v="1"/>
    <m/>
    <s v="ACC-2673069055"/>
    <s v="AUD"/>
    <x v="22"/>
    <s v="POS"/>
    <s v="c0fb68c6-935b-47ae-8594-e3da036d0f94"/>
    <m/>
    <x v="20"/>
    <n v="14936.38"/>
    <d v="2018-10-19T00:00:00"/>
    <s v="M"/>
    <n v="24"/>
    <s v="Gold Coast"/>
    <s v="QLD"/>
    <s v="2018-10-19T18:57:40.000+0000"/>
    <n v="20.420000000000002"/>
    <s v="e91f065cc70b4d629bee91794a919db4"/>
    <s v="Australia"/>
    <s v="CUS-51506836"/>
    <s v="153.36 -28"/>
    <x v="0"/>
  </r>
  <r>
    <s v="posted"/>
    <m/>
    <m/>
    <s v="ACC-3485804958"/>
    <s v="AUD"/>
    <x v="23"/>
    <s v="PAYMENT"/>
    <m/>
    <m/>
    <x v="21"/>
    <n v="27516.77"/>
    <d v="2018-10-19T00:00:00"/>
    <s v="F"/>
    <n v="34"/>
    <m/>
    <m/>
    <s v="2018-10-19T19:00:00.000+0000"/>
    <n v="63"/>
    <s v="427d6ea7107e493ab06a734246588195"/>
    <s v="Australia"/>
    <s v="CUS-1196156254"/>
    <m/>
    <x v="0"/>
  </r>
  <r>
    <s v="posted"/>
    <m/>
    <m/>
    <s v="ACC-3689607373"/>
    <s v="AUD"/>
    <x v="27"/>
    <s v="INTER BANK"/>
    <m/>
    <m/>
    <x v="25"/>
    <n v="8181.54"/>
    <d v="2018-10-19T00:00:00"/>
    <s v="F"/>
    <n v="20"/>
    <m/>
    <m/>
    <s v="2018-10-19T19:00:00.000+0000"/>
    <n v="55"/>
    <s v="75cb50a85498416ebf9b9928a112af20"/>
    <s v="Australia"/>
    <s v="CUS-127297539"/>
    <m/>
    <x v="0"/>
  </r>
  <r>
    <s v="posted"/>
    <m/>
    <m/>
    <s v="ACC-2171593283"/>
    <s v="AUD"/>
    <x v="7"/>
    <s v="PAYMENT"/>
    <m/>
    <m/>
    <x v="6"/>
    <n v="17751.099999999999"/>
    <d v="2018-10-19T00:00:00"/>
    <s v="M"/>
    <n v="19"/>
    <m/>
    <m/>
    <s v="2018-10-19T19:00:00.000+0000"/>
    <n v="40"/>
    <s v="fefff06b12094c0784ae95fa4261b775"/>
    <s v="Australia"/>
    <s v="CUS-2317998716"/>
    <m/>
    <x v="0"/>
  </r>
  <r>
    <s v="posted"/>
    <m/>
    <m/>
    <s v="ACC-1438600314"/>
    <s v="AUD"/>
    <x v="81"/>
    <s v="PAYMENT"/>
    <m/>
    <m/>
    <x v="64"/>
    <n v="5180.9799999999996"/>
    <d v="2018-10-19T00:00:00"/>
    <s v="F"/>
    <n v="35"/>
    <m/>
    <m/>
    <s v="2018-10-19T19:00:00.000+0000"/>
    <n v="45"/>
    <s v="4f65b57308c2404e8a39b261593482af"/>
    <s v="Australia"/>
    <s v="CUS-2650223890"/>
    <m/>
    <x v="0"/>
  </r>
  <r>
    <s v="authorized"/>
    <n v="1"/>
    <m/>
    <s v="ACC-2305712452"/>
    <s v="AUD"/>
    <x v="45"/>
    <s v="POS"/>
    <s v="02dc8434-5ba7-40ee-b1c5-5771560e0c1d"/>
    <m/>
    <x v="41"/>
    <n v="6301.55"/>
    <d v="2018-10-19T00:00:00"/>
    <s v="F"/>
    <n v="18"/>
    <s v="Nowra North"/>
    <s v="NSW"/>
    <s v="2018-10-19T19:09:05.000+0000"/>
    <n v="52.43"/>
    <s v="d5711c7cd81e4227b515d84954df1796"/>
    <s v="Australia"/>
    <s v="CUS-1842679196"/>
    <s v="150.59 -34.87"/>
    <x v="0"/>
  </r>
  <r>
    <s v="authorized"/>
    <n v="1"/>
    <m/>
    <s v="ACC-4258502723"/>
    <s v="AUD"/>
    <x v="14"/>
    <s v="SALES-POS"/>
    <s v="e24aeb44-5755-4e13-9d70-319cc9062bc0"/>
    <m/>
    <x v="13"/>
    <n v="5686.56"/>
    <d v="2018-10-19T00:00:00"/>
    <s v="F"/>
    <n v="24"/>
    <s v="Thornbury"/>
    <s v="VIC"/>
    <s v="2018-10-19T19:19:11.000+0000"/>
    <n v="20.71"/>
    <s v="b1c566ece5a34298b8de83c3ab178b64"/>
    <s v="Australia"/>
    <s v="CUS-3378712515"/>
    <s v="145 -37.76"/>
    <x v="0"/>
  </r>
  <r>
    <s v="authorized"/>
    <n v="1"/>
    <m/>
    <s v="ACC-1344825761"/>
    <s v="AUD"/>
    <x v="88"/>
    <s v="POS"/>
    <s v="d63d1e1a-8e49-4db3-ad8b-470a86e13f23"/>
    <m/>
    <x v="69"/>
    <n v="24818.65"/>
    <d v="2018-10-19T00:00:00"/>
    <s v="F"/>
    <n v="46"/>
    <s v="Parramatta"/>
    <s v="NSW"/>
    <s v="2018-10-19T19:29:17.000+0000"/>
    <n v="39.32"/>
    <s v="0401970285e64ceca576ccc468d52790"/>
    <s v="Australia"/>
    <s v="CUS-1499065773"/>
    <s v="151 -33.81"/>
    <x v="0"/>
  </r>
  <r>
    <s v="authorized"/>
    <n v="1"/>
    <m/>
    <s v="ACC-1903037542"/>
    <s v="AUD"/>
    <x v="10"/>
    <s v="SALES-POS"/>
    <s v="994f51ea-1a1f-49a7-b117-6651005b4bec"/>
    <m/>
    <x v="9"/>
    <n v="4179.5600000000004"/>
    <d v="2018-10-19T00:00:00"/>
    <s v="M"/>
    <n v="30"/>
    <s v="Brisbane City"/>
    <s v="QLD"/>
    <s v="2018-10-19T19:39:23.000+0000"/>
    <n v="4.99"/>
    <s v="0eda01de8e00468ebeec3047ea15edc2"/>
    <s v="Australia"/>
    <s v="CUS-860700529"/>
    <s v="153.03 -27.47"/>
    <x v="0"/>
  </r>
  <r>
    <s v="authorized"/>
    <n v="0"/>
    <m/>
    <s v="ACC-854938045"/>
    <s v="AUD"/>
    <x v="56"/>
    <s v="SALES-POS"/>
    <s v="91827347-8f24-4968-b614-92aca2eb5f35"/>
    <m/>
    <x v="48"/>
    <n v="13897.37"/>
    <d v="2018-10-19T00:00:00"/>
    <s v="M"/>
    <n v="28"/>
    <s v="Clermont"/>
    <s v="QLD"/>
    <s v="2018-10-19T19:49:29.000+0000"/>
    <n v="40.68"/>
    <s v="ceb3130a5c144f948d3b4b78d970298b"/>
    <s v="Australia"/>
    <s v="CUS-4023861240"/>
    <s v="147.64 -22.83"/>
    <x v="0"/>
  </r>
  <r>
    <s v="authorized"/>
    <n v="1"/>
    <m/>
    <s v="ACC-2920611728"/>
    <s v="AUD"/>
    <x v="54"/>
    <s v="POS"/>
    <s v="a61580ea-86e1-469c-84f6-b1e3bf8f81c5"/>
    <m/>
    <x v="44"/>
    <n v="9994.94"/>
    <d v="2018-10-19T00:00:00"/>
    <s v="M"/>
    <n v="69"/>
    <s v="Croydon"/>
    <s v="VIC"/>
    <s v="2018-10-19T19:59:35.000+0000"/>
    <n v="32.299999999999997"/>
    <s v="47996b9cbabb48b5a6a1b946a31cec39"/>
    <s v="Australia"/>
    <s v="CUS-1388323263"/>
    <s v="145.27 -37.78"/>
    <x v="0"/>
  </r>
  <r>
    <s v="posted"/>
    <m/>
    <m/>
    <s v="ACC-37709441"/>
    <s v="AUD"/>
    <x v="69"/>
    <s v="PAYMENT"/>
    <m/>
    <m/>
    <x v="55"/>
    <n v="20612.810000000001"/>
    <d v="2018-10-19T00:00:00"/>
    <s v="M"/>
    <n v="18"/>
    <m/>
    <m/>
    <s v="2018-10-19T20:00:00.000+0000"/>
    <n v="27"/>
    <s v="076dbfcde68240a4a04f31783e6fd1e8"/>
    <s v="Australia"/>
    <s v="CUS-3336454548"/>
    <m/>
    <x v="0"/>
  </r>
  <r>
    <s v="authorized"/>
    <n v="1"/>
    <m/>
    <s v="ACC-1443681913"/>
    <s v="AUD"/>
    <x v="20"/>
    <s v="SALES-POS"/>
    <s v="940afd8b-0802-41b8-b171-55dce1d15a18"/>
    <m/>
    <x v="18"/>
    <n v="4457.08"/>
    <d v="2018-10-19T00:00:00"/>
    <s v="M"/>
    <n v="31"/>
    <s v="Westmead"/>
    <s v="NSW"/>
    <s v="2018-10-19T20:12:09.000+0000"/>
    <n v="16.170000000000002"/>
    <s v="a49718c1d9f644beac8d75e29144f607"/>
    <s v="Australia"/>
    <s v="CUS-3129499595"/>
    <s v="150.99 -33.81"/>
    <x v="0"/>
  </r>
  <r>
    <s v="authorized"/>
    <n v="1"/>
    <m/>
    <s v="ACC-819621312"/>
    <s v="AUD"/>
    <x v="47"/>
    <s v="SALES-POS"/>
    <s v="24a7ddf4-bed9-4b6a-a7f6-50e76cb2a34b"/>
    <m/>
    <x v="42"/>
    <n v="9182.7900000000009"/>
    <d v="2018-10-19T00:00:00"/>
    <s v="F"/>
    <n v="30"/>
    <s v="Moonee Ponds"/>
    <s v="VIC"/>
    <s v="2018-10-19T20:24:48.000+0000"/>
    <n v="7.5"/>
    <s v="4f1a28346f814ad09f0046401993e42b"/>
    <s v="Australia"/>
    <s v="CUS-1271030853"/>
    <s v="144.92 -37.77"/>
    <x v="0"/>
  </r>
  <r>
    <s v="authorized"/>
    <n v="1"/>
    <m/>
    <s v="ACC-4258502723"/>
    <s v="AUD"/>
    <x v="14"/>
    <s v="POS"/>
    <s v="0a142703-a518-46ac-b854-a98a334f9b27"/>
    <m/>
    <x v="13"/>
    <n v="5677.54"/>
    <d v="2018-10-19T00:00:00"/>
    <s v="F"/>
    <n v="24"/>
    <s v="Lakes Entrance"/>
    <s v="VIC"/>
    <s v="2018-10-19T20:37:28.000+0000"/>
    <n v="9.02"/>
    <s v="e5943290cc6e47c7a5318df8f8818303"/>
    <s v="Australia"/>
    <s v="CUS-3378712515"/>
    <s v="147.99 -37.88"/>
    <x v="0"/>
  </r>
  <r>
    <s v="authorized"/>
    <n v="1"/>
    <m/>
    <s v="ACC-574997646"/>
    <s v="AUD"/>
    <x v="57"/>
    <s v="SALES-POS"/>
    <s v="f2111cef-4de4-45c7-8bb5-17639c3d5662"/>
    <m/>
    <x v="49"/>
    <n v="6935.77"/>
    <d v="2018-10-19T00:00:00"/>
    <s v="F"/>
    <n v="18"/>
    <s v="Melbourne"/>
    <s v="VIC"/>
    <s v="2018-10-19T20:50:07.000+0000"/>
    <n v="52.99"/>
    <s v="e4edc48533c34fcd91f1a6a2492df628"/>
    <s v="Australia"/>
    <s v="CUS-586638664"/>
    <s v="144.96 -37.82"/>
    <x v="0"/>
  </r>
  <r>
    <s v="posted"/>
    <m/>
    <m/>
    <s v="ACC-3689607373"/>
    <s v="AUD"/>
    <x v="27"/>
    <s v="PAYMENT"/>
    <m/>
    <m/>
    <x v="25"/>
    <n v="8112.54"/>
    <d v="2018-10-19T00:00:00"/>
    <s v="F"/>
    <n v="20"/>
    <m/>
    <m/>
    <s v="2018-10-19T21:00:00.000+0000"/>
    <n v="69"/>
    <s v="6e3303b50001404290f8e96d1fd32637"/>
    <s v="Australia"/>
    <s v="CUS-127297539"/>
    <m/>
    <x v="0"/>
  </r>
  <r>
    <s v="posted"/>
    <m/>
    <m/>
    <s v="ACC-721712940"/>
    <s v="AUD"/>
    <x v="28"/>
    <s v="PAYMENT"/>
    <m/>
    <m/>
    <x v="26"/>
    <n v="57899.74"/>
    <d v="2018-10-19T00:00:00"/>
    <s v="M"/>
    <n v="78"/>
    <m/>
    <m/>
    <s v="2018-10-19T21:00:00.000+0000"/>
    <n v="38"/>
    <s v="eae4ddf55ba54147993fe9e8c6210775"/>
    <s v="Australia"/>
    <s v="CUS-1646183815"/>
    <m/>
    <x v="0"/>
  </r>
  <r>
    <s v="posted"/>
    <m/>
    <m/>
    <s v="ACC-2681137560"/>
    <s v="AUD"/>
    <x v="83"/>
    <s v="PAYMENT"/>
    <m/>
    <m/>
    <x v="66"/>
    <n v="11000.9"/>
    <d v="2018-10-19T00:00:00"/>
    <s v="M"/>
    <n v="31"/>
    <m/>
    <m/>
    <s v="2018-10-19T21:00:00.000+0000"/>
    <n v="29"/>
    <s v="f100730e87a34b7291d1a0fd387cd9d0"/>
    <s v="Australia"/>
    <s v="CUS-2083971310"/>
    <m/>
    <x v="0"/>
  </r>
  <r>
    <s v="posted"/>
    <m/>
    <m/>
    <s v="ACC-2171593283"/>
    <s v="AUD"/>
    <x v="7"/>
    <s v="PAYMENT"/>
    <m/>
    <m/>
    <x v="6"/>
    <n v="17701.099999999999"/>
    <d v="2018-10-19T00:00:00"/>
    <s v="M"/>
    <n v="19"/>
    <m/>
    <m/>
    <s v="2018-10-19T21:00:00.000+0000"/>
    <n v="50"/>
    <s v="cabc96cc5e924cf2924d8add1b9d30a6"/>
    <s v="Australia"/>
    <s v="CUS-2317998716"/>
    <m/>
    <x v="0"/>
  </r>
  <r>
    <s v="posted"/>
    <m/>
    <m/>
    <s v="ACC-1903037542"/>
    <s v="AUD"/>
    <x v="10"/>
    <s v="PAYMENT"/>
    <m/>
    <m/>
    <x v="9"/>
    <n v="4122.34"/>
    <d v="2018-10-19T00:00:00"/>
    <s v="M"/>
    <n v="30"/>
    <m/>
    <m/>
    <s v="2018-10-19T21:00:00.000+0000"/>
    <n v="23"/>
    <s v="d043b3958a474ad2bafcefb5aa77885f"/>
    <s v="Australia"/>
    <s v="CUS-860700529"/>
    <m/>
    <x v="0"/>
  </r>
  <r>
    <s v="authorized"/>
    <n v="1"/>
    <m/>
    <s v="ACC-1903037542"/>
    <s v="AUD"/>
    <x v="10"/>
    <s v="POS"/>
    <s v="00c512dd-562d-4159-ae33-248dfcf6d9cd"/>
    <m/>
    <x v="9"/>
    <n v="4168.57"/>
    <d v="2018-10-19T00:00:00"/>
    <s v="M"/>
    <n v="30"/>
    <s v="Browns Plains"/>
    <s v="QLD"/>
    <s v="2018-10-19T21:01:48.000+0000"/>
    <n v="10.99"/>
    <s v="065e2e44875645ceb157f9dd20c7159d"/>
    <s v="Australia"/>
    <s v="CUS-860700529"/>
    <s v="153.04 -27.66"/>
    <x v="0"/>
  </r>
  <r>
    <s v="authorized"/>
    <n v="1"/>
    <m/>
    <s v="ACC-588564840"/>
    <s v="AUD"/>
    <x v="8"/>
    <s v="POS"/>
    <s v="66729dac-f504-4c14-8aee-445cc8a28c2c"/>
    <m/>
    <x v="7"/>
    <n v="20787.64"/>
    <d v="2018-10-19T00:00:00"/>
    <s v="M"/>
    <n v="23"/>
    <s v="Mount Druitt"/>
    <s v="NSW"/>
    <s v="2018-10-19T21:09:59.000+0000"/>
    <n v="44.4"/>
    <s v="b64ed207fe9c4902b4b3086fb94bcc57"/>
    <s v="Australia"/>
    <s v="CUS-1462656821"/>
    <s v="150.83 -33.77"/>
    <x v="0"/>
  </r>
  <r>
    <s v="authorized"/>
    <n v="1"/>
    <m/>
    <s v="ACC-3827517394"/>
    <s v="AUD"/>
    <x v="43"/>
    <s v="POS"/>
    <s v="a538e8f1-1059-42cd-9701-aebd1a6fc122"/>
    <m/>
    <x v="39"/>
    <n v="43673.38"/>
    <d v="2018-10-19T00:00:00"/>
    <s v="M"/>
    <n v="28"/>
    <s v="Chatswood"/>
    <s v="NSW"/>
    <s v="2018-10-19T21:18:11.000+0000"/>
    <n v="7.18"/>
    <s v="f0d0804402df406fa5ae2be19daf7bc4"/>
    <s v="Australia"/>
    <s v="CUS-2663907001"/>
    <s v="151.18 -33.8"/>
    <x v="0"/>
  </r>
  <r>
    <s v="authorized"/>
    <n v="1"/>
    <m/>
    <s v="ACC-1903037542"/>
    <s v="AUD"/>
    <x v="10"/>
    <s v="POS"/>
    <s v="f58a09ad-ae82-442e-b66e-de1aa42d14df"/>
    <m/>
    <x v="9"/>
    <n v="4145.34"/>
    <d v="2018-10-19T00:00:00"/>
    <s v="M"/>
    <n v="30"/>
    <s v="Mount Gravatt"/>
    <s v="QLD"/>
    <s v="2018-10-19T21:26:23.000+0000"/>
    <n v="23.23"/>
    <s v="7a883c4989414c6882854e48b40afea1"/>
    <s v="Australia"/>
    <s v="CUS-860700529"/>
    <s v="153.07 -27.53"/>
    <x v="0"/>
  </r>
  <r>
    <s v="authorized"/>
    <n v="1"/>
    <m/>
    <s v="ACC-1438600314"/>
    <s v="AUD"/>
    <x v="81"/>
    <s v="SALES-POS"/>
    <s v="9b8f5049-fe7e-484d-931d-c01f43615087"/>
    <m/>
    <x v="64"/>
    <n v="5154.53"/>
    <d v="2018-10-19T00:00:00"/>
    <s v="F"/>
    <n v="35"/>
    <s v="Belconnen"/>
    <s v="ACT"/>
    <s v="2018-10-19T21:34:35.000+0000"/>
    <n v="26.45"/>
    <s v="b0ff0a96e9344fe496bd75d9ddb73eca"/>
    <s v="Australia"/>
    <s v="CUS-2650223890"/>
    <s v="149.07 -35.24"/>
    <x v="0"/>
  </r>
  <r>
    <s v="authorized"/>
    <n v="1"/>
    <m/>
    <s v="ACC-2107684084"/>
    <s v="AUD"/>
    <x v="30"/>
    <s v="POS"/>
    <s v="f7a96331-a443-4dcd-bcc4-dfbf0dfcea6d"/>
    <m/>
    <x v="20"/>
    <n v="10366.69"/>
    <d v="2018-10-19T00:00:00"/>
    <s v="M"/>
    <n v="22"/>
    <s v="Brunswick"/>
    <s v="VIC"/>
    <s v="2018-10-19T21:42:47.000+0000"/>
    <n v="17.3"/>
    <s v="754d937e84304f638fb358db35dae17d"/>
    <s v="Australia"/>
    <s v="CUS-2283904812"/>
    <s v="144.96 -37.78"/>
    <x v="0"/>
  </r>
  <r>
    <s v="authorized"/>
    <n v="1"/>
    <m/>
    <s v="ACC-3954677887"/>
    <s v="AUD"/>
    <x v="13"/>
    <s v="POS"/>
    <s v="bcbd4135-4f71-489a-8267-93ceed452aba"/>
    <m/>
    <x v="12"/>
    <n v="8209.92"/>
    <d v="2018-10-19T00:00:00"/>
    <s v="F"/>
    <n v="47"/>
    <s v="Preston"/>
    <s v="VIC"/>
    <s v="2018-10-19T21:50:59.000+0000"/>
    <n v="136.19"/>
    <s v="d58952c9cd00476fbdaa3ded750cdab5"/>
    <s v="Australia"/>
    <s v="CUS-3716701010"/>
    <s v="145.03 -37.74"/>
    <x v="0"/>
  </r>
  <r>
    <s v="authorized"/>
    <n v="1"/>
    <m/>
    <s v="ACC-602667573"/>
    <s v="AUD"/>
    <x v="6"/>
    <s v="POS"/>
    <s v="644526b1-01bf-4666-b476-f5b0a7f197aa"/>
    <m/>
    <x v="1"/>
    <n v="20041.150000000001"/>
    <d v="2018-10-19T00:00:00"/>
    <s v="M"/>
    <n v="40"/>
    <s v="Bankstown"/>
    <s v="NSW"/>
    <s v="2018-10-19T21:59:10.000+0000"/>
    <n v="58.76"/>
    <s v="a9324ada9d3b4984802f48edcc8b6dcd"/>
    <s v="Australia"/>
    <s v="CUS-2031327464"/>
    <s v="151.04 -33.92"/>
    <x v="0"/>
  </r>
  <r>
    <s v="posted"/>
    <m/>
    <m/>
    <s v="ACC-3326339947"/>
    <s v="AUD"/>
    <x v="40"/>
    <s v="PAYMENT"/>
    <m/>
    <m/>
    <x v="36"/>
    <n v="11995.57"/>
    <d v="2018-10-19T00:00:00"/>
    <s v="M"/>
    <n v="22"/>
    <m/>
    <m/>
    <s v="2018-10-19T22:00:00.000+0000"/>
    <n v="89"/>
    <s v="89bb81e7d71c4dc9a65b8e11ff538141"/>
    <s v="Australia"/>
    <s v="CUS-326006476"/>
    <m/>
    <x v="0"/>
  </r>
  <r>
    <s v="authorized"/>
    <n v="1"/>
    <m/>
    <s v="ACC-3827517394"/>
    <s v="AUD"/>
    <x v="43"/>
    <s v="SALES-POS"/>
    <s v="2376c9a0-24dc-4ae8-8e18-fdda3764f731"/>
    <m/>
    <x v="39"/>
    <n v="43643.35"/>
    <d v="2018-10-19T00:00:00"/>
    <s v="M"/>
    <n v="28"/>
    <s v="Glenmore Park"/>
    <s v="NSW"/>
    <s v="2018-10-19T22:17:38.000+0000"/>
    <n v="30.03"/>
    <s v="b10c04729fd848b5a85938b54e7095e0"/>
    <s v="Australia"/>
    <s v="CUS-2663907001"/>
    <s v="150.67 -33.79"/>
    <x v="0"/>
  </r>
  <r>
    <s v="authorized"/>
    <n v="1"/>
    <m/>
    <s v="ACC-3233697971"/>
    <s v="AUD"/>
    <x v="98"/>
    <s v="SALES-POS"/>
    <s v="98b27c00-c03e-4bd5-82ad-8dd92890e57e"/>
    <m/>
    <x v="79"/>
    <n v="13133.11"/>
    <d v="2018-10-19T00:00:00"/>
    <s v="F"/>
    <n v="34"/>
    <s v="Brisbane City"/>
    <s v="QLD"/>
    <s v="2018-10-19T22:37:15.000+0000"/>
    <n v="80.209999999999994"/>
    <s v="0b61ea3b699c4d28a04c5c7b2534e032"/>
    <s v="Australia"/>
    <s v="CUS-1147642491"/>
    <s v="153.02 -27.47"/>
    <x v="0"/>
  </r>
  <r>
    <s v="authorized"/>
    <n v="1"/>
    <m/>
    <s v="ACC-4258502723"/>
    <s v="AUD"/>
    <x v="14"/>
    <s v="POS"/>
    <s v="d632171a-e91e-44b2-b83f-7266ec58c733"/>
    <m/>
    <x v="13"/>
    <n v="5669.24"/>
    <d v="2018-10-19T00:00:00"/>
    <s v="F"/>
    <n v="24"/>
    <s v="Mill Park"/>
    <s v="VIC"/>
    <s v="2018-10-19T22:56:51.000+0000"/>
    <n v="8.3000000000000007"/>
    <s v="29cb7cb0ec774f48ac9ff2021ae9f442"/>
    <s v="Australia"/>
    <s v="CUS-3378712515"/>
    <s v="145.07 -37.65"/>
    <x v="0"/>
  </r>
  <r>
    <s v="posted"/>
    <m/>
    <m/>
    <s v="ACC-3541460373"/>
    <s v="AUD"/>
    <x v="38"/>
    <s v="PAYMENT"/>
    <m/>
    <m/>
    <x v="9"/>
    <n v="4028.66"/>
    <d v="2018-10-19T00:00:00"/>
    <s v="M"/>
    <n v="24"/>
    <m/>
    <m/>
    <s v="2018-10-19T23:00:00.000+0000"/>
    <n v="41"/>
    <s v="561e01ec2fa343a59adca61afafc37a7"/>
    <s v="Australia"/>
    <s v="CUS-1433879684"/>
    <m/>
    <x v="0"/>
  </r>
  <r>
    <s v="authorized"/>
    <n v="1"/>
    <m/>
    <s v="ACC-1344825761"/>
    <s v="AUD"/>
    <x v="88"/>
    <s v="POS"/>
    <s v="e7bf1c3f-19c1-4bf8-87c3-53e4bb09742d"/>
    <m/>
    <x v="69"/>
    <n v="24774.69"/>
    <d v="2018-10-19T00:00:00"/>
    <s v="F"/>
    <n v="46"/>
    <s v="Collaroy Plateau"/>
    <s v="NSW"/>
    <s v="2018-10-19T23:18:15.000+0000"/>
    <n v="43.96"/>
    <s v="a7a575743ba54e588e64abb3f31e2712"/>
    <s v="Australia"/>
    <s v="CUS-1499065773"/>
    <s v="151.29 -33.73"/>
    <x v="0"/>
  </r>
  <r>
    <s v="authorized"/>
    <n v="0"/>
    <m/>
    <s v="ACC-4258502723"/>
    <s v="AUD"/>
    <x v="14"/>
    <s v="SALES-POS"/>
    <s v="d8111957-c4a7-4485-b966-1d343291d1d4"/>
    <m/>
    <x v="13"/>
    <n v="5655.4"/>
    <d v="2018-10-19T00:00:00"/>
    <s v="F"/>
    <n v="24"/>
    <s v="Roxburgh Park"/>
    <s v="VIC"/>
    <s v="2018-10-19T23:39:59.000+0000"/>
    <n v="13.84"/>
    <s v="f28a1a6d666d4cd18217df6a853309bd"/>
    <s v="Australia"/>
    <s v="CUS-3378712515"/>
    <s v="144.92 -37.63"/>
    <x v="0"/>
  </r>
  <r>
    <s v="authorized"/>
    <n v="1"/>
    <m/>
    <s v="ACC-1349834573"/>
    <s v="AUD"/>
    <x v="55"/>
    <s v="SALES-POS"/>
    <s v="8471620b-c6c7-4a7f-8b60-781d0fd108d3"/>
    <m/>
    <x v="47"/>
    <n v="16020.47"/>
    <d v="2018-10-20T00:00:00"/>
    <s v="M"/>
    <n v="39"/>
    <s v="Melbourne"/>
    <s v="VIC"/>
    <s v="2018-10-20T00:03:28.000+0000"/>
    <n v="7.33"/>
    <s v="37fb69897215400e8313ae69e024b71c"/>
    <s v="Australia"/>
    <s v="CUS-1790886359"/>
    <s v="144.96 -37.82"/>
    <x v="0"/>
  </r>
  <r>
    <s v="authorized"/>
    <n v="1"/>
    <m/>
    <s v="ACC-4258502723"/>
    <s v="AUD"/>
    <x v="14"/>
    <s v="POS"/>
    <s v="5211e4a0-2dd8-4e78-9801-1e7c1ba2b4c4"/>
    <m/>
    <x v="13"/>
    <n v="5642.56"/>
    <d v="2018-10-20T00:00:00"/>
    <s v="F"/>
    <n v="24"/>
    <s v="Melbourne"/>
    <s v="VIC"/>
    <s v="2018-10-20T00:46:57.000+0000"/>
    <n v="12.84"/>
    <s v="3f1a6100951549db8a12ff4a202dfb25"/>
    <s v="Australia"/>
    <s v="CUS-3378712515"/>
    <s v="144.97 -37.82"/>
    <x v="0"/>
  </r>
  <r>
    <s v="authorized"/>
    <n v="1"/>
    <m/>
    <s v="ACC-80388494"/>
    <s v="AUD"/>
    <x v="61"/>
    <s v="SALES-POS"/>
    <s v="37d3852c-39b1-4958-99e6-20658e47b693"/>
    <m/>
    <x v="51"/>
    <n v="7605.35"/>
    <d v="2018-10-20T00:00:00"/>
    <s v="M"/>
    <n v="28"/>
    <s v="Glen Waverley"/>
    <s v="VIC"/>
    <s v="2018-10-20T01:17:29.000+0000"/>
    <n v="53.13"/>
    <s v="699f2a571d88456cb047a752d3b05c9a"/>
    <s v="Australia"/>
    <s v="CUS-1140341822"/>
    <s v="145.16 -37.88"/>
    <x v="0"/>
  </r>
  <r>
    <s v="authorized"/>
    <n v="1"/>
    <m/>
    <s v="ACC-90814749"/>
    <s v="AUD"/>
    <x v="59"/>
    <s v="POS"/>
    <s v="ed717c5e-9a81-4005-a370-36a30f2b59d8"/>
    <m/>
    <x v="34"/>
    <n v="13199.65"/>
    <d v="2018-10-20T00:00:00"/>
    <s v="M"/>
    <n v="35"/>
    <s v="Toronto"/>
    <s v="NSW"/>
    <s v="2018-10-20T01:42:29.000+0000"/>
    <n v="19.03"/>
    <s v="2965a807b20c4e4fb253251c7f4658c6"/>
    <s v="Australia"/>
    <s v="CUS-1896554896"/>
    <s v="151.59 -33.01"/>
    <x v="0"/>
  </r>
  <r>
    <s v="posted"/>
    <m/>
    <m/>
    <s v="ACC-3481401842"/>
    <s v="AUD"/>
    <x v="16"/>
    <s v="PAYMENT"/>
    <m/>
    <m/>
    <x v="15"/>
    <n v="8276.41"/>
    <d v="2018-10-20T00:00:00"/>
    <s v="F"/>
    <n v="25"/>
    <m/>
    <m/>
    <s v="2018-10-20T02:00:00.000+0000"/>
    <n v="26"/>
    <s v="59e26a605b7740bea2b87be64b6e14c8"/>
    <s v="Australia"/>
    <s v="CUS-1669695324"/>
    <m/>
    <x v="0"/>
  </r>
  <r>
    <s v="authorized"/>
    <n v="1"/>
    <m/>
    <s v="ACC-80388494"/>
    <s v="AUD"/>
    <x v="61"/>
    <s v="SALES-POS"/>
    <s v="6f992a82-2718-4c13-998a-a161a1abf93a"/>
    <m/>
    <x v="51"/>
    <n v="7593.05"/>
    <d v="2018-10-20T00:00:00"/>
    <s v="M"/>
    <n v="28"/>
    <s v="Melbourne"/>
    <s v="VIC"/>
    <s v="2018-10-20T02:11:06.000+0000"/>
    <n v="12.3"/>
    <s v="3c1f0dab20a9491b9385ceec10be5574"/>
    <s v="Australia"/>
    <s v="CUS-1140341822"/>
    <s v="144.96 -37.81"/>
    <x v="0"/>
  </r>
  <r>
    <s v="authorized"/>
    <n v="1"/>
    <m/>
    <s v="ACC-182446574"/>
    <s v="AUD"/>
    <x v="5"/>
    <s v="POS"/>
    <s v="ac52f8d3-161a-4bc7-92a3-f4beb57bb9dd"/>
    <m/>
    <x v="5"/>
    <n v="9276.99"/>
    <d v="2018-10-20T00:00:00"/>
    <s v="F"/>
    <n v="27"/>
    <s v="Kensington"/>
    <s v="WA"/>
    <s v="2018-10-20T02:48:08.000+0000"/>
    <n v="10.43"/>
    <s v="6eed411022b444649ce690697dd9e9d4"/>
    <s v="Australia"/>
    <s v="CUS-3026014945"/>
    <s v="115.88 -31.99"/>
    <x v="0"/>
  </r>
  <r>
    <s v="authorized"/>
    <n v="1"/>
    <m/>
    <s v="ACC-1683215619"/>
    <s v="AUD"/>
    <x v="33"/>
    <s v="POS"/>
    <s v="42141f30-eb72-472f-8b0d-bb5d803fa00e"/>
    <m/>
    <x v="30"/>
    <n v="11522.67"/>
    <d v="2018-10-20T00:00:00"/>
    <s v="M"/>
    <n v="38"/>
    <s v="Nowra"/>
    <s v="NSW"/>
    <s v="2018-10-20T03:18:53.000+0000"/>
    <n v="29.57"/>
    <s v="3f103a5d64024d6fa088f85c5f265e2d"/>
    <s v="Australia"/>
    <s v="CUS-1604596597"/>
    <s v="150.6 -34.88"/>
    <x v="0"/>
  </r>
  <r>
    <s v="authorized"/>
    <n v="0"/>
    <m/>
    <s v="ACC-1608363396"/>
    <s v="AUD"/>
    <x v="3"/>
    <s v="POS"/>
    <s v="7c95bbd5-8846-47b7-ad12-d5548c08907c"/>
    <m/>
    <x v="3"/>
    <n v="9710.94"/>
    <d v="2018-10-20T00:00:00"/>
    <s v="M"/>
    <n v="20"/>
    <s v="Campsie"/>
    <s v="NSW"/>
    <s v="2018-10-20T03:46:39.000+0000"/>
    <n v="8.93"/>
    <s v="7e37851b3ddc4595bf141f92997703d7"/>
    <s v="Australia"/>
    <s v="CUS-2688605418"/>
    <s v="151.1 -33.91"/>
    <x v="0"/>
  </r>
  <r>
    <s v="posted"/>
    <m/>
    <m/>
    <s v="ACC-964839203"/>
    <s v="AUD"/>
    <x v="60"/>
    <s v="PAYMENT"/>
    <m/>
    <m/>
    <x v="1"/>
    <n v="41264.800000000003"/>
    <d v="2018-10-20T00:00:00"/>
    <s v="M"/>
    <n v="21"/>
    <m/>
    <m/>
    <s v="2018-10-20T04:00:00.000+0000"/>
    <n v="28"/>
    <s v="ba68c9b1e38546f6b61d3f4cac2d3377"/>
    <s v="Australia"/>
    <s v="CUS-2059096722"/>
    <m/>
    <x v="0"/>
  </r>
  <r>
    <s v="authorized"/>
    <n v="1"/>
    <m/>
    <s v="ACC-588564840"/>
    <s v="AUD"/>
    <x v="8"/>
    <s v="SALES-POS"/>
    <s v="f230b989-cbdc-45b3-9303-f8c3f53cd562"/>
    <m/>
    <x v="7"/>
    <n v="20769.18"/>
    <d v="2018-10-20T00:00:00"/>
    <s v="M"/>
    <n v="23"/>
    <s v="Newtown"/>
    <s v="NSW"/>
    <s v="2018-10-20T04:08:07.000+0000"/>
    <n v="18.46"/>
    <s v="54756498ae364a0396f63174333ccc73"/>
    <s v="Australia"/>
    <s v="CUS-1462656821"/>
    <s v="151.18 -33.9"/>
    <x v="0"/>
  </r>
  <r>
    <s v="authorized"/>
    <n v="1"/>
    <m/>
    <s v="ACC-240804743"/>
    <s v="AUD"/>
    <x v="99"/>
    <s v="POS"/>
    <s v="ab835c75-1a73-45bf-8b06-40c4f53a1105"/>
    <m/>
    <x v="72"/>
    <n v="22026.94"/>
    <d v="2018-10-20T00:00:00"/>
    <s v="M"/>
    <n v="29"/>
    <s v="Sydney"/>
    <s v="NSW"/>
    <s v="2018-10-20T04:23:44.000+0000"/>
    <n v="123.41"/>
    <s v="4a561bff15744172b678fc9b3c5a7877"/>
    <s v="Australia"/>
    <s v="CUS-261674136"/>
    <s v="151.21 -33.87"/>
    <x v="0"/>
  </r>
  <r>
    <s v="authorized"/>
    <n v="1"/>
    <m/>
    <s v="ACC-588564840"/>
    <s v="AUD"/>
    <x v="8"/>
    <s v="SALES-POS"/>
    <s v="bf0044b7-e0dd-45c5-a9e9-627da9a4bfca"/>
    <m/>
    <x v="7"/>
    <n v="20756.189999999999"/>
    <d v="2018-10-20T00:00:00"/>
    <s v="M"/>
    <n v="23"/>
    <s v="Kensington"/>
    <s v="NSW"/>
    <s v="2018-10-20T04:39:22.000+0000"/>
    <n v="12.99"/>
    <s v="b57a0e99dd4745e3a5d574a1c0f5d47f"/>
    <s v="Australia"/>
    <s v="CUS-1462656821"/>
    <s v="151.22 -33.91"/>
    <x v="0"/>
  </r>
  <r>
    <s v="authorized"/>
    <n v="1"/>
    <m/>
    <s v="ACC-3954677887"/>
    <s v="AUD"/>
    <x v="13"/>
    <s v="SALES-POS"/>
    <s v="3f1aa031-c119-45af-b171-87a3d87c866e"/>
    <m/>
    <x v="12"/>
    <n v="8186.11"/>
    <d v="2018-10-20T00:00:00"/>
    <s v="F"/>
    <n v="47"/>
    <s v="Madeley"/>
    <s v="WA"/>
    <s v="2018-10-20T04:54:59.000+0000"/>
    <n v="23.81"/>
    <s v="7fe40b4659124727bd75ee93e353002f"/>
    <s v="Australia"/>
    <s v="CUS-3716701010"/>
    <s v="115.82 -31.82"/>
    <x v="0"/>
  </r>
  <r>
    <s v="posted"/>
    <m/>
    <m/>
    <s v="ACC-721712940"/>
    <s v="AUD"/>
    <x v="28"/>
    <s v="PAYMENT"/>
    <m/>
    <m/>
    <x v="26"/>
    <n v="57752.74"/>
    <d v="2018-10-20T00:00:00"/>
    <s v="M"/>
    <n v="78"/>
    <m/>
    <m/>
    <s v="2018-10-20T05:00:00.000+0000"/>
    <n v="147"/>
    <s v="493257707680411c848b0dacc8e4a9b2"/>
    <s v="Australia"/>
    <s v="CUS-1646183815"/>
    <m/>
    <x v="0"/>
  </r>
  <r>
    <s v="posted"/>
    <m/>
    <m/>
    <s v="ACC-2681137560"/>
    <s v="AUD"/>
    <x v="83"/>
    <s v="PAYMENT"/>
    <m/>
    <m/>
    <x v="66"/>
    <n v="10974.9"/>
    <d v="2018-10-20T00:00:00"/>
    <s v="M"/>
    <n v="31"/>
    <m/>
    <m/>
    <s v="2018-10-20T05:00:00.000+0000"/>
    <n v="26"/>
    <s v="d1bb4cbf3ef34ead8af97b4a6ca4759d"/>
    <s v="Australia"/>
    <s v="CUS-2083971310"/>
    <m/>
    <x v="0"/>
  </r>
  <r>
    <s v="posted"/>
    <m/>
    <m/>
    <s v="ACC-1652235822"/>
    <s v="AUD"/>
    <x v="35"/>
    <s v="PAYMENT"/>
    <m/>
    <m/>
    <x v="32"/>
    <n v="20939.61"/>
    <d v="2018-10-20T00:00:00"/>
    <s v="F"/>
    <n v="38"/>
    <m/>
    <m/>
    <s v="2018-10-20T05:00:00.000+0000"/>
    <n v="45"/>
    <s v="df18acc3bfab421bb225d0d0f02f87ca"/>
    <s v="Australia"/>
    <s v="CUS-2206365095"/>
    <m/>
    <x v="0"/>
  </r>
  <r>
    <s v="posted"/>
    <m/>
    <m/>
    <s v="ACC-1650504218"/>
    <s v="AUD"/>
    <x v="39"/>
    <s v="PAYMENT"/>
    <m/>
    <m/>
    <x v="35"/>
    <n v="16662.36"/>
    <d v="2018-10-20T00:00:00"/>
    <s v="F"/>
    <n v="23"/>
    <m/>
    <m/>
    <s v="2018-10-20T05:00:00.000+0000"/>
    <n v="43"/>
    <s v="c43febe818674a61af2dc4c8ce129705"/>
    <s v="Australia"/>
    <s v="CUS-2500783281"/>
    <m/>
    <x v="0"/>
  </r>
  <r>
    <s v="posted"/>
    <m/>
    <m/>
    <s v="ACC-4281711154"/>
    <s v="AUD"/>
    <x v="63"/>
    <s v="PAYMENT"/>
    <m/>
    <m/>
    <x v="36"/>
    <n v="42214.02"/>
    <d v="2018-10-20T00:00:00"/>
    <s v="M"/>
    <n v="42"/>
    <m/>
    <m/>
    <s v="2018-10-20T05:00:00.000+0000"/>
    <n v="37"/>
    <s v="cdee7c78ef5d4fd297e3acdf063689a6"/>
    <s v="Australia"/>
    <s v="CUS-3151318058"/>
    <m/>
    <x v="0"/>
  </r>
  <r>
    <s v="authorized"/>
    <n v="1"/>
    <m/>
    <s v="ACC-240804743"/>
    <s v="AUD"/>
    <x v="99"/>
    <s v="POS"/>
    <s v="30d360f5-0df8-4949-997a-9ee51f7b9613"/>
    <m/>
    <x v="72"/>
    <n v="22018.61"/>
    <d v="2018-10-20T00:00:00"/>
    <s v="M"/>
    <n v="29"/>
    <s v="Somerville"/>
    <s v="WA"/>
    <s v="2018-10-20T06:19:59.000+0000"/>
    <n v="8.33"/>
    <s v="dcdb8d3f4f6a47a79215bb6c8bd970f1"/>
    <s v="Australia"/>
    <s v="CUS-261674136"/>
    <s v="121.46 -30.76"/>
    <x v="0"/>
  </r>
  <r>
    <s v="authorized"/>
    <n v="0"/>
    <m/>
    <s v="ACC-3233697971"/>
    <s v="AUD"/>
    <x v="98"/>
    <s v="SALES-POS"/>
    <s v="ffd41c3e-ba1d-4d09-8963-cf8a276f1700"/>
    <m/>
    <x v="79"/>
    <n v="13111.28"/>
    <d v="2018-10-20T00:00:00"/>
    <s v="F"/>
    <n v="34"/>
    <s v="Manly"/>
    <s v="NSW"/>
    <s v="2018-10-20T07:19:59.000+0000"/>
    <n v="21.83"/>
    <s v="360eb3dc647c40be863a155861a95d6e"/>
    <s v="Australia"/>
    <s v="CUS-1147642491"/>
    <s v="151.29 -33.79"/>
    <x v="0"/>
  </r>
  <r>
    <s v="authorized"/>
    <n v="1"/>
    <m/>
    <s v="ACC-2673069055"/>
    <s v="AUD"/>
    <x v="22"/>
    <s v="POS"/>
    <s v="cdad3e1b-8102-48e1-9834-318789a2e49b"/>
    <m/>
    <x v="20"/>
    <n v="14885.9"/>
    <d v="2018-10-20T00:00:00"/>
    <s v="M"/>
    <n v="24"/>
    <s v="Morayfield"/>
    <s v="QLD"/>
    <s v="2018-10-20T08:00:27.000+0000"/>
    <n v="50.48"/>
    <s v="921e2f2e6a1f465eac637b0f0575cec0"/>
    <s v="Australia"/>
    <s v="CUS-51506836"/>
    <s v="152.95 -27.12"/>
    <x v="0"/>
  </r>
  <r>
    <s v="authorized"/>
    <n v="1"/>
    <m/>
    <s v="ACC-2920611728"/>
    <s v="AUD"/>
    <x v="54"/>
    <s v="SALES-POS"/>
    <s v="e10fbfdd-dc68-4b63-a714-8288ab50db0c"/>
    <m/>
    <x v="44"/>
    <n v="9967.1"/>
    <d v="2018-10-20T00:00:00"/>
    <s v="M"/>
    <n v="69"/>
    <s v="Saint Kilda"/>
    <s v="VIC"/>
    <s v="2018-10-20T08:12:05.000+0000"/>
    <n v="27.84"/>
    <s v="79041a8ea9f64530bd28751a14c1646f"/>
    <s v="Australia"/>
    <s v="CUS-1388323263"/>
    <s v="144.98 -37.87"/>
    <x v="0"/>
  </r>
  <r>
    <s v="authorized"/>
    <n v="1"/>
    <m/>
    <s v="ACC-182446574"/>
    <s v="AUD"/>
    <x v="5"/>
    <s v="SALES-POS"/>
    <s v="de9e8d67-1e9e-4964-8b10-c2b4f65135b1"/>
    <m/>
    <x v="5"/>
    <n v="9262.49"/>
    <d v="2018-10-20T00:00:00"/>
    <s v="F"/>
    <n v="27"/>
    <s v="Ceduna"/>
    <s v="SA"/>
    <s v="2018-10-20T08:23:43.000+0000"/>
    <n v="14.5"/>
    <s v="ae0014f2b8b94ec29c3e1275e3a2f427"/>
    <s v="Australia"/>
    <s v="CUS-3026014945"/>
    <s v="133.68 -32.13"/>
    <x v="0"/>
  </r>
  <r>
    <s v="authorized"/>
    <n v="1"/>
    <m/>
    <s v="ACC-559365433"/>
    <s v="AUD"/>
    <x v="80"/>
    <s v="SALES-POS"/>
    <s v="7645bd89-9675-4b0b-a598-7a72e59483d7"/>
    <m/>
    <x v="63"/>
    <n v="4182.57"/>
    <d v="2018-10-20T00:00:00"/>
    <s v="F"/>
    <n v="64"/>
    <s v="Forest Hill"/>
    <s v="NSW"/>
    <s v="2018-10-20T08:35:20.000+0000"/>
    <n v="5.0999999999999996"/>
    <s v="aeaaec9abf3d45b3bf73c6a7471da2a0"/>
    <s v="Australia"/>
    <s v="CUS-1654129794"/>
    <s v="147.46 -35.15"/>
    <x v="0"/>
  </r>
  <r>
    <s v="authorized"/>
    <n v="1"/>
    <m/>
    <s v="ACC-2674800293"/>
    <s v="AUD"/>
    <x v="85"/>
    <s v="POS"/>
    <s v="4a22bf35-14a5-412a-bfa7-2f335c2890b8"/>
    <m/>
    <x v="67"/>
    <n v="29569.279999999999"/>
    <d v="2018-10-20T00:00:00"/>
    <s v="F"/>
    <n v="50"/>
    <s v="Malvern"/>
    <s v="VIC"/>
    <s v="2018-10-20T08:46:58.000+0000"/>
    <n v="57.32"/>
    <s v="68189b32603c47c9abd73be135285faf"/>
    <s v="Australia"/>
    <s v="CUS-2977593493"/>
    <s v="145.03 -37.86"/>
    <x v="0"/>
  </r>
  <r>
    <s v="authorized"/>
    <n v="0"/>
    <m/>
    <s v="ACC-4258502723"/>
    <s v="AUD"/>
    <x v="14"/>
    <s v="SALES-POS"/>
    <s v="8b84934b-890b-4fcb-8102-b6b58156d048"/>
    <m/>
    <x v="13"/>
    <n v="5631.7"/>
    <d v="2018-10-20T00:00:00"/>
    <s v="F"/>
    <n v="24"/>
    <s v="South Yarra"/>
    <s v="VIC"/>
    <s v="2018-10-20T08:58:36.000+0000"/>
    <n v="10.86"/>
    <s v="68c8d13fbc334449b5b4f5b6e0580b66"/>
    <s v="Australia"/>
    <s v="CUS-3378712515"/>
    <s v="144.98 -37.84"/>
    <x v="0"/>
  </r>
  <r>
    <s v="authorized"/>
    <n v="1"/>
    <m/>
    <s v="ACC-3233697971"/>
    <s v="AUD"/>
    <x v="98"/>
    <s v="SALES-POS"/>
    <s v="7ec68ffc-ad74-4180-9996-c4657529944f"/>
    <m/>
    <x v="79"/>
    <n v="13093.49"/>
    <d v="2018-10-20T00:00:00"/>
    <s v="F"/>
    <n v="34"/>
    <s v="Wentworth Falls"/>
    <s v="NSW"/>
    <s v="2018-10-20T09:07:35.000+0000"/>
    <n v="17.79"/>
    <s v="28581e1aae504053b928a191e9fe05cd"/>
    <s v="Australia"/>
    <s v="CUS-1147642491"/>
    <s v="150.38 -33.71"/>
    <x v="0"/>
  </r>
  <r>
    <s v="authorized"/>
    <n v="1"/>
    <m/>
    <s v="ACC-240804743"/>
    <s v="AUD"/>
    <x v="99"/>
    <s v="POS"/>
    <s v="1b687605-2f01-43e0-84f2-297f3dd86f53"/>
    <m/>
    <x v="72"/>
    <n v="22000.92"/>
    <d v="2018-10-20T00:00:00"/>
    <s v="M"/>
    <n v="29"/>
    <s v="Boulder"/>
    <s v="WA"/>
    <s v="2018-10-20T09:16:12.000+0000"/>
    <n v="17.690000000000001"/>
    <s v="39ea56011052484a98fefdc8e2baa1e2"/>
    <s v="Australia"/>
    <s v="CUS-261674136"/>
    <s v="121.48 -30.77"/>
    <x v="0"/>
  </r>
  <r>
    <s v="authorized"/>
    <n v="1"/>
    <m/>
    <s v="ACC-1683215619"/>
    <s v="AUD"/>
    <x v="33"/>
    <s v="POS"/>
    <s v="f01cc8b4-1328-4501-8958-21e97b518510"/>
    <m/>
    <x v="30"/>
    <n v="11496.66"/>
    <d v="2018-10-20T00:00:00"/>
    <s v="M"/>
    <n v="38"/>
    <s v="Mount Melville"/>
    <s v="WA"/>
    <s v="2018-10-20T09:24:49.000+0000"/>
    <n v="26.01"/>
    <s v="db4d9db6804f4cce8e912c8b215219ef"/>
    <s v="Australia"/>
    <s v="CUS-1604596597"/>
    <s v="117.87 -35.01"/>
    <x v="0"/>
  </r>
  <r>
    <s v="authorized"/>
    <n v="1"/>
    <m/>
    <s v="ACC-1598451071"/>
    <s v="AUD"/>
    <x v="0"/>
    <s v="SALES-POS"/>
    <s v="aeaa9700-8b53-4bd9-923c-70adf228cf80"/>
    <m/>
    <x v="0"/>
    <n v="1428.24"/>
    <d v="2018-10-20T00:00:00"/>
    <s v="F"/>
    <n v="26"/>
    <s v="Broadbeach Waters"/>
    <s v="QLD"/>
    <s v="2018-10-20T09:33:26.000+0000"/>
    <n v="7.27"/>
    <s v="38c23a83b181486289d93cdc8165a10f"/>
    <s v="Australia"/>
    <s v="CUS-2487424745"/>
    <s v="153.43 -28.04"/>
    <x v="0"/>
  </r>
  <r>
    <s v="authorized"/>
    <n v="1"/>
    <m/>
    <s v="ACC-588564840"/>
    <s v="AUD"/>
    <x v="8"/>
    <s v="SALES-POS"/>
    <s v="b46defe4-52f3-40da-817e-ed4d2891aced"/>
    <m/>
    <x v="7"/>
    <n v="20717.689999999999"/>
    <d v="2018-10-20T00:00:00"/>
    <s v="M"/>
    <n v="23"/>
    <s v="Randwick"/>
    <s v="NSW"/>
    <s v="2018-10-20T09:42:04.000+0000"/>
    <n v="38.5"/>
    <s v="f12b4c9eb683445c94c5f684e58122a4"/>
    <s v="Australia"/>
    <s v="CUS-1462656821"/>
    <s v="151.24 -33.92"/>
    <x v="0"/>
  </r>
  <r>
    <s v="authorized"/>
    <n v="1"/>
    <m/>
    <s v="ACC-1710017148"/>
    <s v="AUD"/>
    <x v="21"/>
    <s v="POS"/>
    <s v="c69a4e96-466b-4819-9318-484b6ed92b96"/>
    <m/>
    <x v="19"/>
    <n v="17464.580000000002"/>
    <d v="2018-10-20T00:00:00"/>
    <s v="F"/>
    <n v="19"/>
    <s v="Newtown"/>
    <s v="NSW"/>
    <s v="2018-10-20T09:50:41.000+0000"/>
    <n v="26.34"/>
    <s v="f685b6a9facd4f18a63f6d2c95cff5a9"/>
    <s v="Australia"/>
    <s v="CUS-883482547"/>
    <s v="151.18 -33.9"/>
    <x v="0"/>
  </r>
  <r>
    <s v="authorized"/>
    <n v="0"/>
    <m/>
    <s v="ACC-1598451071"/>
    <s v="AUD"/>
    <x v="0"/>
    <s v="SALES-POS"/>
    <s v="42c394f0-e22a-43e7-8c6d-b79da0684813"/>
    <m/>
    <x v="0"/>
    <n v="1406.18"/>
    <d v="2018-10-20T00:00:00"/>
    <s v="F"/>
    <n v="26"/>
    <s v="Biggera Waters"/>
    <s v="QLD"/>
    <s v="2018-10-20T09:59:18.000+0000"/>
    <n v="22.06"/>
    <s v="8acce0ba25d041839466083d520646f1"/>
    <s v="Australia"/>
    <s v="CUS-2487424745"/>
    <s v="153.39 -27.93"/>
    <x v="0"/>
  </r>
  <r>
    <s v="posted"/>
    <m/>
    <m/>
    <s v="ACC-574997646"/>
    <s v="AUD"/>
    <x v="57"/>
    <s v="PAYMENT"/>
    <m/>
    <m/>
    <x v="49"/>
    <n v="6890.77"/>
    <d v="2018-10-20T00:00:00"/>
    <s v="F"/>
    <n v="18"/>
    <m/>
    <m/>
    <s v="2018-10-20T10:00:00.000+0000"/>
    <n v="45"/>
    <s v="2d65a25345fb442eb8a1bd57fa2a6dc9"/>
    <s v="Australia"/>
    <s v="CUS-586638664"/>
    <m/>
    <x v="0"/>
  </r>
  <r>
    <s v="authorized"/>
    <n v="1"/>
    <m/>
    <s v="ACC-1598451071"/>
    <s v="AUD"/>
    <x v="0"/>
    <s v="SALES-POS"/>
    <s v="9e569918-b62e-4730-a005-63940408281d"/>
    <m/>
    <x v="0"/>
    <n v="1394.09"/>
    <d v="2018-10-20T00:00:00"/>
    <s v="F"/>
    <n v="26"/>
    <s v="Mermaid Beach"/>
    <s v="QLD"/>
    <s v="2018-10-20T10:19:34.000+0000"/>
    <n v="12.09"/>
    <s v="e2eae6d1fa50452999ea4b2948ac9965"/>
    <s v="Australia"/>
    <s v="CUS-2487424745"/>
    <s v="153.44 -28.06"/>
    <x v="0"/>
  </r>
  <r>
    <s v="authorized"/>
    <n v="1"/>
    <m/>
    <s v="ACC-2920611728"/>
    <s v="AUD"/>
    <x v="54"/>
    <s v="POS"/>
    <s v="df6ddb5a-f5c5-4cff-9150-82829fcaf32a"/>
    <m/>
    <x v="44"/>
    <n v="9910.17"/>
    <d v="2018-10-20T00:00:00"/>
    <s v="M"/>
    <n v="69"/>
    <s v="Caulfield North"/>
    <s v="VIC"/>
    <s v="2018-10-20T10:40:51.000+0000"/>
    <n v="56.93"/>
    <s v="c5256d76ed5341de9c6f97599e282d2f"/>
    <s v="Australia"/>
    <s v="CUS-1388323263"/>
    <s v="145.03 -37.88"/>
    <x v="0"/>
  </r>
  <r>
    <s v="posted"/>
    <m/>
    <m/>
    <s v="ACC-2681137560"/>
    <s v="AUD"/>
    <x v="83"/>
    <s v="PAYMENT"/>
    <m/>
    <m/>
    <x v="66"/>
    <n v="10957.9"/>
    <d v="2018-10-20T00:00:00"/>
    <s v="M"/>
    <n v="31"/>
    <m/>
    <m/>
    <s v="2018-10-20T11:00:00.000+0000"/>
    <n v="17"/>
    <s v="8c2db3f1274b4d8686ee62fab2fdedc0"/>
    <s v="Australia"/>
    <s v="CUS-2083971310"/>
    <m/>
    <x v="0"/>
  </r>
  <r>
    <s v="authorized"/>
    <n v="1"/>
    <m/>
    <s v="ACC-4258502723"/>
    <s v="AUD"/>
    <x v="14"/>
    <s v="SALES-POS"/>
    <s v="8270b732-efc4-4639-8d91-111b39a30123"/>
    <m/>
    <x v="13"/>
    <n v="5619.62"/>
    <d v="2018-10-20T00:00:00"/>
    <s v="F"/>
    <n v="24"/>
    <s v="Docklands"/>
    <s v="VIC"/>
    <s v="2018-10-20T11:00:48.000+0000"/>
    <n v="12.08"/>
    <s v="a93a128f6d5d410f8d2b38cb8cdbd668"/>
    <s v="Australia"/>
    <s v="CUS-3378712515"/>
    <s v="144.95 -37.82"/>
    <x v="0"/>
  </r>
  <r>
    <s v="authorized"/>
    <n v="1"/>
    <m/>
    <s v="ACC-1222300524"/>
    <s v="AUD"/>
    <x v="1"/>
    <s v="POS"/>
    <s v="296a60e7-5693-4d50-8d33-b5b994093d2e"/>
    <m/>
    <x v="1"/>
    <n v="1896.12"/>
    <d v="2018-10-20T00:00:00"/>
    <s v="M"/>
    <n v="38"/>
    <s v="Sydney"/>
    <s v="NSW"/>
    <s v="2018-10-20T11:08:52.000+0000"/>
    <n v="19.95"/>
    <s v="b965a2ef329e4f908a959923d0dccc99"/>
    <s v="Australia"/>
    <s v="CUS-2142601169"/>
    <s v="151.2 -33.86"/>
    <x v="0"/>
  </r>
  <r>
    <s v="authorized"/>
    <n v="1"/>
    <m/>
    <s v="ACC-3879258709"/>
    <s v="AUD"/>
    <x v="41"/>
    <s v="SALES-POS"/>
    <s v="18625e36-e8c7-4ca4-a0fc-9a4bb4f28bff"/>
    <m/>
    <x v="37"/>
    <n v="205653.26"/>
    <d v="2018-10-20T00:00:00"/>
    <s v="F"/>
    <n v="40"/>
    <s v="Diamond Creek"/>
    <s v="VIC"/>
    <s v="2018-10-20T11:16:56.000+0000"/>
    <n v="11.37"/>
    <s v="f3fb0bdf0b7047248c43c957ce187b42"/>
    <s v="Australia"/>
    <s v="CUS-527400765"/>
    <s v="145.16 -37.67"/>
    <x v="0"/>
  </r>
  <r>
    <s v="authorized"/>
    <n v="1"/>
    <m/>
    <s v="ACC-414431115"/>
    <s v="AUD"/>
    <x v="36"/>
    <s v="POS"/>
    <s v="106e1272-44ab-4dcb-a438-dd98e0071e51"/>
    <m/>
    <x v="33"/>
    <n v="5457.78"/>
    <d v="2018-10-20T00:00:00"/>
    <s v="F"/>
    <n v="43"/>
    <s v="Eden"/>
    <s v="NSW"/>
    <s v="2018-10-20T11:24:59.000+0000"/>
    <n v="28.31"/>
    <s v="0b1ee05b07b948fca97d772de281f2c2"/>
    <s v="Australia"/>
    <s v="CUS-2599279756"/>
    <s v="149.9 -37.06"/>
    <x v="0"/>
  </r>
  <r>
    <s v="authorized"/>
    <n v="1"/>
    <m/>
    <s v="ACC-3879258709"/>
    <s v="AUD"/>
    <x v="41"/>
    <s v="POS"/>
    <s v="257a6424-6bd6-4fca-96fc-8d31d902aff0"/>
    <m/>
    <x v="37"/>
    <n v="205624.02"/>
    <d v="2018-10-20T00:00:00"/>
    <s v="F"/>
    <n v="40"/>
    <s v="Mernda"/>
    <s v="VIC"/>
    <s v="2018-10-20T11:33:03.000+0000"/>
    <n v="29.24"/>
    <s v="3271055db3c94500899c1b2cccce4d9a"/>
    <s v="Australia"/>
    <s v="CUS-527400765"/>
    <s v="145.1 -37.6"/>
    <x v="0"/>
  </r>
  <r>
    <s v="authorized"/>
    <n v="1"/>
    <m/>
    <s v="ACC-2674800293"/>
    <s v="AUD"/>
    <x v="85"/>
    <s v="POS"/>
    <s v="7577e8e3-de34-4032-b7ba-f83774cc62e9"/>
    <m/>
    <x v="67"/>
    <n v="29530.46"/>
    <d v="2018-10-20T00:00:00"/>
    <s v="F"/>
    <n v="50"/>
    <s v="Chadstone"/>
    <s v="VIC"/>
    <s v="2018-10-20T11:41:07.000+0000"/>
    <n v="38.82"/>
    <s v="918baec376ab4002b23a40a528454f68"/>
    <s v="Australia"/>
    <s v="CUS-2977593493"/>
    <s v="145.08 -37.89"/>
    <x v="0"/>
  </r>
  <r>
    <s v="authorized"/>
    <n v="1"/>
    <m/>
    <s v="ACC-4258502723"/>
    <s v="AUD"/>
    <x v="14"/>
    <s v="POS"/>
    <s v="f9ead686-3a62-4217-8031-0a9a5c892fb1"/>
    <m/>
    <x v="13"/>
    <n v="5608.01"/>
    <d v="2018-10-20T00:00:00"/>
    <s v="F"/>
    <n v="24"/>
    <s v="Sunshine"/>
    <s v="VIC"/>
    <s v="2018-10-20T11:49:11.000+0000"/>
    <n v="11.61"/>
    <s v="d1e7968b7b354621b1d4b75a3dd4aeb9"/>
    <s v="Australia"/>
    <s v="CUS-3378712515"/>
    <s v="144.83 -37.78"/>
    <x v="0"/>
  </r>
  <r>
    <s v="authorized"/>
    <n v="1"/>
    <m/>
    <s v="ACC-3233697971"/>
    <s v="AUD"/>
    <x v="98"/>
    <s v="POS"/>
    <s v="a038df8c-bade-40e9-b864-9371758a8745"/>
    <m/>
    <x v="79"/>
    <n v="13055.1"/>
    <d v="2018-10-20T00:00:00"/>
    <s v="F"/>
    <n v="34"/>
    <s v="Pyrmont"/>
    <s v="NSW"/>
    <s v="2018-10-20T11:57:15.000+0000"/>
    <n v="38.39"/>
    <s v="1fedcc3ec12c4eb5aa6c11b2adfcb739"/>
    <s v="Australia"/>
    <s v="CUS-1147642491"/>
    <s v="151.2 -33.87"/>
    <x v="0"/>
  </r>
  <r>
    <s v="posted"/>
    <m/>
    <m/>
    <s v="ACC-1998563091"/>
    <s v="AUD"/>
    <x v="97"/>
    <s v="PAYMENT"/>
    <m/>
    <m/>
    <x v="78"/>
    <n v="18511.22"/>
    <d v="2018-10-20T00:00:00"/>
    <s v="M"/>
    <n v="42"/>
    <m/>
    <m/>
    <s v="2018-10-20T12:00:00.000+0000"/>
    <n v="45"/>
    <s v="428e9ea5d76d4f2eaa1ac8f90fd75227"/>
    <s v="Australia"/>
    <s v="CUS-3395687666"/>
    <m/>
    <x v="0"/>
  </r>
  <r>
    <s v="authorized"/>
    <n v="0"/>
    <m/>
    <s v="ACC-3827517394"/>
    <s v="AUD"/>
    <x v="43"/>
    <s v="POS"/>
    <s v="9b5aca21-07d3-44ee-9aa5-c6453401e129"/>
    <m/>
    <x v="39"/>
    <n v="43606.38"/>
    <d v="2018-10-20T00:00:00"/>
    <s v="M"/>
    <n v="28"/>
    <s v="South Wentworthville"/>
    <s v="NSW"/>
    <s v="2018-10-20T12:11:47.000+0000"/>
    <n v="36.97"/>
    <s v="6ec3a1bbba354dff86f9d84dcae6af17"/>
    <s v="Australia"/>
    <s v="CUS-2663907001"/>
    <s v="150.97 -33.82"/>
    <x v="0"/>
  </r>
  <r>
    <s v="authorized"/>
    <n v="1"/>
    <m/>
    <s v="ACC-588564840"/>
    <s v="AUD"/>
    <x v="8"/>
    <s v="SALES-POS"/>
    <s v="b7771d5f-e430-48ee-8671-9db06345ec35"/>
    <m/>
    <x v="7"/>
    <n v="20701.82"/>
    <d v="2018-10-20T00:00:00"/>
    <s v="M"/>
    <n v="23"/>
    <s v="Westmead"/>
    <s v="NSW"/>
    <s v="2018-10-20T12:29:38.000+0000"/>
    <n v="15.87"/>
    <s v="6d0741e8b551448fa257311ea3e9cc0c"/>
    <s v="Australia"/>
    <s v="CUS-1462656821"/>
    <s v="150.99 -33.8"/>
    <x v="0"/>
  </r>
  <r>
    <s v="authorized"/>
    <n v="1"/>
    <m/>
    <s v="ACC-2673069055"/>
    <s v="AUD"/>
    <x v="22"/>
    <s v="POS"/>
    <s v="60145aef-57a3-41b5-b5b2-1fbc2276d247"/>
    <m/>
    <x v="20"/>
    <n v="14866.81"/>
    <d v="2018-10-20T00:00:00"/>
    <s v="M"/>
    <n v="24"/>
    <s v="Jindalee"/>
    <s v="QLD"/>
    <s v="2018-10-20T12:47:29.000+0000"/>
    <n v="19.09"/>
    <s v="02f640953ff84d8a82fee6afb1764221"/>
    <s v="Australia"/>
    <s v="CUS-51506836"/>
    <s v="152.94 -27.54"/>
    <x v="0"/>
  </r>
  <r>
    <s v="posted"/>
    <m/>
    <m/>
    <s v="ACC-90814749"/>
    <s v="AUD"/>
    <x v="59"/>
    <s v="INTER BANK"/>
    <m/>
    <m/>
    <x v="34"/>
    <n v="13155.65"/>
    <d v="2018-10-20T00:00:00"/>
    <s v="M"/>
    <n v="35"/>
    <m/>
    <m/>
    <s v="2018-10-20T13:00:00.000+0000"/>
    <n v="44"/>
    <s v="629a18b68d7947d2ac02e0bfd7d47ce6"/>
    <s v="Australia"/>
    <s v="CUS-1896554896"/>
    <m/>
    <x v="0"/>
  </r>
  <r>
    <s v="authorized"/>
    <n v="0"/>
    <m/>
    <s v="ACC-240804743"/>
    <s v="AUD"/>
    <x v="99"/>
    <s v="POS"/>
    <s v="c777afde-ae7d-43c4-9490-cb7e497fb790"/>
    <m/>
    <x v="72"/>
    <n v="21981.040000000001"/>
    <d v="2018-10-20T00:00:00"/>
    <s v="M"/>
    <n v="29"/>
    <s v="Kalgoorlie"/>
    <s v="WA"/>
    <s v="2018-10-20T13:05:21.000+0000"/>
    <n v="19.88"/>
    <s v="e5091fa737d74206909cd04534a8b51a"/>
    <s v="Australia"/>
    <s v="CUS-261674136"/>
    <s v="121.47 -30.75"/>
    <x v="0"/>
  </r>
  <r>
    <s v="authorized"/>
    <n v="0"/>
    <m/>
    <s v="ACC-1443681913"/>
    <s v="AUD"/>
    <x v="20"/>
    <s v="SALES-POS"/>
    <s v="3f2b5da1-c3f3-4cab-a06e-21cd91403e68"/>
    <m/>
    <x v="18"/>
    <n v="4451.53"/>
    <d v="2018-10-20T00:00:00"/>
    <s v="M"/>
    <n v="31"/>
    <s v="Roseville"/>
    <s v="NSW"/>
    <s v="2018-10-20T13:23:12.000+0000"/>
    <n v="5.55"/>
    <s v="feaf09d2aea542819536c8777bd766a7"/>
    <s v="Australia"/>
    <s v="CUS-3129499595"/>
    <s v="151.18 -33.78"/>
    <x v="0"/>
  </r>
  <r>
    <s v="authorized"/>
    <n v="1"/>
    <m/>
    <s v="ACC-1222300524"/>
    <s v="AUD"/>
    <x v="1"/>
    <s v="POS"/>
    <s v="b19f0688-a296-4826-9865-9c9eb8940db3"/>
    <m/>
    <x v="1"/>
    <n v="1855.75"/>
    <d v="2018-10-20T00:00:00"/>
    <s v="M"/>
    <n v="38"/>
    <s v="Peakhurst"/>
    <s v="NSW"/>
    <s v="2018-10-20T13:41:04.000+0000"/>
    <n v="40.369999999999997"/>
    <s v="ef0739983d12468ab6c33d6aa606b395"/>
    <s v="Australia"/>
    <s v="CUS-2142601169"/>
    <s v="151.06 -33.96"/>
    <x v="0"/>
  </r>
  <r>
    <s v="authorized"/>
    <n v="1"/>
    <m/>
    <s v="ACC-182446574"/>
    <s v="AUD"/>
    <x v="5"/>
    <s v="SALES-POS"/>
    <s v="79b26d70-74d5-4f1c-a5d0-91650431eeac"/>
    <m/>
    <x v="5"/>
    <n v="9229.51"/>
    <d v="2018-10-20T00:00:00"/>
    <s v="F"/>
    <n v="27"/>
    <s v="Broken Hill"/>
    <s v="NSW"/>
    <s v="2018-10-20T13:58:55.000+0000"/>
    <n v="32.979999999999997"/>
    <s v="46d71a238f7c41c1a8cc8146994424a5"/>
    <s v="Australia"/>
    <s v="CUS-3026014945"/>
    <s v="141.46 -31.96"/>
    <x v="0"/>
  </r>
  <r>
    <s v="posted"/>
    <m/>
    <m/>
    <s v="ACC-37709441"/>
    <s v="AUD"/>
    <x v="69"/>
    <s v="INTER BANK"/>
    <m/>
    <m/>
    <x v="55"/>
    <n v="20567.810000000001"/>
    <d v="2018-10-20T00:00:00"/>
    <s v="M"/>
    <n v="18"/>
    <m/>
    <m/>
    <s v="2018-10-20T14:00:00.000+0000"/>
    <n v="45"/>
    <s v="c238bfc4de1a41fc870bcee2fa4470e7"/>
    <s v="Australia"/>
    <s v="CUS-3336454548"/>
    <m/>
    <x v="0"/>
  </r>
  <r>
    <s v="authorized"/>
    <n v="0"/>
    <m/>
    <s v="ACC-4059612845"/>
    <s v="AUD"/>
    <x v="53"/>
    <s v="POS"/>
    <s v="b4ef8c0b-d288-4542-8be9-c310d56e2dff"/>
    <m/>
    <x v="46"/>
    <n v="61009.17"/>
    <d v="2018-10-20T00:00:00"/>
    <s v="M"/>
    <n v="38"/>
    <s v="Howard Springs"/>
    <s v="NT"/>
    <s v="2018-10-20T14:07:42.000+0000"/>
    <n v="121.88"/>
    <s v="20053ca4eaa64f74b8836cf2fab8ae7a"/>
    <s v="Australia"/>
    <s v="CUS-495599312"/>
    <s v="131.04 -12.5"/>
    <x v="0"/>
  </r>
  <r>
    <s v="authorized"/>
    <n v="0"/>
    <m/>
    <s v="ACC-1222300524"/>
    <s v="AUD"/>
    <x v="1"/>
    <s v="SALES-POS"/>
    <s v="a57eacaa-1a0f-4de6-8245-c193f5bb530f"/>
    <m/>
    <x v="1"/>
    <n v="1830.71"/>
    <d v="2018-10-20T00:00:00"/>
    <s v="M"/>
    <n v="38"/>
    <s v="Casula"/>
    <s v="NSW"/>
    <s v="2018-10-20T14:15:54.000+0000"/>
    <n v="25.04"/>
    <s v="33700c6fae0f411c902cc0ea7bebb52a"/>
    <s v="Australia"/>
    <s v="CUS-2142601169"/>
    <s v="150.91 -33.94"/>
    <x v="0"/>
  </r>
  <r>
    <s v="authorized"/>
    <n v="1"/>
    <m/>
    <s v="ACC-3689607373"/>
    <s v="AUD"/>
    <x v="27"/>
    <s v="SALES-POS"/>
    <s v="cb146e48-0447-41c9-989d-9454ba4c3e91"/>
    <m/>
    <x v="25"/>
    <n v="8077.85"/>
    <d v="2018-10-20T00:00:00"/>
    <s v="F"/>
    <n v="20"/>
    <s v="Perth"/>
    <s v="WA"/>
    <s v="2018-10-20T14:24:05.000+0000"/>
    <n v="34.69"/>
    <s v="7f16718dbec34f9d97e9c1c1677c9765"/>
    <s v="Australia"/>
    <s v="CUS-127297539"/>
    <s v="115.96 -31.93"/>
    <x v="0"/>
  </r>
  <r>
    <s v="authorized"/>
    <n v="1"/>
    <m/>
    <s v="ACC-182446574"/>
    <s v="AUD"/>
    <x v="5"/>
    <s v="SALES-POS"/>
    <s v="6c84c219-96ea-4c6f-9de5-0a28bcaec62f"/>
    <m/>
    <x v="5"/>
    <n v="9209.1299999999992"/>
    <d v="2018-10-20T00:00:00"/>
    <s v="F"/>
    <n v="27"/>
    <s v="Rainbow Flat"/>
    <s v="NSW"/>
    <s v="2018-10-20T14:32:17.000+0000"/>
    <n v="20.38"/>
    <s v="0461afb65bf2498bb610cc2f17b1c19a"/>
    <s v="Australia"/>
    <s v="CUS-3026014945"/>
    <s v="152.47 -32.01"/>
    <x v="0"/>
  </r>
  <r>
    <s v="authorized"/>
    <n v="1"/>
    <m/>
    <s v="ACC-4258502723"/>
    <s v="AUD"/>
    <x v="14"/>
    <s v="POS"/>
    <s v="3b19cf83-a361-4891-b084-feac44b4b5a3"/>
    <m/>
    <x v="13"/>
    <n v="5594.77"/>
    <d v="2018-10-20T00:00:00"/>
    <s v="F"/>
    <n v="24"/>
    <s v="Tarneit"/>
    <s v="VIC"/>
    <s v="2018-10-20T14:40:29.000+0000"/>
    <n v="13.24"/>
    <s v="25dc25a93a9f4b8585c1a27a4b762611"/>
    <s v="Australia"/>
    <s v="CUS-3378712515"/>
    <s v="144.68 -37.84"/>
    <x v="0"/>
  </r>
  <r>
    <s v="authorized"/>
    <n v="1"/>
    <m/>
    <s v="ACC-182446574"/>
    <s v="AUD"/>
    <x v="5"/>
    <s v="SALES-POS"/>
    <s v="a1393fa3-196b-4b47-bc66-91e287c25733"/>
    <m/>
    <x v="5"/>
    <n v="9193.16"/>
    <d v="2018-10-20T00:00:00"/>
    <s v="F"/>
    <n v="27"/>
    <s v="North Sydney"/>
    <s v="NSW"/>
    <s v="2018-10-20T14:48:41.000+0000"/>
    <n v="15.97"/>
    <s v="c14ba8110f61428ca71607c68e98ab63"/>
    <s v="Australia"/>
    <s v="CUS-3026014945"/>
    <s v="151.21 -33.84"/>
    <x v="0"/>
  </r>
  <r>
    <s v="authorized"/>
    <n v="1"/>
    <m/>
    <s v="ACC-847145727"/>
    <s v="AUD"/>
    <x v="76"/>
    <s v="SALES-POS"/>
    <s v="2adaa70e-3522-462a-a64e-b4502c41614b"/>
    <m/>
    <x v="1"/>
    <n v="61236.87"/>
    <d v="2018-10-20T00:00:00"/>
    <s v="M"/>
    <n v="19"/>
    <s v="Leederville"/>
    <s v="WA"/>
    <s v="2018-10-20T14:56:53.000+0000"/>
    <n v="18.170000000000002"/>
    <s v="eea9fddf6e134e57bd5c9531244507fa"/>
    <s v="Australia"/>
    <s v="CUS-1609060617"/>
    <s v="115.84 -31.94"/>
    <x v="0"/>
  </r>
  <r>
    <s v="authorized"/>
    <n v="1"/>
    <m/>
    <s v="ACC-4258502723"/>
    <s v="AUD"/>
    <x v="14"/>
    <s v="POS"/>
    <s v="202453f5-0691-418b-9164-0ccab8209fe3"/>
    <m/>
    <x v="13"/>
    <n v="5506.86"/>
    <d v="2018-10-20T00:00:00"/>
    <s v="F"/>
    <n v="24"/>
    <s v="Strathpine"/>
    <s v="QLD"/>
    <s v="2018-10-20T15:05:50.000+0000"/>
    <n v="87.91"/>
    <s v="f795c6f8858148ba8c9e60876c950a3f"/>
    <s v="Australia"/>
    <s v="CUS-3378712515"/>
    <s v="152.99 -27.31"/>
    <x v="0"/>
  </r>
  <r>
    <s v="authorized"/>
    <n v="1"/>
    <m/>
    <s v="ACC-847145727"/>
    <s v="AUD"/>
    <x v="76"/>
    <s v="POS"/>
    <s v="4955db00-21af-4b83-8114-6ccddb0bf46a"/>
    <m/>
    <x v="1"/>
    <n v="61067.71"/>
    <d v="2018-10-20T00:00:00"/>
    <s v="M"/>
    <n v="19"/>
    <s v="Nedlands"/>
    <s v="WA"/>
    <s v="2018-10-20T15:15:16.000+0000"/>
    <n v="169.16"/>
    <s v="de4e964c994546dcb24a30ddf6649c71"/>
    <s v="Australia"/>
    <s v="CUS-1609060617"/>
    <s v="115.8 -31.98"/>
    <x v="0"/>
  </r>
  <r>
    <s v="authorized"/>
    <n v="1"/>
    <m/>
    <s v="ACC-819621312"/>
    <s v="AUD"/>
    <x v="47"/>
    <s v="POS"/>
    <s v="ab0a69ee-1395-4637-80b3-9be763c1080f"/>
    <m/>
    <x v="42"/>
    <n v="9170.1"/>
    <d v="2018-10-20T00:00:00"/>
    <s v="F"/>
    <n v="30"/>
    <s v="Ferntree Gully"/>
    <s v="VIC"/>
    <s v="2018-10-20T15:24:43.000+0000"/>
    <n v="12.69"/>
    <s v="7e2ae8ab5c72464688da1e5660914605"/>
    <s v="Australia"/>
    <s v="CUS-1271030853"/>
    <s v="145.28 -37.89"/>
    <x v="0"/>
  </r>
  <r>
    <s v="authorized"/>
    <n v="1"/>
    <m/>
    <s v="ACC-3084464802"/>
    <s v="AUD"/>
    <x v="78"/>
    <s v="POS"/>
    <s v="c507f3be-d1a7-4194-8481-78dd24a845f0"/>
    <m/>
    <x v="27"/>
    <n v="10622.95"/>
    <d v="2018-10-20T00:00:00"/>
    <s v="F"/>
    <n v="19"/>
    <s v="East Melbourne"/>
    <s v="VIC"/>
    <s v="2018-10-20T15:34:09.000+0000"/>
    <n v="23.73"/>
    <s v="971561f75b9f4d2ba2f371ddf24df258"/>
    <s v="Australia"/>
    <s v="CUS-1928710999"/>
    <s v="144.99 -37.81"/>
    <x v="0"/>
  </r>
  <r>
    <s v="authorized"/>
    <n v="1"/>
    <m/>
    <s v="ACC-559365433"/>
    <s v="AUD"/>
    <x v="80"/>
    <s v="SALES-POS"/>
    <s v="ff0d46d6-c939-474e-8a08-6974387a4ed9"/>
    <m/>
    <x v="63"/>
    <n v="4158.5600000000004"/>
    <d v="2018-10-20T00:00:00"/>
    <s v="F"/>
    <n v="64"/>
    <s v="Sunshine"/>
    <s v="VIC"/>
    <s v="2018-10-20T15:43:35.000+0000"/>
    <n v="24.01"/>
    <s v="b9eba0b9c63b48dab2a77f78d2a4c0cc"/>
    <s v="Australia"/>
    <s v="CUS-1654129794"/>
    <s v="144.83 -37.78"/>
    <x v="0"/>
  </r>
  <r>
    <s v="authorized"/>
    <n v="1"/>
    <m/>
    <s v="ACC-1973887809"/>
    <s v="AUD"/>
    <x v="48"/>
    <s v="POS"/>
    <s v="e957b3e1-e8d7-49a4-98a9-e5feba8b1a74"/>
    <m/>
    <x v="43"/>
    <n v="7599.95"/>
    <d v="2018-10-20T00:00:00"/>
    <s v="M"/>
    <n v="26"/>
    <s v="Bondi Junction"/>
    <s v="NSW"/>
    <s v="2018-10-20T15:53:01.000+0000"/>
    <n v="49.54"/>
    <s v="11b217a464434f38b028a1e76c71faac"/>
    <s v="Australia"/>
    <s v="CUS-1646621553"/>
    <s v="151.25 -33.89"/>
    <x v="0"/>
  </r>
  <r>
    <s v="posted"/>
    <m/>
    <m/>
    <s v="ACC-2920611728"/>
    <s v="AUD"/>
    <x v="54"/>
    <s v="PAYMENT"/>
    <m/>
    <m/>
    <x v="44"/>
    <n v="9893.17"/>
    <d v="2018-10-20T00:00:00"/>
    <s v="M"/>
    <n v="69"/>
    <m/>
    <m/>
    <s v="2018-10-20T16:00:00.000+0000"/>
    <n v="17"/>
    <s v="7710726a9b7b48b4965b1b28c039350e"/>
    <s v="Australia"/>
    <s v="CUS-1388323263"/>
    <m/>
    <x v="0"/>
  </r>
  <r>
    <s v="posted"/>
    <m/>
    <m/>
    <s v="ACC-37709441"/>
    <s v="AUD"/>
    <x v="69"/>
    <s v="PHONE BANK"/>
    <m/>
    <m/>
    <x v="55"/>
    <n v="20546.810000000001"/>
    <d v="2018-10-20T00:00:00"/>
    <s v="M"/>
    <n v="18"/>
    <m/>
    <m/>
    <s v="2018-10-20T16:00:00.000+0000"/>
    <n v="21"/>
    <s v="86dced32fc8d481caca927790e2392ce"/>
    <s v="Australia"/>
    <s v="CUS-3336454548"/>
    <m/>
    <x v="0"/>
  </r>
  <r>
    <s v="authorized"/>
    <n v="1"/>
    <m/>
    <s v="ACC-1598451071"/>
    <s v="AUD"/>
    <x v="0"/>
    <s v="POS"/>
    <s v="8963ac9d-dbeb-46fc-997a-3a03d3925ba1"/>
    <m/>
    <x v="0"/>
    <n v="1385.26"/>
    <d v="2018-10-20T00:00:00"/>
    <s v="F"/>
    <n v="26"/>
    <s v="Nerang"/>
    <s v="QLD"/>
    <s v="2018-10-20T16:04:15.000+0000"/>
    <n v="8.83"/>
    <s v="02bb08fdd9fd4ff6b954230beab2202d"/>
    <s v="Australia"/>
    <s v="CUS-2487424745"/>
    <s v="153.34 -27.99"/>
    <x v="0"/>
  </r>
  <r>
    <s v="authorized"/>
    <n v="0"/>
    <m/>
    <s v="ACC-1683215619"/>
    <s v="AUD"/>
    <x v="33"/>
    <s v="POS"/>
    <s v="f01cc8b4-1328-4501-8958-21e97b518510"/>
    <m/>
    <x v="30"/>
    <n v="11469.96"/>
    <d v="2018-10-20T00:00:00"/>
    <s v="M"/>
    <n v="38"/>
    <s v="Mount Melville"/>
    <s v="WA"/>
    <s v="2018-10-20T16:20:39.000+0000"/>
    <n v="26.7"/>
    <s v="1449c33f392c4d26979c0d1c2503c55a"/>
    <s v="Australia"/>
    <s v="CUS-1604596597"/>
    <s v="117.87 -35.01"/>
    <x v="0"/>
  </r>
  <r>
    <s v="authorized"/>
    <n v="1"/>
    <m/>
    <s v="ACC-80388494"/>
    <s v="AUD"/>
    <x v="61"/>
    <s v="POS"/>
    <s v="b4cff616-0199-46b0-be22-3af073f2db42"/>
    <m/>
    <x v="51"/>
    <n v="7565.51"/>
    <d v="2018-10-20T00:00:00"/>
    <s v="M"/>
    <n v="28"/>
    <s v="Sydney"/>
    <s v="NSW"/>
    <s v="2018-10-20T16:37:02.000+0000"/>
    <n v="27.54"/>
    <s v="52544637d22c43189fa4684f7cb17c4e"/>
    <s v="Australia"/>
    <s v="CUS-1140341822"/>
    <s v="151.21 -33.87"/>
    <x v="0"/>
  </r>
  <r>
    <s v="authorized"/>
    <n v="0"/>
    <m/>
    <s v="ACC-1443681913"/>
    <s v="AUD"/>
    <x v="20"/>
    <s v="SALES-POS"/>
    <s v="ee99aae3-23d3-47c2-b895-e2901b0ae3d5"/>
    <m/>
    <x v="18"/>
    <n v="4433.07"/>
    <d v="2018-10-20T00:00:00"/>
    <s v="M"/>
    <n v="31"/>
    <s v="Artarmon"/>
    <s v="NSW"/>
    <s v="2018-10-20T16:53:26.000+0000"/>
    <n v="18.46"/>
    <s v="b0f253fd08af4f099bb24ecd94986290"/>
    <s v="Australia"/>
    <s v="CUS-3129499595"/>
    <s v="151.18 -33.81"/>
    <x v="0"/>
  </r>
  <r>
    <s v="posted"/>
    <m/>
    <m/>
    <s v="ACC-854938045"/>
    <s v="AUD"/>
    <x v="56"/>
    <s v="PAYMENT"/>
    <m/>
    <m/>
    <x v="48"/>
    <n v="13848.37"/>
    <d v="2018-10-20T00:00:00"/>
    <s v="M"/>
    <n v="28"/>
    <m/>
    <m/>
    <s v="2018-10-20T17:00:00.000+0000"/>
    <n v="49"/>
    <s v="b51aafd99ae242429f05d263ea8e2426"/>
    <s v="Australia"/>
    <s v="CUS-4023861240"/>
    <m/>
    <x v="0"/>
  </r>
  <r>
    <s v="authorized"/>
    <n v="1"/>
    <m/>
    <s v="ACC-1598451071"/>
    <s v="AUD"/>
    <x v="0"/>
    <s v="SALES-POS"/>
    <s v="aef30de1-c67e-4ab7-8577-2931a4bf3c7e"/>
    <m/>
    <x v="0"/>
    <n v="1372.96"/>
    <d v="2018-10-20T00:00:00"/>
    <s v="F"/>
    <n v="26"/>
    <s v="Yowah"/>
    <s v="QLD"/>
    <s v="2018-10-20T17:06:31.000+0000"/>
    <n v="12.3"/>
    <s v="c1baf64f3e964ebf87c1e0f7ed694b39"/>
    <s v="Australia"/>
    <s v="CUS-2487424745"/>
    <s v="144.64 -27.97"/>
    <x v="0"/>
  </r>
  <r>
    <s v="authorized"/>
    <n v="1"/>
    <m/>
    <s v="ACC-1598451071"/>
    <s v="AUD"/>
    <x v="0"/>
    <s v="SALES-POS"/>
    <s v="a5dd6907-a988-439e-8eff-cb953cf65f05"/>
    <m/>
    <x v="0"/>
    <n v="1366.69"/>
    <d v="2018-10-20T00:00:00"/>
    <s v="F"/>
    <n v="26"/>
    <s v="Helensvale"/>
    <s v="QLD"/>
    <s v="2018-10-20T17:17:23.000+0000"/>
    <n v="6.27"/>
    <s v="9c845707d3fe44c6a1c9515a019915f0"/>
    <s v="Australia"/>
    <s v="CUS-2487424745"/>
    <s v="153.34 -27.93"/>
    <x v="0"/>
  </r>
  <r>
    <s v="authorized"/>
    <n v="1"/>
    <m/>
    <s v="ACC-3689607373"/>
    <s v="AUD"/>
    <x v="27"/>
    <s v="POS"/>
    <s v="c9610cdb-c4d5-4e98-a37f-f42310d95c2e"/>
    <m/>
    <x v="25"/>
    <n v="8073.86"/>
    <d v="2018-10-20T00:00:00"/>
    <s v="F"/>
    <n v="20"/>
    <s v="South Perth"/>
    <s v="WA"/>
    <s v="2018-10-20T17:28:15.000+0000"/>
    <n v="3.99"/>
    <s v="704d1e839185467bae5d8dd1c1fac5b8"/>
    <s v="Australia"/>
    <s v="CUS-127297539"/>
    <s v="115.87 -31.98"/>
    <x v="0"/>
  </r>
  <r>
    <s v="authorized"/>
    <n v="1"/>
    <m/>
    <s v="ACC-1344825761"/>
    <s v="AUD"/>
    <x v="88"/>
    <s v="SALES-POS"/>
    <s v="4ab1cd65-2ec6-4fc6-a4dd-f1db091a06fe"/>
    <m/>
    <x v="69"/>
    <n v="24700.33"/>
    <d v="2018-10-20T00:00:00"/>
    <s v="F"/>
    <n v="46"/>
    <s v="Macquarie Fields"/>
    <s v="NSW"/>
    <s v="2018-10-20T17:39:07.000+0000"/>
    <n v="74.36"/>
    <s v="b767f633e153416ca1e12e2449c584ae"/>
    <s v="Australia"/>
    <s v="CUS-1499065773"/>
    <s v="150.89 -33.99"/>
    <x v="0"/>
  </r>
  <r>
    <s v="authorized"/>
    <n v="0"/>
    <m/>
    <s v="ACC-1598451071"/>
    <s v="AUD"/>
    <x v="0"/>
    <s v="SALES-POS"/>
    <s v="11c310e0-eaa4-495b-90c0-f34d99fa508c"/>
    <m/>
    <x v="0"/>
    <n v="1359.84"/>
    <d v="2018-10-20T00:00:00"/>
    <s v="F"/>
    <n v="26"/>
    <s v="Cambooya"/>
    <s v="QLD"/>
    <s v="2018-10-20T17:49:59.000+0000"/>
    <n v="6.85"/>
    <s v="59c6779fe79a4ef2b82cf7b4fee0d4e5"/>
    <s v="Australia"/>
    <s v="CUS-2487424745"/>
    <s v="151.86 -27.71"/>
    <x v="0"/>
  </r>
  <r>
    <s v="posted"/>
    <m/>
    <m/>
    <s v="ACC-958000567"/>
    <s v="AUD"/>
    <x v="44"/>
    <s v="PAYMENT"/>
    <m/>
    <m/>
    <x v="40"/>
    <n v="11650.85"/>
    <d v="2018-10-20T00:00:00"/>
    <s v="F"/>
    <n v="34"/>
    <m/>
    <m/>
    <s v="2018-10-20T18:00:00.000+0000"/>
    <n v="17"/>
    <s v="6103ab0b462d404fa0865fd966bc5494"/>
    <s v="Australia"/>
    <s v="CUS-4142663097"/>
    <m/>
    <x v="0"/>
  </r>
  <r>
    <s v="authorized"/>
    <n v="0"/>
    <m/>
    <s v="ACC-854938045"/>
    <s v="AUD"/>
    <x v="56"/>
    <s v="SALES-POS"/>
    <s v="7645bd89-9675-4b0b-a598-7a72e59483d7"/>
    <m/>
    <x v="48"/>
    <n v="13840.91"/>
    <d v="2018-10-20T00:00:00"/>
    <s v="M"/>
    <n v="28"/>
    <s v="Forest Hill"/>
    <s v="NSW"/>
    <s v="2018-10-20T18:01:42.000+0000"/>
    <n v="7.46"/>
    <s v="113e4284b3d744bba1a85c11138a3385"/>
    <s v="Australia"/>
    <s v="CUS-4023861240"/>
    <s v="147.46 -35.15"/>
    <x v="0"/>
  </r>
  <r>
    <s v="authorized"/>
    <n v="1"/>
    <m/>
    <s v="ACC-1598451071"/>
    <s v="AUD"/>
    <x v="0"/>
    <s v="SALES-POS"/>
    <s v="e1b3c433-30f3-401a-845b-6f88747e1078"/>
    <m/>
    <x v="0"/>
    <n v="1352.22"/>
    <d v="2018-10-20T00:00:00"/>
    <s v="F"/>
    <n v="26"/>
    <s v="Helensvale"/>
    <s v="QLD"/>
    <s v="2018-10-20T18:22:58.000+0000"/>
    <n v="7.62"/>
    <s v="8d8a182a221043e5881fe88d71446067"/>
    <s v="Australia"/>
    <s v="CUS-2487424745"/>
    <s v="153.32 -27.91"/>
    <x v="0"/>
  </r>
  <r>
    <s v="authorized"/>
    <n v="1"/>
    <m/>
    <s v="ACC-2920611728"/>
    <s v="AUD"/>
    <x v="54"/>
    <s v="SALES-POS"/>
    <s v="dbe14c6d-105f-41ae-a6a8-f37a74377091"/>
    <m/>
    <x v="44"/>
    <n v="9876.4"/>
    <d v="2018-10-20T00:00:00"/>
    <s v="M"/>
    <n v="69"/>
    <s v="Williamstown North"/>
    <s v="VIC"/>
    <s v="2018-10-20T18:44:15.000+0000"/>
    <n v="16.77"/>
    <s v="583da878e6ae4defbe4d9bd6e328eedb"/>
    <s v="Australia"/>
    <s v="CUS-1388323263"/>
    <s v="144.87 -37.85"/>
    <x v="0"/>
  </r>
  <r>
    <s v="authorized"/>
    <n v="0"/>
    <m/>
    <s v="ACC-1973887809"/>
    <s v="AUD"/>
    <x v="48"/>
    <s v="POS"/>
    <s v="b575b67e-2dea-4239-9270-d26fce82ed9c"/>
    <m/>
    <x v="43"/>
    <n v="7592.16"/>
    <d v="2018-10-20T00:00:00"/>
    <s v="M"/>
    <n v="26"/>
    <s v="Karrinyup"/>
    <s v="WA"/>
    <s v="2018-10-20T19:02:49.000+0000"/>
    <n v="7.79"/>
    <s v="e40cabdb58744b4dac10a03378af9211"/>
    <s v="Australia"/>
    <s v="CUS-1646621553"/>
    <s v="115.78 -31.88"/>
    <x v="0"/>
  </r>
  <r>
    <s v="authorized"/>
    <n v="1"/>
    <m/>
    <s v="ACC-3689607373"/>
    <s v="AUD"/>
    <x v="27"/>
    <s v="SALES-POS"/>
    <s v="87d5733e-37a1-4c74-9520-ba063523472f"/>
    <m/>
    <x v="25"/>
    <n v="8061.77"/>
    <d v="2018-10-20T00:00:00"/>
    <s v="F"/>
    <n v="20"/>
    <s v="Leederville"/>
    <s v="WA"/>
    <s v="2018-10-20T19:13:41.000+0000"/>
    <n v="12.09"/>
    <s v="2280992446a44bee8b70ce4ae3b2856e"/>
    <s v="Australia"/>
    <s v="CUS-127297539"/>
    <s v="115.84 -31.94"/>
    <x v="0"/>
  </r>
  <r>
    <s v="authorized"/>
    <n v="1"/>
    <m/>
    <s v="ACC-3954677887"/>
    <s v="AUD"/>
    <x v="13"/>
    <s v="SALES-POS"/>
    <s v="a6448b7f-1de5-47d5-bb6f-988fb1212955"/>
    <m/>
    <x v="12"/>
    <n v="8162.98"/>
    <d v="2018-10-20T00:00:00"/>
    <s v="F"/>
    <n v="47"/>
    <s v="Dubbo"/>
    <s v="NSW"/>
    <s v="2018-10-20T19:24:33.000+0000"/>
    <n v="23.13"/>
    <s v="af9b5acf2a2e4ff887c39fb4d82cc5af"/>
    <s v="Australia"/>
    <s v="CUS-3716701010"/>
    <s v="148.63 -32.26"/>
    <x v="0"/>
  </r>
  <r>
    <s v="authorized"/>
    <n v="1"/>
    <m/>
    <s v="ACC-2674800293"/>
    <s v="AUD"/>
    <x v="85"/>
    <s v="POS"/>
    <s v="e288a819-9b84-424f-b17c-e4e4869472b4"/>
    <m/>
    <x v="67"/>
    <n v="29480.32"/>
    <d v="2018-10-20T00:00:00"/>
    <s v="F"/>
    <n v="50"/>
    <s v="Mount Gambier"/>
    <s v="SA"/>
    <s v="2018-10-20T19:35:26.000+0000"/>
    <n v="50.14"/>
    <s v="22dfd6c7a57649868f34a780dc8560e4"/>
    <s v="Australia"/>
    <s v="CUS-2977593493"/>
    <s v="140.78 -37.83"/>
    <x v="0"/>
  </r>
  <r>
    <s v="authorized"/>
    <n v="0"/>
    <m/>
    <s v="ACC-1598451071"/>
    <s v="AUD"/>
    <x v="0"/>
    <s v="POS"/>
    <s v="e409298f-baab-4942-a431-beba6ea59c72"/>
    <m/>
    <x v="0"/>
    <n v="1333.39"/>
    <d v="2018-10-20T00:00:00"/>
    <s v="F"/>
    <n v="26"/>
    <s v="Mitcham"/>
    <s v="VIC"/>
    <s v="2018-10-20T19:46:18.000+0000"/>
    <n v="18.829999999999998"/>
    <s v="732caab9543e4969b91a16f0e1523b0c"/>
    <s v="Australia"/>
    <s v="CUS-2487424745"/>
    <s v="145.2 -37.82"/>
    <x v="0"/>
  </r>
  <r>
    <s v="authorized"/>
    <n v="1"/>
    <m/>
    <s v="ACC-2650850707"/>
    <s v="AUD"/>
    <x v="96"/>
    <s v="POS"/>
    <s v="e9059249-10c8-41aa-8d7f-2bbbe9c536f1"/>
    <m/>
    <x v="77"/>
    <n v="117989.4"/>
    <d v="2018-10-20T00:00:00"/>
    <s v="M"/>
    <n v="42"/>
    <s v="Saint Helens"/>
    <s v="TAS"/>
    <s v="2018-10-20T19:57:10.000+0000"/>
    <n v="114.01"/>
    <s v="3f30061fde4645a392286a8d8770a209"/>
    <s v="Australia"/>
    <s v="CUS-2819545904"/>
    <s v="148.25 -41.32"/>
    <x v="0"/>
  </r>
  <r>
    <s v="posted"/>
    <m/>
    <m/>
    <s v="ACC-4258502723"/>
    <s v="AUD"/>
    <x v="14"/>
    <s v="INTER BANK"/>
    <m/>
    <m/>
    <x v="13"/>
    <n v="5438.16"/>
    <d v="2018-10-20T00:00:00"/>
    <s v="F"/>
    <n v="24"/>
    <m/>
    <m/>
    <s v="2018-10-20T20:00:00.000+0000"/>
    <n v="28"/>
    <s v="9b80f04da2ad4f448c05313657535de1"/>
    <s v="Australia"/>
    <s v="CUS-3378712515"/>
    <m/>
    <x v="0"/>
  </r>
  <r>
    <s v="authorized"/>
    <n v="1"/>
    <m/>
    <s v="ACC-80388494"/>
    <s v="AUD"/>
    <x v="61"/>
    <s v="POS"/>
    <s v="4dba0b1c-b226-4169-8fa5-9844dfe9bf2c"/>
    <m/>
    <x v="51"/>
    <n v="7461.95"/>
    <d v="2018-10-20T00:00:00"/>
    <s v="M"/>
    <n v="28"/>
    <s v="Camberwell"/>
    <s v="VIC"/>
    <s v="2018-10-20T20:04:44.000+0000"/>
    <n v="103.56"/>
    <s v="d888c211cd7049c98a0f6af83e1c39ff"/>
    <s v="Australia"/>
    <s v="CUS-1140341822"/>
    <s v="145.06 -37.83"/>
    <x v="0"/>
  </r>
  <r>
    <s v="authorized"/>
    <n v="1"/>
    <m/>
    <s v="ACC-1349834573"/>
    <s v="AUD"/>
    <x v="55"/>
    <s v="SALES-POS"/>
    <s v="6c97fa19-15f7-4be4-a1ce-2ef7ddb79eb6"/>
    <m/>
    <x v="47"/>
    <n v="15966.48"/>
    <d v="2018-10-20T00:00:00"/>
    <s v="M"/>
    <n v="39"/>
    <s v="Marlo"/>
    <s v="VIC"/>
    <s v="2018-10-20T20:11:09.000+0000"/>
    <n v="53.99"/>
    <s v="a2c7704c49d14d9b95fb4b5d200ef443"/>
    <s v="Australia"/>
    <s v="CUS-1790886359"/>
    <s v="148.53 -37.8"/>
    <x v="0"/>
  </r>
  <r>
    <s v="authorized"/>
    <n v="1"/>
    <m/>
    <s v="ACC-1443681913"/>
    <s v="AUD"/>
    <x v="20"/>
    <s v="SALES-POS"/>
    <s v="ade8836d-78d7-4d5c-860f-972e9c88d476"/>
    <m/>
    <x v="18"/>
    <n v="4416.37"/>
    <d v="2018-10-20T00:00:00"/>
    <s v="M"/>
    <n v="31"/>
    <s v="Pendle Hill"/>
    <s v="NSW"/>
    <s v="2018-10-20T20:17:33.000+0000"/>
    <n v="16.7"/>
    <s v="3eec7f7c57ac4755b5bd57b5b0feeb2d"/>
    <s v="Australia"/>
    <s v="CUS-3129499595"/>
    <s v="150.96 -33.8"/>
    <x v="0"/>
  </r>
  <r>
    <s v="authorized"/>
    <n v="1"/>
    <m/>
    <s v="ACC-3233697971"/>
    <s v="AUD"/>
    <x v="98"/>
    <s v="SALES-POS"/>
    <s v="7ce5471b-363c-46ab-b398-ca517347829a"/>
    <m/>
    <x v="79"/>
    <n v="13015.3"/>
    <d v="2018-10-20T00:00:00"/>
    <s v="F"/>
    <n v="34"/>
    <s v="Sydney"/>
    <s v="NSW"/>
    <s v="2018-10-20T20:23:58.000+0000"/>
    <n v="39.799999999999997"/>
    <s v="b7f2d2c8f9eb42939f5a55ad2133a08a"/>
    <s v="Australia"/>
    <s v="CUS-1147642491"/>
    <s v="151.21 -33.87"/>
    <x v="0"/>
  </r>
  <r>
    <s v="authorized"/>
    <n v="1"/>
    <m/>
    <s v="ACC-1598451071"/>
    <s v="AUD"/>
    <x v="0"/>
    <s v="POS"/>
    <s v="63d09405-ec4d-493d-9b38-0845505821d2"/>
    <m/>
    <x v="0"/>
    <n v="1326.46"/>
    <d v="2018-10-20T00:00:00"/>
    <s v="F"/>
    <n v="26"/>
    <s v="Palm Beach"/>
    <s v="QLD"/>
    <s v="2018-10-20T20:30:23.000+0000"/>
    <n v="6.93"/>
    <s v="fee386600d5445449e7ee1b795a072a9"/>
    <s v="Australia"/>
    <s v="CUS-2487424745"/>
    <s v="153.47 -28.13"/>
    <x v="0"/>
  </r>
  <r>
    <s v="authorized"/>
    <n v="1"/>
    <m/>
    <s v="ACC-2153562714"/>
    <s v="AUD"/>
    <x v="58"/>
    <s v="POS"/>
    <s v="b4c93406-b25f-4e7e-961b-af807d71e186"/>
    <m/>
    <x v="50"/>
    <n v="6232.24"/>
    <d v="2018-10-20T00:00:00"/>
    <s v="F"/>
    <n v="24"/>
    <s v="East Fremantle"/>
    <s v="WA"/>
    <s v="2018-10-20T20:36:47.000+0000"/>
    <n v="207.19"/>
    <s v="4903f3b1973c42ffa78e44e5c4fa910f"/>
    <s v="Australia"/>
    <s v="CUS-423725039"/>
    <s v="115.76 -32.04"/>
    <x v="0"/>
  </r>
  <r>
    <s v="authorized"/>
    <n v="1"/>
    <m/>
    <s v="ACC-1608363396"/>
    <s v="AUD"/>
    <x v="3"/>
    <s v="SALES-POS"/>
    <s v="26c92de4-4848-4c65-aba4-f33884e7545a"/>
    <m/>
    <x v="3"/>
    <n v="9610.0300000000007"/>
    <d v="2018-10-20T00:00:00"/>
    <s v="M"/>
    <n v="20"/>
    <s v="Ashmore"/>
    <s v="QLD"/>
    <s v="2018-10-20T20:43:12.000+0000"/>
    <n v="100.91"/>
    <s v="d85ae84af8634143bc2c3c482757dd51"/>
    <s v="Australia"/>
    <s v="CUS-2688605418"/>
    <s v="153.39 -27.99"/>
    <x v="0"/>
  </r>
  <r>
    <s v="authorized"/>
    <n v="1"/>
    <m/>
    <s v="ACC-2650850707"/>
    <s v="AUD"/>
    <x v="96"/>
    <s v="SALES-POS"/>
    <s v="e9059249-10c8-41aa-8d7f-2bbbe9c536f1"/>
    <m/>
    <x v="77"/>
    <n v="117874.57"/>
    <d v="2018-10-20T00:00:00"/>
    <s v="M"/>
    <n v="42"/>
    <s v="Saint Helens"/>
    <s v="TAS"/>
    <s v="2018-10-20T20:49:36.000+0000"/>
    <n v="114.83"/>
    <s v="a8fab948ffac4f07a22a87c2d1ad93b0"/>
    <s v="Australia"/>
    <s v="CUS-2819545904"/>
    <s v="148.25 -41.32"/>
    <x v="0"/>
  </r>
  <r>
    <s v="authorized"/>
    <n v="1"/>
    <m/>
    <s v="ACC-4258502723"/>
    <s v="AUD"/>
    <x v="14"/>
    <s v="SALES-POS"/>
    <s v="2cfe8040-ae8e-4735-94f0-352bea48bc86"/>
    <m/>
    <x v="13"/>
    <n v="5466.16"/>
    <d v="2018-10-20T00:00:00"/>
    <s v="F"/>
    <n v="24"/>
    <s v="Melbourne Airport"/>
    <s v="VIC"/>
    <s v="2018-10-20T20:56:01.000+0000"/>
    <n v="40.700000000000003"/>
    <s v="106d3808747c4de9a8f8d916fb14b0c3"/>
    <s v="Australia"/>
    <s v="CUS-3378712515"/>
    <s v="144.85 -37.67"/>
    <x v="0"/>
  </r>
  <r>
    <s v="posted"/>
    <m/>
    <m/>
    <s v="ACC-1344825761"/>
    <s v="AUD"/>
    <x v="88"/>
    <s v="PAYMENT"/>
    <m/>
    <m/>
    <x v="69"/>
    <n v="24672.33"/>
    <d v="2018-10-20T00:00:00"/>
    <s v="F"/>
    <n v="46"/>
    <m/>
    <m/>
    <s v="2018-10-20T21:00:00.000+0000"/>
    <n v="28"/>
    <s v="0c5a330ea7934c06b799bf453e72ac9b"/>
    <s v="Australia"/>
    <s v="CUS-1499065773"/>
    <m/>
    <x v="0"/>
  </r>
  <r>
    <s v="authorized"/>
    <n v="1"/>
    <m/>
    <s v="ACC-2153562714"/>
    <s v="AUD"/>
    <x v="58"/>
    <s v="POS"/>
    <s v="00bddef1-a891-4701-90bc-44fe1d911839"/>
    <m/>
    <x v="50"/>
    <n v="6221.55"/>
    <d v="2018-10-20T00:00:00"/>
    <s v="F"/>
    <n v="24"/>
    <s v="Karawara"/>
    <s v="WA"/>
    <s v="2018-10-20T21:01:39.000+0000"/>
    <n v="10.69"/>
    <s v="dbaf79b3a4a042d48499882e209d4b1a"/>
    <s v="Australia"/>
    <s v="CUS-423725039"/>
    <s v="115.89 -32.01"/>
    <x v="0"/>
  </r>
  <r>
    <s v="authorized"/>
    <n v="1"/>
    <m/>
    <s v="ACC-2014856841"/>
    <s v="AUD"/>
    <x v="11"/>
    <s v="POS"/>
    <s v="d74f6467-029d-4ef5-9046-39db38104a5c"/>
    <m/>
    <x v="10"/>
    <n v="267093.65999999997"/>
    <d v="2018-10-20T00:00:00"/>
    <s v="M"/>
    <n v="46"/>
    <s v="Balwyn North"/>
    <s v="VIC"/>
    <s v="2018-10-20T21:05:59.000+0000"/>
    <n v="34.86"/>
    <s v="ec6a8341a9464bffacad6c2cb7532023"/>
    <s v="Australia"/>
    <s v="CUS-2370108457"/>
    <s v="145.09 -37.79"/>
    <x v="0"/>
  </r>
  <r>
    <s v="authorized"/>
    <n v="1"/>
    <m/>
    <s v="ACC-3233697971"/>
    <s v="AUD"/>
    <x v="98"/>
    <s v="SALES-POS"/>
    <s v="860b915d-93f8-4949-b412-0082b29d9591"/>
    <m/>
    <x v="79"/>
    <n v="12959.92"/>
    <d v="2018-10-20T00:00:00"/>
    <s v="F"/>
    <n v="34"/>
    <s v="Moore Park"/>
    <s v="NSW"/>
    <s v="2018-10-20T21:10:20.000+0000"/>
    <n v="55.38"/>
    <s v="ed2dd2c0b1724fafadd9de49cb3f04ac"/>
    <s v="Australia"/>
    <s v="CUS-1147642491"/>
    <s v="151.23 -33.89"/>
    <x v="0"/>
  </r>
  <r>
    <s v="authorized"/>
    <n v="1"/>
    <m/>
    <s v="ACC-3954677887"/>
    <s v="AUD"/>
    <x v="13"/>
    <s v="SALES-POS"/>
    <s v="11fac570-b721-4c16-9dd9-9b85a2d87a35"/>
    <m/>
    <x v="12"/>
    <n v="7979.8"/>
    <d v="2018-10-20T00:00:00"/>
    <s v="F"/>
    <n v="47"/>
    <s v="Woodvale"/>
    <s v="WA"/>
    <s v="2018-10-20T21:14:41.000+0000"/>
    <n v="183.18"/>
    <s v="b8e05e34d1b04649b0dea7561e80eea0"/>
    <s v="Australia"/>
    <s v="CUS-3716701010"/>
    <s v="115.79 -31.78"/>
    <x v="0"/>
  </r>
  <r>
    <s v="authorized"/>
    <n v="1"/>
    <m/>
    <s v="ACC-1608363396"/>
    <s v="AUD"/>
    <x v="3"/>
    <s v="POS"/>
    <s v="5a856249-6d46-4c0e-b5dd-f75561a22575"/>
    <m/>
    <x v="3"/>
    <n v="9602.4"/>
    <d v="2018-10-20T00:00:00"/>
    <s v="M"/>
    <n v="20"/>
    <s v="Dee Why"/>
    <s v="NSW"/>
    <s v="2018-10-20T21:19:02.000+0000"/>
    <n v="7.63"/>
    <s v="a86fc9c45a0e44beab283cdcde0f7420"/>
    <s v="Australia"/>
    <s v="CUS-2688605418"/>
    <s v="151.28 -33.76"/>
    <x v="0"/>
  </r>
  <r>
    <s v="authorized"/>
    <n v="1"/>
    <m/>
    <s v="ACC-1903037542"/>
    <s v="AUD"/>
    <x v="10"/>
    <s v="SALES-POS"/>
    <s v="95ce5769-e4a1-4560-86dd-dc4dfc4a2345"/>
    <m/>
    <x v="9"/>
    <n v="4068.63"/>
    <d v="2018-10-20T00:00:00"/>
    <s v="M"/>
    <n v="30"/>
    <s v="New Farm"/>
    <s v="QLD"/>
    <s v="2018-10-20T21:23:23.000+0000"/>
    <n v="53.71"/>
    <s v="27d6d6d6e9904cf48ee8bdb089b192de"/>
    <s v="Australia"/>
    <s v="CUS-860700529"/>
    <s v="153.05 -27.47"/>
    <x v="0"/>
  </r>
  <r>
    <s v="authorized"/>
    <n v="1"/>
    <m/>
    <s v="ACC-1903037542"/>
    <s v="AUD"/>
    <x v="10"/>
    <s v="POS"/>
    <s v="4e77a162-b3b9-411e-b3c9-955b93fb9fda"/>
    <m/>
    <x v="9"/>
    <n v="4059.94"/>
    <d v="2018-10-20T00:00:00"/>
    <s v="M"/>
    <n v="30"/>
    <s v="Victoria Point"/>
    <s v="QLD"/>
    <s v="2018-10-20T21:27:44.000+0000"/>
    <n v="8.69"/>
    <s v="80ed96393fe44c499b4b7f25f4b6f608"/>
    <s v="Australia"/>
    <s v="CUS-860700529"/>
    <s v="153.28 -27.59"/>
    <x v="0"/>
  </r>
  <r>
    <s v="authorized"/>
    <n v="1"/>
    <m/>
    <s v="ACC-854938045"/>
    <s v="AUD"/>
    <x v="56"/>
    <s v="SALES-POS"/>
    <s v="4acb01fe-dc71-4c9b-ab97-e4ba75504be1"/>
    <m/>
    <x v="48"/>
    <n v="13822.45"/>
    <d v="2018-10-20T00:00:00"/>
    <s v="M"/>
    <n v="28"/>
    <s v="Roxburgh Park"/>
    <s v="VIC"/>
    <s v="2018-10-20T21:32:05.000+0000"/>
    <n v="18.46"/>
    <s v="5dd5caa741474aa7805837c5bc09779d"/>
    <s v="Australia"/>
    <s v="CUS-4023861240"/>
    <s v="144.93 -37.64"/>
    <x v="0"/>
  </r>
  <r>
    <s v="authorized"/>
    <n v="0"/>
    <m/>
    <s v="ACC-1890605467"/>
    <s v="AUD"/>
    <x v="89"/>
    <s v="SALES-POS"/>
    <s v="b53bc667-bb5c-4901-9955-3c4401cc6c7c"/>
    <m/>
    <x v="70"/>
    <n v="22312.89"/>
    <d v="2018-10-20T00:00:00"/>
    <s v="M"/>
    <n v="38"/>
    <s v="Bairnsdale"/>
    <s v="VIC"/>
    <s v="2018-10-20T21:36:26.000+0000"/>
    <n v="25.05"/>
    <s v="153eb93a063843ceb0700bc2e7e10db1"/>
    <s v="Australia"/>
    <s v="CUS-1478398256"/>
    <s v="147.6 -37.84"/>
    <x v="0"/>
  </r>
  <r>
    <s v="authorized"/>
    <n v="0"/>
    <m/>
    <s v="ACC-1349834573"/>
    <s v="AUD"/>
    <x v="55"/>
    <s v="SALES-POS"/>
    <s v="56281b7c-c276-41fc-96bc-3ccd2d38659f"/>
    <m/>
    <x v="47"/>
    <n v="15944.45"/>
    <d v="2018-10-20T00:00:00"/>
    <s v="M"/>
    <n v="39"/>
    <s v="Hawthorn"/>
    <s v="VIC"/>
    <s v="2018-10-20T21:40:46.000+0000"/>
    <n v="22.03"/>
    <s v="c6e76ccdc88c44afb9b8f60b91dd2217"/>
    <s v="Australia"/>
    <s v="CUS-1790886359"/>
    <s v="145.04 -37.82"/>
    <x v="0"/>
  </r>
  <r>
    <s v="authorized"/>
    <n v="1"/>
    <m/>
    <s v="ACC-240804743"/>
    <s v="AUD"/>
    <x v="99"/>
    <s v="POS"/>
    <s v="41aa5103-841a-4f87-8cd2-577fe3e2b269"/>
    <m/>
    <x v="72"/>
    <n v="21962.799999999999"/>
    <d v="2018-10-20T00:00:00"/>
    <s v="M"/>
    <n v="29"/>
    <s v="Loganholme"/>
    <s v="QLD"/>
    <s v="2018-10-20T21:45:07.000+0000"/>
    <n v="18.239999999999998"/>
    <s v="fc39f77ddd144680af7ad4a981acb77a"/>
    <s v="Australia"/>
    <s v="CUS-261674136"/>
    <s v="152.87 -30.8"/>
    <x v="0"/>
  </r>
  <r>
    <s v="authorized"/>
    <n v="0"/>
    <m/>
    <s v="ACC-240804743"/>
    <s v="AUD"/>
    <x v="99"/>
    <s v="SALES-POS"/>
    <s v="e28c426d-cbef-4e2d-aa06-1ba0b6b1902f"/>
    <m/>
    <x v="72"/>
    <n v="21945.91"/>
    <d v="2018-10-20T00:00:00"/>
    <s v="M"/>
    <n v="29"/>
    <s v="Boggabri"/>
    <s v="NSW"/>
    <s v="2018-10-20T21:49:28.000+0000"/>
    <n v="16.89"/>
    <s v="c088bc03684242db993889e5fc773ddb"/>
    <s v="Australia"/>
    <s v="CUS-261674136"/>
    <s v="150.04 -30.7"/>
    <x v="0"/>
  </r>
  <r>
    <s v="authorized"/>
    <n v="0"/>
    <m/>
    <s v="ACC-1217063613"/>
    <s v="AUD"/>
    <x v="65"/>
    <s v="POS"/>
    <s v="c9a1d8c2-3d58-4bf4-a2a9-bb3671358c2c"/>
    <m/>
    <x v="13"/>
    <n v="4235.1499999999996"/>
    <d v="2018-10-20T00:00:00"/>
    <s v="F"/>
    <n v="27"/>
    <s v="Melton"/>
    <s v="VIC"/>
    <s v="2018-10-20T21:53:49.000+0000"/>
    <n v="8.16"/>
    <s v="d1703583612940e9818d9ec8a64bf371"/>
    <s v="Australia"/>
    <s v="CUS-1739931018"/>
    <s v="144.58 -37.68"/>
    <x v="0"/>
  </r>
  <r>
    <s v="authorized"/>
    <n v="1"/>
    <m/>
    <s v="ACC-182446574"/>
    <s v="AUD"/>
    <x v="5"/>
    <s v="SALES-POS"/>
    <s v="f8dcccf4-6ce1-4e04-94de-8390572e59e4"/>
    <m/>
    <x v="5"/>
    <n v="9176.43"/>
    <d v="2018-10-20T00:00:00"/>
    <s v="F"/>
    <n v="27"/>
    <s v="Innaloo"/>
    <s v="WA"/>
    <s v="2018-10-20T21:58:10.000+0000"/>
    <n v="16.73"/>
    <s v="787f69011e794c6da444aae34ee01c9e"/>
    <s v="Australia"/>
    <s v="CUS-3026014945"/>
    <s v="115.8 -31.9"/>
    <x v="0"/>
  </r>
  <r>
    <s v="posted"/>
    <m/>
    <m/>
    <s v="ACC-1799207998"/>
    <s v="AUD"/>
    <x v="29"/>
    <s v="PAYMENT"/>
    <m/>
    <m/>
    <x v="27"/>
    <n v="9701.0499999999993"/>
    <d v="2018-10-20T00:00:00"/>
    <s v="F"/>
    <n v="20"/>
    <m/>
    <m/>
    <s v="2018-10-20T22:00:00.000+0000"/>
    <n v="30"/>
    <s v="f83a0aced358476fbe666256ed1b3a74"/>
    <s v="Australia"/>
    <s v="CUS-164374203"/>
    <m/>
    <x v="0"/>
  </r>
  <r>
    <s v="authorized"/>
    <n v="1"/>
    <m/>
    <s v="ACC-1973887809"/>
    <s v="AUD"/>
    <x v="48"/>
    <s v="SALES-POS"/>
    <s v="cebbf265-3b20-46f6-9ca5-6ce7fa174435"/>
    <m/>
    <x v="43"/>
    <n v="7565.68"/>
    <d v="2018-10-20T00:00:00"/>
    <s v="M"/>
    <n v="26"/>
    <s v="Perth"/>
    <s v="WA"/>
    <s v="2018-10-20T22:09:49.000+0000"/>
    <n v="26.48"/>
    <s v="3a025b5f051c42c8a3e181246adbedd2"/>
    <s v="Australia"/>
    <s v="CUS-1646621553"/>
    <s v="115.85 -31.95"/>
    <x v="0"/>
  </r>
  <r>
    <s v="authorized"/>
    <n v="1"/>
    <m/>
    <s v="ACC-1788473090"/>
    <s v="AUD"/>
    <x v="79"/>
    <s v="SALES-POS"/>
    <s v="6ef2c3ff-dd5e-47a9-a2d4-be8ec90fab1f"/>
    <m/>
    <x v="62"/>
    <n v="9761.81"/>
    <d v="2018-10-20T00:00:00"/>
    <s v="F"/>
    <n v="21"/>
    <s v="Melbourne"/>
    <s v="VIC"/>
    <s v="2018-10-20T22:26:46.000+0000"/>
    <n v="13.08"/>
    <s v="78dca29b0d88489eb665d7d9859fa5c9"/>
    <s v="Australia"/>
    <s v="CUS-134193016"/>
    <s v="144.96 -37.81"/>
    <x v="0"/>
  </r>
  <r>
    <s v="authorized"/>
    <n v="1"/>
    <m/>
    <s v="ACC-414431115"/>
    <s v="AUD"/>
    <x v="36"/>
    <s v="SALES-POS"/>
    <s v="959694dd-5121-4e68-9d7f-ad35790519e3"/>
    <m/>
    <x v="33"/>
    <n v="5431.87"/>
    <d v="2018-10-20T00:00:00"/>
    <s v="F"/>
    <n v="43"/>
    <s v="Mansfield"/>
    <s v="VIC"/>
    <s v="2018-10-20T22:43:43.000+0000"/>
    <n v="25.91"/>
    <s v="fec561c1d47b48ab9baec24608b7023f"/>
    <s v="Australia"/>
    <s v="CUS-2599279756"/>
    <s v="146.09 -37.05"/>
    <x v="0"/>
  </r>
  <r>
    <s v="posted"/>
    <m/>
    <m/>
    <s v="ACC-2014856841"/>
    <s v="AUD"/>
    <x v="11"/>
    <s v="PAYMENT"/>
    <m/>
    <m/>
    <x v="10"/>
    <n v="267050.65999999997"/>
    <d v="2018-10-20T00:00:00"/>
    <s v="M"/>
    <n v="46"/>
    <m/>
    <m/>
    <s v="2018-10-20T23:00:00.000+0000"/>
    <n v="43"/>
    <s v="782a6d26da574671a5b09aefb38bc3c3"/>
    <s v="Australia"/>
    <s v="CUS-2370108457"/>
    <m/>
    <x v="0"/>
  </r>
  <r>
    <s v="posted"/>
    <m/>
    <m/>
    <s v="ACC-3954677887"/>
    <s v="AUD"/>
    <x v="13"/>
    <s v="PAYMENT"/>
    <m/>
    <m/>
    <x v="12"/>
    <n v="7955.8"/>
    <d v="2018-10-20T00:00:00"/>
    <s v="F"/>
    <n v="47"/>
    <m/>
    <m/>
    <s v="2018-10-20T23:00:00.000+0000"/>
    <n v="24"/>
    <s v="79b71ef16152488e85dfa03ca898f5e6"/>
    <s v="Australia"/>
    <s v="CUS-3716701010"/>
    <m/>
    <x v="0"/>
  </r>
  <r>
    <s v="authorized"/>
    <n v="0"/>
    <m/>
    <s v="ACC-1903037542"/>
    <s v="AUD"/>
    <x v="10"/>
    <s v="SALES-POS"/>
    <s v="11e234ec-e1d6-4db1-8a7f-11fbccc23802"/>
    <m/>
    <x v="9"/>
    <n v="4049.41"/>
    <d v="2018-10-20T00:00:00"/>
    <s v="M"/>
    <n v="30"/>
    <s v="Victoria Point"/>
    <s v="QLD"/>
    <s v="2018-10-20T23:00:45.000+0000"/>
    <n v="10.53"/>
    <s v="a013612e27b0476dbc776fa5bfd6679d"/>
    <s v="Australia"/>
    <s v="CUS-860700529"/>
    <s v="153.28 -27.59"/>
    <x v="0"/>
  </r>
  <r>
    <s v="authorized"/>
    <n v="1"/>
    <m/>
    <s v="ACC-3771436525"/>
    <s v="AUD"/>
    <x v="66"/>
    <s v="SALES-POS"/>
    <s v="7917b4c2-560c-45b8-941a-89f803e8d67a"/>
    <m/>
    <x v="53"/>
    <n v="6798.56"/>
    <d v="2018-10-20T00:00:00"/>
    <s v="M"/>
    <n v="20"/>
    <s v="Wantirna South"/>
    <s v="VIC"/>
    <s v="2018-10-20T23:19:37.000+0000"/>
    <n v="21.91"/>
    <s v="2e6ee2084098454f9a3de4e731ca541a"/>
    <s v="Australia"/>
    <s v="CUS-3325710106"/>
    <s v="145.22 -37.88"/>
    <x v="0"/>
  </r>
  <r>
    <s v="authorized"/>
    <n v="1"/>
    <m/>
    <s v="ACC-574997646"/>
    <s v="AUD"/>
    <x v="57"/>
    <s v="SALES-POS"/>
    <s v="b3ee89aa-e70a-403d-a1e3-e35baef1b515"/>
    <m/>
    <x v="49"/>
    <n v="6876.43"/>
    <d v="2018-10-20T00:00:00"/>
    <s v="F"/>
    <n v="18"/>
    <s v="Marrickville"/>
    <s v="NSW"/>
    <s v="2018-10-20T23:38:29.000+0000"/>
    <n v="14.34"/>
    <s v="8cd8b577c91d4b0ca19d76a33de3af4c"/>
    <s v="Australia"/>
    <s v="CUS-586638664"/>
    <s v="151.15 -33.91"/>
    <x v="0"/>
  </r>
  <r>
    <s v="authorized"/>
    <n v="1"/>
    <m/>
    <s v="ACC-559365433"/>
    <s v="AUD"/>
    <x v="80"/>
    <s v="POS"/>
    <s v="d3dc2938-b8a8-4338-8910-d867ed21df1a"/>
    <m/>
    <x v="63"/>
    <n v="4147.71"/>
    <d v="2018-10-20T00:00:00"/>
    <s v="F"/>
    <n v="64"/>
    <s v="Springvale"/>
    <s v="VIC"/>
    <s v="2018-10-20T23:57:21.000+0000"/>
    <n v="10.85"/>
    <s v="0ef94b9c9dea4014bc10e4ba95242933"/>
    <s v="Australia"/>
    <s v="CUS-1654129794"/>
    <s v="145.15 -37.95"/>
    <x v="0"/>
  </r>
  <r>
    <s v="authorized"/>
    <n v="1"/>
    <m/>
    <s v="ACC-1598451071"/>
    <s v="AUD"/>
    <x v="0"/>
    <s v="POS"/>
    <s v="9aaf116a-c3b7-47c4-acc1-849f426bb73b"/>
    <m/>
    <x v="0"/>
    <n v="1309.55"/>
    <d v="2018-10-21T00:00:00"/>
    <s v="F"/>
    <n v="26"/>
    <s v="Robina"/>
    <s v="QLD"/>
    <s v="2018-10-21T00:57:19.000+0000"/>
    <n v="16.91"/>
    <s v="9b865a0ebcc6461d98b408073cad6d6b"/>
    <s v="Australia"/>
    <s v="CUS-2487424745"/>
    <s v="153.38 -28.07"/>
    <x v="0"/>
  </r>
  <r>
    <s v="authorized"/>
    <n v="1"/>
    <m/>
    <s v="ACC-1903037542"/>
    <s v="AUD"/>
    <x v="10"/>
    <s v="SALES-POS"/>
    <s v="51a0e373-c056-47b5-b397-40888ccc5b24"/>
    <m/>
    <x v="9"/>
    <n v="4039.11"/>
    <d v="2018-10-21T00:00:00"/>
    <s v="M"/>
    <n v="30"/>
    <s v="Acacia Ridge"/>
    <s v="QLD"/>
    <s v="2018-10-21T01:16:16.000+0000"/>
    <n v="10.3"/>
    <s v="7e8131c35a1a4a599b9554621905cb74"/>
    <s v="Australia"/>
    <s v="CUS-860700529"/>
    <s v="153.03 -27.59"/>
    <x v="0"/>
  </r>
  <r>
    <s v="authorized"/>
    <n v="1"/>
    <m/>
    <s v="ACC-2920611728"/>
    <s v="AUD"/>
    <x v="54"/>
    <s v="SALES-POS"/>
    <s v="a8460564-f18e-4c13-a2de-893f64597ecc"/>
    <m/>
    <x v="44"/>
    <n v="9857.26"/>
    <d v="2018-10-21T00:00:00"/>
    <s v="M"/>
    <n v="69"/>
    <s v="Wyndham Vale"/>
    <s v="VIC"/>
    <s v="2018-10-21T01:33:13.000+0000"/>
    <n v="19.14"/>
    <s v="73edb8ee294b4edfac1e0c8b80da4248"/>
    <s v="Australia"/>
    <s v="CUS-1388323263"/>
    <s v="144.61 -37.88"/>
    <x v="0"/>
  </r>
  <r>
    <s v="authorized"/>
    <n v="1"/>
    <m/>
    <s v="ACC-3317636250"/>
    <s v="AUD"/>
    <x v="91"/>
    <s v="POS"/>
    <s v="af8c71f9-7ff7-42f6-8a8e-11cf83ac7c56"/>
    <m/>
    <x v="72"/>
    <n v="18907.91"/>
    <d v="2018-10-21T00:00:00"/>
    <s v="M"/>
    <n v="35"/>
    <s v="Woolloongabba"/>
    <s v="QLD"/>
    <s v="2018-10-21T01:50:10.000+0000"/>
    <n v="223.06"/>
    <s v="88aff565e636499b8687684e5f9b1a56"/>
    <s v="Australia"/>
    <s v="CUS-2738291516"/>
    <s v="153.04 -27.5"/>
    <x v="0"/>
  </r>
  <r>
    <s v="posted"/>
    <m/>
    <m/>
    <s v="ACC-80388494"/>
    <s v="AUD"/>
    <x v="61"/>
    <s v="PAYMENT"/>
    <m/>
    <m/>
    <x v="51"/>
    <n v="7273.95"/>
    <d v="2018-10-21T00:00:00"/>
    <s v="M"/>
    <n v="28"/>
    <m/>
    <m/>
    <s v="2018-10-21T02:00:00.000+0000"/>
    <n v="188"/>
    <s v="feb30f4949ed4825ab2ddecd6b98b15a"/>
    <s v="Australia"/>
    <s v="CUS-1140341822"/>
    <m/>
    <x v="0"/>
  </r>
  <r>
    <s v="posted"/>
    <m/>
    <m/>
    <s v="ACC-2107684084"/>
    <s v="AUD"/>
    <x v="30"/>
    <s v="PAYMENT"/>
    <m/>
    <m/>
    <x v="20"/>
    <n v="10341.69"/>
    <d v="2018-10-21T00:00:00"/>
    <s v="M"/>
    <n v="22"/>
    <m/>
    <m/>
    <s v="2018-10-21T02:00:00.000+0000"/>
    <n v="25"/>
    <s v="511a4c3daacc46eab1646a0af4f972d7"/>
    <s v="Australia"/>
    <s v="CUS-2283904812"/>
    <m/>
    <x v="0"/>
  </r>
  <r>
    <s v="authorized"/>
    <n v="1"/>
    <m/>
    <s v="ACC-1598451071"/>
    <s v="AUD"/>
    <x v="0"/>
    <s v="SALES-POS"/>
    <s v="4cdce227-c258-41f7-930a-6dcd4f2d62c1"/>
    <m/>
    <x v="0"/>
    <n v="1305.42"/>
    <d v="2018-10-21T00:00:00"/>
    <s v="F"/>
    <n v="26"/>
    <s v="Palm Beach"/>
    <s v="QLD"/>
    <s v="2018-10-21T02:11:03.000+0000"/>
    <n v="4.13"/>
    <s v="6d68b78205e14f749c51c40d7bdad35f"/>
    <s v="Australia"/>
    <s v="CUS-2487424745"/>
    <s v="153.47 -28.12"/>
    <x v="0"/>
  </r>
  <r>
    <s v="authorized"/>
    <n v="1"/>
    <m/>
    <s v="ACC-2171593283"/>
    <s v="AUD"/>
    <x v="7"/>
    <s v="SALES-POS"/>
    <s v="d2f34121-afbd-4082-90ce-6607213ead1d"/>
    <m/>
    <x v="6"/>
    <n v="17652.939999999999"/>
    <d v="2018-10-21T00:00:00"/>
    <s v="M"/>
    <n v="19"/>
    <s v="Derrimut"/>
    <s v="VIC"/>
    <s v="2018-10-21T02:37:22.000+0000"/>
    <n v="48.16"/>
    <s v="d6199a13bba6436b8df33152d4f502a0"/>
    <s v="Australia"/>
    <s v="CUS-2317998716"/>
    <s v="144.78 -37.78"/>
    <x v="0"/>
  </r>
  <r>
    <s v="posted"/>
    <m/>
    <m/>
    <s v="ACC-1056639002"/>
    <s v="AUD"/>
    <x v="50"/>
    <s v="INTER BANK"/>
    <m/>
    <m/>
    <x v="1"/>
    <n v="53330.53"/>
    <d v="2018-10-21T00:00:00"/>
    <s v="M"/>
    <n v="22"/>
    <m/>
    <m/>
    <s v="2018-10-21T03:00:00.000+0000"/>
    <n v="36"/>
    <s v="917656fda4664f9c8ab6abbeea444e73"/>
    <s v="Australia"/>
    <s v="CUS-3462882033"/>
    <m/>
    <x v="0"/>
  </r>
  <r>
    <s v="authorized"/>
    <n v="1"/>
    <m/>
    <s v="ACC-182446574"/>
    <s v="AUD"/>
    <x v="5"/>
    <s v="SALES-POS"/>
    <s v="e431b193-ae23-4cd0-87f0-878a042070bd"/>
    <m/>
    <x v="5"/>
    <n v="9162.3700000000008"/>
    <d v="2018-10-21T00:00:00"/>
    <s v="F"/>
    <n v="27"/>
    <s v="Bennett Springs"/>
    <s v="WA"/>
    <s v="2018-10-21T03:04:39.000+0000"/>
    <n v="14.06"/>
    <s v="04dd598280364c66947d7619057e5bab"/>
    <s v="Australia"/>
    <s v="CUS-3026014945"/>
    <s v="115.92 -31.86"/>
    <x v="0"/>
  </r>
  <r>
    <s v="authorized"/>
    <n v="1"/>
    <m/>
    <s v="ACC-819621312"/>
    <s v="AUD"/>
    <x v="47"/>
    <s v="POS"/>
    <s v="0506581e-580e-461c-a49e-8db72058b808"/>
    <m/>
    <x v="42"/>
    <n v="9144.23"/>
    <d v="2018-10-21T00:00:00"/>
    <s v="F"/>
    <n v="30"/>
    <s v="Croydon"/>
    <s v="VIC"/>
    <s v="2018-10-21T03:37:59.000+0000"/>
    <n v="25.87"/>
    <s v="7304a6874ef84073a2356155e2c6a67d"/>
    <s v="Australia"/>
    <s v="CUS-1271030853"/>
    <s v="145.28 -37.79"/>
    <x v="0"/>
  </r>
  <r>
    <s v="posted"/>
    <m/>
    <m/>
    <s v="ACC-4258502723"/>
    <s v="AUD"/>
    <x v="14"/>
    <s v="PAYMENT"/>
    <m/>
    <m/>
    <x v="13"/>
    <n v="5400.16"/>
    <d v="2018-10-21T00:00:00"/>
    <s v="F"/>
    <n v="24"/>
    <m/>
    <m/>
    <s v="2018-10-21T04:00:00.000+0000"/>
    <n v="38"/>
    <s v="17b653787c9d4dc5b2aa3dbf5235f715"/>
    <s v="Australia"/>
    <s v="CUS-3378712515"/>
    <m/>
    <x v="0"/>
  </r>
  <r>
    <s v="authorized"/>
    <n v="1"/>
    <m/>
    <s v="ACC-1598451071"/>
    <s v="AUD"/>
    <x v="0"/>
    <s v="SALES-POS"/>
    <s v="01b38778-2604-44f7-a36e-9f6f88de6851"/>
    <m/>
    <x v="0"/>
    <n v="1299.8699999999999"/>
    <d v="2018-10-21T00:00:00"/>
    <s v="F"/>
    <n v="26"/>
    <s v="Southport"/>
    <s v="QLD"/>
    <s v="2018-10-21T04:07:14.000+0000"/>
    <n v="5.55"/>
    <s v="d634dc8fbc1e40b3becdd6d348649381"/>
    <s v="Australia"/>
    <s v="CUS-2487424745"/>
    <s v="153.4 -27.96"/>
    <x v="0"/>
  </r>
  <r>
    <s v="authorized"/>
    <n v="1"/>
    <m/>
    <s v="ACC-1443681913"/>
    <s v="AUD"/>
    <x v="20"/>
    <s v="SALES-POS"/>
    <s v="9ff63b41-279f-4da3-af7c-2eec227ccff5"/>
    <m/>
    <x v="18"/>
    <n v="4396.62"/>
    <d v="2018-10-21T00:00:00"/>
    <s v="M"/>
    <n v="31"/>
    <s v="Wahroonga"/>
    <s v="NSW"/>
    <s v="2018-10-21T04:28:30.000+0000"/>
    <n v="19.75"/>
    <s v="ad3c0d9f23d34ad08378a2e1d223b658"/>
    <s v="Australia"/>
    <s v="CUS-3129499595"/>
    <s v="151.12 -33.72"/>
    <x v="0"/>
  </r>
  <r>
    <s v="authorized"/>
    <n v="1"/>
    <m/>
    <s v="ACC-3771436525"/>
    <s v="AUD"/>
    <x v="66"/>
    <s v="SALES-POS"/>
    <s v="e91d53ff-54bd-4a99-9161-c77d8f43d82c"/>
    <m/>
    <x v="53"/>
    <n v="6783.83"/>
    <d v="2018-10-21T00:00:00"/>
    <s v="M"/>
    <n v="20"/>
    <s v="Bairnsdale"/>
    <s v="VIC"/>
    <s v="2018-10-21T04:49:47.000+0000"/>
    <n v="14.73"/>
    <s v="c6db39aa72b84449ab88951222040745"/>
    <s v="Australia"/>
    <s v="CUS-3325710106"/>
    <s v="147.62 -37.83"/>
    <x v="0"/>
  </r>
  <r>
    <s v="posted"/>
    <m/>
    <m/>
    <s v="ACC-3485804958"/>
    <s v="AUD"/>
    <x v="23"/>
    <s v="PAYMENT"/>
    <m/>
    <m/>
    <x v="21"/>
    <n v="27485.77"/>
    <d v="2018-10-21T00:00:00"/>
    <s v="F"/>
    <n v="34"/>
    <m/>
    <m/>
    <s v="2018-10-21T05:00:00.000+0000"/>
    <n v="31"/>
    <s v="225f9fe696074d9b92299a820134d036"/>
    <s v="Australia"/>
    <s v="CUS-1196156254"/>
    <m/>
    <x v="0"/>
  </r>
  <r>
    <s v="posted"/>
    <m/>
    <m/>
    <s v="ACC-559365433"/>
    <s v="AUD"/>
    <x v="80"/>
    <s v="PAYMENT"/>
    <m/>
    <m/>
    <x v="63"/>
    <n v="4117.71"/>
    <d v="2018-10-21T00:00:00"/>
    <s v="F"/>
    <n v="64"/>
    <m/>
    <m/>
    <s v="2018-10-21T05:00:00.000+0000"/>
    <n v="30"/>
    <s v="f760c7763bbe4f50a8728a1bca45fc88"/>
    <s v="Australia"/>
    <s v="CUS-1654129794"/>
    <m/>
    <x v="0"/>
  </r>
  <r>
    <s v="posted"/>
    <m/>
    <m/>
    <s v="ACC-1523339231"/>
    <s v="AUD"/>
    <x v="70"/>
    <s v="INTER BANK"/>
    <m/>
    <m/>
    <x v="56"/>
    <n v="85811.29"/>
    <d v="2018-10-21T00:00:00"/>
    <s v="M"/>
    <n v="40"/>
    <m/>
    <m/>
    <s v="2018-10-21T06:00:00.000+0000"/>
    <n v="39"/>
    <s v="bd1ea3210fd14f4db389d805fbda4453"/>
    <s v="Australia"/>
    <s v="CUS-1816693151"/>
    <m/>
    <x v="0"/>
  </r>
  <r>
    <s v="authorized"/>
    <n v="0"/>
    <m/>
    <s v="ACC-1608363396"/>
    <s v="AUD"/>
    <x v="3"/>
    <s v="SALES-POS"/>
    <s v="346cfe2d-980c-4625-a2bc-4eb772e3b1d3"/>
    <m/>
    <x v="3"/>
    <n v="9576.4699999999993"/>
    <d v="2018-10-21T00:00:00"/>
    <s v="M"/>
    <n v="20"/>
    <s v="Blacktown"/>
    <s v="NSW"/>
    <s v="2018-10-21T06:19:59.000+0000"/>
    <n v="25.93"/>
    <s v="1f2b84f02bce416bafaba1b97d0257bc"/>
    <s v="Australia"/>
    <s v="CUS-2688605418"/>
    <s v="150.89 -33.78"/>
    <x v="0"/>
  </r>
  <r>
    <s v="posted"/>
    <m/>
    <m/>
    <s v="ACC-2528867619"/>
    <s v="AUD"/>
    <x v="95"/>
    <s v="PAYMENT"/>
    <m/>
    <m/>
    <x v="76"/>
    <n v="19422.05"/>
    <d v="2018-10-21T00:00:00"/>
    <s v="F"/>
    <n v="40"/>
    <m/>
    <m/>
    <s v="2018-10-21T07:00:00.000+0000"/>
    <n v="116"/>
    <s v="874b23dd65e8493ba2e8bf2e7ca796e3"/>
    <s v="Australia"/>
    <s v="CUS-2505971401"/>
    <m/>
    <x v="0"/>
  </r>
  <r>
    <s v="posted"/>
    <m/>
    <m/>
    <s v="ACC-3771436525"/>
    <s v="AUD"/>
    <x v="66"/>
    <s v="PAYMENT"/>
    <m/>
    <m/>
    <x v="53"/>
    <n v="6734.83"/>
    <d v="2018-10-21T00:00:00"/>
    <s v="M"/>
    <n v="20"/>
    <m/>
    <m/>
    <s v="2018-10-21T07:00:00.000+0000"/>
    <n v="49"/>
    <s v="7730d946d329424cbd98de711bff8b6e"/>
    <s v="Australia"/>
    <s v="CUS-3325710106"/>
    <m/>
    <x v="0"/>
  </r>
  <r>
    <s v="authorized"/>
    <n v="0"/>
    <m/>
    <s v="ACC-2673069055"/>
    <s v="AUD"/>
    <x v="22"/>
    <s v="POS"/>
    <s v="941e4ce3-dc1e-45af-8e77-1b3c809a879c"/>
    <m/>
    <x v="20"/>
    <n v="14849.17"/>
    <d v="2018-10-21T00:00:00"/>
    <s v="M"/>
    <n v="24"/>
    <s v="Daisy Hill"/>
    <s v="QLD"/>
    <s v="2018-10-21T07:20:44.000+0000"/>
    <n v="17.64"/>
    <s v="e017e000e18b4ba495eef35307460f69"/>
    <s v="Australia"/>
    <s v="CUS-51506836"/>
    <s v="153.15 -27.64"/>
    <x v="0"/>
  </r>
  <r>
    <s v="authorized"/>
    <n v="1"/>
    <m/>
    <s v="ACC-847145727"/>
    <s v="AUD"/>
    <x v="76"/>
    <s v="SALES-POS"/>
    <s v="976e9595-fdf4-4662-aaf2-476681a0291f"/>
    <m/>
    <x v="1"/>
    <n v="60826.98"/>
    <d v="2018-10-21T00:00:00"/>
    <s v="M"/>
    <n v="19"/>
    <s v="Sydney"/>
    <s v="NSW"/>
    <s v="2018-10-21T07:57:46.000+0000"/>
    <n v="240.73"/>
    <s v="a045e2c9b9a142708679a4392e2e11aa"/>
    <s v="Australia"/>
    <s v="CUS-1609060617"/>
    <s v="151.2 -33.87"/>
    <x v="0"/>
  </r>
  <r>
    <s v="posted"/>
    <m/>
    <m/>
    <s v="ACC-2107684084"/>
    <s v="AUD"/>
    <x v="30"/>
    <s v="INTER BANK"/>
    <m/>
    <m/>
    <x v="20"/>
    <n v="10308.69"/>
    <d v="2018-10-21T00:00:00"/>
    <s v="M"/>
    <n v="22"/>
    <m/>
    <m/>
    <s v="2018-10-21T08:00:00.000+0000"/>
    <n v="33"/>
    <s v="e9ffc01948a445358a773ac94d88d68b"/>
    <s v="Australia"/>
    <s v="CUS-2283904812"/>
    <m/>
    <x v="0"/>
  </r>
  <r>
    <s v="posted"/>
    <m/>
    <m/>
    <s v="ACC-574997646"/>
    <s v="AUD"/>
    <x v="57"/>
    <s v="PAYMENT"/>
    <m/>
    <m/>
    <x v="49"/>
    <n v="6687.43"/>
    <d v="2018-10-21T00:00:00"/>
    <s v="F"/>
    <n v="18"/>
    <m/>
    <m/>
    <s v="2018-10-21T08:00:00.000+0000"/>
    <n v="189"/>
    <s v="3146692e26b74f39a1acb08f0eadd02a"/>
    <s v="Australia"/>
    <s v="CUS-586638664"/>
    <m/>
    <x v="0"/>
  </r>
  <r>
    <s v="authorized"/>
    <n v="0"/>
    <m/>
    <s v="ACC-2231965366"/>
    <s v="AUD"/>
    <x v="74"/>
    <s v="SALES-POS"/>
    <s v="a83cc4b9-cc95-4f83-b47a-d3a67eb87967"/>
    <m/>
    <x v="50"/>
    <n v="22855.27"/>
    <d v="2018-10-21T00:00:00"/>
    <s v="F"/>
    <n v="35"/>
    <s v="Forest Hill"/>
    <s v="VIC"/>
    <s v="2018-10-21T08:27:38.000+0000"/>
    <n v="17.18"/>
    <s v="1b0865ab85ad4ece95b97c024ea69979"/>
    <s v="Australia"/>
    <s v="CUS-2155701614"/>
    <s v="145.17 -37.84"/>
    <x v="0"/>
  </r>
  <r>
    <s v="authorized"/>
    <n v="1"/>
    <m/>
    <s v="ACC-3689607373"/>
    <s v="AUD"/>
    <x v="27"/>
    <s v="POS"/>
    <s v="cb61bd65-20c3-48ab-a92b-2589637547c0"/>
    <m/>
    <x v="25"/>
    <n v="8047.11"/>
    <d v="2018-10-21T00:00:00"/>
    <s v="F"/>
    <n v="20"/>
    <s v="Kewdale"/>
    <s v="WA"/>
    <s v="2018-10-21T08:57:03.000+0000"/>
    <n v="14.66"/>
    <s v="ed58c6a189614460a43e97d60741bd67"/>
    <s v="Australia"/>
    <s v="CUS-127297539"/>
    <s v="115.93 -31.97"/>
    <x v="0"/>
  </r>
  <r>
    <s v="authorized"/>
    <n v="1"/>
    <m/>
    <s v="ACC-3317636250"/>
    <s v="AUD"/>
    <x v="91"/>
    <s v="SALES-POS"/>
    <s v="00b75ac3-5f25-44cf-879b-2f9d80ca6c53"/>
    <m/>
    <x v="72"/>
    <n v="18885.330000000002"/>
    <d v="2018-10-21T00:00:00"/>
    <s v="M"/>
    <n v="35"/>
    <s v="Morningside"/>
    <s v="QLD"/>
    <s v="2018-10-21T09:06:22.000+0000"/>
    <n v="22.58"/>
    <s v="a19313b5e051435f98f9dc9a5c177a7e"/>
    <s v="Australia"/>
    <s v="CUS-2738291516"/>
    <s v="153.07 -27.47"/>
    <x v="0"/>
  </r>
  <r>
    <s v="authorized"/>
    <n v="1"/>
    <m/>
    <s v="ACC-414431115"/>
    <s v="AUD"/>
    <x v="36"/>
    <s v="SALES-POS"/>
    <s v="66029090-5982-4b1d-bc91-a23383b48058"/>
    <m/>
    <x v="33"/>
    <n v="5407.83"/>
    <d v="2018-10-21T00:00:00"/>
    <s v="F"/>
    <n v="43"/>
    <s v="Maryborough"/>
    <s v="VIC"/>
    <s v="2018-10-21T09:13:28.000+0000"/>
    <n v="24.04"/>
    <s v="ea7dd45293d44f298b09c927ad98b3ac"/>
    <s v="Australia"/>
    <s v="CUS-2599279756"/>
    <s v="143.74 -37.05"/>
    <x v="0"/>
  </r>
  <r>
    <s v="authorized"/>
    <n v="1"/>
    <m/>
    <s v="ACC-211792489"/>
    <s v="AUD"/>
    <x v="73"/>
    <s v="POS"/>
    <s v="63bbd5c3-b880-4a7f-8414-c45bd5a9e18b"/>
    <m/>
    <x v="59"/>
    <n v="2759.51"/>
    <d v="2018-10-21T00:00:00"/>
    <s v="F"/>
    <n v="30"/>
    <s v="Queanbeyan East"/>
    <s v="NSW"/>
    <s v="2018-10-21T09:20:34.000+0000"/>
    <n v="120.34"/>
    <s v="598de3d1bdd74268b636761827887e0d"/>
    <s v="Australia"/>
    <s v="CUS-497688347"/>
    <s v="149.24 -35.34"/>
    <x v="0"/>
  </r>
  <r>
    <s v="authorized"/>
    <n v="1"/>
    <m/>
    <s v="ACC-1598451071"/>
    <s v="AUD"/>
    <x v="0"/>
    <s v="POS"/>
    <s v="5c09d618-0deb-466f-9ec3-7dad7778b9f0"/>
    <m/>
    <x v="0"/>
    <n v="1285.6199999999999"/>
    <d v="2018-10-21T00:00:00"/>
    <s v="F"/>
    <n v="26"/>
    <s v="Darwin City"/>
    <s v="NT"/>
    <s v="2018-10-21T09:27:39.000+0000"/>
    <n v="14.25"/>
    <s v="4e79cdf1a7384d3490be89da6c4c9c65"/>
    <s v="Australia"/>
    <s v="CUS-2487424745"/>
    <s v="130.84 -12.46"/>
    <x v="0"/>
  </r>
  <r>
    <s v="authorized"/>
    <n v="1"/>
    <m/>
    <s v="ACC-2890243754"/>
    <s v="AUD"/>
    <x v="15"/>
    <s v="SALES-POS"/>
    <s v="f66f5f5a-ebd4-4fd5-9471-3dbbc4c65894"/>
    <m/>
    <x v="14"/>
    <n v="2250.11"/>
    <d v="2018-10-21T00:00:00"/>
    <s v="M"/>
    <n v="37"/>
    <s v="Milton"/>
    <s v="QLD"/>
    <s v="2018-10-21T09:34:45.000+0000"/>
    <n v="43.69"/>
    <s v="bca0df564c104e888427f4cf88b6e249"/>
    <s v="Australia"/>
    <s v="CUS-2695611575"/>
    <s v="153 -27.47"/>
    <x v="0"/>
  </r>
  <r>
    <s v="authorized"/>
    <n v="1"/>
    <m/>
    <s v="ACC-4258502723"/>
    <s v="AUD"/>
    <x v="14"/>
    <s v="POS"/>
    <s v="42ad63fa-ddda-481b-95dd-80bdc3e3851a"/>
    <m/>
    <x v="13"/>
    <n v="5377.58"/>
    <d v="2018-10-21T00:00:00"/>
    <s v="F"/>
    <n v="24"/>
    <s v="Coburg"/>
    <s v="VIC"/>
    <s v="2018-10-21T09:41:50.000+0000"/>
    <n v="22.58"/>
    <s v="0fd4905a5ed6424ebf8c36852cd62927"/>
    <s v="Australia"/>
    <s v="CUS-3378712515"/>
    <s v="144.97 -37.74"/>
    <x v="0"/>
  </r>
  <r>
    <s v="authorized"/>
    <n v="0"/>
    <m/>
    <s v="ACC-2890243754"/>
    <s v="AUD"/>
    <x v="15"/>
    <s v="SALES-POS"/>
    <s v="33f9e5f9-f8ab-4abd-b558-aa5a81b5ba5f"/>
    <m/>
    <x v="14"/>
    <n v="2244.44"/>
    <d v="2018-10-21T00:00:00"/>
    <s v="M"/>
    <n v="37"/>
    <s v="Southport"/>
    <s v="QLD"/>
    <s v="2018-10-21T09:48:56.000+0000"/>
    <n v="5.67"/>
    <s v="794f857b943e4ca48e1e205be3a57894"/>
    <s v="Australia"/>
    <s v="CUS-2695611575"/>
    <s v="153.42 -27.97"/>
    <x v="0"/>
  </r>
  <r>
    <s v="authorized"/>
    <n v="1"/>
    <m/>
    <s v="ACC-182446574"/>
    <s v="AUD"/>
    <x v="5"/>
    <s v="POS"/>
    <s v="65124281-f65d-4b9d-9e45-8a6a4dada399"/>
    <m/>
    <x v="5"/>
    <n v="9147.66"/>
    <d v="2018-10-21T00:00:00"/>
    <s v="F"/>
    <n v="27"/>
    <s v="Karrinyup"/>
    <s v="WA"/>
    <s v="2018-10-21T09:56:01.000+0000"/>
    <n v="14.71"/>
    <s v="379c5b4bc85748ca9d8412279076bf4e"/>
    <s v="Australia"/>
    <s v="CUS-3026014945"/>
    <s v="115.78 -31.88"/>
    <x v="0"/>
  </r>
  <r>
    <s v="posted"/>
    <m/>
    <m/>
    <s v="ACC-964839203"/>
    <s v="AUD"/>
    <x v="60"/>
    <s v="PAYMENT"/>
    <m/>
    <m/>
    <x v="1"/>
    <n v="41222.800000000003"/>
    <d v="2018-10-21T00:00:00"/>
    <s v="M"/>
    <n v="21"/>
    <m/>
    <m/>
    <s v="2018-10-21T10:00:00.000+0000"/>
    <n v="42"/>
    <s v="3fcd581452d048529b5202ef31b44233"/>
    <s v="Australia"/>
    <s v="CUS-2059096722"/>
    <m/>
    <x v="0"/>
  </r>
  <r>
    <s v="posted"/>
    <m/>
    <m/>
    <s v="ACC-3941181087"/>
    <s v="AUD"/>
    <x v="86"/>
    <s v="PAYMENT"/>
    <m/>
    <m/>
    <x v="68"/>
    <n v="14598.43"/>
    <d v="2018-10-21T00:00:00"/>
    <s v="M"/>
    <n v="25"/>
    <m/>
    <m/>
    <s v="2018-10-21T10:00:00.000+0000"/>
    <n v="89"/>
    <s v="7c0dec77be64434da2a7d0c449148b78"/>
    <s v="Australia"/>
    <s v="CUS-3989008654"/>
    <m/>
    <x v="0"/>
  </r>
  <r>
    <s v="authorized"/>
    <n v="1"/>
    <m/>
    <s v="ACC-4258502723"/>
    <s v="AUD"/>
    <x v="14"/>
    <s v="SALES-POS"/>
    <s v="187bc0a4-053a-414d-9ff3-af7d49ef536d"/>
    <m/>
    <x v="13"/>
    <n v="5206.8900000000003"/>
    <d v="2018-10-21T00:00:00"/>
    <s v="F"/>
    <n v="24"/>
    <s v="Sydney"/>
    <s v="NSW"/>
    <s v="2018-10-21T10:05:51.000+0000"/>
    <n v="170.69"/>
    <s v="5e07b452aed44b81bad162a879c05531"/>
    <s v="Australia"/>
    <s v="CUS-3378712515"/>
    <s v="151.21 -33.87"/>
    <x v="0"/>
  </r>
  <r>
    <s v="authorized"/>
    <n v="1"/>
    <m/>
    <s v="ACC-2231965366"/>
    <s v="AUD"/>
    <x v="74"/>
    <s v="POS"/>
    <s v="2d3f9099-eb95-48d7-8e34-ef4c4f1e492b"/>
    <m/>
    <x v="50"/>
    <n v="22796.11"/>
    <d v="2018-10-21T00:00:00"/>
    <s v="F"/>
    <n v="35"/>
    <s v="Cremorne"/>
    <s v="VIC"/>
    <s v="2018-10-21T10:19:11.000+0000"/>
    <n v="59.16"/>
    <s v="46a7de58c7674fc7afe9882804416a16"/>
    <s v="Australia"/>
    <s v="CUS-2155701614"/>
    <s v="144.99 -37.83"/>
    <x v="0"/>
  </r>
  <r>
    <s v="authorized"/>
    <n v="1"/>
    <m/>
    <s v="ACC-2890243754"/>
    <s v="AUD"/>
    <x v="15"/>
    <s v="POS"/>
    <s v="96771859-4bff-4c75-8db7-0132179e1380"/>
    <m/>
    <x v="14"/>
    <n v="2226.96"/>
    <d v="2018-10-21T00:00:00"/>
    <s v="M"/>
    <n v="37"/>
    <s v="Southport"/>
    <s v="QLD"/>
    <s v="2018-10-21T10:32:31.000+0000"/>
    <n v="17.48"/>
    <s v="d6d697cd14fa48d39662c55bb0cb964d"/>
    <s v="Australia"/>
    <s v="CUS-2695611575"/>
    <s v="153.42 -27.97"/>
    <x v="0"/>
  </r>
  <r>
    <s v="authorized"/>
    <n v="1"/>
    <m/>
    <s v="ACC-1683215619"/>
    <s v="AUD"/>
    <x v="33"/>
    <s v="SALES-POS"/>
    <s v="a18e3adf-6e64-4d48-b236-5f5f58f0d3df"/>
    <m/>
    <x v="30"/>
    <n v="11450.81"/>
    <d v="2018-10-21T00:00:00"/>
    <s v="M"/>
    <n v="38"/>
    <s v="Holt"/>
    <s v="ACT"/>
    <s v="2018-10-21T10:45:51.000+0000"/>
    <n v="19.149999999999999"/>
    <s v="487634e755f2478aa66be896301df6de"/>
    <s v="Australia"/>
    <s v="CUS-1604596597"/>
    <s v="149.02 -35.22"/>
    <x v="0"/>
  </r>
  <r>
    <s v="authorized"/>
    <n v="1"/>
    <m/>
    <s v="ACC-1890605467"/>
    <s v="AUD"/>
    <x v="89"/>
    <s v="POS"/>
    <s v="b6db740d-3adc-420c-9efc-96e0bd670fc4"/>
    <m/>
    <x v="70"/>
    <n v="22293.75"/>
    <d v="2018-10-21T00:00:00"/>
    <s v="M"/>
    <n v="38"/>
    <s v="Melbourne"/>
    <s v="VIC"/>
    <s v="2018-10-21T10:59:11.000+0000"/>
    <n v="19.14"/>
    <s v="6d2d00d5a5a54380b8d30459bc299431"/>
    <s v="Australia"/>
    <s v="CUS-1478398256"/>
    <s v="144.97 -37.81"/>
    <x v="0"/>
  </r>
  <r>
    <s v="posted"/>
    <m/>
    <m/>
    <s v="ACC-3827517394"/>
    <s v="AUD"/>
    <x v="43"/>
    <s v="PAYMENT"/>
    <m/>
    <m/>
    <x v="39"/>
    <n v="43578.38"/>
    <d v="2018-10-21T00:00:00"/>
    <s v="M"/>
    <n v="28"/>
    <m/>
    <m/>
    <s v="2018-10-21T11:00:00.000+0000"/>
    <n v="28"/>
    <s v="7f87bc91159b441f869e49e271d355c4"/>
    <s v="Australia"/>
    <s v="CUS-2663907001"/>
    <m/>
    <x v="0"/>
  </r>
  <r>
    <s v="posted"/>
    <m/>
    <m/>
    <s v="ACC-1496451953"/>
    <s v="AUD"/>
    <x v="9"/>
    <s v="INTER BANK"/>
    <m/>
    <m/>
    <x v="8"/>
    <n v="21646.11"/>
    <d v="2018-10-21T00:00:00"/>
    <s v="M"/>
    <n v="43"/>
    <m/>
    <m/>
    <s v="2018-10-21T11:00:00.000+0000"/>
    <n v="31"/>
    <s v="4c33f264877c472391b3df625dbd65a7"/>
    <s v="Australia"/>
    <s v="CUS-3142625864"/>
    <m/>
    <x v="0"/>
  </r>
  <r>
    <s v="posted"/>
    <m/>
    <m/>
    <s v="ACC-2615038700"/>
    <s v="AUD"/>
    <x v="17"/>
    <s v="INTER BANK"/>
    <m/>
    <m/>
    <x v="16"/>
    <n v="33281.64"/>
    <d v="2018-10-21T00:00:00"/>
    <s v="F"/>
    <n v="43"/>
    <m/>
    <m/>
    <s v="2018-10-21T11:00:00.000+0000"/>
    <n v="38"/>
    <s v="223a8c642ece4461a0dc87636cc4e059"/>
    <s v="Australia"/>
    <s v="CUS-3255104878"/>
    <m/>
    <x v="0"/>
  </r>
  <r>
    <s v="posted"/>
    <m/>
    <m/>
    <s v="ACC-854938045"/>
    <s v="AUD"/>
    <x v="56"/>
    <s v="PAYMENT"/>
    <m/>
    <m/>
    <x v="48"/>
    <n v="13788.45"/>
    <d v="2018-10-21T00:00:00"/>
    <s v="M"/>
    <n v="28"/>
    <m/>
    <m/>
    <s v="2018-10-21T11:00:00.000+0000"/>
    <n v="34"/>
    <s v="3acfbf3878a8419f947fd5e58c58736d"/>
    <s v="Australia"/>
    <s v="CUS-4023861240"/>
    <m/>
    <x v="0"/>
  </r>
  <r>
    <s v="authorized"/>
    <n v="1"/>
    <m/>
    <s v="ACC-182446574"/>
    <s v="AUD"/>
    <x v="5"/>
    <s v="SALES-POS"/>
    <s v="36a1a359-3c31-4938-93ed-ec0a85c79654"/>
    <m/>
    <x v="5"/>
    <n v="9128.77"/>
    <d v="2018-10-21T00:00:00"/>
    <s v="F"/>
    <n v="27"/>
    <s v="Subiaco"/>
    <s v="WA"/>
    <s v="2018-10-21T11:07:42.000+0000"/>
    <n v="18.89"/>
    <s v="cf115f3ebff945ba8208c23571eea094"/>
    <s v="Australia"/>
    <s v="CUS-3026014945"/>
    <s v="115.82 -31.94"/>
    <x v="0"/>
  </r>
  <r>
    <s v="authorized"/>
    <n v="1"/>
    <m/>
    <s v="ACC-588564840"/>
    <s v="AUD"/>
    <x v="8"/>
    <s v="SALES-POS"/>
    <s v="11f3f86e-b56b-40e8-b331-3f016359865c"/>
    <m/>
    <x v="7"/>
    <n v="20674.2"/>
    <d v="2018-10-21T00:00:00"/>
    <s v="M"/>
    <n v="23"/>
    <s v="Chatswood"/>
    <s v="NSW"/>
    <s v="2018-10-21T11:15:54.000+0000"/>
    <n v="27.62"/>
    <s v="88a4750d2baa433f9f6d85e6da4658f5"/>
    <s v="Australia"/>
    <s v="CUS-1462656821"/>
    <s v="151.18 -33.8"/>
    <x v="0"/>
  </r>
  <r>
    <s v="authorized"/>
    <n v="0"/>
    <m/>
    <s v="ACC-588564840"/>
    <s v="AUD"/>
    <x v="8"/>
    <s v="SALES-POS"/>
    <s v="32100f2e-5efd-4abc-bedf-71003ce39e63"/>
    <m/>
    <x v="7"/>
    <n v="20655.29"/>
    <d v="2018-10-21T00:00:00"/>
    <s v="M"/>
    <n v="23"/>
    <s v="Merrylands West"/>
    <s v="NSW"/>
    <s v="2018-10-21T11:24:05.000+0000"/>
    <n v="18.91"/>
    <s v="38b9f9a9f41b44caad12e3dc345bff1e"/>
    <s v="Australia"/>
    <s v="CUS-1462656821"/>
    <s v="150.97 -33.83"/>
    <x v="0"/>
  </r>
  <r>
    <s v="authorized"/>
    <n v="1"/>
    <m/>
    <s v="ACC-3771436525"/>
    <s v="AUD"/>
    <x v="66"/>
    <s v="SALES-POS"/>
    <s v="9bf1a1f0-92a2-4492-ab6d-e541bee98d43"/>
    <m/>
    <x v="53"/>
    <n v="6713.64"/>
    <d v="2018-10-21T00:00:00"/>
    <s v="M"/>
    <n v="20"/>
    <s v="Ringwood"/>
    <s v="VIC"/>
    <s v="2018-10-21T11:32:17.000+0000"/>
    <n v="21.19"/>
    <s v="c2d63c4e60f64addbc4a99ad09cfc719"/>
    <s v="Australia"/>
    <s v="CUS-3325710106"/>
    <s v="145.23 -37.81"/>
    <x v="0"/>
  </r>
  <r>
    <s v="authorized"/>
    <n v="1"/>
    <m/>
    <s v="ACC-1608363396"/>
    <s v="AUD"/>
    <x v="3"/>
    <s v="SALES-POS"/>
    <s v="97cf6689-55c4-4f14-9418-293e2e224e4e"/>
    <m/>
    <x v="3"/>
    <n v="9515.49"/>
    <d v="2018-10-21T00:00:00"/>
    <s v="M"/>
    <n v="20"/>
    <s v="Surry Hills"/>
    <s v="NSW"/>
    <s v="2018-10-21T11:40:29.000+0000"/>
    <n v="60.98"/>
    <s v="21ddfe34ccf64166a70f700749f9c6e3"/>
    <s v="Australia"/>
    <s v="CUS-2688605418"/>
    <s v="151.21 -33.89"/>
    <x v="0"/>
  </r>
  <r>
    <s v="authorized"/>
    <n v="1"/>
    <m/>
    <s v="ACC-90814749"/>
    <s v="AUD"/>
    <x v="59"/>
    <s v="POS"/>
    <s v="a038df8c-bade-40e9-b864-9371758a8745"/>
    <m/>
    <x v="34"/>
    <n v="13120.59"/>
    <d v="2018-10-21T00:00:00"/>
    <s v="M"/>
    <n v="35"/>
    <s v="Pyrmont"/>
    <s v="NSW"/>
    <s v="2018-10-21T11:48:41.000+0000"/>
    <n v="35.06"/>
    <s v="7821f46e93ae47d4bb735f34d3e6fcaf"/>
    <s v="Australia"/>
    <s v="CUS-1896554896"/>
    <s v="151.2 -33.87"/>
    <x v="0"/>
  </r>
  <r>
    <s v="authorized"/>
    <n v="1"/>
    <m/>
    <s v="ACC-2650850707"/>
    <s v="AUD"/>
    <x v="96"/>
    <s v="SALES-POS"/>
    <s v="c97702a0-6251-4ff6-a6a1-4cb4084ef276"/>
    <m/>
    <x v="77"/>
    <n v="117816.55"/>
    <d v="2018-10-21T00:00:00"/>
    <s v="M"/>
    <n v="42"/>
    <s v="Longreach"/>
    <s v="QLD"/>
    <s v="2018-10-21T11:56:53.000+0000"/>
    <n v="58.02"/>
    <s v="b7273319cfbd4e35ac0dae6231547bc4"/>
    <s v="Australia"/>
    <s v="CUS-2819545904"/>
    <s v="144.25 -23.44"/>
    <x v="0"/>
  </r>
  <r>
    <s v="posted"/>
    <m/>
    <m/>
    <s v="ACC-1650504218"/>
    <s v="AUD"/>
    <x v="39"/>
    <s v="PAYMENT"/>
    <m/>
    <m/>
    <x v="35"/>
    <n v="16483.36"/>
    <d v="2018-10-21T00:00:00"/>
    <s v="F"/>
    <n v="23"/>
    <m/>
    <m/>
    <s v="2018-10-21T12:00:00.000+0000"/>
    <n v="179"/>
    <s v="793f22d4774e4a02a32d2f17bbaecfb8"/>
    <s v="Australia"/>
    <s v="CUS-2500783281"/>
    <m/>
    <x v="0"/>
  </r>
  <r>
    <s v="posted"/>
    <m/>
    <m/>
    <s v="ACC-2249586092"/>
    <s v="AUD"/>
    <x v="42"/>
    <s v="PAYMENT"/>
    <m/>
    <m/>
    <x v="38"/>
    <n v="11448.94"/>
    <d v="2018-10-21T00:00:00"/>
    <s v="M"/>
    <n v="19"/>
    <m/>
    <m/>
    <s v="2018-10-21T12:00:00.000+0000"/>
    <n v="37"/>
    <s v="37324ea0b88f472a84084b302d6984aa"/>
    <s v="Australia"/>
    <s v="CUS-443776336"/>
    <m/>
    <x v="0"/>
  </r>
  <r>
    <s v="authorized"/>
    <n v="0"/>
    <m/>
    <s v="ACC-574997646"/>
    <s v="AUD"/>
    <x v="57"/>
    <s v="SALES-POS"/>
    <s v="8bf2f3e1-c41e-4264-9c2e-67202ac3b5b3"/>
    <m/>
    <x v="49"/>
    <n v="6678.38"/>
    <d v="2018-10-21T00:00:00"/>
    <s v="F"/>
    <n v="18"/>
    <s v="Macquarie Park"/>
    <s v="NSW"/>
    <s v="2018-10-21T12:11:04.000+0000"/>
    <n v="9.0500000000000007"/>
    <s v="fa7a444fab684be4a1ab1f16f64d5f32"/>
    <s v="Australia"/>
    <s v="CUS-586638664"/>
    <s v="151.13 -33.79"/>
    <x v="0"/>
  </r>
  <r>
    <s v="authorized"/>
    <n v="1"/>
    <m/>
    <s v="ACC-1683215619"/>
    <s v="AUD"/>
    <x v="33"/>
    <s v="SALES-POS"/>
    <s v="d3981e68-8c08-4c2b-89c4-99b017c1c831"/>
    <m/>
    <x v="30"/>
    <n v="11428.95"/>
    <d v="2018-10-21T00:00:00"/>
    <s v="M"/>
    <n v="38"/>
    <s v="Greenwith"/>
    <s v="SA"/>
    <s v="2018-10-21T12:28:55.000+0000"/>
    <n v="21.86"/>
    <s v="86c85f87df9c48268192682d60a7bf98"/>
    <s v="Australia"/>
    <s v="CUS-1604596597"/>
    <s v="138.7 -34.77"/>
    <x v="0"/>
  </r>
  <r>
    <s v="authorized"/>
    <n v="1"/>
    <m/>
    <s v="ACC-966140392"/>
    <s v="AUD"/>
    <x v="18"/>
    <s v="POS"/>
    <s v="85a5071c-3b9f-435b-8481-85fdf7d1c78f"/>
    <m/>
    <x v="14"/>
    <n v="9904.65"/>
    <d v="2018-10-21T00:00:00"/>
    <s v="M"/>
    <n v="21"/>
    <s v="Chelsea Heights"/>
    <s v="VIC"/>
    <s v="2018-10-21T12:46:47.000+0000"/>
    <n v="35.840000000000003"/>
    <s v="3c6dc095d7664377b6ea53b08c83deb4"/>
    <s v="Australia"/>
    <s v="CUS-537508723"/>
    <s v="145.14 -38.04"/>
    <x v="0"/>
  </r>
  <r>
    <s v="authorized"/>
    <n v="1"/>
    <m/>
    <s v="ACC-966140392"/>
    <s v="AUD"/>
    <x v="18"/>
    <s v="SALES-POS"/>
    <s v="885220a2-2c75-4709-85a8-54c7ad4ee65e"/>
    <m/>
    <x v="14"/>
    <n v="9895.14"/>
    <d v="2018-10-21T00:00:00"/>
    <s v="M"/>
    <n v="21"/>
    <s v="Flemington"/>
    <s v="VIC"/>
    <s v="2018-10-21T13:04:48.000+0000"/>
    <n v="9.51"/>
    <s v="2b7390cd5c72499fa5f49b937cda7779"/>
    <s v="Australia"/>
    <s v="CUS-537508723"/>
    <s v="144.93 -37.79"/>
    <x v="0"/>
  </r>
  <r>
    <s v="authorized"/>
    <n v="1"/>
    <m/>
    <s v="ACC-1222300524"/>
    <s v="AUD"/>
    <x v="1"/>
    <s v="SALES-POS"/>
    <s v="b0e3fc82-a4d3-4740-bfb1-e2339a5e96de"/>
    <m/>
    <x v="1"/>
    <n v="1785.66"/>
    <d v="2018-10-21T00:00:00"/>
    <s v="M"/>
    <n v="38"/>
    <s v="Richmond"/>
    <s v="VIC"/>
    <s v="2018-10-21T13:23:19.000+0000"/>
    <n v="45.05"/>
    <s v="98036e3a80fa4285b1c3f90e1dbdb400"/>
    <s v="Australia"/>
    <s v="CUS-2142601169"/>
    <s v="145.01 -37.83"/>
    <x v="0"/>
  </r>
  <r>
    <s v="authorized"/>
    <n v="1"/>
    <m/>
    <s v="ACC-966140392"/>
    <s v="AUD"/>
    <x v="18"/>
    <s v="SALES-POS"/>
    <s v="ac9f582e-054e-483a-97c1-f276da0691ef"/>
    <m/>
    <x v="14"/>
    <n v="9886.02"/>
    <d v="2018-10-21T00:00:00"/>
    <s v="M"/>
    <n v="21"/>
    <s v="South Melbourne"/>
    <s v="VIC"/>
    <s v="2018-10-21T13:41:51.000+0000"/>
    <n v="9.1199999999999992"/>
    <s v="af7fac477fea42bfaccd7aa0d983113f"/>
    <s v="Australia"/>
    <s v="CUS-537508723"/>
    <s v="144.95 -37.83"/>
    <x v="0"/>
  </r>
  <r>
    <s v="posted"/>
    <m/>
    <m/>
    <s v="ACC-37709441"/>
    <s v="AUD"/>
    <x v="69"/>
    <s v="INTER BANK"/>
    <m/>
    <m/>
    <x v="55"/>
    <n v="20506.810000000001"/>
    <d v="2018-10-21T00:00:00"/>
    <s v="M"/>
    <n v="18"/>
    <m/>
    <m/>
    <s v="2018-10-21T14:00:00.000+0000"/>
    <n v="40"/>
    <s v="4ca6bb153fe7438f95a78ad54af665dd"/>
    <s v="Australia"/>
    <s v="CUS-3336454548"/>
    <m/>
    <x v="0"/>
  </r>
  <r>
    <s v="authorized"/>
    <n v="0"/>
    <m/>
    <s v="ACC-3741880913"/>
    <s v="AUD"/>
    <x v="92"/>
    <s v="POS"/>
    <s v="633d03c8-2319-4802-aaa9-f2c9c366a820"/>
    <m/>
    <x v="73"/>
    <n v="11544.78"/>
    <d v="2018-10-21T00:00:00"/>
    <s v="F"/>
    <n v="25"/>
    <s v="Newman"/>
    <s v="WA"/>
    <s v="2018-10-21T14:00:09.000+0000"/>
    <n v="148.22"/>
    <s v="d27d9acea4fa4f02955f2c2f2a10daa3"/>
    <s v="Australia"/>
    <s v="CUS-1220154422"/>
    <s v="119.8 -23.39"/>
    <x v="0"/>
  </r>
  <r>
    <s v="authorized"/>
    <n v="0"/>
    <m/>
    <s v="ACC-2681137560"/>
    <s v="AUD"/>
    <x v="83"/>
    <s v="SALES-POS"/>
    <s v="2c5f2074-e8cc-4e01-ac39-30fd936dd547"/>
    <m/>
    <x v="66"/>
    <n v="10935.74"/>
    <d v="2018-10-21T00:00:00"/>
    <s v="M"/>
    <n v="31"/>
    <s v="Chatswood"/>
    <s v="NSW"/>
    <s v="2018-10-21T14:08:25.000+0000"/>
    <n v="22.16"/>
    <s v="379e5c3d326f4d16bd5b52c8b12dad19"/>
    <s v="Australia"/>
    <s v="CUS-2083971310"/>
    <s v="151.18 -33.8"/>
    <x v="0"/>
  </r>
  <r>
    <s v="authorized"/>
    <n v="1"/>
    <m/>
    <s v="ACC-182446574"/>
    <s v="AUD"/>
    <x v="5"/>
    <s v="POS"/>
    <s v="fbb901d4-6d0d-4b7a-9b4e-82cd9ec119d5"/>
    <m/>
    <x v="5"/>
    <n v="9051.67"/>
    <d v="2018-10-21T00:00:00"/>
    <s v="F"/>
    <n v="27"/>
    <s v="Mirrabooka"/>
    <s v="WA"/>
    <s v="2018-10-21T14:16:41.000+0000"/>
    <n v="77.099999999999994"/>
    <s v="27a10d70e8f743cab2d1b8c4e35da6b7"/>
    <s v="Australia"/>
    <s v="CUS-3026014945"/>
    <s v="115.86 -31.87"/>
    <x v="0"/>
  </r>
  <r>
    <s v="authorized"/>
    <n v="1"/>
    <m/>
    <s v="ACC-2153562714"/>
    <s v="AUD"/>
    <x v="58"/>
    <s v="SALES-POS"/>
    <s v="b8fa60ab-e122-4f63-b92f-83526fb63090"/>
    <m/>
    <x v="50"/>
    <n v="6205.05"/>
    <d v="2018-10-21T00:00:00"/>
    <s v="F"/>
    <n v="24"/>
    <s v="Scarborough"/>
    <s v="WA"/>
    <s v="2018-10-21T14:24:57.000+0000"/>
    <n v="16.5"/>
    <s v="79d98ff8a1844c00bfb54a05471a03da"/>
    <s v="Australia"/>
    <s v="CUS-423725039"/>
    <s v="115.76 -31.89"/>
    <x v="0"/>
  </r>
  <r>
    <s v="authorized"/>
    <n v="1"/>
    <m/>
    <s v="ACC-2014856841"/>
    <s v="AUD"/>
    <x v="11"/>
    <s v="SALES-POS"/>
    <s v="8b13dcb3-04e0-43aa-b3f2-f8f452d06c2d"/>
    <m/>
    <x v="10"/>
    <n v="267028.96999999997"/>
    <d v="2018-10-21T00:00:00"/>
    <s v="M"/>
    <n v="46"/>
    <s v="Sunshine"/>
    <s v="VIC"/>
    <s v="2018-10-21T14:33:13.000+0000"/>
    <n v="21.69"/>
    <s v="bf40d52ea2a940a1bc2c529bced62b71"/>
    <s v="Australia"/>
    <s v="CUS-2370108457"/>
    <s v="144.83 -37.78"/>
    <x v="0"/>
  </r>
  <r>
    <s v="authorized"/>
    <n v="1"/>
    <m/>
    <s v="ACC-154431271"/>
    <s v="AUD"/>
    <x v="26"/>
    <s v="POS"/>
    <s v="ab90254d-100d-4012-ab40-040195b23a62"/>
    <m/>
    <x v="24"/>
    <n v="3454.32"/>
    <d v="2018-10-21T00:00:00"/>
    <s v="F"/>
    <n v="18"/>
    <s v="South Brisbane"/>
    <s v="QLD"/>
    <s v="2018-10-21T14:41:29.000+0000"/>
    <n v="5.71"/>
    <s v="f8f40f49437844cd95af5d8e2e6b9dba"/>
    <s v="Australia"/>
    <s v="CUS-3702001629"/>
    <s v="153.02 -27.48"/>
    <x v="0"/>
  </r>
  <r>
    <s v="authorized"/>
    <n v="1"/>
    <m/>
    <s v="ACC-819621312"/>
    <s v="AUD"/>
    <x v="47"/>
    <s v="POS"/>
    <s v="af835ef4-60b7-4283-9d9a-5d0a8ab9cd6f"/>
    <m/>
    <x v="42"/>
    <n v="2063.14"/>
    <d v="2018-10-21T00:00:00"/>
    <s v="F"/>
    <n v="30"/>
    <s v="South Brisbane"/>
    <s v="QLD"/>
    <s v="2018-10-21T14:49:45.000+0000"/>
    <n v="7081.09"/>
    <s v="2a882afd1d1c4eb28c3b5ccba14e240d"/>
    <s v="Australia"/>
    <s v="CUS-1271030853"/>
    <s v="153.02 -27.48"/>
    <x v="0"/>
  </r>
  <r>
    <s v="authorized"/>
    <n v="0"/>
    <m/>
    <s v="ACC-2153562714"/>
    <s v="AUD"/>
    <x v="58"/>
    <s v="SALES-POS"/>
    <s v="7a696b6f-7586-4d4d-a2c6-e32904de84dd"/>
    <m/>
    <x v="50"/>
    <n v="6176.43"/>
    <d v="2018-10-21T00:00:00"/>
    <s v="F"/>
    <n v="24"/>
    <s v="Ceduna"/>
    <s v="SA"/>
    <s v="2018-10-21T14:58:00.000+0000"/>
    <n v="28.62"/>
    <s v="bf888cd9c3b7425894d0d64c202e5ada"/>
    <s v="Australia"/>
    <s v="CUS-423725039"/>
    <s v="133.67 -32.13"/>
    <x v="0"/>
  </r>
  <r>
    <s v="posted"/>
    <m/>
    <m/>
    <s v="ACC-2828321672"/>
    <s v="AUD"/>
    <x v="77"/>
    <s v="PAYMENT"/>
    <m/>
    <m/>
    <x v="61"/>
    <n v="7679.09"/>
    <d v="2018-10-21T00:00:00"/>
    <s v="F"/>
    <n v="53"/>
    <m/>
    <m/>
    <s v="2018-10-21T15:00:00.000+0000"/>
    <n v="156"/>
    <s v="2f8f9256249940c6977eb1ac8feb1ffa"/>
    <s v="Australia"/>
    <s v="CUS-1005756958"/>
    <m/>
    <x v="0"/>
  </r>
  <r>
    <s v="authorized"/>
    <n v="1"/>
    <m/>
    <s v="ACC-2897221629"/>
    <s v="AUD"/>
    <x v="67"/>
    <s v="POS"/>
    <s v="fbad8b2e-513f-4a34-b9a6-841953d98ab0"/>
    <m/>
    <x v="54"/>
    <n v="7674.68"/>
    <d v="2018-10-21T00:00:00"/>
    <s v="M"/>
    <n v="23"/>
    <s v="Pyrmont"/>
    <s v="NSW"/>
    <s v="2018-10-21T15:08:15.000+0000"/>
    <n v="8.58"/>
    <s v="51852cc2eb33468e909c3fc860131cfd"/>
    <s v="Australia"/>
    <s v="CUS-511326734"/>
    <s v="151.19 -33.87"/>
    <x v="0"/>
  </r>
  <r>
    <s v="authorized"/>
    <n v="1"/>
    <m/>
    <s v="ACC-2014856841"/>
    <s v="AUD"/>
    <x v="11"/>
    <s v="POS"/>
    <s v="37ef33f1-3421-43ca-941f-38ddfbfe61d2"/>
    <m/>
    <x v="10"/>
    <n v="266981.3"/>
    <d v="2018-10-21T00:00:00"/>
    <s v="M"/>
    <n v="46"/>
    <s v="Melbourne"/>
    <s v="VIC"/>
    <s v="2018-10-21T15:19:07.000+0000"/>
    <n v="47.67"/>
    <s v="0ffb3be1e1c3479ea008836af0e0c64d"/>
    <s v="Australia"/>
    <s v="CUS-2370108457"/>
    <s v="144.96 -37.82"/>
    <x v="0"/>
  </r>
  <r>
    <s v="authorized"/>
    <n v="0"/>
    <m/>
    <s v="ACC-1598451071"/>
    <s v="AUD"/>
    <x v="0"/>
    <s v="POS"/>
    <s v="75757c49-5f18-4fce-b71b-967829284115"/>
    <m/>
    <x v="0"/>
    <n v="1268.21"/>
    <d v="2018-10-21T00:00:00"/>
    <s v="F"/>
    <n v="26"/>
    <s v="Broadbeach"/>
    <s v="QLD"/>
    <s v="2018-10-21T15:29:59.000+0000"/>
    <n v="17.41"/>
    <s v="1ffd25c494074c01a540de0a5aa58af9"/>
    <s v="Australia"/>
    <s v="CUS-2487424745"/>
    <s v="153.43 -28.03"/>
    <x v="0"/>
  </r>
  <r>
    <s v="authorized"/>
    <n v="1"/>
    <m/>
    <s v="ACC-3879258709"/>
    <s v="AUD"/>
    <x v="41"/>
    <s v="SALES-POS"/>
    <s v="84e73232-245a-4d2c-b0d2-ee9a9b6771d4"/>
    <m/>
    <x v="37"/>
    <n v="205572.57"/>
    <d v="2018-10-21T00:00:00"/>
    <s v="F"/>
    <n v="40"/>
    <s v="Airport West"/>
    <s v="VIC"/>
    <s v="2018-10-21T15:40:52.000+0000"/>
    <n v="51.45"/>
    <s v="aefe5a68a0524b5f86a0fbbd547f216b"/>
    <s v="Australia"/>
    <s v="CUS-527400765"/>
    <s v="144.89 -37.72"/>
    <x v="0"/>
  </r>
  <r>
    <s v="authorized"/>
    <n v="1"/>
    <m/>
    <s v="ACC-3741880913"/>
    <s v="AUD"/>
    <x v="92"/>
    <s v="POS"/>
    <s v="21ea414a-1c7a-4de2-8a0e-d2e579d38c03"/>
    <m/>
    <x v="73"/>
    <n v="11473.14"/>
    <d v="2018-10-21T00:00:00"/>
    <s v="F"/>
    <n v="25"/>
    <s v="Melbourne"/>
    <s v="VIC"/>
    <s v="2018-10-21T15:51:44.000+0000"/>
    <n v="71.64"/>
    <s v="d7e4f6348c034946925974a94676a24f"/>
    <s v="Australia"/>
    <s v="CUS-1220154422"/>
    <s v="144.98 -37.84"/>
    <x v="0"/>
  </r>
  <r>
    <s v="authorized"/>
    <n v="0"/>
    <m/>
    <s v="ACC-574997646"/>
    <s v="AUD"/>
    <x v="57"/>
    <s v="SALES-POS"/>
    <s v="c091541c-c2cc-4657-a44d-8ce2611f2951"/>
    <m/>
    <x v="49"/>
    <n v="6665.89"/>
    <d v="2018-10-21T00:00:00"/>
    <s v="F"/>
    <n v="18"/>
    <s v="Botany"/>
    <s v="NSW"/>
    <s v="2018-10-21T16:03:56.000+0000"/>
    <n v="12.49"/>
    <s v="b6e40214a9674766b4303c726a58f987"/>
    <s v="Australia"/>
    <s v="CUS-586638664"/>
    <s v="151.2 -33.94"/>
    <x v="0"/>
  </r>
  <r>
    <s v="authorized"/>
    <n v="1"/>
    <m/>
    <s v="ACC-3233697971"/>
    <s v="AUD"/>
    <x v="98"/>
    <s v="SALES-POS"/>
    <s v="c6ef8420-7cca-4837-b2c7-79c4a60c3835"/>
    <m/>
    <x v="79"/>
    <n v="12642.77"/>
    <d v="2018-10-21T00:00:00"/>
    <s v="F"/>
    <n v="34"/>
    <s v="Ryde"/>
    <s v="NSW"/>
    <s v="2018-10-21T16:20:19.000+0000"/>
    <n v="317.14999999999998"/>
    <s v="2c7c360bb5cd4faa9a5946e3cc7dec16"/>
    <s v="Australia"/>
    <s v="CUS-1147642491"/>
    <s v="151.11 -33.81"/>
    <x v="0"/>
  </r>
  <r>
    <s v="authorized"/>
    <n v="1"/>
    <m/>
    <s v="ACC-182446574"/>
    <s v="AUD"/>
    <x v="5"/>
    <s v="SALES-POS"/>
    <s v="256ca061-7997-468c-a278-0e21bb3fff68"/>
    <m/>
    <x v="5"/>
    <n v="9038.65"/>
    <d v="2018-10-21T00:00:00"/>
    <s v="F"/>
    <n v="27"/>
    <s v="Welshpool"/>
    <s v="WA"/>
    <s v="2018-10-21T16:36:43.000+0000"/>
    <n v="13.02"/>
    <s v="916db39ab79c44b3ae0c2368f4f4f00a"/>
    <s v="Australia"/>
    <s v="CUS-3026014945"/>
    <s v="115.93 -31.99"/>
    <x v="0"/>
  </r>
  <r>
    <s v="authorized"/>
    <n v="1"/>
    <m/>
    <s v="ACC-1598451071"/>
    <s v="AUD"/>
    <x v="0"/>
    <s v="SALES-POS"/>
    <s v="bb68bf24-00e2-484e-8407-36b43a045110"/>
    <m/>
    <x v="0"/>
    <n v="1244.58"/>
    <d v="2018-10-21T00:00:00"/>
    <s v="F"/>
    <n v="26"/>
    <s v="Broadbeach"/>
    <s v="QLD"/>
    <s v="2018-10-21T16:53:06.000+0000"/>
    <n v="23.63"/>
    <s v="8c4cf2d8657348d798094683ec6e2419"/>
    <s v="Australia"/>
    <s v="CUS-2487424745"/>
    <s v="153.43 -28.04"/>
    <x v="0"/>
  </r>
  <r>
    <s v="posted"/>
    <m/>
    <m/>
    <s v="ACC-211792489"/>
    <s v="AUD"/>
    <x v="73"/>
    <s v="PAYMENT"/>
    <m/>
    <m/>
    <x v="59"/>
    <n v="2737.51"/>
    <d v="2018-10-21T00:00:00"/>
    <s v="F"/>
    <n v="30"/>
    <m/>
    <m/>
    <s v="2018-10-21T17:00:00.000+0000"/>
    <n v="22"/>
    <s v="102577dcf4f348af98d04237b32f1fd0"/>
    <s v="Australia"/>
    <s v="CUS-497688347"/>
    <m/>
    <x v="0"/>
  </r>
  <r>
    <s v="authorized"/>
    <n v="1"/>
    <m/>
    <s v="ACC-847145727"/>
    <s v="AUD"/>
    <x v="76"/>
    <s v="POS"/>
    <s v="79b26d70-74d5-4f1c-a5d0-91650431eeac"/>
    <m/>
    <x v="1"/>
    <n v="60779.69"/>
    <d v="2018-10-21T00:00:00"/>
    <s v="M"/>
    <n v="19"/>
    <s v="Broken Hill"/>
    <s v="NSW"/>
    <s v="2018-10-21T17:05:44.000+0000"/>
    <n v="47.29"/>
    <s v="23a0016abcdb446db38ea2a0ce62fbd9"/>
    <s v="Australia"/>
    <s v="CUS-1609060617"/>
    <s v="141.46 -31.96"/>
    <x v="0"/>
  </r>
  <r>
    <s v="authorized"/>
    <n v="0"/>
    <m/>
    <s v="ACC-3689607373"/>
    <s v="AUD"/>
    <x v="27"/>
    <s v="POS"/>
    <s v="9e6d0aa9-3bf5-4964-9d63-e6a43960a77d"/>
    <m/>
    <x v="25"/>
    <n v="8039.11"/>
    <d v="2018-10-21T00:00:00"/>
    <s v="F"/>
    <n v="20"/>
    <s v="Morley"/>
    <s v="WA"/>
    <s v="2018-10-21T17:15:38.000+0000"/>
    <n v="8"/>
    <s v="83af96403a90471c94124b7dacbb6eed"/>
    <s v="Australia"/>
    <s v="CUS-127297539"/>
    <s v="115.9 -31.9"/>
    <x v="0"/>
  </r>
  <r>
    <s v="authorized"/>
    <n v="1"/>
    <m/>
    <s v="ACC-90814749"/>
    <s v="AUD"/>
    <x v="59"/>
    <s v="SALES-POS"/>
    <s v="018eef24-15d1-480b-82c7-616d1588ccdd"/>
    <m/>
    <x v="34"/>
    <n v="13105.33"/>
    <d v="2018-10-21T00:00:00"/>
    <s v="M"/>
    <n v="35"/>
    <s v="Narrogin"/>
    <s v="WA"/>
    <s v="2018-10-21T17:25:32.000+0000"/>
    <n v="15.26"/>
    <s v="009c3c7fd967422eab9fbbccec63faea"/>
    <s v="Australia"/>
    <s v="CUS-1896554896"/>
    <s v="117.18 -32.94"/>
    <x v="0"/>
  </r>
  <r>
    <s v="authorized"/>
    <n v="0"/>
    <m/>
    <s v="ACC-3879258709"/>
    <s v="AUD"/>
    <x v="41"/>
    <s v="SALES-POS"/>
    <s v="e58a6e08-d5dd-4146-9b9b-6aedd7e98905"/>
    <m/>
    <x v="37"/>
    <n v="205531.29"/>
    <d v="2018-10-21T00:00:00"/>
    <s v="F"/>
    <n v="40"/>
    <s v="Brunswick West"/>
    <s v="VIC"/>
    <s v="2018-10-21T17:35:26.000+0000"/>
    <n v="41.28"/>
    <s v="ec5e60a2a3f74fbdbd711445ff438ca6"/>
    <s v="Australia"/>
    <s v="CUS-527400765"/>
    <s v="144.95 -37.75"/>
    <x v="0"/>
  </r>
  <r>
    <s v="authorized"/>
    <n v="1"/>
    <m/>
    <s v="ACC-2305712452"/>
    <s v="AUD"/>
    <x v="45"/>
    <s v="POS"/>
    <s v="900a7524-eff2-42b5-930b-ef1f516130e2"/>
    <m/>
    <x v="41"/>
    <n v="6285.5"/>
    <d v="2018-10-21T00:00:00"/>
    <s v="F"/>
    <n v="18"/>
    <s v="Prospect"/>
    <s v="SA"/>
    <s v="2018-10-21T17:45:20.000+0000"/>
    <n v="16.05"/>
    <s v="4ec78bc4604a47f48c126abd52a100b7"/>
    <s v="Australia"/>
    <s v="CUS-1842679196"/>
    <s v="138.59 -34.89"/>
    <x v="0"/>
  </r>
  <r>
    <s v="authorized"/>
    <n v="0"/>
    <m/>
    <s v="ACC-2681137560"/>
    <s v="AUD"/>
    <x v="83"/>
    <s v="POS"/>
    <s v="3d4eeb49-5fb4-445a-8365-ea8e82595b86"/>
    <m/>
    <x v="66"/>
    <n v="10927.59"/>
    <d v="2018-10-21T00:00:00"/>
    <s v="M"/>
    <n v="31"/>
    <s v="Sydney"/>
    <s v="NSW"/>
    <s v="2018-10-21T17:55:14.000+0000"/>
    <n v="8.15"/>
    <s v="91e80e030917476a84dce326be857162"/>
    <s v="Australia"/>
    <s v="CUS-2083971310"/>
    <s v="150.9 -33.86"/>
    <x v="0"/>
  </r>
  <r>
    <s v="posted"/>
    <m/>
    <m/>
    <s v="ACC-2681137560"/>
    <s v="AUD"/>
    <x v="83"/>
    <s v="PAYMENT"/>
    <m/>
    <m/>
    <x v="66"/>
    <n v="10865.23"/>
    <d v="2018-10-21T00:00:00"/>
    <s v="M"/>
    <n v="31"/>
    <m/>
    <m/>
    <s v="2018-10-21T18:00:00.000+0000"/>
    <n v="45"/>
    <s v="961b3a3a24b84756ad2760ee7c310d91"/>
    <s v="Australia"/>
    <s v="CUS-2083971310"/>
    <m/>
    <x v="0"/>
  </r>
  <r>
    <s v="posted"/>
    <m/>
    <m/>
    <s v="ACC-1496451953"/>
    <s v="AUD"/>
    <x v="9"/>
    <s v="PAYMENT"/>
    <m/>
    <m/>
    <x v="8"/>
    <n v="20518.11"/>
    <d v="2018-10-21T00:00:00"/>
    <s v="M"/>
    <n v="43"/>
    <m/>
    <m/>
    <s v="2018-10-21T18:00:00.000+0000"/>
    <n v="1128"/>
    <s v="afc9470e8efa4eec8c09e559488627a0"/>
    <s v="Australia"/>
    <s v="CUS-3142625864"/>
    <m/>
    <x v="0"/>
  </r>
  <r>
    <s v="authorized"/>
    <n v="1"/>
    <m/>
    <s v="ACC-1598451071"/>
    <s v="AUD"/>
    <x v="0"/>
    <s v="SALES-POS"/>
    <s v="42c394f0-e22a-43e7-8c6d-b79da0684813"/>
    <m/>
    <x v="0"/>
    <n v="1223.3900000000001"/>
    <d v="2018-10-21T00:00:00"/>
    <s v="F"/>
    <n v="26"/>
    <s v="Biggera Waters"/>
    <s v="QLD"/>
    <s v="2018-10-21T18:12:05.000+0000"/>
    <n v="21.19"/>
    <s v="b692a782fa3d44cdb138ae170ad76dd6"/>
    <s v="Australia"/>
    <s v="CUS-2487424745"/>
    <s v="153.39 -27.93"/>
    <x v="0"/>
  </r>
  <r>
    <s v="authorized"/>
    <n v="1"/>
    <m/>
    <s v="ACC-1344825761"/>
    <s v="AUD"/>
    <x v="88"/>
    <s v="SALES-POS"/>
    <s v="d2372bc1-5983-4d93-8759-489362ab5377"/>
    <m/>
    <x v="69"/>
    <n v="24596.3"/>
    <d v="2018-10-21T00:00:00"/>
    <s v="F"/>
    <n v="46"/>
    <s v="Kadina"/>
    <s v="SA"/>
    <s v="2018-10-21T18:35:20.000+0000"/>
    <n v="76.03"/>
    <s v="3024e10212e348d3bfa7b7487e151b2f"/>
    <s v="Australia"/>
    <s v="CUS-1499065773"/>
    <s v="137.72 -33.96"/>
    <x v="0"/>
  </r>
  <r>
    <s v="authorized"/>
    <n v="1"/>
    <m/>
    <s v="ACC-2681137560"/>
    <s v="AUD"/>
    <x v="83"/>
    <s v="SALES-POS"/>
    <s v="51c8920e-230e-436f-b2bf-f838c4d6ff65"/>
    <m/>
    <x v="66"/>
    <n v="10910.23"/>
    <d v="2018-10-21T00:00:00"/>
    <s v="M"/>
    <n v="31"/>
    <s v="Beaconsfield"/>
    <s v="NSW"/>
    <s v="2018-10-21T18:58:36.000+0000"/>
    <n v="17.36"/>
    <s v="b2011b35c71e4bcc8617176402bfaf38"/>
    <s v="Australia"/>
    <s v="CUS-2083971310"/>
    <s v="151.2 -33.91"/>
    <x v="0"/>
  </r>
  <r>
    <s v="posted"/>
    <m/>
    <m/>
    <s v="ACC-1650504218"/>
    <s v="AUD"/>
    <x v="39"/>
    <s v="PAYMENT"/>
    <m/>
    <m/>
    <x v="35"/>
    <n v="16465.36"/>
    <d v="2018-10-21T00:00:00"/>
    <s v="F"/>
    <n v="23"/>
    <m/>
    <m/>
    <s v="2018-10-21T19:00:00.000+0000"/>
    <n v="18"/>
    <s v="72cb4af74ac8461caa1c2c50f57e5d5e"/>
    <s v="Australia"/>
    <s v="CUS-2500783281"/>
    <m/>
    <x v="0"/>
  </r>
  <r>
    <s v="posted"/>
    <m/>
    <m/>
    <s v="ACC-37709441"/>
    <s v="AUD"/>
    <x v="69"/>
    <s v="INTER BANK"/>
    <m/>
    <m/>
    <x v="55"/>
    <n v="20479.810000000001"/>
    <d v="2018-10-21T00:00:00"/>
    <s v="M"/>
    <n v="18"/>
    <m/>
    <m/>
    <s v="2018-10-21T19:00:00.000+0000"/>
    <n v="27"/>
    <s v="59499bb323c6463ea582db26b6f6f3de"/>
    <s v="Australia"/>
    <s v="CUS-3336454548"/>
    <m/>
    <x v="0"/>
  </r>
  <r>
    <s v="posted"/>
    <m/>
    <m/>
    <s v="ACC-1990648130"/>
    <s v="AUD"/>
    <x v="25"/>
    <s v="PAYMENT"/>
    <m/>
    <m/>
    <x v="23"/>
    <n v="8031.06"/>
    <d v="2018-10-21T00:00:00"/>
    <s v="F"/>
    <n v="21"/>
    <m/>
    <m/>
    <s v="2018-10-21T19:00:00.000+0000"/>
    <n v="78"/>
    <s v="4e309a3456354eaf8fc31b95f84df8ea"/>
    <s v="Australia"/>
    <s v="CUS-809013380"/>
    <m/>
    <x v="0"/>
  </r>
  <r>
    <s v="authorized"/>
    <n v="0"/>
    <m/>
    <s v="ACC-1598451071"/>
    <s v="AUD"/>
    <x v="0"/>
    <s v="POS"/>
    <s v="897c9336-d7d7-40aa-81d1-4d68b79ad71b"/>
    <m/>
    <x v="0"/>
    <n v="1214.04"/>
    <d v="2018-10-21T00:00:00"/>
    <s v="F"/>
    <n v="26"/>
    <s v="Cannon Hill"/>
    <s v="QLD"/>
    <s v="2018-10-21T19:09:59.000+0000"/>
    <n v="9.35"/>
    <s v="ca4cd328a01c4bdca4110724cf4769ca"/>
    <s v="Australia"/>
    <s v="CUS-2487424745"/>
    <s v="153.1 -27.47"/>
    <x v="0"/>
  </r>
  <r>
    <s v="authorized"/>
    <n v="1"/>
    <m/>
    <s v="ACC-1903037542"/>
    <s v="AUD"/>
    <x v="10"/>
    <s v="SALES-POS"/>
    <s v="0073ac09-8f1f-4de8-b83b-3dbe45bf504d"/>
    <m/>
    <x v="9"/>
    <n v="4014.49"/>
    <d v="2018-10-21T00:00:00"/>
    <s v="M"/>
    <n v="30"/>
    <s v="Moorooka"/>
    <s v="QLD"/>
    <s v="2018-10-21T19:20:38.000+0000"/>
    <n v="24.62"/>
    <s v="5dd36df5576b48a094378efbf3fea030"/>
    <s v="Australia"/>
    <s v="CUS-860700529"/>
    <s v="153.02 -27.53"/>
    <x v="0"/>
  </r>
  <r>
    <s v="authorized"/>
    <n v="1"/>
    <m/>
    <s v="ACC-1598451071"/>
    <s v="AUD"/>
    <x v="0"/>
    <s v="SALES-POS"/>
    <s v="bf25b889-6876-4393-b98a-9f87f813e461"/>
    <m/>
    <x v="0"/>
    <n v="1209.33"/>
    <d v="2018-10-21T00:00:00"/>
    <s v="F"/>
    <n v="26"/>
    <s v="Surfers Paradise"/>
    <s v="QLD"/>
    <s v="2018-10-21T19:31:16.000+0000"/>
    <n v="4.71"/>
    <s v="39afbb8bb38243fabd5cf4a805adb876"/>
    <s v="Australia"/>
    <s v="CUS-2487424745"/>
    <s v="153.43 -28"/>
    <x v="0"/>
  </r>
  <r>
    <s v="authorized"/>
    <n v="1"/>
    <m/>
    <s v="ACC-3941181087"/>
    <s v="AUD"/>
    <x v="86"/>
    <s v="POS"/>
    <s v="1b585c58-bada-4784-8bb2-5ca0ee2543c1"/>
    <m/>
    <x v="68"/>
    <n v="14579.41"/>
    <d v="2018-10-21T00:00:00"/>
    <s v="M"/>
    <n v="25"/>
    <s v="Lakelands"/>
    <s v="WA"/>
    <s v="2018-10-21T19:41:54.000+0000"/>
    <n v="19.02"/>
    <s v="3fcc7f085361475dbbd14e857280d219"/>
    <s v="Australia"/>
    <s v="CUS-3989008654"/>
    <s v="115.76 -32.47"/>
    <x v="0"/>
  </r>
  <r>
    <s v="authorized"/>
    <n v="0"/>
    <m/>
    <s v="ACC-1037050564"/>
    <s v="AUD"/>
    <x v="2"/>
    <s v="SALES-POS"/>
    <s v="3974bac0-1e4a-4e81-a55d-91a19c905ad9"/>
    <m/>
    <x v="2"/>
    <n v="4767.58"/>
    <d v="2018-10-21T00:00:00"/>
    <s v="F"/>
    <n v="40"/>
    <s v="Woolloongabba"/>
    <s v="QLD"/>
    <s v="2018-10-21T19:52:33.000+0000"/>
    <n v="36.51"/>
    <s v="8153517231324625812f69dc7b9101c5"/>
    <s v="Australia"/>
    <s v="CUS-1614226872"/>
    <s v="153.04 -27.49"/>
    <x v="0"/>
  </r>
  <r>
    <s v="posted"/>
    <m/>
    <m/>
    <s v="ACC-240804743"/>
    <s v="AUD"/>
    <x v="99"/>
    <s v="PAYMENT"/>
    <m/>
    <m/>
    <x v="72"/>
    <n v="21897.91"/>
    <d v="2018-10-21T00:00:00"/>
    <s v="M"/>
    <n v="29"/>
    <m/>
    <m/>
    <s v="2018-10-21T20:00:00.000+0000"/>
    <n v="48"/>
    <s v="39d8acf98c1f4f3ca9ef65d68d3c2cbe"/>
    <s v="Australia"/>
    <s v="CUS-261674136"/>
    <m/>
    <x v="0"/>
  </r>
  <r>
    <s v="posted"/>
    <m/>
    <m/>
    <s v="ACC-2897221629"/>
    <s v="AUD"/>
    <x v="67"/>
    <s v="PAYMENT"/>
    <m/>
    <m/>
    <x v="54"/>
    <n v="7632.68"/>
    <d v="2018-10-21T00:00:00"/>
    <s v="M"/>
    <n v="23"/>
    <m/>
    <m/>
    <s v="2018-10-21T20:00:00.000+0000"/>
    <n v="42"/>
    <s v="73320dc260a14e7ead6fecc619513760"/>
    <s v="Australia"/>
    <s v="CUS-511326734"/>
    <m/>
    <x v="0"/>
  </r>
  <r>
    <s v="authorized"/>
    <n v="1"/>
    <m/>
    <s v="ACC-4258502723"/>
    <s v="AUD"/>
    <x v="14"/>
    <s v="SALES-POS"/>
    <s v="7556256f-5f93-487d-be6d-e2f262447bf5"/>
    <m/>
    <x v="13"/>
    <n v="5196.8100000000004"/>
    <d v="2018-10-21T00:00:00"/>
    <s v="F"/>
    <n v="24"/>
    <s v="Williams Landing"/>
    <s v="VIC"/>
    <s v="2018-10-21T20:01:56.000+0000"/>
    <n v="10.08"/>
    <s v="b54cd188510d4df3b6c1f7a23d4764f9"/>
    <s v="Australia"/>
    <s v="CUS-3378712515"/>
    <s v="144.74 -37.87"/>
    <x v="0"/>
  </r>
  <r>
    <s v="authorized"/>
    <n v="0"/>
    <m/>
    <s v="ACC-3021093232"/>
    <s v="AUD"/>
    <x v="71"/>
    <s v="POS"/>
    <s v="b6d0f324-1572-4a02-87be-7f22f97f5d4c"/>
    <m/>
    <x v="57"/>
    <n v="11234.72"/>
    <d v="2018-10-21T00:00:00"/>
    <s v="F"/>
    <n v="30"/>
    <s v="Bega"/>
    <s v="NSW"/>
    <s v="2018-10-21T20:08:26.000+0000"/>
    <n v="7.08"/>
    <s v="41fe73d9c418427ba23b64a049fb1d6b"/>
    <s v="Australia"/>
    <s v="CUS-55310383"/>
    <s v="149.85 -36.67"/>
    <x v="0"/>
  </r>
  <r>
    <s v="authorized"/>
    <n v="1"/>
    <m/>
    <s v="ACC-3941181087"/>
    <s v="AUD"/>
    <x v="86"/>
    <s v="SALES-POS"/>
    <s v="c6f1642d-7309-4970-a380-da4656c569ed"/>
    <m/>
    <x v="68"/>
    <n v="14526.08"/>
    <d v="2018-10-21T00:00:00"/>
    <s v="M"/>
    <n v="25"/>
    <s v="Edgewater"/>
    <s v="WA"/>
    <s v="2018-10-21T20:14:56.000+0000"/>
    <n v="53.33"/>
    <s v="78edab8aef774e37b2bae31b64c160b5"/>
    <s v="Australia"/>
    <s v="CUS-3989008654"/>
    <s v="115.78 -31.77"/>
    <x v="0"/>
  </r>
  <r>
    <s v="authorized"/>
    <n v="1"/>
    <m/>
    <s v="ACC-1037050564"/>
    <s v="AUD"/>
    <x v="2"/>
    <s v="POS"/>
    <s v="ee8da3ce-8019-4d4d-b7ea-5deab9b79046"/>
    <m/>
    <x v="2"/>
    <n v="4749.91"/>
    <d v="2018-10-21T00:00:00"/>
    <s v="F"/>
    <n v="40"/>
    <s v="Crestmead"/>
    <s v="QLD"/>
    <s v="2018-10-21T20:21:25.000+0000"/>
    <n v="17.670000000000002"/>
    <s v="8cad1b946427419eb243c4eab8a66eea"/>
    <s v="Australia"/>
    <s v="CUS-1614226872"/>
    <s v="153.09 -27.68"/>
    <x v="0"/>
  </r>
  <r>
    <s v="authorized"/>
    <n v="1"/>
    <m/>
    <s v="ACC-3941181087"/>
    <s v="AUD"/>
    <x v="86"/>
    <s v="POS"/>
    <s v="5f7e261c-4366-49a3-baf6-0257e0017c8a"/>
    <m/>
    <x v="68"/>
    <n v="14508.08"/>
    <d v="2018-10-21T00:00:00"/>
    <s v="M"/>
    <n v="25"/>
    <s v="Herne Hill"/>
    <s v="WA"/>
    <s v="2018-10-21T20:27:55.000+0000"/>
    <n v="18"/>
    <s v="a483839daaa14f2eaa17fda059b9058f"/>
    <s v="Australia"/>
    <s v="CUS-3989008654"/>
    <s v="116.02 -31.83"/>
    <x v="0"/>
  </r>
  <r>
    <s v="authorized"/>
    <n v="1"/>
    <m/>
    <s v="ACC-2265520058"/>
    <s v="AUD"/>
    <x v="93"/>
    <s v="POS"/>
    <s v="1995af85-039f-4d54-b08e-808b632f98cf"/>
    <m/>
    <x v="74"/>
    <n v="5693.65"/>
    <d v="2018-10-21T00:00:00"/>
    <s v="F"/>
    <n v="26"/>
    <s v="Lane Cove"/>
    <s v="NSW"/>
    <s v="2018-10-21T20:34:24.000+0000"/>
    <n v="39.96"/>
    <s v="382e882cd0494f5d9afebe4487f5b923"/>
    <s v="Australia"/>
    <s v="CUS-331942311"/>
    <s v="151.17 -33.81"/>
    <x v="0"/>
  </r>
  <r>
    <s v="authorized"/>
    <n v="0"/>
    <m/>
    <s v="ACC-1973887809"/>
    <s v="AUD"/>
    <x v="48"/>
    <s v="POS"/>
    <s v="4ed24c8f-9362-44fb-99dd-eb5bd1eaddb5"/>
    <m/>
    <x v="43"/>
    <n v="7548.05"/>
    <d v="2018-10-21T00:00:00"/>
    <s v="M"/>
    <n v="26"/>
    <s v="Glen Iris"/>
    <s v="WA"/>
    <s v="2018-10-21T20:40:54.000+0000"/>
    <n v="17.63"/>
    <s v="dd54be52d9c74aaea3762c56d2faa658"/>
    <s v="Australia"/>
    <s v="CUS-1646621553"/>
    <s v="115.67 -33.34"/>
    <x v="0"/>
  </r>
  <r>
    <s v="authorized"/>
    <n v="1"/>
    <m/>
    <s v="ACC-2681137560"/>
    <s v="AUD"/>
    <x v="83"/>
    <s v="SALES-POS"/>
    <s v="dfe86507-89bd-4ebc-883e-977a09338586"/>
    <m/>
    <x v="66"/>
    <n v="10855.25"/>
    <d v="2018-10-21T00:00:00"/>
    <s v="M"/>
    <n v="31"/>
    <s v="Neutral Bay"/>
    <s v="NSW"/>
    <s v="2018-10-21T20:47:24.000+0000"/>
    <n v="9.98"/>
    <s v="a2b12f8911f54bb1baacf73823baaa82"/>
    <s v="Australia"/>
    <s v="CUS-2083971310"/>
    <s v="151.22 -33.83"/>
    <x v="0"/>
  </r>
  <r>
    <s v="authorized"/>
    <n v="1"/>
    <m/>
    <s v="ACC-2673069055"/>
    <s v="AUD"/>
    <x v="22"/>
    <s v="POS"/>
    <s v="028bc621-f7ce-4c0f-88e1-116a536b34f5"/>
    <m/>
    <x v="20"/>
    <n v="14810.43"/>
    <d v="2018-10-21T00:00:00"/>
    <s v="M"/>
    <n v="24"/>
    <s v="Lidcombe"/>
    <s v="NSW"/>
    <s v="2018-10-21T20:53:53.000+0000"/>
    <n v="38.74"/>
    <s v="9c583bdf37d0424a8d24e08fc8d8bbc0"/>
    <s v="Australia"/>
    <s v="CUS-51506836"/>
    <s v="151.05 -33.86"/>
    <x v="0"/>
  </r>
  <r>
    <s v="posted"/>
    <m/>
    <m/>
    <s v="ACC-154431271"/>
    <s v="AUD"/>
    <x v="26"/>
    <s v="PAYMENT"/>
    <m/>
    <m/>
    <x v="24"/>
    <n v="3404.32"/>
    <d v="2018-10-21T00:00:00"/>
    <s v="F"/>
    <n v="18"/>
    <m/>
    <m/>
    <s v="2018-10-21T21:00:00.000+0000"/>
    <n v="50"/>
    <s v="18a9628bb43c40b2ac75ae70e24cb596"/>
    <s v="Australia"/>
    <s v="CUS-3702001629"/>
    <m/>
    <x v="0"/>
  </r>
  <r>
    <s v="authorized"/>
    <n v="1"/>
    <m/>
    <s v="ACC-3021093232"/>
    <s v="AUD"/>
    <x v="71"/>
    <s v="POS"/>
    <s v="9c7a33fe-c1e9-48cd-b740-26325adc0457"/>
    <m/>
    <x v="57"/>
    <n v="11166.53"/>
    <d v="2018-10-21T00:00:00"/>
    <s v="F"/>
    <n v="30"/>
    <s v="Sydney"/>
    <s v="NSW"/>
    <s v="2018-10-21T21:00:16.000+0000"/>
    <n v="68.19"/>
    <s v="402cd21d2e2f4a11b7a559f87442d584"/>
    <s v="Australia"/>
    <s v="CUS-55310383"/>
    <s v="151.21 -33.87"/>
    <x v="0"/>
  </r>
  <r>
    <s v="authorized"/>
    <n v="1"/>
    <m/>
    <s v="ACC-4258502723"/>
    <s v="AUD"/>
    <x v="14"/>
    <s v="POS"/>
    <s v="59dbd618-ed1a-4931-adc6-62cae6a53768"/>
    <m/>
    <x v="13"/>
    <n v="5181.62"/>
    <d v="2018-10-21T00:00:00"/>
    <s v="F"/>
    <n v="24"/>
    <s v="Melbourne"/>
    <s v="VIC"/>
    <s v="2018-10-21T21:04:53.000+0000"/>
    <n v="15.19"/>
    <s v="47af7c742cdf48bf9064a8e3b240071f"/>
    <s v="Australia"/>
    <s v="CUS-3378712515"/>
    <s v="144.97 -37.81"/>
    <x v="0"/>
  </r>
  <r>
    <s v="authorized"/>
    <n v="1"/>
    <m/>
    <s v="ACC-2231965366"/>
    <s v="AUD"/>
    <x v="74"/>
    <s v="POS"/>
    <s v="3a899489-e3d9-4b09-8023-9d5b79126026"/>
    <m/>
    <x v="50"/>
    <n v="22780.09"/>
    <d v="2018-10-21T00:00:00"/>
    <s v="F"/>
    <n v="35"/>
    <s v="Fitzroy"/>
    <s v="VIC"/>
    <s v="2018-10-21T21:09:29.000+0000"/>
    <n v="16.02"/>
    <s v="c0c11d32a0b94ec6888f17faa769d7d2"/>
    <s v="Australia"/>
    <s v="CUS-2155701614"/>
    <s v="144.98 -37.81"/>
    <x v="0"/>
  </r>
  <r>
    <s v="authorized"/>
    <n v="1"/>
    <m/>
    <s v="ACC-574997646"/>
    <s v="AUD"/>
    <x v="57"/>
    <s v="POS"/>
    <s v="79d5a9b0-3e0e-4d2d-ab76-f4e969977c9c"/>
    <m/>
    <x v="49"/>
    <n v="6645.35"/>
    <d v="2018-10-21T00:00:00"/>
    <s v="F"/>
    <n v="18"/>
    <s v="Albion Park Rail"/>
    <s v="NSW"/>
    <s v="2018-10-21T21:14:06.000+0000"/>
    <n v="20.54"/>
    <s v="c1adb54d25464ae68ad8f35f27bfb669"/>
    <s v="Australia"/>
    <s v="CUS-586638664"/>
    <s v="150.79 -34.55"/>
    <x v="0"/>
  </r>
  <r>
    <s v="authorized"/>
    <n v="1"/>
    <m/>
    <s v="ACC-1037050564"/>
    <s v="AUD"/>
    <x v="2"/>
    <s v="POS"/>
    <s v="ea4c41e3-334e-476f-a78a-bb01917158d0"/>
    <m/>
    <x v="2"/>
    <n v="4686.67"/>
    <d v="2018-10-21T00:00:00"/>
    <s v="F"/>
    <n v="40"/>
    <s v="Coffs Harbour"/>
    <s v="NSW"/>
    <s v="2018-10-21T21:18:42.000+0000"/>
    <n v="63.24"/>
    <s v="017824b84f6c49779f28329b4276a947"/>
    <s v="Australia"/>
    <s v="CUS-1614226872"/>
    <s v="153.12 -30.3"/>
    <x v="0"/>
  </r>
  <r>
    <s v="authorized"/>
    <n v="1"/>
    <m/>
    <s v="ACC-182446574"/>
    <s v="AUD"/>
    <x v="5"/>
    <s v="SALES-POS"/>
    <s v="84fd2f0d-1cb8-471e-9033-0cc2f4e465e8"/>
    <m/>
    <x v="5"/>
    <n v="9027.92"/>
    <d v="2018-10-21T00:00:00"/>
    <s v="F"/>
    <n v="27"/>
    <s v="Nedlands"/>
    <s v="WA"/>
    <s v="2018-10-21T21:23:19.000+0000"/>
    <n v="10.73"/>
    <s v="6371d344cd9c4d9888ad9dc9f0562ba3"/>
    <s v="Australia"/>
    <s v="CUS-3026014945"/>
    <s v="115.81 -31.97"/>
    <x v="0"/>
  </r>
  <r>
    <s v="authorized"/>
    <n v="1"/>
    <m/>
    <s v="ACC-4258502723"/>
    <s v="AUD"/>
    <x v="14"/>
    <s v="SALES-POS"/>
    <s v="c0fab9eb-a843-4853-a6f7-5ccdc0010fe2"/>
    <m/>
    <x v="13"/>
    <n v="5166.93"/>
    <d v="2018-10-21T00:00:00"/>
    <s v="F"/>
    <n v="24"/>
    <s v="Airport West"/>
    <s v="VIC"/>
    <s v="2018-10-21T21:27:55.000+0000"/>
    <n v="14.69"/>
    <s v="f39d56bffb384457938385a0f5072bea"/>
    <s v="Australia"/>
    <s v="CUS-3378712515"/>
    <s v="144.89 -37.71"/>
    <x v="0"/>
  </r>
  <r>
    <s v="authorized"/>
    <n v="1"/>
    <m/>
    <s v="ACC-1973887809"/>
    <s v="AUD"/>
    <x v="48"/>
    <s v="POS"/>
    <s v="70ee15ee-54a0-4d05-8c7b-1c61170092e4"/>
    <m/>
    <x v="43"/>
    <n v="7531.25"/>
    <d v="2018-10-21T00:00:00"/>
    <s v="M"/>
    <n v="26"/>
    <s v="Jindalee"/>
    <s v="WA"/>
    <s v="2018-10-21T21:32:32.000+0000"/>
    <n v="16.8"/>
    <s v="6a576d4444104eae974e7de15f3ec670"/>
    <s v="Australia"/>
    <s v="CUS-1646621553"/>
    <s v="115.7 -31.65"/>
    <x v="0"/>
  </r>
  <r>
    <s v="authorized"/>
    <n v="1"/>
    <m/>
    <s v="ACC-2673069055"/>
    <s v="AUD"/>
    <x v="22"/>
    <s v="POS"/>
    <s v="1b21994f-95ad-43f1-9837-6937fff1d688"/>
    <m/>
    <x v="20"/>
    <n v="14784.14"/>
    <d v="2018-10-21T00:00:00"/>
    <s v="M"/>
    <n v="24"/>
    <s v="Beenleigh"/>
    <s v="QLD"/>
    <s v="2018-10-21T21:37:08.000+0000"/>
    <n v="26.29"/>
    <s v="f6ed1d6da59140788115b001adb432ff"/>
    <s v="Australia"/>
    <s v="CUS-51506836"/>
    <s v="153.2 -27.71"/>
    <x v="0"/>
  </r>
  <r>
    <s v="authorized"/>
    <n v="1"/>
    <m/>
    <s v="ACC-4258502723"/>
    <s v="AUD"/>
    <x v="14"/>
    <s v="POS"/>
    <s v="35b4eb35-f89c-4691-8d78-719ed4f4b397"/>
    <m/>
    <x v="13"/>
    <n v="5161.91"/>
    <d v="2018-10-21T00:00:00"/>
    <s v="F"/>
    <n v="24"/>
    <s v="Carnegie"/>
    <s v="VIC"/>
    <s v="2018-10-21T21:41:45.000+0000"/>
    <n v="5.0199999999999996"/>
    <s v="61ad3802aefc45e9984b0c4cc7c9281e"/>
    <s v="Australia"/>
    <s v="CUS-3378712515"/>
    <s v="145.06 -37.89"/>
    <x v="0"/>
  </r>
  <r>
    <s v="authorized"/>
    <n v="1"/>
    <m/>
    <s v="ACC-2681137560"/>
    <s v="AUD"/>
    <x v="83"/>
    <s v="POS"/>
    <s v="460fb2e0-6ee2-481b-b6ab-33aa4dfe0126"/>
    <m/>
    <x v="66"/>
    <n v="10831.39"/>
    <d v="2018-10-21T00:00:00"/>
    <s v="M"/>
    <n v="31"/>
    <s v="Marrickville"/>
    <s v="NSW"/>
    <s v="2018-10-21T21:46:21.000+0000"/>
    <n v="23.86"/>
    <s v="b3acf0e6f9364e15985dd2fbdf595f8e"/>
    <s v="Australia"/>
    <s v="CUS-2083971310"/>
    <s v="151.15 -33.91"/>
    <x v="0"/>
  </r>
  <r>
    <s v="authorized"/>
    <n v="1"/>
    <m/>
    <s v="ACC-38923874"/>
    <s v="AUD"/>
    <x v="46"/>
    <s v="SALES-POS"/>
    <s v="26731ba8-e9ac-4898-9747-6374079c8510"/>
    <m/>
    <x v="18"/>
    <n v="43591.06"/>
    <d v="2018-10-21T00:00:00"/>
    <s v="M"/>
    <n v="38"/>
    <s v="Blacktown"/>
    <s v="NSW"/>
    <s v="2018-10-21T21:50:58.000+0000"/>
    <n v="48.08"/>
    <s v="41ad579c9b344c76bd97747be347ac26"/>
    <s v="Australia"/>
    <s v="CUS-3249305314"/>
    <s v="150.92 -33.78"/>
    <x v="0"/>
  </r>
  <r>
    <s v="authorized"/>
    <n v="1"/>
    <m/>
    <s v="ACC-4258502723"/>
    <s v="AUD"/>
    <x v="14"/>
    <s v="SALES-POS"/>
    <s v="bf93e7e4-948f-4d9d-b86d-a9c736e1b87f"/>
    <m/>
    <x v="13"/>
    <n v="5155.5600000000004"/>
    <d v="2018-10-21T00:00:00"/>
    <s v="F"/>
    <n v="24"/>
    <s v="Surrey Hills"/>
    <s v="VIC"/>
    <s v="2018-10-21T21:55:34.000+0000"/>
    <n v="6.35"/>
    <s v="4d8148c557cf4813aeda5a4bc14c95be"/>
    <s v="Australia"/>
    <s v="CUS-3378712515"/>
    <s v="145.11 -37.84"/>
    <x v="0"/>
  </r>
  <r>
    <s v="posted"/>
    <m/>
    <m/>
    <s v="ACC-602667573"/>
    <s v="AUD"/>
    <x v="6"/>
    <s v="PAYMENT"/>
    <m/>
    <m/>
    <x v="1"/>
    <n v="20016.150000000001"/>
    <d v="2018-10-21T00:00:00"/>
    <s v="M"/>
    <n v="40"/>
    <m/>
    <m/>
    <s v="2018-10-21T22:00:00.000+0000"/>
    <n v="25"/>
    <s v="6ba6e9285a044d86ab04a4d9e3281a1f"/>
    <s v="Australia"/>
    <s v="CUS-2031327464"/>
    <m/>
    <x v="0"/>
  </r>
  <r>
    <s v="authorized"/>
    <n v="1"/>
    <m/>
    <s v="ACC-2265520058"/>
    <s v="AUD"/>
    <x v="93"/>
    <s v="POS"/>
    <s v="d6191103-722d-4593-b4e2-b6d4bf7a40b5"/>
    <m/>
    <x v="74"/>
    <n v="5653.51"/>
    <d v="2018-10-21T00:00:00"/>
    <s v="F"/>
    <n v="26"/>
    <s v="Sydney"/>
    <s v="NSW"/>
    <s v="2018-10-21T22:00:45.000+0000"/>
    <n v="40.14"/>
    <s v="7b7f14e8d53d403ba1168c4ac0a31a87"/>
    <s v="Australia"/>
    <s v="CUS-331942311"/>
    <s v="151.2 -33.86"/>
    <x v="0"/>
  </r>
  <r>
    <s v="authorized"/>
    <n v="1"/>
    <m/>
    <s v="ACC-2673069055"/>
    <s v="AUD"/>
    <x v="22"/>
    <s v="SALES-POS"/>
    <s v="3822c5bf-f1b6-4cfa-be2b-765be53cb95c"/>
    <m/>
    <x v="20"/>
    <n v="14775.24"/>
    <d v="2018-10-21T00:00:00"/>
    <s v="M"/>
    <n v="24"/>
    <s v="Upper Mount Gravatt"/>
    <s v="QLD"/>
    <s v="2018-10-21T22:19:37.000+0000"/>
    <n v="8.9"/>
    <s v="2f1cf4ab1dab404da2929deba63a94f5"/>
    <s v="Australia"/>
    <s v="CUS-51506836"/>
    <s v="153.08 -27.55"/>
    <x v="0"/>
  </r>
  <r>
    <s v="authorized"/>
    <n v="0"/>
    <m/>
    <s v="ACC-1037050564"/>
    <s v="AUD"/>
    <x v="2"/>
    <s v="POS"/>
    <s v="ac77239d-b4ed-4e2c-a52a-98c393341cca"/>
    <m/>
    <x v="2"/>
    <n v="4678.75"/>
    <d v="2018-10-21T00:00:00"/>
    <s v="F"/>
    <n v="40"/>
    <s v="Taringa"/>
    <s v="QLD"/>
    <s v="2018-10-21T22:38:29.000+0000"/>
    <n v="7.92"/>
    <s v="ad65f54a4e4c434480419f7c9194b014"/>
    <s v="Australia"/>
    <s v="CUS-1614226872"/>
    <s v="152.98 -27.49"/>
    <x v="0"/>
  </r>
  <r>
    <s v="authorized"/>
    <n v="1"/>
    <m/>
    <s v="ACC-1037050564"/>
    <s v="AUD"/>
    <x v="2"/>
    <s v="SALES-POS"/>
    <s v="df271e23-5dfa-4d26-9a47-ed2441cdee3a"/>
    <m/>
    <x v="2"/>
    <n v="4668.46"/>
    <d v="2018-10-21T00:00:00"/>
    <s v="F"/>
    <n v="40"/>
    <s v="Toowoomba City"/>
    <s v="QLD"/>
    <s v="2018-10-21T22:57:21.000+0000"/>
    <n v="10.29"/>
    <s v="5854ab2647e74a22817a603858f3ed05"/>
    <s v="Australia"/>
    <s v="CUS-1614226872"/>
    <s v="151.95 -27.56"/>
    <x v="0"/>
  </r>
  <r>
    <s v="authorized"/>
    <n v="0"/>
    <m/>
    <s v="ACC-4258502723"/>
    <s v="AUD"/>
    <x v="14"/>
    <s v="SALES-POS"/>
    <s v="12516b1d-40f0-4f78-ae05-c501dc709386"/>
    <m/>
    <x v="13"/>
    <n v="5143.8"/>
    <d v="2018-10-21T00:00:00"/>
    <s v="F"/>
    <n v="24"/>
    <s v="Hamilton"/>
    <s v="VIC"/>
    <s v="2018-10-21T23:16:13.000+0000"/>
    <n v="11.76"/>
    <s v="11a6eb0036434ddca436d20deacb6362"/>
    <s v="Australia"/>
    <s v="CUS-3378712515"/>
    <s v="142.02 -37.74"/>
    <x v="0"/>
  </r>
  <r>
    <s v="authorized"/>
    <n v="1"/>
    <m/>
    <s v="ACC-3541460373"/>
    <s v="AUD"/>
    <x v="38"/>
    <s v="POS"/>
    <s v="0359e1a0-5efd-4921-8c41-89f1f0783aa1"/>
    <m/>
    <x v="9"/>
    <n v="3994.47"/>
    <d v="2018-10-21T00:00:00"/>
    <s v="M"/>
    <n v="24"/>
    <s v="Sydney"/>
    <s v="NSW"/>
    <s v="2018-10-21T23:35:05.000+0000"/>
    <n v="34.19"/>
    <s v="07657281851b4d3198008bb99f1461bc"/>
    <s v="Australia"/>
    <s v="CUS-1433879684"/>
    <s v="151.2 -33.86"/>
    <x v="0"/>
  </r>
  <r>
    <s v="authorized"/>
    <n v="0"/>
    <m/>
    <s v="ACC-3536132544"/>
    <s v="AUD"/>
    <x v="64"/>
    <s v="SALES-POS"/>
    <s v="98b1745c-e4d7-4363-8c2a-9d04ca89f1e4"/>
    <m/>
    <x v="52"/>
    <n v="8562.74"/>
    <d v="2018-10-21T00:00:00"/>
    <s v="F"/>
    <n v="41"/>
    <s v="Melbourne"/>
    <s v="VIC"/>
    <s v="2018-10-21T23:53:57.000+0000"/>
    <n v="131.72999999999999"/>
    <s v="fc62f458e6764f15a3c6361400b5dd22"/>
    <s v="Australia"/>
    <s v="CUS-2348881191"/>
    <s v="144.97 -37.82"/>
    <x v="0"/>
  </r>
  <r>
    <s v="authorized"/>
    <n v="0"/>
    <m/>
    <s v="ACC-1598451071"/>
    <s v="AUD"/>
    <x v="0"/>
    <s v="POS"/>
    <s v="d7038675-b547-403d-a211-ec940d56ba75"/>
    <m/>
    <x v="0"/>
    <n v="1201.68"/>
    <d v="2018-10-22T00:00:00"/>
    <s v="F"/>
    <n v="26"/>
    <s v="Sydney"/>
    <s v="NSW"/>
    <s v="2018-10-22T01:08:19.000+0000"/>
    <n v="7.65"/>
    <s v="fc2a13e1f47d445c94aae83e2878ac62"/>
    <s v="Australia"/>
    <s v="CUS-2487424745"/>
    <s v="151.21 -33.87"/>
    <x v="0"/>
  </r>
  <r>
    <s v="authorized"/>
    <n v="1"/>
    <m/>
    <s v="ACC-3689607373"/>
    <s v="AUD"/>
    <x v="27"/>
    <s v="POS"/>
    <s v="a7750c41-afed-4b4e-954f-b503ecf69d0e"/>
    <m/>
    <x v="25"/>
    <n v="8030.47"/>
    <d v="2018-10-22T00:00:00"/>
    <s v="F"/>
    <n v="20"/>
    <s v="Dubbo"/>
    <s v="NSW"/>
    <s v="2018-10-22T01:49:59.000+0000"/>
    <n v="8.64"/>
    <s v="96cbf7331a9847c5a4af803e6570e9a9"/>
    <s v="Australia"/>
    <s v="CUS-127297539"/>
    <s v="148.6 -32.25"/>
    <x v="0"/>
  </r>
  <r>
    <s v="posted"/>
    <m/>
    <m/>
    <s v="ACC-1496451953"/>
    <s v="AUD"/>
    <x v="9"/>
    <s v="PAYMENT"/>
    <m/>
    <m/>
    <x v="8"/>
    <n v="19975.11"/>
    <d v="2018-10-22T00:00:00"/>
    <s v="M"/>
    <n v="43"/>
    <m/>
    <m/>
    <s v="2018-10-22T02:00:00.000+0000"/>
    <n v="543"/>
    <s v="bb694c37c1aa4cad9ff0acf94f5c7f27"/>
    <s v="Australia"/>
    <s v="CUS-3142625864"/>
    <m/>
    <x v="0"/>
  </r>
  <r>
    <s v="posted"/>
    <m/>
    <m/>
    <s v="ACC-1788473090"/>
    <s v="AUD"/>
    <x v="79"/>
    <s v="PAYMENT"/>
    <m/>
    <m/>
    <x v="62"/>
    <n v="9568.81"/>
    <d v="2018-10-22T00:00:00"/>
    <s v="F"/>
    <n v="21"/>
    <m/>
    <m/>
    <s v="2018-10-22T03:00:00.000+0000"/>
    <n v="193"/>
    <s v="7fccff7ca5884789afa4c83d7110f985"/>
    <s v="Australia"/>
    <s v="CUS-134193016"/>
    <m/>
    <x v="0"/>
  </r>
  <r>
    <s v="posted"/>
    <m/>
    <m/>
    <s v="ACC-1349834573"/>
    <s v="AUD"/>
    <x v="55"/>
    <s v="INTER BANK"/>
    <m/>
    <m/>
    <x v="47"/>
    <n v="15911.45"/>
    <d v="2018-10-22T00:00:00"/>
    <s v="M"/>
    <n v="39"/>
    <m/>
    <m/>
    <s v="2018-10-22T03:00:00.000+0000"/>
    <n v="33"/>
    <s v="74e765ec93f04eb1be69cc89850bc163"/>
    <s v="Australia"/>
    <s v="CUS-1790886359"/>
    <m/>
    <x v="0"/>
  </r>
  <r>
    <s v="posted"/>
    <m/>
    <m/>
    <s v="ACC-3084464802"/>
    <s v="AUD"/>
    <x v="78"/>
    <s v="INTER BANK"/>
    <m/>
    <m/>
    <x v="27"/>
    <n v="10598.95"/>
    <d v="2018-10-22T00:00:00"/>
    <s v="F"/>
    <n v="19"/>
    <m/>
    <m/>
    <s v="2018-10-22T03:00:00.000+0000"/>
    <n v="24"/>
    <s v="1a39c2e619fb4f5384d2af4b079636d2"/>
    <s v="Australia"/>
    <s v="CUS-1928710999"/>
    <m/>
    <x v="0"/>
  </r>
  <r>
    <s v="posted"/>
    <m/>
    <m/>
    <s v="ACC-819621312"/>
    <s v="AUD"/>
    <x v="47"/>
    <s v="PAYMENT"/>
    <m/>
    <m/>
    <x v="42"/>
    <n v="1997.14"/>
    <d v="2018-10-22T00:00:00"/>
    <s v="F"/>
    <n v="30"/>
    <m/>
    <m/>
    <s v="2018-10-22T04:00:00.000+0000"/>
    <n v="66"/>
    <s v="b1cc3b74596948b2b08e560f963f2122"/>
    <s v="Australia"/>
    <s v="CUS-1271030853"/>
    <m/>
    <x v="0"/>
  </r>
  <r>
    <s v="posted"/>
    <m/>
    <m/>
    <s v="ACC-2107684084"/>
    <s v="AUD"/>
    <x v="30"/>
    <s v="PAYMENT"/>
    <m/>
    <m/>
    <x v="20"/>
    <n v="10274.69"/>
    <d v="2018-10-22T00:00:00"/>
    <s v="M"/>
    <n v="22"/>
    <m/>
    <m/>
    <s v="2018-10-22T05:00:00.000+0000"/>
    <n v="34"/>
    <s v="e60e376d0001430d82aa79312bb151fc"/>
    <s v="Australia"/>
    <s v="CUS-2283904812"/>
    <m/>
    <x v="0"/>
  </r>
  <r>
    <s v="posted"/>
    <m/>
    <m/>
    <s v="ACC-1438600314"/>
    <s v="AUD"/>
    <x v="81"/>
    <s v="PAYMENT"/>
    <m/>
    <m/>
    <x v="64"/>
    <n v="5119.53"/>
    <d v="2018-10-22T00:00:00"/>
    <s v="F"/>
    <n v="35"/>
    <m/>
    <m/>
    <s v="2018-10-22T06:00:00.000+0000"/>
    <n v="35"/>
    <s v="e144a76e57d3445dbfa8b5d8794efb94"/>
    <s v="Australia"/>
    <s v="CUS-2650223890"/>
    <m/>
    <x v="0"/>
  </r>
  <r>
    <s v="authorized"/>
    <n v="1"/>
    <m/>
    <s v="ACC-3741880913"/>
    <s v="AUD"/>
    <x v="92"/>
    <s v="POS"/>
    <s v="6f7d6056-ab46-4f90-8c33-840e1986c030"/>
    <m/>
    <x v="73"/>
    <n v="11462.61"/>
    <d v="2018-10-22T00:00:00"/>
    <s v="F"/>
    <n v="25"/>
    <s v="Narrawallee"/>
    <s v="NSW"/>
    <s v="2018-10-22T06:55:59.000+0000"/>
    <n v="10.53"/>
    <s v="6c833d1acf824f418dd829b951465659"/>
    <s v="Australia"/>
    <s v="CUS-1220154422"/>
    <s v="150.47 -35.32"/>
    <x v="0"/>
  </r>
  <r>
    <s v="posted"/>
    <m/>
    <m/>
    <s v="ACC-2528867619"/>
    <s v="AUD"/>
    <x v="95"/>
    <s v="PAYMENT"/>
    <m/>
    <m/>
    <x v="76"/>
    <n v="19340.05"/>
    <d v="2018-10-22T00:00:00"/>
    <s v="F"/>
    <n v="40"/>
    <m/>
    <m/>
    <s v="2018-10-22T08:00:00.000+0000"/>
    <n v="82"/>
    <s v="8fce4d03fa1144d3adc9ecffa5289e96"/>
    <s v="Australia"/>
    <s v="CUS-2505971401"/>
    <m/>
    <x v="0"/>
  </r>
  <r>
    <s v="posted"/>
    <m/>
    <m/>
    <s v="ACC-3879258709"/>
    <s v="AUD"/>
    <x v="41"/>
    <s v="INTER BANK"/>
    <m/>
    <m/>
    <x v="37"/>
    <n v="205480.29"/>
    <d v="2018-10-22T00:00:00"/>
    <s v="F"/>
    <n v="40"/>
    <m/>
    <m/>
    <s v="2018-10-22T08:00:00.000+0000"/>
    <n v="51"/>
    <s v="cd736d35fab749ae8a39018bfafd72f1"/>
    <s v="Australia"/>
    <s v="CUS-527400765"/>
    <m/>
    <x v="0"/>
  </r>
  <r>
    <s v="authorized"/>
    <n v="0"/>
    <m/>
    <s v="ACC-414431115"/>
    <s v="AUD"/>
    <x v="36"/>
    <s v="POS"/>
    <s v="df59f83b-b2e2-4625-85ba-58d31275e329"/>
    <m/>
    <x v="33"/>
    <n v="5374.07"/>
    <d v="2018-10-22T00:00:00"/>
    <s v="F"/>
    <n v="43"/>
    <s v="Mansfield"/>
    <s v="VIC"/>
    <s v="2018-10-22T08:13:44.000+0000"/>
    <n v="33.76"/>
    <s v="eadf99577329489e8d26f449d1098f99"/>
    <s v="Australia"/>
    <s v="CUS-2599279756"/>
    <s v="146.07 -37.05"/>
    <x v="0"/>
  </r>
  <r>
    <s v="authorized"/>
    <n v="1"/>
    <m/>
    <s v="ACC-1598451071"/>
    <s v="AUD"/>
    <x v="0"/>
    <s v="SALES-POS"/>
    <s v="3276a7a6-7fba-4312-a45d-5f2d27f6a55f"/>
    <m/>
    <x v="0"/>
    <n v="1192.1400000000001"/>
    <d v="2018-10-22T00:00:00"/>
    <s v="F"/>
    <n v="26"/>
    <s v="Southport"/>
    <s v="QLD"/>
    <s v="2018-10-22T08:44:59.000+0000"/>
    <n v="9.5399999999999991"/>
    <s v="60435085921f445085b2d40eb76b6f2b"/>
    <s v="Australia"/>
    <s v="CUS-2487424745"/>
    <s v="153.41 -27.98"/>
    <x v="0"/>
  </r>
  <r>
    <s v="posted"/>
    <m/>
    <m/>
    <s v="ACC-2673069055"/>
    <s v="AUD"/>
    <x v="22"/>
    <s v="INTER BANK"/>
    <m/>
    <m/>
    <x v="20"/>
    <n v="14733.7"/>
    <d v="2018-10-22T00:00:00"/>
    <s v="M"/>
    <n v="24"/>
    <m/>
    <m/>
    <s v="2018-10-22T09:00:00.000+0000"/>
    <n v="39"/>
    <s v="bb36f892208f468695a6ea6f4af62f23"/>
    <s v="Australia"/>
    <s v="CUS-51506836"/>
    <m/>
    <x v="0"/>
  </r>
  <r>
    <s v="authorized"/>
    <n v="1"/>
    <m/>
    <s v="ACC-1598451071"/>
    <s v="AUD"/>
    <x v="0"/>
    <s v="POS"/>
    <s v="16f87b35-bf91-4632-83c5-b4d9041c7cbe"/>
    <m/>
    <x v="0"/>
    <n v="1182.8599999999999"/>
    <d v="2018-10-22T00:00:00"/>
    <s v="F"/>
    <n v="26"/>
    <s v="Wilsonton Heights"/>
    <s v="QLD"/>
    <s v="2018-10-22T09:01:59.000+0000"/>
    <n v="9.2799999999999994"/>
    <s v="be7c5c74d49d4bd9985827c012e0d2d6"/>
    <s v="Australia"/>
    <s v="CUS-2487424745"/>
    <s v="151.93 -27.53"/>
    <x v="0"/>
  </r>
  <r>
    <s v="authorized"/>
    <n v="1"/>
    <m/>
    <s v="ACC-3100725361"/>
    <s v="AUD"/>
    <x v="24"/>
    <s v="POS"/>
    <s v="b35c25d1-84f3-43d0-bfd6-f0763b1e17fa"/>
    <m/>
    <x v="22"/>
    <n v="4911.67"/>
    <d v="2018-10-22T00:00:00"/>
    <s v="M"/>
    <n v="25"/>
    <s v="Cairns City"/>
    <s v="QLD"/>
    <s v="2018-10-22T09:05:48.000+0000"/>
    <n v="14.01"/>
    <s v="dd819e1b3ae04d2a824a01440084959e"/>
    <s v="Australia"/>
    <s v="CUS-2178051368"/>
    <s v="145.78 -16.92"/>
    <x v="0"/>
  </r>
  <r>
    <s v="authorized"/>
    <n v="1"/>
    <m/>
    <s v="ACC-414431115"/>
    <s v="AUD"/>
    <x v="36"/>
    <s v="SALES-POS"/>
    <s v="02383a7d-f0f7-4696-a94c-81cf6af67141"/>
    <m/>
    <x v="33"/>
    <n v="5358.28"/>
    <d v="2018-10-22T00:00:00"/>
    <s v="F"/>
    <n v="43"/>
    <s v="Mansfield"/>
    <s v="VIC"/>
    <s v="2018-10-22T09:09:37.000+0000"/>
    <n v="15.79"/>
    <s v="a0f4cbf0e53c4589baaa39590db51160"/>
    <s v="Australia"/>
    <s v="CUS-2599279756"/>
    <s v="146.09 -37.05"/>
    <x v="0"/>
  </r>
  <r>
    <s v="authorized"/>
    <n v="1"/>
    <m/>
    <s v="ACC-2305712452"/>
    <s v="AUD"/>
    <x v="45"/>
    <s v="POS"/>
    <s v="61bd7354-f2de-4839-a4db-896e7edcd333"/>
    <m/>
    <x v="41"/>
    <n v="6277.55"/>
    <d v="2018-10-22T00:00:00"/>
    <s v="F"/>
    <n v="18"/>
    <s v="Albany"/>
    <s v="WA"/>
    <s v="2018-10-22T09:13:26.000+0000"/>
    <n v="7.95"/>
    <s v="0e3435cd89bd46ad93224837ebc65904"/>
    <s v="Australia"/>
    <s v="CUS-1842679196"/>
    <s v="117.88 -35.03"/>
    <x v="0"/>
  </r>
  <r>
    <s v="authorized"/>
    <n v="1"/>
    <m/>
    <s v="ACC-958000567"/>
    <s v="AUD"/>
    <x v="44"/>
    <s v="SALES-POS"/>
    <s v="8f3cf4a8-e240-4fa7-9a9d-fda6e0f5ad41"/>
    <m/>
    <x v="40"/>
    <n v="11605.85"/>
    <d v="2018-10-22T00:00:00"/>
    <s v="F"/>
    <n v="34"/>
    <s v="Darwin"/>
    <s v="NT"/>
    <s v="2018-10-22T09:17:15.000+0000"/>
    <n v="45"/>
    <s v="05f2cc00ef484ca1a6cfd44f0d7c8ba3"/>
    <s v="Australia"/>
    <s v="CUS-4142663097"/>
    <s v="130.84 -12.47"/>
    <x v="0"/>
  </r>
  <r>
    <s v="authorized"/>
    <n v="1"/>
    <m/>
    <s v="ACC-211792489"/>
    <s v="AUD"/>
    <x v="73"/>
    <s v="SALES-POS"/>
    <s v="59dab1d0-a572-4f34-a6c1-7556ecc8b28e"/>
    <m/>
    <x v="59"/>
    <n v="2715.77"/>
    <d v="2018-10-22T00:00:00"/>
    <s v="F"/>
    <n v="30"/>
    <s v="Athol Park"/>
    <s v="SA"/>
    <s v="2018-10-22T09:21:04.000+0000"/>
    <n v="21.74"/>
    <s v="f6635e52ca7243b4b8165b9745cd0b48"/>
    <s v="Australia"/>
    <s v="CUS-497688347"/>
    <s v="138.55 -34.86"/>
    <x v="0"/>
  </r>
  <r>
    <s v="authorized"/>
    <n v="1"/>
    <m/>
    <s v="ACC-819621312"/>
    <s v="AUD"/>
    <x v="47"/>
    <s v="POS"/>
    <s v="55a53c13-6560-4e2f-9ad2-2944650a7ac9"/>
    <m/>
    <x v="42"/>
    <n v="1994.57"/>
    <d v="2018-10-22T00:00:00"/>
    <s v="F"/>
    <n v="30"/>
    <s v="Reservoir"/>
    <s v="VIC"/>
    <s v="2018-10-22T09:24:53.000+0000"/>
    <n v="2.57"/>
    <s v="c4d187b7630449c7ac7f701d2b449b48"/>
    <s v="Australia"/>
    <s v="CUS-1271030853"/>
    <s v="145.01 -37.72"/>
    <x v="0"/>
  </r>
  <r>
    <s v="authorized"/>
    <n v="1"/>
    <m/>
    <s v="ACC-3481401842"/>
    <s v="AUD"/>
    <x v="16"/>
    <s v="POS"/>
    <s v="7ed90641-b744-4b56-9be6-5e1a399a5d4a"/>
    <m/>
    <x v="15"/>
    <n v="8247.4500000000007"/>
    <d v="2018-10-22T00:00:00"/>
    <s v="F"/>
    <n v="25"/>
    <s v="Lakelands"/>
    <s v="WA"/>
    <s v="2018-10-22T09:28:42.000+0000"/>
    <n v="28.96"/>
    <s v="3f96f4432792467ba2a9c54243ef2d89"/>
    <s v="Australia"/>
    <s v="CUS-1669695324"/>
    <s v="115.76 -32.47"/>
    <x v="0"/>
  </r>
  <r>
    <s v="authorized"/>
    <n v="1"/>
    <m/>
    <s v="ACC-3317636250"/>
    <s v="AUD"/>
    <x v="91"/>
    <s v="SALES-POS"/>
    <s v="f7a4ce77-7c3e-4fde-afb5-456995ce97bc"/>
    <m/>
    <x v="72"/>
    <n v="18876.189999999999"/>
    <d v="2018-10-22T00:00:00"/>
    <s v="M"/>
    <n v="35"/>
    <s v="Toowoomba City"/>
    <s v="QLD"/>
    <s v="2018-10-22T09:32:31.000+0000"/>
    <n v="9.14"/>
    <s v="27eba3806d9b43b98587bf5c509ae578"/>
    <s v="Australia"/>
    <s v="CUS-2738291516"/>
    <s v="151.95 -27.56"/>
    <x v="0"/>
  </r>
  <r>
    <s v="authorized"/>
    <n v="1"/>
    <m/>
    <s v="ACC-3021093232"/>
    <s v="AUD"/>
    <x v="71"/>
    <s v="SALES-POS"/>
    <s v="8f49e7a9-c5ca-4c7a-81dc-911ec5e52ba6"/>
    <m/>
    <x v="57"/>
    <n v="11130.59"/>
    <d v="2018-10-22T00:00:00"/>
    <s v="F"/>
    <n v="30"/>
    <s v="Ringwood"/>
    <s v="VIC"/>
    <s v="2018-10-22T09:36:20.000+0000"/>
    <n v="35.94"/>
    <s v="6ff0aa576c604940bf1f0ca700849c4b"/>
    <s v="Australia"/>
    <s v="CUS-55310383"/>
    <s v="145.15 -37.71"/>
    <x v="0"/>
  </r>
  <r>
    <s v="authorized"/>
    <n v="1"/>
    <m/>
    <s v="ACC-3481401842"/>
    <s v="AUD"/>
    <x v="16"/>
    <s v="SALES-POS"/>
    <s v="96741fed-bcec-44fd-941a-1f606bd107ed"/>
    <m/>
    <x v="15"/>
    <n v="8220.31"/>
    <d v="2018-10-22T00:00:00"/>
    <s v="F"/>
    <n v="25"/>
    <s v="Hillarys"/>
    <s v="WA"/>
    <s v="2018-10-22T09:40:09.000+0000"/>
    <n v="27.14"/>
    <s v="01dc9f1352d0403a84157248f83f36df"/>
    <s v="Australia"/>
    <s v="CUS-1669695324"/>
    <s v="115.75 -31.8"/>
    <x v="0"/>
  </r>
  <r>
    <s v="authorized"/>
    <n v="1"/>
    <m/>
    <s v="ACC-2681137560"/>
    <s v="AUD"/>
    <x v="83"/>
    <s v="POS"/>
    <s v="611783f0-977f-45d3-a38e-2d8640ff3491"/>
    <m/>
    <x v="66"/>
    <n v="10820.14"/>
    <d v="2018-10-22T00:00:00"/>
    <s v="M"/>
    <n v="31"/>
    <s v="New Town"/>
    <s v="SA"/>
    <s v="2018-10-22T09:43:58.000+0000"/>
    <n v="11.25"/>
    <s v="61df0300ed3a4111a4bf3c1f0ca6e0bf"/>
    <s v="Australia"/>
    <s v="CUS-2083971310"/>
    <s v="137.69 -33.96"/>
    <x v="0"/>
  </r>
  <r>
    <s v="authorized"/>
    <n v="1"/>
    <m/>
    <s v="ACC-2673069055"/>
    <s v="AUD"/>
    <x v="22"/>
    <s v="POS"/>
    <s v="7a293d4b-3c01-4f5d-8610-d18dbcaf5c7b"/>
    <m/>
    <x v="20"/>
    <n v="14772.7"/>
    <d v="2018-10-22T00:00:00"/>
    <s v="M"/>
    <n v="24"/>
    <s v="Woombye"/>
    <s v="QLD"/>
    <s v="2018-10-22T09:47:47.000+0000"/>
    <n v="2.54"/>
    <s v="2d2367391a22443d9f232a72e41204c9"/>
    <s v="Australia"/>
    <s v="CUS-51506836"/>
    <s v="152.97 -26.66"/>
    <x v="0"/>
  </r>
  <r>
    <s v="authorized"/>
    <n v="1"/>
    <m/>
    <s v="ACC-1037050564"/>
    <s v="AUD"/>
    <x v="2"/>
    <s v="POS"/>
    <s v="52c4dff2-fc03-4044-90a3-0355c8df3a3a"/>
    <m/>
    <x v="2"/>
    <n v="4654.9799999999996"/>
    <d v="2018-10-22T00:00:00"/>
    <s v="F"/>
    <n v="40"/>
    <s v="Kangaroo Point"/>
    <s v="QLD"/>
    <s v="2018-10-22T09:51:36.000+0000"/>
    <n v="13.48"/>
    <s v="081e0405da334288a6f97f970dfa00b8"/>
    <s v="Australia"/>
    <s v="CUS-1614226872"/>
    <s v="153.04 -27.48"/>
    <x v="0"/>
  </r>
  <r>
    <s v="authorized"/>
    <n v="1"/>
    <m/>
    <s v="ACC-958000567"/>
    <s v="AUD"/>
    <x v="44"/>
    <s v="SALES-POS"/>
    <s v="a1393fa3-196b-4b47-bc66-91e287c25733"/>
    <m/>
    <x v="40"/>
    <n v="11577.54"/>
    <d v="2018-10-22T00:00:00"/>
    <s v="F"/>
    <n v="34"/>
    <s v="North Sydney"/>
    <s v="NSW"/>
    <s v="2018-10-22T09:55:25.000+0000"/>
    <n v="28.31"/>
    <s v="ef7502bf9fd64290a873e17c926fb10c"/>
    <s v="Australia"/>
    <s v="CUS-4142663097"/>
    <s v="151.21 -33.84"/>
    <x v="0"/>
  </r>
  <r>
    <s v="authorized"/>
    <n v="1"/>
    <m/>
    <s v="ACC-3481401842"/>
    <s v="AUD"/>
    <x v="16"/>
    <s v="POS"/>
    <s v="af46b006-44d1-4a57-b83a-4c9d4e6f02d7"/>
    <m/>
    <x v="15"/>
    <n v="8205.65"/>
    <d v="2018-10-22T00:00:00"/>
    <s v="F"/>
    <n v="25"/>
    <s v="Murrurundi"/>
    <s v="NSW"/>
    <s v="2018-10-22T09:59:14.000+0000"/>
    <n v="14.66"/>
    <s v="f77755e88b3642778d1c8e4b917c2aab"/>
    <s v="Australia"/>
    <s v="CUS-1669695324"/>
    <s v="150.83 -31.76"/>
    <x v="0"/>
  </r>
  <r>
    <s v="authorized"/>
    <n v="1"/>
    <m/>
    <s v="ACC-2650850707"/>
    <s v="AUD"/>
    <x v="96"/>
    <s v="POS"/>
    <s v="3f35e14e-a975-44b0-8e88-be3b6bc32502"/>
    <m/>
    <x v="77"/>
    <n v="117775.48"/>
    <d v="2018-10-22T00:00:00"/>
    <s v="M"/>
    <n v="42"/>
    <s v="Moranbah"/>
    <s v="QLD"/>
    <s v="2018-10-22T10:09:11.000+0000"/>
    <n v="41.07"/>
    <s v="2a9b7cb2b1ee429498495080f8c5603a"/>
    <s v="Australia"/>
    <s v="CUS-2819545904"/>
    <s v="148.07 -22.05"/>
    <x v="0"/>
  </r>
  <r>
    <s v="authorized"/>
    <n v="1"/>
    <m/>
    <s v="ACC-3317636250"/>
    <s v="AUD"/>
    <x v="91"/>
    <s v="SALES-POS"/>
    <s v="87898f6b-97a4-4a26-80a8-c15f0322af30"/>
    <m/>
    <x v="72"/>
    <n v="18841.04"/>
    <d v="2018-10-22T00:00:00"/>
    <s v="M"/>
    <n v="35"/>
    <s v="Woolloongabba"/>
    <s v="QLD"/>
    <s v="2018-10-22T10:20:41.000+0000"/>
    <n v="35.15"/>
    <s v="69d856871f5f47209e69dc82aa526869"/>
    <s v="Australia"/>
    <s v="CUS-2738291516"/>
    <s v="153.03 -27.49"/>
    <x v="0"/>
  </r>
  <r>
    <s v="authorized"/>
    <n v="1"/>
    <m/>
    <s v="ACC-1222300524"/>
    <s v="AUD"/>
    <x v="1"/>
    <s v="POS"/>
    <s v="b828e4d7-0d82-47fd-a4da-2b6cb543b96e"/>
    <m/>
    <x v="1"/>
    <n v="1764.11"/>
    <d v="2018-10-22T00:00:00"/>
    <s v="M"/>
    <n v="38"/>
    <s v="Hinchinbrook"/>
    <s v="NSW"/>
    <s v="2018-10-22T10:32:11.000+0000"/>
    <n v="21.55"/>
    <s v="3ca35dd90d8848d389c29b6c7c12cdd6"/>
    <s v="Australia"/>
    <s v="CUS-2142601169"/>
    <s v="150.87 -33.91"/>
    <x v="0"/>
  </r>
  <r>
    <s v="authorized"/>
    <n v="1"/>
    <m/>
    <s v="ACC-602667573"/>
    <s v="AUD"/>
    <x v="6"/>
    <s v="POS"/>
    <s v="32aa73dc-b7c2-4161-b14d-6271b96ce792"/>
    <m/>
    <x v="1"/>
    <n v="20006.060000000001"/>
    <d v="2018-10-22T00:00:00"/>
    <s v="M"/>
    <n v="40"/>
    <s v="Ringwood"/>
    <s v="VIC"/>
    <s v="2018-10-22T10:43:40.000+0000"/>
    <n v="10.09"/>
    <s v="c59f32a32e784a9fab94b69512e67363"/>
    <s v="Australia"/>
    <s v="CUS-2031327464"/>
    <s v="145.23 -37.81"/>
    <x v="0"/>
  </r>
  <r>
    <s v="authorized"/>
    <n v="1"/>
    <m/>
    <s v="ACC-3481401842"/>
    <s v="AUD"/>
    <x v="16"/>
    <s v="POS"/>
    <s v="600727c2-601e-4d6e-a3af-5464c3a2f402"/>
    <m/>
    <x v="15"/>
    <n v="8183.37"/>
    <d v="2018-10-22T00:00:00"/>
    <s v="F"/>
    <n v="25"/>
    <s v="Taree West"/>
    <s v="NSW"/>
    <s v="2018-10-22T10:55:10.000+0000"/>
    <n v="22.28"/>
    <s v="a99bc2c211cd49f3988cad74b1069f17"/>
    <s v="Australia"/>
    <s v="CUS-1669695324"/>
    <s v="152.45 -31.91"/>
    <x v="0"/>
  </r>
  <r>
    <s v="posted"/>
    <m/>
    <m/>
    <s v="ACC-80388494"/>
    <s v="AUD"/>
    <x v="61"/>
    <s v="INTER BANK"/>
    <m/>
    <m/>
    <x v="51"/>
    <n v="7183.95"/>
    <d v="2018-10-22T00:00:00"/>
    <s v="M"/>
    <n v="28"/>
    <m/>
    <m/>
    <s v="2018-10-22T11:00:00.000+0000"/>
    <n v="90"/>
    <s v="bb2ef65ece2346d8bfd089c0ffa8eba9"/>
    <s v="Australia"/>
    <s v="CUS-1140341822"/>
    <m/>
    <x v="0"/>
  </r>
  <r>
    <s v="posted"/>
    <m/>
    <n v="0"/>
    <s v="ACC-3233697971"/>
    <s v="AUD"/>
    <x v="98"/>
    <s v="PAY/SALARY"/>
    <m/>
    <n v="0"/>
    <x v="79"/>
    <n v="14354.16"/>
    <d v="2018-10-22T00:00:00"/>
    <s v="F"/>
    <n v="34"/>
    <m/>
    <m/>
    <s v="2018-10-22T11:00:00.000+0000"/>
    <n v="1711.39"/>
    <s v="a7e2d7f1ab0b4d058028a3cc5c03224f"/>
    <s v="Australia"/>
    <s v="CUS-1147642491"/>
    <m/>
    <x v="1"/>
  </r>
  <r>
    <s v="posted"/>
    <m/>
    <m/>
    <s v="ACC-3233697971"/>
    <s v="AUD"/>
    <x v="98"/>
    <s v="PAYMENT"/>
    <m/>
    <m/>
    <x v="79"/>
    <n v="14308.16"/>
    <d v="2018-10-22T00:00:00"/>
    <s v="F"/>
    <n v="34"/>
    <m/>
    <m/>
    <s v="2018-10-22T11:00:00.000+0000"/>
    <n v="46"/>
    <s v="b89db0bfa89446529669a076dbde3c16"/>
    <s v="Australia"/>
    <s v="CUS-1147642491"/>
    <m/>
    <x v="0"/>
  </r>
  <r>
    <s v="posted"/>
    <m/>
    <m/>
    <s v="ACC-847145727"/>
    <s v="AUD"/>
    <x v="76"/>
    <s v="PAYMENT"/>
    <m/>
    <m/>
    <x v="1"/>
    <n v="60742.69"/>
    <d v="2018-10-22T00:00:00"/>
    <s v="M"/>
    <n v="19"/>
    <m/>
    <m/>
    <s v="2018-10-22T11:00:00.000+0000"/>
    <n v="37"/>
    <s v="376d79fd93fb4262a86a4d1e313665f7"/>
    <s v="Australia"/>
    <s v="CUS-1609060617"/>
    <m/>
    <x v="0"/>
  </r>
  <r>
    <s v="posted"/>
    <m/>
    <n v="0"/>
    <s v="ACC-1037050564"/>
    <s v="AUD"/>
    <x v="2"/>
    <s v="PAY/SALARY"/>
    <m/>
    <n v="0"/>
    <x v="2"/>
    <n v="5524.86"/>
    <d v="2018-10-22T00:00:00"/>
    <s v="F"/>
    <n v="40"/>
    <m/>
    <m/>
    <s v="2018-10-22T11:00:00.000+0000"/>
    <n v="892.09"/>
    <s v="05a4c832470f4a5aad166b965be8862c"/>
    <s v="Australia"/>
    <s v="CUS-1614226872"/>
    <m/>
    <x v="1"/>
  </r>
  <r>
    <s v="posted"/>
    <m/>
    <m/>
    <s v="ACC-38923874"/>
    <s v="AUD"/>
    <x v="46"/>
    <s v="PAYMENT"/>
    <m/>
    <m/>
    <x v="18"/>
    <n v="43549.06"/>
    <d v="2018-10-22T00:00:00"/>
    <s v="M"/>
    <n v="38"/>
    <m/>
    <m/>
    <s v="2018-10-22T11:00:00.000+0000"/>
    <n v="42"/>
    <s v="5d049e43a1494267a1baa89a627af3b7"/>
    <s v="Australia"/>
    <s v="CUS-3249305314"/>
    <m/>
    <x v="0"/>
  </r>
  <r>
    <s v="posted"/>
    <m/>
    <n v="0"/>
    <s v="ACC-2265520058"/>
    <s v="AUD"/>
    <x v="93"/>
    <s v="PAY/SALARY"/>
    <m/>
    <n v="0"/>
    <x v="74"/>
    <n v="7496.65"/>
    <d v="2018-10-22T00:00:00"/>
    <s v="F"/>
    <n v="26"/>
    <m/>
    <m/>
    <s v="2018-10-22T11:00:00.000+0000"/>
    <n v="1843.14"/>
    <s v="1fd90ea0181f4a608c5ebb59976ce1c1"/>
    <s v="Australia"/>
    <s v="CUS-331942311"/>
    <m/>
    <x v="1"/>
  </r>
  <r>
    <s v="authorized"/>
    <n v="1"/>
    <m/>
    <s v="ACC-3100725361"/>
    <s v="AUD"/>
    <x v="24"/>
    <s v="POS"/>
    <s v="b12ca92c-cb07-4af7-92ef-891c05ec4af2"/>
    <m/>
    <x v="22"/>
    <n v="4892.55"/>
    <d v="2018-10-22T00:00:00"/>
    <s v="M"/>
    <n v="25"/>
    <s v="Alexandra"/>
    <s v="VIC"/>
    <s v="2018-10-22T11:13:10.000+0000"/>
    <n v="19.12"/>
    <s v="1debe35412dd44c2832380ba730dabbe"/>
    <s v="Australia"/>
    <s v="CUS-2178051368"/>
    <s v="145.71 -37.19"/>
    <x v="0"/>
  </r>
  <r>
    <s v="authorized"/>
    <n v="1"/>
    <m/>
    <s v="ACC-1037050564"/>
    <s v="AUD"/>
    <x v="2"/>
    <s v="POS"/>
    <s v="aef30de1-c67e-4ab7-8577-2931a4bf3c7e"/>
    <m/>
    <x v="2"/>
    <n v="4632.7700000000004"/>
    <d v="2018-10-22T00:00:00"/>
    <s v="F"/>
    <n v="40"/>
    <s v="Yowah"/>
    <s v="QLD"/>
    <s v="2018-10-22T11:35:54.000+0000"/>
    <n v="22.21"/>
    <s v="c37117b7166b43f68c10a6383b414017"/>
    <s v="Australia"/>
    <s v="CUS-1614226872"/>
    <s v="144.64 -27.97"/>
    <x v="0"/>
  </r>
  <r>
    <s v="authorized"/>
    <n v="1"/>
    <m/>
    <s v="ACC-3536132544"/>
    <s v="AUD"/>
    <x v="64"/>
    <s v="POS"/>
    <s v="e37ce39f-47f3-4371-9e1f-f029449547cc"/>
    <m/>
    <x v="52"/>
    <n v="8528.08"/>
    <d v="2018-10-22T00:00:00"/>
    <s v="F"/>
    <n v="41"/>
    <s v="Chirnside Park"/>
    <s v="VIC"/>
    <s v="2018-10-22T11:58:38.000+0000"/>
    <n v="34.659999999999997"/>
    <s v="52778f0193e445f28d9f3ae79aabd89a"/>
    <s v="Australia"/>
    <s v="CUS-2348881191"/>
    <s v="145.31 -37.74"/>
    <x v="0"/>
  </r>
  <r>
    <s v="posted"/>
    <m/>
    <n v="0"/>
    <s v="ACC-4274272854"/>
    <s v="AUD"/>
    <x v="82"/>
    <s v="PAY/SALARY"/>
    <m/>
    <n v="0"/>
    <x v="65"/>
    <n v="10064.07"/>
    <d v="2018-10-22T00:00:00"/>
    <s v="M"/>
    <n v="20"/>
    <m/>
    <m/>
    <s v="2018-10-22T12:00:00.000+0000"/>
    <n v="1640.83"/>
    <s v="2f02a833bff945128e76ccd29539816a"/>
    <s v="Australia"/>
    <s v="CUS-2484453271"/>
    <m/>
    <x v="1"/>
  </r>
  <r>
    <s v="posted"/>
    <m/>
    <n v="0"/>
    <s v="ACC-1438600314"/>
    <s v="AUD"/>
    <x v="81"/>
    <s v="PAY/SALARY"/>
    <m/>
    <n v="0"/>
    <x v="64"/>
    <n v="5982.48"/>
    <d v="2018-10-22T00:00:00"/>
    <s v="F"/>
    <n v="35"/>
    <m/>
    <m/>
    <s v="2018-10-22T12:00:00.000+0000"/>
    <n v="862.95"/>
    <s v="305ba9623dea4bc0877305340b947c03"/>
    <s v="Australia"/>
    <s v="CUS-2650223890"/>
    <m/>
    <x v="1"/>
  </r>
  <r>
    <s v="posted"/>
    <m/>
    <m/>
    <s v="ACC-2173390920"/>
    <s v="AUD"/>
    <x v="31"/>
    <s v="INTER BANK"/>
    <m/>
    <m/>
    <x v="28"/>
    <n v="11112.52"/>
    <d v="2018-10-22T00:00:00"/>
    <s v="M"/>
    <n v="27"/>
    <m/>
    <m/>
    <s v="2018-10-22T12:00:00.000+0000"/>
    <n v="140"/>
    <s v="3fcb334bb44c42dbb9b8c5aecb7f31c4"/>
    <s v="Australia"/>
    <s v="CUS-3180318393"/>
    <m/>
    <x v="0"/>
  </r>
  <r>
    <s v="posted"/>
    <m/>
    <m/>
    <s v="ACC-37709441"/>
    <s v="AUD"/>
    <x v="69"/>
    <s v="PAYMENT"/>
    <m/>
    <m/>
    <x v="55"/>
    <n v="20306.810000000001"/>
    <d v="2018-10-22T00:00:00"/>
    <s v="M"/>
    <n v="18"/>
    <m/>
    <m/>
    <s v="2018-10-22T12:00:00.000+0000"/>
    <n v="173"/>
    <s v="0ae3c62a5bdd4a9a9dc311ce068d4e2a"/>
    <s v="Australia"/>
    <s v="CUS-3336454548"/>
    <m/>
    <x v="0"/>
  </r>
  <r>
    <s v="posted"/>
    <m/>
    <m/>
    <s v="ACC-2897221629"/>
    <s v="AUD"/>
    <x v="67"/>
    <s v="INTER BANK"/>
    <m/>
    <m/>
    <x v="54"/>
    <n v="7533.68"/>
    <d v="2018-10-22T00:00:00"/>
    <s v="M"/>
    <n v="23"/>
    <m/>
    <m/>
    <s v="2018-10-22T12:00:00.000+0000"/>
    <n v="99"/>
    <s v="147e70b1cc9f46c9892924cb227cff1d"/>
    <s v="Australia"/>
    <s v="CUS-511326734"/>
    <m/>
    <x v="0"/>
  </r>
  <r>
    <s v="authorized"/>
    <n v="1"/>
    <m/>
    <s v="ACC-211792489"/>
    <s v="AUD"/>
    <x v="73"/>
    <s v="SALES-POS"/>
    <s v="a722d174-679d-43b2-beb3-926e781a8cd1"/>
    <m/>
    <x v="59"/>
    <n v="2677.11"/>
    <d v="2018-10-22T00:00:00"/>
    <s v="F"/>
    <n v="30"/>
    <s v="Nowra"/>
    <s v="NSW"/>
    <s v="2018-10-22T12:20:26.000+0000"/>
    <n v="38.659999999999997"/>
    <s v="3096a95559c94e2ab3748a723b8eeecb"/>
    <s v="Australia"/>
    <s v="CUS-497688347"/>
    <s v="150.6 -34.88"/>
    <x v="0"/>
  </r>
  <r>
    <s v="authorized"/>
    <n v="0"/>
    <m/>
    <s v="ACC-2650850707"/>
    <s v="AUD"/>
    <x v="96"/>
    <s v="SALES-POS"/>
    <s v="f7f1a4c4-9947-47f5-a461-2fed2ca3324c"/>
    <m/>
    <x v="77"/>
    <n v="117730.45"/>
    <d v="2018-10-22T00:00:00"/>
    <s v="M"/>
    <n v="42"/>
    <s v="Melbourne"/>
    <s v="VIC"/>
    <s v="2018-10-22T12:42:10.000+0000"/>
    <n v="45.03"/>
    <s v="423de7f8c2ba4770886404266f54e659"/>
    <s v="Australia"/>
    <s v="CUS-2819545904"/>
    <s v="144.96 -37.82"/>
    <x v="0"/>
  </r>
  <r>
    <s v="posted"/>
    <m/>
    <n v="0"/>
    <s v="ACC-2681137560"/>
    <s v="AUD"/>
    <x v="83"/>
    <s v="PAY/SALARY"/>
    <m/>
    <n v="0"/>
    <x v="66"/>
    <n v="13706.66"/>
    <d v="2018-10-22T00:00:00"/>
    <s v="M"/>
    <n v="31"/>
    <m/>
    <m/>
    <s v="2018-10-22T13:00:00.000+0000"/>
    <n v="2886.52"/>
    <s v="0a789c20ba26446e8b48e4c85f014ee9"/>
    <s v="Australia"/>
    <s v="CUS-2083971310"/>
    <m/>
    <x v="1"/>
  </r>
  <r>
    <s v="posted"/>
    <m/>
    <n v="0"/>
    <s v="ACC-1496451953"/>
    <s v="AUD"/>
    <x v="9"/>
    <s v="PAY/SALARY"/>
    <m/>
    <n v="0"/>
    <x v="8"/>
    <n v="22563.119999999999"/>
    <d v="2018-10-22T00:00:00"/>
    <s v="M"/>
    <n v="43"/>
    <m/>
    <m/>
    <s v="2018-10-22T13:00:00.000+0000"/>
    <n v="2588.0100000000002"/>
    <s v="7d2216dd562a46fa9415243401d50f26"/>
    <s v="Australia"/>
    <s v="CUS-3142625864"/>
    <m/>
    <x v="1"/>
  </r>
  <r>
    <s v="posted"/>
    <m/>
    <n v="0"/>
    <s v="ACC-2173390920"/>
    <s v="AUD"/>
    <x v="31"/>
    <s v="PAY/SALARY"/>
    <m/>
    <n v="0"/>
    <x v="28"/>
    <n v="12508.75"/>
    <d v="2018-10-22T00:00:00"/>
    <s v="M"/>
    <n v="27"/>
    <m/>
    <m/>
    <s v="2018-10-22T13:00:00.000+0000"/>
    <n v="1396.23"/>
    <s v="c6999b0ddd1343e6a6b76bf0abbaf997"/>
    <s v="Australia"/>
    <s v="CUS-3180318393"/>
    <m/>
    <x v="1"/>
  </r>
  <r>
    <s v="posted"/>
    <m/>
    <n v="0"/>
    <s v="ACC-2615038700"/>
    <s v="AUD"/>
    <x v="17"/>
    <s v="PAY/SALARY"/>
    <m/>
    <n v="0"/>
    <x v="16"/>
    <n v="33946.07"/>
    <d v="2018-10-22T00:00:00"/>
    <s v="F"/>
    <n v="43"/>
    <m/>
    <m/>
    <s v="2018-10-22T13:00:00.000+0000"/>
    <n v="664.43"/>
    <s v="508dab8973a34d6381ab03dd068d9e62"/>
    <s v="Australia"/>
    <s v="CUS-3255104878"/>
    <m/>
    <x v="1"/>
  </r>
  <r>
    <s v="posted"/>
    <m/>
    <n v="0"/>
    <s v="ACC-4258502723"/>
    <s v="AUD"/>
    <x v="14"/>
    <s v="PAY/SALARY"/>
    <m/>
    <n v="0"/>
    <x v="13"/>
    <n v="6203.64"/>
    <d v="2018-10-22T00:00:00"/>
    <s v="F"/>
    <n v="24"/>
    <m/>
    <m/>
    <s v="2018-10-22T13:00:00.000+0000"/>
    <n v="1059.8399999999999"/>
    <s v="fd84456331d7452fae73be187e0aadcf"/>
    <s v="Australia"/>
    <s v="CUS-3378712515"/>
    <m/>
    <x v="1"/>
  </r>
  <r>
    <s v="posted"/>
    <m/>
    <n v="0"/>
    <s v="ACC-2249586092"/>
    <s v="AUD"/>
    <x v="42"/>
    <s v="PAY/SALARY"/>
    <m/>
    <n v="0"/>
    <x v="38"/>
    <n v="12439.49"/>
    <d v="2018-10-22T00:00:00"/>
    <s v="M"/>
    <n v="19"/>
    <m/>
    <m/>
    <s v="2018-10-22T13:00:00.000+0000"/>
    <n v="990.55"/>
    <s v="f9e39276a7294b6cb46600878c0aaac6"/>
    <s v="Australia"/>
    <s v="CUS-443776336"/>
    <m/>
    <x v="1"/>
  </r>
  <r>
    <s v="authorized"/>
    <n v="1"/>
    <m/>
    <s v="ACC-1516130869"/>
    <s v="AUD"/>
    <x v="49"/>
    <s v="SALES-POS"/>
    <s v="28d6a5ac-52c7-42f0-96ee-80140a350d8d"/>
    <m/>
    <x v="21"/>
    <n v="3272.43"/>
    <d v="2018-10-22T00:00:00"/>
    <s v="F"/>
    <n v="21"/>
    <s v="Melbourne"/>
    <s v="VIC"/>
    <s v="2018-10-22T13:03:59.000+0000"/>
    <n v="3680.71"/>
    <s v="ea74926b67764c0e889490aa5f04d34c"/>
    <s v="Australia"/>
    <s v="CUS-325142416"/>
    <s v="144.96 -37.82"/>
    <x v="0"/>
  </r>
  <r>
    <s v="authorized"/>
    <n v="0"/>
    <m/>
    <s v="ACC-3233697971"/>
    <s v="AUD"/>
    <x v="98"/>
    <s v="POS"/>
    <s v="529d6637-d8df-4877-9024-d259a2884ccd"/>
    <m/>
    <x v="79"/>
    <n v="14294.81"/>
    <d v="2018-10-22T00:00:00"/>
    <s v="F"/>
    <n v="34"/>
    <s v="Mcmahons Point"/>
    <s v="NSW"/>
    <s v="2018-10-22T13:26:13.000+0000"/>
    <n v="13.35"/>
    <s v="ce9eae4e13c5459284b54623d8c8cdb0"/>
    <s v="Australia"/>
    <s v="CUS-1147642491"/>
    <s v="151.2 -33.84"/>
    <x v="0"/>
  </r>
  <r>
    <s v="authorized"/>
    <n v="1"/>
    <m/>
    <s v="ACC-3481401842"/>
    <s v="AUD"/>
    <x v="16"/>
    <s v="POS"/>
    <s v="a7fc9d32-5614-4a92-9f8c-2a834bf2bbcf"/>
    <m/>
    <x v="15"/>
    <n v="8180.04"/>
    <d v="2018-10-22T00:00:00"/>
    <s v="F"/>
    <n v="25"/>
    <s v="Como"/>
    <s v="WA"/>
    <s v="2018-10-22T13:48:26.000+0000"/>
    <n v="3.33"/>
    <s v="dc8e16b9093643a5a2187d1f29d8a141"/>
    <s v="Australia"/>
    <s v="CUS-1669695324"/>
    <s v="115.87 -31.99"/>
    <x v="0"/>
  </r>
  <r>
    <s v="posted"/>
    <m/>
    <m/>
    <s v="ACC-4065652575"/>
    <s v="AUD"/>
    <x v="52"/>
    <s v="PAYMENT"/>
    <m/>
    <m/>
    <x v="45"/>
    <n v="15543.86"/>
    <d v="2018-10-22T00:00:00"/>
    <s v="M"/>
    <n v="21"/>
    <m/>
    <m/>
    <s v="2018-10-22T14:00:00.000+0000"/>
    <n v="40"/>
    <s v="b2cbdbcda6ca4d748450f3281f73fd02"/>
    <s v="Australia"/>
    <s v="CUS-1117979751"/>
    <m/>
    <x v="0"/>
  </r>
  <r>
    <s v="posted"/>
    <m/>
    <n v="0"/>
    <s v="ACC-602667573"/>
    <s v="AUD"/>
    <x v="6"/>
    <s v="PAY/SALARY"/>
    <m/>
    <n v="0"/>
    <x v="1"/>
    <n v="22286.42"/>
    <d v="2018-10-22T00:00:00"/>
    <s v="M"/>
    <n v="40"/>
    <m/>
    <m/>
    <s v="2018-10-22T14:00:00.000+0000"/>
    <n v="2280.36"/>
    <s v="f49cfbabae804c0b85bd2abbae5807b3"/>
    <s v="Australia"/>
    <s v="CUS-2031327464"/>
    <m/>
    <x v="1"/>
  </r>
  <r>
    <s v="posted"/>
    <m/>
    <m/>
    <s v="ACC-3827517394"/>
    <s v="AUD"/>
    <x v="43"/>
    <s v="PAYMENT"/>
    <m/>
    <m/>
    <x v="39"/>
    <n v="43558.38"/>
    <d v="2018-10-22T00:00:00"/>
    <s v="M"/>
    <n v="28"/>
    <m/>
    <m/>
    <s v="2018-10-22T14:00:00.000+0000"/>
    <n v="20"/>
    <s v="4c38192290414d45ab2c2cf5d24f845d"/>
    <s v="Australia"/>
    <s v="CUS-2663907001"/>
    <m/>
    <x v="0"/>
  </r>
  <r>
    <s v="posted"/>
    <m/>
    <m/>
    <s v="ACC-2673069055"/>
    <s v="AUD"/>
    <x v="22"/>
    <s v="PAYMENT"/>
    <m/>
    <m/>
    <x v="20"/>
    <n v="14663.7"/>
    <d v="2018-10-22T00:00:00"/>
    <s v="M"/>
    <n v="24"/>
    <m/>
    <m/>
    <s v="2018-10-22T14:00:00.000+0000"/>
    <n v="70"/>
    <s v="ddf5de75ee344bb39f11454029aa58db"/>
    <s v="Australia"/>
    <s v="CUS-51506836"/>
    <m/>
    <x v="0"/>
  </r>
  <r>
    <s v="posted"/>
    <m/>
    <n v="0"/>
    <s v="ACC-3021093232"/>
    <s v="AUD"/>
    <x v="71"/>
    <s v="PAY/SALARY"/>
    <m/>
    <n v="0"/>
    <x v="57"/>
    <n v="12739.58"/>
    <d v="2018-10-22T00:00:00"/>
    <s v="F"/>
    <n v="30"/>
    <m/>
    <m/>
    <s v="2018-10-22T14:00:00.000+0000"/>
    <n v="1636.72"/>
    <s v="b4887960610f4ee387a235759f87bc8b"/>
    <s v="Australia"/>
    <s v="CUS-55310383"/>
    <m/>
    <x v="1"/>
  </r>
  <r>
    <s v="authorized"/>
    <n v="1"/>
    <m/>
    <s v="ACC-3021093232"/>
    <s v="AUD"/>
    <x v="71"/>
    <s v="POS"/>
    <s v="7ce5471b-363c-46ab-b398-ca517347829a"/>
    <m/>
    <x v="57"/>
    <n v="11102.86"/>
    <d v="2018-10-22T00:00:00"/>
    <s v="F"/>
    <n v="30"/>
    <s v="Sydney"/>
    <s v="NSW"/>
    <s v="2018-10-22T14:11:25.000+0000"/>
    <n v="27.73"/>
    <s v="529bdf3e174c48649b34ccd03b88e7ca"/>
    <s v="Australia"/>
    <s v="CUS-55310383"/>
    <s v="151.21 -33.87"/>
    <x v="0"/>
  </r>
  <r>
    <s v="authorized"/>
    <n v="1"/>
    <m/>
    <s v="ACC-588564840"/>
    <s v="AUD"/>
    <x v="8"/>
    <s v="POS"/>
    <s v="e9c95a83-b406-414e-b447-0ec282d38faf"/>
    <m/>
    <x v="7"/>
    <n v="20638.259999999998"/>
    <d v="2018-10-22T00:00:00"/>
    <s v="M"/>
    <n v="23"/>
    <s v="Margaret River"/>
    <s v="WA"/>
    <s v="2018-10-22T14:35:14.000+0000"/>
    <n v="17.03"/>
    <s v="101a40b544de4fd4aebd97de8d1dfa43"/>
    <s v="Australia"/>
    <s v="CUS-1462656821"/>
    <s v="115.07 -33.95"/>
    <x v="0"/>
  </r>
  <r>
    <s v="authorized"/>
    <n v="1"/>
    <m/>
    <s v="ACC-1243371644"/>
    <s v="AUD"/>
    <x v="32"/>
    <s v="POS"/>
    <s v="30e4d545-b0b3-46ff-8a79-c9840ba0caab"/>
    <m/>
    <x v="29"/>
    <n v="6546.24"/>
    <d v="2018-10-22T00:00:00"/>
    <s v="M"/>
    <n v="42"/>
    <s v="Curl Curl"/>
    <s v="NSW"/>
    <s v="2018-10-22T14:59:02.000+0000"/>
    <n v="53.44"/>
    <s v="83166a86357746e3a528be62d5257d33"/>
    <s v="Australia"/>
    <s v="CUS-3904958894"/>
    <s v="151.29 -33.77"/>
    <x v="0"/>
  </r>
  <r>
    <s v="posted"/>
    <m/>
    <m/>
    <s v="ACC-819621312"/>
    <s v="AUD"/>
    <x v="47"/>
    <s v="INTER BANK"/>
    <m/>
    <m/>
    <x v="42"/>
    <n v="1939.57"/>
    <d v="2018-10-22T00:00:00"/>
    <s v="F"/>
    <n v="30"/>
    <m/>
    <m/>
    <s v="2018-10-22T15:00:00.000+0000"/>
    <n v="55"/>
    <s v="e25b4df85f224641967c37b4efecf7ca"/>
    <s v="Australia"/>
    <s v="CUS-1271030853"/>
    <m/>
    <x v="0"/>
  </r>
  <r>
    <s v="posted"/>
    <m/>
    <m/>
    <s v="ACC-1650504218"/>
    <s v="AUD"/>
    <x v="39"/>
    <s v="PAYMENT"/>
    <m/>
    <m/>
    <x v="35"/>
    <n v="16443.36"/>
    <d v="2018-10-22T00:00:00"/>
    <s v="F"/>
    <n v="23"/>
    <m/>
    <m/>
    <s v="2018-10-22T15:00:00.000+0000"/>
    <n v="22"/>
    <s v="ce384a10f20f4620bbcc0ff90d546aa8"/>
    <s v="Australia"/>
    <s v="CUS-2500783281"/>
    <m/>
    <x v="0"/>
  </r>
  <r>
    <s v="authorized"/>
    <n v="1"/>
    <m/>
    <s v="ACC-2173390920"/>
    <s v="AUD"/>
    <x v="31"/>
    <s v="POS"/>
    <s v="798f87f6-f0d5-4165-b84b-d2801c47ccd2"/>
    <m/>
    <x v="28"/>
    <n v="12489.52"/>
    <d v="2018-10-22T00:00:00"/>
    <s v="M"/>
    <n v="27"/>
    <s v="Epping"/>
    <s v="VIC"/>
    <s v="2018-10-22T15:22:19.000+0000"/>
    <n v="19.23"/>
    <s v="70caa4ed02fd4429a71234f3ddd34e9c"/>
    <s v="Australia"/>
    <s v="CUS-3180318393"/>
    <s v="145.01 -37.65"/>
    <x v="0"/>
  </r>
  <r>
    <s v="authorized"/>
    <n v="1"/>
    <m/>
    <s v="ACC-2681137560"/>
    <s v="AUD"/>
    <x v="83"/>
    <s v="POS"/>
    <s v="a20827bf-4aa3-4845-99ef-14a0f887f5c6"/>
    <m/>
    <x v="66"/>
    <n v="13687.31"/>
    <d v="2018-10-22T00:00:00"/>
    <s v="M"/>
    <n v="31"/>
    <s v="Mitchell"/>
    <s v="ACT"/>
    <s v="2018-10-22T15:45:34.000+0000"/>
    <n v="19.350000000000001"/>
    <s v="9543a66561474ab2b19b80f246dfd525"/>
    <s v="Australia"/>
    <s v="CUS-2083971310"/>
    <s v="149.14 -35.22"/>
    <x v="0"/>
  </r>
  <r>
    <s v="authorized"/>
    <n v="0"/>
    <m/>
    <s v="ACC-1799207998"/>
    <s v="AUD"/>
    <x v="29"/>
    <s v="POS"/>
    <s v="f0ae3f23-1564-4a89-bb6e-c020b7a3e5a7"/>
    <m/>
    <x v="27"/>
    <n v="9626.74"/>
    <d v="2018-10-22T00:00:00"/>
    <s v="F"/>
    <n v="20"/>
    <s v="Parramatta"/>
    <s v="NSW"/>
    <s v="2018-10-22T16:10:33.000+0000"/>
    <n v="74.31"/>
    <s v="61a3e5813f7144fdb00f7c838ecf927b"/>
    <s v="Australia"/>
    <s v="CUS-164374203"/>
    <s v="151 -33.82"/>
    <x v="0"/>
  </r>
  <r>
    <s v="authorized"/>
    <n v="1"/>
    <m/>
    <s v="ACC-2171593283"/>
    <s v="AUD"/>
    <x v="7"/>
    <s v="SALES-POS"/>
    <s v="c8750382-8e65-4892-94be-5df15266ab82"/>
    <m/>
    <x v="6"/>
    <n v="17619"/>
    <d v="2018-10-22T00:00:00"/>
    <s v="M"/>
    <n v="19"/>
    <s v="Narre Warren"/>
    <s v="VIC"/>
    <s v="2018-10-22T16:38:19.000+0000"/>
    <n v="33.94"/>
    <s v="50fbe6b0ec36478b9e9050f2f6ce9988"/>
    <s v="Australia"/>
    <s v="CUS-2317998716"/>
    <s v="145.3 -38.02"/>
    <x v="0"/>
  </r>
  <r>
    <s v="posted"/>
    <m/>
    <n v="0"/>
    <s v="ACC-847145727"/>
    <s v="AUD"/>
    <x v="76"/>
    <s v="PAY/SALARY"/>
    <m/>
    <n v="0"/>
    <x v="1"/>
    <n v="63597.43"/>
    <d v="2018-10-22T00:00:00"/>
    <s v="M"/>
    <n v="19"/>
    <m/>
    <m/>
    <s v="2018-10-22T17:00:00.000+0000"/>
    <n v="2854.74"/>
    <s v="9c5ad1a8017f42b1baec387eb08c1959"/>
    <s v="Australia"/>
    <s v="CUS-1609060617"/>
    <m/>
    <x v="1"/>
  </r>
  <r>
    <s v="posted"/>
    <m/>
    <m/>
    <s v="ACC-3084464802"/>
    <s v="AUD"/>
    <x v="78"/>
    <s v="PAYMENT"/>
    <m/>
    <m/>
    <x v="27"/>
    <n v="10562.95"/>
    <d v="2018-10-22T00:00:00"/>
    <s v="F"/>
    <n v="19"/>
    <m/>
    <m/>
    <s v="2018-10-22T17:00:00.000+0000"/>
    <n v="36"/>
    <s v="002834705cf24578a3d40a95e1408051"/>
    <s v="Australia"/>
    <s v="CUS-1928710999"/>
    <m/>
    <x v="0"/>
  </r>
  <r>
    <s v="posted"/>
    <m/>
    <n v="0"/>
    <s v="ACC-3827517394"/>
    <s v="AUD"/>
    <x v="43"/>
    <s v="PAY/SALARY"/>
    <m/>
    <n v="0"/>
    <x v="39"/>
    <n v="47613.15"/>
    <d v="2018-10-22T00:00:00"/>
    <s v="M"/>
    <n v="28"/>
    <m/>
    <m/>
    <s v="2018-10-22T17:00:00.000+0000"/>
    <n v="4054.77"/>
    <s v="b21ec763f9854b73aabffed94511e72a"/>
    <s v="Australia"/>
    <s v="CUS-2663907001"/>
    <m/>
    <x v="1"/>
  </r>
  <r>
    <s v="posted"/>
    <m/>
    <m/>
    <s v="ACC-3317636250"/>
    <s v="AUD"/>
    <x v="91"/>
    <s v="PAYMENT"/>
    <m/>
    <m/>
    <x v="72"/>
    <n v="18720.04"/>
    <d v="2018-10-22T00:00:00"/>
    <s v="M"/>
    <n v="35"/>
    <m/>
    <m/>
    <s v="2018-10-22T17:00:00.000+0000"/>
    <n v="121"/>
    <s v="cdd5839c03034761907cf81f484f3838"/>
    <s v="Australia"/>
    <s v="CUS-2738291516"/>
    <m/>
    <x v="0"/>
  </r>
  <r>
    <s v="posted"/>
    <m/>
    <m/>
    <s v="ACC-4258502723"/>
    <s v="AUD"/>
    <x v="14"/>
    <s v="PAYMENT"/>
    <m/>
    <m/>
    <x v="13"/>
    <n v="6150.64"/>
    <d v="2018-10-22T00:00:00"/>
    <s v="F"/>
    <n v="24"/>
    <m/>
    <m/>
    <s v="2018-10-22T17:00:00.000+0000"/>
    <n v="53"/>
    <s v="93f317d4d9ee42cdb95f1218f4f249c1"/>
    <s v="Australia"/>
    <s v="CUS-3378712515"/>
    <m/>
    <x v="0"/>
  </r>
  <r>
    <s v="authorized"/>
    <n v="1"/>
    <m/>
    <s v="ACC-3100725361"/>
    <s v="AUD"/>
    <x v="24"/>
    <s v="SALES-POS"/>
    <s v="ebfe5260-d925-4a3f-84a9-9a1612a0c818"/>
    <m/>
    <x v="22"/>
    <n v="4882.34"/>
    <d v="2018-10-22T00:00:00"/>
    <s v="M"/>
    <n v="25"/>
    <s v="Park Grove"/>
    <s v="TAS"/>
    <s v="2018-10-22T17:06:52.000+0000"/>
    <n v="10.210000000000001"/>
    <s v="fdbf12267c584fd299daedfd6b899df0"/>
    <s v="Australia"/>
    <s v="CUS-2178051368"/>
    <s v="145.88 -41.05"/>
    <x v="0"/>
  </r>
  <r>
    <s v="authorized"/>
    <n v="0"/>
    <m/>
    <s v="ACC-1037050564"/>
    <s v="AUD"/>
    <x v="2"/>
    <s v="POS"/>
    <s v="f66b8549-7586-4571-b7ec-7ddc5f8bd9af"/>
    <m/>
    <x v="2"/>
    <n v="5369.9"/>
    <d v="2018-10-22T00:00:00"/>
    <s v="F"/>
    <n v="40"/>
    <s v="South Brisbane"/>
    <s v="QLD"/>
    <s v="2018-10-22T17:38:07.000+0000"/>
    <n v="154.96"/>
    <s v="4fe25e2b01ae4d80b0a492d99ba44ce3"/>
    <s v="Australia"/>
    <s v="CUS-1614226872"/>
    <s v="153.02 -27.47"/>
    <x v="0"/>
  </r>
  <r>
    <s v="posted"/>
    <m/>
    <m/>
    <s v="ACC-3021093232"/>
    <s v="AUD"/>
    <x v="71"/>
    <s v="INTER BANK"/>
    <m/>
    <m/>
    <x v="57"/>
    <n v="12584.58"/>
    <d v="2018-10-22T00:00:00"/>
    <s v="F"/>
    <n v="30"/>
    <m/>
    <m/>
    <s v="2018-10-22T18:00:00.000+0000"/>
    <n v="155"/>
    <s v="67c1cbb7a55544e1be50cd8f791fc183"/>
    <s v="Australia"/>
    <s v="CUS-55310383"/>
    <m/>
    <x v="0"/>
  </r>
  <r>
    <s v="authorized"/>
    <n v="1"/>
    <m/>
    <s v="ACC-1349834573"/>
    <s v="AUD"/>
    <x v="55"/>
    <s v="POS"/>
    <s v="c8d2f552-2a94-4ed2-93d6-3c665c46963e"/>
    <m/>
    <x v="47"/>
    <n v="15894.34"/>
    <d v="2018-10-22T00:00:00"/>
    <s v="M"/>
    <n v="39"/>
    <s v="Melbourne"/>
    <s v="VIC"/>
    <s v="2018-10-22T18:09:40.000+0000"/>
    <n v="17.11"/>
    <s v="9130058541f9441f9aaf8fc3ba064944"/>
    <s v="Australia"/>
    <s v="CUS-1790886359"/>
    <s v="144.98 -37.85"/>
    <x v="0"/>
  </r>
  <r>
    <s v="authorized"/>
    <n v="1"/>
    <m/>
    <s v="ACC-1443681913"/>
    <s v="AUD"/>
    <x v="20"/>
    <s v="POS"/>
    <s v="a05dbb7f-df3c-441c-a427-66a43729bb0f"/>
    <m/>
    <x v="18"/>
    <n v="4329.6899999999996"/>
    <d v="2018-10-22T00:00:00"/>
    <s v="M"/>
    <n v="31"/>
    <s v="Surry Hills"/>
    <s v="NSW"/>
    <s v="2018-10-22T18:41:56.000+0000"/>
    <n v="66.930000000000007"/>
    <s v="c03766980bed407c8ba2ee5de775d861"/>
    <s v="Australia"/>
    <s v="CUS-3129499595"/>
    <s v="151.21 -33.88"/>
    <x v="0"/>
  </r>
  <r>
    <s v="posted"/>
    <m/>
    <m/>
    <s v="ACC-4274272854"/>
    <s v="AUD"/>
    <x v="82"/>
    <s v="PAYMENT"/>
    <m/>
    <m/>
    <x v="65"/>
    <n v="9948.07"/>
    <d v="2018-10-22T00:00:00"/>
    <s v="M"/>
    <n v="20"/>
    <m/>
    <m/>
    <s v="2018-10-22T19:00:00.000+0000"/>
    <n v="116"/>
    <s v="dddf2a8b8b88458482a0c96d72bbf688"/>
    <s v="Australia"/>
    <s v="CUS-2484453271"/>
    <m/>
    <x v="0"/>
  </r>
  <r>
    <s v="posted"/>
    <m/>
    <m/>
    <s v="ACC-37709441"/>
    <s v="AUD"/>
    <x v="69"/>
    <s v="PAYMENT"/>
    <m/>
    <m/>
    <x v="55"/>
    <n v="20251.810000000001"/>
    <d v="2018-10-22T00:00:00"/>
    <s v="M"/>
    <n v="18"/>
    <m/>
    <m/>
    <s v="2018-10-22T19:00:00.000+0000"/>
    <n v="55"/>
    <s v="043a67d347eb491a86b5062a22e9a994"/>
    <s v="Australia"/>
    <s v="CUS-3336454548"/>
    <m/>
    <x v="0"/>
  </r>
  <r>
    <s v="authorized"/>
    <n v="1"/>
    <m/>
    <s v="ACC-1598451071"/>
    <s v="AUD"/>
    <x v="0"/>
    <s v="POS"/>
    <s v="7d20a31e-9caf-411e-849c-87f510e7029f"/>
    <m/>
    <x v="0"/>
    <n v="1161.23"/>
    <d v="2018-10-22T00:00:00"/>
    <s v="F"/>
    <n v="26"/>
    <s v="Robina"/>
    <s v="QLD"/>
    <s v="2018-10-22T19:16:17.000+0000"/>
    <n v="21.63"/>
    <s v="b107fa088c6f4fb68f5750b950957170"/>
    <s v="Australia"/>
    <s v="CUS-2487424745"/>
    <s v="153.38 -28.08"/>
    <x v="0"/>
  </r>
  <r>
    <s v="authorized"/>
    <n v="1"/>
    <m/>
    <s v="ACC-3100725361"/>
    <s v="AUD"/>
    <x v="24"/>
    <s v="SALES-POS"/>
    <s v="660f5b62-2cd1-44d1-93b3-5934909c059a"/>
    <m/>
    <x v="22"/>
    <n v="4796.1499999999996"/>
    <d v="2018-10-22T00:00:00"/>
    <s v="M"/>
    <n v="25"/>
    <s v="Frankston"/>
    <s v="VIC"/>
    <s v="2018-10-22T19:53:19.000+0000"/>
    <n v="86.19"/>
    <s v="c815c2a4208440fa9c374e405062e197"/>
    <s v="Australia"/>
    <s v="CUS-2178051368"/>
    <s v="145.12 -38.14"/>
    <x v="0"/>
  </r>
  <r>
    <s v="posted"/>
    <m/>
    <m/>
    <s v="ACC-2920611728"/>
    <s v="AUD"/>
    <x v="54"/>
    <s v="PAYMENT"/>
    <m/>
    <m/>
    <x v="44"/>
    <n v="9793.26"/>
    <d v="2018-10-22T00:00:00"/>
    <s v="M"/>
    <n v="69"/>
    <m/>
    <m/>
    <s v="2018-10-22T20:00:00.000+0000"/>
    <n v="64"/>
    <s v="0ecfaff40cc24b028afd752e62952514"/>
    <s v="Australia"/>
    <s v="CUS-1388323263"/>
    <m/>
    <x v="0"/>
  </r>
  <r>
    <s v="posted"/>
    <m/>
    <m/>
    <s v="ACC-2650850707"/>
    <s v="AUD"/>
    <x v="96"/>
    <s v="PAYMENT"/>
    <m/>
    <m/>
    <x v="77"/>
    <n v="117697.45"/>
    <d v="2018-10-22T00:00:00"/>
    <s v="M"/>
    <n v="42"/>
    <m/>
    <m/>
    <s v="2018-10-22T20:00:00.000+0000"/>
    <n v="33"/>
    <s v="5d9c3ee1a3e74fb5bf39a441aed38090"/>
    <s v="Australia"/>
    <s v="CUS-2819545904"/>
    <m/>
    <x v="0"/>
  </r>
  <r>
    <s v="posted"/>
    <m/>
    <m/>
    <s v="ACC-154431271"/>
    <s v="AUD"/>
    <x v="26"/>
    <s v="PAYMENT"/>
    <m/>
    <m/>
    <x v="24"/>
    <n v="3343.32"/>
    <d v="2018-10-22T00:00:00"/>
    <s v="F"/>
    <n v="18"/>
    <m/>
    <m/>
    <s v="2018-10-22T20:00:00.000+0000"/>
    <n v="61"/>
    <s v="e2ba2ce77fa94a44af36e3334315a4e5"/>
    <s v="Australia"/>
    <s v="CUS-3702001629"/>
    <m/>
    <x v="0"/>
  </r>
  <r>
    <s v="posted"/>
    <m/>
    <m/>
    <s v="ACC-3954677887"/>
    <s v="AUD"/>
    <x v="13"/>
    <s v="INTER BANK"/>
    <m/>
    <m/>
    <x v="12"/>
    <n v="7834.8"/>
    <d v="2018-10-22T00:00:00"/>
    <s v="F"/>
    <n v="47"/>
    <m/>
    <m/>
    <s v="2018-10-22T20:00:00.000+0000"/>
    <n v="121"/>
    <s v="07479c5b3c7d4f9fb612fc04027ad0d4"/>
    <s v="Australia"/>
    <s v="CUS-3716701010"/>
    <m/>
    <x v="0"/>
  </r>
  <r>
    <s v="authorized"/>
    <n v="1"/>
    <m/>
    <s v="ACC-1598451071"/>
    <s v="AUD"/>
    <x v="0"/>
    <s v="SALES-POS"/>
    <s v="f38a29b7-7468-4617-810b-9de0342575d6"/>
    <m/>
    <x v="0"/>
    <n v="1147.08"/>
    <d v="2018-10-22T00:00:00"/>
    <s v="F"/>
    <n v="26"/>
    <s v="Melbourne"/>
    <s v="VIC"/>
    <s v="2018-10-22T20:09:12.000+0000"/>
    <n v="14.15"/>
    <s v="326cda2e301642e597b82cf2418f47ca"/>
    <s v="Australia"/>
    <s v="CUS-2487424745"/>
    <s v="144.96 -37.82"/>
    <x v="0"/>
  </r>
  <r>
    <s v="authorized"/>
    <n v="1"/>
    <m/>
    <s v="ACC-1903037542"/>
    <s v="AUD"/>
    <x v="10"/>
    <s v="SALES-POS"/>
    <s v="f9d98b4b-8222-4769-a6f2-0aebfb134efe"/>
    <m/>
    <x v="9"/>
    <n v="4006.27"/>
    <d v="2018-10-22T00:00:00"/>
    <s v="M"/>
    <n v="30"/>
    <s v="Sunnybank Hills"/>
    <s v="QLD"/>
    <s v="2018-10-22T20:20:26.000+0000"/>
    <n v="8.2200000000000006"/>
    <s v="408b87899cbc42368d6bd261105c0cf9"/>
    <s v="Australia"/>
    <s v="CUS-860700529"/>
    <s v="153.06 -27.59"/>
    <x v="0"/>
  </r>
  <r>
    <s v="authorized"/>
    <n v="1"/>
    <m/>
    <s v="ACC-1243371644"/>
    <s v="AUD"/>
    <x v="32"/>
    <s v="SALES-POS"/>
    <s v="3ff909c2-3323-4ec5-885e-c6f6cf0b5038"/>
    <m/>
    <x v="29"/>
    <n v="6528.89"/>
    <d v="2018-10-22T00:00:00"/>
    <s v="M"/>
    <n v="42"/>
    <s v="Alexandria"/>
    <s v="NSW"/>
    <s v="2018-10-22T20:31:41.000+0000"/>
    <n v="17.350000000000001"/>
    <s v="5de4dc08e203465094ca68aa08f8cc6e"/>
    <s v="Australia"/>
    <s v="CUS-3904958894"/>
    <s v="151.2 -33.9"/>
    <x v="0"/>
  </r>
  <r>
    <s v="authorized"/>
    <n v="1"/>
    <m/>
    <s v="ACC-1349834573"/>
    <s v="AUD"/>
    <x v="55"/>
    <s v="POS"/>
    <s v="d8bfe16f-cf4e-4d66-a307-b6bc8a817a12"/>
    <m/>
    <x v="47"/>
    <n v="15811.96"/>
    <d v="2018-10-22T00:00:00"/>
    <s v="M"/>
    <n v="39"/>
    <s v="Melbourne"/>
    <s v="VIC"/>
    <s v="2018-10-22T20:42:55.000+0000"/>
    <n v="82.38"/>
    <s v="ff543cd3beb04a9bbaef248be92a1583"/>
    <s v="Australia"/>
    <s v="CUS-1790886359"/>
    <s v="144.97 -37.81"/>
    <x v="0"/>
  </r>
  <r>
    <s v="authorized"/>
    <n v="1"/>
    <m/>
    <s v="ACC-559365433"/>
    <s v="AUD"/>
    <x v="80"/>
    <s v="SALES-POS"/>
    <s v="b22b39e0-0daa-4e47-94a3-bc5c16021bbe"/>
    <m/>
    <x v="63"/>
    <n v="4095.32"/>
    <d v="2018-10-22T00:00:00"/>
    <s v="F"/>
    <n v="64"/>
    <s v="Hawthorn"/>
    <s v="VIC"/>
    <s v="2018-10-22T20:54:09.000+0000"/>
    <n v="22.39"/>
    <s v="c6693a37bf8e4f7abb642727a9f48b95"/>
    <s v="Australia"/>
    <s v="CUS-1654129794"/>
    <s v="145.04 -37.82"/>
    <x v="0"/>
  </r>
  <r>
    <s v="authorized"/>
    <n v="0"/>
    <m/>
    <s v="ACC-240804743"/>
    <s v="AUD"/>
    <x v="99"/>
    <s v="SALES-POS"/>
    <s v="d17bf82c-2b7c-4def-afa0-56c15b9aa8a3"/>
    <m/>
    <x v="72"/>
    <n v="20859.59"/>
    <d v="2018-10-22T00:00:00"/>
    <s v="M"/>
    <n v="29"/>
    <s v="Sydney"/>
    <s v="NSW"/>
    <s v="2018-10-22T21:04:12.000+0000"/>
    <n v="1038.32"/>
    <s v="be3effe674074c4a91563f26033517f9"/>
    <s v="Australia"/>
    <s v="CUS-261674136"/>
    <s v="151.21 -33.86"/>
    <x v="0"/>
  </r>
  <r>
    <s v="authorized"/>
    <n v="1"/>
    <m/>
    <s v="ACC-2673069055"/>
    <s v="AUD"/>
    <x v="22"/>
    <s v="POS"/>
    <s v="94a687cc-6a8a-4129-b2d2-f55e494bd74c"/>
    <m/>
    <x v="20"/>
    <n v="14657.52"/>
    <d v="2018-10-22T00:00:00"/>
    <s v="M"/>
    <n v="24"/>
    <s v="Brisbane City"/>
    <s v="QLD"/>
    <s v="2018-10-22T21:12:58.000+0000"/>
    <n v="6.18"/>
    <s v="28075625036747d5a624c3eff594f58f"/>
    <s v="Australia"/>
    <s v="CUS-51506836"/>
    <s v="153.02 -27.47"/>
    <x v="0"/>
  </r>
  <r>
    <s v="authorized"/>
    <n v="1"/>
    <m/>
    <s v="ACC-964839203"/>
    <s v="AUD"/>
    <x v="60"/>
    <s v="SALES-POS"/>
    <s v="a4ed3be6-20d8-4c32-a81b-7dd8fe50993e"/>
    <m/>
    <x v="1"/>
    <n v="41199.9"/>
    <d v="2018-10-22T00:00:00"/>
    <s v="M"/>
    <n v="21"/>
    <s v="Frankston"/>
    <s v="VIC"/>
    <s v="2018-10-22T21:21:45.000+0000"/>
    <n v="22.9"/>
    <s v="6e703e8b8dfe45ca99526b4aeedb17c0"/>
    <s v="Australia"/>
    <s v="CUS-2059096722"/>
    <s v="145.17 -38.15"/>
    <x v="0"/>
  </r>
  <r>
    <s v="authorized"/>
    <n v="1"/>
    <m/>
    <s v="ACC-1608363396"/>
    <s v="AUD"/>
    <x v="3"/>
    <s v="SALES-POS"/>
    <s v="b2ba4056-175b-4216-90d8-e6663de0a6aa"/>
    <m/>
    <x v="3"/>
    <n v="9491.9699999999993"/>
    <d v="2018-10-22T00:00:00"/>
    <s v="M"/>
    <n v="20"/>
    <s v="Manly Vale"/>
    <s v="NSW"/>
    <s v="2018-10-22T21:30:31.000+0000"/>
    <n v="23.52"/>
    <s v="dd12970143a2465e96aed6ec1d9a58e5"/>
    <s v="Australia"/>
    <s v="CUS-2688605418"/>
    <s v="151.27 -33.79"/>
    <x v="0"/>
  </r>
  <r>
    <s v="authorized"/>
    <n v="1"/>
    <m/>
    <s v="ACC-4258502723"/>
    <s v="AUD"/>
    <x v="14"/>
    <s v="SALES-POS"/>
    <s v="6eec64c9-d8e9-4d2f-a4bb-f9f503757727"/>
    <m/>
    <x v="13"/>
    <n v="6123.85"/>
    <d v="2018-10-22T00:00:00"/>
    <s v="F"/>
    <n v="24"/>
    <s v="Ringwood"/>
    <s v="VIC"/>
    <s v="2018-10-22T21:39:17.000+0000"/>
    <n v="26.79"/>
    <s v="1c0321d8040e417e9d226049ab0e8574"/>
    <s v="Australia"/>
    <s v="CUS-3378712515"/>
    <s v="145.22 -37.82"/>
    <x v="0"/>
  </r>
  <r>
    <s v="authorized"/>
    <n v="1"/>
    <m/>
    <s v="ACC-958000567"/>
    <s v="AUD"/>
    <x v="44"/>
    <s v="POS"/>
    <s v="d1ac359e-415c-42a7-abae-8d2bcce24af0"/>
    <m/>
    <x v="40"/>
    <n v="11545.53"/>
    <d v="2018-10-22T00:00:00"/>
    <s v="F"/>
    <n v="34"/>
    <s v="Fannie Bay"/>
    <s v="NT"/>
    <s v="2018-10-22T21:48:04.000+0000"/>
    <n v="32.01"/>
    <s v="ff79cab1eefd437496893390020c36cd"/>
    <s v="Australia"/>
    <s v="CUS-4142663097"/>
    <s v="130.84 -12.42"/>
    <x v="0"/>
  </r>
  <r>
    <s v="authorized"/>
    <n v="1"/>
    <m/>
    <s v="ACC-1598451071"/>
    <s v="AUD"/>
    <x v="0"/>
    <s v="SALES-POS"/>
    <s v="701440eb-e95b-4fa2-99b5-93b5356fbc08"/>
    <m/>
    <x v="0"/>
    <n v="1105.1099999999999"/>
    <d v="2018-10-22T00:00:00"/>
    <s v="F"/>
    <n v="26"/>
    <s v="Carrara"/>
    <s v="QLD"/>
    <s v="2018-10-22T21:56:50.000+0000"/>
    <n v="41.97"/>
    <s v="4649bf1aa0284571a93c9f3f06ab1fa4"/>
    <s v="Australia"/>
    <s v="CUS-2487424745"/>
    <s v="153.39 -28.03"/>
    <x v="0"/>
  </r>
  <r>
    <s v="posted"/>
    <m/>
    <m/>
    <s v="ACC-2249586092"/>
    <s v="AUD"/>
    <x v="42"/>
    <s v="PAYMENT"/>
    <m/>
    <m/>
    <x v="38"/>
    <n v="12408.49"/>
    <d v="2018-10-22T00:00:00"/>
    <s v="M"/>
    <n v="19"/>
    <m/>
    <m/>
    <s v="2018-10-22T22:00:00.000+0000"/>
    <n v="31"/>
    <s v="39f4954870064edb9cf87b24021522ea"/>
    <s v="Australia"/>
    <s v="CUS-443776336"/>
    <m/>
    <x v="0"/>
  </r>
  <r>
    <s v="authorized"/>
    <n v="1"/>
    <m/>
    <s v="ACC-2673069055"/>
    <s v="AUD"/>
    <x v="22"/>
    <s v="SALES-POS"/>
    <s v="d0000853-c09a-4c7d-a17c-b8d2ef4ec535"/>
    <m/>
    <x v="20"/>
    <n v="14644.52"/>
    <d v="2018-10-22T00:00:00"/>
    <s v="M"/>
    <n v="24"/>
    <s v="Capalaba"/>
    <s v="QLD"/>
    <s v="2018-10-22T22:16:50.000+0000"/>
    <n v="13"/>
    <s v="3b29ad82516c4d09abbedcc77b39b9dc"/>
    <s v="Australia"/>
    <s v="CUS-51506836"/>
    <s v="153.2 -27.52"/>
    <x v="0"/>
  </r>
  <r>
    <s v="authorized"/>
    <n v="1"/>
    <m/>
    <s v="ACC-2265520058"/>
    <s v="AUD"/>
    <x v="93"/>
    <s v="SALES-POS"/>
    <s v="cb3563c8-e066-43f0-85e8-95c20411624c"/>
    <m/>
    <x v="74"/>
    <n v="7486.44"/>
    <d v="2018-10-22T00:00:00"/>
    <s v="F"/>
    <n v="26"/>
    <s v="Bella Vista"/>
    <s v="NSW"/>
    <s v="2018-10-22T22:43:09.000+0000"/>
    <n v="10.210000000000001"/>
    <s v="23438c8bcd1e4359b585ecfa57e2e20e"/>
    <s v="Australia"/>
    <s v="CUS-331942311"/>
    <s v="150.95 -33.74"/>
    <x v="0"/>
  </r>
  <r>
    <s v="posted"/>
    <m/>
    <m/>
    <s v="ACC-1217063613"/>
    <s v="AUD"/>
    <x v="65"/>
    <s v="INTER BANK"/>
    <m/>
    <m/>
    <x v="13"/>
    <n v="4215.1499999999996"/>
    <d v="2018-10-22T00:00:00"/>
    <s v="F"/>
    <n v="27"/>
    <m/>
    <m/>
    <s v="2018-10-22T23:00:00.000+0000"/>
    <n v="20"/>
    <s v="91ac28fe5f134587b7618af3a0154c28"/>
    <s v="Australia"/>
    <s v="CUS-1739931018"/>
    <m/>
    <x v="0"/>
  </r>
  <r>
    <s v="posted"/>
    <m/>
    <m/>
    <s v="ACC-2970114956"/>
    <s v="AUD"/>
    <x v="84"/>
    <s v="PAYMENT"/>
    <m/>
    <m/>
    <x v="3"/>
    <n v="11008.79"/>
    <d v="2018-10-22T00:00:00"/>
    <s v="M"/>
    <n v="26"/>
    <m/>
    <m/>
    <s v="2018-10-22T23:00:00.000+0000"/>
    <n v="61"/>
    <s v="92eada9c08ae43aaac33aa349caa0f89"/>
    <s v="Australia"/>
    <s v="CUS-880898248"/>
    <m/>
    <x v="0"/>
  </r>
  <r>
    <s v="authorized"/>
    <n v="0"/>
    <m/>
    <s v="ACC-1799207998"/>
    <s v="AUD"/>
    <x v="29"/>
    <s v="POS"/>
    <s v="6616b896-520e-465a-88b4-2fe33239bbd4"/>
    <m/>
    <x v="27"/>
    <n v="9592.6200000000008"/>
    <d v="2018-10-22T00:00:00"/>
    <s v="F"/>
    <n v="20"/>
    <s v="Parramatta"/>
    <s v="NSW"/>
    <s v="2018-10-22T23:39:59.000+0000"/>
    <n v="34.119999999999997"/>
    <s v="5f286f98e5834be6ad0d5b4fb13d36be"/>
    <s v="Australia"/>
    <s v="CUS-164374203"/>
    <s v="151 -33.82"/>
    <x v="0"/>
  </r>
  <r>
    <s v="posted"/>
    <m/>
    <m/>
    <s v="ACC-1598451071"/>
    <s v="AUD"/>
    <x v="0"/>
    <s v="INTER BANK"/>
    <m/>
    <m/>
    <x v="0"/>
    <n v="1085.1099999999999"/>
    <d v="2018-10-23T00:00:00"/>
    <s v="F"/>
    <n v="26"/>
    <m/>
    <m/>
    <s v="2018-10-23T02:00:00.000+0000"/>
    <n v="20"/>
    <s v="e03bddb5eb464b29a9741789048eb048"/>
    <s v="Australia"/>
    <s v="CUS-2487424745"/>
    <m/>
    <x v="0"/>
  </r>
  <r>
    <s v="posted"/>
    <m/>
    <m/>
    <s v="ACC-2231965366"/>
    <s v="AUD"/>
    <x v="74"/>
    <s v="INTER BANK"/>
    <m/>
    <m/>
    <x v="50"/>
    <n v="22763.09"/>
    <d v="2018-10-23T00:00:00"/>
    <s v="F"/>
    <n v="35"/>
    <m/>
    <m/>
    <s v="2018-10-23T03:00:00.000+0000"/>
    <n v="17"/>
    <s v="16099e0e084849a0839cf49370150722"/>
    <s v="Australia"/>
    <s v="CUS-2155701614"/>
    <m/>
    <x v="0"/>
  </r>
  <r>
    <s v="posted"/>
    <m/>
    <m/>
    <s v="ACC-240804743"/>
    <s v="AUD"/>
    <x v="99"/>
    <s v="PHONE BANK"/>
    <m/>
    <m/>
    <x v="72"/>
    <n v="20816.59"/>
    <d v="2018-10-23T00:00:00"/>
    <s v="M"/>
    <n v="29"/>
    <m/>
    <m/>
    <s v="2018-10-23T03:00:00.000+0000"/>
    <n v="43"/>
    <s v="bf0e01ba11e845a9849878e246e0eecd"/>
    <s v="Australia"/>
    <s v="CUS-261674136"/>
    <m/>
    <x v="0"/>
  </r>
  <r>
    <s v="posted"/>
    <m/>
    <m/>
    <s v="ACC-1516130869"/>
    <s v="AUD"/>
    <x v="49"/>
    <s v="PAYMENT"/>
    <m/>
    <m/>
    <x v="21"/>
    <n v="3091.43"/>
    <d v="2018-10-23T00:00:00"/>
    <s v="F"/>
    <n v="21"/>
    <m/>
    <m/>
    <s v="2018-10-23T03:00:00.000+0000"/>
    <n v="181"/>
    <s v="a7bcce89b4034ca8a31ea79079bcee11"/>
    <s v="Australia"/>
    <s v="CUS-325142416"/>
    <m/>
    <x v="0"/>
  </r>
  <r>
    <s v="posted"/>
    <m/>
    <m/>
    <s v="ACC-37709441"/>
    <s v="AUD"/>
    <x v="69"/>
    <s v="INTER BANK"/>
    <m/>
    <m/>
    <x v="55"/>
    <n v="20150.810000000001"/>
    <d v="2018-10-23T00:00:00"/>
    <s v="M"/>
    <n v="18"/>
    <m/>
    <m/>
    <s v="2018-10-23T03:00:00.000+0000"/>
    <n v="101"/>
    <s v="0c0d8d77bdee4af28b0bca30c0f3cccb"/>
    <s v="Australia"/>
    <s v="CUS-3336454548"/>
    <m/>
    <x v="0"/>
  </r>
  <r>
    <s v="posted"/>
    <m/>
    <m/>
    <s v="ACC-1788473090"/>
    <s v="AUD"/>
    <x v="79"/>
    <s v="INTER BANK"/>
    <m/>
    <m/>
    <x v="62"/>
    <n v="9548.81"/>
    <d v="2018-10-23T00:00:00"/>
    <s v="F"/>
    <n v="21"/>
    <m/>
    <m/>
    <s v="2018-10-23T04:00:00.000+0000"/>
    <n v="20"/>
    <s v="c695895061164cb28e69c7bd8f06a5f9"/>
    <s v="Australia"/>
    <s v="CUS-134193016"/>
    <m/>
    <x v="0"/>
  </r>
  <r>
    <s v="posted"/>
    <m/>
    <m/>
    <s v="ACC-3827517394"/>
    <s v="AUD"/>
    <x v="43"/>
    <s v="PAYMENT"/>
    <m/>
    <m/>
    <x v="39"/>
    <n v="47583.15"/>
    <d v="2018-10-23T00:00:00"/>
    <s v="M"/>
    <n v="28"/>
    <m/>
    <m/>
    <s v="2018-10-23T04:00:00.000+0000"/>
    <n v="30"/>
    <s v="12c09a928d5f499d851ee28dd845c1f9"/>
    <s v="Australia"/>
    <s v="CUS-2663907001"/>
    <m/>
    <x v="0"/>
  </r>
  <r>
    <s v="authorized"/>
    <n v="1"/>
    <m/>
    <s v="ACC-3689607373"/>
    <s v="AUD"/>
    <x v="27"/>
    <s v="POS"/>
    <s v="e2591002-0bb4-4adc-a30a-49e3505355b5"/>
    <m/>
    <x v="25"/>
    <n v="8020.51"/>
    <d v="2018-10-23T00:00:00"/>
    <s v="F"/>
    <n v="20"/>
    <s v="Warwick"/>
    <s v="WA"/>
    <s v="2018-10-23T04:14:32.000+0000"/>
    <n v="9.9600000000000009"/>
    <s v="5f9d36c1b6ef4ec8a760317dd251fd95"/>
    <s v="Australia"/>
    <s v="CUS-127297539"/>
    <s v="115.81 -31.85"/>
    <x v="0"/>
  </r>
  <r>
    <s v="posted"/>
    <m/>
    <m/>
    <s v="ACC-1890605467"/>
    <s v="AUD"/>
    <x v="89"/>
    <s v="INTER BANK"/>
    <m/>
    <m/>
    <x v="70"/>
    <n v="22251.75"/>
    <d v="2018-10-23T00:00:00"/>
    <s v="M"/>
    <n v="38"/>
    <m/>
    <m/>
    <s v="2018-10-23T05:00:00.000+0000"/>
    <n v="42"/>
    <s v="c1abaee0db264951a4ef56c0d20dc0a1"/>
    <s v="Australia"/>
    <s v="CUS-1478398256"/>
    <m/>
    <x v="0"/>
  </r>
  <r>
    <s v="posted"/>
    <m/>
    <m/>
    <s v="ACC-958000567"/>
    <s v="AUD"/>
    <x v="44"/>
    <s v="PAYMENT"/>
    <m/>
    <m/>
    <x v="40"/>
    <n v="11525.53"/>
    <d v="2018-10-23T00:00:00"/>
    <s v="F"/>
    <n v="34"/>
    <m/>
    <m/>
    <s v="2018-10-23T05:00:00.000+0000"/>
    <n v="20"/>
    <s v="d4204902ee554b82804f7325dbca3824"/>
    <s v="Australia"/>
    <s v="CUS-4142663097"/>
    <m/>
    <x v="0"/>
  </r>
  <r>
    <s v="posted"/>
    <m/>
    <m/>
    <s v="ACC-602667573"/>
    <s v="AUD"/>
    <x v="6"/>
    <s v="INTER BANK"/>
    <m/>
    <m/>
    <x v="1"/>
    <n v="22174.42"/>
    <d v="2018-10-23T00:00:00"/>
    <s v="M"/>
    <n v="40"/>
    <m/>
    <m/>
    <s v="2018-10-23T06:00:00.000+0000"/>
    <n v="112"/>
    <s v="160039829926429fbea15015d33b8595"/>
    <s v="Australia"/>
    <s v="CUS-2031327464"/>
    <m/>
    <x v="0"/>
  </r>
  <r>
    <s v="posted"/>
    <m/>
    <m/>
    <s v="ACC-354106658"/>
    <s v="AUD"/>
    <x v="19"/>
    <s v="PAYMENT"/>
    <m/>
    <m/>
    <x v="17"/>
    <n v="23702.54"/>
    <d v="2018-10-23T00:00:00"/>
    <s v="F"/>
    <n v="39"/>
    <m/>
    <m/>
    <s v="2018-10-23T06:00:00.000+0000"/>
    <n v="21"/>
    <s v="db5ddda0322944c7b668897365a0a2ea"/>
    <s v="Australia"/>
    <s v="CUS-2376382098"/>
    <m/>
    <x v="0"/>
  </r>
  <r>
    <s v="authorized"/>
    <n v="1"/>
    <m/>
    <s v="ACC-1598451071"/>
    <s v="AUD"/>
    <x v="0"/>
    <s v="POS"/>
    <s v="88b6c03f-d7d0-4093-801d-e9b38a077a36"/>
    <m/>
    <x v="0"/>
    <n v="1072.8"/>
    <d v="2018-10-23T00:00:00"/>
    <s v="F"/>
    <n v="26"/>
    <s v="Broadbeach"/>
    <s v="QLD"/>
    <s v="2018-10-23T06:39:59.000+0000"/>
    <n v="12.31"/>
    <s v="af1e47417d164350be5d97d2b8d66520"/>
    <s v="Australia"/>
    <s v="CUS-2487424745"/>
    <s v="153.43 -28.04"/>
    <x v="0"/>
  </r>
  <r>
    <s v="posted"/>
    <m/>
    <m/>
    <s v="ACC-2270192619"/>
    <s v="AUD"/>
    <x v="72"/>
    <s v="PAYMENT"/>
    <m/>
    <m/>
    <x v="58"/>
    <n v="17183.169999999998"/>
    <d v="2018-10-23T00:00:00"/>
    <s v="M"/>
    <n v="20"/>
    <m/>
    <m/>
    <s v="2018-10-23T07:00:00.000+0000"/>
    <n v="39"/>
    <s v="121ec8d554ef4a3a9a403277ba83b945"/>
    <s v="Australia"/>
    <s v="CUS-2110742437"/>
    <m/>
    <x v="0"/>
  </r>
  <r>
    <s v="posted"/>
    <m/>
    <m/>
    <s v="ACC-4274272854"/>
    <s v="AUD"/>
    <x v="82"/>
    <s v="PAYMENT"/>
    <m/>
    <m/>
    <x v="65"/>
    <n v="9914.07"/>
    <d v="2018-10-23T00:00:00"/>
    <s v="M"/>
    <n v="20"/>
    <m/>
    <m/>
    <s v="2018-10-23T07:00:00.000+0000"/>
    <n v="34"/>
    <s v="3698e9d041f84e0e9144c96b6b057d6d"/>
    <s v="Australia"/>
    <s v="CUS-2484453271"/>
    <m/>
    <x v="0"/>
  </r>
  <r>
    <s v="posted"/>
    <m/>
    <m/>
    <s v="ACC-1598451071"/>
    <s v="AUD"/>
    <x v="0"/>
    <s v="PAYMENT"/>
    <m/>
    <m/>
    <x v="0"/>
    <n v="1036.8"/>
    <d v="2018-10-23T00:00:00"/>
    <s v="F"/>
    <n v="26"/>
    <m/>
    <m/>
    <s v="2018-10-23T07:00:00.000+0000"/>
    <n v="36"/>
    <s v="3ea95a29b106404f9ea7902368fb0ac3"/>
    <s v="Australia"/>
    <s v="CUS-2487424745"/>
    <m/>
    <x v="0"/>
  </r>
  <r>
    <s v="posted"/>
    <m/>
    <m/>
    <s v="ACC-2920611728"/>
    <s v="AUD"/>
    <x v="54"/>
    <s v="PAYMENT"/>
    <m/>
    <m/>
    <x v="44"/>
    <n v="9599.26"/>
    <d v="2018-10-23T00:00:00"/>
    <s v="M"/>
    <n v="69"/>
    <m/>
    <m/>
    <s v="2018-10-23T08:00:00.000+0000"/>
    <n v="194"/>
    <s v="65c2fb22309b4254a416a97e43e66967"/>
    <s v="Australia"/>
    <s v="CUS-1388323263"/>
    <m/>
    <x v="0"/>
  </r>
  <r>
    <s v="posted"/>
    <m/>
    <m/>
    <s v="ACC-2231965366"/>
    <s v="AUD"/>
    <x v="74"/>
    <s v="PAYMENT"/>
    <m/>
    <m/>
    <x v="50"/>
    <n v="22727.09"/>
    <d v="2018-10-23T00:00:00"/>
    <s v="F"/>
    <n v="35"/>
    <m/>
    <m/>
    <s v="2018-10-23T08:00:00.000+0000"/>
    <n v="36"/>
    <s v="4b08de331a404bb4b1a59b94f0df918d"/>
    <s v="Australia"/>
    <s v="CUS-2155701614"/>
    <m/>
    <x v="0"/>
  </r>
  <r>
    <s v="authorized"/>
    <n v="1"/>
    <m/>
    <s v="ACC-588564840"/>
    <s v="AUD"/>
    <x v="8"/>
    <s v="POS"/>
    <s v="b18df733-2a92-4973-938b-ae213db39546"/>
    <m/>
    <x v="7"/>
    <n v="20572.21"/>
    <d v="2018-10-23T00:00:00"/>
    <s v="M"/>
    <n v="23"/>
    <s v="Silverwater"/>
    <s v="NSW"/>
    <s v="2018-10-23T08:26:23.000+0000"/>
    <n v="66.05"/>
    <s v="aee261ce5792424bb2e76b7deab88fa6"/>
    <s v="Australia"/>
    <s v="CUS-1462656821"/>
    <s v="151.05 -33.83"/>
    <x v="0"/>
  </r>
  <r>
    <s v="posted"/>
    <m/>
    <m/>
    <s v="ACC-3827517394"/>
    <s v="AUD"/>
    <x v="43"/>
    <s v="INTER BANK"/>
    <m/>
    <m/>
    <x v="39"/>
    <n v="47554.15"/>
    <d v="2018-10-23T00:00:00"/>
    <s v="M"/>
    <n v="28"/>
    <m/>
    <m/>
    <s v="2018-10-23T09:00:00.000+0000"/>
    <n v="29"/>
    <s v="b6f40b47eaa24d2394ea46ae54e914d9"/>
    <s v="Australia"/>
    <s v="CUS-2663907001"/>
    <m/>
    <x v="0"/>
  </r>
  <r>
    <s v="posted"/>
    <m/>
    <m/>
    <s v="ACC-1710017148"/>
    <s v="AUD"/>
    <x v="21"/>
    <s v="PAYMENT"/>
    <m/>
    <m/>
    <x v="19"/>
    <n v="17410.580000000002"/>
    <d v="2018-10-23T00:00:00"/>
    <s v="F"/>
    <n v="19"/>
    <m/>
    <m/>
    <s v="2018-10-23T09:00:00.000+0000"/>
    <n v="54"/>
    <s v="640dbb4497e24533922d88bc1b07dbc8"/>
    <s v="Australia"/>
    <s v="CUS-883482547"/>
    <m/>
    <x v="0"/>
  </r>
  <r>
    <s v="authorized"/>
    <n v="0"/>
    <m/>
    <s v="ACC-3689607373"/>
    <s v="AUD"/>
    <x v="27"/>
    <s v="POS"/>
    <s v="d75b1665-af5d-40ca-a3c1-146e3225dbab"/>
    <m/>
    <x v="25"/>
    <n v="8012.13"/>
    <d v="2018-10-23T00:00:00"/>
    <s v="F"/>
    <n v="20"/>
    <s v="Laurieton"/>
    <s v="NSW"/>
    <s v="2018-10-23T09:00:39.000+0000"/>
    <n v="8.3800000000000008"/>
    <s v="c312a940390b4c9ea6065fa7362f39bb"/>
    <s v="Australia"/>
    <s v="CUS-127297539"/>
    <s v="152.8 -31.65"/>
    <x v="0"/>
  </r>
  <r>
    <s v="authorized"/>
    <n v="1"/>
    <m/>
    <s v="ACC-847145727"/>
    <s v="AUD"/>
    <x v="76"/>
    <s v="SALES-POS"/>
    <s v="f5446956-20a9-4c2f-8df8-3d93ce458ccf"/>
    <m/>
    <x v="1"/>
    <n v="63544.15"/>
    <d v="2018-10-23T00:00:00"/>
    <s v="M"/>
    <n v="19"/>
    <s v="Ceduna"/>
    <s v="SA"/>
    <s v="2018-10-23T09:04:48.000+0000"/>
    <n v="53.28"/>
    <s v="de052020d806472d81ff333fd4302cf2"/>
    <s v="Australia"/>
    <s v="CUS-1609060617"/>
    <s v="133.67 -32.13"/>
    <x v="0"/>
  </r>
  <r>
    <s v="authorized"/>
    <n v="1"/>
    <m/>
    <s v="ACC-1443681913"/>
    <s v="AUD"/>
    <x v="20"/>
    <s v="SALES-POS"/>
    <s v="9559ad81-51a1-4ead-ba0f-2cf2103a6615"/>
    <m/>
    <x v="18"/>
    <n v="4303.4399999999996"/>
    <d v="2018-10-23T00:00:00"/>
    <s v="M"/>
    <n v="31"/>
    <s v="East Corrimal"/>
    <s v="NSW"/>
    <s v="2018-10-23T09:08:57.000+0000"/>
    <n v="26.25"/>
    <s v="ecdee3f951904bcb98cdfdb8a8e209c9"/>
    <s v="Australia"/>
    <s v="CUS-3129499595"/>
    <s v="150.91 -34.38"/>
    <x v="0"/>
  </r>
  <r>
    <s v="authorized"/>
    <n v="0"/>
    <m/>
    <s v="ACC-1349834573"/>
    <s v="AUD"/>
    <x v="55"/>
    <s v="SALES-POS"/>
    <s v="d3a6299c-38b6-44d7-9dda-0aea7c6476f9"/>
    <m/>
    <x v="47"/>
    <n v="15779.81"/>
    <d v="2018-10-23T00:00:00"/>
    <s v="M"/>
    <n v="39"/>
    <s v="Mount Gambier"/>
    <s v="SA"/>
    <s v="2018-10-23T09:13:06.000+0000"/>
    <n v="32.15"/>
    <s v="d69f495c4423417f856a74621afaea55"/>
    <s v="Australia"/>
    <s v="CUS-1790886359"/>
    <s v="140.78 -37.83"/>
    <x v="0"/>
  </r>
  <r>
    <s v="authorized"/>
    <n v="1"/>
    <m/>
    <s v="ACC-847145727"/>
    <s v="AUD"/>
    <x v="76"/>
    <s v="SALES-POS"/>
    <s v="870c9f0e-3c5b-45a1-b611-693c9020b9ed"/>
    <m/>
    <x v="1"/>
    <n v="63520.27"/>
    <d v="2018-10-23T00:00:00"/>
    <s v="M"/>
    <n v="19"/>
    <s v="Morley"/>
    <s v="WA"/>
    <s v="2018-10-23T09:17:15.000+0000"/>
    <n v="23.88"/>
    <s v="3896bc291ace4a8faf3745719976b6da"/>
    <s v="Australia"/>
    <s v="CUS-1609060617"/>
    <s v="115.89 -31.9"/>
    <x v="0"/>
  </r>
  <r>
    <s v="authorized"/>
    <n v="0"/>
    <m/>
    <s v="ACC-182446574"/>
    <s v="AUD"/>
    <x v="5"/>
    <s v="POS"/>
    <s v="2c7850af-0a3e-4287-b471-05c190412937"/>
    <m/>
    <x v="5"/>
    <n v="9014.65"/>
    <d v="2018-10-23T00:00:00"/>
    <s v="F"/>
    <n v="27"/>
    <s v="Warwick"/>
    <s v="WA"/>
    <s v="2018-10-23T09:21:24.000+0000"/>
    <n v="13.27"/>
    <s v="130495c0a4a74f2c8f096d161473d096"/>
    <s v="Australia"/>
    <s v="CUS-3026014945"/>
    <s v="115.81 -31.84"/>
    <x v="0"/>
  </r>
  <r>
    <s v="authorized"/>
    <n v="1"/>
    <m/>
    <s v="ACC-3536132544"/>
    <s v="AUD"/>
    <x v="64"/>
    <s v="SALES-POS"/>
    <s v="dfe0ab17-6b66-460c-b731-001226f7a8e7"/>
    <m/>
    <x v="52"/>
    <n v="8517.14"/>
    <d v="2018-10-23T00:00:00"/>
    <s v="F"/>
    <n v="41"/>
    <s v="Carlton"/>
    <s v="VIC"/>
    <s v="2018-10-23T09:25:33.000+0000"/>
    <n v="10.94"/>
    <s v="698cf288adac4462b4b880db7a14653c"/>
    <s v="Australia"/>
    <s v="CUS-2348881191"/>
    <s v="144.96 -37.8"/>
    <x v="0"/>
  </r>
  <r>
    <s v="authorized"/>
    <n v="1"/>
    <m/>
    <s v="ACC-1598451071"/>
    <s v="AUD"/>
    <x v="0"/>
    <s v="SALES-POS"/>
    <s v="78f3d5fa-1ff6-435f-bdfb-faaf702fa37d"/>
    <m/>
    <x v="0"/>
    <n v="1028"/>
    <d v="2018-10-23T00:00:00"/>
    <s v="F"/>
    <n v="26"/>
    <s v="Miami"/>
    <s v="QLD"/>
    <s v="2018-10-23T09:29:42.000+0000"/>
    <n v="8.8000000000000007"/>
    <s v="3131234b2a4042a484ae0bbaf5412d88"/>
    <s v="Australia"/>
    <s v="CUS-2487424745"/>
    <s v="153.44 -28.06"/>
    <x v="0"/>
  </r>
  <r>
    <s v="authorized"/>
    <n v="0"/>
    <m/>
    <s v="ACC-2674800293"/>
    <s v="AUD"/>
    <x v="85"/>
    <s v="POS"/>
    <s v="798f87f6-f0d5-4165-b84b-d2801c47ccd2"/>
    <m/>
    <x v="67"/>
    <n v="29455.47"/>
    <d v="2018-10-23T00:00:00"/>
    <s v="F"/>
    <n v="50"/>
    <s v="Epping"/>
    <s v="VIC"/>
    <s v="2018-10-23T09:33:51.000+0000"/>
    <n v="24.85"/>
    <s v="f5abbf3a1e2d42f6a0ad08a780c4d9a6"/>
    <s v="Australia"/>
    <s v="CUS-2977593493"/>
    <s v="145.01 -37.65"/>
    <x v="0"/>
  </r>
  <r>
    <s v="authorized"/>
    <n v="1"/>
    <m/>
    <s v="ACC-3771436525"/>
    <s v="AUD"/>
    <x v="66"/>
    <s v="SALES-POS"/>
    <s v="128a4561-435b-4489-832b-04b87d5c14ca"/>
    <m/>
    <x v="53"/>
    <n v="6674.03"/>
    <d v="2018-10-23T00:00:00"/>
    <s v="M"/>
    <n v="20"/>
    <s v="Boronia"/>
    <s v="VIC"/>
    <s v="2018-10-23T09:38:00.000+0000"/>
    <n v="39.61"/>
    <s v="9ebe7d0f86d44b428bff6083beeef822"/>
    <s v="Australia"/>
    <s v="CUS-3325710106"/>
    <s v="145.29 -37.86"/>
    <x v="0"/>
  </r>
  <r>
    <s v="authorized"/>
    <n v="1"/>
    <m/>
    <s v="ACC-2265520058"/>
    <s v="AUD"/>
    <x v="93"/>
    <s v="SALES-POS"/>
    <s v="052fee4a-a751-435f-9dbd-20f01b906420"/>
    <m/>
    <x v="74"/>
    <n v="7468.08"/>
    <d v="2018-10-23T00:00:00"/>
    <s v="F"/>
    <n v="26"/>
    <s v="Stanhope Gardens"/>
    <s v="NSW"/>
    <s v="2018-10-23T09:42:09.000+0000"/>
    <n v="18.36"/>
    <s v="9e6f649d36734e4da740a6fe6dd7a249"/>
    <s v="Australia"/>
    <s v="CUS-331942311"/>
    <s v="150.92 -33.72"/>
    <x v="0"/>
  </r>
  <r>
    <s v="authorized"/>
    <n v="1"/>
    <m/>
    <s v="ACC-211792489"/>
    <s v="AUD"/>
    <x v="73"/>
    <s v="POS"/>
    <s v="7ec296e9-6feb-46b0-b755-115ce31678c1"/>
    <m/>
    <x v="59"/>
    <n v="2486.69"/>
    <d v="2018-10-23T00:00:00"/>
    <s v="F"/>
    <n v="30"/>
    <s v="Chatswood"/>
    <s v="NSW"/>
    <s v="2018-10-23T09:46:18.000+0000"/>
    <n v="190.42"/>
    <s v="ce161bc68bcc44bf86cf3afe7cf00f66"/>
    <s v="Australia"/>
    <s v="CUS-497688347"/>
    <s v="151.18 -33.8"/>
    <x v="0"/>
  </r>
  <r>
    <s v="authorized"/>
    <n v="1"/>
    <m/>
    <s v="ACC-1598451071"/>
    <s v="AUD"/>
    <x v="0"/>
    <s v="SALES-POS"/>
    <s v="b0a6a7f9-b9c9-45b3-ac1b-eaf2e65a141c"/>
    <m/>
    <x v="0"/>
    <n v="1023.72"/>
    <d v="2018-10-23T00:00:00"/>
    <s v="F"/>
    <n v="26"/>
    <s v="Kalbarri"/>
    <s v="WA"/>
    <s v="2018-10-23T09:50:27.000+0000"/>
    <n v="4.28"/>
    <s v="bdf35cdc48064a4a9edac49a020466bf"/>
    <s v="Australia"/>
    <s v="CUS-2487424745"/>
    <s v="114.17 -27.71"/>
    <x v="0"/>
  </r>
  <r>
    <s v="authorized"/>
    <n v="1"/>
    <m/>
    <s v="ACC-1903037542"/>
    <s v="AUD"/>
    <x v="10"/>
    <s v="POS"/>
    <s v="cc34d375-e0e1-4abb-b6af-4e0a7789e15b"/>
    <m/>
    <x v="9"/>
    <n v="3996.16"/>
    <d v="2018-10-23T00:00:00"/>
    <s v="M"/>
    <n v="30"/>
    <s v="Sunnybank"/>
    <s v="QLD"/>
    <s v="2018-10-23T09:54:36.000+0000"/>
    <n v="10.11"/>
    <s v="af2a67f0c2c54b2a9e14a434b6a4426f"/>
    <s v="Australia"/>
    <s v="CUS-860700529"/>
    <s v="153.06 -27.57"/>
    <x v="0"/>
  </r>
  <r>
    <s v="authorized"/>
    <n v="1"/>
    <m/>
    <s v="ACC-3481401842"/>
    <s v="AUD"/>
    <x v="16"/>
    <s v="SALES-POS"/>
    <s v="bedfaec0-2483-449c-9d0f-b8492469a4a2"/>
    <m/>
    <x v="15"/>
    <n v="8165.99"/>
    <d v="2018-10-23T00:00:00"/>
    <s v="F"/>
    <n v="25"/>
    <s v="Taree"/>
    <s v="NSW"/>
    <s v="2018-10-23T09:58:45.000+0000"/>
    <n v="14.05"/>
    <s v="d7600bbb46e74b0d8fc3d5c374ef765c"/>
    <s v="Australia"/>
    <s v="CUS-1669695324"/>
    <s v="152.46 -31.91"/>
    <x v="0"/>
  </r>
  <r>
    <s v="posted"/>
    <m/>
    <m/>
    <s v="ACC-1683215619"/>
    <s v="AUD"/>
    <x v="33"/>
    <s v="PAYMENT"/>
    <m/>
    <m/>
    <x v="30"/>
    <n v="11347.95"/>
    <d v="2018-10-23T00:00:00"/>
    <s v="M"/>
    <n v="38"/>
    <m/>
    <m/>
    <s v="2018-10-23T10:00:00.000+0000"/>
    <n v="81"/>
    <s v="843a8f5c2cb946d4b2fcddd8809899a3"/>
    <s v="Australia"/>
    <s v="CUS-1604596597"/>
    <m/>
    <x v="0"/>
  </r>
  <r>
    <s v="authorized"/>
    <n v="1"/>
    <m/>
    <s v="ACC-1349834573"/>
    <s v="AUD"/>
    <x v="55"/>
    <s v="POS"/>
    <s v="42b108e1-a8e2-4a0b-90d8-c28f59129ac0"/>
    <m/>
    <x v="47"/>
    <n v="15705.94"/>
    <d v="2018-10-23T00:00:00"/>
    <s v="M"/>
    <n v="39"/>
    <s v="Fitzroy"/>
    <s v="VIC"/>
    <s v="2018-10-23T10:09:12.000+0000"/>
    <n v="73.87"/>
    <s v="b3ae836698064d27a2a816bff6497471"/>
    <s v="Australia"/>
    <s v="CUS-1790886359"/>
    <s v="144.98 -37.8"/>
    <x v="0"/>
  </r>
  <r>
    <s v="authorized"/>
    <n v="1"/>
    <m/>
    <s v="ACC-2249586092"/>
    <s v="AUD"/>
    <x v="42"/>
    <s v="POS"/>
    <s v="1830374b-8ebf-475e-b329-7e76ddab2e73"/>
    <m/>
    <x v="38"/>
    <n v="12391.44"/>
    <d v="2018-10-23T00:00:00"/>
    <s v="M"/>
    <n v="19"/>
    <s v="Wangara"/>
    <s v="WA"/>
    <s v="2018-10-23T10:22:22.000+0000"/>
    <n v="17.05"/>
    <s v="77cf10326ff246aa8434e485d492585d"/>
    <s v="Australia"/>
    <s v="CUS-443776336"/>
    <s v="115.82 -31.79"/>
    <x v="0"/>
  </r>
  <r>
    <s v="authorized"/>
    <n v="1"/>
    <m/>
    <s v="ACC-4258502723"/>
    <s v="AUD"/>
    <x v="14"/>
    <s v="SALES-POS"/>
    <s v="ec7db81a-e46d-457b-be49-aea6d57f508b"/>
    <m/>
    <x v="13"/>
    <n v="6095.05"/>
    <d v="2018-10-23T00:00:00"/>
    <s v="F"/>
    <n v="24"/>
    <s v="Altona North"/>
    <s v="VIC"/>
    <s v="2018-10-23T10:35:31.000+0000"/>
    <n v="28.8"/>
    <s v="634c28a22a164ae194d93a091bda763a"/>
    <s v="Australia"/>
    <s v="CUS-3378712515"/>
    <s v="144.85 -37.83"/>
    <x v="0"/>
  </r>
  <r>
    <s v="authorized"/>
    <n v="0"/>
    <m/>
    <s v="ACC-2249586092"/>
    <s v="AUD"/>
    <x v="42"/>
    <s v="POS"/>
    <s v="aa2f5168-8ddd-4f07-963e-25a9eacd8729"/>
    <m/>
    <x v="38"/>
    <n v="12359.58"/>
    <d v="2018-10-23T00:00:00"/>
    <s v="M"/>
    <n v="19"/>
    <s v="Kiara"/>
    <s v="WA"/>
    <s v="2018-10-23T10:48:41.000+0000"/>
    <n v="31.86"/>
    <s v="46c405cba9da4c37b000cdcef3165f0c"/>
    <s v="Australia"/>
    <s v="CUS-443776336"/>
    <s v="115.94 -31.89"/>
    <x v="0"/>
  </r>
  <r>
    <s v="posted"/>
    <m/>
    <m/>
    <s v="ACC-2231965366"/>
    <s v="AUD"/>
    <x v="74"/>
    <s v="PAYMENT"/>
    <m/>
    <m/>
    <x v="50"/>
    <n v="22682.09"/>
    <d v="2018-10-23T00:00:00"/>
    <s v="F"/>
    <n v="35"/>
    <m/>
    <m/>
    <s v="2018-10-23T11:00:00.000+0000"/>
    <n v="45"/>
    <s v="9fdf7f6dab3d4ef789bf133fa2d61d34"/>
    <s v="Australia"/>
    <s v="CUS-2155701614"/>
    <m/>
    <x v="0"/>
  </r>
  <r>
    <s v="authorized"/>
    <n v="1"/>
    <m/>
    <s v="ACC-240804743"/>
    <s v="AUD"/>
    <x v="99"/>
    <s v="POS"/>
    <s v="efbb9b50-63af-4660-bb5c-37e05fca9f3f"/>
    <m/>
    <x v="72"/>
    <n v="20801.63"/>
    <d v="2018-10-23T00:00:00"/>
    <s v="M"/>
    <n v="29"/>
    <s v="Morayfield"/>
    <s v="QLD"/>
    <s v="2018-10-23T11:04:22.000+0000"/>
    <n v="14.96"/>
    <s v="60c4d11f6b3f4e41944d7deae4f04953"/>
    <s v="Australia"/>
    <s v="CUS-261674136"/>
    <s v="152.95 -27.12"/>
    <x v="0"/>
  </r>
  <r>
    <s v="authorized"/>
    <n v="1"/>
    <m/>
    <s v="ACC-3481401842"/>
    <s v="AUD"/>
    <x v="16"/>
    <s v="SALES-POS"/>
    <s v="8e984c0d-f986-46c6-808f-a6b757f985e8"/>
    <m/>
    <x v="15"/>
    <n v="8148.27"/>
    <d v="2018-10-23T00:00:00"/>
    <s v="F"/>
    <n v="25"/>
    <s v="East Perth"/>
    <s v="WA"/>
    <s v="2018-10-23T11:35:37.000+0000"/>
    <n v="17.72"/>
    <s v="2fc52ac8e076478d8a68993d05f368e4"/>
    <s v="Australia"/>
    <s v="CUS-1669695324"/>
    <s v="115.88 -31.95"/>
    <x v="0"/>
  </r>
  <r>
    <s v="posted"/>
    <m/>
    <n v="0"/>
    <s v="ACC-2231965366"/>
    <s v="AUD"/>
    <x v="74"/>
    <s v="PAY/SALARY"/>
    <m/>
    <n v="0"/>
    <x v="50"/>
    <n v="25125.33"/>
    <d v="2018-10-23T00:00:00"/>
    <s v="F"/>
    <n v="35"/>
    <m/>
    <m/>
    <s v="2018-10-23T12:00:00.000+0000"/>
    <n v="2443.2399999999998"/>
    <s v="8908b2659e2b4eda9cf4b0aec7b9222b"/>
    <s v="Australia"/>
    <s v="CUS-2155701614"/>
    <m/>
    <x v="1"/>
  </r>
  <r>
    <s v="posted"/>
    <m/>
    <n v="0"/>
    <s v="ACC-1334819143"/>
    <s v="AUD"/>
    <x v="37"/>
    <s v="PAY/SALARY"/>
    <m/>
    <n v="0"/>
    <x v="34"/>
    <n v="68167.53"/>
    <d v="2018-10-23T00:00:00"/>
    <s v="M"/>
    <n v="33"/>
    <m/>
    <m/>
    <s v="2018-10-23T12:00:00.000+0000"/>
    <n v="2718.51"/>
    <s v="67f05b89b3664e6d8c2fdd31884d55b0"/>
    <s v="Australia"/>
    <s v="CUS-3117610635"/>
    <m/>
    <x v="1"/>
  </r>
  <r>
    <s v="authorized"/>
    <n v="1"/>
    <m/>
    <s v="ACC-2153562714"/>
    <s v="AUD"/>
    <x v="58"/>
    <s v="SALES-POS"/>
    <s v="dcb265cb-9288-453e-95f4-a0e1ed4224aa"/>
    <m/>
    <x v="50"/>
    <n v="6158.93"/>
    <d v="2018-10-23T00:00:00"/>
    <s v="F"/>
    <n v="24"/>
    <s v="Morley"/>
    <s v="WA"/>
    <s v="2018-10-23T12:06:06.000+0000"/>
    <n v="17.5"/>
    <s v="d9625dca48414ed48f5c39678cf1eba2"/>
    <s v="Australia"/>
    <s v="CUS-423725039"/>
    <s v="115.9 -31.89"/>
    <x v="0"/>
  </r>
  <r>
    <s v="authorized"/>
    <n v="1"/>
    <m/>
    <s v="ACC-182446574"/>
    <s v="AUD"/>
    <x v="5"/>
    <s v="POS"/>
    <s v="6f6848ab-1b4d-429a-a201-0a30830b0e33"/>
    <m/>
    <x v="5"/>
    <n v="9008.6299999999992"/>
    <d v="2018-10-23T00:00:00"/>
    <s v="F"/>
    <n v="27"/>
    <s v="Cottesloe"/>
    <s v="WA"/>
    <s v="2018-10-23T12:33:53.000+0000"/>
    <n v="6.02"/>
    <s v="3f883dc856ec44728c3772a64175be07"/>
    <s v="Australia"/>
    <s v="CUS-3026014945"/>
    <s v="115.75 -31.99"/>
    <x v="0"/>
  </r>
  <r>
    <s v="posted"/>
    <m/>
    <n v="0"/>
    <s v="ACC-1443681913"/>
    <s v="AUD"/>
    <x v="20"/>
    <s v="PAY/SALARY"/>
    <m/>
    <n v="0"/>
    <x v="18"/>
    <n v="5299.68"/>
    <d v="2018-10-23T00:00:00"/>
    <s v="M"/>
    <n v="31"/>
    <m/>
    <m/>
    <s v="2018-10-23T13:00:00.000+0000"/>
    <n v="996.24"/>
    <s v="04e4894977834fb0b4459127fcd4ba7f"/>
    <s v="Australia"/>
    <s v="CUS-3129499595"/>
    <m/>
    <x v="1"/>
  </r>
  <r>
    <s v="posted"/>
    <m/>
    <n v="0"/>
    <s v="ACC-1998563091"/>
    <s v="AUD"/>
    <x v="97"/>
    <s v="PAY/SALARY"/>
    <m/>
    <n v="0"/>
    <x v="78"/>
    <n v="20269.03"/>
    <d v="2018-10-23T00:00:00"/>
    <s v="M"/>
    <n v="42"/>
    <m/>
    <m/>
    <s v="2018-10-23T13:00:00.000+0000"/>
    <n v="1757.81"/>
    <s v="b7b5b719587c4e66af1d4b60e9b83284"/>
    <s v="Australia"/>
    <s v="CUS-3395687666"/>
    <m/>
    <x v="1"/>
  </r>
  <r>
    <s v="authorized"/>
    <n v="1"/>
    <m/>
    <s v="ACC-3689607373"/>
    <s v="AUD"/>
    <x v="27"/>
    <s v="POS"/>
    <s v="a43b5201-efc3-420d-8fdd-5579e4d876df"/>
    <m/>
    <x v="25"/>
    <n v="7984.82"/>
    <d v="2018-10-23T00:00:00"/>
    <s v="F"/>
    <n v="20"/>
    <s v="Leederville"/>
    <s v="WA"/>
    <s v="2018-10-23T13:01:37.000+0000"/>
    <n v="27.31"/>
    <s v="00383c372c854f52b9bea5eddbad6b0b"/>
    <s v="Australia"/>
    <s v="CUS-127297539"/>
    <s v="115.84 -31.94"/>
    <x v="0"/>
  </r>
  <r>
    <s v="authorized"/>
    <n v="1"/>
    <m/>
    <s v="ACC-2673069055"/>
    <s v="AUD"/>
    <x v="22"/>
    <s v="SALES-POS"/>
    <s v="56c12657-9a47-4bec-8e3e-fdef6095f510"/>
    <m/>
    <x v="20"/>
    <n v="14625.78"/>
    <d v="2018-10-23T00:00:00"/>
    <s v="M"/>
    <n v="24"/>
    <s v="Lowood"/>
    <s v="QLD"/>
    <s v="2018-10-23T13:28:38.000+0000"/>
    <n v="18.739999999999998"/>
    <s v="c447fe9bd6a34e208982d1c7c8c821c9"/>
    <s v="Australia"/>
    <s v="CUS-51506836"/>
    <s v="152.58 -27.46"/>
    <x v="0"/>
  </r>
  <r>
    <s v="authorized"/>
    <n v="1"/>
    <m/>
    <s v="ACC-2305712452"/>
    <s v="AUD"/>
    <x v="45"/>
    <s v="POS"/>
    <s v="a0c40ba9-0cc6-49b1-8bdf-743091136426"/>
    <m/>
    <x v="41"/>
    <n v="6261.02"/>
    <d v="2018-10-23T00:00:00"/>
    <s v="F"/>
    <n v="18"/>
    <s v="Albany"/>
    <s v="WA"/>
    <s v="2018-10-23T13:55:40.000+0000"/>
    <n v="16.53"/>
    <s v="fb294b937b5b44ebbaf4987c919461b7"/>
    <s v="Australia"/>
    <s v="CUS-1842679196"/>
    <s v="117.88 -35.03"/>
    <x v="0"/>
  </r>
  <r>
    <s v="posted"/>
    <m/>
    <m/>
    <s v="ACC-3485804958"/>
    <s v="AUD"/>
    <x v="23"/>
    <s v="PAYMENT"/>
    <m/>
    <m/>
    <x v="21"/>
    <n v="27446.77"/>
    <d v="2018-10-23T00:00:00"/>
    <s v="F"/>
    <n v="34"/>
    <m/>
    <m/>
    <s v="2018-10-23T14:00:00.000+0000"/>
    <n v="39"/>
    <s v="62785c5b034f436cb194d509552f4d30"/>
    <s v="Australia"/>
    <s v="CUS-1196156254"/>
    <m/>
    <x v="0"/>
  </r>
  <r>
    <s v="posted"/>
    <m/>
    <n v="0"/>
    <s v="ACC-2305712452"/>
    <s v="AUD"/>
    <x v="45"/>
    <s v="PAY/SALARY"/>
    <m/>
    <n v="0"/>
    <x v="41"/>
    <n v="7022.35"/>
    <d v="2018-10-23T00:00:00"/>
    <s v="F"/>
    <n v="18"/>
    <m/>
    <m/>
    <s v="2018-10-23T14:00:00.000+0000"/>
    <n v="761.33"/>
    <s v="1de0ae45570441fbab71959b5a4b8c63"/>
    <s v="Australia"/>
    <s v="CUS-1842679196"/>
    <m/>
    <x v="1"/>
  </r>
  <r>
    <s v="posted"/>
    <m/>
    <m/>
    <s v="ACC-2173390920"/>
    <s v="AUD"/>
    <x v="31"/>
    <s v="PAYMENT"/>
    <m/>
    <m/>
    <x v="28"/>
    <n v="12461.52"/>
    <d v="2018-10-23T00:00:00"/>
    <s v="M"/>
    <n v="27"/>
    <m/>
    <m/>
    <s v="2018-10-23T14:00:00.000+0000"/>
    <n v="28"/>
    <s v="c391372fdc3b4bf9afb46b578bcd358b"/>
    <s v="Australia"/>
    <s v="CUS-3180318393"/>
    <m/>
    <x v="0"/>
  </r>
  <r>
    <s v="posted"/>
    <m/>
    <n v="0"/>
    <s v="ACC-1990648130"/>
    <s v="AUD"/>
    <x v="25"/>
    <s v="PAY/SALARY"/>
    <m/>
    <n v="0"/>
    <x v="23"/>
    <n v="9068.1299999999992"/>
    <d v="2018-10-23T00:00:00"/>
    <s v="F"/>
    <n v="21"/>
    <m/>
    <m/>
    <s v="2018-10-23T14:00:00.000+0000"/>
    <n v="1037.07"/>
    <s v="28ef582e6b044e539a251589c0860b8a"/>
    <s v="Australia"/>
    <s v="CUS-809013380"/>
    <m/>
    <x v="1"/>
  </r>
  <r>
    <s v="authorized"/>
    <n v="1"/>
    <m/>
    <s v="ACC-182446574"/>
    <s v="AUD"/>
    <x v="5"/>
    <s v="SALES-POS"/>
    <s v="4fe3642e-1e41-409c-80f7-444a531ba62f"/>
    <m/>
    <x v="5"/>
    <n v="9001.2999999999993"/>
    <d v="2018-10-23T00:00:00"/>
    <s v="F"/>
    <n v="27"/>
    <s v="Nullarbor"/>
    <s v="SA"/>
    <s v="2018-10-23T14:23:19.000+0000"/>
    <n v="7.33"/>
    <s v="f477dd33a6e44c08ae2b05059169e526"/>
    <s v="Australia"/>
    <s v="CUS-3026014945"/>
    <s v="129.96 -31.57"/>
    <x v="0"/>
  </r>
  <r>
    <s v="authorized"/>
    <n v="1"/>
    <m/>
    <s v="ACC-847145727"/>
    <s v="AUD"/>
    <x v="76"/>
    <s v="SALES-POS"/>
    <s v="3cd49f10-fdcc-47a6-922a-003eba2420c3"/>
    <m/>
    <x v="1"/>
    <n v="63489.52"/>
    <d v="2018-10-23T00:00:00"/>
    <s v="M"/>
    <n v="19"/>
    <s v="Booragoon"/>
    <s v="WA"/>
    <s v="2018-10-23T14:51:06.000+0000"/>
    <n v="30.75"/>
    <s v="98fad88d9b0147f1ad19a8fcbbfe67e2"/>
    <s v="Australia"/>
    <s v="CUS-1609060617"/>
    <s v="115.82 -32.04"/>
    <x v="0"/>
  </r>
  <r>
    <s v="posted"/>
    <m/>
    <m/>
    <s v="ACC-3481401842"/>
    <s v="AUD"/>
    <x v="16"/>
    <s v="PAYMENT"/>
    <m/>
    <m/>
    <x v="15"/>
    <n v="8116.27"/>
    <d v="2018-10-23T00:00:00"/>
    <s v="F"/>
    <n v="25"/>
    <m/>
    <m/>
    <s v="2018-10-23T15:00:00.000+0000"/>
    <n v="32"/>
    <s v="a3a2e863421d446b99dcafc931a91c44"/>
    <s v="Australia"/>
    <s v="CUS-1669695324"/>
    <m/>
    <x v="0"/>
  </r>
  <r>
    <s v="authorized"/>
    <n v="1"/>
    <m/>
    <s v="ACC-1598451071"/>
    <s v="AUD"/>
    <x v="0"/>
    <s v="SALES-POS"/>
    <s v="92f28af9-2da9-48d4-8aac-5f89a5c1ae85"/>
    <m/>
    <x v="0"/>
    <n v="1014.11"/>
    <d v="2018-10-23T00:00:00"/>
    <s v="F"/>
    <n v="26"/>
    <s v="Palm Beach"/>
    <s v="QLD"/>
    <s v="2018-10-23T15:12:49.000+0000"/>
    <n v="9.61"/>
    <s v="4265cbe6249a4b58bb76d405cebeb389"/>
    <s v="Australia"/>
    <s v="CUS-2487424745"/>
    <s v="153.47 -28.12"/>
    <x v="0"/>
  </r>
  <r>
    <s v="authorized"/>
    <n v="0"/>
    <m/>
    <s v="ACC-182446574"/>
    <s v="AUD"/>
    <x v="5"/>
    <s v="SALES-POS"/>
    <s v="cc9d4dc9-b76d-4dc9-98ed-a2baa0de78c1"/>
    <m/>
    <x v="5"/>
    <n v="8988.76"/>
    <d v="2018-10-23T00:00:00"/>
    <s v="F"/>
    <n v="27"/>
    <s v="Mt Lawley"/>
    <s v="WA"/>
    <s v="2018-10-23T15:31:41.000+0000"/>
    <n v="12.54"/>
    <s v="32550ece9ddc4770850cc184d0533416"/>
    <s v="Australia"/>
    <s v="CUS-3026014945"/>
    <s v="115.88 -31.93"/>
    <x v="0"/>
  </r>
  <r>
    <s v="authorized"/>
    <n v="0"/>
    <m/>
    <s v="ACC-1243371644"/>
    <s v="AUD"/>
    <x v="32"/>
    <s v="POS"/>
    <s v="28ee26b2-8127-40b6-91b6-73b25bdbbfc0"/>
    <m/>
    <x v="29"/>
    <n v="6502.39"/>
    <d v="2018-10-23T00:00:00"/>
    <s v="M"/>
    <n v="42"/>
    <s v="Clare"/>
    <s v="SA"/>
    <s v="2018-10-23T15:50:33.000+0000"/>
    <n v="26.5"/>
    <s v="88c3607a0d5543ce8d17a707cc7b0b33"/>
    <s v="Australia"/>
    <s v="CUS-3904958894"/>
    <s v="138.61 -33.83"/>
    <x v="0"/>
  </r>
  <r>
    <s v="posted"/>
    <m/>
    <n v="0"/>
    <s v="ACC-2828321672"/>
    <s v="AUD"/>
    <x v="77"/>
    <s v="PAY/SALARY"/>
    <m/>
    <n v="0"/>
    <x v="61"/>
    <n v="8649.56"/>
    <d v="2018-10-23T00:00:00"/>
    <s v="F"/>
    <n v="53"/>
    <m/>
    <m/>
    <s v="2018-10-23T16:00:00.000+0000"/>
    <n v="970.47"/>
    <s v="e0caf4357a4e42e09fd7879463af07fa"/>
    <s v="Australia"/>
    <s v="CUS-1005756958"/>
    <m/>
    <x v="1"/>
  </r>
  <r>
    <s v="posted"/>
    <m/>
    <m/>
    <s v="ACC-3941181087"/>
    <s v="AUD"/>
    <x v="86"/>
    <s v="PAYMENT"/>
    <m/>
    <m/>
    <x v="68"/>
    <n v="14462.08"/>
    <d v="2018-10-23T00:00:00"/>
    <s v="M"/>
    <n v="25"/>
    <m/>
    <m/>
    <s v="2018-10-23T16:00:00.000+0000"/>
    <n v="46"/>
    <s v="f27426a9fa0542b7b478a6c9528a8e99"/>
    <s v="Australia"/>
    <s v="CUS-3989008654"/>
    <m/>
    <x v="0"/>
  </r>
  <r>
    <s v="authorized"/>
    <n v="1"/>
    <m/>
    <s v="ACC-3689607373"/>
    <s v="AUD"/>
    <x v="27"/>
    <s v="POS"/>
    <s v="5a6d6308-dd3e-4e8a-972d-720a18cb746d"/>
    <m/>
    <x v="25"/>
    <n v="7969.38"/>
    <d v="2018-10-23T00:00:00"/>
    <s v="F"/>
    <n v="20"/>
    <s v="Cunderdin"/>
    <s v="WA"/>
    <s v="2018-10-23T16:16:07.000+0000"/>
    <n v="15.44"/>
    <s v="4c29596655e24aa1a07352e5088e1f4d"/>
    <s v="Australia"/>
    <s v="CUS-127297539"/>
    <s v="117.24 -31.65"/>
    <x v="0"/>
  </r>
  <r>
    <s v="authorized"/>
    <n v="0"/>
    <m/>
    <s v="ACC-4258502723"/>
    <s v="AUD"/>
    <x v="14"/>
    <s v="SALES-POS"/>
    <s v="fb69e1a8-26b5-4280-ba02-5a52d287426f"/>
    <m/>
    <x v="13"/>
    <n v="6024.75"/>
    <d v="2018-10-23T00:00:00"/>
    <s v="F"/>
    <n v="24"/>
    <s v="Boronia"/>
    <s v="VIC"/>
    <s v="2018-10-23T16:48:23.000+0000"/>
    <n v="70.3"/>
    <s v="8b502206120e4f4aa073462948eb32a5"/>
    <s v="Australia"/>
    <s v="CUS-3378712515"/>
    <s v="145.29 -37.86"/>
    <x v="0"/>
  </r>
  <r>
    <s v="posted"/>
    <m/>
    <m/>
    <s v="ACC-1279356312"/>
    <s v="AUD"/>
    <x v="51"/>
    <s v="PAYMENT"/>
    <m/>
    <m/>
    <x v="44"/>
    <n v="12542.91"/>
    <d v="2018-10-23T00:00:00"/>
    <s v="M"/>
    <n v="44"/>
    <m/>
    <m/>
    <s v="2018-10-23T17:00:00.000+0000"/>
    <n v="27"/>
    <s v="d66d04d6457c491faea18ea75085d75c"/>
    <s v="Australia"/>
    <s v="CUS-1892177589"/>
    <m/>
    <x v="0"/>
  </r>
  <r>
    <s v="posted"/>
    <m/>
    <n v="0"/>
    <s v="ACC-1222300524"/>
    <s v="AUD"/>
    <x v="1"/>
    <s v="PAY/SALARY"/>
    <m/>
    <n v="0"/>
    <x v="1"/>
    <n v="2758.28"/>
    <d v="2018-10-23T00:00:00"/>
    <s v="M"/>
    <n v="38"/>
    <m/>
    <m/>
    <s v="2018-10-23T17:00:00.000+0000"/>
    <n v="1002.13"/>
    <s v="38b5147f9a6641a2b8e0d1a0b8b9daaf"/>
    <s v="Australia"/>
    <s v="CUS-2142601169"/>
    <m/>
    <x v="1"/>
  </r>
  <r>
    <s v="posted"/>
    <m/>
    <n v="0"/>
    <s v="ACC-1652235822"/>
    <s v="AUD"/>
    <x v="35"/>
    <s v="PAY/SALARY"/>
    <m/>
    <n v="0"/>
    <x v="32"/>
    <n v="22480.73"/>
    <d v="2018-10-23T00:00:00"/>
    <s v="F"/>
    <n v="38"/>
    <m/>
    <m/>
    <s v="2018-10-23T17:00:00.000+0000"/>
    <n v="1541.12"/>
    <s v="15788b98824e4807a729ace08b686444"/>
    <s v="Australia"/>
    <s v="CUS-2206365095"/>
    <m/>
    <x v="1"/>
  </r>
  <r>
    <s v="posted"/>
    <m/>
    <n v="0"/>
    <s v="ACC-3771436525"/>
    <s v="AUD"/>
    <x v="66"/>
    <s v="PAY/SALARY"/>
    <m/>
    <n v="0"/>
    <x v="53"/>
    <n v="7773.73"/>
    <d v="2018-10-23T00:00:00"/>
    <s v="M"/>
    <n v="20"/>
    <m/>
    <m/>
    <s v="2018-10-23T17:00:00.000+0000"/>
    <n v="1099.7"/>
    <s v="825c2410daab4f88b3b22604a15c48d9"/>
    <s v="Australia"/>
    <s v="CUS-3325710106"/>
    <m/>
    <x v="1"/>
  </r>
  <r>
    <s v="posted"/>
    <m/>
    <m/>
    <s v="ACC-1424176027"/>
    <s v="AUD"/>
    <x v="90"/>
    <s v="PAYMENT"/>
    <m/>
    <m/>
    <x v="71"/>
    <n v="8331.91"/>
    <d v="2018-10-23T00:00:00"/>
    <s v="M"/>
    <n v="22"/>
    <m/>
    <m/>
    <s v="2018-10-23T17:00:00.000+0000"/>
    <n v="1854"/>
    <s v="894539f2f12448f8943f248d98aac0e9"/>
    <s v="Australia"/>
    <s v="CUS-3431016847"/>
    <m/>
    <x v="0"/>
  </r>
  <r>
    <s v="posted"/>
    <m/>
    <n v="0"/>
    <s v="ACC-3954677887"/>
    <s v="AUD"/>
    <x v="13"/>
    <s v="PAY/SALARY"/>
    <m/>
    <n v="0"/>
    <x v="12"/>
    <n v="9107.27"/>
    <d v="2018-10-23T00:00:00"/>
    <s v="F"/>
    <n v="47"/>
    <m/>
    <m/>
    <s v="2018-10-23T17:00:00.000+0000"/>
    <n v="1272.47"/>
    <s v="55a77ed50d834a9b9c728b9a7d6f1626"/>
    <s v="Australia"/>
    <s v="CUS-3716701010"/>
    <m/>
    <x v="1"/>
  </r>
  <r>
    <s v="posted"/>
    <m/>
    <m/>
    <s v="ACC-1243371644"/>
    <s v="AUD"/>
    <x v="32"/>
    <s v="INTER BANK"/>
    <m/>
    <m/>
    <x v="29"/>
    <n v="6482.39"/>
    <d v="2018-10-23T00:00:00"/>
    <s v="M"/>
    <n v="42"/>
    <m/>
    <m/>
    <s v="2018-10-23T17:00:00.000+0000"/>
    <n v="20"/>
    <s v="93f6f39e928c4942aaf4095c5dcb8eed"/>
    <s v="Australia"/>
    <s v="CUS-3904958894"/>
    <m/>
    <x v="0"/>
  </r>
  <r>
    <s v="posted"/>
    <m/>
    <n v="0"/>
    <s v="ACC-211792489"/>
    <s v="AUD"/>
    <x v="73"/>
    <s v="PAY/SALARY"/>
    <m/>
    <n v="0"/>
    <x v="59"/>
    <n v="7397.59"/>
    <d v="2018-10-23T00:00:00"/>
    <s v="F"/>
    <n v="30"/>
    <m/>
    <m/>
    <s v="2018-10-23T17:00:00.000+0000"/>
    <n v="4910.8999999999996"/>
    <s v="1c410d75288f4fbb832f88d7f612693b"/>
    <s v="Australia"/>
    <s v="CUS-497688347"/>
    <m/>
    <x v="1"/>
  </r>
  <r>
    <s v="posted"/>
    <m/>
    <n v="0"/>
    <s v="ACC-2897221629"/>
    <s v="AUD"/>
    <x v="67"/>
    <s v="PAY/SALARY"/>
    <m/>
    <n v="0"/>
    <x v="54"/>
    <n v="8516.39"/>
    <d v="2018-10-23T00:00:00"/>
    <s v="M"/>
    <n v="23"/>
    <m/>
    <m/>
    <s v="2018-10-23T17:00:00.000+0000"/>
    <n v="982.71"/>
    <s v="7da6310cf41a4ebd9c40340dfbd256df"/>
    <s v="Australia"/>
    <s v="CUS-511326734"/>
    <m/>
    <x v="1"/>
  </r>
  <r>
    <s v="authorized"/>
    <n v="1"/>
    <m/>
    <s v="ACC-1496451953"/>
    <s v="AUD"/>
    <x v="9"/>
    <s v="SALES-POS"/>
    <s v="289957e7-8cf1-4f81-8d81-37a65a3273ad"/>
    <m/>
    <x v="8"/>
    <n v="22555.57"/>
    <d v="2018-10-23T00:00:00"/>
    <s v="M"/>
    <n v="43"/>
    <s v="Melbourne"/>
    <s v="VIC"/>
    <s v="2018-10-23T17:22:51.000+0000"/>
    <n v="7.55"/>
    <s v="1e19c609fc0c41c2a13a39b081a02b19"/>
    <s v="Australia"/>
    <s v="CUS-3142625864"/>
    <s v="144.97 -37.81"/>
    <x v="0"/>
  </r>
  <r>
    <s v="authorized"/>
    <n v="1"/>
    <m/>
    <s v="ACC-1222300524"/>
    <s v="AUD"/>
    <x v="1"/>
    <s v="SALES-POS"/>
    <s v="e597c518-a64e-4091-a7a2-0bf8bc8e7159"/>
    <m/>
    <x v="1"/>
    <n v="1756.15"/>
    <d v="2018-10-23T00:00:00"/>
    <s v="M"/>
    <n v="38"/>
    <s v="Bridgetown"/>
    <s v="WA"/>
    <s v="2018-10-23T17:58:34.000+0000"/>
    <n v="7.96"/>
    <s v="f7ebe2adc01d4b169dcabf61f59fb412"/>
    <s v="Australia"/>
    <s v="CUS-2142601169"/>
    <s v="116.14 -33.96"/>
    <x v="0"/>
  </r>
  <r>
    <s v="posted"/>
    <m/>
    <m/>
    <s v="ACC-1344825761"/>
    <s v="AUD"/>
    <x v="88"/>
    <s v="PAYMENT"/>
    <m/>
    <m/>
    <x v="69"/>
    <n v="24551.3"/>
    <d v="2018-10-23T00:00:00"/>
    <s v="F"/>
    <n v="46"/>
    <m/>
    <m/>
    <s v="2018-10-23T18:00:00.000+0000"/>
    <n v="45"/>
    <s v="764584ef2cda4d34a1a7d09717915b4b"/>
    <s v="Australia"/>
    <s v="CUS-1499065773"/>
    <m/>
    <x v="0"/>
  </r>
  <r>
    <s v="posted"/>
    <m/>
    <m/>
    <s v="ACC-38923874"/>
    <s v="AUD"/>
    <x v="46"/>
    <s v="INTER BANK"/>
    <m/>
    <m/>
    <x v="18"/>
    <n v="43520.06"/>
    <d v="2018-10-23T00:00:00"/>
    <s v="M"/>
    <n v="38"/>
    <m/>
    <m/>
    <s v="2018-10-23T18:00:00.000+0000"/>
    <n v="29"/>
    <s v="c04daa1f34b44d3581e24ce7d4b36c03"/>
    <s v="Australia"/>
    <s v="CUS-3249305314"/>
    <m/>
    <x v="0"/>
  </r>
  <r>
    <s v="posted"/>
    <m/>
    <m/>
    <s v="ACC-3879258709"/>
    <s v="AUD"/>
    <x v="41"/>
    <s v="PAYMENT"/>
    <m/>
    <m/>
    <x v="37"/>
    <n v="205451.29"/>
    <d v="2018-10-23T00:00:00"/>
    <s v="F"/>
    <n v="40"/>
    <m/>
    <m/>
    <s v="2018-10-23T18:00:00.000+0000"/>
    <n v="29"/>
    <s v="baa9b3f6331a4afea06e952a50d8045b"/>
    <s v="Australia"/>
    <s v="CUS-527400765"/>
    <m/>
    <x v="0"/>
  </r>
  <r>
    <s v="authorized"/>
    <n v="1"/>
    <m/>
    <s v="ACC-3689607373"/>
    <s v="AUD"/>
    <x v="27"/>
    <s v="SALES-POS"/>
    <s v="04f1f4ef-1ffa-4038-9ff2-e2924bdd6efb"/>
    <m/>
    <x v="25"/>
    <n v="7935.6"/>
    <d v="2018-10-23T00:00:00"/>
    <s v="F"/>
    <n v="20"/>
    <s v="Ashmore"/>
    <s v="QLD"/>
    <s v="2018-10-23T18:36:55.000+0000"/>
    <n v="33.78"/>
    <s v="35edb10566c34bb4b938d7631c01caed"/>
    <s v="Australia"/>
    <s v="CUS-127297539"/>
    <s v="153.34 -27.98"/>
    <x v="0"/>
  </r>
  <r>
    <s v="posted"/>
    <m/>
    <m/>
    <s v="ACC-1710017148"/>
    <s v="AUD"/>
    <x v="21"/>
    <s v="PHONE BANK"/>
    <m/>
    <m/>
    <x v="19"/>
    <n v="17231.580000000002"/>
    <d v="2018-10-23T00:00:00"/>
    <s v="F"/>
    <n v="19"/>
    <m/>
    <m/>
    <s v="2018-10-23T19:00:00.000+0000"/>
    <n v="179"/>
    <s v="92af4e0ca14f4117bbf2128b3ef5492d"/>
    <s v="Australia"/>
    <s v="CUS-883482547"/>
    <m/>
    <x v="0"/>
  </r>
  <r>
    <s v="authorized"/>
    <n v="1"/>
    <m/>
    <s v="ACC-1349834573"/>
    <s v="AUD"/>
    <x v="55"/>
    <s v="SALES-POS"/>
    <s v="c3f58ae3-51e2-48c4-a5e7-445bb24d1f6b"/>
    <m/>
    <x v="47"/>
    <n v="15667.06"/>
    <d v="2018-10-23T00:00:00"/>
    <s v="M"/>
    <n v="39"/>
    <s v="Tarneit"/>
    <s v="VIC"/>
    <s v="2018-10-23T19:18:10.000+0000"/>
    <n v="38.880000000000003"/>
    <s v="166e43be28b247d3810f9e4d1e3cab54"/>
    <s v="Australia"/>
    <s v="CUS-1790886359"/>
    <s v="144.67 -37.86"/>
    <x v="0"/>
  </r>
  <r>
    <s v="posted"/>
    <m/>
    <m/>
    <s v="ACC-1199531521"/>
    <s v="AUD"/>
    <x v="94"/>
    <s v="PAYMENT"/>
    <m/>
    <m/>
    <x v="75"/>
    <n v="17657.63"/>
    <d v="2018-10-23T00:00:00"/>
    <s v="M"/>
    <n v="52"/>
    <m/>
    <m/>
    <s v="2018-10-23T20:00:00.000+0000"/>
    <n v="20"/>
    <s v="0399ef21b4d84a2c84081bf5f849f7d5"/>
    <s v="Australia"/>
    <s v="CUS-134833760"/>
    <m/>
    <x v="0"/>
  </r>
  <r>
    <s v="posted"/>
    <m/>
    <m/>
    <s v="ACC-1349834573"/>
    <s v="AUD"/>
    <x v="55"/>
    <s v="PAYMENT"/>
    <m/>
    <m/>
    <x v="47"/>
    <n v="15633.06"/>
    <d v="2018-10-23T00:00:00"/>
    <s v="M"/>
    <n v="39"/>
    <m/>
    <m/>
    <s v="2018-10-23T20:00:00.000+0000"/>
    <n v="34"/>
    <s v="116c44485607425d82e946e93b166e5a"/>
    <s v="Australia"/>
    <s v="CUS-1790886359"/>
    <m/>
    <x v="0"/>
  </r>
  <r>
    <s v="posted"/>
    <m/>
    <m/>
    <s v="ACC-4281711154"/>
    <s v="AUD"/>
    <x v="63"/>
    <s v="PAYMENT"/>
    <m/>
    <m/>
    <x v="36"/>
    <n v="42063.02"/>
    <d v="2018-10-23T00:00:00"/>
    <s v="M"/>
    <n v="42"/>
    <m/>
    <m/>
    <s v="2018-10-23T20:00:00.000+0000"/>
    <n v="151"/>
    <s v="976947f8906d4a7b9e17d2b11dead57e"/>
    <s v="Australia"/>
    <s v="CUS-3151318058"/>
    <m/>
    <x v="0"/>
  </r>
  <r>
    <s v="authorized"/>
    <n v="1"/>
    <m/>
    <s v="ACC-2249586092"/>
    <s v="AUD"/>
    <x v="42"/>
    <s v="POS"/>
    <s v="35f860db-ab81-4d83-827f-216d5eb95ce7"/>
    <m/>
    <x v="38"/>
    <n v="12344.25"/>
    <d v="2018-10-23T00:00:00"/>
    <s v="M"/>
    <n v="19"/>
    <s v="Yokine"/>
    <s v="WA"/>
    <s v="2018-10-23T20:01:51.000+0000"/>
    <n v="15.33"/>
    <s v="4874fa5e8efb4a279c01ef885e34f65c"/>
    <s v="Australia"/>
    <s v="CUS-443776336"/>
    <s v="115.85 -31.9"/>
    <x v="0"/>
  </r>
  <r>
    <s v="authorized"/>
    <n v="1"/>
    <m/>
    <s v="ACC-1496451953"/>
    <s v="AUD"/>
    <x v="9"/>
    <s v="SALES-POS"/>
    <s v="662a443c-8a1d-46e6-9904-e23f8fc53c50"/>
    <m/>
    <x v="8"/>
    <n v="22533.119999999999"/>
    <d v="2018-10-23T00:00:00"/>
    <s v="M"/>
    <n v="43"/>
    <s v="Woolloongabba"/>
    <s v="QLD"/>
    <s v="2018-10-23T20:25:06.000+0000"/>
    <n v="22.45"/>
    <s v="3429a615c12a4ebebc0f1eb7eb09d55d"/>
    <s v="Australia"/>
    <s v="CUS-3142625864"/>
    <s v="153.03 -27.49"/>
    <x v="0"/>
  </r>
  <r>
    <s v="authorized"/>
    <n v="0"/>
    <m/>
    <s v="ACC-1243371644"/>
    <s v="AUD"/>
    <x v="32"/>
    <s v="SALES-POS"/>
    <s v="4cb86aec-ce5c-41d0-b0bf-1b7f56cf4d4a"/>
    <m/>
    <x v="29"/>
    <n v="6462.89"/>
    <d v="2018-10-23T00:00:00"/>
    <s v="M"/>
    <n v="42"/>
    <s v="Thornleigh"/>
    <s v="NSW"/>
    <s v="2018-10-23T20:48:22.000+0000"/>
    <n v="19.5"/>
    <s v="0e533d86c9424cfe913686ff4a0a1793"/>
    <s v="Australia"/>
    <s v="CUS-3904958894"/>
    <s v="151.09 -33.72"/>
    <x v="0"/>
  </r>
  <r>
    <s v="authorized"/>
    <n v="1"/>
    <m/>
    <s v="ACC-964839203"/>
    <s v="AUD"/>
    <x v="60"/>
    <s v="POS"/>
    <s v="d582810b-04c5-4fec-9016-ab0ee3c27e01"/>
    <m/>
    <x v="1"/>
    <n v="41167.85"/>
    <d v="2018-10-23T00:00:00"/>
    <s v="M"/>
    <n v="21"/>
    <s v="Tarneit"/>
    <s v="VIC"/>
    <s v="2018-10-23T21:09:48.000+0000"/>
    <n v="32.049999999999997"/>
    <s v="0249cba2ce284b7790426dfb1af17d85"/>
    <s v="Australia"/>
    <s v="CUS-2059096722"/>
    <s v="144.69 -37.84"/>
    <x v="0"/>
  </r>
  <r>
    <s v="authorized"/>
    <n v="1"/>
    <m/>
    <s v="ACC-4258502723"/>
    <s v="AUD"/>
    <x v="14"/>
    <s v="POS"/>
    <s v="4b2fbc4b-533f-4084-8cd8-02132e2acea0"/>
    <m/>
    <x v="13"/>
    <n v="6003.89"/>
    <d v="2018-10-23T00:00:00"/>
    <s v="F"/>
    <n v="24"/>
    <s v="Wollert"/>
    <s v="VIC"/>
    <s v="2018-10-23T21:29:24.000+0000"/>
    <n v="20.86"/>
    <s v="c4bca638ea6944599f98f782da8864ce"/>
    <s v="Australia"/>
    <s v="CUS-3378712515"/>
    <s v="145.03 -37.62"/>
    <x v="0"/>
  </r>
  <r>
    <s v="authorized"/>
    <n v="0"/>
    <m/>
    <s v="ACC-2305712452"/>
    <s v="AUD"/>
    <x v="45"/>
    <s v="SALES-POS"/>
    <s v="83c94359-a845-4aec-8e1f-f1be9d80efb4"/>
    <m/>
    <x v="41"/>
    <n v="6986.42"/>
    <d v="2018-10-23T00:00:00"/>
    <s v="F"/>
    <n v="18"/>
    <s v="Adelaide"/>
    <s v="SA"/>
    <s v="2018-10-23T21:49:01.000+0000"/>
    <n v="35.93"/>
    <s v="0b5b7a7f8d854803b175cdadaaac72ec"/>
    <s v="Australia"/>
    <s v="CUS-1842679196"/>
    <s v="138.6 -34.93"/>
    <x v="0"/>
  </r>
  <r>
    <s v="authorized"/>
    <n v="1"/>
    <m/>
    <s v="ACC-1243371644"/>
    <s v="AUD"/>
    <x v="32"/>
    <s v="SALES-POS"/>
    <s v="3a44104b-a925-4094-bc0e-1667f820c189"/>
    <m/>
    <x v="29"/>
    <n v="6447.07"/>
    <d v="2018-10-23T00:00:00"/>
    <s v="M"/>
    <n v="42"/>
    <s v="Oatley"/>
    <s v="NSW"/>
    <s v="2018-10-23T22:15:42.000+0000"/>
    <n v="15.82"/>
    <s v="bf3015956516431884c9d9059ffb6b64"/>
    <s v="Australia"/>
    <s v="CUS-3904958894"/>
    <s v="151.08 -33.98"/>
    <x v="0"/>
  </r>
  <r>
    <s v="authorized"/>
    <n v="1"/>
    <m/>
    <s v="ACC-574997646"/>
    <s v="AUD"/>
    <x v="57"/>
    <s v="SALES-POS"/>
    <s v="dd91411c-36d1-46d7-af1b-6267a7c0799f"/>
    <m/>
    <x v="49"/>
    <n v="6633.9"/>
    <d v="2018-10-23T00:00:00"/>
    <s v="F"/>
    <n v="18"/>
    <s v="Kogarah"/>
    <s v="NSW"/>
    <s v="2018-10-23T22:51:25.000+0000"/>
    <n v="11.45"/>
    <s v="91085812e8d049e392406bbdfe9e7d82"/>
    <s v="Australia"/>
    <s v="CUS-586638664"/>
    <s v="151.14 -33.97"/>
    <x v="0"/>
  </r>
  <r>
    <s v="posted"/>
    <m/>
    <m/>
    <s v="ACC-2901672282"/>
    <s v="AUD"/>
    <x v="34"/>
    <s v="PAYMENT"/>
    <m/>
    <m/>
    <x v="31"/>
    <n v="11568.46"/>
    <d v="2018-10-23T00:00:00"/>
    <s v="M"/>
    <n v="22"/>
    <m/>
    <m/>
    <s v="2018-10-23T23:00:00.000+0000"/>
    <n v="40"/>
    <s v="a89ff25555584da79787436589b93eac"/>
    <s v="Australia"/>
    <s v="CUS-1617121891"/>
    <m/>
    <x v="0"/>
  </r>
  <r>
    <s v="authorized"/>
    <n v="1"/>
    <m/>
    <s v="ACC-240804743"/>
    <s v="AUD"/>
    <x v="99"/>
    <s v="POS"/>
    <s v="bc0c2a50-9134-47da-bbab-0dd01f39fe6c"/>
    <m/>
    <x v="72"/>
    <n v="20793.5"/>
    <d v="2018-10-24T00:00:00"/>
    <s v="M"/>
    <n v="29"/>
    <s v="Kalgoorlie"/>
    <s v="WA"/>
    <s v="2018-10-24T00:12:13.000+0000"/>
    <n v="8.1300000000000008"/>
    <s v="7d04220ee9f84696a5b2fc98b05d1741"/>
    <s v="Australia"/>
    <s v="CUS-261674136"/>
    <s v="121.47 -30.75"/>
    <x v="0"/>
  </r>
  <r>
    <s v="authorized"/>
    <n v="1"/>
    <m/>
    <s v="ACC-2674800293"/>
    <s v="AUD"/>
    <x v="85"/>
    <s v="SALES-POS"/>
    <s v="e51b7681-9e22-43d1-911b-62ea1a0ef165"/>
    <m/>
    <x v="67"/>
    <n v="29445.42"/>
    <d v="2018-10-24T00:00:00"/>
    <s v="F"/>
    <n v="50"/>
    <s v="Melbourne"/>
    <s v="VIC"/>
    <s v="2018-10-24T01:02:58.000+0000"/>
    <n v="10.050000000000001"/>
    <s v="3284b0896bc54d92aeadbd09337f45d7"/>
    <s v="Australia"/>
    <s v="CUS-2977593493"/>
    <s v="144.96 -37.82"/>
    <x v="0"/>
  </r>
  <r>
    <s v="authorized"/>
    <n v="1"/>
    <m/>
    <s v="ACC-1598451071"/>
    <s v="AUD"/>
    <x v="0"/>
    <s v="POS"/>
    <s v="87db1ac8-75c4-4b0e-ab42-2a27b2b85fdc"/>
    <m/>
    <x v="0"/>
    <n v="999.37"/>
    <d v="2018-10-24T00:00:00"/>
    <s v="F"/>
    <n v="26"/>
    <s v="Highland Park"/>
    <s v="QLD"/>
    <s v="2018-10-24T01:24:15.000+0000"/>
    <n v="14.74"/>
    <s v="b861f13421ed43579e895820677f925f"/>
    <s v="Australia"/>
    <s v="CUS-2487424745"/>
    <s v="153.34 -28.01"/>
    <x v="0"/>
  </r>
  <r>
    <s v="authorized"/>
    <n v="1"/>
    <m/>
    <s v="ACC-2014856841"/>
    <s v="AUD"/>
    <x v="11"/>
    <s v="POS"/>
    <s v="6a044bfa-6fd1-460d-920a-db6ed0ea5227"/>
    <m/>
    <x v="10"/>
    <n v="266916.32"/>
    <d v="2018-10-24T00:00:00"/>
    <s v="M"/>
    <n v="46"/>
    <s v="Ferntree Gully"/>
    <s v="VIC"/>
    <s v="2018-10-24T01:45:31.000+0000"/>
    <n v="64.98"/>
    <s v="08e074cfdf8d4154bc20f66a5e30a4d0"/>
    <s v="Australia"/>
    <s v="CUS-2370108457"/>
    <s v="145.29 -37.89"/>
    <x v="0"/>
  </r>
  <r>
    <s v="posted"/>
    <m/>
    <m/>
    <s v="ACC-3881031190"/>
    <s v="AUD"/>
    <x v="62"/>
    <s v="INTER BANK"/>
    <m/>
    <m/>
    <x v="20"/>
    <n v="8415.7900000000009"/>
    <d v="2018-10-24T00:00:00"/>
    <s v="M"/>
    <n v="37"/>
    <m/>
    <m/>
    <s v="2018-10-24T02:00:00.000+0000"/>
    <n v="86"/>
    <s v="c3589ca259eb431c8d1d4daf17b3f417"/>
    <s v="Australia"/>
    <s v="CUS-3201519139"/>
    <m/>
    <x v="0"/>
  </r>
  <r>
    <s v="authorized"/>
    <n v="1"/>
    <m/>
    <s v="ACC-1037050564"/>
    <s v="AUD"/>
    <x v="2"/>
    <s v="POS"/>
    <s v="fd879e84-6bd7-4559-8713-00a99a911606"/>
    <m/>
    <x v="2"/>
    <n v="5360.48"/>
    <d v="2018-10-24T00:00:00"/>
    <s v="F"/>
    <n v="40"/>
    <s v="Brisbane City"/>
    <s v="QLD"/>
    <s v="2018-10-24T02:19:59.000+0000"/>
    <n v="9.42"/>
    <s v="e92835318d53433a8b9f75c10fcf3691"/>
    <s v="Australia"/>
    <s v="CUS-1614226872"/>
    <s v="153.02 -27.47"/>
    <x v="0"/>
  </r>
  <r>
    <s v="posted"/>
    <m/>
    <m/>
    <s v="ACC-2673069055"/>
    <s v="AUD"/>
    <x v="22"/>
    <s v="PAYMENT"/>
    <m/>
    <m/>
    <x v="20"/>
    <n v="13240.78"/>
    <d v="2018-10-24T00:00:00"/>
    <s v="M"/>
    <n v="24"/>
    <m/>
    <m/>
    <s v="2018-10-24T03:00:00.000+0000"/>
    <n v="1385"/>
    <s v="e2436775113d466f96d53a591f017849"/>
    <s v="Australia"/>
    <s v="CUS-51506836"/>
    <m/>
    <x v="0"/>
  </r>
  <r>
    <s v="authorized"/>
    <n v="1"/>
    <m/>
    <s v="ACC-1598451071"/>
    <s v="AUD"/>
    <x v="0"/>
    <s v="SALES-POS"/>
    <s v="572f66c0-da75-4c06-b538-4bc89f841fa9"/>
    <m/>
    <x v="0"/>
    <n v="989.86"/>
    <d v="2018-10-24T00:00:00"/>
    <s v="F"/>
    <n v="26"/>
    <s v="Main Beach"/>
    <s v="QLD"/>
    <s v="2018-10-24T04:11:06.000+0000"/>
    <n v="9.51"/>
    <s v="66dff7cdafd645b6a7130c20412d0443"/>
    <s v="Australia"/>
    <s v="CUS-2487424745"/>
    <s v="153.43 -27.97"/>
    <x v="0"/>
  </r>
  <r>
    <s v="authorized"/>
    <n v="1"/>
    <m/>
    <s v="ACC-966140392"/>
    <s v="AUD"/>
    <x v="18"/>
    <s v="POS"/>
    <s v="ae69a7c0-72bb-400e-91e4-5c390739aaaf"/>
    <m/>
    <x v="14"/>
    <n v="9877.83"/>
    <d v="2018-10-24T00:00:00"/>
    <s v="M"/>
    <n v="21"/>
    <s v="Dandenong South"/>
    <s v="VIC"/>
    <s v="2018-10-24T04:48:08.000+0000"/>
    <n v="8.19"/>
    <s v="702f946987b64817bf6a144bd4344b9a"/>
    <s v="Australia"/>
    <s v="CUS-537508723"/>
    <s v="145.2 -38.03"/>
    <x v="0"/>
  </r>
  <r>
    <s v="posted"/>
    <m/>
    <m/>
    <s v="ACC-1217063613"/>
    <s v="AUD"/>
    <x v="65"/>
    <s v="PAYMENT"/>
    <m/>
    <m/>
    <x v="13"/>
    <n v="4042.15"/>
    <d v="2018-10-24T00:00:00"/>
    <s v="F"/>
    <n v="27"/>
    <m/>
    <m/>
    <s v="2018-10-24T06:00:00.000+0000"/>
    <n v="173"/>
    <s v="1cf8d3beea034c749c1af7231dba693b"/>
    <s v="Australia"/>
    <s v="CUS-1739931018"/>
    <m/>
    <x v="0"/>
  </r>
  <r>
    <s v="posted"/>
    <m/>
    <m/>
    <s v="ACC-602667573"/>
    <s v="AUD"/>
    <x v="6"/>
    <s v="INTER BANK"/>
    <m/>
    <m/>
    <x v="1"/>
    <n v="22153.42"/>
    <d v="2018-10-24T00:00:00"/>
    <s v="M"/>
    <n v="40"/>
    <m/>
    <m/>
    <s v="2018-10-24T06:00:00.000+0000"/>
    <n v="21"/>
    <s v="319ce0a5d63748c2915139a95afd330b"/>
    <s v="Australia"/>
    <s v="CUS-2031327464"/>
    <m/>
    <x v="0"/>
  </r>
  <r>
    <s v="posted"/>
    <m/>
    <m/>
    <s v="ACC-2171593283"/>
    <s v="AUD"/>
    <x v="7"/>
    <s v="PAYMENT"/>
    <m/>
    <m/>
    <x v="6"/>
    <n v="17592"/>
    <d v="2018-10-24T00:00:00"/>
    <s v="M"/>
    <n v="19"/>
    <m/>
    <m/>
    <s v="2018-10-24T06:00:00.000+0000"/>
    <n v="27"/>
    <s v="386bec7bcfc24563826963714f824ca8"/>
    <s v="Australia"/>
    <s v="CUS-2317998716"/>
    <m/>
    <x v="0"/>
  </r>
  <r>
    <s v="posted"/>
    <m/>
    <m/>
    <s v="ACC-2890243754"/>
    <s v="AUD"/>
    <x v="15"/>
    <s v="PAYMENT"/>
    <m/>
    <m/>
    <x v="14"/>
    <n v="2060.96"/>
    <d v="2018-10-24T00:00:00"/>
    <s v="M"/>
    <n v="37"/>
    <m/>
    <m/>
    <s v="2018-10-24T06:00:00.000+0000"/>
    <n v="166"/>
    <s v="8bfd1538e37d456682cd2e7b53546ffb"/>
    <s v="Australia"/>
    <s v="CUS-2695611575"/>
    <m/>
    <x v="0"/>
  </r>
  <r>
    <s v="posted"/>
    <m/>
    <m/>
    <s v="ACC-2776252858"/>
    <s v="AUD"/>
    <x v="4"/>
    <s v="PAYMENT"/>
    <m/>
    <m/>
    <x v="4"/>
    <n v="8744.27"/>
    <d v="2018-10-24T00:00:00"/>
    <s v="F"/>
    <n v="43"/>
    <m/>
    <m/>
    <s v="2018-10-24T06:00:00.000+0000"/>
    <n v="29"/>
    <s v="ffcb83fc26b14b1fa859449ef69330a5"/>
    <s v="Australia"/>
    <s v="CUS-4123612273"/>
    <m/>
    <x v="0"/>
  </r>
  <r>
    <s v="posted"/>
    <m/>
    <m/>
    <s v="ACC-588564840"/>
    <s v="AUD"/>
    <x v="8"/>
    <s v="INTER BANK"/>
    <m/>
    <m/>
    <x v="7"/>
    <n v="20547.21"/>
    <d v="2018-10-24T00:00:00"/>
    <s v="M"/>
    <n v="23"/>
    <m/>
    <m/>
    <s v="2018-10-24T07:00:00.000+0000"/>
    <n v="25"/>
    <s v="7764dee5231b4fa492b85aa2b8fd4850"/>
    <s v="Australia"/>
    <s v="CUS-1462656821"/>
    <m/>
    <x v="0"/>
  </r>
  <r>
    <s v="posted"/>
    <m/>
    <m/>
    <s v="ACC-1496451953"/>
    <s v="AUD"/>
    <x v="9"/>
    <s v="INTER BANK"/>
    <m/>
    <m/>
    <x v="8"/>
    <n v="22494.12"/>
    <d v="2018-10-24T00:00:00"/>
    <s v="M"/>
    <n v="43"/>
    <m/>
    <m/>
    <s v="2018-10-24T07:00:00.000+0000"/>
    <n v="39"/>
    <s v="f619fefcee314e5a97509ea90b02209f"/>
    <s v="Australia"/>
    <s v="CUS-3142625864"/>
    <m/>
    <x v="0"/>
  </r>
  <r>
    <s v="posted"/>
    <m/>
    <m/>
    <s v="ACC-574997646"/>
    <s v="AUD"/>
    <x v="57"/>
    <s v="PAYMENT"/>
    <m/>
    <m/>
    <x v="49"/>
    <n v="6542.9"/>
    <d v="2018-10-24T00:00:00"/>
    <s v="F"/>
    <n v="18"/>
    <m/>
    <m/>
    <s v="2018-10-24T07:00:00.000+0000"/>
    <n v="91"/>
    <s v="d24be31f3ba34aceac2401f831cf5a48"/>
    <s v="Australia"/>
    <s v="CUS-586638664"/>
    <m/>
    <x v="0"/>
  </r>
  <r>
    <s v="authorized"/>
    <n v="1"/>
    <m/>
    <s v="ACC-847145727"/>
    <s v="AUD"/>
    <x v="76"/>
    <s v="POS"/>
    <s v="6096ea3e-85d4-496a-904d-0dd8a0722c85"/>
    <m/>
    <x v="1"/>
    <n v="63464.99"/>
    <d v="2018-10-24T00:00:00"/>
    <s v="M"/>
    <n v="19"/>
    <s v="Brentwood"/>
    <s v="WA"/>
    <s v="2018-10-24T07:03:38.000+0000"/>
    <n v="24.53"/>
    <s v="18ca4dc86a1c4c73be23074ee315c7a0"/>
    <s v="Australia"/>
    <s v="CUS-1609060617"/>
    <s v="115.85 -32.04"/>
    <x v="0"/>
  </r>
  <r>
    <s v="authorized"/>
    <n v="1"/>
    <m/>
    <s v="ACC-847145727"/>
    <s v="AUD"/>
    <x v="76"/>
    <s v="SALES-POS"/>
    <s v="58774670-0725-45f2-9b4d-0e30f1d3e8cb"/>
    <m/>
    <x v="1"/>
    <n v="63453.8"/>
    <d v="2018-10-24T00:00:00"/>
    <s v="M"/>
    <n v="19"/>
    <s v="Perth"/>
    <s v="WA"/>
    <s v="2018-10-24T07:49:05.000+0000"/>
    <n v="11.19"/>
    <s v="a7e75368580444ddb63f8514ff1b0ef7"/>
    <s v="Australia"/>
    <s v="CUS-1609060617"/>
    <s v="116.01 -31.94"/>
    <x v="0"/>
  </r>
  <r>
    <s v="posted"/>
    <m/>
    <m/>
    <s v="ACC-2014856841"/>
    <s v="AUD"/>
    <x v="11"/>
    <s v="INTER BANK"/>
    <m/>
    <m/>
    <x v="10"/>
    <n v="266894.32"/>
    <d v="2018-10-24T00:00:00"/>
    <s v="M"/>
    <n v="46"/>
    <m/>
    <m/>
    <s v="2018-10-24T08:00:00.000+0000"/>
    <n v="22"/>
    <s v="49b707cec9454739a06dd80eb90da4a0"/>
    <s v="Australia"/>
    <s v="CUS-2370108457"/>
    <m/>
    <x v="0"/>
  </r>
  <r>
    <s v="posted"/>
    <m/>
    <m/>
    <s v="ACC-4163822186"/>
    <s v="AUD"/>
    <x v="12"/>
    <s v="PAYMENT"/>
    <m/>
    <m/>
    <x v="11"/>
    <n v="10995.06"/>
    <d v="2018-10-24T00:00:00"/>
    <s v="F"/>
    <n v="26"/>
    <m/>
    <m/>
    <s v="2018-10-24T08:00:00.000+0000"/>
    <n v="55"/>
    <s v="ba53f4d5e893492d8f819d994856b292"/>
    <s v="Australia"/>
    <s v="CUS-2630892467"/>
    <m/>
    <x v="0"/>
  </r>
  <r>
    <s v="posted"/>
    <m/>
    <m/>
    <s v="ACC-3954677887"/>
    <s v="AUD"/>
    <x v="13"/>
    <s v="PAYMENT"/>
    <m/>
    <m/>
    <x v="12"/>
    <n v="9049.27"/>
    <d v="2018-10-24T00:00:00"/>
    <s v="F"/>
    <n v="47"/>
    <m/>
    <m/>
    <s v="2018-10-24T08:00:00.000+0000"/>
    <n v="58"/>
    <s v="851dbd1fadfa4149b72461675a422e36"/>
    <s v="Australia"/>
    <s v="CUS-3716701010"/>
    <m/>
    <x v="0"/>
  </r>
  <r>
    <s v="authorized"/>
    <n v="1"/>
    <m/>
    <s v="ACC-1443681913"/>
    <s v="AUD"/>
    <x v="20"/>
    <s v="SALES-POS"/>
    <s v="a566e35d-eaba-41d7-a8d7-31d750fce2d3"/>
    <m/>
    <x v="18"/>
    <n v="5271.42"/>
    <d v="2018-10-24T00:00:00"/>
    <s v="M"/>
    <n v="31"/>
    <s v="Loxton"/>
    <s v="SA"/>
    <s v="2018-10-24T08:11:41.000+0000"/>
    <n v="28.26"/>
    <s v="f09b0f0aaa504ca6b34a766ea73e6dc6"/>
    <s v="Australia"/>
    <s v="CUS-3129499595"/>
    <s v="140.57 -34.45"/>
    <x v="0"/>
  </r>
  <r>
    <s v="authorized"/>
    <n v="0"/>
    <m/>
    <s v="ACC-2249586092"/>
    <s v="AUD"/>
    <x v="42"/>
    <s v="SALES-POS"/>
    <s v="b96a0f57-98d5-46c7-b3ab-93e88dc8ad54"/>
    <m/>
    <x v="38"/>
    <n v="12333.25"/>
    <d v="2018-10-24T00:00:00"/>
    <s v="M"/>
    <n v="19"/>
    <s v="Stirling"/>
    <s v="WA"/>
    <s v="2018-10-24T08:27:04.000+0000"/>
    <n v="11"/>
    <s v="1e878988f14a45709d7ed1a76bcf2ec3"/>
    <s v="Australia"/>
    <s v="CUS-443776336"/>
    <s v="115.81 -31.88"/>
    <x v="0"/>
  </r>
  <r>
    <s v="authorized"/>
    <n v="1"/>
    <m/>
    <s v="ACC-90814749"/>
    <s v="AUD"/>
    <x v="59"/>
    <s v="POS"/>
    <s v="45bc960b-329f-4f2f-bb8b-ed8cc90699e1"/>
    <m/>
    <x v="34"/>
    <n v="13089.85"/>
    <d v="2018-10-24T00:00:00"/>
    <s v="M"/>
    <n v="35"/>
    <s v="Newcastle"/>
    <s v="NSW"/>
    <s v="2018-10-24T08:42:27.000+0000"/>
    <n v="15.48"/>
    <s v="c6118dc823e64adcb7248caf16411041"/>
    <s v="Australia"/>
    <s v="CUS-1896554896"/>
    <s v="151.77 -32.93"/>
    <x v="0"/>
  </r>
  <r>
    <s v="authorized"/>
    <n v="1"/>
    <m/>
    <s v="ACC-1598451071"/>
    <s v="AUD"/>
    <x v="0"/>
    <s v="SALES-POS"/>
    <s v="d1914cd8-5226-4cb0-9adc-8c5eb35d07ce"/>
    <m/>
    <x v="0"/>
    <n v="979.28"/>
    <d v="2018-10-24T00:00:00"/>
    <s v="F"/>
    <n v="26"/>
    <s v="Highland Park"/>
    <s v="QLD"/>
    <s v="2018-10-24T08:57:50.000+0000"/>
    <n v="10.58"/>
    <s v="05ca354bb87d4aafb30301db2ee6dd07"/>
    <s v="Australia"/>
    <s v="CUS-2487424745"/>
    <s v="153.33 -28.01"/>
    <x v="0"/>
  </r>
  <r>
    <s v="posted"/>
    <m/>
    <m/>
    <s v="ACC-354106658"/>
    <s v="AUD"/>
    <x v="19"/>
    <s v="INTER BANK"/>
    <m/>
    <m/>
    <x v="17"/>
    <n v="23677.54"/>
    <d v="2018-10-24T00:00:00"/>
    <s v="F"/>
    <n v="39"/>
    <m/>
    <m/>
    <s v="2018-10-24T09:00:00.000+0000"/>
    <n v="25"/>
    <s v="e88189f5a90b4bdfbc699a9ac18ed7d1"/>
    <s v="Australia"/>
    <s v="CUS-2376382098"/>
    <m/>
    <x v="0"/>
  </r>
  <r>
    <s v="posted"/>
    <m/>
    <m/>
    <s v="ACC-1443681913"/>
    <s v="AUD"/>
    <x v="20"/>
    <s v="PAYMENT"/>
    <m/>
    <m/>
    <x v="18"/>
    <n v="5235.42"/>
    <d v="2018-10-24T00:00:00"/>
    <s v="M"/>
    <n v="31"/>
    <m/>
    <m/>
    <s v="2018-10-24T09:00:00.000+0000"/>
    <n v="36"/>
    <s v="c4cbf73973e3459a96f9b67ea0643b2d"/>
    <s v="Australia"/>
    <s v="CUS-3129499595"/>
    <m/>
    <x v="0"/>
  </r>
  <r>
    <s v="authorized"/>
    <n v="1"/>
    <m/>
    <s v="ACC-1903037542"/>
    <s v="AUD"/>
    <x v="10"/>
    <s v="SALES-POS"/>
    <s v="e4f97038-2b5a-4530-81c5-1fe235bd5830"/>
    <m/>
    <x v="9"/>
    <n v="3971.64"/>
    <d v="2018-10-24T00:00:00"/>
    <s v="M"/>
    <n v="30"/>
    <s v="Southport"/>
    <s v="QLD"/>
    <s v="2018-10-24T09:03:53.000+0000"/>
    <n v="24.52"/>
    <s v="20112a29f9e94f9ab0d1bac96535fcb1"/>
    <s v="Australia"/>
    <s v="CUS-860700529"/>
    <s v="153.41 -27.97"/>
    <x v="0"/>
  </r>
  <r>
    <s v="authorized"/>
    <n v="1"/>
    <m/>
    <s v="ACC-2014856841"/>
    <s v="AUD"/>
    <x v="11"/>
    <s v="SALES-POS"/>
    <s v="3a5bdc06-632f-4104-9194-1c5da4c1461b"/>
    <m/>
    <x v="10"/>
    <n v="266877.26"/>
    <d v="2018-10-24T00:00:00"/>
    <s v="M"/>
    <n v="46"/>
    <s v="Brunswick"/>
    <s v="VIC"/>
    <s v="2018-10-24T09:08:24.000+0000"/>
    <n v="17.059999999999999"/>
    <s v="39cf9edbf4e24e3aa61ef6420ff89ecd"/>
    <s v="Australia"/>
    <s v="CUS-2370108457"/>
    <s v="144.97 -37.78"/>
    <x v="0"/>
  </r>
  <r>
    <s v="authorized"/>
    <n v="1"/>
    <m/>
    <s v="ACC-2249586092"/>
    <s v="AUD"/>
    <x v="42"/>
    <s v="SALES-POS"/>
    <s v="3f143907-c5f5-488c-8787-03f135e1ea1f"/>
    <m/>
    <x v="38"/>
    <n v="12318.88"/>
    <d v="2018-10-24T00:00:00"/>
    <s v="M"/>
    <n v="19"/>
    <s v="Ardross"/>
    <s v="WA"/>
    <s v="2018-10-24T09:12:56.000+0000"/>
    <n v="14.37"/>
    <s v="fa671bf4a0834680abd2d431d7585903"/>
    <s v="Australia"/>
    <s v="CUS-443776336"/>
    <s v="115.83 -32.02"/>
    <x v="0"/>
  </r>
  <r>
    <s v="authorized"/>
    <n v="1"/>
    <m/>
    <s v="ACC-1903037542"/>
    <s v="AUD"/>
    <x v="10"/>
    <s v="POS"/>
    <s v="bcf746b5-7bf5-44fc-934b-9c44540ed213"/>
    <m/>
    <x v="9"/>
    <n v="3955.91"/>
    <d v="2018-10-24T00:00:00"/>
    <s v="M"/>
    <n v="30"/>
    <s v="Cleveland"/>
    <s v="QLD"/>
    <s v="2018-10-24T09:17:27.000+0000"/>
    <n v="15.73"/>
    <s v="490522847fe6404ea9b2d271c0f3fdf4"/>
    <s v="Australia"/>
    <s v="CUS-860700529"/>
    <s v="153.27 -27.53"/>
    <x v="0"/>
  </r>
  <r>
    <s v="authorized"/>
    <n v="1"/>
    <m/>
    <s v="ACC-1496451953"/>
    <s v="AUD"/>
    <x v="9"/>
    <s v="POS"/>
    <s v="000ac2ae-b188-4c3c-b035-aa5f5ffac2ba"/>
    <m/>
    <x v="8"/>
    <n v="22458.58"/>
    <d v="2018-10-24T00:00:00"/>
    <s v="M"/>
    <n v="43"/>
    <s v="Melton"/>
    <s v="VIC"/>
    <s v="2018-10-24T09:21:59.000+0000"/>
    <n v="35.54"/>
    <s v="53a0f7c042b8485b97108213b91d9179"/>
    <s v="Australia"/>
    <s v="CUS-3142625864"/>
    <s v="144.58 -37.69"/>
    <x v="0"/>
  </r>
  <r>
    <s v="authorized"/>
    <n v="1"/>
    <m/>
    <s v="ACC-3771436525"/>
    <s v="AUD"/>
    <x v="66"/>
    <s v="SALES-POS"/>
    <s v="adc6d252-4f87-4daa-99ac-e290fda9df4f"/>
    <m/>
    <x v="53"/>
    <n v="7747.29"/>
    <d v="2018-10-24T00:00:00"/>
    <s v="M"/>
    <n v="20"/>
    <s v="South Wharf"/>
    <s v="VIC"/>
    <s v="2018-10-24T09:26:30.000+0000"/>
    <n v="26.44"/>
    <s v="f4b6a9c91a3347b59d3018e2e73a75d8"/>
    <s v="Australia"/>
    <s v="CUS-3325710106"/>
    <s v="144.95 -37.82"/>
    <x v="0"/>
  </r>
  <r>
    <s v="authorized"/>
    <n v="1"/>
    <m/>
    <s v="ACC-958000567"/>
    <s v="AUD"/>
    <x v="44"/>
    <s v="SALES-POS"/>
    <s v="73c0924f-dc35-4ab1-8136-2b5775cf4280"/>
    <m/>
    <x v="40"/>
    <n v="11501.78"/>
    <d v="2018-10-24T00:00:00"/>
    <s v="F"/>
    <n v="34"/>
    <s v="Stuart Park"/>
    <s v="NT"/>
    <s v="2018-10-24T09:31:02.000+0000"/>
    <n v="23.75"/>
    <s v="396b33969f47458cac536467d0293707"/>
    <s v="Australia"/>
    <s v="CUS-4142663097"/>
    <s v="130.84 -12.44"/>
    <x v="0"/>
  </r>
  <r>
    <s v="authorized"/>
    <n v="1"/>
    <m/>
    <s v="ACC-182446574"/>
    <s v="AUD"/>
    <x v="5"/>
    <s v="POS"/>
    <s v="a59f8ca4-2ddd-4e26-a907-29093ba5961d"/>
    <m/>
    <x v="5"/>
    <n v="8983.36"/>
    <d v="2018-10-24T00:00:00"/>
    <s v="F"/>
    <n v="27"/>
    <s v="Malaga"/>
    <s v="WA"/>
    <s v="2018-10-24T09:35:33.000+0000"/>
    <n v="5.4"/>
    <s v="d97137f8fea140bfbe2c30886ebcaee7"/>
    <s v="Australia"/>
    <s v="CUS-3026014945"/>
    <s v="115.88 -31.85"/>
    <x v="0"/>
  </r>
  <r>
    <s v="authorized"/>
    <n v="1"/>
    <m/>
    <s v="ACC-3233697971"/>
    <s v="AUD"/>
    <x v="98"/>
    <s v="POS"/>
    <s v="71ad796b-9872-4a78-bb73-cd418e50c801"/>
    <m/>
    <x v="79"/>
    <n v="14253.15"/>
    <d v="2018-10-24T00:00:00"/>
    <s v="F"/>
    <n v="34"/>
    <s v="Berkshire Park"/>
    <s v="NSW"/>
    <s v="2018-10-24T09:40:05.000+0000"/>
    <n v="41.66"/>
    <s v="618d2287da634b449b25e8f4cbe87dea"/>
    <s v="Australia"/>
    <s v="CUS-1147642491"/>
    <s v="150.81 -33.67"/>
    <x v="0"/>
  </r>
  <r>
    <s v="authorized"/>
    <n v="1"/>
    <m/>
    <s v="ACC-4258502723"/>
    <s v="AUD"/>
    <x v="14"/>
    <s v="SALES-POS"/>
    <s v="dd1ae7a0-7fff-494b-9943-241e82a59683"/>
    <m/>
    <x v="13"/>
    <n v="5981.3"/>
    <d v="2018-10-24T00:00:00"/>
    <s v="F"/>
    <n v="24"/>
    <s v="Box Hill North"/>
    <s v="VIC"/>
    <s v="2018-10-24T09:44:36.000+0000"/>
    <n v="22.59"/>
    <s v="0488ee38a7b6473585a810a32a0e5d86"/>
    <s v="Australia"/>
    <s v="CUS-3378712515"/>
    <s v="145.13 -37.8"/>
    <x v="0"/>
  </r>
  <r>
    <s v="authorized"/>
    <n v="1"/>
    <m/>
    <s v="ACC-3317636250"/>
    <s v="AUD"/>
    <x v="91"/>
    <s v="SALES-POS"/>
    <s v="68ee595c-7a0b-48b6-8093-73442f894183"/>
    <m/>
    <x v="72"/>
    <n v="18659.43"/>
    <d v="2018-10-24T00:00:00"/>
    <s v="M"/>
    <n v="35"/>
    <s v="Greenslopes"/>
    <s v="QLD"/>
    <s v="2018-10-24T09:49:08.000+0000"/>
    <n v="60.61"/>
    <s v="2b56c494d3f14f7094ba5deda9073b85"/>
    <s v="Australia"/>
    <s v="CUS-2738291516"/>
    <s v="153.05 -27.51"/>
    <x v="0"/>
  </r>
  <r>
    <s v="authorized"/>
    <n v="1"/>
    <m/>
    <s v="ACC-574997646"/>
    <s v="AUD"/>
    <x v="57"/>
    <s v="SALES-POS"/>
    <s v="a9e473d9-ab9d-4ab8-921e-85177fc04b39"/>
    <m/>
    <x v="49"/>
    <n v="6519.72"/>
    <d v="2018-10-24T00:00:00"/>
    <s v="F"/>
    <n v="18"/>
    <s v="Mona Vale"/>
    <s v="NSW"/>
    <s v="2018-10-24T09:53:39.000+0000"/>
    <n v="23.18"/>
    <s v="3ec93b4cc3074ff6ab8c36e7e580c7e8"/>
    <s v="Australia"/>
    <s v="CUS-586638664"/>
    <s v="151.3 -33.68"/>
    <x v="0"/>
  </r>
  <r>
    <s v="authorized"/>
    <n v="1"/>
    <m/>
    <s v="ACC-1598451071"/>
    <s v="AUD"/>
    <x v="0"/>
    <s v="POS"/>
    <s v="51f03efa-4903-425b-b27e-c7ecfbc7789d"/>
    <m/>
    <x v="0"/>
    <n v="962.4"/>
    <d v="2018-10-24T00:00:00"/>
    <s v="F"/>
    <n v="26"/>
    <s v="Parramatta"/>
    <s v="NSW"/>
    <s v="2018-10-24T09:58:11.000+0000"/>
    <n v="16.88"/>
    <s v="cfcd71491fda4de18bae7f8307f7bf5e"/>
    <s v="Australia"/>
    <s v="CUS-2487424745"/>
    <s v="151.02 -33.81"/>
    <x v="0"/>
  </r>
  <r>
    <s v="posted"/>
    <m/>
    <m/>
    <s v="ACC-1037050564"/>
    <s v="AUD"/>
    <x v="2"/>
    <s v="PAYMENT"/>
    <m/>
    <m/>
    <x v="2"/>
    <n v="5328.48"/>
    <d v="2018-10-24T00:00:00"/>
    <s v="F"/>
    <n v="40"/>
    <m/>
    <m/>
    <s v="2018-10-24T10:00:00.000+0000"/>
    <n v="32"/>
    <s v="674f93920d434e5c96850cd63551a1c9"/>
    <s v="Australia"/>
    <s v="CUS-1614226872"/>
    <m/>
    <x v="0"/>
  </r>
  <r>
    <s v="posted"/>
    <m/>
    <m/>
    <s v="ACC-1799207998"/>
    <s v="AUD"/>
    <x v="29"/>
    <s v="INTER BANK"/>
    <m/>
    <m/>
    <x v="27"/>
    <n v="9553.6200000000008"/>
    <d v="2018-10-24T00:00:00"/>
    <s v="F"/>
    <n v="20"/>
    <m/>
    <m/>
    <s v="2018-10-24T10:00:00.000+0000"/>
    <n v="39"/>
    <s v="04f51cecee264d13be546cf4faeb8bc7"/>
    <s v="Australia"/>
    <s v="CUS-164374203"/>
    <m/>
    <x v="0"/>
  </r>
  <r>
    <s v="posted"/>
    <m/>
    <m/>
    <s v="ACC-2107684084"/>
    <s v="AUD"/>
    <x v="30"/>
    <s v="PAYMENT"/>
    <m/>
    <m/>
    <x v="20"/>
    <n v="10240.69"/>
    <d v="2018-10-24T00:00:00"/>
    <s v="M"/>
    <n v="22"/>
    <m/>
    <m/>
    <s v="2018-10-24T10:00:00.000+0000"/>
    <n v="34"/>
    <s v="5658c2f86a344e4b878756c813a0a371"/>
    <s v="Australia"/>
    <s v="CUS-2283904812"/>
    <m/>
    <x v="0"/>
  </r>
  <r>
    <s v="posted"/>
    <m/>
    <m/>
    <s v="ACC-2173390920"/>
    <s v="AUD"/>
    <x v="31"/>
    <s v="PAYMENT"/>
    <m/>
    <m/>
    <x v="28"/>
    <n v="12432.52"/>
    <d v="2018-10-24T00:00:00"/>
    <s v="M"/>
    <n v="27"/>
    <m/>
    <m/>
    <s v="2018-10-24T10:00:00.000+0000"/>
    <n v="29"/>
    <s v="2241612aa14f47879ce09b00ef5d7764"/>
    <s v="Australia"/>
    <s v="CUS-3180318393"/>
    <m/>
    <x v="0"/>
  </r>
  <r>
    <s v="posted"/>
    <m/>
    <m/>
    <s v="ACC-966140392"/>
    <s v="AUD"/>
    <x v="18"/>
    <s v="PAYMENT"/>
    <m/>
    <m/>
    <x v="14"/>
    <n v="9847.83"/>
    <d v="2018-10-24T00:00:00"/>
    <s v="M"/>
    <n v="21"/>
    <m/>
    <m/>
    <s v="2018-10-24T10:00:00.000+0000"/>
    <n v="30"/>
    <s v="52d9f2ac49e04ee3938d7c19646bd1fe"/>
    <s v="Australia"/>
    <s v="CUS-537508723"/>
    <m/>
    <x v="0"/>
  </r>
  <r>
    <s v="authorized"/>
    <n v="1"/>
    <m/>
    <s v="ACC-1222300524"/>
    <s v="AUD"/>
    <x v="1"/>
    <s v="POS"/>
    <s v="51b5442f-31a4-44a4-bb86-bddb39381290"/>
    <m/>
    <x v="1"/>
    <n v="2739.69"/>
    <d v="2018-10-24T00:00:00"/>
    <s v="M"/>
    <n v="38"/>
    <s v="Punchbowl"/>
    <s v="NSW"/>
    <s v="2018-10-24T10:06:31.000+0000"/>
    <n v="18.59"/>
    <s v="e0a087f3ea1f4111a04eb3ae4e2a7b17"/>
    <s v="Australia"/>
    <s v="CUS-2142601169"/>
    <s v="151.06 -33.93"/>
    <x v="0"/>
  </r>
  <r>
    <s v="authorized"/>
    <n v="1"/>
    <m/>
    <s v="ACC-1903037542"/>
    <s v="AUD"/>
    <x v="10"/>
    <s v="SALES-POS"/>
    <s v="2c3eb181-cb33-418f-a96e-2f062dede376"/>
    <m/>
    <x v="9"/>
    <n v="3935.01"/>
    <d v="2018-10-24T00:00:00"/>
    <s v="M"/>
    <n v="30"/>
    <s v="Sydney"/>
    <s v="NSW"/>
    <s v="2018-10-24T10:17:23.000+0000"/>
    <n v="20.9"/>
    <s v="5e7f5a0ef6b74ffb8ee0b975b6116110"/>
    <s v="Australia"/>
    <s v="CUS-860700529"/>
    <s v="151.2 -33.86"/>
    <x v="0"/>
  </r>
  <r>
    <s v="authorized"/>
    <n v="1"/>
    <m/>
    <s v="ACC-2249586092"/>
    <s v="AUD"/>
    <x v="42"/>
    <s v="POS"/>
    <s v="294193ff-d76e-445f-b240-dea59df2caf8"/>
    <m/>
    <x v="38"/>
    <n v="12311.71"/>
    <d v="2018-10-24T00:00:00"/>
    <s v="M"/>
    <n v="19"/>
    <s v="Broken Hill"/>
    <s v="NSW"/>
    <s v="2018-10-24T10:28:15.000+0000"/>
    <n v="7.17"/>
    <s v="de48e45e5f0d440ea227707c4ac937c0"/>
    <s v="Australia"/>
    <s v="CUS-443776336"/>
    <s v="141.47 -31.94"/>
    <x v="0"/>
  </r>
  <r>
    <s v="authorized"/>
    <n v="1"/>
    <m/>
    <s v="ACC-3100725361"/>
    <s v="AUD"/>
    <x v="24"/>
    <s v="SALES-POS"/>
    <s v="efa3eb4e-376f-45d3-b1e8-ad3b03a66dbb"/>
    <m/>
    <x v="22"/>
    <n v="4784.38"/>
    <d v="2018-10-24T00:00:00"/>
    <s v="M"/>
    <n v="25"/>
    <s v="Taylors Lakes"/>
    <s v="VIC"/>
    <s v="2018-10-24T10:39:07.000+0000"/>
    <n v="11.77"/>
    <s v="acc8300c08424d319761f220925d150b"/>
    <s v="Australia"/>
    <s v="CUS-2178051368"/>
    <s v="144.8 -37.7"/>
    <x v="0"/>
  </r>
  <r>
    <s v="authorized"/>
    <n v="1"/>
    <m/>
    <s v="ACC-1516130869"/>
    <s v="AUD"/>
    <x v="49"/>
    <s v="POS"/>
    <s v="8f3cf4a8-e240-4fa7-9a9d-fda6e0f5ad41"/>
    <m/>
    <x v="21"/>
    <n v="3068.8"/>
    <d v="2018-10-24T00:00:00"/>
    <s v="F"/>
    <n v="21"/>
    <s v="Darwin"/>
    <s v="NT"/>
    <s v="2018-10-24T10:49:59.000+0000"/>
    <n v="22.63"/>
    <s v="8b1f360933414055973482981497817a"/>
    <s v="Australia"/>
    <s v="CUS-325142416"/>
    <s v="130.84 -12.47"/>
    <x v="0"/>
  </r>
  <r>
    <s v="posted"/>
    <m/>
    <n v="0"/>
    <s v="ACC-588564840"/>
    <s v="AUD"/>
    <x v="8"/>
    <s v="PAY/SALARY"/>
    <m/>
    <n v="0"/>
    <x v="7"/>
    <n v="24451.16"/>
    <d v="2018-10-24T00:00:00"/>
    <s v="M"/>
    <n v="23"/>
    <m/>
    <m/>
    <s v="2018-10-24T11:00:00.000+0000"/>
    <n v="3903.95"/>
    <s v="d14a8667671948e8b688486d2f97d97f"/>
    <s v="Australia"/>
    <s v="CUS-1462656821"/>
    <m/>
    <x v="1"/>
  </r>
  <r>
    <s v="posted"/>
    <m/>
    <m/>
    <s v="ACC-1334819143"/>
    <s v="AUD"/>
    <x v="37"/>
    <s v="PAYMENT"/>
    <m/>
    <m/>
    <x v="34"/>
    <n v="68043.53"/>
    <d v="2018-10-24T00:00:00"/>
    <s v="M"/>
    <n v="33"/>
    <m/>
    <m/>
    <s v="2018-10-24T11:00:00.000+0000"/>
    <n v="124"/>
    <s v="2a18f3c7783b4a739573ca21122016ca"/>
    <s v="Australia"/>
    <s v="CUS-3117610635"/>
    <m/>
    <x v="0"/>
  </r>
  <r>
    <s v="authorized"/>
    <n v="1"/>
    <m/>
    <s v="ACC-354106658"/>
    <s v="AUD"/>
    <x v="19"/>
    <s v="SALES-POS"/>
    <s v="f31f4b14-2040-40ec-a120-b141bb274cbd"/>
    <m/>
    <x v="17"/>
    <n v="23645.52"/>
    <d v="2018-10-24T00:00:00"/>
    <s v="F"/>
    <n v="39"/>
    <s v="Mascot"/>
    <s v="NSW"/>
    <s v="2018-10-24T11:00:26.000+0000"/>
    <n v="32.020000000000003"/>
    <s v="733556a2f8e843bd8f2886cca9ae61bb"/>
    <s v="Australia"/>
    <s v="CUS-2376382098"/>
    <s v="151.19 -33.93"/>
    <x v="0"/>
  </r>
  <r>
    <s v="authorized"/>
    <n v="1"/>
    <m/>
    <s v="ACC-3317636250"/>
    <s v="AUD"/>
    <x v="91"/>
    <s v="POS"/>
    <s v="a7abcaee-3216-438d-8419-15b60e3f5646"/>
    <m/>
    <x v="72"/>
    <n v="18651.39"/>
    <d v="2018-10-24T00:00:00"/>
    <s v="M"/>
    <n v="35"/>
    <s v="Brisbane City"/>
    <s v="QLD"/>
    <s v="2018-10-24T11:06:04.000+0000"/>
    <n v="8.0399999999999991"/>
    <s v="ea76ae18d73e4b41a180d76d1475795b"/>
    <s v="Australia"/>
    <s v="CUS-2738291516"/>
    <s v="153.02 -27.47"/>
    <x v="0"/>
  </r>
  <r>
    <s v="authorized"/>
    <n v="1"/>
    <m/>
    <s v="ACC-3317636250"/>
    <s v="AUD"/>
    <x v="91"/>
    <s v="POS"/>
    <s v="bb114176-22b5-4fc2-b6cb-3878142c3e20"/>
    <m/>
    <x v="72"/>
    <n v="18604.740000000002"/>
    <d v="2018-10-24T00:00:00"/>
    <s v="M"/>
    <n v="35"/>
    <s v="Moonie"/>
    <s v="QLD"/>
    <s v="2018-10-24T11:11:41.000+0000"/>
    <n v="46.65"/>
    <s v="df4944f589c04cff99f8ec69f9a0ef6d"/>
    <s v="Australia"/>
    <s v="CUS-2738291516"/>
    <s v="150.25 -27.76"/>
    <x v="0"/>
  </r>
  <r>
    <s v="authorized"/>
    <n v="1"/>
    <m/>
    <s v="ACC-3100725361"/>
    <s v="AUD"/>
    <x v="24"/>
    <s v="SALES-POS"/>
    <s v="165ae310-aa9e-43b6-b875-f996db6586bd"/>
    <m/>
    <x v="22"/>
    <n v="4752.26"/>
    <d v="2018-10-24T00:00:00"/>
    <s v="M"/>
    <n v="25"/>
    <s v="Brisbane City"/>
    <s v="QLD"/>
    <s v="2018-10-24T11:17:18.000+0000"/>
    <n v="32.119999999999997"/>
    <s v="84f3c375caf240419d799f419e2a9eac"/>
    <s v="Australia"/>
    <s v="CUS-2178051368"/>
    <s v="153.03 -27.47"/>
    <x v="0"/>
  </r>
  <r>
    <s v="authorized"/>
    <n v="1"/>
    <m/>
    <s v="ACC-1438600314"/>
    <s v="AUD"/>
    <x v="81"/>
    <s v="SALES-POS"/>
    <s v="3c90e5e5-31ae-4e20-b78d-6b0cd3537178"/>
    <m/>
    <x v="64"/>
    <n v="5955.4"/>
    <d v="2018-10-24T00:00:00"/>
    <s v="F"/>
    <n v="35"/>
    <s v="Modbury"/>
    <s v="SA"/>
    <s v="2018-10-24T11:22:55.000+0000"/>
    <n v="27.08"/>
    <s v="00bde5de15184e7ca669f7efc1143f9a"/>
    <s v="Australia"/>
    <s v="CUS-2650223890"/>
    <s v="138.69 -34.83"/>
    <x v="0"/>
  </r>
  <r>
    <s v="authorized"/>
    <n v="1"/>
    <m/>
    <s v="ACC-1598451071"/>
    <s v="AUD"/>
    <x v="0"/>
    <s v="POS"/>
    <s v="0c63889c-e2cc-482b-be44-774f70fdceaf"/>
    <m/>
    <x v="0"/>
    <n v="953.11"/>
    <d v="2018-10-24T00:00:00"/>
    <s v="F"/>
    <n v="26"/>
    <s v="Broadbeach"/>
    <s v="QLD"/>
    <s v="2018-10-24T11:28:32.000+0000"/>
    <n v="9.2899999999999991"/>
    <s v="7376e30efbbf498983f7848b33ba95b1"/>
    <s v="Australia"/>
    <s v="CUS-2487424745"/>
    <s v="153.43 -28.04"/>
    <x v="0"/>
  </r>
  <r>
    <s v="authorized"/>
    <n v="1"/>
    <m/>
    <s v="ACC-1243371644"/>
    <s v="AUD"/>
    <x v="32"/>
    <s v="POS"/>
    <s v="f105d727-4616-4411-be10-3834a2f08f90"/>
    <m/>
    <x v="29"/>
    <n v="6431.12"/>
    <d v="2018-10-24T00:00:00"/>
    <s v="M"/>
    <n v="42"/>
    <s v="Manly"/>
    <s v="NSW"/>
    <s v="2018-10-24T11:34:09.000+0000"/>
    <n v="15.95"/>
    <s v="d54152bac9564c5e82a5c8028a349f2d"/>
    <s v="Australia"/>
    <s v="CUS-3904958894"/>
    <s v="151.29 -33.8"/>
    <x v="0"/>
  </r>
  <r>
    <s v="authorized"/>
    <n v="1"/>
    <m/>
    <s v="ACC-2153562714"/>
    <s v="AUD"/>
    <x v="58"/>
    <s v="POS"/>
    <s v="4c90fdf3-5b7d-4fdc-b734-8bd894ed6a89"/>
    <m/>
    <x v="50"/>
    <n v="6145.59"/>
    <d v="2018-10-24T00:00:00"/>
    <s v="F"/>
    <n v="24"/>
    <s v="Ceduna"/>
    <s v="SA"/>
    <s v="2018-10-24T11:39:46.000+0000"/>
    <n v="13.34"/>
    <s v="3f662a1d46764ffb8ebe76a68c9a2fcf"/>
    <s v="Australia"/>
    <s v="CUS-423725039"/>
    <s v="133.67 -32.12"/>
    <x v="0"/>
  </r>
  <r>
    <s v="authorized"/>
    <n v="1"/>
    <m/>
    <s v="ACC-2153562714"/>
    <s v="AUD"/>
    <x v="58"/>
    <s v="SALES-POS"/>
    <s v="ae795fdc-a1a3-4dce-8869-2a39ea3231cf"/>
    <m/>
    <x v="50"/>
    <n v="5995.21"/>
    <d v="2018-10-24T00:00:00"/>
    <s v="F"/>
    <n v="24"/>
    <s v="Hawthorn East"/>
    <s v="VIC"/>
    <s v="2018-10-24T11:45:23.000+0000"/>
    <n v="150.38"/>
    <s v="4a47a5fd38c444b390dd4365f10ffe89"/>
    <s v="Australia"/>
    <s v="CUS-423725039"/>
    <s v="145.06 -37.83"/>
    <x v="0"/>
  </r>
  <r>
    <s v="authorized"/>
    <n v="1"/>
    <m/>
    <s v="ACC-3941181087"/>
    <s v="AUD"/>
    <x v="86"/>
    <s v="SALES-POS"/>
    <s v="ebfc6c9f-9558-4df8-9184-7ee02271ee8d"/>
    <m/>
    <x v="68"/>
    <n v="14426.31"/>
    <d v="2018-10-24T00:00:00"/>
    <s v="M"/>
    <n v="25"/>
    <s v="Perth"/>
    <s v="WA"/>
    <s v="2018-10-24T11:51:00.000+0000"/>
    <n v="35.770000000000003"/>
    <s v="955ec0f29a96483ea262d8632499b8b7"/>
    <s v="Australia"/>
    <s v="CUS-3989008654"/>
    <s v="115.86 -31.95"/>
    <x v="0"/>
  </r>
  <r>
    <s v="authorized"/>
    <n v="0"/>
    <m/>
    <s v="ACC-38923874"/>
    <s v="AUD"/>
    <x v="46"/>
    <s v="SALES-POS"/>
    <s v="6205d718-e3fd-478f-b553-5d465e11fab9"/>
    <m/>
    <x v="18"/>
    <n v="43463.53"/>
    <d v="2018-10-24T00:00:00"/>
    <s v="M"/>
    <n v="38"/>
    <s v="Eastwood"/>
    <s v="NSW"/>
    <s v="2018-10-24T11:56:37.000+0000"/>
    <n v="56.53"/>
    <s v="10167b59b80d483ea2456c356baec36d"/>
    <s v="Australia"/>
    <s v="CUS-3249305314"/>
    <s v="151.08 -33.79"/>
    <x v="0"/>
  </r>
  <r>
    <s v="posted"/>
    <m/>
    <n v="0"/>
    <s v="ACC-1650504218"/>
    <s v="AUD"/>
    <x v="39"/>
    <s v="PAY/SALARY"/>
    <m/>
    <n v="0"/>
    <x v="35"/>
    <n v="18069.84"/>
    <d v="2018-10-24T00:00:00"/>
    <s v="F"/>
    <n v="23"/>
    <m/>
    <m/>
    <s v="2018-10-24T12:00:00.000+0000"/>
    <n v="1626.48"/>
    <s v="b28872b3f95c4619a3739e94295c669e"/>
    <s v="Australia"/>
    <s v="CUS-2500783281"/>
    <m/>
    <x v="1"/>
  </r>
  <r>
    <s v="posted"/>
    <m/>
    <m/>
    <s v="ACC-4163822186"/>
    <s v="AUD"/>
    <x v="12"/>
    <s v="PAYMENT"/>
    <m/>
    <m/>
    <x v="11"/>
    <n v="10949.06"/>
    <d v="2018-10-24T00:00:00"/>
    <s v="F"/>
    <n v="26"/>
    <m/>
    <m/>
    <s v="2018-10-24T12:00:00.000+0000"/>
    <n v="46"/>
    <s v="1ccf548487cf4ec3aec6011b6b9062f8"/>
    <s v="Australia"/>
    <s v="CUS-2630892467"/>
    <m/>
    <x v="0"/>
  </r>
  <r>
    <s v="posted"/>
    <m/>
    <m/>
    <s v="ACC-182446574"/>
    <s v="AUD"/>
    <x v="5"/>
    <s v="INTER BANK"/>
    <m/>
    <m/>
    <x v="5"/>
    <n v="8920.08"/>
    <d v="2018-10-24T00:00:00"/>
    <s v="F"/>
    <n v="27"/>
    <m/>
    <m/>
    <s v="2018-10-24T12:00:00.000+0000"/>
    <n v="57"/>
    <s v="4f87101e2db54f66bc53bdf7e84da440"/>
    <s v="Australia"/>
    <s v="CUS-3026014945"/>
    <m/>
    <x v="0"/>
  </r>
  <r>
    <s v="posted"/>
    <m/>
    <n v="0"/>
    <s v="ACC-3326339947"/>
    <s v="AUD"/>
    <x v="40"/>
    <s v="PAY/SALARY"/>
    <m/>
    <n v="0"/>
    <x v="36"/>
    <n v="12978.93"/>
    <d v="2018-10-24T00:00:00"/>
    <s v="M"/>
    <n v="22"/>
    <m/>
    <m/>
    <s v="2018-10-24T12:00:00.000+0000"/>
    <n v="983.36"/>
    <s v="8860723cc2ea444cb328f0d46e7c4c7f"/>
    <s v="Australia"/>
    <s v="CUS-326006476"/>
    <m/>
    <x v="1"/>
  </r>
  <r>
    <s v="authorized"/>
    <n v="1"/>
    <m/>
    <s v="ACC-1799207998"/>
    <s v="AUD"/>
    <x v="29"/>
    <s v="SALES-POS"/>
    <s v="f03b1d54-1cde-4213-9df6-93c3a7f5f6e1"/>
    <m/>
    <x v="27"/>
    <n v="9511.3700000000008"/>
    <d v="2018-10-24T00:00:00"/>
    <s v="F"/>
    <n v="20"/>
    <s v="Darlinghurst"/>
    <s v="NSW"/>
    <s v="2018-10-24T12:07:32.000+0000"/>
    <n v="42.25"/>
    <s v="6bd143a1498c4340801521676d1d4d7c"/>
    <s v="Australia"/>
    <s v="CUS-164374203"/>
    <s v="151.21 -33.88"/>
    <x v="0"/>
  </r>
  <r>
    <s v="authorized"/>
    <n v="1"/>
    <m/>
    <s v="ACC-182446574"/>
    <s v="AUD"/>
    <x v="5"/>
    <s v="POS"/>
    <s v="7cdb62b5-6632-4d1d-8e28-a4d26f5cbb74"/>
    <m/>
    <x v="5"/>
    <n v="8977.08"/>
    <d v="2018-10-24T00:00:00"/>
    <s v="F"/>
    <n v="27"/>
    <s v="Ceduna"/>
    <s v="SA"/>
    <s v="2018-10-24T12:26:24.000+0000"/>
    <n v="6.28"/>
    <s v="1ece77a4cd96420b88b95b65d1443345"/>
    <s v="Australia"/>
    <s v="CUS-3026014945"/>
    <s v="133.67 -32.11"/>
    <x v="0"/>
  </r>
  <r>
    <s v="authorized"/>
    <n v="1"/>
    <m/>
    <s v="ACC-3233697971"/>
    <s v="AUD"/>
    <x v="98"/>
    <s v="SALES-POS"/>
    <s v="919e5c7e-4032-4143-94f4-0b18e5a5e1f0"/>
    <m/>
    <x v="79"/>
    <n v="14241.71"/>
    <d v="2018-10-24T00:00:00"/>
    <s v="F"/>
    <n v="34"/>
    <s v="Darlinghurst"/>
    <s v="NSW"/>
    <s v="2018-10-24T12:45:16.000+0000"/>
    <n v="11.44"/>
    <s v="ceda5dc0c81b444da4afcf26d2e6b93f"/>
    <s v="Australia"/>
    <s v="CUS-1147642491"/>
    <s v="151.22 -33.88"/>
    <x v="0"/>
  </r>
  <r>
    <s v="posted"/>
    <m/>
    <n v="0"/>
    <s v="ACC-3541460373"/>
    <s v="AUD"/>
    <x v="38"/>
    <s v="PAY/SALARY"/>
    <m/>
    <n v="0"/>
    <x v="9"/>
    <n v="5402.55"/>
    <d v="2018-10-24T00:00:00"/>
    <s v="M"/>
    <n v="24"/>
    <m/>
    <m/>
    <s v="2018-10-24T13:00:00.000+0000"/>
    <n v="1408.08"/>
    <s v="c11717ecdff1467f9bb7383bf1348ec4"/>
    <s v="Australia"/>
    <s v="CUS-1433879684"/>
    <m/>
    <x v="1"/>
  </r>
  <r>
    <s v="posted"/>
    <m/>
    <m/>
    <s v="ACC-3100725361"/>
    <s v="AUD"/>
    <x v="24"/>
    <s v="INTER BANK"/>
    <m/>
    <m/>
    <x v="22"/>
    <n v="4726.26"/>
    <d v="2018-10-24T00:00:00"/>
    <s v="M"/>
    <n v="25"/>
    <m/>
    <m/>
    <s v="2018-10-24T13:00:00.000+0000"/>
    <n v="26"/>
    <s v="bc81e9f8957e4ea681ba3deaec8b3fb1"/>
    <s v="Australia"/>
    <s v="CUS-2178051368"/>
    <m/>
    <x v="0"/>
  </r>
  <r>
    <s v="posted"/>
    <m/>
    <n v="0"/>
    <s v="ACC-2776252858"/>
    <s v="AUD"/>
    <x v="4"/>
    <s v="PAY/SALARY"/>
    <m/>
    <n v="0"/>
    <x v="4"/>
    <n v="9812.31"/>
    <d v="2018-10-24T00:00:00"/>
    <s v="F"/>
    <n v="43"/>
    <m/>
    <m/>
    <s v="2018-10-24T13:00:00.000+0000"/>
    <n v="1068.04"/>
    <s v="9df3fba7d7914127882bc71fa392cfab"/>
    <s v="Australia"/>
    <s v="CUS-4123612273"/>
    <m/>
    <x v="1"/>
  </r>
  <r>
    <s v="authorized"/>
    <n v="1"/>
    <m/>
    <s v="ACC-3317636250"/>
    <s v="AUD"/>
    <x v="91"/>
    <s v="POS"/>
    <s v="5dce61ef-78ab-492a-9124-486ff9b84665"/>
    <m/>
    <x v="72"/>
    <n v="18576.330000000002"/>
    <d v="2018-10-24T00:00:00"/>
    <s v="M"/>
    <n v="35"/>
    <s v="Newmarket"/>
    <s v="QLD"/>
    <s v="2018-10-24T13:04:18.000+0000"/>
    <n v="28.41"/>
    <s v="679c151e64b24b2d86b5b24b271f4bb0"/>
    <s v="Australia"/>
    <s v="CUS-2738291516"/>
    <s v="153.01 -27.44"/>
    <x v="0"/>
  </r>
  <r>
    <s v="authorized"/>
    <n v="1"/>
    <m/>
    <s v="ACC-1903037542"/>
    <s v="AUD"/>
    <x v="10"/>
    <s v="POS"/>
    <s v="1246f7c0-606a-4ad2-9c6b-3a44edbdab64"/>
    <m/>
    <x v="9"/>
    <n v="3899.09"/>
    <d v="2018-10-24T00:00:00"/>
    <s v="M"/>
    <n v="30"/>
    <s v="Carindale"/>
    <s v="QLD"/>
    <s v="2018-10-24T13:23:55.000+0000"/>
    <n v="35.92"/>
    <s v="be9baabbe12749eba8cbb98a129cc1e4"/>
    <s v="Australia"/>
    <s v="CUS-860700529"/>
    <s v="153.11 -27.51"/>
    <x v="0"/>
  </r>
  <r>
    <s v="authorized"/>
    <n v="1"/>
    <m/>
    <s v="ACC-1799207998"/>
    <s v="AUD"/>
    <x v="29"/>
    <s v="POS"/>
    <s v="6fc4c2ae-41d9-4c66-ae7b-193fa3ddd699"/>
    <m/>
    <x v="27"/>
    <n v="9501.61"/>
    <d v="2018-10-24T00:00:00"/>
    <s v="F"/>
    <n v="20"/>
    <s v="Marsden Park"/>
    <s v="NSW"/>
    <s v="2018-10-24T13:43:31.000+0000"/>
    <n v="9.76"/>
    <s v="2c5a015d2ec649ab9e040afb9808a587"/>
    <s v="Australia"/>
    <s v="CUS-164374203"/>
    <s v="150.84 -33.72"/>
    <x v="0"/>
  </r>
  <r>
    <s v="posted"/>
    <m/>
    <m/>
    <s v="ACC-4065652575"/>
    <s v="AUD"/>
    <x v="52"/>
    <s v="PAYMENT"/>
    <m/>
    <m/>
    <x v="45"/>
    <n v="15449.86"/>
    <d v="2018-10-24T00:00:00"/>
    <s v="M"/>
    <n v="21"/>
    <m/>
    <m/>
    <s v="2018-10-24T14:00:00.000+0000"/>
    <n v="94"/>
    <s v="8e8aa67f92c44031998ae9b85773dda1"/>
    <s v="Australia"/>
    <s v="CUS-1117979751"/>
    <m/>
    <x v="0"/>
  </r>
  <r>
    <s v="posted"/>
    <m/>
    <n v="0"/>
    <s v="ACC-1598451071"/>
    <s v="AUD"/>
    <x v="0"/>
    <s v="PAY/SALARY"/>
    <m/>
    <n v="0"/>
    <x v="0"/>
    <n v="1966.78"/>
    <d v="2018-10-24T00:00:00"/>
    <s v="F"/>
    <n v="26"/>
    <m/>
    <m/>
    <s v="2018-10-24T14:00:00.000+0000"/>
    <n v="1013.67"/>
    <s v="5a911352401c4d53928b8f08e34f5c47"/>
    <s v="Australia"/>
    <s v="CUS-2487424745"/>
    <m/>
    <x v="1"/>
  </r>
  <r>
    <s v="posted"/>
    <m/>
    <m/>
    <s v="ACC-240804743"/>
    <s v="AUD"/>
    <x v="99"/>
    <s v="PAYMENT"/>
    <m/>
    <m/>
    <x v="72"/>
    <n v="20737.5"/>
    <d v="2018-10-24T00:00:00"/>
    <s v="M"/>
    <n v="29"/>
    <m/>
    <m/>
    <s v="2018-10-24T14:00:00.000+0000"/>
    <n v="56"/>
    <s v="7b9dd5c186d34d6cb6183feb7786e288"/>
    <s v="Australia"/>
    <s v="CUS-261674136"/>
    <m/>
    <x v="0"/>
  </r>
  <r>
    <s v="posted"/>
    <m/>
    <n v="0"/>
    <s v="ACC-2153562714"/>
    <s v="AUD"/>
    <x v="58"/>
    <s v="PAY/SALARY"/>
    <m/>
    <n v="0"/>
    <x v="50"/>
    <n v="9707.77"/>
    <d v="2018-10-24T00:00:00"/>
    <s v="F"/>
    <n v="24"/>
    <m/>
    <m/>
    <s v="2018-10-24T14:00:00.000+0000"/>
    <n v="3712.56"/>
    <s v="fe1b1a6bdd9b43f7985acc4af7b0a101"/>
    <s v="Australia"/>
    <s v="CUS-423725039"/>
    <m/>
    <x v="1"/>
  </r>
  <r>
    <s v="authorized"/>
    <n v="1"/>
    <m/>
    <s v="ACC-3100725361"/>
    <s v="AUD"/>
    <x v="24"/>
    <s v="SALES-POS"/>
    <s v="bfbb283f-f5a2-4b5b-b1e3-9e5edc057ae3"/>
    <m/>
    <x v="22"/>
    <n v="4710.32"/>
    <d v="2018-10-24T00:00:00"/>
    <s v="M"/>
    <n v="25"/>
    <s v="Chatswood"/>
    <s v="NSW"/>
    <s v="2018-10-24T14:01:34.000+0000"/>
    <n v="15.94"/>
    <s v="43e364c68a9a4110b85e7cf1df7134f1"/>
    <s v="Australia"/>
    <s v="CUS-2178051368"/>
    <s v="151.18 -33.8"/>
    <x v="0"/>
  </r>
  <r>
    <s v="authorized"/>
    <n v="0"/>
    <m/>
    <s v="ACC-2249586092"/>
    <s v="AUD"/>
    <x v="42"/>
    <s v="POS"/>
    <s v="7e2d1c13-5e8b-479a-9654-a927787c2688"/>
    <m/>
    <x v="38"/>
    <n v="12292.01"/>
    <d v="2018-10-24T00:00:00"/>
    <s v="M"/>
    <n v="19"/>
    <s v="Balcatta"/>
    <s v="WA"/>
    <s v="2018-10-24T14:11:22.000+0000"/>
    <n v="19.7"/>
    <s v="bf7011fc243942eba8133ed92b854c94"/>
    <s v="Australia"/>
    <s v="CUS-443776336"/>
    <s v="115.81 -31.86"/>
    <x v="0"/>
  </r>
  <r>
    <s v="authorized"/>
    <n v="0"/>
    <m/>
    <s v="ACC-1799207998"/>
    <s v="AUD"/>
    <x v="29"/>
    <s v="SALES-POS"/>
    <s v="2ff8350d-f9a4-4475-ba42-77901e30112c"/>
    <m/>
    <x v="27"/>
    <n v="9495.11"/>
    <d v="2018-10-24T00:00:00"/>
    <s v="F"/>
    <n v="20"/>
    <s v="North Sydney"/>
    <s v="NSW"/>
    <s v="2018-10-24T14:21:10.000+0000"/>
    <n v="6.5"/>
    <s v="45cb7f6022154714a644e48c95011884"/>
    <s v="Australia"/>
    <s v="CUS-164374203"/>
    <s v="151.21 -33.84"/>
    <x v="0"/>
  </r>
  <r>
    <s v="authorized"/>
    <n v="1"/>
    <m/>
    <s v="ACC-2890243754"/>
    <s v="AUD"/>
    <x v="15"/>
    <s v="POS"/>
    <s v="af2ca819-8779-43d7-adb7-cf050485abd3"/>
    <m/>
    <x v="14"/>
    <n v="2057.3200000000002"/>
    <d v="2018-10-24T00:00:00"/>
    <s v="M"/>
    <n v="37"/>
    <s v="Runaway Bay"/>
    <s v="QLD"/>
    <s v="2018-10-24T14:30:58.000+0000"/>
    <n v="3.64"/>
    <s v="0beb8a4560724d8ca1ee3267e2003d43"/>
    <s v="Australia"/>
    <s v="CUS-2695611575"/>
    <s v="153.4 -27.92"/>
    <x v="0"/>
  </r>
  <r>
    <s v="authorized"/>
    <n v="1"/>
    <m/>
    <s v="ACC-38923874"/>
    <s v="AUD"/>
    <x v="46"/>
    <s v="SALES-POS"/>
    <s v="3716e385-33dd-4645-bd4d-6a6e42dcf6eb"/>
    <m/>
    <x v="18"/>
    <n v="43408.639999999999"/>
    <d v="2018-10-24T00:00:00"/>
    <s v="M"/>
    <n v="38"/>
    <s v="Busselton"/>
    <s v="WA"/>
    <s v="2018-10-24T14:40:47.000+0000"/>
    <n v="54.89"/>
    <s v="0419eb68e0214923a342cde75283e81f"/>
    <s v="Australia"/>
    <s v="CUS-3249305314"/>
    <s v="115.35 -33.65"/>
    <x v="0"/>
  </r>
  <r>
    <s v="authorized"/>
    <n v="1"/>
    <m/>
    <s v="ACC-1516130869"/>
    <s v="AUD"/>
    <x v="49"/>
    <s v="POS"/>
    <s v="2b4c4504-09a4-4055-b52d-d410a85c4a78"/>
    <m/>
    <x v="21"/>
    <n v="3053.91"/>
    <d v="2018-10-24T00:00:00"/>
    <s v="F"/>
    <n v="21"/>
    <s v="Yarrawonga"/>
    <s v="NT"/>
    <s v="2018-10-24T14:50:35.000+0000"/>
    <n v="14.89"/>
    <s v="b28df6ea38b44d448e0669ca27971a91"/>
    <s v="Australia"/>
    <s v="CUS-325142416"/>
    <s v="130.99 -12.47"/>
    <x v="0"/>
  </r>
  <r>
    <s v="posted"/>
    <m/>
    <m/>
    <s v="ACC-2305712452"/>
    <s v="AUD"/>
    <x v="45"/>
    <s v="PAYMENT"/>
    <m/>
    <m/>
    <x v="41"/>
    <n v="6950.42"/>
    <d v="2018-10-24T00:00:00"/>
    <s v="F"/>
    <n v="18"/>
    <m/>
    <m/>
    <s v="2018-10-24T15:00:00.000+0000"/>
    <n v="36"/>
    <s v="ce42cf60c74d4696b9e7c2d9a953b37e"/>
    <s v="Australia"/>
    <s v="CUS-1842679196"/>
    <m/>
    <x v="0"/>
  </r>
  <r>
    <s v="posted"/>
    <m/>
    <m/>
    <s v="ACC-2231965366"/>
    <s v="AUD"/>
    <x v="74"/>
    <s v="PAYMENT"/>
    <m/>
    <m/>
    <x v="50"/>
    <n v="24945.33"/>
    <d v="2018-10-24T00:00:00"/>
    <s v="F"/>
    <n v="35"/>
    <m/>
    <m/>
    <s v="2018-10-24T15:00:00.000+0000"/>
    <n v="180"/>
    <s v="dd0a58bae94b4bfd8e278a7dd5dd039c"/>
    <s v="Australia"/>
    <s v="CUS-2155701614"/>
    <m/>
    <x v="0"/>
  </r>
  <r>
    <s v="posted"/>
    <m/>
    <m/>
    <s v="ACC-38923874"/>
    <s v="AUD"/>
    <x v="46"/>
    <s v="PAYMENT"/>
    <m/>
    <m/>
    <x v="18"/>
    <n v="43344.959999999999"/>
    <d v="2018-10-24T00:00:00"/>
    <s v="M"/>
    <n v="38"/>
    <m/>
    <m/>
    <s v="2018-10-24T15:00:00.000+0000"/>
    <n v="35"/>
    <s v="cec7a582521f4c7d90078a2f64a69838"/>
    <s v="Australia"/>
    <s v="CUS-3249305314"/>
    <m/>
    <x v="0"/>
  </r>
  <r>
    <s v="authorized"/>
    <n v="1"/>
    <m/>
    <s v="ACC-1222300524"/>
    <s v="AUD"/>
    <x v="1"/>
    <s v="SALES-POS"/>
    <s v="d377fe00-3eb5-4bb6-9546-31ff7875d454"/>
    <m/>
    <x v="1"/>
    <n v="2321.06"/>
    <d v="2018-10-24T00:00:00"/>
    <s v="M"/>
    <n v="38"/>
    <s v="Artarmon"/>
    <s v="NSW"/>
    <s v="2018-10-24T15:00:15.000+0000"/>
    <n v="418.63"/>
    <s v="93ce4eedc86a439888dfc15c580d527a"/>
    <s v="Australia"/>
    <s v="CUS-2142601169"/>
    <s v="151.18 -33.81"/>
    <x v="0"/>
  </r>
  <r>
    <s v="authorized"/>
    <n v="0"/>
    <m/>
    <s v="ACC-3689607373"/>
    <s v="AUD"/>
    <x v="27"/>
    <s v="SALES-POS"/>
    <s v="6f6848ab-1b4d-429a-a201-0a30830b0e33"/>
    <m/>
    <x v="25"/>
    <n v="7929.28"/>
    <d v="2018-10-24T00:00:00"/>
    <s v="F"/>
    <n v="20"/>
    <s v="Cottesloe"/>
    <s v="WA"/>
    <s v="2018-10-24T15:06:34.000+0000"/>
    <n v="6.32"/>
    <s v="56895fb483bd4debadb6a974df5df1c7"/>
    <s v="Australia"/>
    <s v="CUS-127297539"/>
    <s v="115.75 -31.99"/>
    <x v="0"/>
  </r>
  <r>
    <s v="authorized"/>
    <n v="1"/>
    <m/>
    <s v="ACC-80388494"/>
    <s v="AUD"/>
    <x v="61"/>
    <s v="POS"/>
    <s v="c43bcdfc-1133-49c1-b76f-0a74497b8998"/>
    <m/>
    <x v="51"/>
    <n v="7137.49"/>
    <d v="2018-10-24T00:00:00"/>
    <s v="M"/>
    <n v="28"/>
    <s v="Hawthorn"/>
    <s v="VIC"/>
    <s v="2018-10-24T15:12:54.000+0000"/>
    <n v="46.46"/>
    <s v="8d8ba1b269ae4e72bb207c5742833b51"/>
    <s v="Australia"/>
    <s v="CUS-1140341822"/>
    <s v="145.03 -37.83"/>
    <x v="0"/>
  </r>
  <r>
    <s v="authorized"/>
    <n v="1"/>
    <m/>
    <s v="ACC-38923874"/>
    <s v="AUD"/>
    <x v="46"/>
    <s v="POS"/>
    <s v="b9b05a84-937a-4e0e-90d9-8358e3b23129"/>
    <m/>
    <x v="18"/>
    <n v="43379.96"/>
    <d v="2018-10-24T00:00:00"/>
    <s v="M"/>
    <n v="38"/>
    <s v="Wahroonga"/>
    <s v="NSW"/>
    <s v="2018-10-24T15:19:14.000+0000"/>
    <n v="28.68"/>
    <s v="af1fe01b9f27450c810538987692b3d7"/>
    <s v="Australia"/>
    <s v="CUS-3249305314"/>
    <s v="151.12 -33.72"/>
    <x v="0"/>
  </r>
  <r>
    <s v="authorized"/>
    <n v="0"/>
    <m/>
    <s v="ACC-3941181087"/>
    <s v="AUD"/>
    <x v="86"/>
    <s v="SALES-POS"/>
    <s v="294193ff-d76e-445f-b240-dea59df2caf8"/>
    <m/>
    <x v="68"/>
    <n v="14410.09"/>
    <d v="2018-10-24T00:00:00"/>
    <s v="M"/>
    <n v="25"/>
    <s v="Broken Hill"/>
    <s v="NSW"/>
    <s v="2018-10-24T15:25:34.000+0000"/>
    <n v="16.22"/>
    <s v="140cfa4e960442a6b8712168805bdd4a"/>
    <s v="Australia"/>
    <s v="CUS-3989008654"/>
    <s v="141.47 -31.94"/>
    <x v="0"/>
  </r>
  <r>
    <s v="authorized"/>
    <n v="1"/>
    <m/>
    <s v="ACC-80388494"/>
    <s v="AUD"/>
    <x v="61"/>
    <s v="SALES-POS"/>
    <s v="0e976dfc-9444-4756-930f-164e5d5aaa21"/>
    <m/>
    <x v="51"/>
    <n v="7132.92"/>
    <d v="2018-10-24T00:00:00"/>
    <s v="M"/>
    <n v="28"/>
    <s v="Hawthorn East"/>
    <s v="VIC"/>
    <s v="2018-10-24T15:31:53.000+0000"/>
    <n v="4.57"/>
    <s v="1687587d961a4ae8ab6b5e2f2b6c81ba"/>
    <s v="Australia"/>
    <s v="CUS-1140341822"/>
    <s v="145.05 -37.85"/>
    <x v="0"/>
  </r>
  <r>
    <s v="authorized"/>
    <n v="0"/>
    <m/>
    <s v="ACC-602667573"/>
    <s v="AUD"/>
    <x v="6"/>
    <s v="SALES-POS"/>
    <s v="e83070b0-ae4f-4f55-8cc1-b0964d5bf730"/>
    <m/>
    <x v="1"/>
    <n v="22042.05"/>
    <d v="2018-10-24T00:00:00"/>
    <s v="M"/>
    <n v="40"/>
    <s v="Newtown"/>
    <s v="NSW"/>
    <s v="2018-10-24T15:38:13.000+0000"/>
    <n v="111.37"/>
    <s v="ac312f07d3a4468b8bd8efb8d1e14ff7"/>
    <s v="Australia"/>
    <s v="CUS-2031327464"/>
    <s v="151.18 -33.91"/>
    <x v="0"/>
  </r>
  <r>
    <s v="authorized"/>
    <n v="1"/>
    <m/>
    <s v="ACC-1683215619"/>
    <s v="AUD"/>
    <x v="33"/>
    <s v="POS"/>
    <s v="5da9f113-d911-4709-b6a3-5ff1fbb0c7be"/>
    <m/>
    <x v="30"/>
    <n v="11335.49"/>
    <d v="2018-10-24T00:00:00"/>
    <s v="M"/>
    <n v="38"/>
    <s v="Bomaderry"/>
    <s v="NSW"/>
    <s v="2018-10-24T15:44:33.000+0000"/>
    <n v="12.46"/>
    <s v="e58f76836cc04f4dbb297c2bd12ea6df"/>
    <s v="Australia"/>
    <s v="CUS-1604596597"/>
    <s v="150.61 -34.85"/>
    <x v="0"/>
  </r>
  <r>
    <s v="authorized"/>
    <n v="1"/>
    <m/>
    <s v="ACC-182446574"/>
    <s v="AUD"/>
    <x v="5"/>
    <s v="SALES-POS"/>
    <s v="da5702cd-7e57-4415-81a0-0d1ccda9f8c7"/>
    <m/>
    <x v="5"/>
    <n v="8887.67"/>
    <d v="2018-10-24T00:00:00"/>
    <s v="F"/>
    <n v="27"/>
    <s v="Ardross"/>
    <s v="WA"/>
    <s v="2018-10-24T15:50:53.000+0000"/>
    <n v="32.409999999999997"/>
    <s v="dd404cf2a6e84410bad5201cd40b86a9"/>
    <s v="Australia"/>
    <s v="CUS-3026014945"/>
    <s v="115.83 -32.03"/>
    <x v="0"/>
  </r>
  <r>
    <s v="authorized"/>
    <n v="0"/>
    <m/>
    <s v="ACC-847145727"/>
    <s v="AUD"/>
    <x v="76"/>
    <s v="POS"/>
    <s v="550c0b83-5997-4ac2-b699-2e68d81b6655"/>
    <m/>
    <x v="1"/>
    <n v="63368.86"/>
    <d v="2018-10-24T00:00:00"/>
    <s v="M"/>
    <n v="19"/>
    <s v="Hillarys"/>
    <s v="WA"/>
    <s v="2018-10-24T15:57:12.000+0000"/>
    <n v="84.94"/>
    <s v="0bb6a2d026aa40128a13b34a3402ca36"/>
    <s v="Australia"/>
    <s v="CUS-1609060617"/>
    <s v="115.75 -31.8"/>
    <x v="0"/>
  </r>
  <r>
    <s v="posted"/>
    <m/>
    <m/>
    <s v="ACC-4065652575"/>
    <s v="AUD"/>
    <x v="52"/>
    <s v="PAYMENT"/>
    <m/>
    <m/>
    <x v="45"/>
    <n v="15394.86"/>
    <d v="2018-10-24T00:00:00"/>
    <s v="M"/>
    <n v="21"/>
    <m/>
    <m/>
    <s v="2018-10-24T16:00:00.000+0000"/>
    <n v="55"/>
    <s v="98b54111833b43cf8969351b29b2ef33"/>
    <s v="Australia"/>
    <s v="CUS-1117979751"/>
    <m/>
    <x v="0"/>
  </r>
  <r>
    <s v="posted"/>
    <m/>
    <n v="0"/>
    <s v="ACC-3485804958"/>
    <s v="AUD"/>
    <x v="23"/>
    <s v="PAY/SALARY"/>
    <m/>
    <n v="0"/>
    <x v="21"/>
    <n v="31350.5"/>
    <d v="2018-10-24T00:00:00"/>
    <s v="F"/>
    <n v="34"/>
    <m/>
    <m/>
    <s v="2018-10-24T16:00:00.000+0000"/>
    <n v="3903.73"/>
    <s v="ffb451002a8e4812888e7196cc1ce48a"/>
    <s v="Australia"/>
    <s v="CUS-1196156254"/>
    <m/>
    <x v="1"/>
  </r>
  <r>
    <s v="posted"/>
    <m/>
    <m/>
    <s v="ACC-1799207998"/>
    <s v="AUD"/>
    <x v="29"/>
    <s v="PAYMENT"/>
    <m/>
    <m/>
    <x v="27"/>
    <n v="9460.11"/>
    <d v="2018-10-24T00:00:00"/>
    <s v="F"/>
    <n v="20"/>
    <m/>
    <m/>
    <s v="2018-10-24T16:00:00.000+0000"/>
    <n v="35"/>
    <s v="ea4b0b99a0664e86ad151a575dc63b26"/>
    <s v="Australia"/>
    <s v="CUS-164374203"/>
    <m/>
    <x v="0"/>
  </r>
  <r>
    <s v="posted"/>
    <m/>
    <n v="0"/>
    <s v="ACC-1973887809"/>
    <s v="AUD"/>
    <x v="48"/>
    <s v="PAY/SALARY"/>
    <m/>
    <n v="0"/>
    <x v="43"/>
    <n v="8630.16"/>
    <d v="2018-10-24T00:00:00"/>
    <s v="M"/>
    <n v="26"/>
    <m/>
    <m/>
    <s v="2018-10-24T16:00:00.000+0000"/>
    <n v="1098.9100000000001"/>
    <s v="ebabf4cff088457bbf72e60f289b706d"/>
    <s v="Australia"/>
    <s v="CUS-1646621553"/>
    <m/>
    <x v="1"/>
  </r>
  <r>
    <s v="posted"/>
    <m/>
    <n v="0"/>
    <s v="ACC-4059612845"/>
    <s v="AUD"/>
    <x v="53"/>
    <s v="PAY/SALARY"/>
    <m/>
    <n v="0"/>
    <x v="46"/>
    <n v="63656.55"/>
    <d v="2018-10-24T00:00:00"/>
    <s v="M"/>
    <n v="38"/>
    <m/>
    <m/>
    <s v="2018-10-24T16:00:00.000+0000"/>
    <n v="2647.38"/>
    <s v="4fc58f9dfba14f7ea4d363b0de723c92"/>
    <s v="Australia"/>
    <s v="CUS-495599312"/>
    <m/>
    <x v="1"/>
  </r>
  <r>
    <s v="authorized"/>
    <n v="1"/>
    <m/>
    <s v="ACC-80388494"/>
    <s v="AUD"/>
    <x v="61"/>
    <s v="POS"/>
    <s v="c9c1f612-a297-482f-9712-d0e9c611efd3"/>
    <m/>
    <x v="51"/>
    <n v="7100.5"/>
    <d v="2018-10-24T00:00:00"/>
    <s v="M"/>
    <n v="28"/>
    <s v="Melbourne"/>
    <s v="VIC"/>
    <s v="2018-10-24T16:10:10.000+0000"/>
    <n v="32.42"/>
    <s v="b6fb507c8c714b6e961e7fd1496b77a0"/>
    <s v="Australia"/>
    <s v="CUS-1140341822"/>
    <s v="144.97 -37.81"/>
    <x v="0"/>
  </r>
  <r>
    <s v="authorized"/>
    <n v="1"/>
    <m/>
    <s v="ACC-1903037542"/>
    <s v="AUD"/>
    <x v="10"/>
    <s v="POS"/>
    <s v="8c1e002f-70cd-4fae-8ecd-7492afdddb76"/>
    <m/>
    <x v="9"/>
    <n v="3865.96"/>
    <d v="2018-10-24T00:00:00"/>
    <s v="M"/>
    <n v="30"/>
    <s v="Yamanto"/>
    <s v="QLD"/>
    <s v="2018-10-24T16:28:21.000+0000"/>
    <n v="33.130000000000003"/>
    <s v="dbd85b69d2574ea9acd0de45502fbeea"/>
    <s v="Australia"/>
    <s v="CUS-860700529"/>
    <s v="152.74 -27.66"/>
    <x v="0"/>
  </r>
  <r>
    <s v="authorized"/>
    <n v="1"/>
    <m/>
    <s v="ACC-964839203"/>
    <s v="AUD"/>
    <x v="60"/>
    <s v="POS"/>
    <s v="5ed245da-0805-4fcf-b011-6c5f0d885cb2"/>
    <m/>
    <x v="1"/>
    <n v="41157.39"/>
    <d v="2018-10-24T00:00:00"/>
    <s v="M"/>
    <n v="21"/>
    <s v="Geelong"/>
    <s v="VIC"/>
    <s v="2018-10-24T16:46:32.000+0000"/>
    <n v="10.46"/>
    <s v="0e2464180695459f87b3c43372eeff2a"/>
    <s v="Australia"/>
    <s v="CUS-2059096722"/>
    <s v="144.36 -38.15"/>
    <x v="0"/>
  </r>
  <r>
    <s v="posted"/>
    <m/>
    <n v="0"/>
    <s v="ACC-819621312"/>
    <s v="AUD"/>
    <x v="47"/>
    <s v="PAY/SALARY"/>
    <m/>
    <n v="0"/>
    <x v="42"/>
    <n v="3097.72"/>
    <d v="2018-10-24T00:00:00"/>
    <s v="F"/>
    <n v="30"/>
    <m/>
    <m/>
    <s v="2018-10-24T17:00:00.000+0000"/>
    <n v="1158.1500000000001"/>
    <s v="1d73be98a5db44b2a9d969909d1b8e52"/>
    <s v="Australia"/>
    <s v="CUS-1271030853"/>
    <m/>
    <x v="1"/>
  </r>
  <r>
    <s v="posted"/>
    <m/>
    <n v="0"/>
    <s v="ACC-2920611728"/>
    <s v="AUD"/>
    <x v="54"/>
    <s v="PAY/SALARY"/>
    <m/>
    <n v="0"/>
    <x v="44"/>
    <n v="10642.38"/>
    <d v="2018-10-24T00:00:00"/>
    <s v="M"/>
    <n v="69"/>
    <m/>
    <m/>
    <s v="2018-10-24T17:00:00.000+0000"/>
    <n v="1043.1199999999999"/>
    <s v="98ab35051ca0478d992adbf000ab5578"/>
    <s v="Australia"/>
    <s v="CUS-1388323263"/>
    <m/>
    <x v="1"/>
  </r>
  <r>
    <s v="posted"/>
    <m/>
    <m/>
    <s v="ACC-2901672282"/>
    <s v="AUD"/>
    <x v="34"/>
    <s v="PAYMENT"/>
    <m/>
    <m/>
    <x v="31"/>
    <n v="11535.46"/>
    <d v="2018-10-24T00:00:00"/>
    <s v="M"/>
    <n v="22"/>
    <m/>
    <m/>
    <s v="2018-10-24T17:00:00.000+0000"/>
    <n v="33"/>
    <s v="64733ce8979142feaaf6733e5fba2c39"/>
    <s v="Australia"/>
    <s v="CUS-1617121891"/>
    <m/>
    <x v="0"/>
  </r>
  <r>
    <s v="posted"/>
    <m/>
    <n v="0"/>
    <s v="ACC-1799207998"/>
    <s v="AUD"/>
    <x v="29"/>
    <s v="PAY/SALARY"/>
    <m/>
    <n v="0"/>
    <x v="27"/>
    <n v="10855.6"/>
    <d v="2018-10-24T00:00:00"/>
    <s v="F"/>
    <n v="20"/>
    <m/>
    <m/>
    <s v="2018-10-24T17:00:00.000+0000"/>
    <n v="1395.49"/>
    <s v="fb5a19f43ed34c878a2830c7585e7f68"/>
    <s v="Australia"/>
    <s v="CUS-164374203"/>
    <m/>
    <x v="1"/>
  </r>
  <r>
    <s v="posted"/>
    <m/>
    <n v="0"/>
    <s v="ACC-1349834573"/>
    <s v="AUD"/>
    <x v="55"/>
    <s v="PAY/SALARY"/>
    <m/>
    <n v="0"/>
    <x v="47"/>
    <n v="18686.759999999998"/>
    <d v="2018-10-24T00:00:00"/>
    <s v="M"/>
    <n v="39"/>
    <m/>
    <m/>
    <s v="2018-10-24T17:00:00.000+0000"/>
    <n v="3071.14"/>
    <s v="c68353c3fdd2475ba768b22edb0126af"/>
    <s v="Australia"/>
    <s v="CUS-1790886359"/>
    <m/>
    <x v="1"/>
  </r>
  <r>
    <s v="posted"/>
    <m/>
    <m/>
    <s v="ACC-4163822186"/>
    <s v="AUD"/>
    <x v="12"/>
    <s v="PAYMENT"/>
    <m/>
    <m/>
    <x v="11"/>
    <n v="10899.06"/>
    <d v="2018-10-24T00:00:00"/>
    <s v="F"/>
    <n v="26"/>
    <m/>
    <m/>
    <s v="2018-10-24T17:00:00.000+0000"/>
    <n v="50"/>
    <s v="6e623d509f4b42e3a38de619059a6b2c"/>
    <s v="Australia"/>
    <s v="CUS-2630892467"/>
    <m/>
    <x v="0"/>
  </r>
  <r>
    <s v="posted"/>
    <m/>
    <m/>
    <s v="ACC-958000567"/>
    <s v="AUD"/>
    <x v="44"/>
    <s v="PAYMENT"/>
    <m/>
    <m/>
    <x v="40"/>
    <n v="10235.780000000001"/>
    <d v="2018-10-24T00:00:00"/>
    <s v="F"/>
    <n v="34"/>
    <m/>
    <m/>
    <s v="2018-10-24T17:00:00.000+0000"/>
    <n v="1266"/>
    <s v="41002c92afa248a994dee3972c951b2a"/>
    <s v="Australia"/>
    <s v="CUS-4142663097"/>
    <m/>
    <x v="0"/>
  </r>
  <r>
    <s v="authorized"/>
    <n v="1"/>
    <m/>
    <s v="ACC-1443681913"/>
    <s v="AUD"/>
    <x v="20"/>
    <s v="SALES-POS"/>
    <s v="4f1bd388-4717-4fa6-8c32-1090324e34b4"/>
    <m/>
    <x v="18"/>
    <n v="5228.66"/>
    <d v="2018-10-24T00:00:00"/>
    <s v="M"/>
    <n v="31"/>
    <s v="Wollstonecraft"/>
    <s v="NSW"/>
    <s v="2018-10-24T17:03:27.000+0000"/>
    <n v="6.76"/>
    <s v="dbea872440ed436faea8cab0c5e9cda5"/>
    <s v="Australia"/>
    <s v="CUS-3129499595"/>
    <s v="151.19 -33.83"/>
    <x v="0"/>
  </r>
  <r>
    <s v="authorized"/>
    <n v="1"/>
    <m/>
    <s v="ACC-354106658"/>
    <s v="AUD"/>
    <x v="19"/>
    <s v="SALES-POS"/>
    <s v="abe64210-3df3-4615-83d7-5cc2c28964d6"/>
    <m/>
    <x v="17"/>
    <n v="23615.119999999999"/>
    <d v="2018-10-24T00:00:00"/>
    <s v="F"/>
    <n v="39"/>
    <s v="Ultimo"/>
    <s v="NSW"/>
    <s v="2018-10-24T17:16:47.000+0000"/>
    <n v="30.4"/>
    <s v="cc4baf6591fe4b9da6b3daa2589e672d"/>
    <s v="Australia"/>
    <s v="CUS-2376382098"/>
    <s v="151.2 -33.88"/>
    <x v="0"/>
  </r>
  <r>
    <s v="authorized"/>
    <n v="0"/>
    <m/>
    <s v="ACC-854938045"/>
    <s v="AUD"/>
    <x v="56"/>
    <s v="SALES-POS"/>
    <s v="c52203b5-920c-4eb9-ae43-34c065f1e8b2"/>
    <m/>
    <x v="48"/>
    <n v="13702.68"/>
    <d v="2018-10-24T00:00:00"/>
    <s v="M"/>
    <n v="28"/>
    <s v="Tempe"/>
    <s v="NSW"/>
    <s v="2018-10-24T17:30:07.000+0000"/>
    <n v="85.77"/>
    <s v="1128d77869b54ba4b85fd91b26103f11"/>
    <s v="Australia"/>
    <s v="CUS-4023861240"/>
    <s v="151.16 -33.92"/>
    <x v="0"/>
  </r>
  <r>
    <s v="authorized"/>
    <n v="0"/>
    <m/>
    <s v="ACC-1349834573"/>
    <s v="AUD"/>
    <x v="55"/>
    <s v="SALES-POS"/>
    <s v="3c3c3250-e466-408c-94dd-54763b8f579c"/>
    <m/>
    <x v="47"/>
    <n v="15615.62"/>
    <d v="2018-10-24T00:00:00"/>
    <s v="M"/>
    <n v="39"/>
    <s v="Sunshine"/>
    <s v="VIC"/>
    <s v="2018-10-24T17:43:27.000+0000"/>
    <n v="17.440000000000001"/>
    <s v="66d48849ecae4ad4bdc304526806516b"/>
    <s v="Australia"/>
    <s v="CUS-1790886359"/>
    <s v="144.81 -37.81"/>
    <x v="0"/>
  </r>
  <r>
    <s v="authorized"/>
    <n v="1"/>
    <m/>
    <s v="ACC-4274272854"/>
    <s v="AUD"/>
    <x v="82"/>
    <s v="SALES-POS"/>
    <s v="ff10333e-4d6e-4e46-8195-80d940ce7c75"/>
    <m/>
    <x v="65"/>
    <n v="9904.85"/>
    <d v="2018-10-24T00:00:00"/>
    <s v="M"/>
    <n v="20"/>
    <s v="Melbourne"/>
    <s v="VIC"/>
    <s v="2018-10-24T17:56:47.000+0000"/>
    <n v="9.2200000000000006"/>
    <s v="01211dfc6e1f4217b6bed0c90269ab91"/>
    <s v="Australia"/>
    <s v="CUS-2484453271"/>
    <s v="144.97 -37.82"/>
    <x v="0"/>
  </r>
  <r>
    <s v="posted"/>
    <m/>
    <m/>
    <s v="ACC-2153562714"/>
    <s v="AUD"/>
    <x v="58"/>
    <s v="PAYMENT"/>
    <m/>
    <m/>
    <x v="50"/>
    <n v="9661.77"/>
    <d v="2018-10-24T00:00:00"/>
    <s v="F"/>
    <n v="24"/>
    <m/>
    <m/>
    <s v="2018-10-24T18:00:00.000+0000"/>
    <n v="46"/>
    <s v="2161555cefe44ccdb882a75a617f3233"/>
    <s v="Australia"/>
    <s v="CUS-423725039"/>
    <m/>
    <x v="0"/>
  </r>
  <r>
    <s v="authorized"/>
    <n v="1"/>
    <m/>
    <s v="ACC-602667573"/>
    <s v="AUD"/>
    <x v="6"/>
    <s v="SALES-POS"/>
    <s v="6d5a36a7-9f83-40c2-94b9-4fb9e5f2dc23"/>
    <m/>
    <x v="1"/>
    <n v="22015.279999999999"/>
    <d v="2018-10-24T00:00:00"/>
    <s v="M"/>
    <n v="40"/>
    <s v="Fyshwick"/>
    <s v="ACT"/>
    <s v="2018-10-24T18:21:42.000+0000"/>
    <n v="26.77"/>
    <s v="981bc0c4e92e44c897d8a0869e5510b3"/>
    <s v="Australia"/>
    <s v="CUS-2031327464"/>
    <s v="149.18 -35.32"/>
    <x v="0"/>
  </r>
  <r>
    <s v="authorized"/>
    <n v="1"/>
    <m/>
    <s v="ACC-4274272854"/>
    <s v="AUD"/>
    <x v="82"/>
    <s v="SALES-POS"/>
    <s v="635f047e-65f0-4c24-8596-9ef6c1df36fb"/>
    <m/>
    <x v="65"/>
    <n v="9879.08"/>
    <d v="2018-10-24T00:00:00"/>
    <s v="M"/>
    <n v="20"/>
    <s v="Camberwell"/>
    <s v="VIC"/>
    <s v="2018-10-24T18:50:17.000+0000"/>
    <n v="25.77"/>
    <s v="de63a22ce837487c86bfa52df802fb84"/>
    <s v="Australia"/>
    <s v="CUS-2484453271"/>
    <s v="145.06 -37.85"/>
    <x v="0"/>
  </r>
  <r>
    <s v="posted"/>
    <m/>
    <m/>
    <s v="ACC-1349834573"/>
    <s v="AUD"/>
    <x v="55"/>
    <s v="PAYMENT"/>
    <m/>
    <m/>
    <x v="47"/>
    <n v="18638.759999999998"/>
    <d v="2018-10-24T00:00:00"/>
    <s v="M"/>
    <n v="39"/>
    <m/>
    <m/>
    <s v="2018-10-24T19:00:00.000+0000"/>
    <n v="48"/>
    <s v="52ca920a000145ffbffeeb4a4f35bd8f"/>
    <s v="Australia"/>
    <s v="CUS-1790886359"/>
    <m/>
    <x v="0"/>
  </r>
  <r>
    <s v="authorized"/>
    <n v="1"/>
    <m/>
    <s v="ACC-1799207998"/>
    <s v="AUD"/>
    <x v="29"/>
    <s v="SALES-POS"/>
    <s v="8050b69d-673c-438f-b4a9-e031efccdc90"/>
    <m/>
    <x v="27"/>
    <n v="10846.5"/>
    <d v="2018-10-24T00:00:00"/>
    <s v="F"/>
    <n v="20"/>
    <s v="North Sydney"/>
    <s v="NSW"/>
    <s v="2018-10-24T19:09:33.000+0000"/>
    <n v="9.1"/>
    <s v="a25416be32fa4f728df47a75b5b30eb1"/>
    <s v="Australia"/>
    <s v="CUS-164374203"/>
    <s v="151.21 -33.84"/>
    <x v="0"/>
  </r>
  <r>
    <s v="authorized"/>
    <n v="1"/>
    <m/>
    <s v="ACC-2890243754"/>
    <s v="AUD"/>
    <x v="15"/>
    <s v="SALES-POS"/>
    <s v="d2ed2ec3-a995-4fcf-99f9-1b85ca2c917d"/>
    <m/>
    <x v="14"/>
    <n v="2052.89"/>
    <d v="2018-10-24T00:00:00"/>
    <s v="M"/>
    <n v="37"/>
    <s v="Biggera Waters"/>
    <s v="QLD"/>
    <s v="2018-10-24T19:24:03.000+0000"/>
    <n v="4.43"/>
    <s v="ef5e344ae0024bbab8204dbc5a49631b"/>
    <s v="Australia"/>
    <s v="CUS-2695611575"/>
    <s v="153.39 -27.93"/>
    <x v="0"/>
  </r>
  <r>
    <s v="authorized"/>
    <n v="1"/>
    <m/>
    <s v="ACC-182446574"/>
    <s v="AUD"/>
    <x v="5"/>
    <s v="POS"/>
    <s v="d2b3ea9f-e96e-46ca-b761-a0605dbbbd1b"/>
    <m/>
    <x v="5"/>
    <n v="8876.74"/>
    <d v="2018-10-24T00:00:00"/>
    <s v="F"/>
    <n v="27"/>
    <s v="East Perth"/>
    <s v="WA"/>
    <s v="2018-10-24T19:38:33.000+0000"/>
    <n v="10.93"/>
    <s v="cf4118c53bd3489b9af38a496394c5a0"/>
    <s v="Australia"/>
    <s v="CUS-3026014945"/>
    <s v="115.88 -31.96"/>
    <x v="0"/>
  </r>
  <r>
    <s v="authorized"/>
    <n v="1"/>
    <m/>
    <s v="ACC-602667573"/>
    <s v="AUD"/>
    <x v="6"/>
    <s v="SALES-POS"/>
    <s v="ddf730bc-ba3a-43ea-a891-767447ddd563"/>
    <m/>
    <x v="1"/>
    <n v="21984.55"/>
    <d v="2018-10-24T00:00:00"/>
    <s v="M"/>
    <n v="40"/>
    <s v="Melbourne"/>
    <s v="VIC"/>
    <s v="2018-10-24T19:53:02.000+0000"/>
    <n v="30.73"/>
    <s v="2fcbb181eb904a0e9156faa23b314fbe"/>
    <s v="Australia"/>
    <s v="CUS-2031327464"/>
    <s v="144.96 -37.81"/>
    <x v="0"/>
  </r>
  <r>
    <s v="posted"/>
    <m/>
    <m/>
    <s v="ACC-2171593283"/>
    <s v="AUD"/>
    <x v="7"/>
    <s v="PAYMENT"/>
    <m/>
    <m/>
    <x v="6"/>
    <n v="17575"/>
    <d v="2018-10-24T00:00:00"/>
    <s v="M"/>
    <n v="19"/>
    <m/>
    <m/>
    <s v="2018-10-24T20:00:00.000+0000"/>
    <n v="17"/>
    <s v="1eaa2a568c994378a7ad72468ab97577"/>
    <s v="Australia"/>
    <s v="CUS-2317998716"/>
    <m/>
    <x v="0"/>
  </r>
  <r>
    <s v="posted"/>
    <m/>
    <m/>
    <s v="ACC-1650504218"/>
    <s v="AUD"/>
    <x v="39"/>
    <s v="PAYMENT"/>
    <m/>
    <m/>
    <x v="35"/>
    <n v="18036.84"/>
    <d v="2018-10-24T00:00:00"/>
    <s v="F"/>
    <n v="23"/>
    <m/>
    <m/>
    <s v="2018-10-24T20:00:00.000+0000"/>
    <n v="33"/>
    <s v="7eaf2a9dd4fe41e893ad27081bf08f32"/>
    <s v="Australia"/>
    <s v="CUS-2500783281"/>
    <m/>
    <x v="0"/>
  </r>
  <r>
    <s v="posted"/>
    <m/>
    <m/>
    <s v="ACC-182446574"/>
    <s v="AUD"/>
    <x v="5"/>
    <s v="INTER BANK"/>
    <m/>
    <m/>
    <x v="5"/>
    <n v="8814.7800000000007"/>
    <d v="2018-10-24T00:00:00"/>
    <s v="F"/>
    <n v="27"/>
    <m/>
    <m/>
    <s v="2018-10-24T20:00:00.000+0000"/>
    <n v="33"/>
    <s v="049428485a6848ff8893e207219a255b"/>
    <s v="Australia"/>
    <s v="CUS-3026014945"/>
    <m/>
    <x v="0"/>
  </r>
  <r>
    <s v="posted"/>
    <m/>
    <m/>
    <s v="ACC-4281711154"/>
    <s v="AUD"/>
    <x v="63"/>
    <s v="PHONE BANK"/>
    <m/>
    <m/>
    <x v="36"/>
    <n v="42027.02"/>
    <d v="2018-10-24T00:00:00"/>
    <s v="M"/>
    <n v="42"/>
    <m/>
    <m/>
    <s v="2018-10-24T20:00:00.000+0000"/>
    <n v="36"/>
    <s v="17598114fa564d13a2e7200d733305ee"/>
    <s v="Australia"/>
    <s v="CUS-3151318058"/>
    <m/>
    <x v="0"/>
  </r>
  <r>
    <s v="authorized"/>
    <n v="1"/>
    <m/>
    <s v="ACC-1799207998"/>
    <s v="AUD"/>
    <x v="29"/>
    <s v="SALES-POS"/>
    <s v="43bc965b-6a74-4723-906f-3c2635fd5d02"/>
    <m/>
    <x v="27"/>
    <n v="10838.32"/>
    <d v="2018-10-24T00:00:00"/>
    <s v="F"/>
    <n v="20"/>
    <s v="Moore Park"/>
    <s v="NSW"/>
    <s v="2018-10-24T20:14:03.000+0000"/>
    <n v="8.18"/>
    <s v="7151a7fec62a4937a7a95a7a44188895"/>
    <s v="Australia"/>
    <s v="CUS-164374203"/>
    <s v="151.23 -33.89"/>
    <x v="0"/>
  </r>
  <r>
    <s v="authorized"/>
    <n v="0"/>
    <m/>
    <s v="ACC-182446574"/>
    <s v="AUD"/>
    <x v="5"/>
    <s v="POS"/>
    <s v="f920b7a2-ccb6-4df8-b203-a6bf5e013423"/>
    <m/>
    <x v="5"/>
    <n v="8847.7800000000007"/>
    <d v="2018-10-24T00:00:00"/>
    <s v="F"/>
    <n v="27"/>
    <s v="Cannington"/>
    <s v="WA"/>
    <s v="2018-10-24T20:41:04.000+0000"/>
    <n v="28.96"/>
    <s v="8ad596c18c2a43c1873fbe7c70b175e9"/>
    <s v="Australia"/>
    <s v="CUS-3026014945"/>
    <s v="115.94 -32.02"/>
    <x v="0"/>
  </r>
  <r>
    <s v="posted"/>
    <m/>
    <m/>
    <s v="ACC-3536132544"/>
    <s v="AUD"/>
    <x v="64"/>
    <s v="INTER BANK"/>
    <m/>
    <m/>
    <x v="52"/>
    <n v="8474.14"/>
    <d v="2018-10-24T00:00:00"/>
    <s v="F"/>
    <n v="41"/>
    <m/>
    <m/>
    <s v="2018-10-24T21:00:00.000+0000"/>
    <n v="43"/>
    <s v="9a0b8566f04240e4ad4cc58f2bef17bc"/>
    <s v="Australia"/>
    <s v="CUS-2348881191"/>
    <m/>
    <x v="0"/>
  </r>
  <r>
    <s v="posted"/>
    <m/>
    <m/>
    <s v="ACC-2173390920"/>
    <s v="AUD"/>
    <x v="31"/>
    <s v="PHONE BANK"/>
    <m/>
    <m/>
    <x v="28"/>
    <n v="12365.52"/>
    <d v="2018-10-24T00:00:00"/>
    <s v="M"/>
    <n v="27"/>
    <m/>
    <m/>
    <s v="2018-10-24T21:00:00.000+0000"/>
    <n v="67"/>
    <s v="7308304cc8754ff18d5663bf3076fcf1"/>
    <s v="Australia"/>
    <s v="CUS-3180318393"/>
    <m/>
    <x v="0"/>
  </r>
  <r>
    <s v="authorized"/>
    <n v="1"/>
    <m/>
    <s v="ACC-3741880913"/>
    <s v="AUD"/>
    <x v="92"/>
    <s v="POS"/>
    <s v="633d03c8-2319-4802-aaa9-f2c9c366a820"/>
    <m/>
    <x v="73"/>
    <n v="11313.97"/>
    <d v="2018-10-24T00:00:00"/>
    <s v="F"/>
    <n v="25"/>
    <s v="Newman"/>
    <s v="WA"/>
    <s v="2018-10-24T21:05:05.000+0000"/>
    <n v="148.63999999999999"/>
    <s v="ebefd824dd0248eaa969337719c0a673"/>
    <s v="Australia"/>
    <s v="CUS-1220154422"/>
    <s v="119.8 -23.39"/>
    <x v="0"/>
  </r>
  <r>
    <s v="authorized"/>
    <n v="1"/>
    <m/>
    <s v="ACC-1496451953"/>
    <s v="AUD"/>
    <x v="9"/>
    <s v="SALES-POS"/>
    <s v="5a4388e1-76b4-4c52-87b6-f0a3e791fb8d"/>
    <m/>
    <x v="8"/>
    <n v="22369.26"/>
    <d v="2018-10-24T00:00:00"/>
    <s v="M"/>
    <n v="43"/>
    <s v="Noble Park North"/>
    <s v="VIC"/>
    <s v="2018-10-24T21:22:02.000+0000"/>
    <n v="89.32"/>
    <s v="25741fe785c24af58b4f4f9b0a67ef95"/>
    <s v="Australia"/>
    <s v="CUS-3142625864"/>
    <s v="145.18 -37.95"/>
    <x v="0"/>
  </r>
  <r>
    <s v="authorized"/>
    <n v="1"/>
    <m/>
    <s v="ACC-2231965366"/>
    <s v="AUD"/>
    <x v="74"/>
    <s v="SALES-POS"/>
    <s v="727fd7de-ac0a-4e5b-af2b-2d7e4be15c44"/>
    <m/>
    <x v="50"/>
    <n v="24913.02"/>
    <d v="2018-10-24T00:00:00"/>
    <s v="F"/>
    <n v="35"/>
    <s v="Chadstone"/>
    <s v="VIC"/>
    <s v="2018-10-24T21:38:58.000+0000"/>
    <n v="32.31"/>
    <s v="afb19d562c724a57bbfd768b837a3f0e"/>
    <s v="Australia"/>
    <s v="CUS-2155701614"/>
    <s v="145.08 -37.89"/>
    <x v="0"/>
  </r>
  <r>
    <s v="authorized"/>
    <n v="1"/>
    <m/>
    <s v="ACC-2014856841"/>
    <s v="AUD"/>
    <x v="11"/>
    <s v="POS"/>
    <s v="c93d3a14-a29c-4fde-b1df-93b331a66ffc"/>
    <m/>
    <x v="10"/>
    <n v="266754.88"/>
    <d v="2018-10-24T00:00:00"/>
    <s v="M"/>
    <n v="46"/>
    <s v="Chatswood"/>
    <s v="NSW"/>
    <s v="2018-10-24T21:55:55.000+0000"/>
    <n v="122.38"/>
    <s v="fbd3a546ace84da780508aae0f9369be"/>
    <s v="Australia"/>
    <s v="CUS-2370108457"/>
    <s v="151.18 -33.8"/>
    <x v="0"/>
  </r>
  <r>
    <s v="posted"/>
    <m/>
    <m/>
    <s v="ACC-1710017148"/>
    <s v="AUD"/>
    <x v="21"/>
    <s v="PAYMENT"/>
    <m/>
    <m/>
    <x v="19"/>
    <n v="17198.580000000002"/>
    <d v="2018-10-24T00:00:00"/>
    <s v="F"/>
    <n v="19"/>
    <m/>
    <m/>
    <s v="2018-10-24T22:00:00.000+0000"/>
    <n v="33"/>
    <s v="a4bbe7cb57434440b4d8bcdf6fd71908"/>
    <s v="Australia"/>
    <s v="CUS-883482547"/>
    <m/>
    <x v="0"/>
  </r>
  <r>
    <s v="authorized"/>
    <n v="0"/>
    <m/>
    <s v="ACC-1799207998"/>
    <s v="AUD"/>
    <x v="29"/>
    <s v="POS"/>
    <s v="805e2d12-0bb1-44ca-bf7f-ede7377f09db"/>
    <m/>
    <x v="27"/>
    <n v="10819.45"/>
    <d v="2018-10-24T00:00:00"/>
    <s v="F"/>
    <n v="20"/>
    <s v="Brookvale"/>
    <s v="NSW"/>
    <s v="2018-10-24T22:23:44.000+0000"/>
    <n v="18.87"/>
    <s v="d3570342f1484fe0913e5762063ef3c5"/>
    <s v="Australia"/>
    <s v="CUS-164374203"/>
    <s v="151.26 -33.77"/>
    <x v="0"/>
  </r>
  <r>
    <s v="authorized"/>
    <n v="1"/>
    <m/>
    <s v="ACC-1516130869"/>
    <s v="AUD"/>
    <x v="49"/>
    <s v="SALES-POS"/>
    <s v="73c0924f-dc35-4ab1-8136-2b5775cf4280"/>
    <m/>
    <x v="21"/>
    <n v="3040.57"/>
    <d v="2018-10-24T00:00:00"/>
    <s v="F"/>
    <n v="21"/>
    <s v="Stuart Park"/>
    <s v="NT"/>
    <s v="2018-10-24T22:54:59.000+0000"/>
    <n v="13.34"/>
    <s v="ac94dee99d7748a8907b7b73c5e5caa4"/>
    <s v="Australia"/>
    <s v="CUS-325142416"/>
    <s v="130.84 -12.44"/>
    <x v="0"/>
  </r>
  <r>
    <s v="posted"/>
    <m/>
    <m/>
    <s v="ACC-1973887809"/>
    <s v="AUD"/>
    <x v="48"/>
    <s v="PAYMENT"/>
    <m/>
    <m/>
    <x v="43"/>
    <n v="8601.16"/>
    <d v="2018-10-24T00:00:00"/>
    <s v="M"/>
    <n v="26"/>
    <m/>
    <m/>
    <s v="2018-10-24T23:00:00.000+0000"/>
    <n v="29"/>
    <s v="500b937aa5d846a9bf4dc16c85120083"/>
    <s v="Australia"/>
    <s v="CUS-1646621553"/>
    <m/>
    <x v="0"/>
  </r>
  <r>
    <s v="posted"/>
    <m/>
    <m/>
    <s v="ACC-1349834573"/>
    <s v="AUD"/>
    <x v="55"/>
    <s v="PAYMENT"/>
    <m/>
    <m/>
    <x v="47"/>
    <n v="18606.759999999998"/>
    <d v="2018-10-24T00:00:00"/>
    <s v="M"/>
    <n v="39"/>
    <m/>
    <m/>
    <s v="2018-10-24T23:00:00.000+0000"/>
    <n v="32"/>
    <s v="b8342dee502b471dbf9ba484f4cfc4b7"/>
    <s v="Australia"/>
    <s v="CUS-1790886359"/>
    <m/>
    <x v="0"/>
  </r>
  <r>
    <s v="posted"/>
    <m/>
    <m/>
    <s v="ACC-240804743"/>
    <s v="AUD"/>
    <x v="99"/>
    <s v="PAYMENT"/>
    <m/>
    <m/>
    <x v="72"/>
    <n v="20698.5"/>
    <d v="2018-10-24T00:00:00"/>
    <s v="M"/>
    <n v="29"/>
    <m/>
    <m/>
    <s v="2018-10-24T23:00:00.000+0000"/>
    <n v="39"/>
    <s v="8b65d7c55ced476fabedd23b8191e3a7"/>
    <s v="Australia"/>
    <s v="CUS-261674136"/>
    <m/>
    <x v="0"/>
  </r>
  <r>
    <s v="authorized"/>
    <n v="1"/>
    <m/>
    <s v="ACC-602667573"/>
    <s v="AUD"/>
    <x v="6"/>
    <s v="POS"/>
    <s v="3ca1545b-9b43-412b-af36-b57407c970b3"/>
    <m/>
    <x v="1"/>
    <n v="21934.48"/>
    <d v="2018-10-24T00:00:00"/>
    <s v="M"/>
    <n v="40"/>
    <s v="Denistone East"/>
    <s v="NSW"/>
    <s v="2018-10-24T23:19:05.000+0000"/>
    <n v="50.07"/>
    <s v="5a2a807864bb4efea1512a54daaf03a2"/>
    <s v="Australia"/>
    <s v="CUS-2031327464"/>
    <s v="151.09 -33.79"/>
    <x v="0"/>
  </r>
  <r>
    <s v="authorized"/>
    <n v="0"/>
    <m/>
    <s v="ACC-182446574"/>
    <s v="AUD"/>
    <x v="5"/>
    <s v="SALES-POS"/>
    <s v="d0a5e33c-4a72-49db-b9bd-67e9f45453c2"/>
    <m/>
    <x v="5"/>
    <n v="8805.89"/>
    <d v="2018-10-24T00:00:00"/>
    <s v="F"/>
    <n v="27"/>
    <s v="Gloucester"/>
    <s v="NSW"/>
    <s v="2018-10-24T23:41:49.000+0000"/>
    <n v="8.89"/>
    <s v="c73b397faee2428ba26c8b73064f6562"/>
    <s v="Australia"/>
    <s v="CUS-3026014945"/>
    <s v="151.96 -32.01"/>
    <x v="0"/>
  </r>
  <r>
    <s v="authorized"/>
    <n v="1"/>
    <m/>
    <s v="ACC-958000567"/>
    <s v="AUD"/>
    <x v="44"/>
    <s v="POS"/>
    <s v="8420f84b-ac16-498e-be44-f3b2e01c1637"/>
    <m/>
    <x v="40"/>
    <n v="10175.16"/>
    <d v="2018-10-25T00:00:00"/>
    <s v="F"/>
    <n v="34"/>
    <s v="Shoal Bay"/>
    <s v="NT"/>
    <s v="2018-10-25T00:09:31.000+0000"/>
    <n v="60.62"/>
    <s v="045b441ff4064eb2961bf417ef89850b"/>
    <s v="Australia"/>
    <s v="CUS-4142663097"/>
    <s v="130.98 -12.44"/>
    <x v="0"/>
  </r>
  <r>
    <s v="authorized"/>
    <n v="1"/>
    <m/>
    <s v="ACC-3827517394"/>
    <s v="AUD"/>
    <x v="43"/>
    <s v="POS"/>
    <s v="41e36ec1-b35f-4cc5-b928-117a0682c972"/>
    <m/>
    <x v="39"/>
    <n v="47537.31"/>
    <d v="2018-10-25T00:00:00"/>
    <s v="M"/>
    <n v="28"/>
    <s v="Naremburn"/>
    <s v="NSW"/>
    <s v="2018-10-25T00:57:08.000+0000"/>
    <n v="16.84"/>
    <s v="673bc5beebfb4dfe819c343fb0ccb586"/>
    <s v="Australia"/>
    <s v="CUS-2663907001"/>
    <s v="151.2 -33.82"/>
    <x v="0"/>
  </r>
  <r>
    <s v="authorized"/>
    <n v="1"/>
    <m/>
    <s v="ACC-964839203"/>
    <s v="AUD"/>
    <x v="60"/>
    <s v="POS"/>
    <s v="59f24819-82a5-4772-a88c-a023496d11dd"/>
    <m/>
    <x v="1"/>
    <n v="41132.46"/>
    <d v="2018-10-25T00:00:00"/>
    <s v="M"/>
    <n v="21"/>
    <s v="Geelong"/>
    <s v="VIC"/>
    <s v="2018-10-25T01:24:06.000+0000"/>
    <n v="24.93"/>
    <s v="f98177af516d4bc196e5ce183edc7dc0"/>
    <s v="Australia"/>
    <s v="CUS-2059096722"/>
    <s v="144.36 -38.15"/>
    <x v="0"/>
  </r>
  <r>
    <s v="authorized"/>
    <n v="0"/>
    <m/>
    <s v="ACC-602667573"/>
    <s v="AUD"/>
    <x v="6"/>
    <s v="SALES-POS"/>
    <s v="6b7bc24c-90dc-449e-9e3a-77846113bfbd"/>
    <m/>
    <x v="1"/>
    <n v="21920.49"/>
    <d v="2018-10-25T00:00:00"/>
    <s v="M"/>
    <n v="40"/>
    <s v="Katoomba"/>
    <s v="NSW"/>
    <s v="2018-10-25T01:49:44.000+0000"/>
    <n v="13.99"/>
    <s v="406237e6e8c1478196bf1c509b27c18f"/>
    <s v="Australia"/>
    <s v="CUS-2031327464"/>
    <s v="150.31 -33.72"/>
    <x v="0"/>
  </r>
  <r>
    <s v="posted"/>
    <m/>
    <m/>
    <s v="ACC-4065652575"/>
    <s v="AUD"/>
    <x v="52"/>
    <s v="PAYMENT"/>
    <m/>
    <m/>
    <x v="45"/>
    <n v="15264.86"/>
    <d v="2018-10-25T00:00:00"/>
    <s v="M"/>
    <n v="21"/>
    <m/>
    <m/>
    <s v="2018-10-25T02:00:00.000+0000"/>
    <n v="130"/>
    <s v="57b84324a85840d0805741bfb94e2083"/>
    <s v="Australia"/>
    <s v="CUS-1117979751"/>
    <m/>
    <x v="0"/>
  </r>
  <r>
    <s v="posted"/>
    <m/>
    <m/>
    <s v="ACC-2988263882"/>
    <s v="AUD"/>
    <x v="68"/>
    <s v="PAYMENT"/>
    <m/>
    <m/>
    <x v="1"/>
    <n v="5967.79"/>
    <d v="2018-10-25T00:00:00"/>
    <s v="M"/>
    <n v="44"/>
    <m/>
    <m/>
    <s v="2018-10-25T02:00:00.000+0000"/>
    <n v="1251"/>
    <s v="0e891c029745461b86465d1a3ec6ba45"/>
    <s v="Australia"/>
    <s v="CUS-1233833708"/>
    <m/>
    <x v="0"/>
  </r>
  <r>
    <s v="posted"/>
    <m/>
    <m/>
    <s v="ACC-1523339231"/>
    <s v="AUD"/>
    <x v="70"/>
    <s v="PAYMENT"/>
    <m/>
    <m/>
    <x v="56"/>
    <n v="85655.29"/>
    <d v="2018-10-25T00:00:00"/>
    <s v="M"/>
    <n v="40"/>
    <m/>
    <m/>
    <s v="2018-10-25T02:00:00.000+0000"/>
    <n v="156"/>
    <s v="deefbfc3881c4fc9a279d8e3213fd151"/>
    <s v="Australia"/>
    <s v="CUS-1816693151"/>
    <m/>
    <x v="0"/>
  </r>
  <r>
    <s v="posted"/>
    <m/>
    <m/>
    <s v="ACC-1496451953"/>
    <s v="AUD"/>
    <x v="9"/>
    <s v="INTER BANK"/>
    <m/>
    <m/>
    <x v="8"/>
    <n v="22353.26"/>
    <d v="2018-10-25T00:00:00"/>
    <s v="M"/>
    <n v="43"/>
    <m/>
    <m/>
    <s v="2018-10-25T02:00:00.000+0000"/>
    <n v="16"/>
    <s v="8f6881c1c0b247e2aede0c835a8ebb01"/>
    <s v="Australia"/>
    <s v="CUS-3142625864"/>
    <m/>
    <x v="0"/>
  </r>
  <r>
    <s v="posted"/>
    <m/>
    <m/>
    <s v="ACC-1523339231"/>
    <s v="AUD"/>
    <x v="70"/>
    <s v="PAYMENT"/>
    <m/>
    <m/>
    <x v="56"/>
    <n v="85608.29"/>
    <d v="2018-10-25T00:00:00"/>
    <s v="M"/>
    <n v="40"/>
    <m/>
    <m/>
    <s v="2018-10-25T03:00:00.000+0000"/>
    <n v="47"/>
    <s v="9dfddb92316e4d1c9543e2324016bce0"/>
    <s v="Australia"/>
    <s v="CUS-1816693151"/>
    <m/>
    <x v="0"/>
  </r>
  <r>
    <s v="posted"/>
    <m/>
    <m/>
    <s v="ACC-2890243754"/>
    <s v="AUD"/>
    <x v="15"/>
    <s v="PAYMENT"/>
    <m/>
    <m/>
    <x v="14"/>
    <n v="2000.89"/>
    <d v="2018-10-25T00:00:00"/>
    <s v="M"/>
    <n v="37"/>
    <m/>
    <m/>
    <s v="2018-10-25T03:00:00.000+0000"/>
    <n v="52"/>
    <s v="85a164b3336f48feaaa4d194d62ba9b3"/>
    <s v="Australia"/>
    <s v="CUS-2695611575"/>
    <m/>
    <x v="0"/>
  </r>
  <r>
    <s v="posted"/>
    <m/>
    <m/>
    <s v="ACC-2828321672"/>
    <s v="AUD"/>
    <x v="77"/>
    <s v="PHONE BANK"/>
    <m/>
    <m/>
    <x v="61"/>
    <n v="8467.56"/>
    <d v="2018-10-25T00:00:00"/>
    <s v="F"/>
    <n v="53"/>
    <m/>
    <m/>
    <s v="2018-10-25T04:00:00.000+0000"/>
    <n v="182"/>
    <s v="c6f9f40883324bb8a0e30eb7d1ccbbbe"/>
    <s v="Australia"/>
    <s v="CUS-1005756958"/>
    <m/>
    <x v="0"/>
  </r>
  <r>
    <s v="posted"/>
    <m/>
    <m/>
    <s v="ACC-2270192619"/>
    <s v="AUD"/>
    <x v="72"/>
    <s v="PAYMENT"/>
    <m/>
    <m/>
    <x v="58"/>
    <n v="17144.169999999998"/>
    <d v="2018-10-25T00:00:00"/>
    <s v="M"/>
    <n v="20"/>
    <m/>
    <m/>
    <s v="2018-10-25T04:00:00.000+0000"/>
    <n v="39"/>
    <s v="a0a3729ffa5e489faeebeb637caa7acb"/>
    <s v="Australia"/>
    <s v="CUS-2110742437"/>
    <m/>
    <x v="0"/>
  </r>
  <r>
    <s v="posted"/>
    <m/>
    <m/>
    <s v="ACC-3536132544"/>
    <s v="AUD"/>
    <x v="64"/>
    <s v="PAYMENT"/>
    <m/>
    <m/>
    <x v="52"/>
    <n v="8452.14"/>
    <d v="2018-10-25T00:00:00"/>
    <s v="F"/>
    <n v="41"/>
    <m/>
    <m/>
    <s v="2018-10-25T04:00:00.000+0000"/>
    <n v="22"/>
    <s v="d534d20143d6434ca8c38bdf5e4332eb"/>
    <s v="Australia"/>
    <s v="CUS-2348881191"/>
    <m/>
    <x v="0"/>
  </r>
  <r>
    <s v="authorized"/>
    <n v="1"/>
    <m/>
    <s v="ACC-3481401842"/>
    <s v="AUD"/>
    <x v="16"/>
    <s v="POS"/>
    <s v="dbb1b4e2-04ae-4f77-b40c-7ea9495c7f21"/>
    <m/>
    <x v="15"/>
    <n v="8110.9"/>
    <d v="2018-10-25T00:00:00"/>
    <s v="F"/>
    <n v="25"/>
    <s v="Westminster"/>
    <s v="WA"/>
    <s v="2018-10-25T04:13:32.000+0000"/>
    <n v="5.37"/>
    <s v="967b9ec189174142a301ef5a264b0e5d"/>
    <s v="Australia"/>
    <s v="CUS-1669695324"/>
    <s v="115.84 -31.87"/>
    <x v="0"/>
  </r>
  <r>
    <s v="authorized"/>
    <n v="1"/>
    <m/>
    <s v="ACC-2231965366"/>
    <s v="AUD"/>
    <x v="74"/>
    <s v="POS"/>
    <s v="552a2246-f940-4e3d-86e1-b12a892390f1"/>
    <m/>
    <x v="50"/>
    <n v="24906.21"/>
    <d v="2018-10-25T00:00:00"/>
    <s v="F"/>
    <n v="35"/>
    <s v="Hamilton"/>
    <s v="VIC"/>
    <s v="2018-10-25T04:45:48.000+0000"/>
    <n v="6.81"/>
    <s v="6c54adf4bfee4d55a2bcda76316ea3bf"/>
    <s v="Australia"/>
    <s v="CUS-2155701614"/>
    <s v="142.03 -37.74"/>
    <x v="0"/>
  </r>
  <r>
    <s v="posted"/>
    <m/>
    <m/>
    <s v="ACC-2171593283"/>
    <s v="AUD"/>
    <x v="7"/>
    <s v="PAYMENT"/>
    <m/>
    <m/>
    <x v="6"/>
    <n v="17542"/>
    <d v="2018-10-25T00:00:00"/>
    <s v="M"/>
    <n v="19"/>
    <m/>
    <m/>
    <s v="2018-10-25T05:00:00.000+0000"/>
    <n v="33"/>
    <s v="37a54115870f48068b3d4bb130b4682c"/>
    <s v="Australia"/>
    <s v="CUS-2317998716"/>
    <m/>
    <x v="0"/>
  </r>
  <r>
    <s v="posted"/>
    <m/>
    <m/>
    <s v="ACC-2890243754"/>
    <s v="AUD"/>
    <x v="15"/>
    <s v="PAYMENT"/>
    <m/>
    <m/>
    <x v="14"/>
    <n v="1982.89"/>
    <d v="2018-10-25T00:00:00"/>
    <s v="M"/>
    <n v="37"/>
    <m/>
    <m/>
    <s v="2018-10-25T05:00:00.000+0000"/>
    <n v="18"/>
    <s v="38a938374ac04e2e9a0baf16f166f1a9"/>
    <s v="Australia"/>
    <s v="CUS-2695611575"/>
    <m/>
    <x v="0"/>
  </r>
  <r>
    <s v="posted"/>
    <m/>
    <m/>
    <s v="ACC-588564840"/>
    <s v="AUD"/>
    <x v="8"/>
    <s v="PAYMENT"/>
    <m/>
    <m/>
    <x v="7"/>
    <n v="24374.16"/>
    <d v="2018-10-25T00:00:00"/>
    <s v="M"/>
    <n v="23"/>
    <m/>
    <m/>
    <s v="2018-10-25T06:00:00.000+0000"/>
    <n v="77"/>
    <s v="9515f90bdad94fa899d9c842d414eae7"/>
    <s v="Australia"/>
    <s v="CUS-1462656821"/>
    <m/>
    <x v="0"/>
  </r>
  <r>
    <s v="posted"/>
    <m/>
    <m/>
    <s v="ACC-3481401842"/>
    <s v="AUD"/>
    <x v="16"/>
    <s v="PAYMENT"/>
    <m/>
    <m/>
    <x v="15"/>
    <n v="8064.9"/>
    <d v="2018-10-25T00:00:00"/>
    <s v="F"/>
    <n v="25"/>
    <m/>
    <m/>
    <s v="2018-10-25T06:00:00.000+0000"/>
    <n v="46"/>
    <s v="1db70ef1fba2478dbfe9ef344d2647e2"/>
    <s v="Australia"/>
    <s v="CUS-1669695324"/>
    <m/>
    <x v="0"/>
  </r>
  <r>
    <s v="posted"/>
    <m/>
    <m/>
    <s v="ACC-211792489"/>
    <s v="AUD"/>
    <x v="73"/>
    <s v="PAYMENT"/>
    <m/>
    <m/>
    <x v="59"/>
    <n v="7350.59"/>
    <d v="2018-10-25T00:00:00"/>
    <s v="F"/>
    <n v="30"/>
    <m/>
    <m/>
    <s v="2018-10-25T06:00:00.000+0000"/>
    <n v="47"/>
    <s v="b47e85daceda43eb89aace211e744cba"/>
    <s v="Australia"/>
    <s v="CUS-497688347"/>
    <m/>
    <x v="0"/>
  </r>
  <r>
    <s v="authorized"/>
    <n v="1"/>
    <m/>
    <s v="ACC-847145727"/>
    <s v="AUD"/>
    <x v="76"/>
    <s v="SALES-POS"/>
    <s v="353f2e6b-4949-490a-8062-adaa1c238790"/>
    <m/>
    <x v="1"/>
    <n v="63322.53"/>
    <d v="2018-10-25T00:00:00"/>
    <s v="M"/>
    <n v="19"/>
    <s v="Wembley"/>
    <s v="WA"/>
    <s v="2018-10-25T06:42:13.000+0000"/>
    <n v="46.33"/>
    <s v="202d095645aa481d8001c368231bae12"/>
    <s v="Australia"/>
    <s v="CUS-1609060617"/>
    <s v="115.81 -31.93"/>
    <x v="0"/>
  </r>
  <r>
    <s v="posted"/>
    <m/>
    <m/>
    <s v="ACC-2231965366"/>
    <s v="AUD"/>
    <x v="74"/>
    <s v="PAYMENT"/>
    <m/>
    <m/>
    <x v="50"/>
    <n v="24873.21"/>
    <d v="2018-10-25T00:00:00"/>
    <s v="F"/>
    <n v="35"/>
    <m/>
    <m/>
    <s v="2018-10-25T07:00:00.000+0000"/>
    <n v="33"/>
    <s v="d1ca9103eda5434d877c04f4f13c5512"/>
    <s v="Australia"/>
    <s v="CUS-2155701614"/>
    <m/>
    <x v="0"/>
  </r>
  <r>
    <s v="posted"/>
    <m/>
    <m/>
    <s v="ACC-2259139624"/>
    <s v="AUD"/>
    <x v="75"/>
    <s v="INTER BANK"/>
    <m/>
    <m/>
    <x v="60"/>
    <n v="20671.72"/>
    <d v="2018-10-25T00:00:00"/>
    <s v="F"/>
    <n v="19"/>
    <m/>
    <m/>
    <s v="2018-10-25T07:00:00.000+0000"/>
    <n v="22"/>
    <s v="1e48fbdf4c034ca9bddc0e77f38fdd36"/>
    <s v="Australia"/>
    <s v="CUS-3174332735"/>
    <m/>
    <x v="0"/>
  </r>
  <r>
    <s v="authorized"/>
    <n v="1"/>
    <m/>
    <s v="ACC-602667573"/>
    <s v="AUD"/>
    <x v="6"/>
    <s v="SALES-POS"/>
    <s v="142d45ab-8d51-47d2-87ad-cb2bbf7e23fc"/>
    <m/>
    <x v="1"/>
    <n v="21894.61"/>
    <d v="2018-10-25T00:00:00"/>
    <s v="M"/>
    <n v="40"/>
    <s v="Margaret River"/>
    <s v="WA"/>
    <s v="2018-10-25T07:44:12.000+0000"/>
    <n v="25.88"/>
    <s v="b993bbcf0c19461a869b32c1bf06c714"/>
    <s v="Australia"/>
    <s v="CUS-2031327464"/>
    <s v="115.07 -33.95"/>
    <x v="0"/>
  </r>
  <r>
    <s v="posted"/>
    <m/>
    <m/>
    <s v="ACC-2776252858"/>
    <s v="AUD"/>
    <x v="4"/>
    <s v="PAYMENT"/>
    <m/>
    <m/>
    <x v="4"/>
    <n v="9769.31"/>
    <d v="2018-10-25T00:00:00"/>
    <s v="F"/>
    <n v="43"/>
    <m/>
    <m/>
    <s v="2018-10-25T08:00:00.000+0000"/>
    <n v="43"/>
    <s v="d34af01583e6438cbc0dc850eaa95f9d"/>
    <s v="Australia"/>
    <s v="CUS-4123612273"/>
    <m/>
    <x v="0"/>
  </r>
  <r>
    <s v="authorized"/>
    <n v="1"/>
    <m/>
    <s v="ACC-3481401842"/>
    <s v="AUD"/>
    <x v="16"/>
    <s v="SALES-POS"/>
    <s v="78850610-c975-4e9d-8736-0c20b9111921"/>
    <m/>
    <x v="15"/>
    <n v="8032.82"/>
    <d v="2018-10-25T00:00:00"/>
    <s v="F"/>
    <n v="25"/>
    <s v="Bunbury"/>
    <s v="WA"/>
    <s v="2018-10-25T08:05:20.000+0000"/>
    <n v="32.08"/>
    <s v="7f147fd84fca4cafb40fc6a1b5536666"/>
    <s v="Australia"/>
    <s v="CUS-1669695324"/>
    <s v="115.66 -33.34"/>
    <x v="0"/>
  </r>
  <r>
    <s v="authorized"/>
    <n v="1"/>
    <m/>
    <s v="ACC-1199531521"/>
    <s v="AUD"/>
    <x v="94"/>
    <s v="SALES-POS"/>
    <s v="8dc4d831-3b44-45c7-87b9-eeae39a4afd2"/>
    <m/>
    <x v="75"/>
    <n v="17650.849999999999"/>
    <d v="2018-10-25T00:00:00"/>
    <s v="M"/>
    <n v="52"/>
    <s v="Hamilton Hill"/>
    <s v="WA"/>
    <s v="2018-10-25T08:12:58.000+0000"/>
    <n v="6.78"/>
    <s v="873c2c075e954a5496fe20f838e1c001"/>
    <s v="Australia"/>
    <s v="CUS-134833760"/>
    <s v="115.78 -32.08"/>
    <x v="0"/>
  </r>
  <r>
    <s v="authorized"/>
    <n v="1"/>
    <m/>
    <s v="ACC-3481401842"/>
    <s v="AUD"/>
    <x v="16"/>
    <s v="SALES-POS"/>
    <s v="8c2d75c6-eb2d-4aaa-9978-3c77872d80b1"/>
    <m/>
    <x v="15"/>
    <n v="8015.01"/>
    <d v="2018-10-25T00:00:00"/>
    <s v="F"/>
    <n v="25"/>
    <s v="Perth"/>
    <s v="WA"/>
    <s v="2018-10-25T08:20:36.000+0000"/>
    <n v="17.809999999999999"/>
    <s v="1fc7889e8d1548d0b8af84b4cfb49749"/>
    <s v="Australia"/>
    <s v="CUS-1669695324"/>
    <s v="115.86 -31.95"/>
    <x v="0"/>
  </r>
  <r>
    <s v="authorized"/>
    <n v="0"/>
    <m/>
    <s v="ACC-2153562714"/>
    <s v="AUD"/>
    <x v="58"/>
    <s v="POS"/>
    <s v="8d1075d3-05c6-4a8b-8e97-6171a08a5921"/>
    <m/>
    <x v="50"/>
    <n v="9651.36"/>
    <d v="2018-10-25T00:00:00"/>
    <s v="F"/>
    <n v="24"/>
    <s v="York"/>
    <s v="WA"/>
    <s v="2018-10-25T08:28:14.000+0000"/>
    <n v="10.41"/>
    <s v="8c3822b3d6c340bea0900eeeea3912c2"/>
    <s v="Australia"/>
    <s v="CUS-423725039"/>
    <s v="116.77 -31.89"/>
    <x v="0"/>
  </r>
  <r>
    <s v="authorized"/>
    <n v="1"/>
    <m/>
    <s v="ACC-2153562714"/>
    <s v="AUD"/>
    <x v="58"/>
    <s v="POS"/>
    <s v="7d6c834c-8d38-4dea-bd0e-5c3e858525ef"/>
    <m/>
    <x v="50"/>
    <n v="9637.42"/>
    <d v="2018-10-25T00:00:00"/>
    <s v="F"/>
    <n v="24"/>
    <s v="Scarborough"/>
    <s v="WA"/>
    <s v="2018-10-25T08:35:52.000+0000"/>
    <n v="13.94"/>
    <s v="ee9489b6ce9441f6b96457dba0995018"/>
    <s v="Australia"/>
    <s v="CUS-423725039"/>
    <s v="115.76 -31.89"/>
    <x v="0"/>
  </r>
  <r>
    <s v="authorized"/>
    <n v="1"/>
    <m/>
    <s v="ACC-3879258709"/>
    <s v="AUD"/>
    <x v="41"/>
    <s v="POS"/>
    <s v="80f556e8-cff2-4dad-bbb6-9f3f9672bb55"/>
    <m/>
    <x v="37"/>
    <n v="205420.86"/>
    <d v="2018-10-25T00:00:00"/>
    <s v="F"/>
    <n v="40"/>
    <s v="Surry Hills"/>
    <s v="NSW"/>
    <s v="2018-10-25T08:43:30.000+0000"/>
    <n v="30.43"/>
    <s v="1d1229d7c16149579cbb1828f95a8e46"/>
    <s v="Australia"/>
    <s v="CUS-527400765"/>
    <s v="151.21 -33.89"/>
    <x v="0"/>
  </r>
  <r>
    <s v="authorized"/>
    <n v="1"/>
    <m/>
    <s v="ACC-182446574"/>
    <s v="AUD"/>
    <x v="5"/>
    <s v="SALES-POS"/>
    <s v="9d25e263-200f-42a4-98b2-aa84ad6e5034"/>
    <m/>
    <x v="5"/>
    <n v="8784.5300000000007"/>
    <d v="2018-10-25T00:00:00"/>
    <s v="F"/>
    <n v="27"/>
    <s v="Applecross"/>
    <s v="WA"/>
    <s v="2018-10-25T08:51:08.000+0000"/>
    <n v="21.36"/>
    <s v="498effa60e254601b65c79a5b2d85a58"/>
    <s v="Australia"/>
    <s v="CUS-3026014945"/>
    <s v="115.83 -32.02"/>
    <x v="0"/>
  </r>
  <r>
    <s v="authorized"/>
    <n v="1"/>
    <m/>
    <s v="ACC-2650850707"/>
    <s v="AUD"/>
    <x v="96"/>
    <s v="SALES-POS"/>
    <s v="fdecec5d-579d-4384-874e-565034c484da"/>
    <m/>
    <x v="77"/>
    <n v="117629.01"/>
    <d v="2018-10-25T00:00:00"/>
    <s v="M"/>
    <n v="42"/>
    <s v="Gracemere"/>
    <s v="QLD"/>
    <s v="2018-10-25T08:58:46.000+0000"/>
    <n v="68.44"/>
    <s v="5d77708bc24a4795aa37e7402c03561b"/>
    <s v="Australia"/>
    <s v="CUS-2819545904"/>
    <s v="150.46 -23.43"/>
    <x v="0"/>
  </r>
  <r>
    <s v="posted"/>
    <m/>
    <m/>
    <s v="ACC-3485804958"/>
    <s v="AUD"/>
    <x v="23"/>
    <s v="PAYMENT"/>
    <m/>
    <m/>
    <x v="21"/>
    <n v="31323.5"/>
    <d v="2018-10-25T00:00:00"/>
    <s v="F"/>
    <n v="34"/>
    <m/>
    <m/>
    <s v="2018-10-25T09:00:00.000+0000"/>
    <n v="27"/>
    <s v="3b43174736fc408b8088a2834b49b506"/>
    <s v="Australia"/>
    <s v="CUS-1196156254"/>
    <m/>
    <x v="0"/>
  </r>
  <r>
    <s v="posted"/>
    <m/>
    <m/>
    <s v="ACC-1516130869"/>
    <s v="AUD"/>
    <x v="49"/>
    <s v="INTER BANK"/>
    <m/>
    <m/>
    <x v="21"/>
    <n v="3001.57"/>
    <d v="2018-10-25T00:00:00"/>
    <s v="F"/>
    <n v="21"/>
    <m/>
    <m/>
    <s v="2018-10-25T09:00:00.000+0000"/>
    <n v="39"/>
    <s v="dd38764d5c1e41578add0c9cdc055fb6"/>
    <s v="Australia"/>
    <s v="CUS-325142416"/>
    <m/>
    <x v="0"/>
  </r>
  <r>
    <s v="posted"/>
    <m/>
    <m/>
    <s v="ACC-3954677887"/>
    <s v="AUD"/>
    <x v="13"/>
    <s v="INTER BANK"/>
    <m/>
    <m/>
    <x v="12"/>
    <n v="8936.27"/>
    <d v="2018-10-25T00:00:00"/>
    <s v="F"/>
    <n v="47"/>
    <m/>
    <m/>
    <s v="2018-10-25T09:00:00.000+0000"/>
    <n v="113"/>
    <s v="46930c1076f14c4bac6a3d4f1b45f3af"/>
    <s v="Australia"/>
    <s v="CUS-3716701010"/>
    <m/>
    <x v="0"/>
  </r>
  <r>
    <s v="authorized"/>
    <n v="0"/>
    <m/>
    <s v="ACC-1199531521"/>
    <s v="AUD"/>
    <x v="94"/>
    <s v="POS"/>
    <s v="16749edf-3f58-4cd1-98c5-b1fb8a5e6cdb"/>
    <m/>
    <x v="75"/>
    <n v="17201.88"/>
    <d v="2018-10-25T00:00:00"/>
    <s v="M"/>
    <n v="52"/>
    <s v="Camberwell"/>
    <s v="VIC"/>
    <s v="2018-10-25T09:03:55.000+0000"/>
    <n v="448.97"/>
    <s v="078888f817c343a681dba47821896a00"/>
    <s v="Australia"/>
    <s v="CUS-134833760"/>
    <s v="145.08 -37.85"/>
    <x v="0"/>
  </r>
  <r>
    <s v="authorized"/>
    <n v="1"/>
    <m/>
    <s v="ACC-3741880913"/>
    <s v="AUD"/>
    <x v="92"/>
    <s v="POS"/>
    <s v="30e1920f-6a0a-4405-b444-b48caeb2bc5c"/>
    <m/>
    <x v="73"/>
    <n v="11292.18"/>
    <d v="2018-10-25T00:00:00"/>
    <s v="F"/>
    <n v="25"/>
    <s v="Newman"/>
    <s v="WA"/>
    <s v="2018-10-25T09:08:35.000+0000"/>
    <n v="21.79"/>
    <s v="332fe3dd9305452b995a2985db548aae"/>
    <s v="Australia"/>
    <s v="CUS-1220154422"/>
    <s v="119.73 -23.37"/>
    <x v="0"/>
  </r>
  <r>
    <s v="authorized"/>
    <n v="1"/>
    <m/>
    <s v="ACC-2153562714"/>
    <s v="AUD"/>
    <x v="58"/>
    <s v="POS"/>
    <s v="d0a5e33c-4a72-49db-b9bd-67e9f45453c2"/>
    <m/>
    <x v="50"/>
    <n v="9628.2999999999993"/>
    <d v="2018-10-25T00:00:00"/>
    <s v="F"/>
    <n v="24"/>
    <s v="Gloucester"/>
    <s v="NSW"/>
    <s v="2018-10-25T09:13:16.000+0000"/>
    <n v="9.1199999999999992"/>
    <s v="edd39eb0dc2147bf8da183c4791ed0dd"/>
    <s v="Australia"/>
    <s v="CUS-423725039"/>
    <s v="151.96 -32.01"/>
    <x v="0"/>
  </r>
  <r>
    <s v="authorized"/>
    <n v="1"/>
    <m/>
    <s v="ACC-2153562714"/>
    <s v="AUD"/>
    <x v="58"/>
    <s v="SALES-POS"/>
    <s v="2fe5541a-1d32-4a82-b8f9-b011dafb5ce4"/>
    <m/>
    <x v="50"/>
    <n v="9608.34"/>
    <d v="2018-10-25T00:00:00"/>
    <s v="F"/>
    <n v="24"/>
    <s v="Munster"/>
    <s v="WA"/>
    <s v="2018-10-25T09:17:56.000+0000"/>
    <n v="19.96"/>
    <s v="05c934191a254f89a9262a1ff09fb1aa"/>
    <s v="Australia"/>
    <s v="CUS-423725039"/>
    <s v="115.78 -32.12"/>
    <x v="0"/>
  </r>
  <r>
    <s v="authorized"/>
    <n v="1"/>
    <m/>
    <s v="ACC-53508546"/>
    <s v="AUD"/>
    <x v="87"/>
    <s v="POS"/>
    <s v="e234cbd2-be0c-4e7d-8e4b-2b84b5bac0d6"/>
    <m/>
    <x v="13"/>
    <n v="6464.64"/>
    <d v="2018-10-25T00:00:00"/>
    <s v="F"/>
    <n v="35"/>
    <s v="Sydney"/>
    <s v="NSW"/>
    <s v="2018-10-25T09:22:37.000+0000"/>
    <n v="60.4"/>
    <s v="a8d9b4bb62704ee69e7cd3073c4fb39c"/>
    <s v="Australia"/>
    <s v="CUS-72755508"/>
    <s v="151.21 -33.87"/>
    <x v="0"/>
  </r>
  <r>
    <s v="authorized"/>
    <n v="1"/>
    <m/>
    <s v="ACC-958000567"/>
    <s v="AUD"/>
    <x v="44"/>
    <s v="SALES-POS"/>
    <s v="281346a6-a8aa-4180-a14b-1408c707e55e"/>
    <m/>
    <x v="40"/>
    <n v="10163.719999999999"/>
    <d v="2018-10-25T00:00:00"/>
    <s v="F"/>
    <n v="34"/>
    <s v="Ramingining"/>
    <s v="NT"/>
    <s v="2018-10-25T09:27:17.000+0000"/>
    <n v="11.44"/>
    <s v="2985e36b69cd4365ba803622e02dfc23"/>
    <s v="Australia"/>
    <s v="CUS-4142663097"/>
    <s v="134.93 -12.33"/>
    <x v="0"/>
  </r>
  <r>
    <s v="authorized"/>
    <n v="1"/>
    <m/>
    <s v="ACC-2681137560"/>
    <s v="AUD"/>
    <x v="83"/>
    <s v="POS"/>
    <s v="a46906c1-9d2d-498d-8f9a-ba9b448b583d"/>
    <m/>
    <x v="66"/>
    <n v="13647.79"/>
    <d v="2018-10-25T00:00:00"/>
    <s v="M"/>
    <n v="31"/>
    <s v="Sydney"/>
    <s v="NSW"/>
    <s v="2018-10-25T09:31:57.000+0000"/>
    <n v="39.520000000000003"/>
    <s v="086abaafb7e0432eadd4778a66698a2c"/>
    <s v="Australia"/>
    <s v="CUS-2083971310"/>
    <s v="151.21 -33.87"/>
    <x v="0"/>
  </r>
  <r>
    <s v="authorized"/>
    <n v="1"/>
    <m/>
    <s v="ACC-3879258709"/>
    <s v="AUD"/>
    <x v="41"/>
    <s v="SALES-POS"/>
    <s v="01aa962e-70a1-4e8a-8df2-590e790a00d9"/>
    <m/>
    <x v="37"/>
    <n v="205383.29"/>
    <d v="2018-10-25T00:00:00"/>
    <s v="F"/>
    <n v="40"/>
    <s v="Heidelberg"/>
    <s v="VIC"/>
    <s v="2018-10-25T09:36:38.000+0000"/>
    <n v="37.57"/>
    <s v="a8ca0a26b3e7479b88358e31cbc52d86"/>
    <s v="Australia"/>
    <s v="CUS-527400765"/>
    <s v="145.06 -37.76"/>
    <x v="0"/>
  </r>
  <r>
    <s v="authorized"/>
    <n v="1"/>
    <m/>
    <s v="ACC-354106658"/>
    <s v="AUD"/>
    <x v="19"/>
    <s v="SALES-POS"/>
    <s v="d119230c-f05a-44bd-a6dc-9ab0dc67e8c5"/>
    <m/>
    <x v="17"/>
    <n v="23598.76"/>
    <d v="2018-10-25T00:00:00"/>
    <s v="F"/>
    <n v="39"/>
    <s v="Newtown"/>
    <s v="NSW"/>
    <s v="2018-10-25T09:41:18.000+0000"/>
    <n v="16.36"/>
    <s v="147b428a95904d49a08463f366bef400"/>
    <s v="Australia"/>
    <s v="CUS-2376382098"/>
    <s v="151.19 -33.89"/>
    <x v="0"/>
  </r>
  <r>
    <s v="authorized"/>
    <n v="1"/>
    <m/>
    <s v="ACC-2890243754"/>
    <s v="AUD"/>
    <x v="15"/>
    <s v="POS"/>
    <s v="f4160573-2809-4dfb-8590-180a7ae9f43b"/>
    <m/>
    <x v="14"/>
    <n v="1963.34"/>
    <d v="2018-10-25T00:00:00"/>
    <s v="M"/>
    <n v="37"/>
    <s v="Southport"/>
    <s v="QLD"/>
    <s v="2018-10-25T09:45:58.000+0000"/>
    <n v="19.55"/>
    <s v="ab56e46d62634d6bb5f9923855b9a0b5"/>
    <s v="Australia"/>
    <s v="CUS-2695611575"/>
    <s v="153.41 -27.98"/>
    <x v="0"/>
  </r>
  <r>
    <s v="authorized"/>
    <n v="1"/>
    <m/>
    <s v="ACC-2650850707"/>
    <s v="AUD"/>
    <x v="96"/>
    <s v="SALES-POS"/>
    <s v="98b1745c-e4d7-4363-8c2a-9d04ca89f1e4"/>
    <m/>
    <x v="77"/>
    <n v="117373.11"/>
    <d v="2018-10-25T00:00:00"/>
    <s v="M"/>
    <n v="42"/>
    <s v="Melbourne"/>
    <s v="VIC"/>
    <s v="2018-10-25T09:50:39.000+0000"/>
    <n v="255.9"/>
    <s v="b4cb03e43c5f40858fbc52735bc6f451"/>
    <s v="Australia"/>
    <s v="CUS-2819545904"/>
    <s v="144.97 -37.82"/>
    <x v="0"/>
  </r>
  <r>
    <s v="authorized"/>
    <n v="1"/>
    <m/>
    <s v="ACC-3536132544"/>
    <s v="AUD"/>
    <x v="64"/>
    <s v="POS"/>
    <s v="2be31ea9-1909-4173-80e6-6ab1a2d3ad13"/>
    <m/>
    <x v="52"/>
    <n v="8425.84"/>
    <d v="2018-10-25T00:00:00"/>
    <s v="F"/>
    <n v="41"/>
    <s v="Malvern"/>
    <s v="VIC"/>
    <s v="2018-10-25T09:55:19.000+0000"/>
    <n v="26.3"/>
    <s v="bbc1682f3bfc4c1eabede613e1c4c9b2"/>
    <s v="Australia"/>
    <s v="CUS-2348881191"/>
    <s v="145.04 -37.85"/>
    <x v="0"/>
  </r>
  <r>
    <s v="authorized"/>
    <n v="1"/>
    <m/>
    <s v="ACC-2890243754"/>
    <s v="AUD"/>
    <x v="15"/>
    <s v="SALES-POS"/>
    <s v="9641257e-eee4-40dd-8d53-3a7f532050c8"/>
    <m/>
    <x v="14"/>
    <n v="1951.52"/>
    <d v="2018-10-25T00:00:00"/>
    <s v="M"/>
    <n v="37"/>
    <s v="Biggera Waters"/>
    <s v="QLD"/>
    <s v="2018-10-25T09:59:59.000+0000"/>
    <n v="11.82"/>
    <s v="92feafe16be1436cb16d7c1c579daa5a"/>
    <s v="Australia"/>
    <s v="CUS-2695611575"/>
    <s v="153.4 -27.93"/>
    <x v="0"/>
  </r>
  <r>
    <s v="authorized"/>
    <n v="1"/>
    <m/>
    <s v="ACC-3481401842"/>
    <s v="AUD"/>
    <x v="16"/>
    <s v="SALES-POS"/>
    <s v="9089e516-f497-4a9a-9613-1878b51f1be0"/>
    <m/>
    <x v="15"/>
    <n v="8007.81"/>
    <d v="2018-10-25T00:00:00"/>
    <s v="F"/>
    <n v="25"/>
    <s v="Crawley"/>
    <s v="WA"/>
    <s v="2018-10-25T10:15:52.000+0000"/>
    <n v="7.2"/>
    <s v="56f01118c3f049d19f4389b3d14be183"/>
    <s v="Australia"/>
    <s v="CUS-1669695324"/>
    <s v="115.82 -31.98"/>
    <x v="0"/>
  </r>
  <r>
    <s v="authorized"/>
    <n v="1"/>
    <m/>
    <s v="ACC-847145727"/>
    <s v="AUD"/>
    <x v="76"/>
    <s v="SALES-POS"/>
    <s v="5605b47f-95a3-4928-826d-a1e3a78be850"/>
    <m/>
    <x v="1"/>
    <n v="63278.61"/>
    <d v="2018-10-25T00:00:00"/>
    <s v="M"/>
    <n v="19"/>
    <s v="Spearwood"/>
    <s v="WA"/>
    <s v="2018-10-25T10:31:44.000+0000"/>
    <n v="43.92"/>
    <s v="3451bfc8fc3c46b9ad263bf056a9b337"/>
    <s v="Australia"/>
    <s v="CUS-1609060617"/>
    <s v="115.78 -32.1"/>
    <x v="0"/>
  </r>
  <r>
    <s v="authorized"/>
    <n v="1"/>
    <m/>
    <s v="ACC-182446574"/>
    <s v="AUD"/>
    <x v="5"/>
    <s v="POS"/>
    <s v="1442095a-d3ee-4536-9d80-2ddc67f4836a"/>
    <m/>
    <x v="5"/>
    <n v="8763.89"/>
    <d v="2018-10-25T00:00:00"/>
    <s v="F"/>
    <n v="27"/>
    <s v="Bassendean"/>
    <s v="WA"/>
    <s v="2018-10-25T10:47:37.000+0000"/>
    <n v="20.64"/>
    <s v="20ab27399e464ec58f3fda114bb42c13"/>
    <s v="Australia"/>
    <s v="CUS-3026014945"/>
    <s v="115.95 -31.91"/>
    <x v="0"/>
  </r>
  <r>
    <s v="posted"/>
    <m/>
    <m/>
    <s v="ACC-3541460373"/>
    <s v="AUD"/>
    <x v="38"/>
    <s v="PAYMENT"/>
    <m/>
    <m/>
    <x v="9"/>
    <n v="5361.55"/>
    <d v="2018-10-25T00:00:00"/>
    <s v="M"/>
    <n v="24"/>
    <m/>
    <m/>
    <s v="2018-10-25T11:00:00.000+0000"/>
    <n v="41"/>
    <s v="aae9efb461f14213ba1d0e9f214d8942"/>
    <s v="Australia"/>
    <s v="CUS-1433879684"/>
    <m/>
    <x v="0"/>
  </r>
  <r>
    <s v="posted"/>
    <m/>
    <n v="0"/>
    <s v="ACC-4163822186"/>
    <s v="AUD"/>
    <x v="12"/>
    <s v="PAY/SALARY"/>
    <m/>
    <n v="0"/>
    <x v="11"/>
    <n v="11819.77"/>
    <d v="2018-10-25T00:00:00"/>
    <s v="F"/>
    <n v="26"/>
    <m/>
    <m/>
    <s v="2018-10-25T11:00:00.000+0000"/>
    <n v="920.71"/>
    <s v="7bf75da46f6a4041bf306f6fca6f7beb"/>
    <s v="Australia"/>
    <s v="CUS-2630892467"/>
    <m/>
    <x v="1"/>
  </r>
  <r>
    <s v="posted"/>
    <m/>
    <m/>
    <s v="ACC-1608363396"/>
    <s v="AUD"/>
    <x v="3"/>
    <s v="INTER BANK"/>
    <m/>
    <m/>
    <x v="3"/>
    <n v="9467.9699999999993"/>
    <d v="2018-10-25T00:00:00"/>
    <s v="M"/>
    <n v="20"/>
    <m/>
    <m/>
    <s v="2018-10-25T11:00:00.000+0000"/>
    <n v="24"/>
    <s v="e10b46abc1734aba92b0ae82076ebad1"/>
    <s v="Australia"/>
    <s v="CUS-2688605418"/>
    <m/>
    <x v="0"/>
  </r>
  <r>
    <s v="posted"/>
    <m/>
    <m/>
    <s v="ACC-3954677887"/>
    <s v="AUD"/>
    <x v="13"/>
    <s v="PAYMENT"/>
    <m/>
    <m/>
    <x v="12"/>
    <n v="8890.27"/>
    <d v="2018-10-25T00:00:00"/>
    <s v="F"/>
    <n v="47"/>
    <m/>
    <m/>
    <s v="2018-10-25T11:00:00.000+0000"/>
    <n v="46"/>
    <s v="9c9a8f85e6574449971a5c74eaf6a743"/>
    <s v="Australia"/>
    <s v="CUS-3716701010"/>
    <m/>
    <x v="0"/>
  </r>
  <r>
    <s v="authorized"/>
    <n v="1"/>
    <m/>
    <s v="ACC-1973887809"/>
    <s v="AUD"/>
    <x v="48"/>
    <s v="SALES-POS"/>
    <s v="d4caaefd-864d-4b52-8040-0139e86f4169"/>
    <m/>
    <x v="43"/>
    <n v="8534.31"/>
    <d v="2018-10-25T00:00:00"/>
    <s v="M"/>
    <n v="26"/>
    <s v="Wa"/>
    <s v="WA"/>
    <s v="2018-10-25T11:02:08.000+0000"/>
    <n v="66.849999999999994"/>
    <s v="a06e82b71c7f436bb2cd40c3d0b60108"/>
    <s v="Australia"/>
    <s v="CUS-1646621553"/>
    <s v="115.97 -31.78"/>
    <x v="0"/>
  </r>
  <r>
    <s v="authorized"/>
    <n v="0"/>
    <m/>
    <s v="ACC-2681137560"/>
    <s v="AUD"/>
    <x v="83"/>
    <s v="SALES-POS"/>
    <s v="e18bf45f-a268-426f-b817-8d0340dff41d"/>
    <m/>
    <x v="66"/>
    <n v="13581.04"/>
    <d v="2018-10-25T00:00:00"/>
    <s v="M"/>
    <n v="31"/>
    <s v="Coogee"/>
    <s v="NSW"/>
    <s v="2018-10-25T11:11:50.000+0000"/>
    <n v="66.75"/>
    <s v="53b67bbab3da4df9939f705e71b1843e"/>
    <s v="Australia"/>
    <s v="CUS-2083971310"/>
    <s v="151.26 -33.92"/>
    <x v="0"/>
  </r>
  <r>
    <s v="authorized"/>
    <n v="1"/>
    <m/>
    <s v="ACC-3827517394"/>
    <s v="AUD"/>
    <x v="43"/>
    <s v="SALES-POS"/>
    <s v="27446105-6402-4bad-b9f0-6da3d21f0dcd"/>
    <m/>
    <x v="39"/>
    <n v="47519.22"/>
    <d v="2018-10-25T00:00:00"/>
    <s v="M"/>
    <n v="28"/>
    <s v="Epping"/>
    <s v="NSW"/>
    <s v="2018-10-25T11:21:33.000+0000"/>
    <n v="18.09"/>
    <s v="f183feb9cbf84e95a4390ae6a21975f9"/>
    <s v="Australia"/>
    <s v="CUS-2663907001"/>
    <s v="151.08 -33.77"/>
    <x v="0"/>
  </r>
  <r>
    <s v="authorized"/>
    <n v="1"/>
    <m/>
    <s v="ACC-3536132544"/>
    <s v="AUD"/>
    <x v="64"/>
    <s v="POS"/>
    <s v="bbbb441c-8b2a-47aa-aaa9-7edec39dae37"/>
    <m/>
    <x v="52"/>
    <n v="8374.19"/>
    <d v="2018-10-25T00:00:00"/>
    <s v="F"/>
    <n v="41"/>
    <s v="Box Hill South"/>
    <s v="VIC"/>
    <s v="2018-10-25T11:31:15.000+0000"/>
    <n v="51.65"/>
    <s v="50118aff69d943878f18e15c3ac9433d"/>
    <s v="Australia"/>
    <s v="CUS-2348881191"/>
    <s v="145.12 -37.84"/>
    <x v="0"/>
  </r>
  <r>
    <s v="authorized"/>
    <n v="1"/>
    <m/>
    <s v="ACC-2970114956"/>
    <s v="AUD"/>
    <x v="84"/>
    <s v="POS"/>
    <s v="5c1caf8e-7772-4e9a-a69d-53dc0397c1b2"/>
    <m/>
    <x v="3"/>
    <n v="10992.89"/>
    <d v="2018-10-25T00:00:00"/>
    <s v="M"/>
    <n v="26"/>
    <s v="Glen Waverley"/>
    <s v="VIC"/>
    <s v="2018-10-25T11:40:58.000+0000"/>
    <n v="15.9"/>
    <s v="823d9bb527fb486184dc1269b7d8af08"/>
    <s v="Australia"/>
    <s v="CUS-880898248"/>
    <s v="145.16 -37.88"/>
    <x v="0"/>
  </r>
  <r>
    <s v="authorized"/>
    <n v="0"/>
    <m/>
    <s v="ACC-240804743"/>
    <s v="AUD"/>
    <x v="99"/>
    <s v="SALES-POS"/>
    <s v="30d360f5-0df8-4949-997a-9ee51f7b9613"/>
    <m/>
    <x v="72"/>
    <n v="20692.39"/>
    <d v="2018-10-25T00:00:00"/>
    <s v="M"/>
    <n v="29"/>
    <s v="Somerville"/>
    <s v="WA"/>
    <s v="2018-10-25T11:50:40.000+0000"/>
    <n v="6.11"/>
    <s v="1e432db8fbb84f08b7f6be7fc9f6a678"/>
    <s v="Australia"/>
    <s v="CUS-261674136"/>
    <s v="121.46 -30.76"/>
    <x v="0"/>
  </r>
  <r>
    <s v="posted"/>
    <m/>
    <n v="0"/>
    <s v="ACC-721712940"/>
    <s v="AUD"/>
    <x v="28"/>
    <s v="PAY/SALARY"/>
    <m/>
    <n v="0"/>
    <x v="26"/>
    <n v="58535.16"/>
    <d v="2018-10-25T00:00:00"/>
    <s v="M"/>
    <n v="78"/>
    <m/>
    <m/>
    <s v="2018-10-25T12:00:00.000+0000"/>
    <n v="782.42"/>
    <s v="22366563746249fa966149c7de940a19"/>
    <s v="Australia"/>
    <s v="CUS-1646183815"/>
    <m/>
    <x v="1"/>
  </r>
  <r>
    <s v="posted"/>
    <m/>
    <m/>
    <s v="ACC-602667573"/>
    <s v="AUD"/>
    <x v="6"/>
    <s v="PAYMENT"/>
    <m/>
    <m/>
    <x v="1"/>
    <n v="21750.61"/>
    <d v="2018-10-25T00:00:00"/>
    <s v="M"/>
    <n v="40"/>
    <m/>
    <m/>
    <s v="2018-10-25T12:00:00.000+0000"/>
    <n v="144"/>
    <s v="58cac4ce5c0a4ebf9979c7b93fc51981"/>
    <s v="Australia"/>
    <s v="CUS-2031327464"/>
    <m/>
    <x v="0"/>
  </r>
  <r>
    <s v="posted"/>
    <m/>
    <m/>
    <s v="ACC-3879258709"/>
    <s v="AUD"/>
    <x v="41"/>
    <s v="PHONE BANK"/>
    <m/>
    <m/>
    <x v="37"/>
    <n v="205342.29"/>
    <d v="2018-10-25T00:00:00"/>
    <s v="F"/>
    <n v="40"/>
    <m/>
    <m/>
    <s v="2018-10-25T12:00:00.000+0000"/>
    <n v="41"/>
    <s v="646fa1884aa94ecbaaee2be8257229a2"/>
    <s v="Australia"/>
    <s v="CUS-527400765"/>
    <m/>
    <x v="0"/>
  </r>
  <r>
    <s v="posted"/>
    <m/>
    <m/>
    <s v="ACC-966140392"/>
    <s v="AUD"/>
    <x v="18"/>
    <s v="PAYMENT"/>
    <m/>
    <m/>
    <x v="14"/>
    <n v="9812.83"/>
    <d v="2018-10-25T00:00:00"/>
    <s v="M"/>
    <n v="21"/>
    <m/>
    <m/>
    <s v="2018-10-25T12:00:00.000+0000"/>
    <n v="35"/>
    <s v="4f3d3dcbcfb2493299b853842432279d"/>
    <s v="Australia"/>
    <s v="CUS-537508723"/>
    <m/>
    <x v="0"/>
  </r>
  <r>
    <s v="authorized"/>
    <n v="1"/>
    <m/>
    <s v="ACC-182446574"/>
    <s v="AUD"/>
    <x v="5"/>
    <s v="POS"/>
    <s v="bb11bbea-1c3f-4b71-b146-f5fecf468970"/>
    <m/>
    <x v="5"/>
    <n v="8749.9500000000007"/>
    <d v="2018-10-25T00:00:00"/>
    <s v="F"/>
    <n v="27"/>
    <s v="Mirrabooka"/>
    <s v="WA"/>
    <s v="2018-10-25T12:00:47.000+0000"/>
    <n v="13.94"/>
    <s v="0b8add9b96e642199dc82f12a92dbd37"/>
    <s v="Australia"/>
    <s v="CUS-3026014945"/>
    <s v="115.86 -31.87"/>
    <x v="0"/>
  </r>
  <r>
    <s v="authorized"/>
    <n v="1"/>
    <m/>
    <s v="ACC-1349834573"/>
    <s v="AUD"/>
    <x v="55"/>
    <s v="SALES-POS"/>
    <s v="0063d66f-b665-435f-9282-ab648d9e68cd"/>
    <m/>
    <x v="47"/>
    <n v="18568.48"/>
    <d v="2018-10-25T00:00:00"/>
    <s v="M"/>
    <n v="39"/>
    <s v="Kew"/>
    <s v="VIC"/>
    <s v="2018-10-25T12:20:47.000+0000"/>
    <n v="38.28"/>
    <s v="794256cb2d5e4371a05d1508e1f84aaa"/>
    <s v="Australia"/>
    <s v="CUS-1790886359"/>
    <s v="145.03 -37.81"/>
    <x v="0"/>
  </r>
  <r>
    <s v="authorized"/>
    <n v="1"/>
    <m/>
    <s v="ACC-1516130869"/>
    <s v="AUD"/>
    <x v="49"/>
    <s v="POS"/>
    <s v="512ead5e-8685-4c6f-825c-2441cd95892d"/>
    <m/>
    <x v="21"/>
    <n v="2991.89"/>
    <d v="2018-10-25T00:00:00"/>
    <s v="F"/>
    <n v="21"/>
    <s v="Bakewell"/>
    <s v="NT"/>
    <s v="2018-10-25T12:40:47.000+0000"/>
    <n v="9.68"/>
    <s v="646816695c4c456fb0d6bb07534376e5"/>
    <s v="Australia"/>
    <s v="CUS-325142416"/>
    <s v="130.99 -12.5"/>
    <x v="0"/>
  </r>
  <r>
    <s v="posted"/>
    <m/>
    <n v="0"/>
    <s v="ACC-2107684084"/>
    <s v="AUD"/>
    <x v="30"/>
    <s v="PAY/SALARY"/>
    <m/>
    <n v="0"/>
    <x v="20"/>
    <n v="12459.42"/>
    <d v="2018-10-25T00:00:00"/>
    <s v="M"/>
    <n v="22"/>
    <m/>
    <m/>
    <s v="2018-10-25T13:00:00.000+0000"/>
    <n v="2218.73"/>
    <s v="69ff5a565de643268f0bdffce3bfabe4"/>
    <s v="Australia"/>
    <s v="CUS-2283904812"/>
    <m/>
    <x v="1"/>
  </r>
  <r>
    <s v="posted"/>
    <m/>
    <m/>
    <s v="ACC-4274272854"/>
    <s v="AUD"/>
    <x v="82"/>
    <s v="PAYMENT"/>
    <m/>
    <m/>
    <x v="65"/>
    <n v="9864.08"/>
    <d v="2018-10-25T00:00:00"/>
    <s v="M"/>
    <n v="20"/>
    <m/>
    <m/>
    <s v="2018-10-25T13:00:00.000+0000"/>
    <n v="15"/>
    <s v="5b9e570b0a5446e487f649766fcb8d33"/>
    <s v="Australia"/>
    <s v="CUS-2484453271"/>
    <m/>
    <x v="0"/>
  </r>
  <r>
    <s v="authorized"/>
    <n v="1"/>
    <m/>
    <s v="ACC-1598451071"/>
    <s v="AUD"/>
    <x v="0"/>
    <s v="POS"/>
    <s v="47173446-e8b0-47fb-ac21-5b01208409b5"/>
    <m/>
    <x v="0"/>
    <n v="1957.65"/>
    <d v="2018-10-25T00:00:00"/>
    <s v="F"/>
    <n v="26"/>
    <s v="Beaudesert"/>
    <s v="QLD"/>
    <s v="2018-10-25T13:00:49.000+0000"/>
    <n v="9.1300000000000008"/>
    <s v="870abd77919446e196efbbe8ae3299a9"/>
    <s v="Australia"/>
    <s v="CUS-2487424745"/>
    <s v="152.99 -27.99"/>
    <x v="0"/>
  </r>
  <r>
    <s v="authorized"/>
    <n v="0"/>
    <m/>
    <s v="ACC-2890243754"/>
    <s v="AUD"/>
    <x v="15"/>
    <s v="POS"/>
    <s v="ede2a706-042c-4083-b942-27a85e179de4"/>
    <m/>
    <x v="14"/>
    <n v="1934.21"/>
    <d v="2018-10-25T00:00:00"/>
    <s v="M"/>
    <n v="37"/>
    <s v="West Melbourne"/>
    <s v="VIC"/>
    <s v="2018-10-25T13:21:39.000+0000"/>
    <n v="17.309999999999999"/>
    <s v="23505aa24bac4536b213180cc4097281"/>
    <s v="Australia"/>
    <s v="CUS-2695611575"/>
    <s v="144.95 -37.81"/>
    <x v="0"/>
  </r>
  <r>
    <s v="authorized"/>
    <n v="1"/>
    <m/>
    <s v="ACC-3954677887"/>
    <s v="AUD"/>
    <x v="13"/>
    <s v="POS"/>
    <s v="fe41c89b-1d15-41a0-aa74-547a6c50d681"/>
    <m/>
    <x v="12"/>
    <n v="8863.27"/>
    <d v="2018-10-25T00:00:00"/>
    <s v="F"/>
    <n v="47"/>
    <s v="Clarkson"/>
    <s v="WA"/>
    <s v="2018-10-25T13:42:29.000+0000"/>
    <n v="27"/>
    <s v="a4b774269c2843c5aa3ff356e617e325"/>
    <s v="Australia"/>
    <s v="CUS-3716701010"/>
    <s v="115.72 -31.69"/>
    <x v="0"/>
  </r>
  <r>
    <s v="posted"/>
    <m/>
    <m/>
    <s v="ACC-1349834573"/>
    <s v="AUD"/>
    <x v="55"/>
    <s v="PAYMENT"/>
    <m/>
    <m/>
    <x v="47"/>
    <n v="18508.48"/>
    <d v="2018-10-25T00:00:00"/>
    <s v="M"/>
    <n v="39"/>
    <m/>
    <m/>
    <s v="2018-10-25T14:00:00.000+0000"/>
    <n v="60"/>
    <s v="e8bf8bd965a14a298b3620d498af0e19"/>
    <s v="Australia"/>
    <s v="CUS-1790886359"/>
    <m/>
    <x v="0"/>
  </r>
  <r>
    <s v="posted"/>
    <m/>
    <n v="0"/>
    <s v="ACC-1903037542"/>
    <s v="AUD"/>
    <x v="10"/>
    <s v="PAY/SALARY"/>
    <m/>
    <n v="0"/>
    <x v="9"/>
    <n v="5674.58"/>
    <d v="2018-10-25T00:00:00"/>
    <s v="M"/>
    <n v="30"/>
    <m/>
    <m/>
    <s v="2018-10-25T14:00:00.000+0000"/>
    <n v="1808.62"/>
    <s v="5e77cc006c364167b34c340cfd879e8f"/>
    <s v="Australia"/>
    <s v="CUS-860700529"/>
    <m/>
    <x v="1"/>
  </r>
  <r>
    <s v="authorized"/>
    <n v="0"/>
    <m/>
    <s v="ACC-1598451071"/>
    <s v="AUD"/>
    <x v="0"/>
    <s v="SALES-POS"/>
    <s v="4541999d-0fcc-40e5-8450-07ea95175e72"/>
    <m/>
    <x v="0"/>
    <n v="1950.2"/>
    <d v="2018-10-25T00:00:00"/>
    <s v="F"/>
    <n v="26"/>
    <s v="Labrador"/>
    <s v="QLD"/>
    <s v="2018-10-25T14:01:47.000+0000"/>
    <n v="7.45"/>
    <s v="7bc9893eb21f48d892d6af12646ba41c"/>
    <s v="Australia"/>
    <s v="CUS-2487424745"/>
    <s v="153.41 -27.94"/>
    <x v="0"/>
  </r>
  <r>
    <s v="authorized"/>
    <n v="0"/>
    <m/>
    <s v="ACC-2890243754"/>
    <s v="AUD"/>
    <x v="15"/>
    <s v="SALES-POS"/>
    <s v="f6cb6b79-8707-4c6d-a6bc-2b2012de5aed"/>
    <m/>
    <x v="14"/>
    <n v="1907.38"/>
    <d v="2018-10-25T00:00:00"/>
    <s v="M"/>
    <n v="37"/>
    <s v="Pyrmont"/>
    <s v="NSW"/>
    <s v="2018-10-25T14:13:02.000+0000"/>
    <n v="26.83"/>
    <s v="37f9f2c8d4f947038bf655c93acfe968"/>
    <s v="Australia"/>
    <s v="CUS-2695611575"/>
    <s v="151.19 -33.87"/>
    <x v="0"/>
  </r>
  <r>
    <s v="authorized"/>
    <n v="1"/>
    <m/>
    <s v="ACC-1598451071"/>
    <s v="AUD"/>
    <x v="0"/>
    <s v="POS"/>
    <s v="65049f44-035f-4e42-ace7-f73689049758"/>
    <m/>
    <x v="0"/>
    <n v="1924.32"/>
    <d v="2018-10-25T00:00:00"/>
    <s v="F"/>
    <n v="26"/>
    <s v="Peak Crossing"/>
    <s v="QLD"/>
    <s v="2018-10-25T14:24:16.000+0000"/>
    <n v="25.88"/>
    <s v="d6d782ec57664bd189442d5be347afc5"/>
    <s v="Australia"/>
    <s v="CUS-2487424745"/>
    <s v="152.73 -27.78"/>
    <x v="0"/>
  </r>
  <r>
    <s v="authorized"/>
    <n v="1"/>
    <m/>
    <s v="ACC-53508546"/>
    <s v="AUD"/>
    <x v="87"/>
    <s v="SALES-POS"/>
    <s v="22f1dbd9-7510-4dc8-a34b-512013ffa50f"/>
    <m/>
    <x v="13"/>
    <n v="6437.75"/>
    <d v="2018-10-25T00:00:00"/>
    <s v="F"/>
    <n v="35"/>
    <s v="Chatswood"/>
    <s v="NSW"/>
    <s v="2018-10-25T14:35:30.000+0000"/>
    <n v="26.89"/>
    <s v="cd74314b14c84f749aae2a784d5430f6"/>
    <s v="Australia"/>
    <s v="CUS-72755508"/>
    <s v="151.19 -33.79"/>
    <x v="0"/>
  </r>
  <r>
    <s v="authorized"/>
    <n v="1"/>
    <m/>
    <s v="ACC-38923874"/>
    <s v="AUD"/>
    <x v="46"/>
    <s v="POS"/>
    <s v="6b25bf92-b5f4-4238-9d2e-b816b48f4dd9"/>
    <m/>
    <x v="18"/>
    <n v="43324.36"/>
    <d v="2018-10-25T00:00:00"/>
    <s v="M"/>
    <n v="38"/>
    <s v="Saint Clair"/>
    <s v="NSW"/>
    <s v="2018-10-25T14:46:44.000+0000"/>
    <n v="20.6"/>
    <s v="a4321f290a724314a6957bd806a76306"/>
    <s v="Australia"/>
    <s v="CUS-3249305314"/>
    <s v="150.79 -33.79"/>
    <x v="0"/>
  </r>
  <r>
    <s v="authorized"/>
    <n v="1"/>
    <m/>
    <s v="ACC-3741880913"/>
    <s v="AUD"/>
    <x v="92"/>
    <s v="POS"/>
    <s v="fe89d1fa-f803-47e8-aa9b-ec996ce2593e"/>
    <m/>
    <x v="73"/>
    <n v="11208.24"/>
    <d v="2018-10-25T00:00:00"/>
    <s v="F"/>
    <n v="25"/>
    <s v="Braemar"/>
    <s v="NSW"/>
    <s v="2018-10-25T14:57:58.000+0000"/>
    <n v="83.94"/>
    <s v="2a2821d393c94de6b69f732b6273f517"/>
    <s v="Australia"/>
    <s v="CUS-1220154422"/>
    <s v="150.49 -34.43"/>
    <x v="0"/>
  </r>
  <r>
    <s v="posted"/>
    <m/>
    <n v="0"/>
    <s v="ACC-2988263882"/>
    <s v="AUD"/>
    <x v="68"/>
    <s v="PAY/SALARY"/>
    <m/>
    <n v="0"/>
    <x v="1"/>
    <n v="6564.12"/>
    <d v="2018-10-25T00:00:00"/>
    <s v="M"/>
    <n v="44"/>
    <m/>
    <m/>
    <s v="2018-10-25T15:00:00.000+0000"/>
    <n v="596.33000000000004"/>
    <s v="c18f443163a84db4bdced431c17388fb"/>
    <s v="Australia"/>
    <s v="CUS-1233833708"/>
    <m/>
    <x v="1"/>
  </r>
  <r>
    <s v="posted"/>
    <m/>
    <m/>
    <s v="ACC-1037050564"/>
    <s v="AUD"/>
    <x v="2"/>
    <s v="PAYMENT"/>
    <m/>
    <m/>
    <x v="2"/>
    <n v="5295.48"/>
    <d v="2018-10-25T00:00:00"/>
    <s v="F"/>
    <n v="40"/>
    <m/>
    <m/>
    <s v="2018-10-25T15:00:00.000+0000"/>
    <n v="33"/>
    <s v="7d53183d19544de99bcbb12fcc8f3272"/>
    <s v="Australia"/>
    <s v="CUS-1614226872"/>
    <m/>
    <x v="0"/>
  </r>
  <r>
    <s v="posted"/>
    <m/>
    <m/>
    <s v="ACC-1799207998"/>
    <s v="AUD"/>
    <x v="29"/>
    <s v="PAYMENT"/>
    <m/>
    <m/>
    <x v="27"/>
    <n v="10622.45"/>
    <d v="2018-10-25T00:00:00"/>
    <s v="F"/>
    <n v="20"/>
    <m/>
    <m/>
    <s v="2018-10-25T15:00:00.000+0000"/>
    <n v="197"/>
    <s v="b3238b4539df4b3ea9e7f9c5a0ce5aa6"/>
    <s v="Australia"/>
    <s v="CUS-164374203"/>
    <m/>
    <x v="0"/>
  </r>
  <r>
    <s v="posted"/>
    <m/>
    <n v="0"/>
    <s v="ACC-2970114956"/>
    <s v="AUD"/>
    <x v="84"/>
    <s v="PAY/SALARY"/>
    <m/>
    <n v="0"/>
    <x v="3"/>
    <n v="12426.87"/>
    <d v="2018-10-25T00:00:00"/>
    <s v="M"/>
    <n v="26"/>
    <m/>
    <m/>
    <s v="2018-10-25T15:00:00.000+0000"/>
    <n v="1433.98"/>
    <s v="424299897e94489abae3b3a1eb29cb62"/>
    <s v="Australia"/>
    <s v="CUS-880898248"/>
    <m/>
    <x v="1"/>
  </r>
  <r>
    <s v="authorized"/>
    <n v="0"/>
    <m/>
    <s v="ACC-182446574"/>
    <s v="AUD"/>
    <x v="5"/>
    <s v="SALES-POS"/>
    <s v="c8102c73-8f6a-4c5d-a452-797d9aaba5d4"/>
    <m/>
    <x v="5"/>
    <n v="8741.6299999999992"/>
    <d v="2018-10-25T00:00:00"/>
    <s v="F"/>
    <n v="27"/>
    <s v="Trigg"/>
    <s v="WA"/>
    <s v="2018-10-25T15:05:59.000+0000"/>
    <n v="8.32"/>
    <s v="52b4b28dc535406ab7b36b5cbc7045ec"/>
    <s v="Australia"/>
    <s v="CUS-3026014945"/>
    <s v="115.76 -31.87"/>
    <x v="0"/>
  </r>
  <r>
    <s v="authorized"/>
    <n v="1"/>
    <m/>
    <s v="ACC-958000567"/>
    <s v="AUD"/>
    <x v="44"/>
    <s v="POS"/>
    <s v="880922a8-b065-4a7b-942f-db523006e273"/>
    <m/>
    <x v="40"/>
    <n v="9682.7199999999993"/>
    <d v="2018-10-25T00:00:00"/>
    <s v="F"/>
    <n v="34"/>
    <s v="Coconut Grove"/>
    <s v="NT"/>
    <s v="2018-10-25T15:13:17.000+0000"/>
    <n v="481"/>
    <s v="33d649945b474bd9ae7f870c034d3e60"/>
    <s v="Australia"/>
    <s v="CUS-4142663097"/>
    <s v="130.85 -12.4"/>
    <x v="0"/>
  </r>
  <r>
    <s v="authorized"/>
    <n v="1"/>
    <m/>
    <s v="ACC-354106658"/>
    <s v="AUD"/>
    <x v="19"/>
    <s v="POS"/>
    <s v="146cffd0-87c3-47e3-b0f3-815483a532b9"/>
    <m/>
    <x v="17"/>
    <n v="23558.38"/>
    <d v="2018-10-25T00:00:00"/>
    <s v="F"/>
    <n v="39"/>
    <s v="Kadina"/>
    <s v="SA"/>
    <s v="2018-10-25T15:20:35.000+0000"/>
    <n v="40.380000000000003"/>
    <s v="8767f89802144187834542f2414deb27"/>
    <s v="Australia"/>
    <s v="CUS-2376382098"/>
    <s v="137.71 -33.96"/>
    <x v="0"/>
  </r>
  <r>
    <s v="authorized"/>
    <n v="1"/>
    <m/>
    <s v="ACC-3827517394"/>
    <s v="AUD"/>
    <x v="43"/>
    <s v="POS"/>
    <s v="50e08532-0ad3-406b-96a9-4ce7a34f68fb"/>
    <m/>
    <x v="39"/>
    <n v="47491"/>
    <d v="2018-10-25T00:00:00"/>
    <s v="M"/>
    <n v="28"/>
    <s v="Leonay"/>
    <s v="NSW"/>
    <s v="2018-10-25T15:27:52.000+0000"/>
    <n v="28.22"/>
    <s v="cf2390c5f08948629af515857b4f82bf"/>
    <s v="Australia"/>
    <s v="CUS-2663907001"/>
    <s v="150.65 -33.76"/>
    <x v="0"/>
  </r>
  <r>
    <s v="authorized"/>
    <n v="1"/>
    <m/>
    <s v="ACC-2890243754"/>
    <s v="AUD"/>
    <x v="15"/>
    <s v="SALES-POS"/>
    <s v="6e611b46-b2f3-40bb-a965-cca9ac455e9a"/>
    <m/>
    <x v="14"/>
    <n v="1894.44"/>
    <d v="2018-10-25T00:00:00"/>
    <s v="M"/>
    <n v="37"/>
    <s v="Surfers Paradise"/>
    <s v="QLD"/>
    <s v="2018-10-25T15:35:10.000+0000"/>
    <n v="12.94"/>
    <s v="90f91821c1a94764a44cf6f76c88668e"/>
    <s v="Australia"/>
    <s v="CUS-2695611575"/>
    <s v="153.43 -28.01"/>
    <x v="0"/>
  </r>
  <r>
    <s v="authorized"/>
    <n v="1"/>
    <m/>
    <s v="ACC-3233697971"/>
    <s v="AUD"/>
    <x v="98"/>
    <s v="POS"/>
    <s v="0699be84-d893-4775-b1b2-baa2abcfaabe"/>
    <m/>
    <x v="79"/>
    <n v="14203.64"/>
    <d v="2018-10-25T00:00:00"/>
    <s v="F"/>
    <n v="34"/>
    <s v="Penrith"/>
    <s v="NSW"/>
    <s v="2018-10-25T15:42:28.000+0000"/>
    <n v="38.07"/>
    <s v="712d255cc883401ab42aa0bf989e6e91"/>
    <s v="Australia"/>
    <s v="CUS-1147642491"/>
    <s v="150.69 -33.75"/>
    <x v="0"/>
  </r>
  <r>
    <s v="authorized"/>
    <n v="1"/>
    <m/>
    <s v="ACC-2528867619"/>
    <s v="AUD"/>
    <x v="95"/>
    <s v="SALES-POS"/>
    <s v="02cb9aab-54b3-489e-9189-e7750e0879aa"/>
    <m/>
    <x v="76"/>
    <n v="19317.349999999999"/>
    <d v="2018-10-25T00:00:00"/>
    <s v="F"/>
    <n v="40"/>
    <s v="Nowra"/>
    <s v="NSW"/>
    <s v="2018-10-25T15:49:46.000+0000"/>
    <n v="22.7"/>
    <s v="2a7b3f6730944dc2afbe343a47af691e"/>
    <s v="Australia"/>
    <s v="CUS-2505971401"/>
    <s v="150.61 -34.88"/>
    <x v="0"/>
  </r>
  <r>
    <s v="authorized"/>
    <n v="1"/>
    <m/>
    <s v="ACC-2231965366"/>
    <s v="AUD"/>
    <x v="74"/>
    <s v="POS"/>
    <s v="1ade38f2-2fd0-491a-ba3c-a893f96335ce"/>
    <m/>
    <x v="50"/>
    <n v="24815.53"/>
    <d v="2018-10-25T00:00:00"/>
    <s v="F"/>
    <n v="35"/>
    <s v="Adelaide"/>
    <s v="SA"/>
    <s v="2018-10-25T15:57:04.000+0000"/>
    <n v="57.68"/>
    <s v="c08be1b88cd04bed8899aac2f35248b7"/>
    <s v="Australia"/>
    <s v="CUS-2155701614"/>
    <s v="138.6 -34.93"/>
    <x v="0"/>
  </r>
  <r>
    <s v="posted"/>
    <m/>
    <n v="0"/>
    <s v="ACC-414431115"/>
    <s v="AUD"/>
    <x v="36"/>
    <s v="PAY/SALARY"/>
    <m/>
    <n v="0"/>
    <x v="33"/>
    <n v="6988.64"/>
    <d v="2018-10-25T00:00:00"/>
    <s v="F"/>
    <n v="43"/>
    <m/>
    <m/>
    <s v="2018-10-25T16:00:00.000+0000"/>
    <n v="1630.36"/>
    <s v="a1f2848d6308429c946021b9b6326a2e"/>
    <s v="Australia"/>
    <s v="CUS-2599279756"/>
    <m/>
    <x v="1"/>
  </r>
  <r>
    <s v="posted"/>
    <m/>
    <n v="0"/>
    <s v="ACC-3881031190"/>
    <s v="AUD"/>
    <x v="62"/>
    <s v="PAY/SALARY"/>
    <m/>
    <n v="0"/>
    <x v="20"/>
    <n v="9332.5400000000009"/>
    <d v="2018-10-25T00:00:00"/>
    <s v="M"/>
    <n v="37"/>
    <m/>
    <m/>
    <s v="2018-10-25T16:00:00.000+0000"/>
    <n v="916.75"/>
    <s v="bc18d1eef23346b8b067c4641dc1e5ff"/>
    <s v="Australia"/>
    <s v="CUS-3201519139"/>
    <m/>
    <x v="1"/>
  </r>
  <r>
    <s v="authorized"/>
    <n v="1"/>
    <m/>
    <s v="ACC-1199531521"/>
    <s v="AUD"/>
    <x v="94"/>
    <s v="POS"/>
    <s v="c130a12f-4c13-44e4-9947-cbca5d64c7b0"/>
    <m/>
    <x v="75"/>
    <n v="17183.080000000002"/>
    <d v="2018-10-25T00:00:00"/>
    <s v="M"/>
    <n v="52"/>
    <s v="York"/>
    <s v="WA"/>
    <s v="2018-10-25T16:11:19.000+0000"/>
    <n v="18.8"/>
    <s v="edfef312dc3e4918bc8df3f1ff3e841e"/>
    <s v="Australia"/>
    <s v="CUS-134833760"/>
    <s v="116.77 -31.89"/>
    <x v="0"/>
  </r>
  <r>
    <s v="authorized"/>
    <n v="1"/>
    <m/>
    <s v="ACC-1443681913"/>
    <s v="AUD"/>
    <x v="20"/>
    <s v="SALES-POS"/>
    <s v="0f28e5da-0266-480b-8c72-c6e743128a95"/>
    <m/>
    <x v="18"/>
    <n v="5215.8999999999996"/>
    <d v="2018-10-25T00:00:00"/>
    <s v="M"/>
    <n v="31"/>
    <s v="Chatswood"/>
    <s v="NSW"/>
    <s v="2018-10-25T16:30:11.000+0000"/>
    <n v="12.76"/>
    <s v="bd4ef86f5d354026ba60b3de39ac4daf"/>
    <s v="Australia"/>
    <s v="CUS-3129499595"/>
    <s v="151.18 -33.8"/>
    <x v="0"/>
  </r>
  <r>
    <s v="authorized"/>
    <n v="1"/>
    <m/>
    <s v="ACC-37709441"/>
    <s v="AUD"/>
    <x v="69"/>
    <s v="POS"/>
    <s v="7c091d9b-2e6f-48b1-b682-05f0d46f4875"/>
    <m/>
    <x v="55"/>
    <n v="20138.53"/>
    <d v="2018-10-25T00:00:00"/>
    <s v="M"/>
    <n v="18"/>
    <s v="Broadbeach Waters"/>
    <s v="QLD"/>
    <s v="2018-10-25T16:49:03.000+0000"/>
    <n v="12.28"/>
    <s v="1c8a039ac5674d90a747213c5fd27476"/>
    <s v="Australia"/>
    <s v="CUS-3336454548"/>
    <s v="153.42 -28.04"/>
    <x v="0"/>
  </r>
  <r>
    <s v="posted"/>
    <m/>
    <m/>
    <s v="ACC-1279356312"/>
    <s v="AUD"/>
    <x v="51"/>
    <s v="PAYMENT"/>
    <m/>
    <m/>
    <x v="44"/>
    <n v="12527.91"/>
    <d v="2018-10-25T00:00:00"/>
    <s v="M"/>
    <n v="44"/>
    <m/>
    <m/>
    <s v="2018-10-25T17:00:00.000+0000"/>
    <n v="15"/>
    <s v="0b3f97ae98f74d39b38c23b8d6b9376e"/>
    <s v="Australia"/>
    <s v="CUS-1892177589"/>
    <m/>
    <x v="0"/>
  </r>
  <r>
    <s v="posted"/>
    <m/>
    <m/>
    <s v="ACC-2173390920"/>
    <s v="AUD"/>
    <x v="31"/>
    <s v="PAYMENT"/>
    <m/>
    <m/>
    <x v="28"/>
    <n v="12336.52"/>
    <d v="2018-10-25T00:00:00"/>
    <s v="M"/>
    <n v="27"/>
    <m/>
    <m/>
    <s v="2018-10-25T17:00:00.000+0000"/>
    <n v="29"/>
    <s v="9d556a73ee5e4a24879badb62df909d8"/>
    <s v="Australia"/>
    <s v="CUS-3180318393"/>
    <m/>
    <x v="0"/>
  </r>
  <r>
    <s v="posted"/>
    <m/>
    <n v="0"/>
    <s v="ACC-1056639002"/>
    <s v="AUD"/>
    <x v="50"/>
    <s v="PAY/SALARY"/>
    <m/>
    <n v="0"/>
    <x v="1"/>
    <n v="56525.54"/>
    <d v="2018-10-25T00:00:00"/>
    <s v="M"/>
    <n v="22"/>
    <m/>
    <m/>
    <s v="2018-10-25T17:00:00.000+0000"/>
    <n v="3195.01"/>
    <s v="e32f1cd8333547079e088a95fa166aa8"/>
    <s v="Australia"/>
    <s v="CUS-3462882033"/>
    <m/>
    <x v="1"/>
  </r>
  <r>
    <s v="posted"/>
    <m/>
    <m/>
    <s v="ACC-958000567"/>
    <s v="AUD"/>
    <x v="44"/>
    <s v="PAYMENT"/>
    <m/>
    <m/>
    <x v="40"/>
    <n v="9645.7199999999993"/>
    <d v="2018-10-25T00:00:00"/>
    <s v="F"/>
    <n v="34"/>
    <m/>
    <m/>
    <s v="2018-10-25T17:00:00.000+0000"/>
    <n v="37"/>
    <s v="167b6712f0d548f7a31a2758d200af81"/>
    <s v="Australia"/>
    <s v="CUS-4142663097"/>
    <m/>
    <x v="0"/>
  </r>
  <r>
    <s v="posted"/>
    <m/>
    <n v="0"/>
    <s v="ACC-53508546"/>
    <s v="AUD"/>
    <x v="87"/>
    <s v="PAY/SALARY"/>
    <m/>
    <n v="0"/>
    <x v="13"/>
    <n v="7163.07"/>
    <d v="2018-10-25T00:00:00"/>
    <s v="F"/>
    <n v="35"/>
    <m/>
    <m/>
    <s v="2018-10-25T17:00:00.000+0000"/>
    <n v="725.32"/>
    <s v="663eadefacc64323966b8bb02f704a16"/>
    <s v="Australia"/>
    <s v="CUS-72755508"/>
    <m/>
    <x v="1"/>
  </r>
  <r>
    <s v="authorized"/>
    <n v="1"/>
    <m/>
    <s v="ACC-4258502723"/>
    <s v="AUD"/>
    <x v="14"/>
    <s v="POS"/>
    <s v="1029c910-b7e8-41b5-a081-17c4fbad1cd3"/>
    <m/>
    <x v="13"/>
    <n v="4733.21"/>
    <d v="2018-10-25T00:00:00"/>
    <s v="F"/>
    <n v="24"/>
    <s v="Maribyrnong"/>
    <s v="VIC"/>
    <s v="2018-10-25T17:05:23.000+0000"/>
    <n v="1248.0899999999999"/>
    <s v="35740efb6eb9482abb7565fc5017da66"/>
    <s v="Australia"/>
    <s v="CUS-3378712515"/>
    <s v="144.89 -37.77"/>
    <x v="0"/>
  </r>
  <r>
    <s v="authorized"/>
    <n v="0"/>
    <m/>
    <s v="ACC-1799207998"/>
    <s v="AUD"/>
    <x v="29"/>
    <s v="POS"/>
    <s v="65b288bd-7c00-47a4-8b82-e5f4e0ef18bc"/>
    <m/>
    <x v="27"/>
    <n v="10605.96"/>
    <d v="2018-10-25T00:00:00"/>
    <s v="F"/>
    <n v="20"/>
    <s v="West Pennant Hills"/>
    <s v="NSW"/>
    <s v="2018-10-25T17:18:12.000+0000"/>
    <n v="16.489999999999998"/>
    <s v="c9a1ff53d4e845eaa0d8937c8c3fada5"/>
    <s v="Australia"/>
    <s v="CUS-164374203"/>
    <s v="151.05 -33.75"/>
    <x v="0"/>
  </r>
  <r>
    <s v="authorized"/>
    <n v="1"/>
    <m/>
    <s v="ACC-1037050564"/>
    <s v="AUD"/>
    <x v="2"/>
    <s v="POS"/>
    <s v="2e61fcfd-9986-4926-bc9e-3977bae5a41b"/>
    <m/>
    <x v="2"/>
    <n v="5278.83"/>
    <d v="2018-10-25T00:00:00"/>
    <s v="F"/>
    <n v="40"/>
    <s v="Harlaxton"/>
    <s v="QLD"/>
    <s v="2018-10-25T17:31:01.000+0000"/>
    <n v="16.649999999999999"/>
    <s v="b5dba5f5fa6e45a8977c7a59d0a6f6c0"/>
    <s v="Australia"/>
    <s v="CUS-1614226872"/>
    <s v="151.96 -27.53"/>
    <x v="0"/>
  </r>
  <r>
    <s v="authorized"/>
    <n v="1"/>
    <m/>
    <s v="ACC-1199531521"/>
    <s v="AUD"/>
    <x v="94"/>
    <s v="SALES-POS"/>
    <s v="ec3d42e8-4ddd-4a32-a150-cc0bc63799f8"/>
    <m/>
    <x v="75"/>
    <n v="17155.86"/>
    <d v="2018-10-25T00:00:00"/>
    <s v="M"/>
    <n v="52"/>
    <s v="Armadale"/>
    <s v="WA"/>
    <s v="2018-10-25T17:43:50.000+0000"/>
    <n v="27.22"/>
    <s v="cb284273ded84daa8cc255e1e5541433"/>
    <s v="Australia"/>
    <s v="CUS-134833760"/>
    <s v="115.99 -32.15"/>
    <x v="0"/>
  </r>
  <r>
    <s v="authorized"/>
    <n v="1"/>
    <m/>
    <s v="ACC-3941181087"/>
    <s v="AUD"/>
    <x v="86"/>
    <s v="SALES-POS"/>
    <s v="1dc3155c-3786-4bb5-9109-2a21867accc8"/>
    <m/>
    <x v="68"/>
    <n v="14371.91"/>
    <d v="2018-10-25T00:00:00"/>
    <s v="M"/>
    <n v="25"/>
    <s v="Secret Harbour"/>
    <s v="WA"/>
    <s v="2018-10-25T17:56:39.000+0000"/>
    <n v="38.18"/>
    <s v="ef700d0ba66d43ab908fd0619c7e1dc7"/>
    <s v="Australia"/>
    <s v="CUS-3989008654"/>
    <s v="115.76 -32.41"/>
    <x v="0"/>
  </r>
  <r>
    <s v="posted"/>
    <m/>
    <m/>
    <s v="ACC-588564840"/>
    <s v="AUD"/>
    <x v="8"/>
    <s v="PAYMENT"/>
    <m/>
    <m/>
    <x v="7"/>
    <n v="24333.16"/>
    <d v="2018-10-25T00:00:00"/>
    <s v="M"/>
    <n v="23"/>
    <m/>
    <m/>
    <s v="2018-10-25T18:00:00.000+0000"/>
    <n v="41"/>
    <s v="524d00cf8d2d49e982b02f73f26cfc44"/>
    <s v="Australia"/>
    <s v="CUS-1462656821"/>
    <m/>
    <x v="0"/>
  </r>
  <r>
    <s v="posted"/>
    <m/>
    <m/>
    <s v="ACC-1683215619"/>
    <s v="AUD"/>
    <x v="33"/>
    <s v="PAYMENT"/>
    <m/>
    <m/>
    <x v="30"/>
    <n v="11286.49"/>
    <d v="2018-10-25T00:00:00"/>
    <s v="M"/>
    <n v="38"/>
    <m/>
    <m/>
    <s v="2018-10-25T18:00:00.000+0000"/>
    <n v="49"/>
    <s v="347fb1b22ce14871aa4e0a8269c1f1b8"/>
    <s v="Australia"/>
    <s v="CUS-1604596597"/>
    <m/>
    <x v="0"/>
  </r>
  <r>
    <s v="posted"/>
    <m/>
    <m/>
    <s v="ACC-3879258709"/>
    <s v="AUD"/>
    <x v="41"/>
    <s v="PAYMENT"/>
    <m/>
    <m/>
    <x v="37"/>
    <n v="205321.29"/>
    <d v="2018-10-25T00:00:00"/>
    <s v="F"/>
    <n v="40"/>
    <m/>
    <m/>
    <s v="2018-10-25T18:00:00.000+0000"/>
    <n v="21"/>
    <s v="53996dad03eb45ada3daddbf47a65e8d"/>
    <s v="Australia"/>
    <s v="CUS-527400765"/>
    <m/>
    <x v="0"/>
  </r>
  <r>
    <s v="authorized"/>
    <n v="0"/>
    <m/>
    <s v="ACC-1890605467"/>
    <s v="AUD"/>
    <x v="89"/>
    <s v="SALES-POS"/>
    <s v="14334930-efd3-42a8-98b2-1adbf32213cc"/>
    <m/>
    <x v="70"/>
    <n v="22213.77"/>
    <d v="2018-10-25T00:00:00"/>
    <s v="M"/>
    <n v="38"/>
    <s v="Sunbury"/>
    <s v="VIC"/>
    <s v="2018-10-25T18:18:58.000+0000"/>
    <n v="37.979999999999997"/>
    <s v="4e1569bbcb684c68a5428d2784f0b19e"/>
    <s v="Australia"/>
    <s v="CUS-1478398256"/>
    <s v="144.73 -37.58"/>
    <x v="0"/>
  </r>
  <r>
    <s v="authorized"/>
    <n v="1"/>
    <m/>
    <s v="ACC-1903037542"/>
    <s v="AUD"/>
    <x v="10"/>
    <s v="POS"/>
    <s v="4fa1856a-561b-4a9e-8e9d-4bb9a6019939"/>
    <m/>
    <x v="9"/>
    <n v="5653.4"/>
    <d v="2018-10-25T00:00:00"/>
    <s v="M"/>
    <n v="30"/>
    <s v="Indooroopilly"/>
    <s v="QLD"/>
    <s v="2018-10-25T18:44:36.000+0000"/>
    <n v="21.18"/>
    <s v="10dfafb4ca6b4343b8adb6cc066a9f7b"/>
    <s v="Australia"/>
    <s v="CUS-860700529"/>
    <s v="152.97 -27.5"/>
    <x v="0"/>
  </r>
  <r>
    <s v="posted"/>
    <m/>
    <m/>
    <s v="ACC-1222300524"/>
    <s v="AUD"/>
    <x v="1"/>
    <s v="PAYMENT"/>
    <m/>
    <m/>
    <x v="1"/>
    <n v="2271.06"/>
    <d v="2018-10-25T00:00:00"/>
    <s v="M"/>
    <n v="38"/>
    <m/>
    <m/>
    <s v="2018-10-25T19:00:00.000+0000"/>
    <n v="50"/>
    <s v="8100e63373ce47eeb792b26c06d2a35f"/>
    <s v="Australia"/>
    <s v="CUS-2142601169"/>
    <m/>
    <x v="0"/>
  </r>
  <r>
    <s v="posted"/>
    <m/>
    <m/>
    <s v="ACC-2014856841"/>
    <s v="AUD"/>
    <x v="11"/>
    <s v="PAYMENT"/>
    <m/>
    <m/>
    <x v="10"/>
    <n v="266704.88"/>
    <d v="2018-10-25T00:00:00"/>
    <s v="M"/>
    <n v="46"/>
    <m/>
    <m/>
    <s v="2018-10-25T19:00:00.000+0000"/>
    <n v="50"/>
    <s v="c426496c514647bc8f9d73d471c0bc19"/>
    <s v="Australia"/>
    <s v="CUS-2370108457"/>
    <m/>
    <x v="0"/>
  </r>
  <r>
    <s v="authorized"/>
    <n v="1"/>
    <m/>
    <s v="ACC-53508546"/>
    <s v="AUD"/>
    <x v="87"/>
    <s v="SALES-POS"/>
    <s v="c9744c93-e984-40f0-82b4-aa09b945fe50"/>
    <m/>
    <x v="13"/>
    <n v="7137.09"/>
    <d v="2018-10-25T00:00:00"/>
    <s v="F"/>
    <n v="35"/>
    <s v="Wollongong"/>
    <s v="NSW"/>
    <s v="2018-10-25T19:04:20.000+0000"/>
    <n v="25.98"/>
    <s v="499e689b3a7a48d080f5d3fc328e5cd8"/>
    <s v="Australia"/>
    <s v="CUS-72755508"/>
    <s v="150.89 -34.43"/>
    <x v="0"/>
  </r>
  <r>
    <s v="authorized"/>
    <n v="1"/>
    <m/>
    <s v="ACC-1799207998"/>
    <s v="AUD"/>
    <x v="29"/>
    <s v="POS"/>
    <s v="eae15c76-42bb-4996-9534-b655eb82128c"/>
    <m/>
    <x v="27"/>
    <n v="10584.54"/>
    <d v="2018-10-25T00:00:00"/>
    <s v="F"/>
    <n v="20"/>
    <s v="Hillsdale"/>
    <s v="NSW"/>
    <s v="2018-10-25T19:15:13.000+0000"/>
    <n v="21.42"/>
    <s v="ba2fc6a4f1d14fa78c3b05e918289650"/>
    <s v="Australia"/>
    <s v="CUS-164374203"/>
    <s v="151.23 -33.95"/>
    <x v="0"/>
  </r>
  <r>
    <s v="authorized"/>
    <n v="1"/>
    <m/>
    <s v="ACC-1799207998"/>
    <s v="AUD"/>
    <x v="29"/>
    <s v="POS"/>
    <s v="3ce2653e-5bde-4459-9aef-af93e8ebaf1c"/>
    <m/>
    <x v="27"/>
    <n v="10577.05"/>
    <d v="2018-10-25T00:00:00"/>
    <s v="F"/>
    <n v="20"/>
    <s v="North Sydney"/>
    <s v="NSW"/>
    <s v="2018-10-25T19:26:05.000+0000"/>
    <n v="7.49"/>
    <s v="23df5a73e31b41a8a5a0e536acb05415"/>
    <s v="Australia"/>
    <s v="CUS-164374203"/>
    <s v="151.21 -33.84"/>
    <x v="0"/>
  </r>
  <r>
    <s v="authorized"/>
    <n v="1"/>
    <m/>
    <s v="ACC-1344825761"/>
    <s v="AUD"/>
    <x v="88"/>
    <s v="POS"/>
    <s v="cc697036-cf95-4d7e-857c-48031c0d5f86"/>
    <m/>
    <x v="69"/>
    <n v="24511.41"/>
    <d v="2018-10-25T00:00:00"/>
    <s v="F"/>
    <n v="46"/>
    <s v="Chippendale"/>
    <s v="NSW"/>
    <s v="2018-10-25T19:36:57.000+0000"/>
    <n v="39.89"/>
    <s v="108d2ed489f548bfbc5e8e2e49d74521"/>
    <s v="Australia"/>
    <s v="CUS-1499065773"/>
    <s v="151.2 -33.88"/>
    <x v="0"/>
  </r>
  <r>
    <s v="authorized"/>
    <n v="1"/>
    <m/>
    <s v="ACC-2890243754"/>
    <s v="AUD"/>
    <x v="15"/>
    <s v="SALES-POS"/>
    <s v="be57cb22-32af-4722-988b-17380a235734"/>
    <m/>
    <x v="14"/>
    <n v="1889.95"/>
    <d v="2018-10-25T00:00:00"/>
    <s v="M"/>
    <n v="37"/>
    <s v="Southport"/>
    <s v="QLD"/>
    <s v="2018-10-25T19:47:49.000+0000"/>
    <n v="4.49"/>
    <s v="9450ca83be444de680f9e9ef73da2103"/>
    <s v="Australia"/>
    <s v="CUS-2695611575"/>
    <s v="153.38 -27.96"/>
    <x v="0"/>
  </r>
  <r>
    <s v="authorized"/>
    <n v="1"/>
    <m/>
    <s v="ACC-1037050564"/>
    <s v="AUD"/>
    <x v="2"/>
    <s v="POS"/>
    <s v="e12478ed-63bc-4625-96f9-ae5f94d84bb6"/>
    <m/>
    <x v="2"/>
    <n v="5237.87"/>
    <d v="2018-10-25T00:00:00"/>
    <s v="F"/>
    <n v="40"/>
    <s v="Kenmore"/>
    <s v="QLD"/>
    <s v="2018-10-25T19:58:41.000+0000"/>
    <n v="40.96"/>
    <s v="ad60eb068b8247aab2b18b15a82ed1b3"/>
    <s v="Australia"/>
    <s v="CUS-1614226872"/>
    <s v="152.94 -27.51"/>
    <x v="0"/>
  </r>
  <r>
    <s v="posted"/>
    <m/>
    <m/>
    <s v="ACC-1279356312"/>
    <s v="AUD"/>
    <x v="51"/>
    <s v="PAYMENT"/>
    <m/>
    <m/>
    <x v="44"/>
    <n v="12486.91"/>
    <d v="2018-10-25T00:00:00"/>
    <s v="M"/>
    <n v="44"/>
    <m/>
    <m/>
    <s v="2018-10-25T20:00:00.000+0000"/>
    <n v="41"/>
    <s v="98c6698009be415a84d6e7778454777f"/>
    <s v="Australia"/>
    <s v="CUS-1892177589"/>
    <m/>
    <x v="0"/>
  </r>
  <r>
    <s v="authorized"/>
    <n v="1"/>
    <m/>
    <s v="ACC-2249586092"/>
    <s v="AUD"/>
    <x v="42"/>
    <s v="SALES-POS"/>
    <s v="b35c0649-12ba-428b-a82d-09ad6bb11bdb"/>
    <m/>
    <x v="38"/>
    <n v="12248.12"/>
    <d v="2018-10-25T00:00:00"/>
    <s v="M"/>
    <n v="19"/>
    <s v="Ellenbrook"/>
    <s v="WA"/>
    <s v="2018-10-25T20:22:33.000+0000"/>
    <n v="43.89"/>
    <s v="88ebb920f1334e87afed8292b6208cb3"/>
    <s v="Australia"/>
    <s v="CUS-443776336"/>
    <s v="115.97 -31.78"/>
    <x v="0"/>
  </r>
  <r>
    <s v="authorized"/>
    <n v="0"/>
    <m/>
    <s v="ACC-3941181087"/>
    <s v="AUD"/>
    <x v="86"/>
    <s v="SALES-POS"/>
    <s v="629a092b-8b4a-4182-bace-d7c632aa921a"/>
    <m/>
    <x v="68"/>
    <n v="14347.9"/>
    <d v="2018-10-25T00:00:00"/>
    <s v="M"/>
    <n v="25"/>
    <s v="Secret Harbour"/>
    <s v="WA"/>
    <s v="2018-10-25T20:48:12.000+0000"/>
    <n v="24.01"/>
    <s v="85a3b876d0504cdf937aab525ada2530"/>
    <s v="Australia"/>
    <s v="CUS-3989008654"/>
    <s v="115.76 -32.41"/>
    <x v="0"/>
  </r>
  <r>
    <s v="posted"/>
    <m/>
    <m/>
    <s v="ACC-854938045"/>
    <s v="AUD"/>
    <x v="56"/>
    <s v="PHONE BANK"/>
    <m/>
    <m/>
    <x v="48"/>
    <n v="13644.68"/>
    <d v="2018-10-25T00:00:00"/>
    <s v="M"/>
    <n v="28"/>
    <m/>
    <m/>
    <s v="2018-10-25T21:00:00.000+0000"/>
    <n v="58"/>
    <s v="3d6a8775cc974b5d9a12c9b5d316e2ff"/>
    <s v="Australia"/>
    <s v="CUS-4023861240"/>
    <m/>
    <x v="0"/>
  </r>
  <r>
    <s v="authorized"/>
    <n v="1"/>
    <m/>
    <s v="ACC-2970114956"/>
    <s v="AUD"/>
    <x v="84"/>
    <s v="SALES-POS"/>
    <s v="6102e64f-516d-4b51-bc28-87dbfe089f5c"/>
    <m/>
    <x v="3"/>
    <n v="12407.59"/>
    <d v="2018-10-25T00:00:00"/>
    <s v="M"/>
    <n v="26"/>
    <s v="Southbank"/>
    <s v="VIC"/>
    <s v="2018-10-25T21:08:18.000+0000"/>
    <n v="19.28"/>
    <s v="a9776242e8be45b19429e5c7f5d0cfb0"/>
    <s v="Australia"/>
    <s v="CUS-880898248"/>
    <s v="144.97 -37.83"/>
    <x v="0"/>
  </r>
  <r>
    <s v="authorized"/>
    <n v="1"/>
    <m/>
    <s v="ACC-182446574"/>
    <s v="AUD"/>
    <x v="5"/>
    <s v="POS"/>
    <s v="c8102c73-8f6a-4c5d-a452-797d9aaba5d4"/>
    <m/>
    <x v="5"/>
    <n v="8733.6"/>
    <d v="2018-10-25T00:00:00"/>
    <s v="F"/>
    <n v="27"/>
    <s v="Trigg"/>
    <s v="WA"/>
    <s v="2018-10-25T21:23:41.000+0000"/>
    <n v="8.0299999999999994"/>
    <s v="07556b09e2ac4b2e8308bb293807d0db"/>
    <s v="Australia"/>
    <s v="CUS-3026014945"/>
    <s v="115.76 -31.87"/>
    <x v="0"/>
  </r>
  <r>
    <s v="authorized"/>
    <n v="1"/>
    <m/>
    <s v="ACC-1037050564"/>
    <s v="AUD"/>
    <x v="2"/>
    <s v="POS"/>
    <s v="6a4cf7db-784c-40e2-91ba-391dbedb400b"/>
    <m/>
    <x v="2"/>
    <n v="5186.96"/>
    <d v="2018-10-25T00:00:00"/>
    <s v="F"/>
    <n v="40"/>
    <s v="South Brisbane"/>
    <s v="QLD"/>
    <s v="2018-10-25T21:39:04.000+0000"/>
    <n v="50.91"/>
    <s v="4dfb9dda8f1544718f9a083259bf55c8"/>
    <s v="Australia"/>
    <s v="CUS-1614226872"/>
    <s v="153.02 -27.48"/>
    <x v="0"/>
  </r>
  <r>
    <s v="authorized"/>
    <n v="1"/>
    <m/>
    <s v="ACC-1516130869"/>
    <s v="AUD"/>
    <x v="49"/>
    <s v="SALES-POS"/>
    <s v="dec91e23-6fd7-4a9e-9f46-58c5dad66a3f"/>
    <m/>
    <x v="21"/>
    <n v="2977.9"/>
    <d v="2018-10-25T00:00:00"/>
    <s v="F"/>
    <n v="21"/>
    <s v="Coconut Grove"/>
    <s v="NT"/>
    <s v="2018-10-25T21:54:27.000+0000"/>
    <n v="13.99"/>
    <s v="9927aa3ae6704814bf5571498d26b9d6"/>
    <s v="Australia"/>
    <s v="CUS-325142416"/>
    <s v="130.85 -12.39"/>
    <x v="0"/>
  </r>
  <r>
    <s v="posted"/>
    <m/>
    <m/>
    <s v="ACC-3741880913"/>
    <s v="AUD"/>
    <x v="92"/>
    <s v="PAYMENT"/>
    <m/>
    <m/>
    <x v="73"/>
    <n v="11176.24"/>
    <d v="2018-10-25T00:00:00"/>
    <s v="F"/>
    <n v="25"/>
    <m/>
    <m/>
    <s v="2018-10-25T22:00:00.000+0000"/>
    <n v="32"/>
    <s v="565c9b6921354b21a8b1c3f93cefcc76"/>
    <s v="Australia"/>
    <s v="CUS-1220154422"/>
    <m/>
    <x v="0"/>
  </r>
  <r>
    <s v="posted"/>
    <m/>
    <m/>
    <s v="ACC-90814749"/>
    <s v="AUD"/>
    <x v="59"/>
    <s v="PAYMENT"/>
    <m/>
    <m/>
    <x v="34"/>
    <n v="13053.85"/>
    <d v="2018-10-25T00:00:00"/>
    <s v="M"/>
    <n v="35"/>
    <m/>
    <m/>
    <s v="2018-10-25T22:00:00.000+0000"/>
    <n v="36"/>
    <s v="b5b02b46774144358aa6240c4e660309"/>
    <s v="Australia"/>
    <s v="CUS-1896554896"/>
    <m/>
    <x v="0"/>
  </r>
  <r>
    <s v="posted"/>
    <m/>
    <m/>
    <s v="ACC-2265520058"/>
    <s v="AUD"/>
    <x v="93"/>
    <s v="PAYMENT"/>
    <m/>
    <m/>
    <x v="74"/>
    <n v="7435.08"/>
    <d v="2018-10-25T00:00:00"/>
    <s v="F"/>
    <n v="26"/>
    <m/>
    <m/>
    <s v="2018-10-25T22:00:00.000+0000"/>
    <n v="33"/>
    <s v="2a1b6db0eb044e6d82fa3cc0e4f6eafa"/>
    <s v="Australia"/>
    <s v="CUS-331942311"/>
    <m/>
    <x v="0"/>
  </r>
  <r>
    <s v="authorized"/>
    <n v="1"/>
    <m/>
    <s v="ACC-3827517394"/>
    <s v="AUD"/>
    <x v="43"/>
    <s v="POS"/>
    <s v="2d6a19c0-bc02-44a9-9014-aaf637d16225"/>
    <m/>
    <x v="39"/>
    <n v="47481.37"/>
    <d v="2018-10-25T00:00:00"/>
    <s v="M"/>
    <n v="28"/>
    <s v="Manly"/>
    <s v="NSW"/>
    <s v="2018-10-25T22:14:53.000+0000"/>
    <n v="9.6300000000000008"/>
    <s v="a3bb68d53cba42ebb3fac8dfa2240120"/>
    <s v="Australia"/>
    <s v="CUS-2663907001"/>
    <s v="151.29 -33.8"/>
    <x v="0"/>
  </r>
  <r>
    <s v="authorized"/>
    <n v="0"/>
    <m/>
    <s v="ACC-1222300524"/>
    <s v="AUD"/>
    <x v="1"/>
    <s v="SALES-POS"/>
    <s v="cb39705d-436f-4b8b-b543-d339e092c99d"/>
    <m/>
    <x v="1"/>
    <n v="2263.52"/>
    <d v="2018-10-25T00:00:00"/>
    <s v="M"/>
    <n v="38"/>
    <s v="Baulkham Hills"/>
    <s v="NSW"/>
    <s v="2018-10-25T22:38:08.000+0000"/>
    <n v="7.54"/>
    <s v="746d0f0e942a4b1092ea9eb93dd5534a"/>
    <s v="Australia"/>
    <s v="CUS-2142601169"/>
    <s v="150.96 -33.73"/>
    <x v="0"/>
  </r>
  <r>
    <s v="posted"/>
    <m/>
    <m/>
    <s v="ACC-354106658"/>
    <s v="AUD"/>
    <x v="19"/>
    <s v="PAYMENT"/>
    <m/>
    <m/>
    <x v="17"/>
    <n v="23506.38"/>
    <d v="2018-10-25T00:00:00"/>
    <s v="F"/>
    <n v="39"/>
    <m/>
    <m/>
    <s v="2018-10-25T23:00:00.000+0000"/>
    <n v="52"/>
    <s v="51ccef462b2440269a33d596264952ec"/>
    <s v="Australia"/>
    <s v="CUS-2376382098"/>
    <m/>
    <x v="0"/>
  </r>
  <r>
    <s v="posted"/>
    <m/>
    <m/>
    <s v="ACC-1334819143"/>
    <s v="AUD"/>
    <x v="37"/>
    <s v="INTER BANK"/>
    <m/>
    <m/>
    <x v="34"/>
    <n v="67984.53"/>
    <d v="2018-10-25T00:00:00"/>
    <s v="M"/>
    <n v="33"/>
    <m/>
    <m/>
    <s v="2018-10-25T23:00:00.000+0000"/>
    <n v="59"/>
    <s v="955dc81df3d9412287f6c07c559761dc"/>
    <s v="Australia"/>
    <s v="CUS-3117610635"/>
    <m/>
    <x v="0"/>
  </r>
  <r>
    <s v="authorized"/>
    <n v="1"/>
    <m/>
    <s v="ACC-3100725361"/>
    <s v="AUD"/>
    <x v="24"/>
    <s v="POS"/>
    <s v="9b396220-0ff3-473d-8ad3-a169f8b37757"/>
    <m/>
    <x v="22"/>
    <n v="4696.41"/>
    <d v="2018-10-25T00:00:00"/>
    <s v="M"/>
    <n v="25"/>
    <s v="Notting Hill"/>
    <s v="VIC"/>
    <s v="2018-10-25T23:01:29.000+0000"/>
    <n v="13.91"/>
    <s v="18f7fff51e224845af64ec2808f69a75"/>
    <s v="Australia"/>
    <s v="CUS-2178051368"/>
    <s v="145.13 -37.9"/>
    <x v="0"/>
  </r>
  <r>
    <s v="authorized"/>
    <n v="1"/>
    <m/>
    <s v="ACC-37709441"/>
    <s v="AUD"/>
    <x v="69"/>
    <s v="POS"/>
    <s v="36667e0b-9c3b-463e-8030-8fee972c3aea"/>
    <m/>
    <x v="55"/>
    <n v="20129.95"/>
    <d v="2018-10-25T00:00:00"/>
    <s v="M"/>
    <n v="18"/>
    <s v="Southport"/>
    <s v="QLD"/>
    <s v="2018-10-25T23:26:29.000+0000"/>
    <n v="8.58"/>
    <s v="34fa7901dc5f459eac3488e454f14a12"/>
    <s v="Australia"/>
    <s v="CUS-3336454548"/>
    <s v="153.38 -27.96"/>
    <x v="0"/>
  </r>
  <r>
    <s v="authorized"/>
    <n v="1"/>
    <m/>
    <s v="ACC-3879258709"/>
    <s v="AUD"/>
    <x v="41"/>
    <s v="POS"/>
    <s v="2f3bc0c3-93fd-41a4-a1cc-5ad551adbecc"/>
    <m/>
    <x v="37"/>
    <n v="205177.72"/>
    <d v="2018-10-25T00:00:00"/>
    <s v="F"/>
    <n v="40"/>
    <s v="Sydney"/>
    <s v="NSW"/>
    <s v="2018-10-25T23:51:29.000+0000"/>
    <n v="143.57"/>
    <s v="c6d730cf7cda4f3f8f0ae2881ca15a61"/>
    <s v="Australia"/>
    <s v="CUS-527400765"/>
    <s v="151.2 -33.87"/>
    <x v="0"/>
  </r>
  <r>
    <s v="authorized"/>
    <n v="1"/>
    <m/>
    <s v="ACC-3100725361"/>
    <s v="AUD"/>
    <x v="24"/>
    <s v="SALES-POS"/>
    <s v="0cb93a9c-d9a8-4043-88f4-d1aea4b6e5bd"/>
    <m/>
    <x v="22"/>
    <n v="4674.84"/>
    <d v="2018-10-26T00:00:00"/>
    <s v="M"/>
    <n v="25"/>
    <s v="Mareeba"/>
    <s v="QLD"/>
    <s v="2018-10-26T00:22:45.000+0000"/>
    <n v="21.57"/>
    <s v="afacf793d33c4125a0121c2b423d9ff6"/>
    <s v="Australia"/>
    <s v="CUS-2178051368"/>
    <s v="145.42 -16.99"/>
    <x v="0"/>
  </r>
  <r>
    <s v="authorized"/>
    <n v="0"/>
    <m/>
    <s v="ACC-1903037542"/>
    <s v="AUD"/>
    <x v="10"/>
    <s v="SALES-POS"/>
    <s v="ace23a98-572b-490c-a151-2bd1105db8ef"/>
    <m/>
    <x v="9"/>
    <n v="5643.32"/>
    <d v="2018-10-26T00:00:00"/>
    <s v="M"/>
    <n v="30"/>
    <s v="Toowoomba"/>
    <s v="QLD"/>
    <s v="2018-10-26T00:57:14.000+0000"/>
    <n v="10.08"/>
    <s v="abc4e782207c4f1bbce420a156e203f4"/>
    <s v="Australia"/>
    <s v="CUS-860700529"/>
    <s v="151.95 -27.57"/>
    <x v="0"/>
  </r>
  <r>
    <s v="authorized"/>
    <n v="0"/>
    <m/>
    <s v="ACC-3879258709"/>
    <s v="AUD"/>
    <x v="41"/>
    <s v="POS"/>
    <s v="80e53a6b-a952-4d9b-972d-a0ab82735076"/>
    <m/>
    <x v="37"/>
    <n v="205165.49"/>
    <d v="2018-10-26T00:00:00"/>
    <s v="F"/>
    <n v="40"/>
    <s v="Burwood East"/>
    <s v="VIC"/>
    <s v="2018-10-26T01:26:17.000+0000"/>
    <n v="12.23"/>
    <s v="f8a2cb5068ab433c97ea214d6740bed9"/>
    <s v="Australia"/>
    <s v="CUS-527400765"/>
    <s v="145.15 -37.85"/>
    <x v="0"/>
  </r>
  <r>
    <s v="authorized"/>
    <n v="1"/>
    <m/>
    <s v="ACC-182446574"/>
    <s v="AUD"/>
    <x v="5"/>
    <s v="SALES-POS"/>
    <s v="294193ff-d76e-445f-b240-dea59df2caf8"/>
    <m/>
    <x v="5"/>
    <n v="8720.82"/>
    <d v="2018-10-26T00:00:00"/>
    <s v="F"/>
    <n v="27"/>
    <s v="Broken Hill"/>
    <s v="NSW"/>
    <s v="2018-10-26T01:54:51.000+0000"/>
    <n v="12.78"/>
    <s v="96a8b992d1e140d9860692ede0c3a42d"/>
    <s v="Australia"/>
    <s v="CUS-3026014945"/>
    <s v="141.47 -31.94"/>
    <x v="0"/>
  </r>
  <r>
    <s v="authorized"/>
    <n v="1"/>
    <m/>
    <s v="ACC-38923874"/>
    <s v="AUD"/>
    <x v="46"/>
    <s v="SALES-POS"/>
    <s v="8658d9bd-bbcd-4c43-be31-3b21f9072cef"/>
    <m/>
    <x v="18"/>
    <n v="43301.07"/>
    <d v="2018-10-26T00:00:00"/>
    <s v="M"/>
    <n v="38"/>
    <s v="Saint Ives"/>
    <s v="NSW"/>
    <s v="2018-10-26T02:24:07.000+0000"/>
    <n v="23.29"/>
    <s v="899163a13ec6461882467087371af0d0"/>
    <s v="Australia"/>
    <s v="CUS-3249305314"/>
    <s v="151.16 -33.73"/>
    <x v="0"/>
  </r>
  <r>
    <s v="authorized"/>
    <n v="1"/>
    <m/>
    <s v="ACC-182446574"/>
    <s v="AUD"/>
    <x v="5"/>
    <s v="POS"/>
    <s v="28f19ff8-59dc-4c40-b942-602707872786"/>
    <m/>
    <x v="5"/>
    <n v="8713.16"/>
    <d v="2018-10-26T00:00:00"/>
    <s v="F"/>
    <n v="27"/>
    <s v="North Perth"/>
    <s v="WA"/>
    <s v="2018-10-26T02:53:31.000+0000"/>
    <n v="7.66"/>
    <s v="4afe85fa90794b0bb288a188d782d505"/>
    <s v="Australia"/>
    <s v="CUS-3026014945"/>
    <s v="115.85 -31.92"/>
    <x v="0"/>
  </r>
  <r>
    <s v="posted"/>
    <m/>
    <m/>
    <s v="ACC-4065652575"/>
    <s v="AUD"/>
    <x v="52"/>
    <s v="PAYMENT"/>
    <m/>
    <m/>
    <x v="45"/>
    <n v="15181.86"/>
    <d v="2018-10-26T00:00:00"/>
    <s v="M"/>
    <n v="21"/>
    <m/>
    <m/>
    <s v="2018-10-26T03:00:00.000+0000"/>
    <n v="83"/>
    <s v="bb23d017076b4c728c8a873c6c306f93"/>
    <s v="Australia"/>
    <s v="CUS-1117979751"/>
    <m/>
    <x v="0"/>
  </r>
  <r>
    <s v="posted"/>
    <m/>
    <m/>
    <s v="ACC-1683215619"/>
    <s v="AUD"/>
    <x v="33"/>
    <s v="PAYMENT"/>
    <m/>
    <m/>
    <x v="30"/>
    <n v="11227.49"/>
    <d v="2018-10-26T00:00:00"/>
    <s v="M"/>
    <n v="38"/>
    <m/>
    <m/>
    <s v="2018-10-26T03:00:00.000+0000"/>
    <n v="59"/>
    <s v="82344efc80be482a9743ab9f4956b565"/>
    <s v="Australia"/>
    <s v="CUS-1604596597"/>
    <m/>
    <x v="0"/>
  </r>
  <r>
    <s v="posted"/>
    <m/>
    <m/>
    <s v="ACC-2673069055"/>
    <s v="AUD"/>
    <x v="22"/>
    <s v="PAYMENT"/>
    <m/>
    <m/>
    <x v="20"/>
    <n v="13197.78"/>
    <d v="2018-10-26T00:00:00"/>
    <s v="M"/>
    <n v="24"/>
    <m/>
    <m/>
    <s v="2018-10-26T03:00:00.000+0000"/>
    <n v="43"/>
    <s v="64eb54fff74248beb22b4cc0d9049f44"/>
    <s v="Australia"/>
    <s v="CUS-51506836"/>
    <m/>
    <x v="0"/>
  </r>
  <r>
    <s v="posted"/>
    <m/>
    <m/>
    <s v="ACC-2890243754"/>
    <s v="AUD"/>
    <x v="15"/>
    <s v="INTER BANK"/>
    <m/>
    <m/>
    <x v="14"/>
    <n v="1762.95"/>
    <d v="2018-10-26T00:00:00"/>
    <s v="M"/>
    <n v="37"/>
    <m/>
    <m/>
    <s v="2018-10-26T04:00:00.000+0000"/>
    <n v="127"/>
    <s v="fcdd367d12c2499bbf6db15635cc0b36"/>
    <s v="Australia"/>
    <s v="CUS-2695611575"/>
    <m/>
    <x v="0"/>
  </r>
  <r>
    <s v="posted"/>
    <m/>
    <m/>
    <s v="ACC-1496451953"/>
    <s v="AUD"/>
    <x v="9"/>
    <s v="PAYMENT"/>
    <m/>
    <m/>
    <x v="8"/>
    <n v="22330.26"/>
    <d v="2018-10-26T00:00:00"/>
    <s v="M"/>
    <n v="43"/>
    <m/>
    <m/>
    <s v="2018-10-26T04:00:00.000+0000"/>
    <n v="23"/>
    <s v="5f419425cbd849ccaf8af5e1d0dd13f7"/>
    <s v="Australia"/>
    <s v="CUS-3142625864"/>
    <m/>
    <x v="0"/>
  </r>
  <r>
    <s v="posted"/>
    <m/>
    <m/>
    <s v="ACC-1710017148"/>
    <s v="AUD"/>
    <x v="21"/>
    <s v="PAYMENT"/>
    <m/>
    <m/>
    <x v="19"/>
    <n v="17158.580000000002"/>
    <d v="2018-10-26T00:00:00"/>
    <s v="F"/>
    <n v="19"/>
    <m/>
    <m/>
    <s v="2018-10-26T04:00:00.000+0000"/>
    <n v="40"/>
    <s v="7fdc3c0551174a738613dac5f966575d"/>
    <s v="Australia"/>
    <s v="CUS-883482547"/>
    <m/>
    <x v="0"/>
  </r>
  <r>
    <s v="authorized"/>
    <n v="1"/>
    <m/>
    <s v="ACC-1037050564"/>
    <s v="AUD"/>
    <x v="2"/>
    <s v="POS"/>
    <s v="4c63ec01-a539-4c39-9ea8-82af29368091"/>
    <m/>
    <x v="2"/>
    <n v="5172.93"/>
    <d v="2018-10-26T00:00:00"/>
    <s v="F"/>
    <n v="40"/>
    <s v="Indooroopilly"/>
    <s v="QLD"/>
    <s v="2018-10-26T04:05:08.000+0000"/>
    <n v="14.03"/>
    <s v="f50ba71adf6f4666a4cdd614dcc264db"/>
    <s v="Australia"/>
    <s v="CUS-1614226872"/>
    <s v="152.97 -27.5"/>
    <x v="0"/>
  </r>
  <r>
    <s v="authorized"/>
    <n v="1"/>
    <m/>
    <s v="ACC-2528867619"/>
    <s v="AUD"/>
    <x v="95"/>
    <s v="POS"/>
    <s v="1c72944b-5615-4b0c-99f4-f7ed041af92e"/>
    <m/>
    <x v="76"/>
    <n v="19286.88"/>
    <d v="2018-10-26T00:00:00"/>
    <s v="F"/>
    <n v="40"/>
    <s v="Kent Town"/>
    <s v="SA"/>
    <s v="2018-10-26T04:33:42.000+0000"/>
    <n v="30.47"/>
    <s v="37083fb7fdc94420ac81acea04027071"/>
    <s v="Australia"/>
    <s v="CUS-2505971401"/>
    <s v="138.62 -34.92"/>
    <x v="0"/>
  </r>
  <r>
    <s v="posted"/>
    <m/>
    <m/>
    <s v="ACC-3827517394"/>
    <s v="AUD"/>
    <x v="43"/>
    <s v="PAYMENT"/>
    <m/>
    <m/>
    <x v="39"/>
    <n v="47416.37"/>
    <d v="2018-10-26T00:00:00"/>
    <s v="M"/>
    <n v="28"/>
    <m/>
    <m/>
    <s v="2018-10-26T05:00:00.000+0000"/>
    <n v="65"/>
    <s v="da932df56a6b4a4ca045902419097281"/>
    <s v="Australia"/>
    <s v="CUS-2663907001"/>
    <m/>
    <x v="0"/>
  </r>
  <r>
    <s v="posted"/>
    <m/>
    <m/>
    <s v="ACC-4059612845"/>
    <s v="AUD"/>
    <x v="53"/>
    <s v="PAYMENT"/>
    <m/>
    <m/>
    <x v="46"/>
    <n v="63531.55"/>
    <d v="2018-10-26T00:00:00"/>
    <s v="M"/>
    <n v="38"/>
    <m/>
    <m/>
    <s v="2018-10-26T05:00:00.000+0000"/>
    <n v="125"/>
    <s v="386d69cf1743410f823069eaadeed433"/>
    <s v="Australia"/>
    <s v="CUS-495599312"/>
    <m/>
    <x v="0"/>
  </r>
  <r>
    <s v="authorized"/>
    <n v="1"/>
    <m/>
    <s v="ACC-4258502723"/>
    <s v="AUD"/>
    <x v="14"/>
    <s v="SALES-POS"/>
    <s v="336d86a3-de1e-4675-b98d-7c4f68a767ae"/>
    <m/>
    <x v="13"/>
    <n v="4726.8100000000004"/>
    <d v="2018-10-26T00:00:00"/>
    <s v="F"/>
    <n v="24"/>
    <s v="Elsternwick"/>
    <s v="VIC"/>
    <s v="2018-10-26T05:13:19.000+0000"/>
    <n v="6.4"/>
    <s v="dde7a24a93e84d4bb4ff7220a2100664"/>
    <s v="Australia"/>
    <s v="CUS-3378712515"/>
    <s v="145 -37.88"/>
    <x v="0"/>
  </r>
  <r>
    <s v="posted"/>
    <m/>
    <m/>
    <s v="ACC-1344825761"/>
    <s v="AUD"/>
    <x v="88"/>
    <s v="INTER BANK"/>
    <m/>
    <m/>
    <x v="69"/>
    <n v="24329.41"/>
    <d v="2018-10-26T00:00:00"/>
    <s v="F"/>
    <n v="46"/>
    <m/>
    <m/>
    <s v="2018-10-26T06:00:00.000+0000"/>
    <n v="182"/>
    <s v="ca9eb86ba4ab4d7eaa90ecf4732dba67"/>
    <s v="Australia"/>
    <s v="CUS-1499065773"/>
    <m/>
    <x v="0"/>
  </r>
  <r>
    <s v="posted"/>
    <m/>
    <m/>
    <s v="ACC-3941181087"/>
    <s v="AUD"/>
    <x v="86"/>
    <s v="PAYMENT"/>
    <m/>
    <m/>
    <x v="68"/>
    <n v="14319.9"/>
    <d v="2018-10-26T00:00:00"/>
    <s v="M"/>
    <n v="25"/>
    <m/>
    <m/>
    <s v="2018-10-26T06:00:00.000+0000"/>
    <n v="28"/>
    <s v="dbc06b576ba44311966dfd68d4550247"/>
    <s v="Australia"/>
    <s v="CUS-3989008654"/>
    <m/>
    <x v="0"/>
  </r>
  <r>
    <s v="posted"/>
    <m/>
    <m/>
    <s v="ACC-1990648130"/>
    <s v="AUD"/>
    <x v="25"/>
    <s v="PAYMENT"/>
    <m/>
    <m/>
    <x v="23"/>
    <n v="9040.1299999999992"/>
    <d v="2018-10-26T00:00:00"/>
    <s v="F"/>
    <n v="21"/>
    <m/>
    <m/>
    <s v="2018-10-26T06:00:00.000+0000"/>
    <n v="28"/>
    <s v="27ed12ec4ccf4f9589ed059e98a13d21"/>
    <s v="Australia"/>
    <s v="CUS-809013380"/>
    <m/>
    <x v="0"/>
  </r>
  <r>
    <s v="posted"/>
    <m/>
    <m/>
    <s v="ACC-1496451953"/>
    <s v="AUD"/>
    <x v="9"/>
    <s v="PAYMENT"/>
    <m/>
    <m/>
    <x v="8"/>
    <n v="22313.26"/>
    <d v="2018-10-26T00:00:00"/>
    <s v="M"/>
    <n v="43"/>
    <m/>
    <m/>
    <s v="2018-10-26T07:00:00.000+0000"/>
    <n v="17"/>
    <s v="5c3c1b02543a44c284bc151985e54895"/>
    <s v="Australia"/>
    <s v="CUS-3142625864"/>
    <m/>
    <x v="0"/>
  </r>
  <r>
    <s v="authorized"/>
    <n v="0"/>
    <m/>
    <s v="ACC-1799207998"/>
    <s v="AUD"/>
    <x v="29"/>
    <s v="POS"/>
    <s v="cd5eff86-8ffc-4e62-a5d2-31685882a236"/>
    <m/>
    <x v="27"/>
    <n v="10555.43"/>
    <d v="2018-10-26T00:00:00"/>
    <s v="F"/>
    <n v="20"/>
    <s v="Saint Ives"/>
    <s v="NSW"/>
    <s v="2018-10-26T07:02:29.000+0000"/>
    <n v="21.62"/>
    <s v="283d5dc77f8d4257944f28e9ee815ec6"/>
    <s v="Australia"/>
    <s v="CUS-164374203"/>
    <s v="151.16 -33.73"/>
    <x v="0"/>
  </r>
  <r>
    <s v="authorized"/>
    <n v="1"/>
    <m/>
    <s v="ACC-3536132544"/>
    <s v="AUD"/>
    <x v="64"/>
    <s v="POS"/>
    <s v="b0bfc66e-5739-461d-bf38-b02bd1c3b9ec"/>
    <m/>
    <x v="52"/>
    <n v="8335.32"/>
    <d v="2018-10-26T00:00:00"/>
    <s v="F"/>
    <n v="41"/>
    <s v="Greensborough"/>
    <s v="VIC"/>
    <s v="2018-10-26T07:44:09.000+0000"/>
    <n v="38.869999999999997"/>
    <s v="45114ac7b7f74ba4bb5a152650a973f5"/>
    <s v="Australia"/>
    <s v="CUS-2348881191"/>
    <s v="145.1 -37.7"/>
    <x v="0"/>
  </r>
  <r>
    <s v="posted"/>
    <m/>
    <m/>
    <s v="ACC-1890605467"/>
    <s v="AUD"/>
    <x v="89"/>
    <s v="INTER BANK"/>
    <m/>
    <m/>
    <x v="70"/>
    <n v="22079.77"/>
    <d v="2018-10-26T00:00:00"/>
    <s v="M"/>
    <n v="38"/>
    <m/>
    <m/>
    <s v="2018-10-26T08:00:00.000+0000"/>
    <n v="134"/>
    <s v="1b2501a1ec504268acfe75a3c705755c"/>
    <s v="Australia"/>
    <s v="CUS-1478398256"/>
    <m/>
    <x v="0"/>
  </r>
  <r>
    <s v="authorized"/>
    <n v="1"/>
    <m/>
    <s v="ACC-1973887809"/>
    <s v="AUD"/>
    <x v="48"/>
    <s v="POS"/>
    <s v="c1661c94-86be-4a14-b01c-8bb10fe4a1c1"/>
    <m/>
    <x v="43"/>
    <n v="8428.0300000000007"/>
    <d v="2018-10-26T00:00:00"/>
    <s v="M"/>
    <n v="26"/>
    <s v="Nedlands"/>
    <s v="WA"/>
    <s v="2018-10-26T08:04:01.000+0000"/>
    <n v="106.28"/>
    <s v="eb1aa100411d44d6be16b2ee40a2265d"/>
    <s v="Australia"/>
    <s v="CUS-1646621553"/>
    <s v="115.81 -31.97"/>
    <x v="0"/>
  </r>
  <r>
    <s v="authorized"/>
    <n v="1"/>
    <m/>
    <s v="ACC-4274272854"/>
    <s v="AUD"/>
    <x v="82"/>
    <s v="SALES-POS"/>
    <s v="bdfe0723-af65-4d90-9c84-0a7298c4e5ca"/>
    <m/>
    <x v="65"/>
    <n v="9837.2000000000007"/>
    <d v="2018-10-26T00:00:00"/>
    <s v="M"/>
    <n v="20"/>
    <s v="Essendon Fields"/>
    <s v="VIC"/>
    <s v="2018-10-26T08:10:31.000+0000"/>
    <n v="26.88"/>
    <s v="1da12aa736224d549e04db8d684cbedf"/>
    <s v="Australia"/>
    <s v="CUS-2484453271"/>
    <s v="144.89 -37.73"/>
    <x v="0"/>
  </r>
  <r>
    <s v="authorized"/>
    <n v="1"/>
    <m/>
    <s v="ACC-3100725361"/>
    <s v="AUD"/>
    <x v="24"/>
    <s v="SALES-POS"/>
    <s v="12a1e4a6-4d48-4984-9afe-c16a4c1f623d"/>
    <m/>
    <x v="22"/>
    <n v="4645.79"/>
    <d v="2018-10-26T00:00:00"/>
    <s v="M"/>
    <n v="25"/>
    <s v="Cobram"/>
    <s v="VIC"/>
    <s v="2018-10-26T08:17:00.000+0000"/>
    <n v="29.05"/>
    <s v="d54538c8143840e29f53e54bf82b8779"/>
    <s v="Australia"/>
    <s v="CUS-2178051368"/>
    <s v="145.64 -35.92"/>
    <x v="0"/>
  </r>
  <r>
    <s v="authorized"/>
    <n v="1"/>
    <m/>
    <s v="ACC-2249586092"/>
    <s v="AUD"/>
    <x v="42"/>
    <s v="SALES-POS"/>
    <s v="d64a5790-6114-4e1c-9e76-71e9f06677a5"/>
    <m/>
    <x v="38"/>
    <n v="12239.8"/>
    <d v="2018-10-26T00:00:00"/>
    <s v="M"/>
    <n v="19"/>
    <s v="Hillarys"/>
    <s v="WA"/>
    <s v="2018-10-26T08:23:30.000+0000"/>
    <n v="8.32"/>
    <s v="776d39ce265a466faf8f3794ff7761f0"/>
    <s v="Australia"/>
    <s v="CUS-443776336"/>
    <s v="115.75 -31.8"/>
    <x v="0"/>
  </r>
  <r>
    <s v="authorized"/>
    <n v="0"/>
    <m/>
    <s v="ACC-3536132544"/>
    <s v="AUD"/>
    <x v="64"/>
    <s v="SALES-POS"/>
    <s v="144d3c22-44c2-4dc3-8077-a850796e6043"/>
    <m/>
    <x v="52"/>
    <n v="8312.9500000000007"/>
    <d v="2018-10-26T00:00:00"/>
    <s v="F"/>
    <n v="41"/>
    <s v="Laverton North"/>
    <s v="VIC"/>
    <s v="2018-10-26T08:29:59.000+0000"/>
    <n v="22.37"/>
    <s v="cb441cbc33af4759a7ed842821397d6d"/>
    <s v="Australia"/>
    <s v="CUS-2348881191"/>
    <s v="144.78 -37.84"/>
    <x v="0"/>
  </r>
  <r>
    <s v="authorized"/>
    <n v="1"/>
    <m/>
    <s v="ACC-1516130869"/>
    <s v="AUD"/>
    <x v="49"/>
    <s v="SALES-POS"/>
    <s v="f96002fc-55ea-4fa9-a6df-7d7cd8b15596"/>
    <m/>
    <x v="21"/>
    <n v="2964.74"/>
    <d v="2018-10-26T00:00:00"/>
    <s v="F"/>
    <n v="21"/>
    <s v="Jingili"/>
    <s v="NT"/>
    <s v="2018-10-26T08:36:29.000+0000"/>
    <n v="13.16"/>
    <s v="87a3cb9d3a6547d19b403244cd196f06"/>
    <s v="Australia"/>
    <s v="CUS-325142416"/>
    <s v="130.88 -12.39"/>
    <x v="0"/>
  </r>
  <r>
    <s v="authorized"/>
    <n v="0"/>
    <m/>
    <s v="ACC-37709441"/>
    <s v="AUD"/>
    <x v="69"/>
    <s v="SALES-POS"/>
    <s v="4ffa903b-455f-4193-9d80-d54b92d6bc18"/>
    <m/>
    <x v="55"/>
    <n v="20079.87"/>
    <d v="2018-10-26T00:00:00"/>
    <s v="M"/>
    <n v="18"/>
    <s v="Surfers Paradise"/>
    <s v="QLD"/>
    <s v="2018-10-26T08:42:59.000+0000"/>
    <n v="50.08"/>
    <s v="69f4e271ac224acf923abfad600669b3"/>
    <s v="Australia"/>
    <s v="CUS-3336454548"/>
    <s v="153.43 -28"/>
    <x v="0"/>
  </r>
  <r>
    <s v="authorized"/>
    <n v="1"/>
    <m/>
    <s v="ACC-2249586092"/>
    <s v="AUD"/>
    <x v="42"/>
    <s v="POS"/>
    <s v="6cf56f91-9c53-4cfa-b945-000628ec0508"/>
    <m/>
    <x v="38"/>
    <n v="12233.67"/>
    <d v="2018-10-26T00:00:00"/>
    <s v="M"/>
    <n v="19"/>
    <s v="Murdoch"/>
    <s v="WA"/>
    <s v="2018-10-26T08:49:28.000+0000"/>
    <n v="6.13"/>
    <s v="8becdf479d5c4fc9aadcb5658b407b81"/>
    <s v="Australia"/>
    <s v="CUS-443776336"/>
    <s v="115.83 -32.07"/>
    <x v="0"/>
  </r>
  <r>
    <s v="authorized"/>
    <n v="1"/>
    <m/>
    <s v="ACC-964839203"/>
    <s v="AUD"/>
    <x v="60"/>
    <s v="SALES-POS"/>
    <s v="342e0729-4bb1-4a11-8275-a0c7ec77521d"/>
    <m/>
    <x v="1"/>
    <n v="41110.720000000001"/>
    <d v="2018-10-26T00:00:00"/>
    <s v="M"/>
    <n v="21"/>
    <s v="Camberwell"/>
    <s v="VIC"/>
    <s v="2018-10-26T08:55:58.000+0000"/>
    <n v="21.74"/>
    <s v="6fd857ab973e4eeab38832138353df36"/>
    <s v="Australia"/>
    <s v="CUS-2059096722"/>
    <s v="145.06 -37.83"/>
    <x v="0"/>
  </r>
  <r>
    <s v="posted"/>
    <m/>
    <m/>
    <s v="ACC-38923874"/>
    <s v="AUD"/>
    <x v="46"/>
    <s v="INTER BANK"/>
    <m/>
    <m/>
    <x v="18"/>
    <n v="43151.07"/>
    <d v="2018-10-26T00:00:00"/>
    <s v="M"/>
    <n v="38"/>
    <m/>
    <m/>
    <s v="2018-10-26T09:00:00.000+0000"/>
    <n v="150"/>
    <s v="1b7b0206f89e494f99874457df1364d9"/>
    <s v="Australia"/>
    <s v="CUS-3249305314"/>
    <m/>
    <x v="0"/>
  </r>
  <r>
    <s v="authorized"/>
    <n v="0"/>
    <m/>
    <s v="ACC-1799207998"/>
    <s v="AUD"/>
    <x v="29"/>
    <s v="POS"/>
    <s v="8eadfdca-0676-4c6d-abe6-78c30088e131"/>
    <m/>
    <x v="27"/>
    <n v="10534.46"/>
    <d v="2018-10-26T00:00:00"/>
    <s v="F"/>
    <n v="20"/>
    <s v="Castle Hill"/>
    <s v="NSW"/>
    <s v="2018-10-26T09:01:52.000+0000"/>
    <n v="20.97"/>
    <s v="661816e563874280a4007c20851319a3"/>
    <s v="Australia"/>
    <s v="CUS-164374203"/>
    <s v="151.01 -33.73"/>
    <x v="0"/>
  </r>
  <r>
    <s v="authorized"/>
    <n v="1"/>
    <m/>
    <s v="ACC-1598451071"/>
    <s v="AUD"/>
    <x v="0"/>
    <s v="POS"/>
    <s v="c921ac57-7434-456f-b3ae-f6527fdf9441"/>
    <m/>
    <x v="0"/>
    <n v="1916.2"/>
    <d v="2018-10-26T00:00:00"/>
    <s v="F"/>
    <n v="26"/>
    <s v="Southport"/>
    <s v="QLD"/>
    <s v="2018-10-26T09:06:47.000+0000"/>
    <n v="8.1199999999999992"/>
    <s v="68a1c7ccc73e4fcda03dadd53d1c3b0e"/>
    <s v="Australia"/>
    <s v="CUS-2487424745"/>
    <s v="153.39 -27.96"/>
    <x v="0"/>
  </r>
  <r>
    <s v="authorized"/>
    <n v="0"/>
    <m/>
    <s v="ACC-240804743"/>
    <s v="AUD"/>
    <x v="99"/>
    <s v="SALES-POS"/>
    <s v="0772f158-8ebc-4fc6-bedd-7146a68a3219"/>
    <m/>
    <x v="72"/>
    <n v="20658.32"/>
    <d v="2018-10-26T00:00:00"/>
    <s v="M"/>
    <n v="29"/>
    <s v="Kalgoorlie"/>
    <s v="WA"/>
    <s v="2018-10-26T09:11:43.000+0000"/>
    <n v="34.07"/>
    <s v="b261d4ee83c54d959722559a690fa85a"/>
    <s v="Australia"/>
    <s v="CUS-261674136"/>
    <s v="121.47 -30.75"/>
    <x v="0"/>
  </r>
  <r>
    <s v="authorized"/>
    <n v="1"/>
    <m/>
    <s v="ACC-2528867619"/>
    <s v="AUD"/>
    <x v="95"/>
    <s v="POS"/>
    <s v="d6da0a73-531c-4df4-9afa-90c883149a9f"/>
    <m/>
    <x v="76"/>
    <n v="19275.36"/>
    <d v="2018-10-26T00:00:00"/>
    <s v="F"/>
    <n v="40"/>
    <s v="Gundagai"/>
    <s v="NSW"/>
    <s v="2018-10-26T09:16:39.000+0000"/>
    <n v="11.52"/>
    <s v="257a250f5f744838b42e0dede0d7f05d"/>
    <s v="Australia"/>
    <s v="CUS-2505971401"/>
    <s v="148.11 -35.01"/>
    <x v="0"/>
  </r>
  <r>
    <s v="authorized"/>
    <n v="1"/>
    <m/>
    <s v="ACC-1222300524"/>
    <s v="AUD"/>
    <x v="1"/>
    <s v="POS"/>
    <s v="e5ed6561-f07b-4255-8cfe-62f905a3416c"/>
    <m/>
    <x v="1"/>
    <n v="2254.13"/>
    <d v="2018-10-26T00:00:00"/>
    <s v="M"/>
    <n v="38"/>
    <s v="Liverpool"/>
    <s v="NSW"/>
    <s v="2018-10-26T09:21:34.000+0000"/>
    <n v="9.39"/>
    <s v="a5be72dd4b614231bc060d7e8ef5f4b0"/>
    <s v="Australia"/>
    <s v="CUS-2142601169"/>
    <s v="150.92 -33.91"/>
    <x v="0"/>
  </r>
  <r>
    <s v="authorized"/>
    <n v="0"/>
    <m/>
    <s v="ACC-1496451953"/>
    <s v="AUD"/>
    <x v="9"/>
    <s v="SALES-POS"/>
    <s v="a071fbe0-788d-46dc-a3a2-71ee19e8670a"/>
    <m/>
    <x v="8"/>
    <n v="22301.759999999998"/>
    <d v="2018-10-26T00:00:00"/>
    <s v="M"/>
    <n v="43"/>
    <s v="Ascot Vale"/>
    <s v="VIC"/>
    <s v="2018-10-26T09:26:30.000+0000"/>
    <n v="11.5"/>
    <s v="c0ef1019c64c45598a53082eb0edff98"/>
    <s v="Australia"/>
    <s v="CUS-3142625864"/>
    <s v="144.92 -37.77"/>
    <x v="0"/>
  </r>
  <r>
    <s v="authorized"/>
    <n v="1"/>
    <m/>
    <s v="ACC-574997646"/>
    <s v="AUD"/>
    <x v="57"/>
    <s v="POS"/>
    <s v="fec31452-e20c-436e-8138-f6429bc3d99a"/>
    <m/>
    <x v="49"/>
    <n v="6506.74"/>
    <d v="2018-10-26T00:00:00"/>
    <s v="F"/>
    <n v="18"/>
    <s v="Eastgardens"/>
    <s v="NSW"/>
    <s v="2018-10-26T09:31:25.000+0000"/>
    <n v="12.98"/>
    <s v="8127e7210cf140abba8768db5fe1d10b"/>
    <s v="Australia"/>
    <s v="CUS-586638664"/>
    <s v="151.22 -33.94"/>
    <x v="0"/>
  </r>
  <r>
    <s v="authorized"/>
    <n v="0"/>
    <m/>
    <s v="ACC-3233697971"/>
    <s v="AUD"/>
    <x v="98"/>
    <s v="SALES-POS"/>
    <s v="fe87d8f6-9502-418a-8ce7-851b86b8f819"/>
    <m/>
    <x v="79"/>
    <n v="14164.59"/>
    <d v="2018-10-26T00:00:00"/>
    <s v="F"/>
    <n v="34"/>
    <s v="Ringwood"/>
    <s v="VIC"/>
    <s v="2018-10-26T09:36:21.000+0000"/>
    <n v="39.049999999999997"/>
    <s v="a51f5606f9e94694a2b95585a51174a4"/>
    <s v="Australia"/>
    <s v="CUS-1147642491"/>
    <s v="145.22 -37.82"/>
    <x v="0"/>
  </r>
  <r>
    <s v="authorized"/>
    <n v="0"/>
    <m/>
    <s v="ACC-1598451071"/>
    <s v="AUD"/>
    <x v="0"/>
    <s v="SALES-POS"/>
    <s v="e4f97038-2b5a-4530-81c5-1fe235bd5830"/>
    <m/>
    <x v="0"/>
    <n v="1898.77"/>
    <d v="2018-10-26T00:00:00"/>
    <s v="F"/>
    <n v="26"/>
    <s v="Southport"/>
    <s v="QLD"/>
    <s v="2018-10-26T09:41:16.000+0000"/>
    <n v="17.43"/>
    <s v="f3703355e1aa4a92851f636dde402967"/>
    <s v="Australia"/>
    <s v="CUS-2487424745"/>
    <s v="153.41 -27.97"/>
    <x v="0"/>
  </r>
  <r>
    <s v="authorized"/>
    <n v="0"/>
    <m/>
    <s v="ACC-4258502723"/>
    <s v="AUD"/>
    <x v="14"/>
    <s v="POS"/>
    <s v="b0944786-a71a-4e5a-9379-a5dab8097205"/>
    <m/>
    <x v="13"/>
    <n v="4713.26"/>
    <d v="2018-10-26T00:00:00"/>
    <s v="F"/>
    <n v="24"/>
    <s v="Epping"/>
    <s v="VIC"/>
    <s v="2018-10-26T09:46:12.000+0000"/>
    <n v="13.55"/>
    <s v="8fbd767969d1439db42045f42bde055f"/>
    <s v="Australia"/>
    <s v="CUS-3378712515"/>
    <s v="145.02 -37.65"/>
    <x v="0"/>
  </r>
  <r>
    <s v="authorized"/>
    <n v="1"/>
    <m/>
    <s v="ACC-80388494"/>
    <s v="AUD"/>
    <x v="61"/>
    <s v="POS"/>
    <s v="3289fe78-47c2-47f2-a6ff-d2092de82f8e"/>
    <m/>
    <x v="51"/>
    <n v="7087.97"/>
    <d v="2018-10-26T00:00:00"/>
    <s v="M"/>
    <n v="28"/>
    <s v="Docklands"/>
    <s v="VIC"/>
    <s v="2018-10-26T09:51:07.000+0000"/>
    <n v="12.53"/>
    <s v="5bb0648ac9474b1cbd3e5bd127d9f2ff"/>
    <s v="Australia"/>
    <s v="CUS-1140341822"/>
    <s v="144.95 -37.82"/>
    <x v="0"/>
  </r>
  <r>
    <s v="authorized"/>
    <n v="0"/>
    <m/>
    <s v="ACC-4258502723"/>
    <s v="AUD"/>
    <x v="14"/>
    <s v="POS"/>
    <s v="b7c9f1cd-dfc8-4831-ad48-03bdeb2cac6a"/>
    <m/>
    <x v="13"/>
    <n v="4695.05"/>
    <d v="2018-10-26T00:00:00"/>
    <s v="F"/>
    <n v="24"/>
    <s v="Greensborough"/>
    <s v="VIC"/>
    <s v="2018-10-26T09:56:03.000+0000"/>
    <n v="18.21"/>
    <s v="94fd5d676ea447fd94764e03c84de5a6"/>
    <s v="Australia"/>
    <s v="CUS-3378712515"/>
    <s v="145.1 -37.7"/>
    <x v="0"/>
  </r>
  <r>
    <s v="posted"/>
    <m/>
    <m/>
    <s v="ACC-1334819143"/>
    <s v="AUD"/>
    <x v="37"/>
    <s v="PAYMENT"/>
    <m/>
    <m/>
    <x v="34"/>
    <n v="67934.53"/>
    <d v="2018-10-26T00:00:00"/>
    <s v="M"/>
    <n v="33"/>
    <m/>
    <m/>
    <s v="2018-10-26T10:00:00.000+0000"/>
    <n v="50"/>
    <s v="7fa07b71ad8d415baef488206e1daaa5"/>
    <s v="Australia"/>
    <s v="CUS-3117610635"/>
    <m/>
    <x v="0"/>
  </r>
  <r>
    <s v="authorized"/>
    <n v="0"/>
    <m/>
    <s v="ACC-2674800293"/>
    <s v="AUD"/>
    <x v="85"/>
    <s v="POS"/>
    <s v="8c17f994-bf4e-4045-ad13-7cbf4173eea4"/>
    <m/>
    <x v="67"/>
    <n v="29436.89"/>
    <d v="2018-10-26T00:00:00"/>
    <s v="F"/>
    <n v="50"/>
    <s v="Geraldton"/>
    <s v="WA"/>
    <s v="2018-10-26T10:04:32.000+0000"/>
    <n v="8.5299999999999994"/>
    <s v="f2f866dde7144a1fa64c24329bc929fb"/>
    <s v="Australia"/>
    <s v="CUS-2977593493"/>
    <s v="114.61 -28.77"/>
    <x v="0"/>
  </r>
  <r>
    <s v="authorized"/>
    <n v="1"/>
    <m/>
    <s v="ACC-2153562714"/>
    <s v="AUD"/>
    <x v="58"/>
    <s v="POS"/>
    <s v="0cc03d95-bf40-41a7-9248-2d7c42e95c04"/>
    <m/>
    <x v="50"/>
    <n v="9594.74"/>
    <d v="2018-10-26T00:00:00"/>
    <s v="F"/>
    <n v="24"/>
    <s v="Ceduna"/>
    <s v="SA"/>
    <s v="2018-10-26T10:27:16.000+0000"/>
    <n v="13.6"/>
    <s v="1ee51bb4958442bfa926f6affb52aaaf"/>
    <s v="Australia"/>
    <s v="CUS-423725039"/>
    <s v="133.67 -32.13"/>
    <x v="0"/>
  </r>
  <r>
    <s v="authorized"/>
    <n v="1"/>
    <m/>
    <s v="ACC-1598451071"/>
    <s v="AUD"/>
    <x v="0"/>
    <s v="POS"/>
    <s v="34d6657a-ebdf-489d-bb90-86dcf4d94639"/>
    <m/>
    <x v="0"/>
    <n v="1887.86"/>
    <d v="2018-10-26T00:00:00"/>
    <s v="F"/>
    <n v="26"/>
    <s v="Robina"/>
    <s v="QLD"/>
    <s v="2018-10-26T10:49:59.000+0000"/>
    <n v="10.91"/>
    <s v="4f5b805879c949b08ec4b0c16c556cda"/>
    <s v="Australia"/>
    <s v="CUS-2487424745"/>
    <s v="153.39 -28.09"/>
    <x v="0"/>
  </r>
  <r>
    <s v="posted"/>
    <m/>
    <m/>
    <s v="ACC-1788473090"/>
    <s v="AUD"/>
    <x v="79"/>
    <s v="INTER BANK"/>
    <m/>
    <m/>
    <x v="62"/>
    <n v="9482.81"/>
    <d v="2018-10-26T00:00:00"/>
    <s v="F"/>
    <n v="21"/>
    <m/>
    <m/>
    <s v="2018-10-26T11:00:00.000+0000"/>
    <n v="66"/>
    <s v="1096b2bbdc774d0096cec6f238cefae9"/>
    <s v="Australia"/>
    <s v="CUS-134193016"/>
    <m/>
    <x v="0"/>
  </r>
  <r>
    <s v="posted"/>
    <m/>
    <m/>
    <s v="ACC-3536132544"/>
    <s v="AUD"/>
    <x v="64"/>
    <s v="PAYMENT"/>
    <m/>
    <m/>
    <x v="52"/>
    <n v="8279.9500000000007"/>
    <d v="2018-10-26T00:00:00"/>
    <s v="F"/>
    <n v="41"/>
    <m/>
    <m/>
    <s v="2018-10-26T11:00:00.000+0000"/>
    <n v="33"/>
    <s v="2cbf0ecbdca04830a45a8fa9ce816fdd"/>
    <s v="Australia"/>
    <s v="CUS-2348881191"/>
    <m/>
    <x v="0"/>
  </r>
  <r>
    <s v="posted"/>
    <m/>
    <m/>
    <s v="ACC-414431115"/>
    <s v="AUD"/>
    <x v="36"/>
    <s v="INTER BANK"/>
    <m/>
    <m/>
    <x v="33"/>
    <n v="6970.64"/>
    <d v="2018-10-26T00:00:00"/>
    <s v="F"/>
    <n v="43"/>
    <m/>
    <m/>
    <s v="2018-10-26T11:00:00.000+0000"/>
    <n v="18"/>
    <s v="7c714f4b2388462ebffe3d6114e75638"/>
    <s v="Australia"/>
    <s v="CUS-2599279756"/>
    <m/>
    <x v="0"/>
  </r>
  <r>
    <s v="posted"/>
    <m/>
    <m/>
    <s v="ACC-1608363396"/>
    <s v="AUD"/>
    <x v="3"/>
    <s v="INTER BANK"/>
    <m/>
    <m/>
    <x v="3"/>
    <n v="9284.9699999999993"/>
    <d v="2018-10-26T00:00:00"/>
    <s v="M"/>
    <n v="20"/>
    <m/>
    <m/>
    <s v="2018-10-26T11:00:00.000+0000"/>
    <n v="183"/>
    <s v="22ee567e213d41c4b5754365e61f969f"/>
    <s v="Australia"/>
    <s v="CUS-2688605418"/>
    <m/>
    <x v="0"/>
  </r>
  <r>
    <s v="posted"/>
    <m/>
    <n v="0"/>
    <s v="ACC-38923874"/>
    <s v="AUD"/>
    <x v="46"/>
    <s v="PAY/SALARY"/>
    <m/>
    <n v="0"/>
    <x v="18"/>
    <n v="45032.02"/>
    <d v="2018-10-26T00:00:00"/>
    <s v="M"/>
    <n v="38"/>
    <m/>
    <m/>
    <s v="2018-10-26T11:00:00.000+0000"/>
    <n v="1880.95"/>
    <s v="b30130e82f0c435f8fb986a60d7a7220"/>
    <s v="Australia"/>
    <s v="CUS-3249305314"/>
    <m/>
    <x v="1"/>
  </r>
  <r>
    <s v="authorized"/>
    <n v="1"/>
    <m/>
    <s v="ACC-1598451071"/>
    <s v="AUD"/>
    <x v="0"/>
    <s v="POS"/>
    <s v="c8c21dd8-ec60-40b2-bded-8d7be0022c95"/>
    <m/>
    <x v="0"/>
    <n v="1878.21"/>
    <d v="2018-10-26T00:00:00"/>
    <s v="F"/>
    <n v="26"/>
    <s v="Southport"/>
    <s v="QLD"/>
    <s v="2018-10-26T11:04:49.000+0000"/>
    <n v="9.65"/>
    <s v="e677adc8ecfe4b6a92ec1ded5b16ab4b"/>
    <s v="Australia"/>
    <s v="CUS-2487424745"/>
    <s v="153.41 -27.97"/>
    <x v="0"/>
  </r>
  <r>
    <s v="authorized"/>
    <n v="1"/>
    <m/>
    <s v="ACC-1598451071"/>
    <s v="AUD"/>
    <x v="0"/>
    <s v="SALES-POS"/>
    <s v="13a86f3d-9de1-4ab0-9700-e31af20b9133"/>
    <m/>
    <x v="0"/>
    <n v="1872.61"/>
    <d v="2018-10-26T00:00:00"/>
    <s v="F"/>
    <n v="26"/>
    <s v="Coomera"/>
    <s v="QLD"/>
    <s v="2018-10-26T11:13:26.000+0000"/>
    <n v="5.6"/>
    <s v="8253b032840344a483d6b49565988817"/>
    <s v="Australia"/>
    <s v="CUS-2487424745"/>
    <s v="153.33 -27.87"/>
    <x v="0"/>
  </r>
  <r>
    <s v="authorized"/>
    <n v="1"/>
    <m/>
    <s v="ACC-966140392"/>
    <s v="AUD"/>
    <x v="18"/>
    <s v="POS"/>
    <s v="ba21da3a-f63d-4e65-a4f1-14112c466406"/>
    <m/>
    <x v="14"/>
    <n v="9797.16"/>
    <d v="2018-10-26T00:00:00"/>
    <s v="M"/>
    <n v="21"/>
    <s v="Mulgrave"/>
    <s v="VIC"/>
    <s v="2018-10-26T11:22:04.000+0000"/>
    <n v="15.67"/>
    <s v="327aeb5b04934a3e943c0c21da558087"/>
    <s v="Australia"/>
    <s v="CUS-537508723"/>
    <s v="145.19 -37.93"/>
    <x v="0"/>
  </r>
  <r>
    <s v="authorized"/>
    <n v="1"/>
    <m/>
    <s v="ACC-2249586092"/>
    <s v="AUD"/>
    <x v="42"/>
    <s v="SALES-POS"/>
    <s v="7cdb62b5-6632-4d1d-8e28-a4d26f5cbb74"/>
    <m/>
    <x v="38"/>
    <n v="12228.95"/>
    <d v="2018-10-26T00:00:00"/>
    <s v="M"/>
    <n v="19"/>
    <s v="Ceduna"/>
    <s v="SA"/>
    <s v="2018-10-26T11:30:41.000+0000"/>
    <n v="4.72"/>
    <s v="d8dd1acc2408461d97896148946af4c3"/>
    <s v="Australia"/>
    <s v="CUS-443776336"/>
    <s v="133.67 -32.11"/>
    <x v="0"/>
  </r>
  <r>
    <s v="authorized"/>
    <n v="1"/>
    <m/>
    <s v="ACC-2528867619"/>
    <s v="AUD"/>
    <x v="95"/>
    <s v="POS"/>
    <s v="b4f2522e-2473-4dc5-a69c-4495f11d7de9"/>
    <m/>
    <x v="76"/>
    <n v="19266.89"/>
    <d v="2018-10-26T00:00:00"/>
    <s v="F"/>
    <n v="40"/>
    <s v="Glenelg"/>
    <s v="SA"/>
    <s v="2018-10-26T11:39:18.000+0000"/>
    <n v="8.4700000000000006"/>
    <s v="60085e928d2748ecbf8badf5996161fc"/>
    <s v="Australia"/>
    <s v="CUS-2505971401"/>
    <s v="138.51 -34.98"/>
    <x v="0"/>
  </r>
  <r>
    <s v="authorized"/>
    <n v="1"/>
    <m/>
    <s v="ACC-966140392"/>
    <s v="AUD"/>
    <x v="18"/>
    <s v="SALES-POS"/>
    <s v="6e53a85a-92d6-4b9b-a5b2-2652146a0af6"/>
    <m/>
    <x v="14"/>
    <n v="9782.31"/>
    <d v="2018-10-26T00:00:00"/>
    <s v="M"/>
    <n v="21"/>
    <s v="Melbourne"/>
    <s v="VIC"/>
    <s v="2018-10-26T11:47:55.000+0000"/>
    <n v="14.85"/>
    <s v="ae6bea406fa14901a78f92c05b8803b6"/>
    <s v="Australia"/>
    <s v="CUS-537508723"/>
    <s v="144.96 -37.81"/>
    <x v="0"/>
  </r>
  <r>
    <s v="authorized"/>
    <n v="1"/>
    <m/>
    <s v="ACC-966140392"/>
    <s v="AUD"/>
    <x v="18"/>
    <s v="POS"/>
    <s v="fe1d02d0-77d1-46d3-9a1e-9b7ace613d16"/>
    <m/>
    <x v="14"/>
    <n v="9771.43"/>
    <d v="2018-10-26T00:00:00"/>
    <s v="M"/>
    <n v="21"/>
    <s v="Box Hill"/>
    <s v="VIC"/>
    <s v="2018-10-26T11:56:33.000+0000"/>
    <n v="10.88"/>
    <s v="e0052ac827cc40cc92202f42c11fe5f7"/>
    <s v="Australia"/>
    <s v="CUS-537508723"/>
    <s v="145.12 -37.83"/>
    <x v="0"/>
  </r>
  <r>
    <s v="posted"/>
    <m/>
    <m/>
    <s v="ACC-3485804958"/>
    <s v="AUD"/>
    <x v="23"/>
    <s v="PAYMENT"/>
    <m/>
    <m/>
    <x v="21"/>
    <n v="31307.5"/>
    <d v="2018-10-26T00:00:00"/>
    <s v="F"/>
    <n v="34"/>
    <m/>
    <m/>
    <s v="2018-10-26T12:00:00.000+0000"/>
    <n v="16"/>
    <s v="a474dea83dec4735a6d3b6ae637bcb7e"/>
    <s v="Australia"/>
    <s v="CUS-1196156254"/>
    <m/>
    <x v="0"/>
  </r>
  <r>
    <s v="posted"/>
    <m/>
    <n v="0"/>
    <s v="ACC-3689607373"/>
    <s v="AUD"/>
    <x v="27"/>
    <s v="PAY/SALARY"/>
    <m/>
    <n v="0"/>
    <x v="25"/>
    <n v="9068.07"/>
    <d v="2018-10-26T00:00:00"/>
    <s v="F"/>
    <n v="20"/>
    <m/>
    <m/>
    <s v="2018-10-26T12:00:00.000+0000"/>
    <n v="1138.79"/>
    <s v="ee30c05d28544a908eda8efe78f90477"/>
    <s v="Australia"/>
    <s v="CUS-127297539"/>
    <m/>
    <x v="1"/>
  </r>
  <r>
    <s v="posted"/>
    <m/>
    <n v="0"/>
    <s v="ACC-2890243754"/>
    <s v="AUD"/>
    <x v="15"/>
    <s v="PAY/SALARY"/>
    <m/>
    <n v="0"/>
    <x v="14"/>
    <n v="2680.4"/>
    <d v="2018-10-26T00:00:00"/>
    <s v="M"/>
    <n v="37"/>
    <m/>
    <m/>
    <s v="2018-10-26T12:00:00.000+0000"/>
    <n v="917.45"/>
    <s v="ab567a84f5444da4b1f870c332a01539"/>
    <s v="Australia"/>
    <s v="CUS-2695611575"/>
    <m/>
    <x v="1"/>
  </r>
  <r>
    <s v="authorized"/>
    <n v="1"/>
    <m/>
    <s v="ACC-2776252858"/>
    <s v="AUD"/>
    <x v="4"/>
    <s v="POS"/>
    <s v="56ab0ba2-6cad-47af-9805-5487aac6381c"/>
    <m/>
    <x v="4"/>
    <n v="9744.2099999999991"/>
    <d v="2018-10-26T00:00:00"/>
    <s v="F"/>
    <n v="43"/>
    <s v="Chadstone"/>
    <s v="VIC"/>
    <s v="2018-10-26T12:10:54.000+0000"/>
    <n v="25.1"/>
    <s v="343395be1de7448e8147355a187db574"/>
    <s v="Australia"/>
    <s v="CUS-4123612273"/>
    <s v="145.08 -37.88"/>
    <x v="0"/>
  </r>
  <r>
    <s v="authorized"/>
    <n v="1"/>
    <m/>
    <s v="ACC-3084464802"/>
    <s v="AUD"/>
    <x v="78"/>
    <s v="POS"/>
    <s v="6e88a20f-2cde-46f6-b457-2b4727c9a3c5"/>
    <m/>
    <x v="27"/>
    <n v="10544.78"/>
    <d v="2018-10-26T00:00:00"/>
    <s v="F"/>
    <n v="19"/>
    <s v="Brunswick East"/>
    <s v="VIC"/>
    <s v="2018-10-26T12:29:05.000+0000"/>
    <n v="18.170000000000002"/>
    <s v="7c6c069a0fbc42f3bf191be9824fc236"/>
    <s v="Australia"/>
    <s v="CUS-1928710999"/>
    <s v="144.98 -37.77"/>
    <x v="0"/>
  </r>
  <r>
    <s v="authorized"/>
    <n v="1"/>
    <m/>
    <s v="ACC-1443681913"/>
    <s v="AUD"/>
    <x v="20"/>
    <s v="SALES-POS"/>
    <s v="18809615-6921-4f17-9cd5-ee10421047e8"/>
    <m/>
    <x v="18"/>
    <n v="5191.8599999999997"/>
    <d v="2018-10-26T00:00:00"/>
    <s v="M"/>
    <n v="31"/>
    <s v="Petersham"/>
    <s v="NSW"/>
    <s v="2018-10-26T12:47:16.000+0000"/>
    <n v="24.04"/>
    <s v="7641ad7c0ea349c182fdde522c92b4cd"/>
    <s v="Australia"/>
    <s v="CUS-3129499595"/>
    <s v="151.15 -33.9"/>
    <x v="0"/>
  </r>
  <r>
    <s v="posted"/>
    <m/>
    <n v="0"/>
    <s v="ACC-1788473090"/>
    <s v="AUD"/>
    <x v="79"/>
    <s v="PAY/SALARY"/>
    <m/>
    <n v="0"/>
    <x v="62"/>
    <n v="11506.49"/>
    <d v="2018-10-26T00:00:00"/>
    <s v="F"/>
    <n v="21"/>
    <m/>
    <m/>
    <s v="2018-10-26T13:00:00.000+0000"/>
    <n v="2023.68"/>
    <s v="26c5b005b0e44c6384129ac0d87f1a75"/>
    <s v="Australia"/>
    <s v="CUS-134193016"/>
    <m/>
    <x v="1"/>
  </r>
  <r>
    <s v="posted"/>
    <m/>
    <n v="0"/>
    <s v="ACC-1199531521"/>
    <s v="AUD"/>
    <x v="94"/>
    <s v="PAY/SALARY"/>
    <m/>
    <n v="0"/>
    <x v="75"/>
    <n v="20941.64"/>
    <d v="2018-10-26T00:00:00"/>
    <s v="M"/>
    <n v="52"/>
    <m/>
    <m/>
    <s v="2018-10-26T13:00:00.000+0000"/>
    <n v="3785.78"/>
    <s v="f7fe613453934cf0b130c4f9c23ba55b"/>
    <s v="Australia"/>
    <s v="CUS-134833760"/>
    <m/>
    <x v="1"/>
  </r>
  <r>
    <s v="posted"/>
    <m/>
    <n v="0"/>
    <s v="ACC-559365433"/>
    <s v="AUD"/>
    <x v="80"/>
    <s v="PAY/SALARY"/>
    <m/>
    <n v="0"/>
    <x v="63"/>
    <n v="4671.32"/>
    <d v="2018-10-26T00:00:00"/>
    <s v="F"/>
    <n v="64"/>
    <m/>
    <m/>
    <s v="2018-10-26T13:00:00.000+0000"/>
    <n v="576"/>
    <s v="26b1f45ae6ff425e9d23de19d53de83c"/>
    <s v="Australia"/>
    <s v="CUS-1654129794"/>
    <m/>
    <x v="1"/>
  </r>
  <r>
    <s v="posted"/>
    <m/>
    <n v="0"/>
    <s v="ACC-3481401842"/>
    <s v="AUD"/>
    <x v="16"/>
    <s v="PAY/SALARY"/>
    <m/>
    <n v="0"/>
    <x v="15"/>
    <n v="9233.14"/>
    <d v="2018-10-26T00:00:00"/>
    <s v="F"/>
    <n v="25"/>
    <m/>
    <m/>
    <s v="2018-10-26T13:00:00.000+0000"/>
    <n v="1225.33"/>
    <s v="e7a3fd8af7d64276a6bb3cc6fb8ceab8"/>
    <s v="Australia"/>
    <s v="CUS-1669695324"/>
    <m/>
    <x v="1"/>
  </r>
  <r>
    <s v="posted"/>
    <m/>
    <n v="0"/>
    <s v="ACC-1217063613"/>
    <s v="AUD"/>
    <x v="65"/>
    <s v="PAY/SALARY"/>
    <m/>
    <n v="0"/>
    <x v="13"/>
    <n v="8905.77"/>
    <d v="2018-10-26T00:00:00"/>
    <s v="F"/>
    <n v="27"/>
    <m/>
    <m/>
    <s v="2018-10-26T13:00:00.000+0000"/>
    <n v="4863.62"/>
    <s v="e6d8f31d269d4e8388e115719a59dd98"/>
    <s v="Australia"/>
    <s v="CUS-1739931018"/>
    <m/>
    <x v="1"/>
  </r>
  <r>
    <s v="posted"/>
    <m/>
    <n v="0"/>
    <s v="ACC-2528867619"/>
    <s v="AUD"/>
    <x v="95"/>
    <s v="PAY/SALARY"/>
    <m/>
    <n v="0"/>
    <x v="76"/>
    <n v="21213.46"/>
    <d v="2018-10-26T00:00:00"/>
    <s v="F"/>
    <n v="40"/>
    <m/>
    <m/>
    <s v="2018-10-26T13:00:00.000+0000"/>
    <n v="1946.57"/>
    <s v="85f0eef2dc9d4bd4b2cfa41e35c2bb6a"/>
    <s v="Australia"/>
    <s v="CUS-2505971401"/>
    <m/>
    <x v="1"/>
  </r>
  <r>
    <s v="posted"/>
    <m/>
    <m/>
    <s v="ACC-1516130869"/>
    <s v="AUD"/>
    <x v="49"/>
    <s v="PAYMENT"/>
    <m/>
    <m/>
    <x v="21"/>
    <n v="2935.74"/>
    <d v="2018-10-26T00:00:00"/>
    <s v="F"/>
    <n v="21"/>
    <m/>
    <m/>
    <s v="2018-10-26T13:00:00.000+0000"/>
    <n v="29"/>
    <s v="46e09a0e4a9b40419e49dce42a47dee8"/>
    <s v="Australia"/>
    <s v="CUS-325142416"/>
    <m/>
    <x v="0"/>
  </r>
  <r>
    <s v="authorized"/>
    <n v="1"/>
    <m/>
    <s v="ACC-1598451071"/>
    <s v="AUD"/>
    <x v="0"/>
    <s v="SALES-POS"/>
    <s v="44518ff8-179f-436a-afea-e2e5814ba172"/>
    <m/>
    <x v="0"/>
    <n v="1652.23"/>
    <d v="2018-10-26T00:00:00"/>
    <s v="F"/>
    <n v="26"/>
    <s v="Brisbane City"/>
    <s v="QLD"/>
    <s v="2018-10-26T13:05:39.000+0000"/>
    <n v="220.38"/>
    <s v="3f7f7fc57cda42ab8decda7f24b16463"/>
    <s v="Australia"/>
    <s v="CUS-2487424745"/>
    <s v="153.03 -27.47"/>
    <x v="0"/>
  </r>
  <r>
    <s v="authorized"/>
    <n v="0"/>
    <m/>
    <s v="ACC-354106658"/>
    <s v="AUD"/>
    <x v="19"/>
    <s v="POS"/>
    <s v="5b69624b-b549-4426-89c2-9d65f517e1b7"/>
    <m/>
    <x v="17"/>
    <n v="23460.09"/>
    <d v="2018-10-26T00:00:00"/>
    <s v="F"/>
    <n v="39"/>
    <s v="Wetherill Park"/>
    <s v="NSW"/>
    <s v="2018-10-26T13:24:31.000+0000"/>
    <n v="46.29"/>
    <s v="65c384e4df5041879410086ce2562d87"/>
    <s v="Australia"/>
    <s v="CUS-2376382098"/>
    <s v="150.9 -33.85"/>
    <x v="0"/>
  </r>
  <r>
    <s v="authorized"/>
    <n v="1"/>
    <m/>
    <s v="ACC-2776252858"/>
    <s v="AUD"/>
    <x v="4"/>
    <s v="SALES-POS"/>
    <s v="2735c3d5-de46-422e-a7ca-d7c55067f463"/>
    <m/>
    <x v="4"/>
    <n v="9721.93"/>
    <d v="2018-10-26T00:00:00"/>
    <s v="F"/>
    <n v="43"/>
    <s v="Ascot Vale"/>
    <s v="VIC"/>
    <s v="2018-10-26T13:43:23.000+0000"/>
    <n v="22.28"/>
    <s v="0e0b7d6ff20640e8aa1bfd415d2b9d57"/>
    <s v="Australia"/>
    <s v="CUS-4123612273"/>
    <s v="144.92 -37.77"/>
    <x v="0"/>
  </r>
  <r>
    <s v="posted"/>
    <m/>
    <m/>
    <s v="ACC-1344825761"/>
    <s v="AUD"/>
    <x v="88"/>
    <s v="PAYMENT"/>
    <m/>
    <m/>
    <x v="69"/>
    <n v="24307.41"/>
    <d v="2018-10-26T00:00:00"/>
    <s v="F"/>
    <n v="46"/>
    <m/>
    <m/>
    <s v="2018-10-26T14:00:00.000+0000"/>
    <n v="22"/>
    <s v="e0291be4177445eaab414752d4a5e0d7"/>
    <s v="Australia"/>
    <s v="CUS-1499065773"/>
    <m/>
    <x v="0"/>
  </r>
  <r>
    <s v="posted"/>
    <m/>
    <m/>
    <s v="ACC-1523339231"/>
    <s v="AUD"/>
    <x v="70"/>
    <s v="PAYMENT"/>
    <m/>
    <m/>
    <x v="56"/>
    <n v="85568.29"/>
    <d v="2018-10-26T00:00:00"/>
    <s v="M"/>
    <n v="40"/>
    <m/>
    <m/>
    <s v="2018-10-26T14:00:00.000+0000"/>
    <n v="40"/>
    <s v="5fb9911206a74d8bbc0f5c7c27b17183"/>
    <s v="Australia"/>
    <s v="CUS-1816693151"/>
    <m/>
    <x v="0"/>
  </r>
  <r>
    <s v="posted"/>
    <m/>
    <n v="0"/>
    <s v="ACC-2674800293"/>
    <s v="AUD"/>
    <x v="85"/>
    <s v="PAY/SALARY"/>
    <m/>
    <n v="0"/>
    <x v="67"/>
    <n v="30873.87"/>
    <d v="2018-10-26T00:00:00"/>
    <s v="F"/>
    <n v="50"/>
    <m/>
    <m/>
    <s v="2018-10-26T14:00:00.000+0000"/>
    <n v="1436.98"/>
    <s v="7c6e3b6ce7d74e9f931c4cdfa3eb3a64"/>
    <s v="Australia"/>
    <s v="CUS-2977593493"/>
    <m/>
    <x v="1"/>
  </r>
  <r>
    <s v="authorized"/>
    <n v="1"/>
    <m/>
    <s v="ACC-2890243754"/>
    <s v="AUD"/>
    <x v="15"/>
    <s v="SALES-POS"/>
    <s v="ea1d9ade-efd3-420a-9c92-80de44fb9e1c"/>
    <m/>
    <x v="14"/>
    <n v="2624.85"/>
    <d v="2018-10-26T00:00:00"/>
    <s v="M"/>
    <n v="37"/>
    <s v="Carrara"/>
    <s v="QLD"/>
    <s v="2018-10-26T14:01:02.000+0000"/>
    <n v="55.55"/>
    <s v="7e21397020024203a76d774dae83397c"/>
    <s v="Australia"/>
    <s v="CUS-2695611575"/>
    <s v="153.37 -28.01"/>
    <x v="0"/>
  </r>
  <r>
    <s v="authorized"/>
    <n v="1"/>
    <m/>
    <s v="ACC-2776252858"/>
    <s v="AUD"/>
    <x v="4"/>
    <s v="POS"/>
    <s v="39b7084c-a744-4a51-8a37-379b2f787840"/>
    <m/>
    <x v="4"/>
    <n v="9491.06"/>
    <d v="2018-10-26T00:00:00"/>
    <s v="F"/>
    <n v="43"/>
    <s v="Lilydale"/>
    <s v="VIC"/>
    <s v="2018-10-26T14:09:39.000+0000"/>
    <n v="230.87"/>
    <s v="9c0d93fddec743b0bbb4eaef19345679"/>
    <s v="Australia"/>
    <s v="CUS-4123612273"/>
    <s v="145.34 -37.76"/>
    <x v="0"/>
  </r>
  <r>
    <s v="authorized"/>
    <n v="1"/>
    <m/>
    <s v="ACC-1890605467"/>
    <s v="AUD"/>
    <x v="89"/>
    <s v="SALES-POS"/>
    <s v="4feeaa23-5dd7-4589-8f8e-390875a82c6d"/>
    <m/>
    <x v="70"/>
    <n v="22045.43"/>
    <d v="2018-10-26T00:00:00"/>
    <s v="M"/>
    <n v="38"/>
    <s v="Moonee Ponds"/>
    <s v="VIC"/>
    <s v="2018-10-26T14:18:16.000+0000"/>
    <n v="34.340000000000003"/>
    <s v="d4f8bc64c3514b798fdc6512b13f4fc3"/>
    <s v="Australia"/>
    <s v="CUS-1478398256"/>
    <s v="144.92 -37.77"/>
    <x v="0"/>
  </r>
  <r>
    <s v="authorized"/>
    <n v="1"/>
    <m/>
    <s v="ACC-2776252858"/>
    <s v="AUD"/>
    <x v="4"/>
    <s v="SALES-POS"/>
    <s v="ad76709f-5c58-4d80-bca9-01383e3686d9"/>
    <m/>
    <x v="4"/>
    <n v="9485.3700000000008"/>
    <d v="2018-10-26T00:00:00"/>
    <s v="F"/>
    <n v="43"/>
    <s v="Burnside"/>
    <s v="VIC"/>
    <s v="2018-10-26T14:26:53.000+0000"/>
    <n v="5.69"/>
    <s v="4d67d4944b13459897b9686b0151fd0d"/>
    <s v="Australia"/>
    <s v="CUS-4123612273"/>
    <s v="144.75 -37.75"/>
    <x v="0"/>
  </r>
  <r>
    <s v="authorized"/>
    <n v="1"/>
    <m/>
    <s v="ACC-1799207998"/>
    <s v="AUD"/>
    <x v="29"/>
    <s v="SALES-POS"/>
    <s v="b6fc7027-f291-4a0a-8cbb-d68a036040bd"/>
    <m/>
    <x v="27"/>
    <n v="10512.74"/>
    <d v="2018-10-26T00:00:00"/>
    <s v="F"/>
    <n v="20"/>
    <s v="Kojonup"/>
    <s v="WA"/>
    <s v="2018-10-26T14:35:31.000+0000"/>
    <n v="21.72"/>
    <s v="731ebc9d9662464a892fbb8d9aaee85c"/>
    <s v="Australia"/>
    <s v="CUS-164374203"/>
    <s v="117.16 -33.83"/>
    <x v="0"/>
  </r>
  <r>
    <s v="authorized"/>
    <n v="0"/>
    <m/>
    <s v="ACC-2776252858"/>
    <s v="AUD"/>
    <x v="4"/>
    <s v="SALES-POS"/>
    <s v="97c7c248-0737-4906-b710-29fe04f36e5b"/>
    <m/>
    <x v="4"/>
    <n v="9458.11"/>
    <d v="2018-10-26T00:00:00"/>
    <s v="F"/>
    <n v="43"/>
    <s v="Millicent"/>
    <s v="SA"/>
    <s v="2018-10-26T14:44:08.000+0000"/>
    <n v="27.26"/>
    <s v="2371e9f7c9524daba603d9ae9d2c0ace"/>
    <s v="Australia"/>
    <s v="CUS-4123612273"/>
    <s v="140.35 -37.59"/>
    <x v="0"/>
  </r>
  <r>
    <s v="authorized"/>
    <n v="1"/>
    <m/>
    <s v="ACC-2776252858"/>
    <s v="AUD"/>
    <x v="4"/>
    <s v="POS"/>
    <s v="a063e596-233a-4c00-a910-8dfbf146ecca"/>
    <m/>
    <x v="4"/>
    <n v="9424.83"/>
    <d v="2018-10-26T00:00:00"/>
    <s v="F"/>
    <n v="43"/>
    <s v="Chirnside Park"/>
    <s v="VIC"/>
    <s v="2018-10-26T14:52:45.000+0000"/>
    <n v="33.28"/>
    <s v="5d9ffc8b749942fca133c6926935246a"/>
    <s v="Australia"/>
    <s v="CUS-4123612273"/>
    <s v="145.31 -37.76"/>
    <x v="0"/>
  </r>
  <r>
    <s v="posted"/>
    <m/>
    <n v="0"/>
    <s v="ACC-3100725361"/>
    <s v="AUD"/>
    <x v="24"/>
    <s v="PAY/SALARY"/>
    <m/>
    <n v="0"/>
    <x v="22"/>
    <n v="10753.02"/>
    <d v="2018-10-26T00:00:00"/>
    <s v="M"/>
    <n v="25"/>
    <m/>
    <m/>
    <s v="2018-10-26T15:00:00.000+0000"/>
    <n v="6107.23"/>
    <s v="56e1a0f55f354624a3c713c37415d216"/>
    <s v="Australia"/>
    <s v="CUS-2178051368"/>
    <m/>
    <x v="1"/>
  </r>
  <r>
    <s v="posted"/>
    <m/>
    <n v="0"/>
    <s v="ACC-182446574"/>
    <s v="AUD"/>
    <x v="5"/>
    <s v="PAY/SALARY"/>
    <m/>
    <n v="0"/>
    <x v="5"/>
    <n v="11553.31"/>
    <d v="2018-10-26T00:00:00"/>
    <s v="F"/>
    <n v="27"/>
    <m/>
    <m/>
    <s v="2018-10-26T15:00:00.000+0000"/>
    <n v="2840.15"/>
    <s v="7ad3b175697448978f54c879266d555e"/>
    <s v="Australia"/>
    <s v="CUS-3026014945"/>
    <m/>
    <x v="1"/>
  </r>
  <r>
    <s v="authorized"/>
    <n v="1"/>
    <m/>
    <s v="ACC-3689607373"/>
    <s v="AUD"/>
    <x v="27"/>
    <s v="SALES-POS"/>
    <s v="ca566103-e2ba-4a75-965b-e914f077fafc"/>
    <m/>
    <x v="25"/>
    <n v="9055.2000000000007"/>
    <d v="2018-10-26T00:00:00"/>
    <s v="F"/>
    <n v="20"/>
    <s v="Ashby"/>
    <s v="WA"/>
    <s v="2018-10-26T15:01:34.000+0000"/>
    <n v="12.87"/>
    <s v="ddb034c07d384ce494adbbe5d1744efa"/>
    <s v="Australia"/>
    <s v="CUS-127297539"/>
    <s v="115.8 -31.73"/>
    <x v="0"/>
  </r>
  <r>
    <s v="authorized"/>
    <n v="1"/>
    <m/>
    <s v="ACC-1799207998"/>
    <s v="AUD"/>
    <x v="29"/>
    <s v="SALES-POS"/>
    <s v="8d837d9d-d673-40a5-8614-9025dbc14ed2"/>
    <m/>
    <x v="27"/>
    <n v="10502.58"/>
    <d v="2018-10-26T00:00:00"/>
    <s v="F"/>
    <n v="20"/>
    <s v="Parramatta"/>
    <s v="NSW"/>
    <s v="2018-10-26T15:11:22.000+0000"/>
    <n v="10.16"/>
    <s v="6b93c01dc2184c27b4c119c1b6513176"/>
    <s v="Australia"/>
    <s v="CUS-164374203"/>
    <s v="151 -33.82"/>
    <x v="0"/>
  </r>
  <r>
    <s v="authorized"/>
    <n v="1"/>
    <m/>
    <s v="ACC-3879258709"/>
    <s v="AUD"/>
    <x v="41"/>
    <s v="POS"/>
    <s v="39bb33a5-e996-426c-830e-f600717033c4"/>
    <m/>
    <x v="37"/>
    <n v="205123.51"/>
    <d v="2018-10-26T00:00:00"/>
    <s v="F"/>
    <n v="40"/>
    <s v="Mill Park"/>
    <s v="VIC"/>
    <s v="2018-10-26T15:21:10.000+0000"/>
    <n v="41.98"/>
    <s v="a5412a7c7d244117bcc5bc30df73a08b"/>
    <s v="Australia"/>
    <s v="CUS-527400765"/>
    <s v="145.08 -37.66"/>
    <x v="0"/>
  </r>
  <r>
    <s v="authorized"/>
    <n v="1"/>
    <m/>
    <s v="ACC-3689607373"/>
    <s v="AUD"/>
    <x v="27"/>
    <s v="SALES-POS"/>
    <s v="09ed9394-a5e3-4ffe-b90f-7a6cf3551b2e"/>
    <m/>
    <x v="25"/>
    <n v="9045.08"/>
    <d v="2018-10-26T00:00:00"/>
    <s v="F"/>
    <n v="20"/>
    <s v="Joondalup"/>
    <s v="WA"/>
    <s v="2018-10-26T15:30:58.000+0000"/>
    <n v="10.119999999999999"/>
    <s v="59a70b3426fc4ad7a9babbeb59bf0a8f"/>
    <s v="Australia"/>
    <s v="CUS-127297539"/>
    <s v="115.77 -31.74"/>
    <x v="0"/>
  </r>
  <r>
    <s v="authorized"/>
    <n v="1"/>
    <m/>
    <s v="ACC-2776252858"/>
    <s v="AUD"/>
    <x v="4"/>
    <s v="POS"/>
    <s v="9b1722df-eefd-4789-94d5-9b436c2524f4"/>
    <m/>
    <x v="4"/>
    <n v="9378.7999999999993"/>
    <d v="2018-10-26T00:00:00"/>
    <s v="F"/>
    <n v="43"/>
    <s v="Maribyrnong"/>
    <s v="VIC"/>
    <s v="2018-10-26T15:40:47.000+0000"/>
    <n v="46.03"/>
    <s v="cff49d1ae1e647c19a1398c821a1c448"/>
    <s v="Australia"/>
    <s v="CUS-4123612273"/>
    <s v="144.89 -37.77"/>
    <x v="0"/>
  </r>
  <r>
    <s v="authorized"/>
    <n v="1"/>
    <m/>
    <s v="ACC-1344825761"/>
    <s v="AUD"/>
    <x v="88"/>
    <s v="POS"/>
    <s v="7b5f2dab-bded-4190-8f86-e1ec8408e8a9"/>
    <m/>
    <x v="69"/>
    <n v="24282.79"/>
    <d v="2018-10-26T00:00:00"/>
    <s v="F"/>
    <n v="46"/>
    <s v="Sydney"/>
    <s v="NSW"/>
    <s v="2018-10-26T15:50:35.000+0000"/>
    <n v="24.62"/>
    <s v="56e9807e2c034fefb242364ec8361281"/>
    <s v="Australia"/>
    <s v="CUS-1499065773"/>
    <s v="151.21 -33.87"/>
    <x v="0"/>
  </r>
  <r>
    <s v="posted"/>
    <m/>
    <n v="0"/>
    <s v="ACC-3741880913"/>
    <s v="AUD"/>
    <x v="92"/>
    <s v="PAY/SALARY"/>
    <m/>
    <n v="0"/>
    <x v="73"/>
    <n v="13458.6"/>
    <d v="2018-10-26T00:00:00"/>
    <s v="F"/>
    <n v="25"/>
    <m/>
    <m/>
    <s v="2018-10-26T16:00:00.000+0000"/>
    <n v="2282.36"/>
    <s v="3f1402e35c084d90810ad1db317d19f5"/>
    <s v="Australia"/>
    <s v="CUS-1220154422"/>
    <m/>
    <x v="1"/>
  </r>
  <r>
    <s v="posted"/>
    <m/>
    <m/>
    <s v="ACC-602667573"/>
    <s v="AUD"/>
    <x v="6"/>
    <s v="PAYMENT"/>
    <m/>
    <m/>
    <x v="1"/>
    <n v="21709.61"/>
    <d v="2018-10-26T00:00:00"/>
    <s v="M"/>
    <n v="40"/>
    <m/>
    <m/>
    <s v="2018-10-26T16:00:00.000+0000"/>
    <n v="41"/>
    <s v="2d56241a0af741ebb33c2059c820666c"/>
    <s v="Australia"/>
    <s v="CUS-2031327464"/>
    <m/>
    <x v="0"/>
  </r>
  <r>
    <s v="posted"/>
    <m/>
    <n v="0"/>
    <s v="ACC-964839203"/>
    <s v="AUD"/>
    <x v="60"/>
    <s v="PAY/SALARY"/>
    <m/>
    <n v="0"/>
    <x v="1"/>
    <n v="42670.92"/>
    <d v="2018-10-26T00:00:00"/>
    <s v="M"/>
    <n v="21"/>
    <m/>
    <m/>
    <s v="2018-10-26T16:00:00.000+0000"/>
    <n v="1560.2"/>
    <s v="2617c7640ba84009aadb079d10c9925b"/>
    <s v="Australia"/>
    <s v="CUS-2059096722"/>
    <m/>
    <x v="1"/>
  </r>
  <r>
    <s v="posted"/>
    <m/>
    <m/>
    <s v="ACC-3827517394"/>
    <s v="AUD"/>
    <x v="43"/>
    <s v="PAYMENT"/>
    <m/>
    <m/>
    <x v="39"/>
    <n v="47373.37"/>
    <d v="2018-10-26T00:00:00"/>
    <s v="M"/>
    <n v="28"/>
    <m/>
    <m/>
    <s v="2018-10-26T16:00:00.000+0000"/>
    <n v="43"/>
    <s v="8ca86336b1bc4ae187dfb910c148945b"/>
    <s v="Australia"/>
    <s v="CUS-2663907001"/>
    <m/>
    <x v="0"/>
  </r>
  <r>
    <s v="posted"/>
    <m/>
    <m/>
    <s v="ACC-2153562714"/>
    <s v="AUD"/>
    <x v="58"/>
    <s v="PAYMENT"/>
    <m/>
    <m/>
    <x v="50"/>
    <n v="9567.74"/>
    <d v="2018-10-26T00:00:00"/>
    <s v="F"/>
    <n v="24"/>
    <m/>
    <m/>
    <s v="2018-10-26T16:00:00.000+0000"/>
    <n v="27"/>
    <s v="bc3b91de335d4eb19f13d33d24127b31"/>
    <s v="Australia"/>
    <s v="CUS-423725039"/>
    <m/>
    <x v="0"/>
  </r>
  <r>
    <s v="authorized"/>
    <n v="0"/>
    <m/>
    <s v="ACC-1222300524"/>
    <s v="AUD"/>
    <x v="1"/>
    <s v="SALES-POS"/>
    <s v="438fdb3a-9c2c-45ac-9583-f138420f0d18"/>
    <m/>
    <x v="1"/>
    <n v="2230.1999999999998"/>
    <d v="2018-10-26T00:00:00"/>
    <s v="M"/>
    <n v="38"/>
    <s v="Kadina"/>
    <s v="SA"/>
    <s v="2018-10-26T16:00:40.000+0000"/>
    <n v="23.93"/>
    <s v="bd68cd3b37c44656818ea16258f72b6c"/>
    <s v="Australia"/>
    <s v="CUS-2142601169"/>
    <s v="137.72 -33.96"/>
    <x v="0"/>
  </r>
  <r>
    <s v="authorized"/>
    <n v="1"/>
    <m/>
    <s v="ACC-2776252858"/>
    <s v="AUD"/>
    <x v="4"/>
    <s v="SALES-POS"/>
    <s v="cd32bde7-1b61-404e-b093-3ba8ed7f5ebf"/>
    <m/>
    <x v="4"/>
    <n v="9327.3799999999992"/>
    <d v="2018-10-26T00:00:00"/>
    <s v="F"/>
    <n v="43"/>
    <s v="Mount Gambier"/>
    <s v="SA"/>
    <s v="2018-10-26T16:17:37.000+0000"/>
    <n v="51.42"/>
    <s v="9bb95b1504c649ffa55e89ca052cf7c2"/>
    <s v="Australia"/>
    <s v="CUS-4123612273"/>
    <s v="140.79 -37.83"/>
    <x v="0"/>
  </r>
  <r>
    <s v="authorized"/>
    <n v="1"/>
    <m/>
    <s v="ACC-3100725361"/>
    <s v="AUD"/>
    <x v="24"/>
    <s v="POS"/>
    <s v="37fe8e9e-8581-4972-9348-26f890f02bee"/>
    <m/>
    <x v="22"/>
    <n v="10737.7"/>
    <d v="2018-10-26T00:00:00"/>
    <s v="M"/>
    <n v="25"/>
    <s v="Ripponlea"/>
    <s v="VIC"/>
    <s v="2018-10-26T16:34:34.000+0000"/>
    <n v="15.32"/>
    <s v="6b3aa0e6ef83431b977a8a3302dfe001"/>
    <s v="Australia"/>
    <s v="CUS-2178051368"/>
    <s v="145 -37.88"/>
    <x v="0"/>
  </r>
  <r>
    <s v="authorized"/>
    <n v="1"/>
    <m/>
    <s v="ACC-2776252858"/>
    <s v="AUD"/>
    <x v="4"/>
    <s v="POS"/>
    <s v="a91d611a-3bf1-4eec-9c7f-640426690c37"/>
    <m/>
    <x v="4"/>
    <n v="9296.5300000000007"/>
    <d v="2018-10-26T00:00:00"/>
    <s v="F"/>
    <n v="43"/>
    <s v="Doncaster"/>
    <s v="VIC"/>
    <s v="2018-10-26T16:51:31.000+0000"/>
    <n v="30.85"/>
    <s v="e30ea99df5354cb282b663c8e640b06a"/>
    <s v="Australia"/>
    <s v="CUS-4123612273"/>
    <s v="145.13 -37.79"/>
    <x v="0"/>
  </r>
  <r>
    <s v="posted"/>
    <m/>
    <n v="0"/>
    <s v="ACC-2901672282"/>
    <s v="AUD"/>
    <x v="34"/>
    <s v="PAY/SALARY"/>
    <m/>
    <n v="0"/>
    <x v="31"/>
    <n v="14864.23"/>
    <d v="2018-10-26T00:00:00"/>
    <s v="M"/>
    <n v="22"/>
    <m/>
    <m/>
    <s v="2018-10-26T17:00:00.000+0000"/>
    <n v="3328.77"/>
    <s v="a3720984d89f441c93a62bbe12508eb1"/>
    <s v="Australia"/>
    <s v="CUS-1617121891"/>
    <m/>
    <x v="1"/>
  </r>
  <r>
    <s v="posted"/>
    <m/>
    <n v="0"/>
    <s v="ACC-3317636250"/>
    <s v="AUD"/>
    <x v="91"/>
    <s v="PAY/SALARY"/>
    <m/>
    <n v="0"/>
    <x v="72"/>
    <n v="21121.09"/>
    <d v="2018-10-26T00:00:00"/>
    <s v="M"/>
    <n v="35"/>
    <m/>
    <m/>
    <s v="2018-10-26T17:00:00.000+0000"/>
    <n v="2544.7600000000002"/>
    <s v="b9d4f1eb054c4e51a4699ebae6e3d925"/>
    <s v="Australia"/>
    <s v="CUS-2738291516"/>
    <m/>
    <x v="1"/>
  </r>
  <r>
    <s v="posted"/>
    <m/>
    <n v="0"/>
    <s v="ACC-966140392"/>
    <s v="AUD"/>
    <x v="18"/>
    <s v="PAY/SALARY"/>
    <m/>
    <n v="0"/>
    <x v="14"/>
    <n v="12344.34"/>
    <d v="2018-10-26T00:00:00"/>
    <s v="M"/>
    <n v="21"/>
    <m/>
    <m/>
    <s v="2018-10-26T17:00:00.000+0000"/>
    <n v="2572.91"/>
    <s v="ad492e5437884bf1b9af76c78ea944a3"/>
    <s v="Australia"/>
    <s v="CUS-537508723"/>
    <m/>
    <x v="1"/>
  </r>
  <r>
    <s v="authorized"/>
    <n v="1"/>
    <m/>
    <s v="ACC-3941181087"/>
    <s v="AUD"/>
    <x v="86"/>
    <s v="POS"/>
    <s v="5bd7c95d-4d40-4945-96f4-97437dd6f2ab"/>
    <m/>
    <x v="68"/>
    <n v="14289.08"/>
    <d v="2018-10-26T00:00:00"/>
    <s v="M"/>
    <n v="25"/>
    <s v="Karrinyup"/>
    <s v="WA"/>
    <s v="2018-10-26T17:05:09.000+0000"/>
    <n v="30.82"/>
    <s v="6e5ff9f0602443fa9f2ada9885e3b859"/>
    <s v="Australia"/>
    <s v="CUS-3989008654"/>
    <s v="115.78 -31.88"/>
    <x v="0"/>
  </r>
  <r>
    <s v="authorized"/>
    <n v="1"/>
    <m/>
    <s v="ACC-1443681913"/>
    <s v="AUD"/>
    <x v="20"/>
    <s v="SALES-POS"/>
    <s v="33de11be-d1af-410c-a6ca-e7ff735253f2"/>
    <m/>
    <x v="18"/>
    <n v="5174.2"/>
    <d v="2018-10-26T00:00:00"/>
    <s v="M"/>
    <n v="31"/>
    <s v="Marrickville"/>
    <s v="NSW"/>
    <s v="2018-10-26T17:15:27.000+0000"/>
    <n v="17.66"/>
    <s v="37b1731d143d48ac8287f68ffa084bb0"/>
    <s v="Australia"/>
    <s v="CUS-3129499595"/>
    <s v="151.17 -33.91"/>
    <x v="0"/>
  </r>
  <r>
    <s v="authorized"/>
    <n v="0"/>
    <m/>
    <s v="ACC-2776252858"/>
    <s v="AUD"/>
    <x v="4"/>
    <s v="POS"/>
    <s v="c1a1ae9e-b5c1-4982-ac03-2f129f909a1f"/>
    <m/>
    <x v="4"/>
    <n v="9283.5499999999993"/>
    <d v="2018-10-26T00:00:00"/>
    <s v="F"/>
    <n v="43"/>
    <s v="Melbourne"/>
    <s v="VIC"/>
    <s v="2018-10-26T17:25:46.000+0000"/>
    <n v="12.98"/>
    <s v="7582ca8951964c3f9c3c4c679de4eb19"/>
    <s v="Australia"/>
    <s v="CUS-4123612273"/>
    <s v="144.96 -37.82"/>
    <x v="0"/>
  </r>
  <r>
    <s v="authorized"/>
    <n v="1"/>
    <m/>
    <s v="ACC-2673069055"/>
    <s v="AUD"/>
    <x v="22"/>
    <s v="SALES-POS"/>
    <s v="bc2f4c89-efaf-46ec-991f-105d77119ab7"/>
    <m/>
    <x v="20"/>
    <n v="13175.2"/>
    <d v="2018-10-26T00:00:00"/>
    <s v="M"/>
    <n v="24"/>
    <s v="Chermside"/>
    <s v="QLD"/>
    <s v="2018-10-26T17:36:04.000+0000"/>
    <n v="22.58"/>
    <s v="6e11f9bcb66d4f078915bbe59b10d90b"/>
    <s v="Australia"/>
    <s v="CUS-51506836"/>
    <s v="153.03 -27.38"/>
    <x v="0"/>
  </r>
  <r>
    <s v="authorized"/>
    <n v="1"/>
    <m/>
    <s v="ACC-1903037542"/>
    <s v="AUD"/>
    <x v="10"/>
    <s v="POS"/>
    <s v="29d41cac-3207-49c0-b33f-c7d55f912440"/>
    <m/>
    <x v="9"/>
    <n v="5575.83"/>
    <d v="2018-10-26T00:00:00"/>
    <s v="M"/>
    <n v="30"/>
    <s v="Wakerley"/>
    <s v="QLD"/>
    <s v="2018-10-26T17:46:23.000+0000"/>
    <n v="67.489999999999995"/>
    <s v="0ad62216594441a48a8669217778490e"/>
    <s v="Australia"/>
    <s v="CUS-860700529"/>
    <s v="153.14 -27.48"/>
    <x v="0"/>
  </r>
  <r>
    <s v="authorized"/>
    <n v="1"/>
    <m/>
    <s v="ACC-4258502723"/>
    <s v="AUD"/>
    <x v="14"/>
    <s v="SALES-POS"/>
    <s v="cc36a928-e2b3-4809-a463-1f51a9fac356"/>
    <m/>
    <x v="13"/>
    <n v="4667.42"/>
    <d v="2018-10-26T00:00:00"/>
    <s v="F"/>
    <n v="24"/>
    <s v="Castle Hill"/>
    <s v="NSW"/>
    <s v="2018-10-26T17:56:42.000+0000"/>
    <n v="27.63"/>
    <s v="3a323fb839ef4a7697336d4ab0929fab"/>
    <s v="Australia"/>
    <s v="CUS-3378712515"/>
    <s v="150.98 -33.73"/>
    <x v="0"/>
  </r>
  <r>
    <s v="posted"/>
    <m/>
    <m/>
    <s v="ACC-1788473090"/>
    <s v="AUD"/>
    <x v="79"/>
    <s v="INTER BANK"/>
    <m/>
    <m/>
    <x v="62"/>
    <n v="11473.49"/>
    <d v="2018-10-26T00:00:00"/>
    <s v="F"/>
    <n v="21"/>
    <m/>
    <m/>
    <s v="2018-10-26T18:00:00.000+0000"/>
    <n v="33"/>
    <s v="67ba4e7219004efca06f8925f253750a"/>
    <s v="Australia"/>
    <s v="CUS-134193016"/>
    <m/>
    <x v="0"/>
  </r>
  <r>
    <s v="posted"/>
    <m/>
    <m/>
    <s v="ACC-3541460373"/>
    <s v="AUD"/>
    <x v="38"/>
    <s v="PAYMENT"/>
    <m/>
    <m/>
    <x v="9"/>
    <n v="5308.55"/>
    <d v="2018-10-26T00:00:00"/>
    <s v="M"/>
    <n v="24"/>
    <m/>
    <m/>
    <s v="2018-10-26T18:00:00.000+0000"/>
    <n v="53"/>
    <s v="e50816ce5d6e4f8b95ac4f2504d2ceac"/>
    <s v="Australia"/>
    <s v="CUS-1433879684"/>
    <m/>
    <x v="0"/>
  </r>
  <r>
    <s v="posted"/>
    <m/>
    <m/>
    <s v="ACC-1652235822"/>
    <s v="AUD"/>
    <x v="35"/>
    <s v="PAYMENT"/>
    <m/>
    <m/>
    <x v="32"/>
    <n v="22414.73"/>
    <d v="2018-10-26T00:00:00"/>
    <s v="F"/>
    <n v="38"/>
    <m/>
    <m/>
    <s v="2018-10-26T18:00:00.000+0000"/>
    <n v="66"/>
    <s v="f8c5da29428c4f1d8dcc8131829a0a1b"/>
    <s v="Australia"/>
    <s v="CUS-2206365095"/>
    <m/>
    <x v="0"/>
  </r>
  <r>
    <s v="authorized"/>
    <n v="0"/>
    <m/>
    <s v="ACC-3771436525"/>
    <s v="AUD"/>
    <x v="66"/>
    <s v="SALES-POS"/>
    <s v="e58a6e08-d5dd-4146-9b9b-6aedd7e98905"/>
    <m/>
    <x v="53"/>
    <n v="7715.79"/>
    <d v="2018-10-26T00:00:00"/>
    <s v="M"/>
    <n v="20"/>
    <s v="Brunswick West"/>
    <s v="VIC"/>
    <s v="2018-10-26T18:15:06.000+0000"/>
    <n v="31.5"/>
    <s v="b33b61cf065f4c059150084eb2ce5ab5"/>
    <s v="Australia"/>
    <s v="CUS-3325710106"/>
    <s v="144.95 -37.75"/>
    <x v="0"/>
  </r>
  <r>
    <s v="authorized"/>
    <n v="1"/>
    <m/>
    <s v="ACC-3689607373"/>
    <s v="AUD"/>
    <x v="27"/>
    <s v="SALES-POS"/>
    <s v="7350dfd6-65f2-47b9-b799-faa752bf3d2f"/>
    <m/>
    <x v="25"/>
    <n v="9038.86"/>
    <d v="2018-10-26T00:00:00"/>
    <s v="F"/>
    <n v="20"/>
    <s v="Mandurah"/>
    <s v="WA"/>
    <s v="2018-10-26T18:37:19.000+0000"/>
    <n v="6.22"/>
    <s v="4511c1a07266468ebce72128f260491f"/>
    <s v="Australia"/>
    <s v="CUS-127297539"/>
    <s v="115.74 -32.54"/>
    <x v="0"/>
  </r>
  <r>
    <s v="authorized"/>
    <n v="1"/>
    <m/>
    <s v="ACC-2776252858"/>
    <s v="AUD"/>
    <x v="4"/>
    <s v="SALES-POS"/>
    <s v="5b6c51c7-5794-46d6-98cb-a6fbf53fb1a4"/>
    <m/>
    <x v="4"/>
    <n v="9237.09"/>
    <d v="2018-10-26T00:00:00"/>
    <s v="F"/>
    <n v="43"/>
    <s v="Melbourne"/>
    <s v="VIC"/>
    <s v="2018-10-26T18:59:33.000+0000"/>
    <n v="46.46"/>
    <s v="2e2c0c19aa464d6685e2139696b965d6"/>
    <s v="Australia"/>
    <s v="CUS-4123612273"/>
    <s v="144.96 -37.82"/>
    <x v="0"/>
  </r>
  <r>
    <s v="posted"/>
    <m/>
    <m/>
    <s v="ACC-3485804958"/>
    <s v="AUD"/>
    <x v="23"/>
    <s v="PAYMENT"/>
    <m/>
    <m/>
    <x v="21"/>
    <n v="31244.5"/>
    <d v="2018-10-26T00:00:00"/>
    <s v="F"/>
    <n v="34"/>
    <m/>
    <m/>
    <s v="2018-10-26T19:00:00.000+0000"/>
    <n v="63"/>
    <s v="b82bea93bd6b4b15a84d4ca9493a92b0"/>
    <s v="Australia"/>
    <s v="CUS-1196156254"/>
    <m/>
    <x v="0"/>
  </r>
  <r>
    <s v="posted"/>
    <m/>
    <m/>
    <s v="ACC-3689607373"/>
    <s v="AUD"/>
    <x v="27"/>
    <s v="INTER BANK"/>
    <m/>
    <m/>
    <x v="25"/>
    <n v="8983.86"/>
    <d v="2018-10-26T00:00:00"/>
    <s v="F"/>
    <n v="20"/>
    <m/>
    <m/>
    <s v="2018-10-26T19:00:00.000+0000"/>
    <n v="55"/>
    <s v="b858b953f9af4e52b88949172868ec44"/>
    <s v="Australia"/>
    <s v="CUS-127297539"/>
    <m/>
    <x v="0"/>
  </r>
  <r>
    <s v="posted"/>
    <m/>
    <m/>
    <s v="ACC-2171593283"/>
    <s v="AUD"/>
    <x v="7"/>
    <s v="PAYMENT"/>
    <m/>
    <m/>
    <x v="6"/>
    <n v="17502"/>
    <d v="2018-10-26T00:00:00"/>
    <s v="M"/>
    <n v="19"/>
    <m/>
    <m/>
    <s v="2018-10-26T19:00:00.000+0000"/>
    <n v="40"/>
    <s v="e308f43e54bf4d73bd813918fb6de669"/>
    <s v="Australia"/>
    <s v="CUS-2317998716"/>
    <m/>
    <x v="0"/>
  </r>
  <r>
    <s v="posted"/>
    <m/>
    <m/>
    <s v="ACC-1438600314"/>
    <s v="AUD"/>
    <x v="81"/>
    <s v="PAYMENT"/>
    <m/>
    <m/>
    <x v="64"/>
    <n v="5910.4"/>
    <d v="2018-10-26T00:00:00"/>
    <s v="F"/>
    <n v="35"/>
    <m/>
    <m/>
    <s v="2018-10-26T19:00:00.000+0000"/>
    <n v="45"/>
    <s v="37ffa60ed86e4b34a6b227af611f9f02"/>
    <s v="Australia"/>
    <s v="CUS-2650223890"/>
    <m/>
    <x v="0"/>
  </r>
  <r>
    <s v="authorized"/>
    <n v="1"/>
    <m/>
    <s v="ACC-1598451071"/>
    <s v="AUD"/>
    <x v="0"/>
    <s v="SALES-POS"/>
    <s v="a3971d3a-f3a5-45a3-924d-71f3473bdb62"/>
    <m/>
    <x v="0"/>
    <n v="1637.04"/>
    <d v="2018-10-26T00:00:00"/>
    <s v="F"/>
    <n v="26"/>
    <s v="Oxenford"/>
    <s v="QLD"/>
    <s v="2018-10-26T19:09:47.000+0000"/>
    <n v="15.19"/>
    <s v="672343cc6c6d4842a011c8a27bb1832c"/>
    <s v="Australia"/>
    <s v="CUS-2487424745"/>
    <s v="153.31 -27.89"/>
    <x v="0"/>
  </r>
  <r>
    <s v="authorized"/>
    <n v="1"/>
    <m/>
    <s v="ACC-1349834573"/>
    <s v="AUD"/>
    <x v="55"/>
    <s v="POS"/>
    <s v="c5df2089-dfdc-412a-a7cb-e373eac13757"/>
    <m/>
    <x v="47"/>
    <n v="18499.41"/>
    <d v="2018-10-26T00:00:00"/>
    <s v="M"/>
    <n v="39"/>
    <s v="Melbourne"/>
    <s v="VIC"/>
    <s v="2018-10-26T19:19:47.000+0000"/>
    <n v="9.07"/>
    <s v="0082f5a029674a1ea6f69493ebefd4a4"/>
    <s v="Australia"/>
    <s v="CUS-1790886359"/>
    <s v="144.89 -37.79"/>
    <x v="0"/>
  </r>
  <r>
    <s v="authorized"/>
    <n v="1"/>
    <m/>
    <s v="ACC-3879258709"/>
    <s v="AUD"/>
    <x v="41"/>
    <s v="SALES-POS"/>
    <s v="3c9e69c6-a0fd-4cd4-bc2d-664843715b05"/>
    <m/>
    <x v="37"/>
    <n v="205103.06"/>
    <d v="2018-10-26T00:00:00"/>
    <s v="F"/>
    <n v="40"/>
    <s v="Broadmeadows"/>
    <s v="VIC"/>
    <s v="2018-10-26T19:29:47.000+0000"/>
    <n v="20.45"/>
    <s v="662d7428fde8429b9ff1502b2a11392b"/>
    <s v="Australia"/>
    <s v="CUS-527400765"/>
    <s v="144.92 -37.68"/>
    <x v="0"/>
  </r>
  <r>
    <s v="authorized"/>
    <n v="0"/>
    <m/>
    <s v="ACC-1443681913"/>
    <s v="AUD"/>
    <x v="20"/>
    <s v="SALES-POS"/>
    <s v="7c7402cb-2c84-4f38-96ee-a148afdb49d1"/>
    <m/>
    <x v="18"/>
    <n v="5149.76"/>
    <d v="2018-10-26T00:00:00"/>
    <s v="M"/>
    <n v="31"/>
    <s v="Harris Park"/>
    <s v="NSW"/>
    <s v="2018-10-26T19:39:47.000+0000"/>
    <n v="24.44"/>
    <s v="edb6a98f15da4fdaa9eacb9d61bd796f"/>
    <s v="Australia"/>
    <s v="CUS-3129499595"/>
    <s v="151.01 -33.82"/>
    <x v="0"/>
  </r>
  <r>
    <s v="authorized"/>
    <n v="1"/>
    <m/>
    <s v="ACC-1598451071"/>
    <s v="AUD"/>
    <x v="0"/>
    <s v="POS"/>
    <s v="9fa7e4de-fe93-4a2c-8ce9-00f898ef2d7b"/>
    <m/>
    <x v="0"/>
    <n v="1621"/>
    <d v="2018-10-26T00:00:00"/>
    <s v="F"/>
    <n v="26"/>
    <s v="Southport"/>
    <s v="QLD"/>
    <s v="2018-10-26T19:49:47.000+0000"/>
    <n v="16.04"/>
    <s v="e51746bfc79f4f3ab43cbe5b8b762033"/>
    <s v="Australia"/>
    <s v="CUS-2487424745"/>
    <s v="153.4 -27.97"/>
    <x v="0"/>
  </r>
  <r>
    <s v="authorized"/>
    <n v="1"/>
    <m/>
    <s v="ACC-2776252858"/>
    <s v="AUD"/>
    <x v="4"/>
    <s v="POS"/>
    <s v="d39ef731-28df-4327-af7a-8ef42b3d80ed"/>
    <m/>
    <x v="4"/>
    <n v="9220.1200000000008"/>
    <d v="2018-10-26T00:00:00"/>
    <s v="F"/>
    <n v="43"/>
    <s v="South Melbourne"/>
    <s v="VIC"/>
    <s v="2018-10-26T19:59:47.000+0000"/>
    <n v="16.97"/>
    <s v="73bb2244f42349fd95afcd8d9104d4b7"/>
    <s v="Australia"/>
    <s v="CUS-4123612273"/>
    <s v="144.97 -37.83"/>
    <x v="0"/>
  </r>
  <r>
    <s v="posted"/>
    <m/>
    <m/>
    <s v="ACC-37709441"/>
    <s v="AUD"/>
    <x v="69"/>
    <s v="PAYMENT"/>
    <m/>
    <m/>
    <x v="55"/>
    <n v="20052.87"/>
    <d v="2018-10-26T00:00:00"/>
    <s v="M"/>
    <n v="18"/>
    <m/>
    <m/>
    <s v="2018-10-26T20:00:00.000+0000"/>
    <n v="27"/>
    <s v="3a8a14485f0a40de8fe17764b9d0ec20"/>
    <s v="Australia"/>
    <s v="CUS-3336454548"/>
    <m/>
    <x v="0"/>
  </r>
  <r>
    <s v="authorized"/>
    <n v="1"/>
    <m/>
    <s v="ACC-559365433"/>
    <s v="AUD"/>
    <x v="80"/>
    <s v="POS"/>
    <s v="a96dacb7-35b9-45f2-896f-ae4979f6989b"/>
    <m/>
    <x v="63"/>
    <n v="4656.8100000000004"/>
    <d v="2018-10-26T00:00:00"/>
    <s v="F"/>
    <n v="64"/>
    <s v="Tolland"/>
    <s v="NSW"/>
    <s v="2018-10-26T20:12:43.000+0000"/>
    <n v="14.51"/>
    <s v="6a464138c82247518c435bf72ced5215"/>
    <s v="Australia"/>
    <s v="CUS-1654129794"/>
    <s v="147.35 -35.14"/>
    <x v="0"/>
  </r>
  <r>
    <s v="authorized"/>
    <n v="1"/>
    <m/>
    <s v="ACC-1222300524"/>
    <s v="AUD"/>
    <x v="1"/>
    <s v="POS"/>
    <s v="2f4e2a37-caf3-422f-9564-ff591d9a7dc7"/>
    <m/>
    <x v="1"/>
    <n v="2152.41"/>
    <d v="2018-10-26T00:00:00"/>
    <s v="M"/>
    <n v="38"/>
    <s v="Sydney"/>
    <s v="NSW"/>
    <s v="2018-10-26T20:25:42.000+0000"/>
    <n v="77.790000000000006"/>
    <s v="7e4983e9caa649ea91c6108ce600e0f3"/>
    <s v="Australia"/>
    <s v="CUS-2142601169"/>
    <s v="151.2 -33.87"/>
    <x v="0"/>
  </r>
  <r>
    <s v="authorized"/>
    <n v="1"/>
    <m/>
    <s v="ACC-2776252858"/>
    <s v="AUD"/>
    <x v="4"/>
    <s v="SALES-POS"/>
    <s v="3d9139b3-bca9-4de6-a061-5d1a19c297d4"/>
    <m/>
    <x v="4"/>
    <n v="9074.58"/>
    <d v="2018-10-26T00:00:00"/>
    <s v="F"/>
    <n v="43"/>
    <s v="Chadstone"/>
    <s v="VIC"/>
    <s v="2018-10-26T20:38:42.000+0000"/>
    <n v="145.54"/>
    <s v="2272263419ba46c99d7798fab4738490"/>
    <s v="Australia"/>
    <s v="CUS-4123612273"/>
    <s v="145.08 -37.89"/>
    <x v="0"/>
  </r>
  <r>
    <s v="authorized"/>
    <n v="1"/>
    <m/>
    <s v="ACC-2673069055"/>
    <s v="AUD"/>
    <x v="22"/>
    <s v="POS"/>
    <s v="e3dde7d3-6a86-452f-b1f4-413110cf1b97"/>
    <m/>
    <x v="20"/>
    <n v="13167.68"/>
    <d v="2018-10-26T00:00:00"/>
    <s v="M"/>
    <n v="24"/>
    <s v="Toowoomba"/>
    <s v="QLD"/>
    <s v="2018-10-26T20:51:41.000+0000"/>
    <n v="7.52"/>
    <s v="ba2181fad5c24d32a138335889ae02f1"/>
    <s v="Australia"/>
    <s v="CUS-51506836"/>
    <s v="151.96 -27.56"/>
    <x v="0"/>
  </r>
  <r>
    <s v="posted"/>
    <m/>
    <m/>
    <s v="ACC-3689607373"/>
    <s v="AUD"/>
    <x v="27"/>
    <s v="PAYMENT"/>
    <m/>
    <m/>
    <x v="25"/>
    <n v="8914.86"/>
    <d v="2018-10-26T00:00:00"/>
    <s v="F"/>
    <n v="20"/>
    <m/>
    <m/>
    <s v="2018-10-26T21:00:00.000+0000"/>
    <n v="69"/>
    <s v="98a1fb9cb9b14d60a5da52a44496ece7"/>
    <s v="Australia"/>
    <s v="CUS-127297539"/>
    <m/>
    <x v="0"/>
  </r>
  <r>
    <s v="posted"/>
    <m/>
    <m/>
    <s v="ACC-721712940"/>
    <s v="AUD"/>
    <x v="28"/>
    <s v="PAYMENT"/>
    <m/>
    <m/>
    <x v="26"/>
    <n v="58497.16"/>
    <d v="2018-10-26T00:00:00"/>
    <s v="M"/>
    <n v="78"/>
    <m/>
    <m/>
    <s v="2018-10-26T21:00:00.000+0000"/>
    <n v="38"/>
    <s v="1312712f3bde4c55bb11bee8e0a04949"/>
    <s v="Australia"/>
    <s v="CUS-1646183815"/>
    <m/>
    <x v="0"/>
  </r>
  <r>
    <s v="posted"/>
    <m/>
    <m/>
    <s v="ACC-2681137560"/>
    <s v="AUD"/>
    <x v="83"/>
    <s v="PAYMENT"/>
    <m/>
    <m/>
    <x v="66"/>
    <n v="13552.04"/>
    <d v="2018-10-26T00:00:00"/>
    <s v="M"/>
    <n v="31"/>
    <m/>
    <m/>
    <s v="2018-10-26T21:00:00.000+0000"/>
    <n v="29"/>
    <s v="e3367c602b9d4113ab6760814e6deaf6"/>
    <s v="Australia"/>
    <s v="CUS-2083971310"/>
    <m/>
    <x v="0"/>
  </r>
  <r>
    <s v="posted"/>
    <m/>
    <m/>
    <s v="ACC-2171593283"/>
    <s v="AUD"/>
    <x v="7"/>
    <s v="PAYMENT"/>
    <m/>
    <m/>
    <x v="6"/>
    <n v="17452"/>
    <d v="2018-10-26T00:00:00"/>
    <s v="M"/>
    <n v="19"/>
    <m/>
    <m/>
    <s v="2018-10-26T21:00:00.000+0000"/>
    <n v="50"/>
    <s v="f6da9688b3014fdbaeee0c43801992fe"/>
    <s v="Australia"/>
    <s v="CUS-2317998716"/>
    <m/>
    <x v="0"/>
  </r>
  <r>
    <s v="posted"/>
    <m/>
    <m/>
    <s v="ACC-2153562714"/>
    <s v="AUD"/>
    <x v="58"/>
    <s v="INTER BANK"/>
    <m/>
    <m/>
    <x v="50"/>
    <n v="9382.74"/>
    <d v="2018-10-26T00:00:00"/>
    <s v="F"/>
    <n v="24"/>
    <m/>
    <m/>
    <s v="2018-10-26T21:00:00.000+0000"/>
    <n v="185"/>
    <s v="b6ae89a5642a45d798b304f8d2b6d91e"/>
    <s v="Australia"/>
    <s v="CUS-423725039"/>
    <m/>
    <x v="0"/>
  </r>
  <r>
    <s v="posted"/>
    <m/>
    <m/>
    <s v="ACC-3021093232"/>
    <s v="AUD"/>
    <x v="71"/>
    <s v="PAYMENT"/>
    <m/>
    <m/>
    <x v="57"/>
    <n v="12453.58"/>
    <d v="2018-10-26T00:00:00"/>
    <s v="F"/>
    <n v="30"/>
    <m/>
    <m/>
    <s v="2018-10-26T21:00:00.000+0000"/>
    <n v="131"/>
    <s v="7775247463054bacb76e3465c826eaf3"/>
    <s v="Australia"/>
    <s v="CUS-55310383"/>
    <m/>
    <x v="0"/>
  </r>
  <r>
    <s v="posted"/>
    <m/>
    <m/>
    <s v="ACC-1903037542"/>
    <s v="AUD"/>
    <x v="10"/>
    <s v="PAYMENT"/>
    <m/>
    <m/>
    <x v="9"/>
    <n v="5552.83"/>
    <d v="2018-10-26T00:00:00"/>
    <s v="M"/>
    <n v="30"/>
    <m/>
    <m/>
    <s v="2018-10-26T21:00:00.000+0000"/>
    <n v="23"/>
    <s v="f664a2050717466497083a68e7538856"/>
    <s v="Australia"/>
    <s v="CUS-860700529"/>
    <m/>
    <x v="0"/>
  </r>
  <r>
    <s v="authorized"/>
    <n v="1"/>
    <m/>
    <s v="ACC-1496451953"/>
    <s v="AUD"/>
    <x v="9"/>
    <s v="SALES-POS"/>
    <s v="5b985e93-7f6f-4c12-ab44-312a711d20dd"/>
    <m/>
    <x v="8"/>
    <n v="22279.57"/>
    <d v="2018-10-26T00:00:00"/>
    <s v="M"/>
    <n v="43"/>
    <s v="Brunswick West"/>
    <s v="VIC"/>
    <s v="2018-10-26T21:02:58.000+0000"/>
    <n v="22.19"/>
    <s v="add3d701623746a49a10b632bbae02bb"/>
    <s v="Australia"/>
    <s v="CUS-3142625864"/>
    <s v="144.95 -37.77"/>
    <x v="0"/>
  </r>
  <r>
    <s v="authorized"/>
    <n v="1"/>
    <m/>
    <s v="ACC-2776252858"/>
    <s v="AUD"/>
    <x v="4"/>
    <s v="POS"/>
    <s v="cff268f2-26d4-4dcc-bb01-f2063c3b4f5f"/>
    <m/>
    <x v="4"/>
    <n v="9031.76"/>
    <d v="2018-10-26T00:00:00"/>
    <s v="F"/>
    <n v="43"/>
    <s v="Chadstone"/>
    <s v="VIC"/>
    <s v="2018-10-26T21:11:14.000+0000"/>
    <n v="42.82"/>
    <s v="8e1ee1dc0fbf4770a8be78b5cf6a1547"/>
    <s v="Australia"/>
    <s v="CUS-4123612273"/>
    <s v="145.08 -37.89"/>
    <x v="0"/>
  </r>
  <r>
    <s v="authorized"/>
    <n v="1"/>
    <m/>
    <s v="ACC-3084464802"/>
    <s v="AUD"/>
    <x v="78"/>
    <s v="POS"/>
    <s v="10be468c-9d02-4d10-ba7f-10bd3ff986cd"/>
    <m/>
    <x v="27"/>
    <n v="10504.83"/>
    <d v="2018-10-26T00:00:00"/>
    <s v="F"/>
    <n v="19"/>
    <s v="Forest Hill"/>
    <s v="VIC"/>
    <s v="2018-10-26T21:19:30.000+0000"/>
    <n v="39.950000000000003"/>
    <s v="5edc5daa071842cbb7ab923eaf014c0a"/>
    <s v="Australia"/>
    <s v="CUS-1928710999"/>
    <s v="145.18 -37.84"/>
    <x v="0"/>
  </r>
  <r>
    <s v="authorized"/>
    <n v="1"/>
    <m/>
    <s v="ACC-240804743"/>
    <s v="AUD"/>
    <x v="99"/>
    <s v="POS"/>
    <s v="e28c426d-cbef-4e2d-aa06-1ba0b6b1902f"/>
    <m/>
    <x v="72"/>
    <n v="20642.240000000002"/>
    <d v="2018-10-26T00:00:00"/>
    <s v="M"/>
    <n v="29"/>
    <s v="Boggabri"/>
    <s v="NSW"/>
    <s v="2018-10-26T21:27:46.000+0000"/>
    <n v="16.079999999999998"/>
    <s v="a99ad902b94941c8be6ff19a64956c5c"/>
    <s v="Australia"/>
    <s v="CUS-261674136"/>
    <s v="150.04 -30.7"/>
    <x v="0"/>
  </r>
  <r>
    <s v="authorized"/>
    <n v="1"/>
    <m/>
    <s v="ACC-1799207998"/>
    <s v="AUD"/>
    <x v="29"/>
    <s v="SALES-POS"/>
    <s v="a9ef765f-2a48-4d8d-a08f-5cf8e5ed52c9"/>
    <m/>
    <x v="27"/>
    <n v="10473.73"/>
    <d v="2018-10-26T00:00:00"/>
    <s v="F"/>
    <n v="20"/>
    <s v="Greystanes"/>
    <s v="NSW"/>
    <s v="2018-10-26T21:36:01.000+0000"/>
    <n v="28.85"/>
    <s v="3113f5811a844f6c8b2f7c1f14f67d52"/>
    <s v="Australia"/>
    <s v="CUS-164374203"/>
    <s v="150.94 -33.81"/>
    <x v="0"/>
  </r>
  <r>
    <s v="authorized"/>
    <n v="1"/>
    <m/>
    <s v="ACC-1344825761"/>
    <s v="AUD"/>
    <x v="88"/>
    <s v="POS"/>
    <s v="e0f6a222-0585-4b68-80e6-300a88ff8ad5"/>
    <m/>
    <x v="69"/>
    <n v="24236.23"/>
    <d v="2018-10-26T00:00:00"/>
    <s v="F"/>
    <n v="46"/>
    <s v="Roselands"/>
    <s v="NSW"/>
    <s v="2018-10-26T21:44:17.000+0000"/>
    <n v="46.56"/>
    <s v="c421fa30dbb04dc294dad8d82a6c448c"/>
    <s v="Australia"/>
    <s v="CUS-1499065773"/>
    <s v="151.09 -33.93"/>
    <x v="0"/>
  </r>
  <r>
    <s v="authorized"/>
    <n v="1"/>
    <m/>
    <s v="ACC-1799207998"/>
    <s v="AUD"/>
    <x v="29"/>
    <s v="POS"/>
    <s v="85f205ca-dc6b-43f4-b081-859a27457643"/>
    <m/>
    <x v="27"/>
    <n v="10452.81"/>
    <d v="2018-10-26T00:00:00"/>
    <s v="F"/>
    <n v="20"/>
    <s v="Balcatta"/>
    <s v="WA"/>
    <s v="2018-10-26T21:52:33.000+0000"/>
    <n v="20.92"/>
    <s v="5050dd86916449bf9219c137b932cd85"/>
    <s v="Australia"/>
    <s v="CUS-164374203"/>
    <s v="115.81 -31.86"/>
    <x v="0"/>
  </r>
  <r>
    <s v="authorized"/>
    <n v="0"/>
    <m/>
    <s v="ACC-1349834573"/>
    <s v="AUD"/>
    <x v="55"/>
    <s v="SALES-POS"/>
    <s v="68a27573-ee68-476d-873e-9663f7a5f804"/>
    <m/>
    <x v="47"/>
    <n v="18452.91"/>
    <d v="2018-10-26T00:00:00"/>
    <s v="M"/>
    <n v="39"/>
    <s v="Richmond"/>
    <s v="VIC"/>
    <s v="2018-10-26T22:01:57.000+0000"/>
    <n v="46.5"/>
    <s v="7e5876238b1b4891b23bf048fa7641eb"/>
    <s v="Australia"/>
    <s v="CUS-1790886359"/>
    <s v="145 -37.82"/>
    <x v="0"/>
  </r>
  <r>
    <s v="authorized"/>
    <n v="0"/>
    <m/>
    <s v="ACC-1222300524"/>
    <s v="AUD"/>
    <x v="1"/>
    <s v="SALES-POS"/>
    <s v="62d50c71-3c47-48f5-9598-e0e0b0e7a21f"/>
    <m/>
    <x v="1"/>
    <n v="2139.2800000000002"/>
    <d v="2018-10-26T00:00:00"/>
    <s v="M"/>
    <n v="38"/>
    <s v="Southbank"/>
    <s v="VIC"/>
    <s v="2018-10-26T22:21:34.000+0000"/>
    <n v="13.13"/>
    <s v="ba65245a82ef41bda73f08f04a6b56d4"/>
    <s v="Australia"/>
    <s v="CUS-2142601169"/>
    <s v="144.97 -37.82"/>
    <x v="0"/>
  </r>
  <r>
    <s v="authorized"/>
    <n v="1"/>
    <m/>
    <s v="ACC-414431115"/>
    <s v="AUD"/>
    <x v="36"/>
    <s v="SALES-POS"/>
    <s v="2f827786-043b-43d1-bd25-55db007b365f"/>
    <m/>
    <x v="33"/>
    <n v="6949.09"/>
    <d v="2018-10-26T00:00:00"/>
    <s v="F"/>
    <n v="43"/>
    <s v="Maryborough"/>
    <s v="VIC"/>
    <s v="2018-10-26T22:41:10.000+0000"/>
    <n v="21.55"/>
    <s v="00aacfd80be841c7b11eafa65165045f"/>
    <s v="Australia"/>
    <s v="CUS-2599279756"/>
    <s v="143.74 -37.05"/>
    <x v="0"/>
  </r>
  <r>
    <s v="posted"/>
    <m/>
    <m/>
    <s v="ACC-3541460373"/>
    <s v="AUD"/>
    <x v="38"/>
    <s v="PAYMENT"/>
    <m/>
    <m/>
    <x v="9"/>
    <n v="5267.55"/>
    <d v="2018-10-26T00:00:00"/>
    <s v="M"/>
    <n v="24"/>
    <m/>
    <m/>
    <s v="2018-10-26T23:00:00.000+0000"/>
    <n v="41"/>
    <s v="df628dbcfad547ec9ee5bf699c174f4a"/>
    <s v="Australia"/>
    <s v="CUS-1433879684"/>
    <m/>
    <x v="0"/>
  </r>
  <r>
    <s v="authorized"/>
    <n v="1"/>
    <m/>
    <s v="ACC-2528867619"/>
    <s v="AUD"/>
    <x v="95"/>
    <s v="POS"/>
    <s v="5da9f113-d911-4709-b6a3-5ff1fbb0c7be"/>
    <m/>
    <x v="76"/>
    <n v="21200.84"/>
    <d v="2018-10-26T00:00:00"/>
    <s v="F"/>
    <n v="40"/>
    <s v="Bomaderry"/>
    <s v="NSW"/>
    <s v="2018-10-26T23:00:47.000+0000"/>
    <n v="12.62"/>
    <s v="627e304cb4e64e3a955d753282638ee4"/>
    <s v="Australia"/>
    <s v="CUS-2505971401"/>
    <s v="150.61 -34.85"/>
    <x v="0"/>
  </r>
  <r>
    <s v="authorized"/>
    <n v="1"/>
    <m/>
    <s v="ACC-2528867619"/>
    <s v="AUD"/>
    <x v="95"/>
    <s v="SALES-POS"/>
    <s v="8103babe-c526-4954-baf7-9f4e4845b4af"/>
    <m/>
    <x v="76"/>
    <n v="21190.14"/>
    <d v="2018-10-26T00:00:00"/>
    <s v="F"/>
    <n v="40"/>
    <s v="Brighton"/>
    <s v="SA"/>
    <s v="2018-10-26T23:20:23.000+0000"/>
    <n v="10.7"/>
    <s v="d081e5a850b8428d85c27f64816c2ffe"/>
    <s v="Australia"/>
    <s v="CUS-2505971401"/>
    <s v="138.52 -35.02"/>
    <x v="0"/>
  </r>
  <r>
    <s v="authorized"/>
    <n v="1"/>
    <m/>
    <s v="ACC-354106658"/>
    <s v="AUD"/>
    <x v="19"/>
    <s v="POS"/>
    <s v="03016710-5428-41ee-9ec7-75bfb3b8ea12"/>
    <m/>
    <x v="17"/>
    <n v="23429.39"/>
    <d v="2018-10-26T00:00:00"/>
    <s v="F"/>
    <n v="39"/>
    <s v="Darlinghurst"/>
    <s v="NSW"/>
    <s v="2018-10-26T23:39:59.000+0000"/>
    <n v="30.7"/>
    <s v="a8e4dc527b684a24a3fe644004fba8da"/>
    <s v="Australia"/>
    <s v="CUS-2376382098"/>
    <s v="151.22 -33.88"/>
    <x v="0"/>
  </r>
  <r>
    <s v="authorized"/>
    <n v="0"/>
    <m/>
    <s v="ACC-1516130869"/>
    <s v="AUD"/>
    <x v="49"/>
    <s v="POS"/>
    <s v="44e05260-47f6-4a92-855a-6c3e0d6084d2"/>
    <m/>
    <x v="21"/>
    <n v="2927.13"/>
    <d v="2018-10-26T00:00:00"/>
    <s v="F"/>
    <n v="21"/>
    <s v="Darwin City"/>
    <s v="NT"/>
    <s v="2018-10-26T23:59:36.000+0000"/>
    <n v="8.61"/>
    <s v="7ffc67cf38c74e658cce6ee4360a528e"/>
    <s v="Australia"/>
    <s v="CUS-325142416"/>
    <s v="130.85 -12.46"/>
    <x v="0"/>
  </r>
  <r>
    <s v="authorized"/>
    <n v="1"/>
    <m/>
    <s v="ACC-1443681913"/>
    <s v="AUD"/>
    <x v="20"/>
    <s v="SALES-POS"/>
    <s v="e3a8ba8a-df2f-4410-bf2c-a74b3a2c79f0"/>
    <m/>
    <x v="18"/>
    <n v="5105.8"/>
    <d v="2018-10-27T00:00:00"/>
    <s v="M"/>
    <n v="31"/>
    <s v="Hornsby"/>
    <s v="NSW"/>
    <s v="2018-10-27T00:42:36.000+0000"/>
    <n v="43.96"/>
    <s v="15d9b38a4f29453f8674093d22b3b00c"/>
    <s v="Australia"/>
    <s v="CUS-3129499595"/>
    <s v="151.1 -33.71"/>
    <x v="0"/>
  </r>
  <r>
    <s v="authorized"/>
    <n v="1"/>
    <m/>
    <s v="ACC-1496451953"/>
    <s v="AUD"/>
    <x v="9"/>
    <s v="POS"/>
    <s v="863b3f54-f26c-4dac-8100-749d335e3b57"/>
    <m/>
    <x v="8"/>
    <n v="22261.1"/>
    <d v="2018-10-27T00:00:00"/>
    <s v="M"/>
    <n v="43"/>
    <s v="Moonee Ponds"/>
    <s v="VIC"/>
    <s v="2018-10-27T01:14:17.000+0000"/>
    <n v="18.47"/>
    <s v="8f501324545d4a8588640dfde3ee0764"/>
    <s v="Australia"/>
    <s v="CUS-3142625864"/>
    <s v="144.92 -37.77"/>
    <x v="0"/>
  </r>
  <r>
    <s v="authorized"/>
    <n v="1"/>
    <m/>
    <s v="ACC-80388494"/>
    <s v="AUD"/>
    <x v="61"/>
    <s v="POS"/>
    <s v="2ffe27a3-2d94-4e70-a58f-ada0b83fb55f"/>
    <m/>
    <x v="51"/>
    <n v="7059.5"/>
    <d v="2018-10-27T00:00:00"/>
    <s v="M"/>
    <n v="28"/>
    <s v="Chadstone"/>
    <s v="VIC"/>
    <s v="2018-10-27T01:38:05.000+0000"/>
    <n v="28.47"/>
    <s v="2c995a3ffde04bc2a9476892137ba3e2"/>
    <s v="Australia"/>
    <s v="CUS-1140341822"/>
    <s v="145.08 -37.89"/>
    <x v="0"/>
  </r>
  <r>
    <s v="posted"/>
    <m/>
    <m/>
    <s v="ACC-3481401842"/>
    <s v="AUD"/>
    <x v="16"/>
    <s v="PAYMENT"/>
    <m/>
    <m/>
    <x v="15"/>
    <n v="9207.14"/>
    <d v="2018-10-27T00:00:00"/>
    <s v="F"/>
    <n v="25"/>
    <m/>
    <m/>
    <s v="2018-10-27T02:00:00.000+0000"/>
    <n v="26"/>
    <s v="c6e43101f106440a921aa99038008cb5"/>
    <s v="Australia"/>
    <s v="CUS-1669695324"/>
    <m/>
    <x v="0"/>
  </r>
  <r>
    <s v="posted"/>
    <m/>
    <m/>
    <s v="ACC-4281711154"/>
    <s v="AUD"/>
    <x v="63"/>
    <s v="PAYMENT"/>
    <m/>
    <m/>
    <x v="36"/>
    <n v="41859.019999999997"/>
    <d v="2018-10-27T00:00:00"/>
    <s v="M"/>
    <n v="42"/>
    <m/>
    <m/>
    <s v="2018-10-27T02:00:00.000+0000"/>
    <n v="168"/>
    <s v="f014c79b7b7e4528be8688af00980b09"/>
    <s v="Australia"/>
    <s v="CUS-3151318058"/>
    <m/>
    <x v="0"/>
  </r>
  <r>
    <s v="authorized"/>
    <n v="1"/>
    <m/>
    <s v="ACC-1222300524"/>
    <s v="AUD"/>
    <x v="1"/>
    <s v="POS"/>
    <s v="a71d5a48-83e3-44c4-96b1-72973a9880a4"/>
    <m/>
    <x v="1"/>
    <n v="2129.2399999999998"/>
    <d v="2018-10-27T00:00:00"/>
    <s v="M"/>
    <n v="38"/>
    <s v="Manly"/>
    <s v="NSW"/>
    <s v="2018-10-27T02:02:29.000+0000"/>
    <n v="10.039999999999999"/>
    <s v="477ea7e6917c41e49ddfdd2fefe97244"/>
    <s v="Australia"/>
    <s v="CUS-2142601169"/>
    <s v="151.29 -33.8"/>
    <x v="0"/>
  </r>
  <r>
    <s v="authorized"/>
    <n v="1"/>
    <m/>
    <s v="ACC-1799207998"/>
    <s v="AUD"/>
    <x v="29"/>
    <s v="POS"/>
    <s v="9a73b52e-41bf-4fa4-80a8-89c19c55ea87"/>
    <m/>
    <x v="27"/>
    <n v="10421.370000000001"/>
    <d v="2018-10-27T00:00:00"/>
    <s v="F"/>
    <n v="20"/>
    <s v="Maroubra"/>
    <s v="NSW"/>
    <s v="2018-10-27T02:33:44.000+0000"/>
    <n v="31.44"/>
    <s v="942dba65cebf420290dced189f244fc5"/>
    <s v="Australia"/>
    <s v="CUS-164374203"/>
    <s v="151.25 -33.95"/>
    <x v="0"/>
  </r>
  <r>
    <s v="posted"/>
    <m/>
    <m/>
    <s v="ACC-4065652575"/>
    <s v="AUD"/>
    <x v="52"/>
    <s v="PAYMENT"/>
    <m/>
    <m/>
    <x v="45"/>
    <n v="14991.86"/>
    <d v="2018-10-27T00:00:00"/>
    <s v="M"/>
    <n v="21"/>
    <m/>
    <m/>
    <s v="2018-10-27T03:00:00.000+0000"/>
    <n v="190"/>
    <s v="03a87f27104a4be1aaa9bdae0d5f5cdd"/>
    <s v="Australia"/>
    <s v="CUS-1117979751"/>
    <m/>
    <x v="0"/>
  </r>
  <r>
    <s v="posted"/>
    <m/>
    <m/>
    <s v="ACC-2673069055"/>
    <s v="AUD"/>
    <x v="22"/>
    <s v="INTER BANK"/>
    <m/>
    <m/>
    <x v="20"/>
    <n v="11790.68"/>
    <d v="2018-10-27T00:00:00"/>
    <s v="M"/>
    <n v="24"/>
    <m/>
    <m/>
    <s v="2018-10-27T03:00:00.000+0000"/>
    <n v="1377"/>
    <s v="a341c06498614366baf7a3728a371cc5"/>
    <s v="Australia"/>
    <s v="CUS-51506836"/>
    <m/>
    <x v="0"/>
  </r>
  <r>
    <s v="posted"/>
    <m/>
    <m/>
    <s v="ACC-1990648130"/>
    <s v="AUD"/>
    <x v="25"/>
    <s v="PAYMENT"/>
    <m/>
    <m/>
    <x v="23"/>
    <n v="8860.1299999999992"/>
    <d v="2018-10-27T00:00:00"/>
    <s v="F"/>
    <n v="21"/>
    <m/>
    <m/>
    <s v="2018-10-27T03:00:00.000+0000"/>
    <n v="180"/>
    <s v="5952ac74b72644f8b7af2b6af7a0ed14"/>
    <s v="Australia"/>
    <s v="CUS-809013380"/>
    <m/>
    <x v="0"/>
  </r>
  <r>
    <s v="authorized"/>
    <n v="1"/>
    <m/>
    <s v="ACC-2890243754"/>
    <s v="AUD"/>
    <x v="15"/>
    <s v="POS"/>
    <s v="9b396220-0ff3-473d-8ad3-a169f8b37757"/>
    <m/>
    <x v="14"/>
    <n v="2612.87"/>
    <d v="2018-10-27T00:00:00"/>
    <s v="M"/>
    <n v="37"/>
    <s v="Notting Hill"/>
    <s v="VIC"/>
    <s v="2018-10-27T03:05:42.000+0000"/>
    <n v="11.98"/>
    <s v="12623c30ad6f452fbfccf3df8beac975"/>
    <s v="Australia"/>
    <s v="CUS-2695611575"/>
    <s v="145.13 -37.9"/>
    <x v="0"/>
  </r>
  <r>
    <s v="authorized"/>
    <n v="0"/>
    <m/>
    <s v="ACC-3233697971"/>
    <s v="AUD"/>
    <x v="98"/>
    <s v="POS"/>
    <s v="bb9ea428-ab07-4ae2-842a-b6be05258cbf"/>
    <m/>
    <x v="79"/>
    <n v="14152.68"/>
    <d v="2018-10-27T00:00:00"/>
    <s v="F"/>
    <n v="34"/>
    <s v="Liverpool"/>
    <s v="NSW"/>
    <s v="2018-10-27T03:41:25.000+0000"/>
    <n v="11.91"/>
    <s v="40092a68acfe418987dbd7c8e4de8a32"/>
    <s v="Australia"/>
    <s v="CUS-1147642491"/>
    <s v="150.93 -33.92"/>
    <x v="0"/>
  </r>
  <r>
    <s v="posted"/>
    <m/>
    <m/>
    <s v="ACC-80388494"/>
    <s v="AUD"/>
    <x v="61"/>
    <s v="PAYMENT"/>
    <m/>
    <m/>
    <x v="51"/>
    <n v="6963.5"/>
    <d v="2018-10-27T00:00:00"/>
    <s v="M"/>
    <n v="28"/>
    <m/>
    <m/>
    <s v="2018-10-27T04:00:00.000+0000"/>
    <n v="96"/>
    <s v="6b7c005cb75e46aca972f61dc5d5b315"/>
    <s v="Australia"/>
    <s v="CUS-1140341822"/>
    <m/>
    <x v="0"/>
  </r>
  <r>
    <s v="posted"/>
    <m/>
    <m/>
    <s v="ACC-964839203"/>
    <s v="AUD"/>
    <x v="60"/>
    <s v="PAYMENT"/>
    <m/>
    <m/>
    <x v="1"/>
    <n v="42642.92"/>
    <d v="2018-10-27T00:00:00"/>
    <s v="M"/>
    <n v="21"/>
    <m/>
    <m/>
    <s v="2018-10-27T04:00:00.000+0000"/>
    <n v="28"/>
    <s v="9a3a5f6c1576441880e7c182fef2833c"/>
    <s v="Australia"/>
    <s v="CUS-2059096722"/>
    <m/>
    <x v="0"/>
  </r>
  <r>
    <s v="authorized"/>
    <n v="1"/>
    <m/>
    <s v="ACC-3100725361"/>
    <s v="AUD"/>
    <x v="24"/>
    <s v="POS"/>
    <s v="b7b9227a-1d56-4b89-a045-1dc6d98ddb4a"/>
    <m/>
    <x v="22"/>
    <n v="10726.33"/>
    <d v="2018-10-27T00:00:00"/>
    <s v="M"/>
    <n v="25"/>
    <s v="Cairns City"/>
    <s v="QLD"/>
    <s v="2018-10-27T04:10:12.000+0000"/>
    <n v="11.37"/>
    <s v="a42ca5c9aee64099ac172dbd9f4bb143"/>
    <s v="Australia"/>
    <s v="CUS-2178051368"/>
    <s v="145.78 -16.92"/>
    <x v="0"/>
  </r>
  <r>
    <s v="authorized"/>
    <n v="1"/>
    <m/>
    <s v="ACC-182446574"/>
    <s v="AUD"/>
    <x v="5"/>
    <s v="POS"/>
    <s v="e8e3598a-d91c-4aab-ae01-61196aa23bc5"/>
    <m/>
    <x v="5"/>
    <n v="11531.77"/>
    <d v="2018-10-27T00:00:00"/>
    <s v="F"/>
    <n v="27"/>
    <s v="Ellenbrook"/>
    <s v="WA"/>
    <s v="2018-10-27T04:31:29.000+0000"/>
    <n v="21.54"/>
    <s v="e75e7127b9af401fac2b094796d7308d"/>
    <s v="Australia"/>
    <s v="CUS-3026014945"/>
    <s v="115.97 -31.78"/>
    <x v="0"/>
  </r>
  <r>
    <s v="authorized"/>
    <n v="1"/>
    <m/>
    <s v="ACC-1890605467"/>
    <s v="AUD"/>
    <x v="89"/>
    <s v="POS"/>
    <s v="606e59e2-285f-4955-83b1-de242970d5b5"/>
    <m/>
    <x v="70"/>
    <n v="22040.2"/>
    <d v="2018-10-27T00:00:00"/>
    <s v="M"/>
    <n v="38"/>
    <s v="Waterloo"/>
    <s v="NSW"/>
    <s v="2018-10-27T04:52:45.000+0000"/>
    <n v="5.23"/>
    <s v="d539c5a0582e4d8487d828df0d570b65"/>
    <s v="Australia"/>
    <s v="CUS-1478398256"/>
    <s v="151.21 -33.9"/>
    <x v="0"/>
  </r>
  <r>
    <s v="posted"/>
    <m/>
    <m/>
    <s v="ACC-2681137560"/>
    <s v="AUD"/>
    <x v="83"/>
    <s v="PAYMENT"/>
    <m/>
    <m/>
    <x v="66"/>
    <n v="13526.04"/>
    <d v="2018-10-27T00:00:00"/>
    <s v="M"/>
    <n v="31"/>
    <m/>
    <m/>
    <s v="2018-10-27T05:00:00.000+0000"/>
    <n v="26"/>
    <s v="ba5e47f1a895438f83fcca8ca7c8eb4c"/>
    <s v="Australia"/>
    <s v="CUS-2083971310"/>
    <m/>
    <x v="0"/>
  </r>
  <r>
    <s v="posted"/>
    <m/>
    <m/>
    <s v="ACC-1222300524"/>
    <s v="AUD"/>
    <x v="1"/>
    <s v="PAYMENT"/>
    <m/>
    <m/>
    <x v="1"/>
    <n v="1900.24"/>
    <d v="2018-10-27T00:00:00"/>
    <s v="M"/>
    <n v="38"/>
    <m/>
    <m/>
    <s v="2018-10-27T05:00:00.000+0000"/>
    <n v="229"/>
    <s v="2a2e07057f864ce184331c51c5fad2a9"/>
    <s v="Australia"/>
    <s v="CUS-2142601169"/>
    <m/>
    <x v="0"/>
  </r>
  <r>
    <s v="posted"/>
    <m/>
    <m/>
    <s v="ACC-1652235822"/>
    <s v="AUD"/>
    <x v="35"/>
    <s v="PAYMENT"/>
    <m/>
    <m/>
    <x v="32"/>
    <n v="22369.73"/>
    <d v="2018-10-27T00:00:00"/>
    <s v="F"/>
    <n v="38"/>
    <m/>
    <m/>
    <s v="2018-10-27T05:00:00.000+0000"/>
    <n v="45"/>
    <s v="730d78473bde497ca27cdafa83248088"/>
    <s v="Australia"/>
    <s v="CUS-2206365095"/>
    <m/>
    <x v="0"/>
  </r>
  <r>
    <s v="posted"/>
    <m/>
    <m/>
    <s v="ACC-1650504218"/>
    <s v="AUD"/>
    <x v="39"/>
    <s v="PAYMENT"/>
    <m/>
    <m/>
    <x v="35"/>
    <n v="17993.84"/>
    <d v="2018-10-27T00:00:00"/>
    <s v="F"/>
    <n v="23"/>
    <m/>
    <m/>
    <s v="2018-10-27T05:00:00.000+0000"/>
    <n v="43"/>
    <s v="f12459f7ce774933b1612390e0241324"/>
    <s v="Australia"/>
    <s v="CUS-2500783281"/>
    <m/>
    <x v="0"/>
  </r>
  <r>
    <s v="posted"/>
    <m/>
    <m/>
    <s v="ACC-4281711154"/>
    <s v="AUD"/>
    <x v="63"/>
    <s v="PAYMENT"/>
    <m/>
    <m/>
    <x v="36"/>
    <n v="41822.019999999997"/>
    <d v="2018-10-27T00:00:00"/>
    <s v="M"/>
    <n v="42"/>
    <m/>
    <m/>
    <s v="2018-10-27T05:00:00.000+0000"/>
    <n v="37"/>
    <s v="e3db3399a65a46ee8edf696b649f95a0"/>
    <s v="Australia"/>
    <s v="CUS-3151318058"/>
    <m/>
    <x v="0"/>
  </r>
  <r>
    <s v="authorized"/>
    <n v="1"/>
    <m/>
    <s v="ACC-3233697971"/>
    <s v="AUD"/>
    <x v="98"/>
    <s v="POS"/>
    <s v="3b4cef6e-7b92-41cb-92cb-2602d25486b6"/>
    <m/>
    <x v="79"/>
    <n v="14114.6"/>
    <d v="2018-10-27T00:00:00"/>
    <s v="F"/>
    <n v="34"/>
    <s v="Hawthorn"/>
    <s v="VIC"/>
    <s v="2018-10-27T06:24:59.000+0000"/>
    <n v="38.08"/>
    <s v="e94eac529580473f89b542e688013f64"/>
    <s v="Australia"/>
    <s v="CUS-1147642491"/>
    <s v="145.03 -37.82"/>
    <x v="0"/>
  </r>
  <r>
    <s v="authorized"/>
    <n v="1"/>
    <m/>
    <s v="ACC-1710017148"/>
    <s v="AUD"/>
    <x v="21"/>
    <s v="POS"/>
    <s v="1aa43ff9-5593-4e72-9a78-f7ca2e859f3d"/>
    <m/>
    <x v="19"/>
    <n v="17152.12"/>
    <d v="2018-10-27T00:00:00"/>
    <s v="F"/>
    <n v="19"/>
    <s v="Sydney"/>
    <s v="NSW"/>
    <s v="2018-10-27T07:24:09.000+0000"/>
    <n v="6.46"/>
    <s v="e8608b3b231948e0912d8701465eedb9"/>
    <s v="Australia"/>
    <s v="CUS-883482547"/>
    <s v="151.21 -33.87"/>
    <x v="0"/>
  </r>
  <r>
    <s v="authorized"/>
    <n v="1"/>
    <m/>
    <s v="ACC-574997646"/>
    <s v="AUD"/>
    <x v="57"/>
    <s v="SALES-POS"/>
    <s v="30c69d30-dbad-40dd-8933-689c2ab45f4b"/>
    <m/>
    <x v="49"/>
    <n v="6467.55"/>
    <d v="2018-10-27T00:00:00"/>
    <s v="F"/>
    <n v="18"/>
    <s v="Vasse"/>
    <s v="WA"/>
    <s v="2018-10-27T08:01:39.000+0000"/>
    <n v="39.19"/>
    <s v="e715a03ddae54d0ebae615ad64ee17a3"/>
    <s v="Australia"/>
    <s v="CUS-586638664"/>
    <s v="115.25 -33.67"/>
    <x v="0"/>
  </r>
  <r>
    <s v="authorized"/>
    <n v="1"/>
    <m/>
    <s v="ACC-354106658"/>
    <s v="AUD"/>
    <x v="19"/>
    <s v="SALES-POS"/>
    <s v="f15c8c37-9fd9-47fc-a685-fdfb084311bb"/>
    <m/>
    <x v="17"/>
    <n v="23394.31"/>
    <d v="2018-10-27T00:00:00"/>
    <s v="F"/>
    <n v="39"/>
    <s v="Penrith"/>
    <s v="NSW"/>
    <s v="2018-10-27T08:13:34.000+0000"/>
    <n v="35.08"/>
    <s v="4bb118054daa4cd3987baf28a0a01410"/>
    <s v="Australia"/>
    <s v="CUS-2376382098"/>
    <s v="150.7 -33.75"/>
    <x v="0"/>
  </r>
  <r>
    <s v="authorized"/>
    <n v="1"/>
    <m/>
    <s v="ACC-3689607373"/>
    <s v="AUD"/>
    <x v="27"/>
    <s v="POS"/>
    <s v="feff3519-afd1-4bf9-84f8-7add57b84d0d"/>
    <m/>
    <x v="25"/>
    <n v="8889.23"/>
    <d v="2018-10-27T00:00:00"/>
    <s v="F"/>
    <n v="20"/>
    <s v="Perth"/>
    <s v="WA"/>
    <s v="2018-10-27T08:25:28.000+0000"/>
    <n v="25.63"/>
    <s v="42246360f65e4b719455f5b0e21366aa"/>
    <s v="Australia"/>
    <s v="CUS-127297539"/>
    <s v="115.86 -31.95"/>
    <x v="0"/>
  </r>
  <r>
    <s v="authorized"/>
    <n v="1"/>
    <m/>
    <s v="ACC-1903037542"/>
    <s v="AUD"/>
    <x v="10"/>
    <s v="POS"/>
    <s v="d397880f-8fb7-4dea-ad87-acb67828c476"/>
    <m/>
    <x v="9"/>
    <n v="5544.46"/>
    <d v="2018-10-27T00:00:00"/>
    <s v="M"/>
    <n v="30"/>
    <s v="South Brisbane"/>
    <s v="QLD"/>
    <s v="2018-10-27T08:37:22.000+0000"/>
    <n v="8.3699999999999992"/>
    <s v="577ce974151447b1b9c87698693c0573"/>
    <s v="Australia"/>
    <s v="CUS-860700529"/>
    <s v="153.02 -27.48"/>
    <x v="0"/>
  </r>
  <r>
    <s v="authorized"/>
    <n v="0"/>
    <m/>
    <s v="ACC-559365433"/>
    <s v="AUD"/>
    <x v="80"/>
    <s v="POS"/>
    <s v="b5144831-00d3-4675-a349-4d2b68518cf7"/>
    <m/>
    <x v="63"/>
    <n v="4646.49"/>
    <d v="2018-10-27T00:00:00"/>
    <s v="F"/>
    <n v="64"/>
    <s v="Wagga Wagga"/>
    <s v="NSW"/>
    <s v="2018-10-27T08:49:17.000+0000"/>
    <n v="10.32"/>
    <s v="5e74d1847606446bb4e86402d5819a6b"/>
    <s v="Australia"/>
    <s v="CUS-1654129794"/>
    <s v="147.37 -35.12"/>
    <x v="0"/>
  </r>
  <r>
    <s v="authorized"/>
    <n v="1"/>
    <m/>
    <s v="ACC-559365433"/>
    <s v="AUD"/>
    <x v="80"/>
    <s v="POS"/>
    <s v="4779df60-3c73-487b-a3c3-6fb5cc1b75fb"/>
    <m/>
    <x v="63"/>
    <n v="4596.55"/>
    <d v="2018-10-27T00:00:00"/>
    <s v="F"/>
    <n v="64"/>
    <s v="Brandon"/>
    <s v="QLD"/>
    <s v="2018-10-27T09:00:52.000+0000"/>
    <n v="49.94"/>
    <s v="3e3464b2bcfc40f1b86845a9b80d4b32"/>
    <s v="Australia"/>
    <s v="CUS-1654129794"/>
    <s v="147.35 -19.55"/>
    <x v="0"/>
  </r>
  <r>
    <s v="authorized"/>
    <n v="1"/>
    <m/>
    <s v="ACC-4258502723"/>
    <s v="AUD"/>
    <x v="14"/>
    <s v="POS"/>
    <s v="c2ae1e53-cba2-4e6d-b539-2394cd86662d"/>
    <m/>
    <x v="13"/>
    <n v="4653.26"/>
    <d v="2018-10-27T00:00:00"/>
    <s v="F"/>
    <n v="24"/>
    <s v="South Yarra"/>
    <s v="VIC"/>
    <s v="2018-10-27T09:09:33.000+0000"/>
    <n v="14.16"/>
    <s v="7a118021ff5541b6bc5452db13d7b767"/>
    <s v="Australia"/>
    <s v="CUS-3378712515"/>
    <s v="144.99 -37.85"/>
    <x v="0"/>
  </r>
  <r>
    <s v="authorized"/>
    <n v="1"/>
    <m/>
    <s v="ACC-182446574"/>
    <s v="AUD"/>
    <x v="5"/>
    <s v="POS"/>
    <s v="f3714c41-be33-4e0f-bfb8-b0d32e2de2e8"/>
    <m/>
    <x v="5"/>
    <n v="11499.25"/>
    <d v="2018-10-27T00:00:00"/>
    <s v="F"/>
    <n v="27"/>
    <s v="Hawker"/>
    <s v="SA"/>
    <s v="2018-10-27T09:18:15.000+0000"/>
    <n v="32.520000000000003"/>
    <s v="f1a5f71083d44cd3936588b8ef30f604"/>
    <s v="Australia"/>
    <s v="CUS-3026014945"/>
    <s v="138.42 -31.89"/>
    <x v="0"/>
  </r>
  <r>
    <s v="authorized"/>
    <n v="1"/>
    <m/>
    <s v="ACC-2171593283"/>
    <s v="AUD"/>
    <x v="7"/>
    <s v="SALES-POS"/>
    <s v="9f435d17-c3ef-492f-b8a9-48e2c663f57a"/>
    <m/>
    <x v="6"/>
    <n v="17430.240000000002"/>
    <d v="2018-10-27T00:00:00"/>
    <s v="M"/>
    <n v="19"/>
    <s v="Corowa"/>
    <s v="NSW"/>
    <s v="2018-10-27T09:26:57.000+0000"/>
    <n v="21.76"/>
    <s v="0bd990fa70524c47b540ebbad35f2a57"/>
    <s v="Australia"/>
    <s v="CUS-2317998716"/>
    <s v="146.38 -36.01"/>
    <x v="0"/>
  </r>
  <r>
    <s v="authorized"/>
    <n v="1"/>
    <m/>
    <s v="ACC-2673069055"/>
    <s v="AUD"/>
    <x v="22"/>
    <s v="SALES-POS"/>
    <s v="eb4af8a0-c7e4-4e63-b2a3-201ca918321d"/>
    <m/>
    <x v="20"/>
    <n v="11757.93"/>
    <d v="2018-10-27T00:00:00"/>
    <s v="M"/>
    <n v="24"/>
    <s v="Shailer Park"/>
    <s v="QLD"/>
    <s v="2018-10-27T09:35:39.000+0000"/>
    <n v="32.75"/>
    <s v="08bceb2c6a214c5eac3af916cadcabfd"/>
    <s v="Australia"/>
    <s v="CUS-51506836"/>
    <s v="153.17 -27.66"/>
    <x v="0"/>
  </r>
  <r>
    <s v="authorized"/>
    <n v="1"/>
    <m/>
    <s v="ACC-182446574"/>
    <s v="AUD"/>
    <x v="5"/>
    <s v="SALES-POS"/>
    <s v="4d1c882d-8b38-4de0-8b1d-c486d2202d2e"/>
    <m/>
    <x v="5"/>
    <n v="11480.6"/>
    <d v="2018-10-27T00:00:00"/>
    <s v="F"/>
    <n v="27"/>
    <s v="Gloucester"/>
    <s v="NSW"/>
    <s v="2018-10-27T09:44:20.000+0000"/>
    <n v="18.649999999999999"/>
    <s v="d5f9edf6b5204b75b464228ff46caa8f"/>
    <s v="Australia"/>
    <s v="CUS-3026014945"/>
    <s v="151.96 -32.01"/>
    <x v="0"/>
  </r>
  <r>
    <s v="authorized"/>
    <n v="1"/>
    <m/>
    <s v="ACC-2528867619"/>
    <s v="AUD"/>
    <x v="95"/>
    <s v="POS"/>
    <s v="7529a910-fa4b-4b99-b255-12be002e57c7"/>
    <m/>
    <x v="76"/>
    <n v="21167.9"/>
    <d v="2018-10-27T00:00:00"/>
    <s v="F"/>
    <n v="40"/>
    <s v="Broadview"/>
    <s v="SA"/>
    <s v="2018-10-27T09:53:02.000+0000"/>
    <n v="22.24"/>
    <s v="b552b0e925f54761aba604ad9f0cfa29"/>
    <s v="Australia"/>
    <s v="CUS-2505971401"/>
    <s v="138.62 -34.87"/>
    <x v="0"/>
  </r>
  <r>
    <s v="posted"/>
    <m/>
    <m/>
    <s v="ACC-182446574"/>
    <s v="AUD"/>
    <x v="5"/>
    <s v="PAYMENT"/>
    <m/>
    <m/>
    <x v="5"/>
    <n v="11286.6"/>
    <d v="2018-10-27T00:00:00"/>
    <s v="F"/>
    <n v="27"/>
    <m/>
    <m/>
    <s v="2018-10-27T10:00:00.000+0000"/>
    <n v="194"/>
    <s v="22026dc26528435bb1759ef54827a21a"/>
    <s v="Australia"/>
    <s v="CUS-3026014945"/>
    <m/>
    <x v="0"/>
  </r>
  <r>
    <s v="posted"/>
    <m/>
    <m/>
    <s v="ACC-574997646"/>
    <s v="AUD"/>
    <x v="57"/>
    <s v="PAYMENT"/>
    <m/>
    <m/>
    <x v="49"/>
    <n v="6422.55"/>
    <d v="2018-10-27T00:00:00"/>
    <s v="F"/>
    <n v="18"/>
    <m/>
    <m/>
    <s v="2018-10-27T10:00:00.000+0000"/>
    <n v="45"/>
    <s v="011ec4540a7f475982952bf97bb8f72f"/>
    <s v="Australia"/>
    <s v="CUS-586638664"/>
    <m/>
    <x v="0"/>
  </r>
  <r>
    <s v="authorized"/>
    <n v="1"/>
    <m/>
    <s v="ACC-966140392"/>
    <s v="AUD"/>
    <x v="18"/>
    <s v="SALES-POS"/>
    <s v="3548afe8-7f2b-4fe3-9ece-bdf6b1398099"/>
    <m/>
    <x v="14"/>
    <n v="12305.17"/>
    <d v="2018-10-27T00:00:00"/>
    <s v="M"/>
    <n v="21"/>
    <s v="Hammondville"/>
    <s v="NSW"/>
    <s v="2018-10-27T10:04:20.000+0000"/>
    <n v="39.17"/>
    <s v="24dad609720244119fd15482c5db7420"/>
    <s v="Australia"/>
    <s v="CUS-537508723"/>
    <s v="150.96 -33.95"/>
    <x v="0"/>
  </r>
  <r>
    <s v="authorized"/>
    <n v="1"/>
    <m/>
    <s v="ACC-37709441"/>
    <s v="AUD"/>
    <x v="69"/>
    <s v="SALES-POS"/>
    <s v="c385274f-a366-46c8-819b-b78addc3a289"/>
    <m/>
    <x v="55"/>
    <n v="20046.759999999998"/>
    <d v="2018-10-27T00:00:00"/>
    <s v="M"/>
    <n v="18"/>
    <s v="Allora"/>
    <s v="QLD"/>
    <s v="2018-10-27T10:26:05.000+0000"/>
    <n v="6.11"/>
    <s v="720b5c6f6eaa476eafdab41f142f4e69"/>
    <s v="Australia"/>
    <s v="CUS-3336454548"/>
    <s v="151.98 -28.04"/>
    <x v="0"/>
  </r>
  <r>
    <s v="authorized"/>
    <n v="1"/>
    <m/>
    <s v="ACC-80388494"/>
    <s v="AUD"/>
    <x v="61"/>
    <s v="POS"/>
    <s v="b320f505-a08d-4fae-b725-4579177f83ef"/>
    <m/>
    <x v="51"/>
    <n v="6932.75"/>
    <d v="2018-10-27T00:00:00"/>
    <s v="M"/>
    <n v="28"/>
    <s v="Springvale"/>
    <s v="VIC"/>
    <s v="2018-10-27T10:47:49.000+0000"/>
    <n v="30.75"/>
    <s v="00a3d95020e54ee3a5fd45fbad22f3ae"/>
    <s v="Australia"/>
    <s v="CUS-1140341822"/>
    <s v="145.17 -37.95"/>
    <x v="0"/>
  </r>
  <r>
    <s v="posted"/>
    <m/>
    <m/>
    <s v="ACC-2681137560"/>
    <s v="AUD"/>
    <x v="83"/>
    <s v="PAYMENT"/>
    <m/>
    <m/>
    <x v="66"/>
    <n v="13509.04"/>
    <d v="2018-10-27T00:00:00"/>
    <s v="M"/>
    <n v="31"/>
    <m/>
    <m/>
    <s v="2018-10-27T11:00:00.000+0000"/>
    <n v="17"/>
    <s v="2e9db8613fd64059bae2325787619e77"/>
    <s v="Australia"/>
    <s v="CUS-2083971310"/>
    <m/>
    <x v="0"/>
  </r>
  <r>
    <s v="posted"/>
    <m/>
    <m/>
    <s v="ACC-2650850707"/>
    <s v="AUD"/>
    <x v="96"/>
    <s v="INTER BANK"/>
    <m/>
    <m/>
    <x v="77"/>
    <n v="117176.11"/>
    <d v="2018-10-27T00:00:00"/>
    <s v="M"/>
    <n v="42"/>
    <m/>
    <m/>
    <s v="2018-10-27T11:00:00.000+0000"/>
    <n v="197"/>
    <s v="d4f4b0e05f784913a5f4857ce3132c17"/>
    <s v="Australia"/>
    <s v="CUS-2819545904"/>
    <m/>
    <x v="0"/>
  </r>
  <r>
    <s v="authorized"/>
    <n v="1"/>
    <m/>
    <s v="ACC-966140392"/>
    <s v="AUD"/>
    <x v="18"/>
    <s v="SALES-POS"/>
    <s v="a08c5265-2002-4493-a95f-8c1d59a3446d"/>
    <m/>
    <x v="14"/>
    <n v="12283.36"/>
    <d v="2018-10-27T00:00:00"/>
    <s v="M"/>
    <n v="21"/>
    <s v="Sandy Bay"/>
    <s v="TAS"/>
    <s v="2018-10-27T11:03:36.000+0000"/>
    <n v="21.81"/>
    <s v="29d82cd57b784bdfae70678de78d9bdb"/>
    <s v="Australia"/>
    <s v="CUS-537508723"/>
    <s v="147.35 -42.91"/>
    <x v="0"/>
  </r>
  <r>
    <s v="authorized"/>
    <n v="1"/>
    <m/>
    <s v="ACC-2890243754"/>
    <s v="AUD"/>
    <x v="15"/>
    <s v="SALES-POS"/>
    <s v="e7c8051a-fd6b-486c-84c2-2cf07c925bcf"/>
    <m/>
    <x v="14"/>
    <n v="2602.59"/>
    <d v="2018-10-27T00:00:00"/>
    <s v="M"/>
    <n v="37"/>
    <s v="Southport"/>
    <s v="QLD"/>
    <s v="2018-10-27T11:11:48.000+0000"/>
    <n v="10.28"/>
    <s v="db040093e1ef41ccb678c07b83f7e3f8"/>
    <s v="Australia"/>
    <s v="CUS-2695611575"/>
    <s v="153.42 -27.97"/>
    <x v="0"/>
  </r>
  <r>
    <s v="authorized"/>
    <n v="1"/>
    <m/>
    <s v="ACC-414431115"/>
    <s v="AUD"/>
    <x v="36"/>
    <s v="SALES-POS"/>
    <s v="959694dd-5121-4e68-9d7f-ad35790519e3"/>
    <m/>
    <x v="33"/>
    <n v="6923.11"/>
    <d v="2018-10-27T00:00:00"/>
    <s v="F"/>
    <n v="43"/>
    <s v="Mansfield"/>
    <s v="VIC"/>
    <s v="2018-10-27T11:19:59.000+0000"/>
    <n v="25.98"/>
    <s v="d03fb326e6a8401d9caf815301c07009"/>
    <s v="Australia"/>
    <s v="CUS-2599279756"/>
    <s v="146.09 -37.05"/>
    <x v="0"/>
  </r>
  <r>
    <s v="authorized"/>
    <n v="0"/>
    <m/>
    <s v="ACC-1608363396"/>
    <s v="AUD"/>
    <x v="3"/>
    <s v="SALES-POS"/>
    <s v="9e80ab72-b313-459a-8783-283550726f05"/>
    <m/>
    <x v="3"/>
    <n v="9241.59"/>
    <d v="2018-10-27T00:00:00"/>
    <s v="M"/>
    <n v="20"/>
    <s v="Kings Langley"/>
    <s v="NSW"/>
    <s v="2018-10-27T11:28:11.000+0000"/>
    <n v="43.38"/>
    <s v="a976eb2bb1e04e38b7a705d1a2f25043"/>
    <s v="Australia"/>
    <s v="CUS-2688605418"/>
    <s v="150.92 -33.74"/>
    <x v="0"/>
  </r>
  <r>
    <s v="authorized"/>
    <n v="1"/>
    <m/>
    <s v="ACC-1217063613"/>
    <s v="AUD"/>
    <x v="65"/>
    <s v="POS"/>
    <s v="3ae083e7-fb3f-48eb-b2d6-3254c345eaf5"/>
    <m/>
    <x v="13"/>
    <n v="8864.02"/>
    <d v="2018-10-27T00:00:00"/>
    <s v="F"/>
    <n v="27"/>
    <s v="Malvern"/>
    <s v="VIC"/>
    <s v="2018-10-27T11:36:23.000+0000"/>
    <n v="41.75"/>
    <s v="93ca686b688d477b9f3b51c30093ca46"/>
    <s v="Australia"/>
    <s v="CUS-1739931018"/>
    <s v="145.03 -37.86"/>
    <x v="0"/>
  </r>
  <r>
    <s v="authorized"/>
    <n v="1"/>
    <m/>
    <s v="ACC-3954677887"/>
    <s v="AUD"/>
    <x v="13"/>
    <s v="POS"/>
    <s v="75f2869a-b905-41ea-9294-0b04d3bb340f"/>
    <m/>
    <x v="12"/>
    <n v="8817.18"/>
    <d v="2018-10-27T00:00:00"/>
    <s v="F"/>
    <n v="47"/>
    <s v="Tuncurry"/>
    <s v="NSW"/>
    <s v="2018-10-27T11:44:35.000+0000"/>
    <n v="46.09"/>
    <s v="f0badc57dd2f48e2a7945052ff545cc2"/>
    <s v="Australia"/>
    <s v="CUS-3716701010"/>
    <s v="152.49 -32.16"/>
    <x v="0"/>
  </r>
  <r>
    <s v="authorized"/>
    <n v="1"/>
    <m/>
    <s v="ACC-354106658"/>
    <s v="AUD"/>
    <x v="19"/>
    <s v="POS"/>
    <s v="d91b753b-1b0a-4426-b2d1-4b7c1fce0c06"/>
    <m/>
    <x v="17"/>
    <n v="23345.26"/>
    <d v="2018-10-27T00:00:00"/>
    <s v="F"/>
    <n v="39"/>
    <s v="Ryde"/>
    <s v="NSW"/>
    <s v="2018-10-27T11:52:47.000+0000"/>
    <n v="49.05"/>
    <s v="6197297c1255488ba8a93ba8ce8700f4"/>
    <s v="Australia"/>
    <s v="CUS-2376382098"/>
    <s v="151.11 -33.81"/>
    <x v="0"/>
  </r>
  <r>
    <s v="posted"/>
    <m/>
    <m/>
    <s v="ACC-1349834573"/>
    <s v="AUD"/>
    <x v="55"/>
    <s v="PAYMENT"/>
    <m/>
    <m/>
    <x v="47"/>
    <n v="18356.5"/>
    <d v="2018-10-27T00:00:00"/>
    <s v="M"/>
    <n v="39"/>
    <m/>
    <m/>
    <s v="2018-10-27T12:00:00.000+0000"/>
    <n v="81"/>
    <s v="5f2eb39677ad400cbafc0a7863d0e73a"/>
    <s v="Australia"/>
    <s v="CUS-1790886359"/>
    <m/>
    <x v="0"/>
  </r>
  <r>
    <s v="posted"/>
    <m/>
    <m/>
    <s v="ACC-1998563091"/>
    <s v="AUD"/>
    <x v="97"/>
    <s v="PAYMENT"/>
    <m/>
    <m/>
    <x v="78"/>
    <n v="20224.03"/>
    <d v="2018-10-27T00:00:00"/>
    <s v="M"/>
    <n v="42"/>
    <m/>
    <m/>
    <s v="2018-10-27T12:00:00.000+0000"/>
    <n v="45"/>
    <s v="cef864adc0274182a2ffae6be9eb0b62"/>
    <s v="Australia"/>
    <s v="CUS-3395687666"/>
    <m/>
    <x v="0"/>
  </r>
  <r>
    <s v="authorized"/>
    <n v="1"/>
    <m/>
    <s v="ACC-2681137560"/>
    <s v="AUD"/>
    <x v="83"/>
    <s v="SALES-POS"/>
    <s v="3b990820-b69e-4bd1-993b-d09158f22778"/>
    <m/>
    <x v="66"/>
    <n v="13495.41"/>
    <d v="2018-10-27T00:00:00"/>
    <s v="M"/>
    <n v="31"/>
    <s v="Liverpool"/>
    <s v="NSW"/>
    <s v="2018-10-27T12:02:08.000+0000"/>
    <n v="13.63"/>
    <s v="f7ec5e37c25342c18e1a54bfb99253c3"/>
    <s v="Australia"/>
    <s v="CUS-2083971310"/>
    <s v="150.92 -33.92"/>
    <x v="0"/>
  </r>
  <r>
    <s v="authorized"/>
    <n v="1"/>
    <m/>
    <s v="ACC-1349834573"/>
    <s v="AUD"/>
    <x v="55"/>
    <s v="POS"/>
    <s v="5e3fdc60-650f-4013-b6b4-4c5d772d255c"/>
    <m/>
    <x v="47"/>
    <n v="18437.5"/>
    <d v="2018-10-27T00:00:00"/>
    <s v="M"/>
    <n v="39"/>
    <s v="Saint Kilda"/>
    <s v="VIC"/>
    <s v="2018-10-27T12:19:59.000+0000"/>
    <n v="15.41"/>
    <s v="7c76feb9a686449cb18c3330124933dc"/>
    <s v="Australia"/>
    <s v="CUS-1790886359"/>
    <s v="144.98 -37.87"/>
    <x v="0"/>
  </r>
  <r>
    <s v="authorized"/>
    <n v="1"/>
    <m/>
    <s v="ACC-182446574"/>
    <s v="AUD"/>
    <x v="5"/>
    <s v="SALES-POS"/>
    <s v="1cd50a6b-6654-4371-b16d-30db7e692030"/>
    <m/>
    <x v="5"/>
    <n v="11259.01"/>
    <d v="2018-10-27T00:00:00"/>
    <s v="F"/>
    <n v="27"/>
    <s v="Scarborough"/>
    <s v="WA"/>
    <s v="2018-10-27T12:37:51.000+0000"/>
    <n v="27.59"/>
    <s v="4565f48cd8cc47b0b4e4c224d5bd6a68"/>
    <s v="Australia"/>
    <s v="CUS-3026014945"/>
    <s v="115.76 -31.89"/>
    <x v="0"/>
  </r>
  <r>
    <s v="authorized"/>
    <n v="0"/>
    <m/>
    <s v="ACC-1710017148"/>
    <s v="AUD"/>
    <x v="21"/>
    <s v="POS"/>
    <s v="4933e854-a99f-4669-82c8-a29053a44765"/>
    <m/>
    <x v="19"/>
    <n v="17127.13"/>
    <d v="2018-10-27T00:00:00"/>
    <s v="F"/>
    <n v="19"/>
    <s v="Lane Cove"/>
    <s v="NSW"/>
    <s v="2018-10-27T12:55:42.000+0000"/>
    <n v="24.99"/>
    <s v="aa87c3ecc5b54f60871511294663b856"/>
    <s v="Australia"/>
    <s v="CUS-883482547"/>
    <s v="151.17 -33.82"/>
    <x v="0"/>
  </r>
  <r>
    <s v="posted"/>
    <m/>
    <m/>
    <s v="ACC-90814749"/>
    <s v="AUD"/>
    <x v="59"/>
    <s v="INTER BANK"/>
    <m/>
    <m/>
    <x v="34"/>
    <n v="13009.85"/>
    <d v="2018-10-27T00:00:00"/>
    <s v="M"/>
    <n v="35"/>
    <m/>
    <m/>
    <s v="2018-10-27T13:00:00.000+0000"/>
    <n v="44"/>
    <s v="02edff8a695c4612821b11f2dc371370"/>
    <s v="Australia"/>
    <s v="CUS-1896554896"/>
    <m/>
    <x v="0"/>
  </r>
  <r>
    <s v="posted"/>
    <m/>
    <m/>
    <s v="ACC-4059612845"/>
    <s v="AUD"/>
    <x v="53"/>
    <s v="PAYMENT"/>
    <m/>
    <m/>
    <x v="46"/>
    <n v="63333.55"/>
    <d v="2018-10-27T00:00:00"/>
    <s v="M"/>
    <n v="38"/>
    <m/>
    <m/>
    <s v="2018-10-27T13:00:00.000+0000"/>
    <n v="198"/>
    <s v="094c6a2d382d425bb984263b6e0c743f"/>
    <s v="Australia"/>
    <s v="CUS-495599312"/>
    <m/>
    <x v="0"/>
  </r>
  <r>
    <s v="authorized"/>
    <n v="1"/>
    <m/>
    <s v="ACC-414431115"/>
    <s v="AUD"/>
    <x v="36"/>
    <s v="SALES-POS"/>
    <s v="7ce5471b-363c-46ab-b398-ca517347829a"/>
    <m/>
    <x v="33"/>
    <n v="6892.52"/>
    <d v="2018-10-27T00:00:00"/>
    <s v="F"/>
    <n v="43"/>
    <s v="Sydney"/>
    <s v="NSW"/>
    <s v="2018-10-27T13:14:04.000+0000"/>
    <n v="30.59"/>
    <s v="dd77620be5d04118bc11a7fa73017e46"/>
    <s v="Australia"/>
    <s v="CUS-2599279756"/>
    <s v="151.21 -33.87"/>
    <x v="0"/>
  </r>
  <r>
    <s v="authorized"/>
    <n v="1"/>
    <m/>
    <s v="ACC-354106658"/>
    <s v="AUD"/>
    <x v="19"/>
    <s v="POS"/>
    <s v="559bce8b-2c87-47c4-8a8e-b0cb3c5af835"/>
    <m/>
    <x v="17"/>
    <n v="23332.959999999999"/>
    <d v="2018-10-27T00:00:00"/>
    <s v="F"/>
    <n v="39"/>
    <s v="Kogarah"/>
    <s v="NSW"/>
    <s v="2018-10-27T13:32:35.000+0000"/>
    <n v="12.3"/>
    <s v="cabd62376ac947a78349e4056582abea"/>
    <s v="Australia"/>
    <s v="CUS-2376382098"/>
    <s v="151.13 -33.96"/>
    <x v="0"/>
  </r>
  <r>
    <s v="authorized"/>
    <n v="0"/>
    <m/>
    <s v="ACC-559365433"/>
    <s v="AUD"/>
    <x v="80"/>
    <s v="SALES-POS"/>
    <s v="d7b8f51e-1832-4609-8d34-3e2de4445823"/>
    <m/>
    <x v="63"/>
    <n v="4572.32"/>
    <d v="2018-10-27T00:00:00"/>
    <s v="F"/>
    <n v="64"/>
    <s v="Wagga Wagga"/>
    <s v="NSW"/>
    <s v="2018-10-27T13:51:06.000+0000"/>
    <n v="24.23"/>
    <s v="237cbaee4ffb40278aeebae2543a35be"/>
    <s v="Australia"/>
    <s v="CUS-1654129794"/>
    <s v="147.36 -35.12"/>
    <x v="0"/>
  </r>
  <r>
    <s v="posted"/>
    <m/>
    <m/>
    <s v="ACC-1334819143"/>
    <s v="AUD"/>
    <x v="37"/>
    <s v="INTER BANK"/>
    <m/>
    <m/>
    <x v="34"/>
    <n v="67777.53"/>
    <d v="2018-10-27T00:00:00"/>
    <s v="M"/>
    <n v="33"/>
    <m/>
    <m/>
    <s v="2018-10-27T14:00:00.000+0000"/>
    <n v="157"/>
    <s v="d42e89ce824b4855975e98120c462852"/>
    <s v="Australia"/>
    <s v="CUS-3117610635"/>
    <m/>
    <x v="0"/>
  </r>
  <r>
    <s v="posted"/>
    <m/>
    <m/>
    <s v="ACC-37709441"/>
    <s v="AUD"/>
    <x v="69"/>
    <s v="INTER BANK"/>
    <m/>
    <m/>
    <x v="55"/>
    <n v="20001.759999999998"/>
    <d v="2018-10-27T00:00:00"/>
    <s v="M"/>
    <n v="18"/>
    <m/>
    <m/>
    <s v="2018-10-27T14:00:00.000+0000"/>
    <n v="45"/>
    <s v="b5117d476a244512b1a632fdfa12f5a8"/>
    <s v="Australia"/>
    <s v="CUS-3336454548"/>
    <m/>
    <x v="0"/>
  </r>
  <r>
    <s v="posted"/>
    <m/>
    <m/>
    <s v="ACC-2897221629"/>
    <s v="AUD"/>
    <x v="67"/>
    <s v="PAYMENT"/>
    <m/>
    <m/>
    <x v="54"/>
    <n v="8351.39"/>
    <d v="2018-10-27T00:00:00"/>
    <s v="M"/>
    <n v="23"/>
    <m/>
    <m/>
    <s v="2018-10-27T14:00:00.000+0000"/>
    <n v="165"/>
    <s v="d635db080963454ba5ac9aaeff60c6a9"/>
    <s v="Australia"/>
    <s v="CUS-511326734"/>
    <m/>
    <x v="0"/>
  </r>
  <r>
    <s v="authorized"/>
    <n v="1"/>
    <m/>
    <s v="ACC-2673069055"/>
    <s v="AUD"/>
    <x v="22"/>
    <s v="POS"/>
    <s v="bcf746b5-7bf5-44fc-934b-9c44540ed213"/>
    <m/>
    <x v="20"/>
    <n v="11745.07"/>
    <d v="2018-10-27T00:00:00"/>
    <s v="M"/>
    <n v="24"/>
    <s v="Cleveland"/>
    <s v="QLD"/>
    <s v="2018-10-27T14:04:28.000+0000"/>
    <n v="12.86"/>
    <s v="67193412f6a342cdbddd3f1111d4f412"/>
    <s v="Australia"/>
    <s v="CUS-51506836"/>
    <s v="153.27 -27.53"/>
    <x v="0"/>
  </r>
  <r>
    <s v="authorized"/>
    <n v="1"/>
    <m/>
    <s v="ACC-854938045"/>
    <s v="AUD"/>
    <x v="56"/>
    <s v="SALES-POS"/>
    <s v="1a3c8a43-184a-4bd0-bcc8-18c64a769ee7"/>
    <m/>
    <x v="48"/>
    <n v="13584.7"/>
    <d v="2018-10-27T00:00:00"/>
    <s v="M"/>
    <n v="28"/>
    <s v="Armadale"/>
    <s v="VIC"/>
    <s v="2018-10-27T14:13:06.000+0000"/>
    <n v="59.98"/>
    <s v="b060f2873abb47e2b51d53bb5da69e99"/>
    <s v="Australia"/>
    <s v="CUS-4023861240"/>
    <s v="145.02 -37.86"/>
    <x v="0"/>
  </r>
  <r>
    <s v="authorized"/>
    <n v="1"/>
    <m/>
    <s v="ACC-2673069055"/>
    <s v="AUD"/>
    <x v="22"/>
    <s v="SALES-POS"/>
    <s v="b197bdf9-bdde-4297-bffa-199eca0733f0"/>
    <m/>
    <x v="20"/>
    <n v="11717.38"/>
    <d v="2018-10-27T00:00:00"/>
    <s v="M"/>
    <n v="24"/>
    <s v="Newtown"/>
    <s v="QLD"/>
    <s v="2018-10-27T14:21:43.000+0000"/>
    <n v="27.69"/>
    <s v="02e63b5d11094f84bd03b33aaae1d025"/>
    <s v="Australia"/>
    <s v="CUS-51506836"/>
    <s v="151.93 -27.56"/>
    <x v="0"/>
  </r>
  <r>
    <s v="authorized"/>
    <n v="1"/>
    <m/>
    <s v="ACC-154431271"/>
    <s v="AUD"/>
    <x v="26"/>
    <s v="POS"/>
    <s v="ca470f6e-b50f-48e1-ab97-cc40705bfa5b"/>
    <m/>
    <x v="24"/>
    <n v="3334.91"/>
    <d v="2018-10-27T00:00:00"/>
    <s v="F"/>
    <n v="18"/>
    <s v="Browns Plains"/>
    <s v="QLD"/>
    <s v="2018-10-27T14:30:20.000+0000"/>
    <n v="8.41"/>
    <s v="a5e5f1e30bf44a50979552d3f8266e6b"/>
    <s v="Australia"/>
    <s v="CUS-3702001629"/>
    <s v="153.04 -27.66"/>
    <x v="0"/>
  </r>
  <r>
    <s v="authorized"/>
    <n v="0"/>
    <m/>
    <s v="ACC-414431115"/>
    <s v="AUD"/>
    <x v="36"/>
    <s v="POS"/>
    <s v="20eaacff-3654-4e9c-9558-7da5bc6edaec"/>
    <m/>
    <x v="33"/>
    <n v="6842.16"/>
    <d v="2018-10-27T00:00:00"/>
    <s v="F"/>
    <n v="43"/>
    <s v="Mansfield"/>
    <s v="VIC"/>
    <s v="2018-10-27T14:38:57.000+0000"/>
    <n v="50.36"/>
    <s v="dbc8c376856b4784891587d29a306a28"/>
    <s v="Australia"/>
    <s v="CUS-2599279756"/>
    <s v="146.09 -37.05"/>
    <x v="0"/>
  </r>
  <r>
    <s v="authorized"/>
    <n v="1"/>
    <m/>
    <s v="ACC-2890243754"/>
    <s v="AUD"/>
    <x v="15"/>
    <s v="POS"/>
    <s v="75c749e4-e234-4ce3-aaf4-d058b01426dc"/>
    <m/>
    <x v="14"/>
    <n v="2587.2199999999998"/>
    <d v="2018-10-27T00:00:00"/>
    <s v="M"/>
    <n v="37"/>
    <s v="Mermaid Waters"/>
    <s v="QLD"/>
    <s v="2018-10-27T14:47:35.000+0000"/>
    <n v="15.37"/>
    <s v="1ca9bd4bcc264909a8ef071e3de3845b"/>
    <s v="Australia"/>
    <s v="CUS-2695611575"/>
    <s v="153.41 -28.05"/>
    <x v="0"/>
  </r>
  <r>
    <s v="authorized"/>
    <n v="0"/>
    <m/>
    <s v="ACC-80388494"/>
    <s v="AUD"/>
    <x v="61"/>
    <s v="POS"/>
    <s v="683e2ebd-865e-490d-98d2-18e77c9615e1"/>
    <m/>
    <x v="51"/>
    <n v="6926.08"/>
    <d v="2018-10-27T00:00:00"/>
    <s v="M"/>
    <n v="28"/>
    <s v="Lilydale"/>
    <s v="VIC"/>
    <s v="2018-10-27T14:56:12.000+0000"/>
    <n v="6.67"/>
    <s v="ac188161e5bd47ee85bf2ec09d584248"/>
    <s v="Australia"/>
    <s v="CUS-1140341822"/>
    <s v="145.35 -37.76"/>
    <x v="0"/>
  </r>
  <r>
    <s v="authorized"/>
    <n v="1"/>
    <m/>
    <s v="ACC-1903037542"/>
    <s v="AUD"/>
    <x v="10"/>
    <s v="SALES-POS"/>
    <s v="e96d88f5-a617-4dea-b42d-cf64afc26dd8"/>
    <m/>
    <x v="9"/>
    <n v="5532.07"/>
    <d v="2018-10-27T00:00:00"/>
    <s v="M"/>
    <n v="30"/>
    <s v="Fortitude Valley"/>
    <s v="QLD"/>
    <s v="2018-10-27T15:06:17.000+0000"/>
    <n v="12.39"/>
    <s v="3d9ec47e425a411f90a7469198b1e83f"/>
    <s v="Australia"/>
    <s v="CUS-860700529"/>
    <s v="153.04 -27.45"/>
    <x v="0"/>
  </r>
  <r>
    <s v="authorized"/>
    <n v="1"/>
    <m/>
    <s v="ACC-1903037542"/>
    <s v="AUD"/>
    <x v="10"/>
    <s v="SALES-POS"/>
    <s v="fecfbf4d-3784-4ecb-a059-9e7d8c8ed7d2"/>
    <m/>
    <x v="9"/>
    <n v="5527.84"/>
    <d v="2018-10-27T00:00:00"/>
    <s v="M"/>
    <n v="30"/>
    <s v="Mount Gravatt East"/>
    <s v="QLD"/>
    <s v="2018-10-27T15:17:31.000+0000"/>
    <n v="4.2300000000000004"/>
    <s v="52050875766d48d1aa386f571d147f66"/>
    <s v="Australia"/>
    <s v="CUS-860700529"/>
    <s v="153.09 -27.53"/>
    <x v="0"/>
  </r>
  <r>
    <s v="authorized"/>
    <n v="1"/>
    <m/>
    <s v="ACC-2673069055"/>
    <s v="AUD"/>
    <x v="22"/>
    <s v="POS"/>
    <s v="96c988fa-90f9-4a9f-bba6-33a335326711"/>
    <m/>
    <x v="20"/>
    <n v="11705.42"/>
    <d v="2018-10-27T00:00:00"/>
    <s v="M"/>
    <n v="24"/>
    <s v="Toowoomba City"/>
    <s v="QLD"/>
    <s v="2018-10-27T15:28:45.000+0000"/>
    <n v="11.96"/>
    <s v="e6d4cb4a481d4afe8f07c66205a42393"/>
    <s v="Australia"/>
    <s v="CUS-51506836"/>
    <s v="151.95 -27.56"/>
    <x v="0"/>
  </r>
  <r>
    <s v="authorized"/>
    <n v="1"/>
    <m/>
    <s v="ACC-1516130869"/>
    <s v="AUD"/>
    <x v="49"/>
    <s v="POS"/>
    <s v="ff09356c-3421-4a4a-8557-679a6bf14980"/>
    <m/>
    <x v="21"/>
    <n v="2905.78"/>
    <d v="2018-10-27T00:00:00"/>
    <s v="F"/>
    <n v="21"/>
    <s v="Darwin City"/>
    <s v="NT"/>
    <s v="2018-10-27T15:39:59.000+0000"/>
    <n v="21.35"/>
    <s v="008a6000c71e466597dd50c52bfcae17"/>
    <s v="Australia"/>
    <s v="CUS-325142416"/>
    <s v="130.84 -12.46"/>
    <x v="0"/>
  </r>
  <r>
    <s v="authorized"/>
    <n v="0"/>
    <m/>
    <s v="ACC-38923874"/>
    <s v="AUD"/>
    <x v="46"/>
    <s v="POS"/>
    <s v="d7effe6e-ecfb-464b-aab6-6bb1390ffe97"/>
    <m/>
    <x v="18"/>
    <n v="44976.07"/>
    <d v="2018-10-27T00:00:00"/>
    <s v="M"/>
    <n v="38"/>
    <s v="Chatswood"/>
    <s v="NSW"/>
    <s v="2018-10-27T15:51:14.000+0000"/>
    <n v="55.95"/>
    <s v="68d6dd64d61441a99bfdb637ea99bdd0"/>
    <s v="Australia"/>
    <s v="CUS-3249305314"/>
    <s v="151.18 -33.8"/>
    <x v="0"/>
  </r>
  <r>
    <s v="posted"/>
    <m/>
    <m/>
    <s v="ACC-2920611728"/>
    <s v="AUD"/>
    <x v="54"/>
    <s v="PAYMENT"/>
    <m/>
    <m/>
    <x v="44"/>
    <n v="10625.38"/>
    <d v="2018-10-27T00:00:00"/>
    <s v="M"/>
    <n v="69"/>
    <m/>
    <m/>
    <s v="2018-10-27T16:00:00.000+0000"/>
    <n v="17"/>
    <s v="95904c651dd14dd1866c7ae7b1f70614"/>
    <s v="Australia"/>
    <s v="CUS-1388323263"/>
    <m/>
    <x v="0"/>
  </r>
  <r>
    <s v="posted"/>
    <m/>
    <m/>
    <s v="ACC-37709441"/>
    <s v="AUD"/>
    <x v="69"/>
    <s v="PHONE BANK"/>
    <m/>
    <m/>
    <x v="55"/>
    <n v="19980.759999999998"/>
    <d v="2018-10-27T00:00:00"/>
    <s v="M"/>
    <n v="18"/>
    <m/>
    <m/>
    <s v="2018-10-27T16:00:00.000+0000"/>
    <n v="21"/>
    <s v="ad5c53695ba44db1bd93e8a0294be0bb"/>
    <s v="Australia"/>
    <s v="CUS-3336454548"/>
    <m/>
    <x v="0"/>
  </r>
  <r>
    <s v="authorized"/>
    <n v="1"/>
    <m/>
    <s v="ACC-3954677887"/>
    <s v="AUD"/>
    <x v="13"/>
    <s v="POS"/>
    <s v="b058eafd-52f8-4de8-8caa-5cac0144173a"/>
    <m/>
    <x v="12"/>
    <n v="8804.67"/>
    <d v="2018-10-27T00:00:00"/>
    <s v="F"/>
    <n v="47"/>
    <s v="Perth"/>
    <s v="WA"/>
    <s v="2018-10-27T16:03:43.000+0000"/>
    <n v="12.51"/>
    <s v="9da57b59f9454a199ab24b493996bdc4"/>
    <s v="Australia"/>
    <s v="CUS-3716701010"/>
    <s v="115.88 -31.94"/>
    <x v="0"/>
  </r>
  <r>
    <s v="authorized"/>
    <n v="1"/>
    <m/>
    <s v="ACC-1443681913"/>
    <s v="AUD"/>
    <x v="20"/>
    <s v="POS"/>
    <s v="6eebedde-fd5e-432e-8fd5-20b4b6b47103"/>
    <m/>
    <x v="18"/>
    <n v="5076.74"/>
    <d v="2018-10-27T00:00:00"/>
    <s v="M"/>
    <n v="31"/>
    <s v="Petersham"/>
    <s v="NSW"/>
    <s v="2018-10-27T16:20:40.000+0000"/>
    <n v="29.06"/>
    <s v="eca9f527702b47d1a59c7559c6d26ec5"/>
    <s v="Australia"/>
    <s v="CUS-3129499595"/>
    <s v="151.16 -33.9"/>
    <x v="0"/>
  </r>
  <r>
    <s v="authorized"/>
    <n v="1"/>
    <m/>
    <s v="ACC-958000567"/>
    <s v="AUD"/>
    <x v="44"/>
    <s v="SALES-POS"/>
    <s v="f08135b7-cdce-430a-a14c-6a488968e831"/>
    <m/>
    <x v="40"/>
    <n v="9612.49"/>
    <d v="2018-10-27T00:00:00"/>
    <s v="F"/>
    <n v="34"/>
    <s v="Bakewell"/>
    <s v="NT"/>
    <s v="2018-10-27T16:37:37.000+0000"/>
    <n v="33.229999999999997"/>
    <s v="fa927f24e4374a72bbe36464fc341487"/>
    <s v="Australia"/>
    <s v="CUS-4142663097"/>
    <s v="130.99 -12.5"/>
    <x v="0"/>
  </r>
  <r>
    <s v="authorized"/>
    <n v="1"/>
    <m/>
    <s v="ACC-2528867619"/>
    <s v="AUD"/>
    <x v="95"/>
    <s v="SALES-POS"/>
    <s v="86f838e5-2161-4e93-b259-43f5ff0db914"/>
    <m/>
    <x v="76"/>
    <n v="21134.17"/>
    <d v="2018-10-27T00:00:00"/>
    <s v="F"/>
    <n v="40"/>
    <s v="Nowra"/>
    <s v="NSW"/>
    <s v="2018-10-27T16:54:34.000+0000"/>
    <n v="33.729999999999997"/>
    <s v="30526e57ff784a3ab2fad0608741da33"/>
    <s v="Australia"/>
    <s v="CUS-2505971401"/>
    <s v="150.61 -34.89"/>
    <x v="0"/>
  </r>
  <r>
    <s v="posted"/>
    <m/>
    <m/>
    <s v="ACC-1523339231"/>
    <s v="AUD"/>
    <x v="70"/>
    <s v="PAYMENT"/>
    <m/>
    <m/>
    <x v="56"/>
    <n v="85492.29"/>
    <d v="2018-10-27T00:00:00"/>
    <s v="M"/>
    <n v="40"/>
    <m/>
    <m/>
    <s v="2018-10-27T17:00:00.000+0000"/>
    <n v="76"/>
    <s v="e995732a754a4fc8b6c728310b437906"/>
    <s v="Australia"/>
    <s v="CUS-1816693151"/>
    <m/>
    <x v="0"/>
  </r>
  <r>
    <s v="posted"/>
    <m/>
    <m/>
    <s v="ACC-854938045"/>
    <s v="AUD"/>
    <x v="56"/>
    <s v="PAYMENT"/>
    <m/>
    <m/>
    <x v="48"/>
    <n v="13535.7"/>
    <d v="2018-10-27T00:00:00"/>
    <s v="M"/>
    <n v="28"/>
    <m/>
    <m/>
    <s v="2018-10-27T17:00:00.000+0000"/>
    <n v="49"/>
    <s v="d7b0d6e0724244229e3be8bc7b33b3cb"/>
    <s v="Australia"/>
    <s v="CUS-4023861240"/>
    <m/>
    <x v="0"/>
  </r>
  <r>
    <s v="authorized"/>
    <n v="1"/>
    <m/>
    <s v="ACC-2650850707"/>
    <s v="AUD"/>
    <x v="96"/>
    <s v="SALES-POS"/>
    <s v="111ac773-ce9a-4767-9727-8c4447c5aef2"/>
    <m/>
    <x v="77"/>
    <n v="117141.35"/>
    <d v="2018-10-27T00:00:00"/>
    <s v="M"/>
    <n v="42"/>
    <s v="Blackwater"/>
    <s v="QLD"/>
    <s v="2018-10-27T17:06:32.000+0000"/>
    <n v="34.76"/>
    <s v="443e931bd10b470790e95de6b68aa540"/>
    <s v="Australia"/>
    <s v="CUS-2819545904"/>
    <s v="148.88 -23.59"/>
    <x v="0"/>
  </r>
  <r>
    <s v="authorized"/>
    <n v="1"/>
    <m/>
    <s v="ACC-1344825761"/>
    <s v="AUD"/>
    <x v="88"/>
    <s v="POS"/>
    <s v="dda21f62-8924-49ad-a804-2e3390414d15"/>
    <m/>
    <x v="69"/>
    <n v="24179.13"/>
    <d v="2018-10-27T00:00:00"/>
    <s v="F"/>
    <n v="46"/>
    <s v="Melbourne"/>
    <s v="VIC"/>
    <s v="2018-10-27T17:16:09.000+0000"/>
    <n v="57.1"/>
    <s v="18d950150c864007979c43a03014a80a"/>
    <s v="Australia"/>
    <s v="CUS-1499065773"/>
    <s v="144.97 -37.84"/>
    <x v="0"/>
  </r>
  <r>
    <s v="authorized"/>
    <n v="0"/>
    <m/>
    <s v="ACC-964839203"/>
    <s v="AUD"/>
    <x v="60"/>
    <s v="SALES-POS"/>
    <s v="49df5803-a47e-436f-bcb8-9e2d658c17eb"/>
    <m/>
    <x v="1"/>
    <n v="42618.25"/>
    <d v="2018-10-27T00:00:00"/>
    <s v="M"/>
    <n v="21"/>
    <s v="Dederang"/>
    <s v="VIC"/>
    <s v="2018-10-27T17:25:46.000+0000"/>
    <n v="24.67"/>
    <s v="7a3ce704a8934ee9bb6b717a3857e8ad"/>
    <s v="Australia"/>
    <s v="CUS-2059096722"/>
    <s v="147.01 -36.47"/>
    <x v="0"/>
  </r>
  <r>
    <s v="authorized"/>
    <n v="1"/>
    <m/>
    <s v="ACC-966140392"/>
    <s v="AUD"/>
    <x v="18"/>
    <s v="POS"/>
    <s v="f89cf00d-bc58-4977-95c0-dc1050540ad9"/>
    <m/>
    <x v="14"/>
    <n v="12272.29"/>
    <d v="2018-10-27T00:00:00"/>
    <s v="M"/>
    <n v="21"/>
    <s v="Hobart"/>
    <s v="TAS"/>
    <s v="2018-10-27T17:35:23.000+0000"/>
    <n v="11.07"/>
    <s v="6ba7dac10a0144a19aad19fa1a453aad"/>
    <s v="Australia"/>
    <s v="CUS-537508723"/>
    <s v="147.33 -42.88"/>
    <x v="0"/>
  </r>
  <r>
    <s v="authorized"/>
    <n v="1"/>
    <m/>
    <s v="ACC-354106658"/>
    <s v="AUD"/>
    <x v="19"/>
    <s v="SALES-POS"/>
    <s v="7a6204b2-c42b-42a2-a432-2110027fb828"/>
    <m/>
    <x v="17"/>
    <n v="23328"/>
    <d v="2018-10-27T00:00:00"/>
    <s v="F"/>
    <n v="39"/>
    <s v="Clare"/>
    <s v="SA"/>
    <s v="2018-10-27T17:44:59.000+0000"/>
    <n v="4.96"/>
    <s v="62e1d751a2b14ccf8df27f5f5f304e3c"/>
    <s v="Australia"/>
    <s v="CUS-2376382098"/>
    <s v="138.61 -33.83"/>
    <x v="0"/>
  </r>
  <r>
    <s v="authorized"/>
    <n v="0"/>
    <m/>
    <s v="ACC-1443681913"/>
    <s v="AUD"/>
    <x v="20"/>
    <s v="SALES-POS"/>
    <s v="2113b19a-c85d-4553-8b32-c9a4eeb9d51a"/>
    <m/>
    <x v="18"/>
    <n v="5068.25"/>
    <d v="2018-10-27T00:00:00"/>
    <s v="M"/>
    <n v="31"/>
    <s v="Mascot"/>
    <s v="NSW"/>
    <s v="2018-10-27T17:54:36.000+0000"/>
    <n v="8.49"/>
    <s v="48bb024422564ee5853455edd8f3f464"/>
    <s v="Australia"/>
    <s v="CUS-3129499595"/>
    <s v="151.18 -33.92"/>
    <x v="0"/>
  </r>
  <r>
    <s v="posted"/>
    <m/>
    <m/>
    <s v="ACC-414431115"/>
    <s v="AUD"/>
    <x v="36"/>
    <s v="PAYMENT"/>
    <m/>
    <m/>
    <x v="33"/>
    <n v="6632.32"/>
    <d v="2018-10-27T00:00:00"/>
    <s v="F"/>
    <n v="43"/>
    <m/>
    <m/>
    <s v="2018-10-27T18:00:00.000+0000"/>
    <n v="189"/>
    <s v="1ee4b2e55b8046d289d0cf17b3f7bf5e"/>
    <s v="Australia"/>
    <s v="CUS-2599279756"/>
    <m/>
    <x v="0"/>
  </r>
  <r>
    <s v="posted"/>
    <m/>
    <m/>
    <s v="ACC-958000567"/>
    <s v="AUD"/>
    <x v="44"/>
    <s v="PAYMENT"/>
    <m/>
    <m/>
    <x v="40"/>
    <n v="9595.49"/>
    <d v="2018-10-27T00:00:00"/>
    <s v="F"/>
    <n v="34"/>
    <m/>
    <m/>
    <s v="2018-10-27T18:00:00.000+0000"/>
    <n v="17"/>
    <s v="72fe4feb3b4542cd88eb2b35008d595f"/>
    <s v="Australia"/>
    <s v="CUS-4142663097"/>
    <m/>
    <x v="0"/>
  </r>
  <r>
    <s v="authorized"/>
    <n v="1"/>
    <m/>
    <s v="ACC-414431115"/>
    <s v="AUD"/>
    <x v="36"/>
    <s v="SALES-POS"/>
    <s v="2f827786-043b-43d1-bd25-55db007b365f"/>
    <m/>
    <x v="33"/>
    <n v="6821.32"/>
    <d v="2018-10-27T00:00:00"/>
    <s v="F"/>
    <n v="43"/>
    <s v="Maryborough"/>
    <s v="VIC"/>
    <s v="2018-10-27T18:09:33.000+0000"/>
    <n v="20.84"/>
    <s v="7439749c5579428fa35b823649c108a7"/>
    <s v="Australia"/>
    <s v="CUS-2599279756"/>
    <s v="143.74 -37.05"/>
    <x v="0"/>
  </r>
  <r>
    <s v="authorized"/>
    <n v="1"/>
    <m/>
    <s v="ACC-4258502723"/>
    <s v="AUD"/>
    <x v="14"/>
    <s v="SALES-POS"/>
    <s v="646a8ca1-83af-4a9c-9afa-49d50cd515d6"/>
    <m/>
    <x v="13"/>
    <n v="4637.7700000000004"/>
    <d v="2018-10-27T00:00:00"/>
    <s v="F"/>
    <n v="24"/>
    <s v="Kensington"/>
    <s v="VIC"/>
    <s v="2018-10-27T18:31:18.000+0000"/>
    <n v="15.49"/>
    <s v="135db3ab07ee4b99a2e3396b96d75f50"/>
    <s v="Australia"/>
    <s v="CUS-3378712515"/>
    <s v="144.93 -37.79"/>
    <x v="0"/>
  </r>
  <r>
    <s v="authorized"/>
    <n v="0"/>
    <m/>
    <s v="ACC-3771436525"/>
    <s v="AUD"/>
    <x v="66"/>
    <s v="SALES-POS"/>
    <s v="bc513677-92d4-4ed4-b8d1-9a35a806e335"/>
    <m/>
    <x v="53"/>
    <n v="7715.69"/>
    <d v="2018-10-27T00:00:00"/>
    <s v="M"/>
    <n v="20"/>
    <s v="Malvern"/>
    <s v="VIC"/>
    <s v="2018-10-27T18:53:02.000+0000"/>
    <n v="0.1"/>
    <s v="cce50d62571a417f8df6f74e9e11072c"/>
    <s v="Australia"/>
    <s v="CUS-3325710106"/>
    <s v="145.04 -37.85"/>
    <x v="0"/>
  </r>
  <r>
    <s v="authorized"/>
    <n v="0"/>
    <m/>
    <s v="ACC-4274272854"/>
    <s v="AUD"/>
    <x v="82"/>
    <s v="SALES-POS"/>
    <s v="c1d10c78-0bd1-4990-9896-94c760858cd4"/>
    <m/>
    <x v="65"/>
    <n v="9832.66"/>
    <d v="2018-10-27T00:00:00"/>
    <s v="M"/>
    <n v="20"/>
    <s v="Burnley"/>
    <s v="VIC"/>
    <s v="2018-10-27T19:07:28.000+0000"/>
    <n v="4.54"/>
    <s v="7d917a0bd2324b29b96728911dc89b2d"/>
    <s v="Australia"/>
    <s v="CUS-2484453271"/>
    <s v="145.02 -37.83"/>
    <x v="0"/>
  </r>
  <r>
    <s v="authorized"/>
    <n v="1"/>
    <m/>
    <s v="ACC-182446574"/>
    <s v="AUD"/>
    <x v="5"/>
    <s v="POS"/>
    <s v="6c84c219-96ea-4c6f-9de5-0a28bcaec62f"/>
    <m/>
    <x v="5"/>
    <n v="11236.38"/>
    <d v="2018-10-27T00:00:00"/>
    <s v="F"/>
    <n v="27"/>
    <s v="Rainbow Flat"/>
    <s v="NSW"/>
    <s v="2018-10-27T19:18:27.000+0000"/>
    <n v="22.63"/>
    <s v="a73727493f8148238b6d2f03fa006237"/>
    <s v="Australia"/>
    <s v="CUS-3026014945"/>
    <s v="152.47 -32.01"/>
    <x v="0"/>
  </r>
  <r>
    <s v="authorized"/>
    <n v="1"/>
    <m/>
    <s v="ACC-4258502723"/>
    <s v="AUD"/>
    <x v="14"/>
    <s v="SALES-POS"/>
    <s v="72cde54c-aa30-42de-bc67-54369a9cf904"/>
    <m/>
    <x v="13"/>
    <n v="4634.01"/>
    <d v="2018-10-27T00:00:00"/>
    <s v="F"/>
    <n v="24"/>
    <s v="Mount Gambier Airport"/>
    <s v="SA"/>
    <s v="2018-10-27T19:29:27.000+0000"/>
    <n v="3.76"/>
    <s v="af3509ce79524c88b29cf90fb68594b7"/>
    <s v="Australia"/>
    <s v="CUS-3378712515"/>
    <s v="140.78 -37.74"/>
    <x v="0"/>
  </r>
  <r>
    <s v="authorized"/>
    <n v="0"/>
    <m/>
    <s v="ACC-1222300524"/>
    <s v="AUD"/>
    <x v="1"/>
    <s v="POS"/>
    <s v="438fdb3a-9c2c-45ac-9583-f138420f0d18"/>
    <m/>
    <x v="1"/>
    <n v="1876.07"/>
    <d v="2018-10-27T00:00:00"/>
    <s v="M"/>
    <n v="38"/>
    <s v="Kadina"/>
    <s v="SA"/>
    <s v="2018-10-27T19:40:26.000+0000"/>
    <n v="24.17"/>
    <s v="86f624e23a1f4c5f8dd4f1ec2b5bca7c"/>
    <s v="Australia"/>
    <s v="CUS-2142601169"/>
    <s v="137.72 -33.96"/>
    <x v="0"/>
  </r>
  <r>
    <s v="authorized"/>
    <n v="1"/>
    <m/>
    <s v="ACC-3771436525"/>
    <s v="AUD"/>
    <x v="66"/>
    <s v="SALES-POS"/>
    <s v="9d604ce4-fb57-40e4-8502-2008f83bc5da"/>
    <m/>
    <x v="53"/>
    <n v="7677.07"/>
    <d v="2018-10-27T00:00:00"/>
    <s v="M"/>
    <n v="20"/>
    <s v="Macleod"/>
    <s v="VIC"/>
    <s v="2018-10-27T19:51:25.000+0000"/>
    <n v="38.619999999999997"/>
    <s v="ca8b71a36b9643188e8103f52003ad86"/>
    <s v="Australia"/>
    <s v="CUS-3325710106"/>
    <s v="145.08 -37.72"/>
    <x v="0"/>
  </r>
  <r>
    <s v="posted"/>
    <m/>
    <m/>
    <s v="ACC-4258502723"/>
    <s v="AUD"/>
    <x v="14"/>
    <s v="INTER BANK"/>
    <m/>
    <m/>
    <x v="13"/>
    <n v="4599.41"/>
    <d v="2018-10-27T00:00:00"/>
    <s v="F"/>
    <n v="24"/>
    <m/>
    <m/>
    <s v="2018-10-27T20:00:00.000+0000"/>
    <n v="28"/>
    <s v="7fd54cad971248daa27d638c4ead6570"/>
    <s v="Australia"/>
    <s v="CUS-3378712515"/>
    <m/>
    <x v="0"/>
  </r>
  <r>
    <s v="authorized"/>
    <n v="1"/>
    <m/>
    <s v="ACC-414431115"/>
    <s v="AUD"/>
    <x v="36"/>
    <s v="SALES-POS"/>
    <s v="6ddddc40-5b69-4253-8a26-167999a8bf96"/>
    <m/>
    <x v="33"/>
    <n v="6611.61"/>
    <d v="2018-10-27T00:00:00"/>
    <s v="F"/>
    <n v="43"/>
    <s v="Castlemaine"/>
    <s v="VIC"/>
    <s v="2018-10-27T20:01:28.000+0000"/>
    <n v="20.71"/>
    <s v="4338c5c2fc8846a1bc416868001067a4"/>
    <s v="Australia"/>
    <s v="CUS-2599279756"/>
    <s v="144.22 -37.06"/>
    <x v="0"/>
  </r>
  <r>
    <s v="authorized"/>
    <n v="0"/>
    <m/>
    <s v="ACC-3771436525"/>
    <s v="AUD"/>
    <x v="66"/>
    <s v="SALES-POS"/>
    <s v="b7e9a378-6c2e-4fee-b200-39c619b55e27"/>
    <m/>
    <x v="53"/>
    <n v="7655.62"/>
    <d v="2018-10-27T00:00:00"/>
    <s v="M"/>
    <n v="20"/>
    <s v="Melbourne"/>
    <s v="VIC"/>
    <s v="2018-10-27T20:08:11.000+0000"/>
    <n v="21.45"/>
    <s v="40e31326e26245d29bb6ee0e22b4bd6a"/>
    <s v="Australia"/>
    <s v="CUS-3325710106"/>
    <s v="144.96 -37.82"/>
    <x v="0"/>
  </r>
  <r>
    <s v="authorized"/>
    <n v="0"/>
    <m/>
    <s v="ACC-182446574"/>
    <s v="AUD"/>
    <x v="5"/>
    <s v="POS"/>
    <s v="ac700702-1643-4175-a33c-43e64db4d973"/>
    <m/>
    <x v="5"/>
    <n v="11218.15"/>
    <d v="2018-10-27T00:00:00"/>
    <s v="F"/>
    <n v="27"/>
    <s v="Cannington"/>
    <s v="WA"/>
    <s v="2018-10-27T20:14:53.000+0000"/>
    <n v="18.23"/>
    <s v="a9111817fc2c491b84375b362068b7fe"/>
    <s v="Australia"/>
    <s v="CUS-3026014945"/>
    <s v="115.94 -32.02"/>
    <x v="0"/>
  </r>
  <r>
    <s v="authorized"/>
    <n v="1"/>
    <m/>
    <s v="ACC-2305712452"/>
    <s v="AUD"/>
    <x v="45"/>
    <s v="POS"/>
    <s v="0a0b9723-63c1-4ac5-b679-7299fa3758bb"/>
    <m/>
    <x v="41"/>
    <n v="6925.22"/>
    <d v="2018-10-27T00:00:00"/>
    <s v="F"/>
    <n v="18"/>
    <s v="Albany"/>
    <s v="WA"/>
    <s v="2018-10-27T20:21:36.000+0000"/>
    <n v="25.2"/>
    <s v="77a639599f7d4e11bfc4a49121d747e0"/>
    <s v="Australia"/>
    <s v="CUS-1842679196"/>
    <s v="117.88 -35.03"/>
    <x v="0"/>
  </r>
  <r>
    <s v="authorized"/>
    <n v="0"/>
    <m/>
    <s v="ACC-4258502723"/>
    <s v="AUD"/>
    <x v="14"/>
    <s v="SALES-POS"/>
    <s v="a1009772-a12f-4312-90af-25062f35b0a1"/>
    <m/>
    <x v="13"/>
    <n v="4627.41"/>
    <d v="2018-10-27T00:00:00"/>
    <s v="F"/>
    <n v="24"/>
    <s v="Parkville"/>
    <s v="VIC"/>
    <s v="2018-10-27T20:28:19.000+0000"/>
    <n v="6.6"/>
    <s v="3123eb1326f249cfbf02090ac7bc455a"/>
    <s v="Australia"/>
    <s v="CUS-3378712515"/>
    <s v="144.95 -37.79"/>
    <x v="0"/>
  </r>
  <r>
    <s v="authorized"/>
    <n v="1"/>
    <m/>
    <s v="ACC-2776252858"/>
    <s v="AUD"/>
    <x v="4"/>
    <s v="SALES-POS"/>
    <s v="7bbab947-6acd-4cea-a213-bbea93fcb2df"/>
    <m/>
    <x v="4"/>
    <n v="9022.7000000000007"/>
    <d v="2018-10-27T00:00:00"/>
    <s v="F"/>
    <n v="43"/>
    <s v="Saint Albans"/>
    <s v="VIC"/>
    <s v="2018-10-27T20:35:02.000+0000"/>
    <n v="9.06"/>
    <s v="90800f0b66e74aa9b833af8de15d8e94"/>
    <s v="Australia"/>
    <s v="CUS-4123612273"/>
    <s v="144.8 -37.76"/>
    <x v="0"/>
  </r>
  <r>
    <s v="authorized"/>
    <n v="1"/>
    <m/>
    <s v="ACC-414431115"/>
    <s v="AUD"/>
    <x v="36"/>
    <s v="SALES-POS"/>
    <s v="aae46e80-4849-4373-abed-68c23ec8e54f"/>
    <m/>
    <x v="33"/>
    <n v="6585.45"/>
    <d v="2018-10-27T00:00:00"/>
    <s v="F"/>
    <n v="43"/>
    <s v="Castlemaine"/>
    <s v="VIC"/>
    <s v="2018-10-27T20:41:44.000+0000"/>
    <n v="26.16"/>
    <s v="e4c1877e206e4585b13052f0ff37fcb0"/>
    <s v="Australia"/>
    <s v="CUS-2599279756"/>
    <s v="144.22 -37.06"/>
    <x v="0"/>
  </r>
  <r>
    <s v="authorized"/>
    <n v="1"/>
    <m/>
    <s v="ACC-2776252858"/>
    <s v="AUD"/>
    <x v="4"/>
    <s v="POS"/>
    <s v="bfae0e11-02bb-4610-b23b-d537c40a5cbc"/>
    <m/>
    <x v="4"/>
    <n v="9009.06"/>
    <d v="2018-10-27T00:00:00"/>
    <s v="F"/>
    <n v="43"/>
    <s v="Southbank"/>
    <s v="VIC"/>
    <s v="2018-10-27T20:48:27.000+0000"/>
    <n v="13.64"/>
    <s v="e0d88dce2bc04a278484997dcaf9dba9"/>
    <s v="Australia"/>
    <s v="CUS-4123612273"/>
    <s v="144.96 -37.82"/>
    <x v="0"/>
  </r>
  <r>
    <s v="authorized"/>
    <n v="1"/>
    <m/>
    <s v="ACC-4274272854"/>
    <s v="AUD"/>
    <x v="82"/>
    <s v="POS"/>
    <s v="05ff194d-8afa-4b49-8be5-d98170b227ea"/>
    <m/>
    <x v="65"/>
    <n v="9824.06"/>
    <d v="2018-10-27T00:00:00"/>
    <s v="M"/>
    <n v="20"/>
    <s v="Melbourne"/>
    <s v="VIC"/>
    <s v="2018-10-27T20:55:10.000+0000"/>
    <n v="8.6"/>
    <s v="7ed66e5b602e49c198a54698509f3036"/>
    <s v="Australia"/>
    <s v="CUS-2484453271"/>
    <s v="144.96 -37.82"/>
    <x v="0"/>
  </r>
  <r>
    <s v="posted"/>
    <m/>
    <m/>
    <s v="ACC-1344825761"/>
    <s v="AUD"/>
    <x v="88"/>
    <s v="PAYMENT"/>
    <m/>
    <m/>
    <x v="69"/>
    <n v="24151.13"/>
    <d v="2018-10-27T00:00:00"/>
    <s v="F"/>
    <n v="46"/>
    <m/>
    <m/>
    <s v="2018-10-27T21:00:00.000+0000"/>
    <n v="28"/>
    <s v="7585f03e15294877bc0a80ed60dbe47e"/>
    <s v="Australia"/>
    <s v="CUS-1499065773"/>
    <m/>
    <x v="0"/>
  </r>
  <r>
    <s v="posted"/>
    <m/>
    <m/>
    <s v="ACC-958000567"/>
    <s v="AUD"/>
    <x v="44"/>
    <s v="INTER BANK"/>
    <m/>
    <m/>
    <x v="40"/>
    <n v="9443.49"/>
    <d v="2018-10-27T00:00:00"/>
    <s v="F"/>
    <n v="34"/>
    <m/>
    <m/>
    <s v="2018-10-27T21:00:00.000+0000"/>
    <n v="152"/>
    <s v="c8da3da2a4b445ab80a22662e8cf5079"/>
    <s v="Australia"/>
    <s v="CUS-4142663097"/>
    <m/>
    <x v="0"/>
  </r>
  <r>
    <s v="authorized"/>
    <n v="1"/>
    <m/>
    <s v="ACC-3481401842"/>
    <s v="AUD"/>
    <x v="16"/>
    <s v="SALES-POS"/>
    <s v="deb7ade5-9552-4ab1-abff-a0ba6721bb15"/>
    <m/>
    <x v="15"/>
    <n v="9172.32"/>
    <d v="2018-10-27T00:00:00"/>
    <s v="F"/>
    <n v="25"/>
    <s v="Gilgandra"/>
    <s v="NSW"/>
    <s v="2018-10-27T21:01:17.000+0000"/>
    <n v="34.82"/>
    <s v="e5c4d5b2818d4f688ecb5390dc4ba35c"/>
    <s v="Australia"/>
    <s v="CUS-1669695324"/>
    <s v="148.67 -31.71"/>
    <x v="0"/>
  </r>
  <r>
    <s v="authorized"/>
    <n v="1"/>
    <m/>
    <s v="ACC-4274272854"/>
    <s v="AUD"/>
    <x v="82"/>
    <s v="SALES-POS"/>
    <s v="ece73050-e083-475b-89c0-1bd84f191760"/>
    <m/>
    <x v="65"/>
    <n v="9806.15"/>
    <d v="2018-10-27T00:00:00"/>
    <s v="M"/>
    <n v="20"/>
    <s v="Southbank"/>
    <s v="VIC"/>
    <s v="2018-10-27T21:05:53.000+0000"/>
    <n v="17.91"/>
    <s v="0a2bb3a6f1fd434d92f435186689bceb"/>
    <s v="Australia"/>
    <s v="CUS-2484453271"/>
    <s v="144.96 -37.82"/>
    <x v="0"/>
  </r>
  <r>
    <s v="authorized"/>
    <n v="1"/>
    <m/>
    <s v="ACC-3233697971"/>
    <s v="AUD"/>
    <x v="98"/>
    <s v="POS"/>
    <s v="64f5d0e8-21a6-4430-807c-2f116a06f85c"/>
    <m/>
    <x v="79"/>
    <n v="14076.15"/>
    <d v="2018-10-27T00:00:00"/>
    <s v="F"/>
    <n v="34"/>
    <s v="Yagoona"/>
    <s v="NSW"/>
    <s v="2018-10-27T21:10:30.000+0000"/>
    <n v="38.450000000000003"/>
    <s v="36e463b040394a14819ac15654ccb85f"/>
    <s v="Australia"/>
    <s v="CUS-1147642491"/>
    <s v="151.03 -33.91"/>
    <x v="0"/>
  </r>
  <r>
    <s v="authorized"/>
    <n v="1"/>
    <m/>
    <s v="ACC-2776252858"/>
    <s v="AUD"/>
    <x v="4"/>
    <s v="POS"/>
    <s v="e3240976-c27a-481f-9776-cd22137192c8"/>
    <m/>
    <x v="4"/>
    <n v="8990.4699999999993"/>
    <d v="2018-10-27T00:00:00"/>
    <s v="F"/>
    <n v="43"/>
    <s v="Glen Waverley"/>
    <s v="VIC"/>
    <s v="2018-10-27T21:15:06.000+0000"/>
    <n v="18.59"/>
    <s v="0ddd16bbb45a412398007d61387af64b"/>
    <s v="Australia"/>
    <s v="CUS-4123612273"/>
    <s v="145.17 -37.88"/>
    <x v="0"/>
  </r>
  <r>
    <s v="authorized"/>
    <n v="0"/>
    <m/>
    <s v="ACC-4274272854"/>
    <s v="AUD"/>
    <x v="82"/>
    <s v="POS"/>
    <s v="4cc213cb-2959-47b0-83a4-924d99e26216"/>
    <m/>
    <x v="65"/>
    <n v="9783.9"/>
    <d v="2018-10-27T00:00:00"/>
    <s v="M"/>
    <n v="20"/>
    <s v="Oakleigh"/>
    <s v="VIC"/>
    <s v="2018-10-27T21:19:43.000+0000"/>
    <n v="22.25"/>
    <s v="7a5d6a306bd548f486738472b74d9208"/>
    <s v="Australia"/>
    <s v="CUS-2484453271"/>
    <s v="145.09 -37.89"/>
    <x v="0"/>
  </r>
  <r>
    <s v="authorized"/>
    <n v="1"/>
    <m/>
    <s v="ACC-2528867619"/>
    <s v="AUD"/>
    <x v="95"/>
    <s v="POS"/>
    <s v="19defd99-dbca-4133-a027-f4df4954f387"/>
    <m/>
    <x v="76"/>
    <n v="21105.87"/>
    <d v="2018-10-27T00:00:00"/>
    <s v="F"/>
    <n v="40"/>
    <s v="Adelaide"/>
    <s v="SA"/>
    <s v="2018-10-27T21:24:19.000+0000"/>
    <n v="28.3"/>
    <s v="9cdf7121d39f4e5586afee89290f3130"/>
    <s v="Australia"/>
    <s v="CUS-2505971401"/>
    <s v="138.6 -34.92"/>
    <x v="0"/>
  </r>
  <r>
    <s v="authorized"/>
    <n v="0"/>
    <m/>
    <s v="ACC-4274272854"/>
    <s v="AUD"/>
    <x v="82"/>
    <s v="SALES-POS"/>
    <s v="bdcf9ea0-9997-4409-b44f-a05b96fb41d8"/>
    <m/>
    <x v="65"/>
    <n v="9772.35"/>
    <d v="2018-10-27T00:00:00"/>
    <s v="M"/>
    <n v="20"/>
    <s v="Melbourne"/>
    <s v="VIC"/>
    <s v="2018-10-27T21:28:56.000+0000"/>
    <n v="11.55"/>
    <s v="583783ba112d49f0b8449c17528d0d44"/>
    <s v="Australia"/>
    <s v="CUS-2484453271"/>
    <s v="144.98 -37.85"/>
    <x v="0"/>
  </r>
  <r>
    <s v="authorized"/>
    <n v="0"/>
    <m/>
    <s v="ACC-2776252858"/>
    <s v="AUD"/>
    <x v="4"/>
    <s v="POS"/>
    <s v="f0ece916-5c91-422d-8492-aedcb18f5503"/>
    <m/>
    <x v="4"/>
    <n v="8973.4"/>
    <d v="2018-10-27T00:00:00"/>
    <s v="F"/>
    <n v="43"/>
    <s v="Surrey Hills"/>
    <s v="VIC"/>
    <s v="2018-10-27T21:33:32.000+0000"/>
    <n v="17.07"/>
    <s v="b7974ddaea864cc992598cdc8c6e1633"/>
    <s v="Australia"/>
    <s v="CUS-4123612273"/>
    <s v="145.09 -37.84"/>
    <x v="0"/>
  </r>
  <r>
    <s v="authorized"/>
    <n v="1"/>
    <m/>
    <s v="ACC-4274272854"/>
    <s v="AUD"/>
    <x v="82"/>
    <s v="SALES-POS"/>
    <s v="dee023bb-ae6e-4379-ab55-6b5e6b224176"/>
    <m/>
    <x v="65"/>
    <n v="9759.48"/>
    <d v="2018-10-27T00:00:00"/>
    <s v="M"/>
    <n v="20"/>
    <s v="North Melbourne"/>
    <s v="VIC"/>
    <s v="2018-10-27T21:38:09.000+0000"/>
    <n v="12.87"/>
    <s v="70246cf04984461681c8b63392ecf47d"/>
    <s v="Australia"/>
    <s v="CUS-2484453271"/>
    <s v="144.95 -37.8"/>
    <x v="0"/>
  </r>
  <r>
    <s v="authorized"/>
    <n v="1"/>
    <m/>
    <s v="ACC-3771436525"/>
    <s v="AUD"/>
    <x v="66"/>
    <s v="SALES-POS"/>
    <s v="d5ca6ad2-aae2-4e1d-bcb4-af288c718fb8"/>
    <m/>
    <x v="53"/>
    <n v="7645.4"/>
    <d v="2018-10-27T00:00:00"/>
    <s v="M"/>
    <n v="20"/>
    <s v="Hampton"/>
    <s v="VIC"/>
    <s v="2018-10-27T21:42:45.000+0000"/>
    <n v="10.220000000000001"/>
    <s v="f2acf8b68a0945359511c2716d4009fe"/>
    <s v="Australia"/>
    <s v="CUS-3325710106"/>
    <s v="145.02 -37.95"/>
    <x v="0"/>
  </r>
  <r>
    <s v="authorized"/>
    <n v="0"/>
    <m/>
    <s v="ACC-854938045"/>
    <s v="AUD"/>
    <x v="56"/>
    <s v="SALES-POS"/>
    <s v="5ca0af7b-4e68-4c5e-85f4-ccf90bc9f359"/>
    <m/>
    <x v="48"/>
    <n v="13502.43"/>
    <d v="2018-10-27T00:00:00"/>
    <s v="M"/>
    <n v="28"/>
    <s v="Bruthen"/>
    <s v="VIC"/>
    <s v="2018-10-27T21:47:22.000+0000"/>
    <n v="33.270000000000003"/>
    <s v="6c89d26e8e6f466095f0e3aa0b321a90"/>
    <s v="Australia"/>
    <s v="CUS-4023861240"/>
    <s v="147.83 -37.71"/>
    <x v="0"/>
  </r>
  <r>
    <s v="authorized"/>
    <n v="1"/>
    <m/>
    <s v="ACC-2673069055"/>
    <s v="AUD"/>
    <x v="22"/>
    <s v="POS"/>
    <s v="61720158-6db6-438d-9e12-b8316b17f31f"/>
    <m/>
    <x v="20"/>
    <n v="11691.71"/>
    <d v="2018-10-27T00:00:00"/>
    <s v="M"/>
    <n v="24"/>
    <s v="Alexandra Hills"/>
    <s v="QLD"/>
    <s v="2018-10-27T21:51:58.000+0000"/>
    <n v="13.71"/>
    <s v="843cd5f1b9b6484796a1352e867ac1e2"/>
    <s v="Australia"/>
    <s v="CUS-51506836"/>
    <s v="153.22 -27.52"/>
    <x v="0"/>
  </r>
  <r>
    <s v="authorized"/>
    <n v="1"/>
    <m/>
    <s v="ACC-2528867619"/>
    <s v="AUD"/>
    <x v="95"/>
    <s v="POS"/>
    <s v="02dc8434-5ba7-40ee-b1c5-5771560e0c1d"/>
    <m/>
    <x v="76"/>
    <n v="21041.86"/>
    <d v="2018-10-27T00:00:00"/>
    <s v="F"/>
    <n v="40"/>
    <s v="Nowra North"/>
    <s v="NSW"/>
    <s v="2018-10-27T21:56:35.000+0000"/>
    <n v="64.010000000000005"/>
    <s v="7f123bd8935c46239574f264fcd44bbc"/>
    <s v="Australia"/>
    <s v="CUS-2505971401"/>
    <s v="150.59 -34.87"/>
    <x v="0"/>
  </r>
  <r>
    <s v="posted"/>
    <m/>
    <m/>
    <s v="ACC-1799207998"/>
    <s v="AUD"/>
    <x v="29"/>
    <s v="PAYMENT"/>
    <m/>
    <m/>
    <x v="27"/>
    <n v="10391.370000000001"/>
    <d v="2018-10-27T00:00:00"/>
    <s v="F"/>
    <n v="20"/>
    <m/>
    <m/>
    <s v="2018-10-27T22:00:00.000+0000"/>
    <n v="30"/>
    <s v="9b1d39514cde468aa50722acde0258ae"/>
    <s v="Australia"/>
    <s v="CUS-164374203"/>
    <m/>
    <x v="0"/>
  </r>
  <r>
    <s v="authorized"/>
    <n v="1"/>
    <m/>
    <s v="ACC-574997646"/>
    <s v="AUD"/>
    <x v="57"/>
    <s v="POS"/>
    <s v="b3506429-602e-4caf-983c-299e0adc56d3"/>
    <m/>
    <x v="49"/>
    <n v="6404.09"/>
    <d v="2018-10-27T00:00:00"/>
    <s v="F"/>
    <n v="18"/>
    <s v="Elliston"/>
    <s v="SA"/>
    <s v="2018-10-27T22:03:36.000+0000"/>
    <n v="18.46"/>
    <s v="9c84cb6d9d2c41ea922909940c70f2bc"/>
    <s v="Australia"/>
    <s v="CUS-586638664"/>
    <s v="134.89 -33.65"/>
    <x v="0"/>
  </r>
  <r>
    <s v="authorized"/>
    <n v="1"/>
    <m/>
    <s v="ACC-2265520058"/>
    <s v="AUD"/>
    <x v="93"/>
    <s v="POS"/>
    <s v="50bbb2e3-8bd1-4605-9105-9ac1fd37ec4c"/>
    <m/>
    <x v="74"/>
    <n v="7419.63"/>
    <d v="2018-10-27T00:00:00"/>
    <s v="F"/>
    <n v="26"/>
    <s v="Rose Bay"/>
    <s v="NSW"/>
    <s v="2018-10-27T22:17:29.000+0000"/>
    <n v="15.45"/>
    <s v="fe5e5846c4694278b93f0b6f910cbd12"/>
    <s v="Australia"/>
    <s v="CUS-331942311"/>
    <s v="151.28 -33.87"/>
    <x v="0"/>
  </r>
  <r>
    <s v="authorized"/>
    <n v="1"/>
    <m/>
    <s v="ACC-3481401842"/>
    <s v="AUD"/>
    <x v="16"/>
    <s v="POS"/>
    <s v="a6ea44a1-11e5-434e-91b3-358ff633071b"/>
    <m/>
    <x v="15"/>
    <n v="9163.44"/>
    <d v="2018-10-27T00:00:00"/>
    <s v="F"/>
    <n v="25"/>
    <s v="Claremont"/>
    <s v="WA"/>
    <s v="2018-10-27T22:31:23.000+0000"/>
    <n v="8.8800000000000008"/>
    <s v="d18967b8dc83468b832dd49ee6ce6a87"/>
    <s v="Australia"/>
    <s v="CUS-1669695324"/>
    <s v="115.77 -31.98"/>
    <x v="0"/>
  </r>
  <r>
    <s v="authorized"/>
    <n v="1"/>
    <m/>
    <s v="ACC-3771436525"/>
    <s v="AUD"/>
    <x v="66"/>
    <s v="SALES-POS"/>
    <s v="5e3fdc60-650f-4013-b6b4-4c5d772d255c"/>
    <m/>
    <x v="53"/>
    <n v="7631.98"/>
    <d v="2018-10-27T00:00:00"/>
    <s v="M"/>
    <n v="20"/>
    <s v="Saint Kilda"/>
    <s v="VIC"/>
    <s v="2018-10-27T22:45:16.000+0000"/>
    <n v="13.42"/>
    <s v="45039df05c3e4057b4e66ef3c4fcd8a1"/>
    <s v="Australia"/>
    <s v="CUS-3325710106"/>
    <s v="144.98 -37.87"/>
    <x v="0"/>
  </r>
  <r>
    <s v="authorized"/>
    <n v="1"/>
    <m/>
    <s v="ACC-964839203"/>
    <s v="AUD"/>
    <x v="60"/>
    <s v="POS"/>
    <s v="00ac655f-0c7b-4f67-9ac9-26ee4c3a07ca"/>
    <m/>
    <x v="1"/>
    <n v="42564.05"/>
    <d v="2018-10-27T00:00:00"/>
    <s v="M"/>
    <n v="21"/>
    <s v="Yarrawonga"/>
    <s v="VIC"/>
    <s v="2018-10-27T22:59:09.000+0000"/>
    <n v="54.2"/>
    <s v="a50d7c7b9b5f47fbbc91760f2dc80637"/>
    <s v="Australia"/>
    <s v="CUS-2059096722"/>
    <s v="146 -36.02"/>
    <x v="0"/>
  </r>
  <r>
    <s v="posted"/>
    <m/>
    <m/>
    <s v="ACC-1973887809"/>
    <s v="AUD"/>
    <x v="48"/>
    <s v="PAYMENT"/>
    <m/>
    <m/>
    <x v="43"/>
    <n v="8344.0300000000007"/>
    <d v="2018-10-27T00:00:00"/>
    <s v="M"/>
    <n v="26"/>
    <m/>
    <m/>
    <s v="2018-10-27T23:00:00.000+0000"/>
    <n v="84"/>
    <s v="24340fda4d6b4291a4a174856454f645"/>
    <s v="Australia"/>
    <s v="CUS-1646621553"/>
    <m/>
    <x v="0"/>
  </r>
  <r>
    <s v="posted"/>
    <m/>
    <m/>
    <s v="ACC-2014856841"/>
    <s v="AUD"/>
    <x v="11"/>
    <s v="PAYMENT"/>
    <m/>
    <m/>
    <x v="10"/>
    <n v="266661.88"/>
    <d v="2018-10-27T00:00:00"/>
    <s v="M"/>
    <n v="46"/>
    <m/>
    <m/>
    <s v="2018-10-27T23:00:00.000+0000"/>
    <n v="43"/>
    <s v="f0b41da4158c4103b2880a744e06df78"/>
    <s v="Australia"/>
    <s v="CUS-2370108457"/>
    <m/>
    <x v="0"/>
  </r>
  <r>
    <s v="posted"/>
    <m/>
    <m/>
    <s v="ACC-2259139624"/>
    <s v="AUD"/>
    <x v="75"/>
    <s v="PAYMENT"/>
    <m/>
    <m/>
    <x v="60"/>
    <n v="20583.72"/>
    <d v="2018-10-27T00:00:00"/>
    <s v="F"/>
    <n v="19"/>
    <m/>
    <m/>
    <s v="2018-10-27T23:00:00.000+0000"/>
    <n v="88"/>
    <s v="9a8aa80af37a46fab1361b963ec47a89"/>
    <s v="Australia"/>
    <s v="CUS-3174332735"/>
    <m/>
    <x v="0"/>
  </r>
  <r>
    <s v="posted"/>
    <m/>
    <m/>
    <s v="ACC-3881031190"/>
    <s v="AUD"/>
    <x v="62"/>
    <s v="PAYMENT"/>
    <m/>
    <m/>
    <x v="20"/>
    <n v="9197.5400000000009"/>
    <d v="2018-10-27T00:00:00"/>
    <s v="M"/>
    <n v="37"/>
    <m/>
    <m/>
    <s v="2018-10-27T23:00:00.000+0000"/>
    <n v="135"/>
    <s v="f0baf6aae42f40e58be6836d49f85daa"/>
    <s v="Australia"/>
    <s v="CUS-3201519139"/>
    <m/>
    <x v="0"/>
  </r>
  <r>
    <s v="posted"/>
    <m/>
    <m/>
    <s v="ACC-3954677887"/>
    <s v="AUD"/>
    <x v="13"/>
    <s v="PAYMENT"/>
    <m/>
    <m/>
    <x v="12"/>
    <n v="8780.67"/>
    <d v="2018-10-27T00:00:00"/>
    <s v="F"/>
    <n v="47"/>
    <m/>
    <m/>
    <s v="2018-10-27T23:00:00.000+0000"/>
    <n v="24"/>
    <s v="f725b0ac6d5245d99cfdd0a269e7610e"/>
    <s v="Australia"/>
    <s v="CUS-3716701010"/>
    <m/>
    <x v="0"/>
  </r>
  <r>
    <s v="authorized"/>
    <n v="1"/>
    <m/>
    <s v="ACC-4258502723"/>
    <s v="AUD"/>
    <x v="14"/>
    <s v="SALES-POS"/>
    <s v="27b825d9-1f8b-4488-ad57-d344607b1c9b"/>
    <m/>
    <x v="13"/>
    <n v="4570.68"/>
    <d v="2018-10-27T00:00:00"/>
    <s v="F"/>
    <n v="24"/>
    <s v="Truganina"/>
    <s v="VIC"/>
    <s v="2018-10-27T23:17:44.000+0000"/>
    <n v="28.73"/>
    <s v="ecd12decdb1c48b39709e121b969b355"/>
    <s v="Australia"/>
    <s v="CUS-3378712515"/>
    <s v="144.72 -37.81"/>
    <x v="0"/>
  </r>
  <r>
    <s v="authorized"/>
    <n v="1"/>
    <m/>
    <s v="ACC-2528867619"/>
    <s v="AUD"/>
    <x v="95"/>
    <s v="SALES-POS"/>
    <s v="79169d98-7fa1-4569-9c37-fc17037801f4"/>
    <m/>
    <x v="76"/>
    <n v="21008.39"/>
    <d v="2018-10-27T00:00:00"/>
    <s v="F"/>
    <n v="40"/>
    <s v="Griffith"/>
    <s v="ACT"/>
    <s v="2018-10-27T23:36:36.000+0000"/>
    <n v="33.47"/>
    <s v="c8d30ce7dd35476293dd9d1f86bcf4a8"/>
    <s v="Australia"/>
    <s v="CUS-2505971401"/>
    <s v="149.13 -35.32"/>
    <x v="0"/>
  </r>
  <r>
    <s v="authorized"/>
    <n v="1"/>
    <m/>
    <s v="ACC-182446574"/>
    <s v="AUD"/>
    <x v="5"/>
    <s v="SALES-POS"/>
    <s v="f3714c41-be33-4e0f-bfb8-b0d32e2de2e8"/>
    <m/>
    <x v="5"/>
    <n v="11185.47"/>
    <d v="2018-10-27T00:00:00"/>
    <s v="F"/>
    <n v="27"/>
    <s v="Hawker"/>
    <s v="SA"/>
    <s v="2018-10-27T23:55:28.000+0000"/>
    <n v="32.68"/>
    <s v="0f6c661e5bc94a6b9b9516f16ac3455c"/>
    <s v="Australia"/>
    <s v="CUS-3026014945"/>
    <s v="138.42 -31.89"/>
    <x v="0"/>
  </r>
  <r>
    <s v="authorized"/>
    <n v="1"/>
    <m/>
    <s v="ACC-3233697971"/>
    <s v="AUD"/>
    <x v="98"/>
    <s v="SALES-POS"/>
    <s v="8cb20ca6-7977-430e-9cc1-fed261ef1f2f"/>
    <m/>
    <x v="79"/>
    <n v="14008.32"/>
    <d v="2018-10-28T00:00:00"/>
    <s v="F"/>
    <n v="34"/>
    <s v="Sydney"/>
    <s v="NSW"/>
    <s v="2018-10-28T00:47:29.000+0000"/>
    <n v="67.83"/>
    <s v="2f4af18d8e3c410391ad652b6ebaab03"/>
    <s v="Australia"/>
    <s v="CUS-1147642491"/>
    <s v="151.21 -33.87"/>
    <x v="0"/>
  </r>
  <r>
    <s v="authorized"/>
    <n v="1"/>
    <m/>
    <s v="ACC-4258502723"/>
    <s v="AUD"/>
    <x v="14"/>
    <s v="SALES-POS"/>
    <s v="f134556f-f21d-4dc2-a80c-c34249b6b654"/>
    <m/>
    <x v="13"/>
    <n v="4536.09"/>
    <d v="2018-10-28T00:00:00"/>
    <s v="F"/>
    <n v="24"/>
    <s v="Cairns City"/>
    <s v="QLD"/>
    <s v="2018-10-28T01:15:41.000+0000"/>
    <n v="34.590000000000003"/>
    <s v="6316cd73305c4467853deb0f42040355"/>
    <s v="Australia"/>
    <s v="CUS-3378712515"/>
    <s v="145.77 -16.93"/>
    <x v="0"/>
  </r>
  <r>
    <s v="authorized"/>
    <n v="1"/>
    <m/>
    <s v="ACC-1222300524"/>
    <s v="AUD"/>
    <x v="1"/>
    <s v="POS"/>
    <s v="18505d09-546f-42ec-a296-07243abd3696"/>
    <m/>
    <x v="1"/>
    <n v="1630.03"/>
    <d v="2018-10-28T00:00:00"/>
    <s v="M"/>
    <n v="38"/>
    <s v="Panania"/>
    <s v="NSW"/>
    <s v="2018-10-28T01:35:17.000+0000"/>
    <n v="246.04"/>
    <s v="2e3aff67b3904d199d32ee77e3992f00"/>
    <s v="Australia"/>
    <s v="CUS-2142601169"/>
    <s v="151 -33.96"/>
    <x v="0"/>
  </r>
  <r>
    <s v="authorized"/>
    <n v="0"/>
    <m/>
    <s v="ACC-3827517394"/>
    <s v="AUD"/>
    <x v="43"/>
    <s v="SALES-POS"/>
    <s v="82965a93-df96-4421-a27a-73365b039917"/>
    <m/>
    <x v="39"/>
    <n v="47347.88"/>
    <d v="2018-10-28T00:00:00"/>
    <s v="M"/>
    <n v="28"/>
    <s v="Kings Langley"/>
    <s v="NSW"/>
    <s v="2018-10-28T01:54:54.000+0000"/>
    <n v="25.49"/>
    <s v="b41c20dc163f4a85839cd3fc5fec4e1a"/>
    <s v="Australia"/>
    <s v="CUS-2663907001"/>
    <s v="150.94 -33.76"/>
    <x v="0"/>
  </r>
  <r>
    <s v="posted"/>
    <m/>
    <m/>
    <s v="ACC-1349834573"/>
    <s v="AUD"/>
    <x v="55"/>
    <s v="PAYMENT"/>
    <m/>
    <m/>
    <x v="47"/>
    <n v="18274.5"/>
    <d v="2018-10-28T00:00:00"/>
    <s v="M"/>
    <n v="39"/>
    <m/>
    <m/>
    <s v="2018-10-28T02:00:00.000+0000"/>
    <n v="82"/>
    <s v="8d7edfc14aef4643b28be7053d4ee5f9"/>
    <s v="Australia"/>
    <s v="CUS-1790886359"/>
    <m/>
    <x v="0"/>
  </r>
  <r>
    <s v="posted"/>
    <m/>
    <m/>
    <s v="ACC-2107684084"/>
    <s v="AUD"/>
    <x v="30"/>
    <s v="PAYMENT"/>
    <m/>
    <m/>
    <x v="20"/>
    <n v="12434.42"/>
    <d v="2018-10-28T00:00:00"/>
    <s v="M"/>
    <n v="22"/>
    <m/>
    <m/>
    <s v="2018-10-28T02:00:00.000+0000"/>
    <n v="25"/>
    <s v="39c231897e6c48c295e3b73856f2711d"/>
    <s v="Australia"/>
    <s v="CUS-2283904812"/>
    <m/>
    <x v="0"/>
  </r>
  <r>
    <s v="authorized"/>
    <n v="0"/>
    <m/>
    <s v="ACC-966140392"/>
    <s v="AUD"/>
    <x v="18"/>
    <s v="POS"/>
    <s v="0f4d5669-f8ca-4b3c-b7f1-d0a2b9a5f90d"/>
    <m/>
    <x v="14"/>
    <n v="12251.62"/>
    <d v="2018-10-28T00:00:00"/>
    <s v="M"/>
    <n v="21"/>
    <s v="Frankston"/>
    <s v="VIC"/>
    <s v="2018-10-28T02:14:47.000+0000"/>
    <n v="20.67"/>
    <s v="eee197069dd843e0b629141c35051190"/>
    <s v="Australia"/>
    <s v="CUS-537508723"/>
    <s v="145.12 -38.15"/>
    <x v="0"/>
  </r>
  <r>
    <s v="authorized"/>
    <n v="0"/>
    <m/>
    <s v="ACC-240804743"/>
    <s v="AUD"/>
    <x v="99"/>
    <s v="SALES-POS"/>
    <s v="404684ec-68bb-4c3c-89ba-1d57c607ca32"/>
    <m/>
    <x v="72"/>
    <n v="20605.02"/>
    <d v="2018-10-28T00:00:00"/>
    <s v="M"/>
    <n v="29"/>
    <s v="Piccadilly"/>
    <s v="WA"/>
    <s v="2018-10-28T02:34:47.000+0000"/>
    <n v="37.22"/>
    <s v="5943c735bf284215ae899847a49d72c5"/>
    <s v="Australia"/>
    <s v="CUS-261674136"/>
    <s v="121.47 -30.74"/>
    <x v="0"/>
  </r>
  <r>
    <s v="authorized"/>
    <n v="1"/>
    <m/>
    <s v="ACC-966140392"/>
    <s v="AUD"/>
    <x v="18"/>
    <s v="POS"/>
    <s v="7aa35faa-c607-489f-b7ea-226b095b16ee"/>
    <m/>
    <x v="14"/>
    <n v="12144.28"/>
    <d v="2018-10-28T00:00:00"/>
    <s v="M"/>
    <n v="21"/>
    <s v="Melbourne"/>
    <s v="VIC"/>
    <s v="2018-10-28T02:54:47.000+0000"/>
    <n v="107.34"/>
    <s v="89514ba0ddf54f04beb210a00bda37c5"/>
    <s v="Australia"/>
    <s v="CUS-537508723"/>
    <s v="144.96 -37.82"/>
    <x v="0"/>
  </r>
  <r>
    <s v="posted"/>
    <m/>
    <m/>
    <s v="ACC-1056639002"/>
    <s v="AUD"/>
    <x v="50"/>
    <s v="INTER BANK"/>
    <m/>
    <m/>
    <x v="1"/>
    <n v="56489.54"/>
    <d v="2018-10-28T00:00:00"/>
    <s v="M"/>
    <n v="22"/>
    <m/>
    <m/>
    <s v="2018-10-28T03:00:00.000+0000"/>
    <n v="36"/>
    <s v="bb90420e483343ebabcd548a7c654e0a"/>
    <s v="Australia"/>
    <s v="CUS-3462882033"/>
    <m/>
    <x v="0"/>
  </r>
  <r>
    <s v="authorized"/>
    <n v="1"/>
    <m/>
    <s v="ACC-2776252858"/>
    <s v="AUD"/>
    <x v="4"/>
    <s v="SALES-POS"/>
    <s v="2bb83608-ef9b-4d99-be40-c432adba2589"/>
    <m/>
    <x v="4"/>
    <n v="8952.25"/>
    <d v="2018-10-28T00:00:00"/>
    <s v="F"/>
    <n v="43"/>
    <s v="Doncaster"/>
    <s v="VIC"/>
    <s v="2018-10-28T03:27:24.000+0000"/>
    <n v="21.15"/>
    <s v="be5346cee55e4714a7554095e45596e9"/>
    <s v="Australia"/>
    <s v="CUS-4123612273"/>
    <s v="145.14 -37.79"/>
    <x v="0"/>
  </r>
  <r>
    <s v="posted"/>
    <m/>
    <m/>
    <s v="ACC-4258502723"/>
    <s v="AUD"/>
    <x v="14"/>
    <s v="PAYMENT"/>
    <m/>
    <m/>
    <x v="13"/>
    <n v="4498.09"/>
    <d v="2018-10-28T00:00:00"/>
    <s v="F"/>
    <n v="24"/>
    <m/>
    <m/>
    <s v="2018-10-28T04:00:00.000+0000"/>
    <n v="38"/>
    <s v="81dd190e959f4473870df64b25f7b75b"/>
    <s v="Australia"/>
    <s v="CUS-3378712515"/>
    <m/>
    <x v="0"/>
  </r>
  <r>
    <s v="authorized"/>
    <n v="1"/>
    <m/>
    <s v="ACC-1598451071"/>
    <s v="AUD"/>
    <x v="0"/>
    <s v="POS"/>
    <s v="00097987-7795-4c01-92c7-66bf486bacca"/>
    <m/>
    <x v="0"/>
    <n v="1611.01"/>
    <d v="2018-10-28T00:00:00"/>
    <s v="F"/>
    <n v="26"/>
    <s v="Leinster"/>
    <s v="WA"/>
    <s v="2018-10-28T04:03:44.000+0000"/>
    <n v="9.99"/>
    <s v="3ab4b71008c9465caee7c5ca27da7cef"/>
    <s v="Australia"/>
    <s v="CUS-2487424745"/>
    <s v="120.7 -27.92"/>
    <x v="0"/>
  </r>
  <r>
    <s v="authorized"/>
    <n v="1"/>
    <m/>
    <s v="ACC-966140392"/>
    <s v="AUD"/>
    <x v="18"/>
    <s v="SALES-POS"/>
    <s v="afdd0364-7f76-434d-aad3-81177eaeb0db"/>
    <m/>
    <x v="14"/>
    <n v="12129.61"/>
    <d v="2018-10-28T00:00:00"/>
    <s v="M"/>
    <n v="21"/>
    <s v="Tarneit"/>
    <s v="VIC"/>
    <s v="2018-10-28T04:34:59.000+0000"/>
    <n v="14.67"/>
    <s v="9f97fabe33bd492f98c7a30c97dd3d1f"/>
    <s v="Australia"/>
    <s v="CUS-537508723"/>
    <s v="144.67 -37.86"/>
    <x v="0"/>
  </r>
  <r>
    <s v="posted"/>
    <m/>
    <m/>
    <s v="ACC-3485804958"/>
    <s v="AUD"/>
    <x v="23"/>
    <s v="PAYMENT"/>
    <m/>
    <m/>
    <x v="21"/>
    <n v="31213.5"/>
    <d v="2018-10-28T00:00:00"/>
    <s v="F"/>
    <n v="34"/>
    <m/>
    <m/>
    <s v="2018-10-28T05:00:00.000+0000"/>
    <n v="31"/>
    <s v="9b194a0d310c4d75bc31b6ae1fda1e22"/>
    <s v="Australia"/>
    <s v="CUS-1196156254"/>
    <m/>
    <x v="0"/>
  </r>
  <r>
    <s v="posted"/>
    <m/>
    <m/>
    <s v="ACC-559365433"/>
    <s v="AUD"/>
    <x v="80"/>
    <s v="PAYMENT"/>
    <m/>
    <m/>
    <x v="63"/>
    <n v="4542.32"/>
    <d v="2018-10-28T00:00:00"/>
    <s v="F"/>
    <n v="64"/>
    <m/>
    <m/>
    <s v="2018-10-28T05:00:00.000+0000"/>
    <n v="30"/>
    <s v="ba80e4cb510f48cf9eae38a4921c7e1b"/>
    <s v="Australia"/>
    <s v="CUS-1654129794"/>
    <m/>
    <x v="0"/>
  </r>
  <r>
    <s v="posted"/>
    <m/>
    <m/>
    <s v="ACC-3827517394"/>
    <s v="AUD"/>
    <x v="43"/>
    <s v="INTER BANK"/>
    <m/>
    <m/>
    <x v="39"/>
    <n v="45576.88"/>
    <d v="2018-10-28T00:00:00"/>
    <s v="M"/>
    <n v="28"/>
    <m/>
    <m/>
    <s v="2018-10-28T05:00:00.000+0000"/>
    <n v="1771"/>
    <s v="8320463ece3242dd9ebea654563adfe6"/>
    <s v="Australia"/>
    <s v="CUS-2663907001"/>
    <m/>
    <x v="0"/>
  </r>
  <r>
    <s v="posted"/>
    <m/>
    <m/>
    <s v="ACC-1516130869"/>
    <s v="AUD"/>
    <x v="49"/>
    <s v="INTER BANK"/>
    <m/>
    <m/>
    <x v="21"/>
    <n v="2732.78"/>
    <d v="2018-10-28T00:00:00"/>
    <s v="F"/>
    <n v="21"/>
    <m/>
    <m/>
    <s v="2018-10-28T05:00:00.000+0000"/>
    <n v="173"/>
    <s v="f24accb807344db5a1432f075afcb349"/>
    <s v="Australia"/>
    <s v="CUS-325142416"/>
    <m/>
    <x v="0"/>
  </r>
  <r>
    <s v="authorized"/>
    <n v="1"/>
    <m/>
    <s v="ACC-2776252858"/>
    <s v="AUD"/>
    <x v="4"/>
    <s v="SALES-POS"/>
    <s v="f26401e1-93c1-4dc9-92e2-79cd25e902e2"/>
    <m/>
    <x v="4"/>
    <n v="8918.9599999999991"/>
    <d v="2018-10-28T00:00:00"/>
    <s v="F"/>
    <n v="43"/>
    <s v="Brookvale"/>
    <s v="NSW"/>
    <s v="2018-10-28T05:39:59.000+0000"/>
    <n v="33.29"/>
    <s v="a83b4d90dc62453095b41de825ae0e99"/>
    <s v="Australia"/>
    <s v="CUS-4123612273"/>
    <s v="151.26 -33.77"/>
    <x v="0"/>
  </r>
  <r>
    <s v="posted"/>
    <m/>
    <m/>
    <s v="ACC-1523339231"/>
    <s v="AUD"/>
    <x v="70"/>
    <s v="INTER BANK"/>
    <m/>
    <m/>
    <x v="56"/>
    <n v="85453.29"/>
    <d v="2018-10-28T00:00:00"/>
    <s v="M"/>
    <n v="40"/>
    <m/>
    <m/>
    <s v="2018-10-28T06:00:00.000+0000"/>
    <n v="39"/>
    <s v="66b617118c3a47838de472ffb72b9bf4"/>
    <s v="Australia"/>
    <s v="CUS-1816693151"/>
    <m/>
    <x v="0"/>
  </r>
  <r>
    <s v="posted"/>
    <m/>
    <m/>
    <s v="ACC-3881031190"/>
    <s v="AUD"/>
    <x v="62"/>
    <s v="INTER BANK"/>
    <m/>
    <m/>
    <x v="20"/>
    <n v="9049.5400000000009"/>
    <d v="2018-10-28T00:00:00"/>
    <s v="M"/>
    <n v="37"/>
    <m/>
    <m/>
    <s v="2018-10-28T06:00:00.000+0000"/>
    <n v="148"/>
    <s v="0af1f9620f2548f9a6dfe39ea4ea6a39"/>
    <s v="Australia"/>
    <s v="CUS-3201519139"/>
    <m/>
    <x v="0"/>
  </r>
  <r>
    <s v="posted"/>
    <m/>
    <m/>
    <s v="ACC-1710017148"/>
    <s v="AUD"/>
    <x v="21"/>
    <s v="PAYMENT"/>
    <m/>
    <m/>
    <x v="19"/>
    <n v="16967.13"/>
    <d v="2018-10-28T00:00:00"/>
    <s v="F"/>
    <n v="19"/>
    <m/>
    <m/>
    <s v="2018-10-28T06:00:00.000+0000"/>
    <n v="160"/>
    <s v="053ff6f0b2274506ad6dc38b24268b59"/>
    <s v="Australia"/>
    <s v="CUS-883482547"/>
    <m/>
    <x v="0"/>
  </r>
  <r>
    <s v="posted"/>
    <m/>
    <m/>
    <s v="ACC-3771436525"/>
    <s v="AUD"/>
    <x v="66"/>
    <s v="PAYMENT"/>
    <m/>
    <m/>
    <x v="53"/>
    <n v="7582.98"/>
    <d v="2018-10-28T00:00:00"/>
    <s v="M"/>
    <n v="20"/>
    <m/>
    <m/>
    <s v="2018-10-28T07:00:00.000+0000"/>
    <n v="49"/>
    <s v="5f69d32520e4428bb743b9457e141c2f"/>
    <s v="Australia"/>
    <s v="CUS-3325710106"/>
    <m/>
    <x v="0"/>
  </r>
  <r>
    <s v="authorized"/>
    <n v="1"/>
    <m/>
    <s v="ACC-2305712452"/>
    <s v="AUD"/>
    <x v="45"/>
    <s v="SALES-POS"/>
    <s v="4037d19c-7877-499f-8e4b-7192c9b4f794"/>
    <m/>
    <x v="41"/>
    <n v="6915.89"/>
    <d v="2018-10-28T00:00:00"/>
    <s v="F"/>
    <n v="18"/>
    <s v="Adelaide"/>
    <s v="SA"/>
    <s v="2018-10-28T07:09:35.000+0000"/>
    <n v="9.33"/>
    <s v="130bfb2b84774942ab10b5866857e36c"/>
    <s v="Australia"/>
    <s v="CUS-1842679196"/>
    <s v="138.6 -34.92"/>
    <x v="0"/>
  </r>
  <r>
    <s v="authorized"/>
    <n v="0"/>
    <m/>
    <s v="ACC-1710017148"/>
    <s v="AUD"/>
    <x v="21"/>
    <s v="SALES-POS"/>
    <s v="f656c191-9b37-4ca9-9b91-4f91ebed5cbe"/>
    <m/>
    <x v="19"/>
    <n v="16920.099999999999"/>
    <d v="2018-10-28T00:00:00"/>
    <s v="F"/>
    <n v="19"/>
    <s v="Alexandria"/>
    <s v="NSW"/>
    <s v="2018-10-28T07:49:35.000+0000"/>
    <n v="47.03"/>
    <s v="b5c649edf595470580830e93d40c4c30"/>
    <s v="Australia"/>
    <s v="CUS-883482547"/>
    <s v="151.19 -33.91"/>
    <x v="0"/>
  </r>
  <r>
    <s v="posted"/>
    <m/>
    <m/>
    <s v="ACC-3485804958"/>
    <s v="AUD"/>
    <x v="23"/>
    <s v="PAYMENT"/>
    <m/>
    <m/>
    <x v="21"/>
    <n v="31036.5"/>
    <d v="2018-10-28T00:00:00"/>
    <s v="F"/>
    <n v="34"/>
    <m/>
    <m/>
    <s v="2018-10-28T08:00:00.000+0000"/>
    <n v="177"/>
    <s v="091fce1d6dbd449d98d72470a7ea026e"/>
    <s v="Australia"/>
    <s v="CUS-1196156254"/>
    <m/>
    <x v="0"/>
  </r>
  <r>
    <s v="posted"/>
    <m/>
    <m/>
    <s v="ACC-2107684084"/>
    <s v="AUD"/>
    <x v="30"/>
    <s v="INTER BANK"/>
    <m/>
    <m/>
    <x v="20"/>
    <n v="12401.42"/>
    <d v="2018-10-28T00:00:00"/>
    <s v="M"/>
    <n v="22"/>
    <m/>
    <m/>
    <s v="2018-10-28T08:00:00.000+0000"/>
    <n v="33"/>
    <s v="d0850213651442998de0edaad1c82e91"/>
    <s v="Australia"/>
    <s v="CUS-2283904812"/>
    <m/>
    <x v="0"/>
  </r>
  <r>
    <s v="posted"/>
    <m/>
    <m/>
    <s v="ACC-3317636250"/>
    <s v="AUD"/>
    <x v="91"/>
    <s v="PAYMENT"/>
    <m/>
    <m/>
    <x v="72"/>
    <n v="21028.09"/>
    <d v="2018-10-28T00:00:00"/>
    <s v="M"/>
    <n v="35"/>
    <m/>
    <m/>
    <s v="2018-10-28T08:00:00.000+0000"/>
    <n v="93"/>
    <s v="a70a9d9de79f43809f6947a5bb4984de"/>
    <s v="Australia"/>
    <s v="CUS-2738291516"/>
    <m/>
    <x v="0"/>
  </r>
  <r>
    <s v="authorized"/>
    <n v="1"/>
    <m/>
    <s v="ACC-182446574"/>
    <s v="AUD"/>
    <x v="5"/>
    <s v="POS"/>
    <s v="1c29ee1f-36b8-416d-b7f3-57585cf77222"/>
    <m/>
    <x v="5"/>
    <n v="11163.02"/>
    <d v="2018-10-28T00:00:00"/>
    <s v="F"/>
    <n v="27"/>
    <s v="Booragoon"/>
    <s v="WA"/>
    <s v="2018-10-28T08:14:47.000+0000"/>
    <n v="22.45"/>
    <s v="b99c1b38168b442c8cba88aeb0574e3e"/>
    <s v="Australia"/>
    <s v="CUS-3026014945"/>
    <s v="115.84 -32.03"/>
    <x v="0"/>
  </r>
  <r>
    <s v="authorized"/>
    <n v="1"/>
    <m/>
    <s v="ACC-1344825761"/>
    <s v="AUD"/>
    <x v="88"/>
    <s v="SALES-POS"/>
    <s v="636bca35-1b64-4459-b4e8-9fc51992ac1a"/>
    <m/>
    <x v="69"/>
    <n v="24069.89"/>
    <d v="2018-10-28T00:00:00"/>
    <s v="F"/>
    <n v="46"/>
    <s v="Maroubra"/>
    <s v="NSW"/>
    <s v="2018-10-28T08:34:47.000+0000"/>
    <n v="81.239999999999995"/>
    <s v="58896fe4ec624ddeb356f4b36dcd62af"/>
    <s v="Australia"/>
    <s v="CUS-1499065773"/>
    <s v="151.24 -33.94"/>
    <x v="0"/>
  </r>
  <r>
    <s v="authorized"/>
    <n v="1"/>
    <m/>
    <s v="ACC-2890243754"/>
    <s v="AUD"/>
    <x v="15"/>
    <s v="POS"/>
    <s v="8e53d164-1cf2-433c-af0f-b49b640125a6"/>
    <m/>
    <x v="14"/>
    <n v="2579.36"/>
    <d v="2018-10-28T00:00:00"/>
    <s v="M"/>
    <n v="37"/>
    <s v="Mermaid Beach"/>
    <s v="QLD"/>
    <s v="2018-10-28T08:54:47.000+0000"/>
    <n v="7.86"/>
    <s v="7cf008e7f4bc4152a71db91be432271f"/>
    <s v="Australia"/>
    <s v="CUS-2695611575"/>
    <s v="153.44 -28.06"/>
    <x v="0"/>
  </r>
  <r>
    <s v="posted"/>
    <m/>
    <m/>
    <s v="ACC-2107684084"/>
    <s v="AUD"/>
    <x v="30"/>
    <s v="PAYMENT"/>
    <m/>
    <m/>
    <x v="20"/>
    <n v="12295.42"/>
    <d v="2018-10-28T00:00:00"/>
    <s v="M"/>
    <n v="22"/>
    <m/>
    <m/>
    <s v="2018-10-28T09:00:00.000+0000"/>
    <n v="106"/>
    <s v="e207924d2599402ea2990379969e56e7"/>
    <s v="Australia"/>
    <s v="CUS-2283904812"/>
    <m/>
    <x v="0"/>
  </r>
  <r>
    <s v="authorized"/>
    <n v="0"/>
    <m/>
    <s v="ACC-1683215619"/>
    <s v="AUD"/>
    <x v="33"/>
    <s v="POS"/>
    <s v="02cb9aab-54b3-489e-9189-e7750e0879aa"/>
    <m/>
    <x v="30"/>
    <n v="11204.2"/>
    <d v="2018-10-28T00:00:00"/>
    <s v="M"/>
    <n v="38"/>
    <s v="Nowra"/>
    <s v="NSW"/>
    <s v="2018-10-28T09:09:08.000+0000"/>
    <n v="23.29"/>
    <s v="364ea1132c6a4eaa9f7881fc5fe8effc"/>
    <s v="Australia"/>
    <s v="CUS-1604596597"/>
    <s v="150.61 -34.88"/>
    <x v="0"/>
  </r>
  <r>
    <s v="authorized"/>
    <n v="1"/>
    <m/>
    <s v="ACC-2776252858"/>
    <s v="AUD"/>
    <x v="4"/>
    <s v="SALES-POS"/>
    <s v="74df394f-b073-43a8-9156-92c99cfd5f8c"/>
    <m/>
    <x v="4"/>
    <n v="8595.2099999999991"/>
    <d v="2018-10-28T00:00:00"/>
    <s v="F"/>
    <n v="43"/>
    <s v="Chirnside Park"/>
    <s v="VIC"/>
    <s v="2018-10-28T09:21:28.000+0000"/>
    <n v="323.75"/>
    <s v="e16885e6b43e47cc911fb25ad09704b0"/>
    <s v="Australia"/>
    <s v="CUS-4123612273"/>
    <s v="145.31 -37.76"/>
    <x v="0"/>
  </r>
  <r>
    <s v="authorized"/>
    <n v="1"/>
    <m/>
    <s v="ACC-1710017148"/>
    <s v="AUD"/>
    <x v="21"/>
    <s v="SALES-POS"/>
    <s v="abc95c52-7dc7-46d2-966b-efb49095ad99"/>
    <m/>
    <x v="19"/>
    <n v="16898.37"/>
    <d v="2018-10-28T00:00:00"/>
    <s v="F"/>
    <n v="19"/>
    <s v="Cronulla"/>
    <s v="NSW"/>
    <s v="2018-10-28T09:33:49.000+0000"/>
    <n v="21.73"/>
    <s v="08df57b7f96b4be3af24b2caa1ce0731"/>
    <s v="Australia"/>
    <s v="CUS-883482547"/>
    <s v="151.15 -34.06"/>
    <x v="0"/>
  </r>
  <r>
    <s v="authorized"/>
    <n v="1"/>
    <m/>
    <s v="ACC-559365433"/>
    <s v="AUD"/>
    <x v="80"/>
    <s v="SALES-POS"/>
    <s v="d92f1d35-5e2d-4cdd-a67e-25e424f79494"/>
    <m/>
    <x v="63"/>
    <n v="4531.7299999999996"/>
    <d v="2018-10-28T00:00:00"/>
    <s v="F"/>
    <n v="64"/>
    <s v="Springvale"/>
    <s v="VIC"/>
    <s v="2018-10-28T09:46:10.000+0000"/>
    <n v="10.59"/>
    <s v="dcc5f8f0b80542f89e68f5ad6e311013"/>
    <s v="Australia"/>
    <s v="CUS-1654129794"/>
    <s v="145.16 -37.93"/>
    <x v="0"/>
  </r>
  <r>
    <s v="authorized"/>
    <n v="0"/>
    <m/>
    <s v="ACC-3100725361"/>
    <s v="AUD"/>
    <x v="24"/>
    <s v="POS"/>
    <s v="31d151fc-b49c-4cdb-af62-2ec97f55ba9d"/>
    <m/>
    <x v="22"/>
    <n v="10690.27"/>
    <d v="2018-10-28T00:00:00"/>
    <s v="M"/>
    <n v="25"/>
    <s v="Jerilderie"/>
    <s v="NSW"/>
    <s v="2018-10-28T09:58:31.000+0000"/>
    <n v="36.06"/>
    <s v="1d8e150abcb84faea11d60b1837eaf65"/>
    <s v="Australia"/>
    <s v="CUS-2178051368"/>
    <s v="145.73 -35.36"/>
    <x v="0"/>
  </r>
  <r>
    <s v="posted"/>
    <m/>
    <m/>
    <s v="ACC-964839203"/>
    <s v="AUD"/>
    <x v="60"/>
    <s v="PAYMENT"/>
    <m/>
    <m/>
    <x v="1"/>
    <n v="42522.05"/>
    <d v="2018-10-28T00:00:00"/>
    <s v="M"/>
    <n v="21"/>
    <m/>
    <m/>
    <s v="2018-10-28T10:00:00.000+0000"/>
    <n v="42"/>
    <s v="e566b8ffb7b646b2add101e7fb7430d8"/>
    <s v="Australia"/>
    <s v="CUS-2059096722"/>
    <m/>
    <x v="0"/>
  </r>
  <r>
    <s v="authorized"/>
    <n v="1"/>
    <m/>
    <s v="ACC-2673069055"/>
    <s v="AUD"/>
    <x v="22"/>
    <s v="POS"/>
    <s v="249bab0f-a79e-418e-9662-4bb28a3e5951"/>
    <m/>
    <x v="20"/>
    <n v="11679.99"/>
    <d v="2018-10-28T00:00:00"/>
    <s v="M"/>
    <n v="24"/>
    <s v="Collingwood"/>
    <s v="QLD"/>
    <s v="2018-10-28T10:07:16.000+0000"/>
    <n v="11.72"/>
    <s v="1c0853fc2ec64d578e3b0f02a7e6c00b"/>
    <s v="Australia"/>
    <s v="CUS-51506836"/>
    <s v="152.86 -27.61"/>
    <x v="0"/>
  </r>
  <r>
    <s v="authorized"/>
    <n v="1"/>
    <m/>
    <s v="ACC-3941181087"/>
    <s v="AUD"/>
    <x v="86"/>
    <s v="SALES-POS"/>
    <s v="5a6d6308-dd3e-4e8a-972d-720a18cb746d"/>
    <m/>
    <x v="68"/>
    <n v="14263.53"/>
    <d v="2018-10-28T00:00:00"/>
    <s v="M"/>
    <n v="25"/>
    <s v="Cunderdin"/>
    <s v="WA"/>
    <s v="2018-10-28T10:15:32.000+0000"/>
    <n v="25.55"/>
    <s v="ed7e775abd544fa28fcb427b04eb782a"/>
    <s v="Australia"/>
    <s v="CUS-3989008654"/>
    <s v="117.24 -31.65"/>
    <x v="0"/>
  </r>
  <r>
    <s v="authorized"/>
    <n v="1"/>
    <m/>
    <s v="ACC-1598451071"/>
    <s v="AUD"/>
    <x v="0"/>
    <s v="SALES-POS"/>
    <s v="3027a299-76a5-4010-83d2-c81c75b74b0e"/>
    <m/>
    <x v="0"/>
    <n v="1597.59"/>
    <d v="2018-10-28T00:00:00"/>
    <s v="F"/>
    <n v="26"/>
    <s v="Helensvale"/>
    <s v="QLD"/>
    <s v="2018-10-28T10:23:48.000+0000"/>
    <n v="13.42"/>
    <s v="dfb4193694d84548853a436814b48457"/>
    <s v="Australia"/>
    <s v="CUS-2487424745"/>
    <s v="153.33 -27.93"/>
    <x v="0"/>
  </r>
  <r>
    <s v="authorized"/>
    <n v="1"/>
    <m/>
    <s v="ACC-4065652575"/>
    <s v="AUD"/>
    <x v="52"/>
    <s v="POS"/>
    <s v="b8066f7a-ffe8-49d2-9e04-5123755ecf5a"/>
    <m/>
    <x v="45"/>
    <n v="14967.33"/>
    <d v="2018-10-28T00:00:00"/>
    <s v="M"/>
    <n v="21"/>
    <s v="Baldivis"/>
    <s v="WA"/>
    <s v="2018-10-28T10:32:03.000+0000"/>
    <n v="24.53"/>
    <s v="6e68de29770646d1b7264d278f95f474"/>
    <s v="Australia"/>
    <s v="CUS-1117979751"/>
    <s v="115.83 -32.31"/>
    <x v="0"/>
  </r>
  <r>
    <s v="authorized"/>
    <n v="1"/>
    <m/>
    <s v="ACC-574997646"/>
    <s v="AUD"/>
    <x v="57"/>
    <s v="POS"/>
    <s v="35834d38-a6cc-4b1a-a05a-91fbf44588cb"/>
    <m/>
    <x v="49"/>
    <n v="6369.6"/>
    <d v="2018-10-28T00:00:00"/>
    <s v="F"/>
    <n v="18"/>
    <s v="Belrose"/>
    <s v="NSW"/>
    <s v="2018-10-28T10:40:19.000+0000"/>
    <n v="34.49"/>
    <s v="407e6e6724314c05bb8d9bb8e3f503dc"/>
    <s v="Australia"/>
    <s v="CUS-586638664"/>
    <s v="151.21 -33.74"/>
    <x v="0"/>
  </r>
  <r>
    <s v="authorized"/>
    <n v="0"/>
    <m/>
    <s v="ACC-2673069055"/>
    <s v="AUD"/>
    <x v="22"/>
    <s v="POS"/>
    <s v="120e98c5-0602-4a58-bc7d-e5fb8a6e8495"/>
    <m/>
    <x v="20"/>
    <n v="11665.68"/>
    <d v="2018-10-28T00:00:00"/>
    <s v="M"/>
    <n v="24"/>
    <s v="Capalaba"/>
    <s v="QLD"/>
    <s v="2018-10-28T10:48:35.000+0000"/>
    <n v="14.31"/>
    <s v="21b3b6206e4d4a29bbef064e5cc1245e"/>
    <s v="Australia"/>
    <s v="CUS-51506836"/>
    <s v="153.2 -27.54"/>
    <x v="0"/>
  </r>
  <r>
    <s v="authorized"/>
    <n v="1"/>
    <m/>
    <s v="ACC-3481401842"/>
    <s v="AUD"/>
    <x v="16"/>
    <s v="POS"/>
    <s v="bedfaec0-2483-449c-9d0f-b8492469a4a2"/>
    <m/>
    <x v="15"/>
    <n v="9149.66"/>
    <d v="2018-10-28T00:00:00"/>
    <s v="F"/>
    <n v="25"/>
    <s v="Taree"/>
    <s v="NSW"/>
    <s v="2018-10-28T10:56:51.000+0000"/>
    <n v="13.78"/>
    <s v="1538aa3aa99f45be86bf9f914b40db90"/>
    <s v="Australia"/>
    <s v="CUS-1669695324"/>
    <s v="152.46 -31.91"/>
    <x v="0"/>
  </r>
  <r>
    <s v="posted"/>
    <m/>
    <m/>
    <s v="ACC-3827517394"/>
    <s v="AUD"/>
    <x v="43"/>
    <s v="PAYMENT"/>
    <m/>
    <m/>
    <x v="39"/>
    <n v="45548.88"/>
    <d v="2018-10-28T00:00:00"/>
    <s v="M"/>
    <n v="28"/>
    <m/>
    <m/>
    <s v="2018-10-28T11:00:00.000+0000"/>
    <n v="28"/>
    <s v="fc79ec03d2134770be02d055420ff8dd"/>
    <s v="Australia"/>
    <s v="CUS-2663907001"/>
    <m/>
    <x v="0"/>
  </r>
  <r>
    <s v="posted"/>
    <m/>
    <m/>
    <s v="ACC-1496451953"/>
    <s v="AUD"/>
    <x v="9"/>
    <s v="INTER BANK"/>
    <m/>
    <m/>
    <x v="8"/>
    <n v="22230.1"/>
    <d v="2018-10-28T00:00:00"/>
    <s v="M"/>
    <n v="43"/>
    <m/>
    <m/>
    <s v="2018-10-28T11:00:00.000+0000"/>
    <n v="31"/>
    <s v="483434cd4c824cb5a2a1db856536afaa"/>
    <s v="Australia"/>
    <s v="CUS-3142625864"/>
    <m/>
    <x v="0"/>
  </r>
  <r>
    <s v="posted"/>
    <m/>
    <m/>
    <s v="ACC-2615038700"/>
    <s v="AUD"/>
    <x v="17"/>
    <s v="INTER BANK"/>
    <m/>
    <m/>
    <x v="16"/>
    <n v="33908.07"/>
    <d v="2018-10-28T00:00:00"/>
    <s v="F"/>
    <n v="43"/>
    <m/>
    <m/>
    <s v="2018-10-28T11:00:00.000+0000"/>
    <n v="38"/>
    <s v="7817350917ac4abfbf61f25f259ecbdc"/>
    <s v="Australia"/>
    <s v="CUS-3255104878"/>
    <m/>
    <x v="0"/>
  </r>
  <r>
    <s v="posted"/>
    <m/>
    <m/>
    <s v="ACC-854938045"/>
    <s v="AUD"/>
    <x v="56"/>
    <s v="PAYMENT"/>
    <m/>
    <m/>
    <x v="48"/>
    <n v="13468.43"/>
    <d v="2018-10-28T00:00:00"/>
    <s v="M"/>
    <n v="28"/>
    <m/>
    <m/>
    <s v="2018-10-28T11:00:00.000+0000"/>
    <n v="34"/>
    <s v="379980751bd44097a34a73dee617b0b2"/>
    <s v="Australia"/>
    <s v="CUS-4023861240"/>
    <m/>
    <x v="0"/>
  </r>
  <r>
    <s v="authorized"/>
    <n v="1"/>
    <m/>
    <s v="ACC-2249586092"/>
    <s v="AUD"/>
    <x v="42"/>
    <s v="SALES-POS"/>
    <s v="4f640c8c-498f-49ea-902b-cc8837e95db2"/>
    <m/>
    <x v="38"/>
    <n v="12161.43"/>
    <d v="2018-10-28T00:00:00"/>
    <s v="M"/>
    <n v="19"/>
    <s v="Mirrabooka"/>
    <s v="WA"/>
    <s v="2018-10-28T11:05:15.000+0000"/>
    <n v="67.52"/>
    <s v="e46437c74cad4b82a752e9aa2a666ef0"/>
    <s v="Australia"/>
    <s v="CUS-443776336"/>
    <s v="115.86 -31.87"/>
    <x v="0"/>
  </r>
  <r>
    <s v="authorized"/>
    <n v="1"/>
    <m/>
    <s v="ACC-1799207998"/>
    <s v="AUD"/>
    <x v="29"/>
    <s v="SALES-POS"/>
    <s v="bf5ef231-a630-4da0-9fce-8ad2a247dd7f"/>
    <m/>
    <x v="27"/>
    <n v="10146.41"/>
    <d v="2018-10-28T00:00:00"/>
    <s v="F"/>
    <n v="20"/>
    <s v="Sydney"/>
    <s v="NSW"/>
    <s v="2018-10-28T11:13:43.000+0000"/>
    <n v="244.96"/>
    <s v="3a1fcfbd18a94d69bf8ade17cfa899cd"/>
    <s v="Australia"/>
    <s v="CUS-164374203"/>
    <s v="151.19 -33.82"/>
    <x v="0"/>
  </r>
  <r>
    <s v="authorized"/>
    <n v="1"/>
    <m/>
    <s v="ACC-3233697971"/>
    <s v="AUD"/>
    <x v="98"/>
    <s v="SALES-POS"/>
    <s v="743e887c-1aec-4e1f-82f9-79daa5b3b2ec"/>
    <m/>
    <x v="79"/>
    <n v="13910.11"/>
    <d v="2018-10-28T00:00:00"/>
    <s v="F"/>
    <n v="34"/>
    <s v="Sydney"/>
    <s v="NSW"/>
    <s v="2018-10-28T11:22:12.000+0000"/>
    <n v="98.21"/>
    <s v="c05d9b09f1244d95ac753941e0a48a5b"/>
    <s v="Australia"/>
    <s v="CUS-1147642491"/>
    <s v="151.21 -33.87"/>
    <x v="0"/>
  </r>
  <r>
    <s v="authorized"/>
    <n v="1"/>
    <m/>
    <s v="ACC-3689607373"/>
    <s v="AUD"/>
    <x v="27"/>
    <s v="POS"/>
    <s v="948749e3-471e-4a8f-92ad-73e934b95ec4"/>
    <m/>
    <x v="25"/>
    <n v="8872.02"/>
    <d v="2018-10-28T00:00:00"/>
    <s v="F"/>
    <n v="20"/>
    <s v="Sydney"/>
    <s v="NSW"/>
    <s v="2018-10-28T11:30:40.000+0000"/>
    <n v="17.21"/>
    <s v="c0f7b8f746df43ebb91406b9f508be0a"/>
    <s v="Australia"/>
    <s v="CUS-127297539"/>
    <s v="151.21 -33.87"/>
    <x v="0"/>
  </r>
  <r>
    <s v="authorized"/>
    <n v="1"/>
    <m/>
    <s v="ACC-154431271"/>
    <s v="AUD"/>
    <x v="26"/>
    <s v="POS"/>
    <s v="862c9f46-f64d-4374-83e7-ccd4450a3915"/>
    <m/>
    <x v="24"/>
    <n v="3318.91"/>
    <d v="2018-10-28T00:00:00"/>
    <s v="F"/>
    <n v="18"/>
    <s v="Chermside"/>
    <s v="QLD"/>
    <s v="2018-10-28T11:39:09.000+0000"/>
    <n v="16"/>
    <s v="e34c3a7ffadb49569fe262bbaa5952df"/>
    <s v="Australia"/>
    <s v="CUS-3702001629"/>
    <s v="153.03 -27.38"/>
    <x v="0"/>
  </r>
  <r>
    <s v="authorized"/>
    <n v="1"/>
    <m/>
    <s v="ACC-1344825761"/>
    <s v="AUD"/>
    <x v="88"/>
    <s v="SALES-POS"/>
    <s v="b9b7ce17-4ead-4530-92d2-f886ecdeaf1b"/>
    <m/>
    <x v="69"/>
    <n v="24044.76"/>
    <d v="2018-10-28T00:00:00"/>
    <s v="F"/>
    <n v="46"/>
    <s v="Carlingford"/>
    <s v="NSW"/>
    <s v="2018-10-28T11:47:37.000+0000"/>
    <n v="25.13"/>
    <s v="26d5f18bcbb044ae947da4ee55ce6edc"/>
    <s v="Australia"/>
    <s v="CUS-1499065773"/>
    <s v="151.05 -33.78"/>
    <x v="0"/>
  </r>
  <r>
    <s v="authorized"/>
    <n v="1"/>
    <m/>
    <s v="ACC-1799207998"/>
    <s v="AUD"/>
    <x v="29"/>
    <s v="POS"/>
    <s v="39617a7b-8f44-4987-b25d-e2b41db845b7"/>
    <m/>
    <x v="27"/>
    <n v="10133.030000000001"/>
    <d v="2018-10-28T00:00:00"/>
    <s v="F"/>
    <n v="20"/>
    <s v="West Pennant Hills"/>
    <s v="NSW"/>
    <s v="2018-10-28T11:56:06.000+0000"/>
    <n v="13.38"/>
    <s v="50039b7ee83a46ed8e6b1e7d49aad564"/>
    <s v="Australia"/>
    <s v="CUS-164374203"/>
    <s v="151.03 -33.75"/>
    <x v="0"/>
  </r>
  <r>
    <s v="posted"/>
    <m/>
    <m/>
    <s v="ACC-2920611728"/>
    <s v="AUD"/>
    <x v="54"/>
    <s v="PAYMENT"/>
    <m/>
    <m/>
    <x v="44"/>
    <n v="10458.379999999999"/>
    <d v="2018-10-28T00:00:00"/>
    <s v="M"/>
    <n v="69"/>
    <m/>
    <m/>
    <s v="2018-10-28T12:00:00.000+0000"/>
    <n v="167"/>
    <s v="88e3658b271f422e94faf540f84d55fa"/>
    <s v="Australia"/>
    <s v="CUS-1388323263"/>
    <m/>
    <x v="0"/>
  </r>
  <r>
    <s v="posted"/>
    <m/>
    <m/>
    <s v="ACC-2249586092"/>
    <s v="AUD"/>
    <x v="42"/>
    <s v="PAYMENT"/>
    <m/>
    <m/>
    <x v="38"/>
    <n v="12124.43"/>
    <d v="2018-10-28T00:00:00"/>
    <s v="M"/>
    <n v="19"/>
    <m/>
    <m/>
    <s v="2018-10-28T12:00:00.000+0000"/>
    <n v="37"/>
    <s v="b1461c24eb4c4506a5e593dd0cb90b2b"/>
    <s v="Australia"/>
    <s v="CUS-443776336"/>
    <m/>
    <x v="0"/>
  </r>
  <r>
    <s v="authorized"/>
    <n v="1"/>
    <m/>
    <s v="ACC-4065652575"/>
    <s v="AUD"/>
    <x v="52"/>
    <s v="POS"/>
    <s v="4533f924-6d16-48cc-b96b-d784a2473fb9"/>
    <m/>
    <x v="45"/>
    <n v="14959.59"/>
    <d v="2018-10-28T00:00:00"/>
    <s v="M"/>
    <n v="21"/>
    <s v="Windsor Gardens"/>
    <s v="SA"/>
    <s v="2018-10-28T12:09:28.000+0000"/>
    <n v="7.74"/>
    <s v="f541c75adf7e40e59199f061eed783ff"/>
    <s v="Australia"/>
    <s v="CUS-1117979751"/>
    <s v="138.65 -34.86"/>
    <x v="0"/>
  </r>
  <r>
    <s v="authorized"/>
    <n v="1"/>
    <m/>
    <s v="ACC-1598451071"/>
    <s v="AUD"/>
    <x v="0"/>
    <s v="POS"/>
    <s v="b390bd6b-9e19-4a2d-8282-e81dcd657032"/>
    <m/>
    <x v="0"/>
    <n v="1580.04"/>
    <d v="2018-10-28T00:00:00"/>
    <s v="F"/>
    <n v="26"/>
    <s v="Nerang"/>
    <s v="QLD"/>
    <s v="2018-10-28T12:27:01.000+0000"/>
    <n v="17.55"/>
    <s v="b1535f68e5464fdc93d5803b35054763"/>
    <s v="Australia"/>
    <s v="CUS-2487424745"/>
    <s v="153.34 -28.01"/>
    <x v="0"/>
  </r>
  <r>
    <s v="authorized"/>
    <n v="1"/>
    <m/>
    <s v="ACC-3481401842"/>
    <s v="AUD"/>
    <x v="16"/>
    <s v="SALES-POS"/>
    <s v="272f1b11-5223-470a-ba5c-751c45ce2e27"/>
    <m/>
    <x v="15"/>
    <n v="9141.4599999999991"/>
    <d v="2018-10-28T00:00:00"/>
    <s v="F"/>
    <n v="25"/>
    <s v="Kelmscott"/>
    <s v="WA"/>
    <s v="2018-10-28T12:44:33.000+0000"/>
    <n v="8.1999999999999993"/>
    <s v="df85d1eadb4b4964ae0a9c9cb3379756"/>
    <s v="Australia"/>
    <s v="CUS-1669695324"/>
    <s v="116 -32.13"/>
    <x v="0"/>
  </r>
  <r>
    <s v="posted"/>
    <m/>
    <m/>
    <s v="ACC-3881031190"/>
    <s v="AUD"/>
    <x v="62"/>
    <s v="PAYMENT"/>
    <m/>
    <m/>
    <x v="20"/>
    <n v="8852.5400000000009"/>
    <d v="2018-10-28T00:00:00"/>
    <s v="M"/>
    <n v="37"/>
    <m/>
    <m/>
    <s v="2018-10-28T13:00:00.000+0000"/>
    <n v="197"/>
    <s v="6d96cc1640594fbd86bbc3d990d039dc"/>
    <s v="Australia"/>
    <s v="CUS-3201519139"/>
    <m/>
    <x v="0"/>
  </r>
  <r>
    <s v="authorized"/>
    <n v="1"/>
    <m/>
    <s v="ACC-4065652575"/>
    <s v="AUD"/>
    <x v="52"/>
    <s v="SALES-POS"/>
    <s v="4d1bf7a7-d609-408f-9105-9bb09df408a5"/>
    <m/>
    <x v="45"/>
    <n v="14953.7"/>
    <d v="2018-10-28T00:00:00"/>
    <s v="M"/>
    <n v="21"/>
    <s v="Perth"/>
    <s v="WA"/>
    <s v="2018-10-28T13:02:10.000+0000"/>
    <n v="5.89"/>
    <s v="0b7fc9be705a45ae9d7d02f85e85e93f"/>
    <s v="Australia"/>
    <s v="CUS-1117979751"/>
    <s v="115.86 -31.95"/>
    <x v="0"/>
  </r>
  <r>
    <s v="authorized"/>
    <n v="1"/>
    <m/>
    <s v="ACC-1683215619"/>
    <s v="AUD"/>
    <x v="33"/>
    <s v="SALES-POS"/>
    <s v="3d1fb2aa-67e2-4903-adb9-97f5a8c5760e"/>
    <m/>
    <x v="30"/>
    <n v="11172.86"/>
    <d v="2018-10-28T00:00:00"/>
    <s v="M"/>
    <n v="38"/>
    <s v="Mitchell Park"/>
    <s v="SA"/>
    <s v="2018-10-28T13:20:21.000+0000"/>
    <n v="31.34"/>
    <s v="4115ea17dae7462c9012d5bf0c047dae"/>
    <s v="Australia"/>
    <s v="CUS-1604596597"/>
    <s v="138.56 -35.01"/>
    <x v="0"/>
  </r>
  <r>
    <s v="authorized"/>
    <n v="0"/>
    <m/>
    <s v="ACC-2890243754"/>
    <s v="AUD"/>
    <x v="15"/>
    <s v="SALES-POS"/>
    <s v="aba039a4-f264-4f42-84b3-14c2fbceae0e"/>
    <m/>
    <x v="14"/>
    <n v="2569.3200000000002"/>
    <d v="2018-10-28T00:00:00"/>
    <s v="M"/>
    <n v="37"/>
    <s v="Benowa"/>
    <s v="QLD"/>
    <s v="2018-10-28T13:38:32.000+0000"/>
    <n v="10.039999999999999"/>
    <s v="1fb891a2480746bbae86cfc9b07af5e9"/>
    <s v="Australia"/>
    <s v="CUS-2695611575"/>
    <s v="153.39 -28.01"/>
    <x v="0"/>
  </r>
  <r>
    <s v="authorized"/>
    <n v="1"/>
    <m/>
    <s v="ACC-1598451071"/>
    <s v="AUD"/>
    <x v="0"/>
    <s v="SALES-POS"/>
    <s v="83c05227-c420-40e2-b99b-f126be9af967"/>
    <m/>
    <x v="0"/>
    <n v="1575.74"/>
    <d v="2018-10-28T00:00:00"/>
    <s v="F"/>
    <n v="26"/>
    <s v="Bundall"/>
    <s v="QLD"/>
    <s v="2018-10-28T13:56:43.000+0000"/>
    <n v="4.3"/>
    <s v="4c533cc03b204a2aae205b0f28f629d0"/>
    <s v="Australia"/>
    <s v="CUS-2487424745"/>
    <s v="153.41 -28"/>
    <x v="0"/>
  </r>
  <r>
    <s v="posted"/>
    <m/>
    <m/>
    <s v="ACC-37709441"/>
    <s v="AUD"/>
    <x v="69"/>
    <s v="INTER BANK"/>
    <m/>
    <m/>
    <x v="55"/>
    <n v="19940.759999999998"/>
    <d v="2018-10-28T00:00:00"/>
    <s v="M"/>
    <n v="18"/>
    <m/>
    <m/>
    <s v="2018-10-28T14:00:00.000+0000"/>
    <n v="40"/>
    <s v="3ca8a9abaa3d416ea3fbdea1ff944e25"/>
    <s v="Australia"/>
    <s v="CUS-3336454548"/>
    <m/>
    <x v="0"/>
  </r>
  <r>
    <s v="authorized"/>
    <n v="1"/>
    <m/>
    <s v="ACC-3941181087"/>
    <s v="AUD"/>
    <x v="86"/>
    <s v="SALES-POS"/>
    <s v="bedfaec0-2483-449c-9d0f-b8492469a4a2"/>
    <m/>
    <x v="68"/>
    <n v="14242.69"/>
    <d v="2018-10-28T00:00:00"/>
    <s v="M"/>
    <n v="25"/>
    <s v="Taree"/>
    <s v="NSW"/>
    <s v="2018-10-28T14:07:35.000+0000"/>
    <n v="20.84"/>
    <s v="f3557aeea1f24ae2ba93a1d06f5d96b6"/>
    <s v="Australia"/>
    <s v="CUS-3989008654"/>
    <s v="152.46 -31.91"/>
    <x v="0"/>
  </r>
  <r>
    <s v="authorized"/>
    <n v="0"/>
    <m/>
    <s v="ACC-1598451071"/>
    <s v="AUD"/>
    <x v="0"/>
    <s v="POS"/>
    <s v="b315c6de-4844-4e7e-bacd-01d364d5850e"/>
    <m/>
    <x v="0"/>
    <n v="1570.5"/>
    <d v="2018-10-28T00:00:00"/>
    <s v="F"/>
    <n v="26"/>
    <s v="New Farm"/>
    <s v="QLD"/>
    <s v="2018-10-28T14:16:51.000+0000"/>
    <n v="5.24"/>
    <s v="004f4d15953a4620b6462f3b1fcd6046"/>
    <s v="Australia"/>
    <s v="CUS-2487424745"/>
    <s v="153.05 -27.47"/>
    <x v="0"/>
  </r>
  <r>
    <s v="authorized"/>
    <n v="0"/>
    <m/>
    <s v="ACC-3941181087"/>
    <s v="AUD"/>
    <x v="86"/>
    <s v="SALES-POS"/>
    <s v="d2e6a683-926b-4f86-ab6e-2729e59fb86d"/>
    <m/>
    <x v="68"/>
    <n v="14225.95"/>
    <d v="2018-10-28T00:00:00"/>
    <s v="M"/>
    <n v="25"/>
    <s v="Innaloo"/>
    <s v="WA"/>
    <s v="2018-10-28T14:26:06.000+0000"/>
    <n v="16.739999999999998"/>
    <s v="e8cd3e4de62b44778710cd25539d3ae7"/>
    <s v="Australia"/>
    <s v="CUS-3989008654"/>
    <s v="115.8 -31.9"/>
    <x v="0"/>
  </r>
  <r>
    <s v="authorized"/>
    <n v="1"/>
    <m/>
    <s v="ACC-80388494"/>
    <s v="AUD"/>
    <x v="61"/>
    <s v="POS"/>
    <s v="b710da7e-c30b-4e10-869c-edbd4d1c88ea"/>
    <m/>
    <x v="51"/>
    <n v="6917.04"/>
    <d v="2018-10-28T00:00:00"/>
    <s v="M"/>
    <n v="28"/>
    <s v="Ashburton"/>
    <s v="VIC"/>
    <s v="2018-10-28T14:35:22.000+0000"/>
    <n v="9.0399999999999991"/>
    <s v="0403fe2d994745568066d75946c7292e"/>
    <s v="Australia"/>
    <s v="CUS-1140341822"/>
    <s v="145.08 -37.86"/>
    <x v="0"/>
  </r>
  <r>
    <s v="authorized"/>
    <n v="0"/>
    <m/>
    <s v="ACC-182446574"/>
    <s v="AUD"/>
    <x v="5"/>
    <s v="POS"/>
    <s v="da6c07a2-edee-4201-8b0e-fab491789f09"/>
    <m/>
    <x v="5"/>
    <n v="11157.47"/>
    <d v="2018-10-28T00:00:00"/>
    <s v="F"/>
    <n v="27"/>
    <s v="Midland"/>
    <s v="WA"/>
    <s v="2018-10-28T14:44:37.000+0000"/>
    <n v="5.55"/>
    <s v="33fd997f739f45aba984cafabf423d67"/>
    <s v="Australia"/>
    <s v="CUS-3026014945"/>
    <s v="116.01 -31.89"/>
    <x v="0"/>
  </r>
  <r>
    <s v="authorized"/>
    <n v="1"/>
    <m/>
    <s v="ACC-966140392"/>
    <s v="AUD"/>
    <x v="18"/>
    <s v="SALES-POS"/>
    <s v="5e7e7bf9-49f9-4a68-bde4-edf09a454dc9"/>
    <m/>
    <x v="14"/>
    <n v="12119.88"/>
    <d v="2018-10-28T00:00:00"/>
    <s v="M"/>
    <n v="21"/>
    <s v="Melbourne"/>
    <s v="VIC"/>
    <s v="2018-10-28T14:53:53.000+0000"/>
    <n v="9.73"/>
    <s v="069ecfcd20e441349488ea8593fd673c"/>
    <s v="Australia"/>
    <s v="CUS-537508723"/>
    <s v="144.97 -37.82"/>
    <x v="0"/>
  </r>
  <r>
    <s v="authorized"/>
    <n v="1"/>
    <m/>
    <s v="ACC-1443681913"/>
    <s v="AUD"/>
    <x v="20"/>
    <s v="SALES-POS"/>
    <s v="e957b3e1-e8d7-49a4-98a9-e5feba8b1a74"/>
    <m/>
    <x v="18"/>
    <n v="5013.5200000000004"/>
    <d v="2018-10-28T00:00:00"/>
    <s v="M"/>
    <n v="31"/>
    <s v="Bondi Junction"/>
    <s v="NSW"/>
    <s v="2018-10-28T15:03:34.000+0000"/>
    <n v="54.73"/>
    <s v="e9c2269a7c6949978dbb5e45e55c33e9"/>
    <s v="Australia"/>
    <s v="CUS-3129499595"/>
    <s v="151.25 -33.89"/>
    <x v="0"/>
  </r>
  <r>
    <s v="authorized"/>
    <n v="1"/>
    <m/>
    <s v="ACC-2673069055"/>
    <s v="AUD"/>
    <x v="22"/>
    <s v="SALES-POS"/>
    <s v="af914cdf-e2bf-404d-924c-d2e4de0b9400"/>
    <m/>
    <x v="20"/>
    <n v="11656.91"/>
    <d v="2018-10-28T00:00:00"/>
    <s v="M"/>
    <n v="24"/>
    <s v="Springfield Lakes"/>
    <s v="QLD"/>
    <s v="2018-10-28T15:14:06.000+0000"/>
    <n v="8.77"/>
    <s v="64687e620a4a4d9687db236945bf80d4"/>
    <s v="Australia"/>
    <s v="CUS-51506836"/>
    <s v="152.92 -27.67"/>
    <x v="0"/>
  </r>
  <r>
    <s v="authorized"/>
    <n v="0"/>
    <m/>
    <s v="ACC-3941181087"/>
    <s v="AUD"/>
    <x v="86"/>
    <s v="POS"/>
    <s v="1e3d98fc-9edc-4224-83ab-37d8faef9154"/>
    <m/>
    <x v="68"/>
    <n v="14211.14"/>
    <d v="2018-10-28T00:00:00"/>
    <s v="M"/>
    <n v="25"/>
    <s v="Perth"/>
    <s v="WA"/>
    <s v="2018-10-28T15:24:37.000+0000"/>
    <n v="14.81"/>
    <s v="15104f24ccf44fbf8d8b0a18acba1c4d"/>
    <s v="Australia"/>
    <s v="CUS-3989008654"/>
    <s v="115.78 -31.84"/>
    <x v="0"/>
  </r>
  <r>
    <s v="authorized"/>
    <n v="1"/>
    <m/>
    <s v="ACC-966140392"/>
    <s v="AUD"/>
    <x v="18"/>
    <s v="SALES-POS"/>
    <s v="7bc5155f-c2ec-489f-a72c-08103116090b"/>
    <m/>
    <x v="14"/>
    <n v="12096.19"/>
    <d v="2018-10-28T00:00:00"/>
    <s v="M"/>
    <n v="21"/>
    <s v="Frankston"/>
    <s v="VIC"/>
    <s v="2018-10-28T15:35:09.000+0000"/>
    <n v="23.69"/>
    <s v="63f4f6df4f9a4706a93d0774fabd7e18"/>
    <s v="Australia"/>
    <s v="CUS-537508723"/>
    <s v="145.17 -38.15"/>
    <x v="0"/>
  </r>
  <r>
    <s v="authorized"/>
    <n v="1"/>
    <m/>
    <s v="ACC-182446574"/>
    <s v="AUD"/>
    <x v="5"/>
    <s v="POS"/>
    <s v="c906b450-c9bc-4dd4-9539-ef5c86f6481b"/>
    <m/>
    <x v="5"/>
    <n v="11094.45"/>
    <d v="2018-10-28T00:00:00"/>
    <s v="F"/>
    <n v="27"/>
    <s v="Alexandria"/>
    <s v="NSW"/>
    <s v="2018-10-28T15:45:41.000+0000"/>
    <n v="63.02"/>
    <s v="083115f0a2a247c79b3d6c572a1b9cf9"/>
    <s v="Australia"/>
    <s v="CUS-3026014945"/>
    <s v="151.2 -33.91"/>
    <x v="0"/>
  </r>
  <r>
    <s v="authorized"/>
    <n v="1"/>
    <m/>
    <s v="ACC-966140392"/>
    <s v="AUD"/>
    <x v="18"/>
    <s v="SALES-POS"/>
    <s v="8b52747a-ff7a-499c-8562-983cac682853"/>
    <m/>
    <x v="14"/>
    <n v="12082.43"/>
    <d v="2018-10-28T00:00:00"/>
    <s v="M"/>
    <n v="21"/>
    <s v="Thornbury"/>
    <s v="VIC"/>
    <s v="2018-10-28T15:56:12.000+0000"/>
    <n v="13.76"/>
    <s v="b6c4cb7465aa45d798c04f95e4b5ef63"/>
    <s v="Australia"/>
    <s v="CUS-537508723"/>
    <s v="145.02 -37.76"/>
    <x v="0"/>
  </r>
  <r>
    <s v="authorized"/>
    <n v="0"/>
    <m/>
    <s v="ACC-3317636250"/>
    <s v="AUD"/>
    <x v="91"/>
    <s v="SALES-POS"/>
    <s v="cfce0f5c-07c5-40fd-ac84-d8b1d701e12b"/>
    <m/>
    <x v="72"/>
    <n v="21003.7"/>
    <d v="2018-10-28T00:00:00"/>
    <s v="M"/>
    <n v="35"/>
    <s v="Indooroopilly"/>
    <s v="QLD"/>
    <s v="2018-10-28T16:10:39.000+0000"/>
    <n v="24.39"/>
    <s v="0bb3ca7540f2474094f65e295d044d2b"/>
    <s v="Australia"/>
    <s v="CUS-2738291516"/>
    <s v="152.97 -27.5"/>
    <x v="0"/>
  </r>
  <r>
    <s v="authorized"/>
    <n v="1"/>
    <m/>
    <s v="ACC-1222300524"/>
    <s v="AUD"/>
    <x v="1"/>
    <s v="POS"/>
    <s v="146cffd0-87c3-47e3-b0f3-815483a532b9"/>
    <m/>
    <x v="1"/>
    <n v="1612.5"/>
    <d v="2018-10-28T00:00:00"/>
    <s v="M"/>
    <n v="38"/>
    <s v="Kadina"/>
    <s v="SA"/>
    <s v="2018-10-28T16:27:19.000+0000"/>
    <n v="17.53"/>
    <s v="aacb570ca55f4212bed9e1c3d977bdb0"/>
    <s v="Australia"/>
    <s v="CUS-2142601169"/>
    <s v="137.71 -33.96"/>
    <x v="0"/>
  </r>
  <r>
    <s v="authorized"/>
    <n v="1"/>
    <m/>
    <s v="ACC-1222300524"/>
    <s v="AUD"/>
    <x v="1"/>
    <s v="POS"/>
    <s v="f798235c-1190-4fab-9a68-8f0ae5f841d8"/>
    <m/>
    <x v="1"/>
    <n v="1571.63"/>
    <d v="2018-10-28T00:00:00"/>
    <s v="M"/>
    <n v="38"/>
    <s v="Wyalong"/>
    <s v="NSW"/>
    <s v="2018-10-28T16:43:59.000+0000"/>
    <n v="40.869999999999997"/>
    <s v="f7d75393c32c4e27bf144ae424bd1ad9"/>
    <s v="Australia"/>
    <s v="CUS-2142601169"/>
    <s v="147.26 -33.93"/>
    <x v="0"/>
  </r>
  <r>
    <s v="posted"/>
    <m/>
    <m/>
    <s v="ACC-2828321672"/>
    <s v="AUD"/>
    <x v="77"/>
    <s v="PAYMENT"/>
    <m/>
    <m/>
    <x v="61"/>
    <n v="8339.56"/>
    <d v="2018-10-28T00:00:00"/>
    <s v="F"/>
    <n v="53"/>
    <m/>
    <m/>
    <s v="2018-10-28T17:00:00.000+0000"/>
    <n v="128"/>
    <s v="1edb483f69d346bca90551ffd166ad61"/>
    <s v="Australia"/>
    <s v="CUS-1005756958"/>
    <m/>
    <x v="0"/>
  </r>
  <r>
    <s v="posted"/>
    <m/>
    <m/>
    <s v="ACC-1199531521"/>
    <s v="AUD"/>
    <x v="94"/>
    <s v="PAYMENT"/>
    <m/>
    <m/>
    <x v="75"/>
    <n v="20848.64"/>
    <d v="2018-10-28T00:00:00"/>
    <s v="M"/>
    <n v="52"/>
    <m/>
    <m/>
    <s v="2018-10-28T17:00:00.000+0000"/>
    <n v="93"/>
    <s v="04978f2ae27543e2b4970f3c5347633f"/>
    <s v="Australia"/>
    <s v="CUS-134833760"/>
    <m/>
    <x v="0"/>
  </r>
  <r>
    <s v="posted"/>
    <m/>
    <m/>
    <s v="ACC-211792489"/>
    <s v="AUD"/>
    <x v="73"/>
    <s v="PAYMENT"/>
    <m/>
    <m/>
    <x v="59"/>
    <n v="7328.59"/>
    <d v="2018-10-28T00:00:00"/>
    <s v="F"/>
    <n v="30"/>
    <m/>
    <m/>
    <s v="2018-10-28T17:00:00.000+0000"/>
    <n v="22"/>
    <s v="44072042c7844c078414f46075ede657"/>
    <s v="Australia"/>
    <s v="CUS-497688347"/>
    <m/>
    <x v="0"/>
  </r>
  <r>
    <s v="authorized"/>
    <n v="1"/>
    <m/>
    <s v="ACC-414431115"/>
    <s v="AUD"/>
    <x v="36"/>
    <s v="POS"/>
    <s v="bd30bd03-b96b-4c7b-8a63-c18105e1d6be"/>
    <m/>
    <x v="33"/>
    <n v="6578.38"/>
    <d v="2018-10-28T00:00:00"/>
    <s v="F"/>
    <n v="43"/>
    <s v="Mansfield"/>
    <s v="VIC"/>
    <s v="2018-10-28T17:00:22.000+0000"/>
    <n v="7.07"/>
    <s v="97e4756f604c4fb6959a7cf0a791c65c"/>
    <s v="Australia"/>
    <s v="CUS-2599279756"/>
    <s v="146.09 -37.05"/>
    <x v="0"/>
  </r>
  <r>
    <s v="authorized"/>
    <n v="1"/>
    <m/>
    <s v="ACC-3941181087"/>
    <s v="AUD"/>
    <x v="86"/>
    <s v="POS"/>
    <s v="1ef8ab2a-497a-4f88-8bc0-7b4f0908f791"/>
    <m/>
    <x v="68"/>
    <n v="14195.61"/>
    <d v="2018-10-28T00:00:00"/>
    <s v="M"/>
    <n v="25"/>
    <s v="Rivervale"/>
    <s v="WA"/>
    <s v="2018-10-28T17:09:54.000+0000"/>
    <n v="15.53"/>
    <s v="caf861bf11f04b6683ec211d35c85e47"/>
    <s v="Australia"/>
    <s v="CUS-3989008654"/>
    <s v="115.92 -31.96"/>
    <x v="0"/>
  </r>
  <r>
    <s v="authorized"/>
    <n v="1"/>
    <m/>
    <s v="ACC-80388494"/>
    <s v="AUD"/>
    <x v="61"/>
    <s v="POS"/>
    <s v="cfe241a7-c23f-4a36-b656-d24565195ff0"/>
    <m/>
    <x v="51"/>
    <n v="6901.95"/>
    <d v="2018-10-28T00:00:00"/>
    <s v="M"/>
    <n v="28"/>
    <s v="Moonee Ponds"/>
    <s v="VIC"/>
    <s v="2018-10-28T17:19:25.000+0000"/>
    <n v="15.09"/>
    <s v="77dcdc58ca8f44dfbb3de7b882755010"/>
    <s v="Australia"/>
    <s v="CUS-1140341822"/>
    <s v="144.92 -37.77"/>
    <x v="0"/>
  </r>
  <r>
    <s v="authorized"/>
    <n v="1"/>
    <m/>
    <s v="ACC-2673069055"/>
    <s v="AUD"/>
    <x v="22"/>
    <s v="SALES-POS"/>
    <s v="47914b27-cb1b-40b2-87c0-14a614c023cb"/>
    <m/>
    <x v="20"/>
    <n v="11632.79"/>
    <d v="2018-10-28T00:00:00"/>
    <s v="M"/>
    <n v="24"/>
    <s v="Wantirna South"/>
    <s v="VIC"/>
    <s v="2018-10-28T17:28:57.000+0000"/>
    <n v="24.12"/>
    <s v="4e5b5ed63e0b46f281d5de5156541b80"/>
    <s v="Australia"/>
    <s v="CUS-51506836"/>
    <s v="145.24 -37.87"/>
    <x v="0"/>
  </r>
  <r>
    <s v="authorized"/>
    <n v="1"/>
    <m/>
    <s v="ACC-2776252858"/>
    <s v="AUD"/>
    <x v="4"/>
    <s v="SALES-POS"/>
    <s v="fbf100b9-eee6-4319-a630-37e7026ccec1"/>
    <m/>
    <x v="4"/>
    <n v="8587.06"/>
    <d v="2018-10-28T00:00:00"/>
    <s v="F"/>
    <n v="43"/>
    <s v="Doncaster"/>
    <s v="VIC"/>
    <s v="2018-10-28T17:38:28.000+0000"/>
    <n v="8.15"/>
    <s v="785972c146cb416c8077849a7e4d0d04"/>
    <s v="Australia"/>
    <s v="CUS-4123612273"/>
    <s v="145.13 -37.79"/>
    <x v="0"/>
  </r>
  <r>
    <s v="authorized"/>
    <n v="1"/>
    <m/>
    <s v="ACC-414431115"/>
    <s v="AUD"/>
    <x v="36"/>
    <s v="POS"/>
    <s v="3ca72510-6f2b-4705-8ec3-e09d10afab20"/>
    <m/>
    <x v="33"/>
    <n v="6561.54"/>
    <d v="2018-10-28T00:00:00"/>
    <s v="F"/>
    <n v="43"/>
    <s v="Castlemaine"/>
    <s v="VIC"/>
    <s v="2018-10-28T17:47:59.000+0000"/>
    <n v="16.84"/>
    <s v="fb8862854359497aa1ee4e0b6b1f7110"/>
    <s v="Australia"/>
    <s v="CUS-2599279756"/>
    <s v="144.22 -37.07"/>
    <x v="0"/>
  </r>
  <r>
    <s v="authorized"/>
    <n v="1"/>
    <m/>
    <s v="ACC-2776252858"/>
    <s v="AUD"/>
    <x v="4"/>
    <s v="SALES-POS"/>
    <s v="ced48b22-c1bd-4e46-a5f9-2c38832081df"/>
    <m/>
    <x v="4"/>
    <n v="8553.31"/>
    <d v="2018-10-28T00:00:00"/>
    <s v="F"/>
    <n v="43"/>
    <s v="Essendon"/>
    <s v="VIC"/>
    <s v="2018-10-28T17:57:31.000+0000"/>
    <n v="33.75"/>
    <s v="657c4427b7b146b7a50cbea5aa6effa5"/>
    <s v="Australia"/>
    <s v="CUS-4123612273"/>
    <s v="144.91 -37.75"/>
    <x v="0"/>
  </r>
  <r>
    <s v="posted"/>
    <m/>
    <m/>
    <s v="ACC-2681137560"/>
    <s v="AUD"/>
    <x v="83"/>
    <s v="PAYMENT"/>
    <m/>
    <m/>
    <x v="66"/>
    <n v="13450.41"/>
    <d v="2018-10-28T00:00:00"/>
    <s v="M"/>
    <n v="31"/>
    <m/>
    <m/>
    <s v="2018-10-28T18:00:00.000+0000"/>
    <n v="45"/>
    <s v="f8f9f7b3b1384f8da2bc703e8d7cf6be"/>
    <s v="Australia"/>
    <s v="CUS-2083971310"/>
    <m/>
    <x v="0"/>
  </r>
  <r>
    <s v="authorized"/>
    <n v="0"/>
    <m/>
    <s v="ACC-80388494"/>
    <s v="AUD"/>
    <x v="61"/>
    <s v="POS"/>
    <s v="3b3b9d50-7177-47d3-9b7f-bf8a5329e5db"/>
    <m/>
    <x v="51"/>
    <n v="6875.96"/>
    <d v="2018-10-28T00:00:00"/>
    <s v="M"/>
    <n v="28"/>
    <s v="Brighton"/>
    <s v="VIC"/>
    <s v="2018-10-28T18:16:49.000+0000"/>
    <n v="25.99"/>
    <s v="127b8383cd05475cb015dd8d336d3931"/>
    <s v="Australia"/>
    <s v="CUS-1140341822"/>
    <s v="145 -37.91"/>
    <x v="0"/>
  </r>
  <r>
    <s v="authorized"/>
    <n v="1"/>
    <m/>
    <s v="ACC-574997646"/>
    <s v="AUD"/>
    <x v="57"/>
    <s v="POS"/>
    <s v="b3506429-602e-4caf-983c-299e0adc56d3"/>
    <m/>
    <x v="49"/>
    <n v="6349.23"/>
    <d v="2018-10-28T00:00:00"/>
    <s v="F"/>
    <n v="18"/>
    <s v="Elliston"/>
    <s v="SA"/>
    <s v="2018-10-28T18:39:32.000+0000"/>
    <n v="20.37"/>
    <s v="8283271eee19456295e2dd1d64016b86"/>
    <s v="Australia"/>
    <s v="CUS-586638664"/>
    <s v="134.89 -33.65"/>
    <x v="0"/>
  </r>
  <r>
    <s v="posted"/>
    <m/>
    <m/>
    <s v="ACC-1650504218"/>
    <s v="AUD"/>
    <x v="39"/>
    <s v="PAYMENT"/>
    <m/>
    <m/>
    <x v="35"/>
    <n v="17975.84"/>
    <d v="2018-10-28T00:00:00"/>
    <s v="F"/>
    <n v="23"/>
    <m/>
    <m/>
    <s v="2018-10-28T19:00:00.000+0000"/>
    <n v="18"/>
    <s v="f468325727724fb6a2ba55d93f07ef69"/>
    <s v="Australia"/>
    <s v="CUS-2500783281"/>
    <m/>
    <x v="0"/>
  </r>
  <r>
    <s v="posted"/>
    <m/>
    <m/>
    <s v="ACC-37709441"/>
    <s v="AUD"/>
    <x v="69"/>
    <s v="INTER BANK"/>
    <m/>
    <m/>
    <x v="55"/>
    <n v="19913.759999999998"/>
    <d v="2018-10-28T00:00:00"/>
    <s v="M"/>
    <n v="18"/>
    <m/>
    <m/>
    <s v="2018-10-28T19:00:00.000+0000"/>
    <n v="27"/>
    <s v="882b2600c47c4c08bfefb442ddf92e22"/>
    <s v="Australia"/>
    <s v="CUS-3336454548"/>
    <m/>
    <x v="0"/>
  </r>
  <r>
    <s v="authorized"/>
    <n v="1"/>
    <m/>
    <s v="ACC-3481401842"/>
    <s v="AUD"/>
    <x v="16"/>
    <s v="SALES-POS"/>
    <s v="c3d96ed9-62a3-4df6-97e6-79181f5ceb30"/>
    <m/>
    <x v="15"/>
    <n v="9113.36"/>
    <d v="2018-10-28T00:00:00"/>
    <s v="F"/>
    <n v="25"/>
    <s v="Applecross"/>
    <s v="WA"/>
    <s v="2018-10-28T19:01:14.000+0000"/>
    <n v="28.1"/>
    <s v="8632bd61ac134433a078ead71ff93e74"/>
    <s v="Australia"/>
    <s v="CUS-1669695324"/>
    <s v="115.84 -32.01"/>
    <x v="0"/>
  </r>
  <r>
    <s v="authorized"/>
    <n v="0"/>
    <m/>
    <s v="ACC-2776252858"/>
    <s v="AUD"/>
    <x v="4"/>
    <s v="SALES-POS"/>
    <s v="2761b4f0-0f3e-4771-9f13-f2e4ff54bc4e"/>
    <m/>
    <x v="4"/>
    <n v="8473.61"/>
    <d v="2018-10-28T00:00:00"/>
    <s v="F"/>
    <n v="43"/>
    <s v="Moonee Ponds"/>
    <s v="VIC"/>
    <s v="2018-10-28T19:13:44.000+0000"/>
    <n v="79.7"/>
    <s v="e8a2cdce9f524175bd4f3c9a22c8acc4"/>
    <s v="Australia"/>
    <s v="CUS-4123612273"/>
    <s v="144.92 -37.76"/>
    <x v="0"/>
  </r>
  <r>
    <s v="authorized"/>
    <n v="1"/>
    <m/>
    <s v="ACC-1990648130"/>
    <s v="AUD"/>
    <x v="25"/>
    <s v="SALES-POS"/>
    <s v="f9391216-b25e-427b-9ec1-b12d67bfc2bd"/>
    <m/>
    <x v="23"/>
    <n v="8835.0400000000009"/>
    <d v="2018-10-28T00:00:00"/>
    <s v="F"/>
    <n v="21"/>
    <s v="Lennox Head"/>
    <s v="NSW"/>
    <s v="2018-10-28T19:26:14.000+0000"/>
    <n v="25.09"/>
    <s v="e3520740bda543aca197163108c956d6"/>
    <s v="Australia"/>
    <s v="CUS-809013380"/>
    <s v="153.59 -28.79"/>
    <x v="0"/>
  </r>
  <r>
    <s v="authorized"/>
    <n v="1"/>
    <m/>
    <s v="ACC-2776252858"/>
    <s v="AUD"/>
    <x v="4"/>
    <s v="POS"/>
    <s v="f10a94c3-f85d-41f8-82f3-a92bc26a7e35"/>
    <m/>
    <x v="4"/>
    <n v="8456.7199999999993"/>
    <d v="2018-10-28T00:00:00"/>
    <s v="F"/>
    <n v="43"/>
    <s v="Croydon"/>
    <s v="VIC"/>
    <s v="2018-10-28T19:38:44.000+0000"/>
    <n v="16.89"/>
    <s v="c6e97a13c42048c785884f0218b67049"/>
    <s v="Australia"/>
    <s v="CUS-4123612273"/>
    <s v="145.28 -37.79"/>
    <x v="0"/>
  </r>
  <r>
    <s v="authorized"/>
    <n v="1"/>
    <m/>
    <s v="ACC-2776252858"/>
    <s v="AUD"/>
    <x v="4"/>
    <s v="SALES-POS"/>
    <s v="888ec897-4dcc-4725-9ea2-26956c7dfd1f"/>
    <m/>
    <x v="4"/>
    <n v="8438.02"/>
    <d v="2018-10-28T00:00:00"/>
    <s v="F"/>
    <n v="43"/>
    <s v="Northcote"/>
    <s v="VIC"/>
    <s v="2018-10-28T19:51:14.000+0000"/>
    <n v="18.7"/>
    <s v="2dcc6679ba3e4f9c834e95206805c9f8"/>
    <s v="Australia"/>
    <s v="CUS-4123612273"/>
    <s v="145 -37.78"/>
    <x v="0"/>
  </r>
  <r>
    <s v="posted"/>
    <m/>
    <m/>
    <s v="ACC-2305712452"/>
    <s v="AUD"/>
    <x v="45"/>
    <s v="INTER BANK"/>
    <m/>
    <m/>
    <x v="41"/>
    <n v="6754.11"/>
    <d v="2018-10-28T00:00:00"/>
    <s v="F"/>
    <n v="18"/>
    <m/>
    <m/>
    <s v="2018-10-28T20:00:00.000+0000"/>
    <n v="154"/>
    <s v="ad9ede7337a94cf18ab717c823a0eeaf"/>
    <s v="Australia"/>
    <s v="CUS-1842679196"/>
    <m/>
    <x v="0"/>
  </r>
  <r>
    <s v="posted"/>
    <m/>
    <m/>
    <s v="ACC-90814749"/>
    <s v="AUD"/>
    <x v="59"/>
    <s v="PAYMENT"/>
    <m/>
    <m/>
    <x v="34"/>
    <n v="12876.85"/>
    <d v="2018-10-28T00:00:00"/>
    <s v="M"/>
    <n v="35"/>
    <m/>
    <m/>
    <s v="2018-10-28T20:00:00.000+0000"/>
    <n v="133"/>
    <s v="2fcc2d376bb848c2a9140e575bb2eab2"/>
    <s v="Australia"/>
    <s v="CUS-1896554896"/>
    <m/>
    <x v="0"/>
  </r>
  <r>
    <s v="posted"/>
    <m/>
    <m/>
    <s v="ACC-2528867619"/>
    <s v="AUD"/>
    <x v="95"/>
    <s v="PAYMENT"/>
    <m/>
    <m/>
    <x v="76"/>
    <n v="20916.39"/>
    <d v="2018-10-28T00:00:00"/>
    <s v="F"/>
    <n v="40"/>
    <m/>
    <m/>
    <s v="2018-10-28T20:00:00.000+0000"/>
    <n v="92"/>
    <s v="4041ecce41514c269155e816057a681e"/>
    <s v="Australia"/>
    <s v="CUS-2505971401"/>
    <m/>
    <x v="0"/>
  </r>
  <r>
    <s v="posted"/>
    <m/>
    <m/>
    <s v="ACC-240804743"/>
    <s v="AUD"/>
    <x v="99"/>
    <s v="PAYMENT"/>
    <m/>
    <m/>
    <x v="72"/>
    <n v="20557.02"/>
    <d v="2018-10-28T00:00:00"/>
    <s v="M"/>
    <n v="29"/>
    <m/>
    <m/>
    <s v="2018-10-28T20:00:00.000+0000"/>
    <n v="48"/>
    <s v="a57640bdcee1461ba14ca1a0de950a6f"/>
    <s v="Australia"/>
    <s v="CUS-261674136"/>
    <m/>
    <x v="0"/>
  </r>
  <r>
    <s v="posted"/>
    <m/>
    <m/>
    <s v="ACC-2897221629"/>
    <s v="AUD"/>
    <x v="67"/>
    <s v="PAYMENT"/>
    <m/>
    <m/>
    <x v="54"/>
    <n v="8309.39"/>
    <d v="2018-10-28T00:00:00"/>
    <s v="M"/>
    <n v="23"/>
    <m/>
    <m/>
    <s v="2018-10-28T20:00:00.000+0000"/>
    <n v="42"/>
    <s v="b299272961714054991ed61d1b1ef557"/>
    <s v="Australia"/>
    <s v="CUS-511326734"/>
    <m/>
    <x v="0"/>
  </r>
  <r>
    <s v="authorized"/>
    <n v="0"/>
    <m/>
    <s v="ACC-1443681913"/>
    <s v="AUD"/>
    <x v="20"/>
    <s v="POS"/>
    <s v="216f1be9-780e-41c4-ac53-b460db8898e6"/>
    <m/>
    <x v="18"/>
    <n v="4992.8100000000004"/>
    <d v="2018-10-28T00:00:00"/>
    <s v="M"/>
    <n v="31"/>
    <s v="Auburn"/>
    <s v="NSW"/>
    <s v="2018-10-28T20:01:58.000+0000"/>
    <n v="20.71"/>
    <s v="3af41c4b9a12473594ab4e12e13672e5"/>
    <s v="Australia"/>
    <s v="CUS-3129499595"/>
    <s v="151.03 -33.85"/>
    <x v="0"/>
  </r>
  <r>
    <s v="authorized"/>
    <n v="1"/>
    <m/>
    <s v="ACC-2305712452"/>
    <s v="AUD"/>
    <x v="45"/>
    <s v="POS"/>
    <s v="61bd7354-f2de-4839-a4db-896e7edcd333"/>
    <m/>
    <x v="41"/>
    <n v="6908.11"/>
    <d v="2018-10-28T00:00:00"/>
    <s v="F"/>
    <n v="18"/>
    <s v="Albany"/>
    <s v="WA"/>
    <s v="2018-10-28T20:08:33.000+0000"/>
    <n v="7.78"/>
    <s v="9c52bf114ff94d42ba5adc7457eee121"/>
    <s v="Australia"/>
    <s v="CUS-1842679196"/>
    <s v="117.88 -35.03"/>
    <x v="0"/>
  </r>
  <r>
    <s v="authorized"/>
    <n v="1"/>
    <m/>
    <s v="ACC-2776252858"/>
    <s v="AUD"/>
    <x v="4"/>
    <s v="SALES-POS"/>
    <s v="41d4cf17-1cd8-4b2c-a8d0-1e3bad86aef5"/>
    <m/>
    <x v="4"/>
    <n v="8408.67"/>
    <d v="2018-10-28T00:00:00"/>
    <s v="F"/>
    <n v="43"/>
    <s v="Doncaster"/>
    <s v="VIC"/>
    <s v="2018-10-28T20:15:07.000+0000"/>
    <n v="29.35"/>
    <s v="3b6c74cf102c414b85346be1da490abe"/>
    <s v="Australia"/>
    <s v="CUS-4123612273"/>
    <s v="145.13 -37.79"/>
    <x v="0"/>
  </r>
  <r>
    <s v="authorized"/>
    <n v="0"/>
    <m/>
    <s v="ACC-4065652575"/>
    <s v="AUD"/>
    <x v="52"/>
    <s v="SALES-POS"/>
    <s v="8220cbcb-1cfd-4dda-ac1d-9e96351aa765"/>
    <m/>
    <x v="45"/>
    <n v="14937.75"/>
    <d v="2018-10-28T00:00:00"/>
    <s v="M"/>
    <n v="21"/>
    <s v="South Perth"/>
    <s v="WA"/>
    <s v="2018-10-28T20:21:42.000+0000"/>
    <n v="15.95"/>
    <s v="c3ed54f028ec48829c121ece93005bce"/>
    <s v="Australia"/>
    <s v="CUS-1117979751"/>
    <s v="115.85 -31.97"/>
    <x v="0"/>
  </r>
  <r>
    <s v="authorized"/>
    <n v="0"/>
    <m/>
    <s v="ACC-2776252858"/>
    <s v="AUD"/>
    <x v="4"/>
    <s v="POS"/>
    <s v="fd372897-1e23-436a-9a72-92a685570e3f"/>
    <m/>
    <x v="4"/>
    <n v="8334.1"/>
    <d v="2018-10-28T00:00:00"/>
    <s v="F"/>
    <n v="43"/>
    <s v="Chirnside Park"/>
    <s v="VIC"/>
    <s v="2018-10-28T20:28:17.000+0000"/>
    <n v="74.569999999999993"/>
    <s v="d0961a5bd3a44f99bfad505eb086ca4a"/>
    <s v="Australia"/>
    <s v="CUS-4123612273"/>
    <s v="145.3 -37.76"/>
    <x v="0"/>
  </r>
  <r>
    <s v="authorized"/>
    <n v="1"/>
    <m/>
    <s v="ACC-1199531521"/>
    <s v="AUD"/>
    <x v="94"/>
    <s v="POS"/>
    <s v="1ea473e9-35af-4c45-997c-b4e15ebddec8"/>
    <m/>
    <x v="75"/>
    <n v="20811.080000000002"/>
    <d v="2018-10-28T00:00:00"/>
    <s v="M"/>
    <n v="52"/>
    <s v="Karrinyup"/>
    <s v="WA"/>
    <s v="2018-10-28T20:34:52.000+0000"/>
    <n v="37.56"/>
    <s v="79352b17eb4049b98cd230481173d774"/>
    <s v="Australia"/>
    <s v="CUS-134833760"/>
    <s v="115.77 -31.87"/>
    <x v="0"/>
  </r>
  <r>
    <s v="authorized"/>
    <n v="1"/>
    <m/>
    <s v="ACC-2776252858"/>
    <s v="AUD"/>
    <x v="4"/>
    <s v="SALES-POS"/>
    <s v="80e385f5-f9c6-459e-9b35-84fa988fd982"/>
    <m/>
    <x v="4"/>
    <n v="8315.73"/>
    <d v="2018-10-28T00:00:00"/>
    <s v="F"/>
    <n v="43"/>
    <s v="Lilydale"/>
    <s v="VIC"/>
    <s v="2018-10-28T20:41:26.000+0000"/>
    <n v="18.37"/>
    <s v="a28ff4a553934502839d42d42231a038"/>
    <s v="Australia"/>
    <s v="CUS-4123612273"/>
    <s v="145.36 -37.76"/>
    <x v="0"/>
  </r>
  <r>
    <s v="authorized"/>
    <n v="0"/>
    <m/>
    <s v="ACC-2776252858"/>
    <s v="AUD"/>
    <x v="4"/>
    <s v="SALES-POS"/>
    <s v="783984fa-44e9-49e0-abda-9101b10a4e2c"/>
    <m/>
    <x v="4"/>
    <n v="8280.4500000000007"/>
    <d v="2018-10-28T00:00:00"/>
    <s v="F"/>
    <n v="43"/>
    <s v="Glen Waverley"/>
    <s v="VIC"/>
    <s v="2018-10-28T20:48:01.000+0000"/>
    <n v="35.28"/>
    <s v="18b3e3334a954de9a9cdc6d9de98673b"/>
    <s v="Australia"/>
    <s v="CUS-4123612273"/>
    <s v="145.17 -37.87"/>
    <x v="0"/>
  </r>
  <r>
    <s v="authorized"/>
    <n v="1"/>
    <m/>
    <s v="ACC-3233697971"/>
    <s v="AUD"/>
    <x v="98"/>
    <s v="POS"/>
    <s v="642b3498-9ce7-422c-b2fc-0cbb3773fb7a"/>
    <m/>
    <x v="79"/>
    <n v="13882.38"/>
    <d v="2018-10-28T00:00:00"/>
    <s v="F"/>
    <n v="34"/>
    <s v="Cammeray"/>
    <s v="NSW"/>
    <s v="2018-10-28T20:54:36.000+0000"/>
    <n v="27.73"/>
    <s v="bc7ef0b43a8949ceaf82f469f9354c0f"/>
    <s v="Australia"/>
    <s v="CUS-1147642491"/>
    <s v="151.21 -33.82"/>
    <x v="0"/>
  </r>
  <r>
    <s v="posted"/>
    <m/>
    <m/>
    <s v="ACC-2259139624"/>
    <s v="AUD"/>
    <x v="75"/>
    <s v="PAYMENT"/>
    <m/>
    <m/>
    <x v="60"/>
    <n v="20430.72"/>
    <d v="2018-10-28T00:00:00"/>
    <s v="F"/>
    <n v="19"/>
    <m/>
    <m/>
    <s v="2018-10-28T21:00:00.000+0000"/>
    <n v="153"/>
    <s v="26048dc6407446829dda676bb3f0b235"/>
    <s v="Australia"/>
    <s v="CUS-3174332735"/>
    <m/>
    <x v="0"/>
  </r>
  <r>
    <s v="posted"/>
    <m/>
    <m/>
    <s v="ACC-2173390920"/>
    <s v="AUD"/>
    <x v="31"/>
    <s v="PAYMENT"/>
    <m/>
    <m/>
    <x v="28"/>
    <n v="12265.52"/>
    <d v="2018-10-28T00:00:00"/>
    <s v="M"/>
    <n v="27"/>
    <m/>
    <m/>
    <s v="2018-10-28T21:00:00.000+0000"/>
    <n v="71"/>
    <s v="5b2b022eca034e06b84c076267fe1967"/>
    <s v="Australia"/>
    <s v="CUS-3180318393"/>
    <m/>
    <x v="0"/>
  </r>
  <r>
    <s v="posted"/>
    <m/>
    <m/>
    <s v="ACC-154431271"/>
    <s v="AUD"/>
    <x v="26"/>
    <s v="PAYMENT"/>
    <m/>
    <m/>
    <x v="24"/>
    <n v="3268.91"/>
    <d v="2018-10-28T00:00:00"/>
    <s v="F"/>
    <n v="18"/>
    <m/>
    <m/>
    <s v="2018-10-28T21:00:00.000+0000"/>
    <n v="50"/>
    <s v="6207dbca1b3d4d39a2e769aa6836ac04"/>
    <s v="Australia"/>
    <s v="CUS-3702001629"/>
    <m/>
    <x v="0"/>
  </r>
  <r>
    <s v="authorized"/>
    <n v="1"/>
    <m/>
    <s v="ACC-2776252858"/>
    <s v="AUD"/>
    <x v="4"/>
    <s v="POS"/>
    <s v="e6ee50e6-09fe-4ee6-9fbc-c9e8f7376a03"/>
    <m/>
    <x v="4"/>
    <n v="8264.81"/>
    <d v="2018-10-28T00:00:00"/>
    <s v="F"/>
    <n v="43"/>
    <s v="Chadstone"/>
    <s v="VIC"/>
    <s v="2018-10-28T21:00:49.000+0000"/>
    <n v="15.64"/>
    <s v="f65cdd20a6874caa89d30d04aedb67ae"/>
    <s v="Australia"/>
    <s v="CUS-4123612273"/>
    <s v="145.08 -37.89"/>
    <x v="0"/>
  </r>
  <r>
    <s v="authorized"/>
    <n v="1"/>
    <m/>
    <s v="ACC-2776252858"/>
    <s v="AUD"/>
    <x v="4"/>
    <s v="POS"/>
    <s v="6eb62c10-2845-4d88-900a-4be92df6646d"/>
    <m/>
    <x v="4"/>
    <n v="8252.77"/>
    <d v="2018-10-28T00:00:00"/>
    <s v="F"/>
    <n v="43"/>
    <s v="Lilydale"/>
    <s v="VIC"/>
    <s v="2018-10-28T21:05:24.000+0000"/>
    <n v="12.04"/>
    <s v="54068866fac64bcdab7dd55c588cdabc"/>
    <s v="Australia"/>
    <s v="CUS-4123612273"/>
    <s v="145.35 -37.76"/>
    <x v="0"/>
  </r>
  <r>
    <s v="authorized"/>
    <n v="1"/>
    <m/>
    <s v="ACC-2265520058"/>
    <s v="AUD"/>
    <x v="93"/>
    <s v="SALES-POS"/>
    <s v="90bcda32-430a-4719-a097-ab1202a77317"/>
    <m/>
    <x v="74"/>
    <n v="7296.45"/>
    <d v="2018-10-28T00:00:00"/>
    <s v="F"/>
    <n v="26"/>
    <s v="Kogarah"/>
    <s v="NSW"/>
    <s v="2018-10-28T21:09:59.000+0000"/>
    <n v="123.18"/>
    <s v="36b1f1b9bf0743158bd0c5fad76d0a5b"/>
    <s v="Australia"/>
    <s v="CUS-331942311"/>
    <s v="151.14 -33.97"/>
    <x v="0"/>
  </r>
  <r>
    <s v="authorized"/>
    <n v="1"/>
    <m/>
    <s v="ACC-1222300524"/>
    <s v="AUD"/>
    <x v="1"/>
    <s v="SALES-POS"/>
    <s v="9cb42fec-930a-47b2-a364-0d3872105e9c"/>
    <m/>
    <x v="1"/>
    <n v="1557.8"/>
    <d v="2018-10-28T00:00:00"/>
    <s v="M"/>
    <n v="38"/>
    <s v="Parramatta"/>
    <s v="NSW"/>
    <s v="2018-10-28T21:14:35.000+0000"/>
    <n v="13.83"/>
    <s v="ff14af4280ac4c5ebe5dd98dd6470488"/>
    <s v="Australia"/>
    <s v="CUS-2142601169"/>
    <s v="151 -33.81"/>
    <x v="0"/>
  </r>
  <r>
    <s v="authorized"/>
    <n v="1"/>
    <m/>
    <s v="ACC-1598451071"/>
    <s v="AUD"/>
    <x v="0"/>
    <s v="SALES-POS"/>
    <s v="9509caa2-87ca-4231-a299-988beb17cb42"/>
    <m/>
    <x v="0"/>
    <n v="1565.55"/>
    <d v="2018-10-28T00:00:00"/>
    <s v="F"/>
    <n v="26"/>
    <s v="Mermaid Beach"/>
    <s v="QLD"/>
    <s v="2018-10-28T21:19:10.000+0000"/>
    <n v="4.95"/>
    <s v="c74df478a53b409aa98cf2f68e5f87c1"/>
    <s v="Australia"/>
    <s v="CUS-2487424745"/>
    <s v="153.44 -28.04"/>
    <x v="0"/>
  </r>
  <r>
    <s v="authorized"/>
    <n v="1"/>
    <m/>
    <s v="ACC-53508546"/>
    <s v="AUD"/>
    <x v="87"/>
    <s v="SALES-POS"/>
    <s v="96257b5b-1646-452f-b3fa-f979cc18a6b4"/>
    <m/>
    <x v="13"/>
    <n v="7117.36"/>
    <d v="2018-10-28T00:00:00"/>
    <s v="F"/>
    <n v="35"/>
    <s v="Carbunup River"/>
    <s v="WA"/>
    <s v="2018-10-28T21:23:45.000+0000"/>
    <n v="19.73"/>
    <s v="28df650273ba429f941b2a68df911f7a"/>
    <s v="Australia"/>
    <s v="CUS-72755508"/>
    <s v="115.19 -33.7"/>
    <x v="0"/>
  </r>
  <r>
    <s v="authorized"/>
    <n v="0"/>
    <m/>
    <s v="ACC-3481401842"/>
    <s v="AUD"/>
    <x v="16"/>
    <s v="SALES-POS"/>
    <s v="af46b006-44d1-4a57-b83a-4c9d4e6f02d7"/>
    <m/>
    <x v="15"/>
    <n v="9097.7199999999993"/>
    <d v="2018-10-28T00:00:00"/>
    <s v="F"/>
    <n v="25"/>
    <s v="Murrurundi"/>
    <s v="NSW"/>
    <s v="2018-10-28T21:28:20.000+0000"/>
    <n v="15.64"/>
    <s v="a28e4f17bc0e4940916462fb36978130"/>
    <s v="Australia"/>
    <s v="CUS-1669695324"/>
    <s v="150.83 -31.76"/>
    <x v="0"/>
  </r>
  <r>
    <s v="authorized"/>
    <n v="1"/>
    <m/>
    <s v="ACC-3100725361"/>
    <s v="AUD"/>
    <x v="24"/>
    <s v="SALES-POS"/>
    <s v="aa589ec8-1a7f-4009-923f-92639bcaed62"/>
    <m/>
    <x v="22"/>
    <n v="10682.78"/>
    <d v="2018-10-28T00:00:00"/>
    <s v="M"/>
    <n v="25"/>
    <s v="Eildon"/>
    <s v="VIC"/>
    <s v="2018-10-28T21:32:56.000+0000"/>
    <n v="7.49"/>
    <s v="6fa0fce2a1924f9c83d9120251cf1765"/>
    <s v="Australia"/>
    <s v="CUS-2178051368"/>
    <s v="145.91 -37.23"/>
    <x v="0"/>
  </r>
  <r>
    <s v="authorized"/>
    <n v="1"/>
    <m/>
    <s v="ACC-2673069055"/>
    <s v="AUD"/>
    <x v="22"/>
    <s v="SALES-POS"/>
    <s v="d18327ac-3957-4c69-981e-5d892c0714c7"/>
    <m/>
    <x v="20"/>
    <n v="11587.55"/>
    <d v="2018-10-28T00:00:00"/>
    <s v="M"/>
    <n v="24"/>
    <s v="Capalaba"/>
    <s v="QLD"/>
    <s v="2018-10-28T21:37:31.000+0000"/>
    <n v="45.24"/>
    <s v="52be0d707d1f49ef88a6e550fbd24535"/>
    <s v="Australia"/>
    <s v="CUS-51506836"/>
    <s v="153.2 -27.52"/>
    <x v="0"/>
  </r>
  <r>
    <s v="authorized"/>
    <n v="0"/>
    <m/>
    <s v="ACC-182446574"/>
    <s v="AUD"/>
    <x v="5"/>
    <s v="POS"/>
    <s v="41b90cfc-01e1-4771-8d3a-6914f8b165a9"/>
    <m/>
    <x v="5"/>
    <n v="11080.09"/>
    <d v="2018-10-28T00:00:00"/>
    <s v="F"/>
    <n v="27"/>
    <s v="Broken Hill"/>
    <s v="NSW"/>
    <s v="2018-10-28T21:42:06.000+0000"/>
    <n v="14.36"/>
    <s v="cf4d43d54f1a4bdab7317e774203024d"/>
    <s v="Australia"/>
    <s v="CUS-3026014945"/>
    <s v="141.46 -31.98"/>
    <x v="0"/>
  </r>
  <r>
    <s v="authorized"/>
    <n v="1"/>
    <m/>
    <s v="ACC-1443681913"/>
    <s v="AUD"/>
    <x v="20"/>
    <s v="SALES-POS"/>
    <s v="9e80ab72-b313-459a-8783-283550726f05"/>
    <m/>
    <x v="18"/>
    <n v="4944.43"/>
    <d v="2018-10-28T00:00:00"/>
    <s v="M"/>
    <n v="31"/>
    <s v="Kings Langley"/>
    <s v="NSW"/>
    <s v="2018-10-28T21:46:41.000+0000"/>
    <n v="48.38"/>
    <s v="70171d246f144199a8587cbdc30bf0ae"/>
    <s v="Australia"/>
    <s v="CUS-3129499595"/>
    <s v="150.92 -33.74"/>
    <x v="0"/>
  </r>
  <r>
    <s v="authorized"/>
    <n v="0"/>
    <m/>
    <s v="ACC-966140392"/>
    <s v="AUD"/>
    <x v="18"/>
    <s v="POS"/>
    <s v="00a628aa-244d-4ab3-add4-95202d76fd98"/>
    <m/>
    <x v="14"/>
    <n v="12071.16"/>
    <d v="2018-10-28T00:00:00"/>
    <s v="M"/>
    <n v="21"/>
    <s v="Eltham"/>
    <s v="VIC"/>
    <s v="2018-10-28T21:51:17.000+0000"/>
    <n v="11.27"/>
    <s v="8282478f784e4a01a4e9dfd57f3230d2"/>
    <s v="Australia"/>
    <s v="CUS-537508723"/>
    <s v="145.14 -37.72"/>
    <x v="0"/>
  </r>
  <r>
    <s v="authorized"/>
    <n v="1"/>
    <m/>
    <s v="ACC-80388494"/>
    <s v="AUD"/>
    <x v="61"/>
    <s v="SALES-POS"/>
    <s v="8593016a-c17c-4c8d-9180-ba8b307fe0b6"/>
    <m/>
    <x v="51"/>
    <n v="6863.99"/>
    <d v="2018-10-28T00:00:00"/>
    <s v="M"/>
    <n v="28"/>
    <s v="Riddells Creek"/>
    <s v="VIC"/>
    <s v="2018-10-28T21:55:52.000+0000"/>
    <n v="11.97"/>
    <s v="4ce11d0296d34ca09fd7643ccd85ac93"/>
    <s v="Australia"/>
    <s v="CUS-1140341822"/>
    <s v="144.68 -37.46"/>
    <x v="0"/>
  </r>
  <r>
    <s v="posted"/>
    <m/>
    <m/>
    <s v="ACC-602667573"/>
    <s v="AUD"/>
    <x v="6"/>
    <s v="PAYMENT"/>
    <m/>
    <m/>
    <x v="1"/>
    <n v="21684.61"/>
    <d v="2018-10-28T00:00:00"/>
    <s v="M"/>
    <n v="40"/>
    <m/>
    <m/>
    <s v="2018-10-28T22:00:00.000+0000"/>
    <n v="25"/>
    <s v="cf59833839f341c69704dc4f71de0fb3"/>
    <s v="Australia"/>
    <s v="CUS-2031327464"/>
    <m/>
    <x v="0"/>
  </r>
  <r>
    <s v="authorized"/>
    <n v="1"/>
    <m/>
    <s v="ACC-2171593283"/>
    <s v="AUD"/>
    <x v="7"/>
    <s v="POS"/>
    <s v="aeaaa4c4-4a2a-4cb5-b7d5-3a67a1ca4743"/>
    <m/>
    <x v="6"/>
    <n v="17426.93"/>
    <d v="2018-10-28T00:00:00"/>
    <s v="M"/>
    <n v="19"/>
    <s v="Glen Waverley"/>
    <s v="VIC"/>
    <s v="2018-10-28T22:01:22.000+0000"/>
    <n v="3.31"/>
    <s v="b2500907f36a4476aa8a7f86c84a2d09"/>
    <s v="Australia"/>
    <s v="CUS-2317998716"/>
    <s v="145.17 -37.89"/>
    <x v="0"/>
  </r>
  <r>
    <s v="authorized"/>
    <n v="1"/>
    <m/>
    <s v="ACC-1903037542"/>
    <s v="AUD"/>
    <x v="10"/>
    <s v="SALES-POS"/>
    <s v="a1bfab8f-6dd7-4111-8e7f-b32c841a2bc9"/>
    <m/>
    <x v="9"/>
    <n v="5513.56"/>
    <d v="2018-10-28T00:00:00"/>
    <s v="M"/>
    <n v="30"/>
    <s v="Hawthorne"/>
    <s v="QLD"/>
    <s v="2018-10-28T22:15:04.000+0000"/>
    <n v="14.28"/>
    <s v="9e7235e90827405ba08faa2daa41ab24"/>
    <s v="Australia"/>
    <s v="CUS-860700529"/>
    <s v="153.06 -27.46"/>
    <x v="0"/>
  </r>
  <r>
    <s v="authorized"/>
    <n v="1"/>
    <m/>
    <s v="ACC-1903037542"/>
    <s v="AUD"/>
    <x v="10"/>
    <s v="POS"/>
    <s v="d076eb9a-abe5-4936-8182-d626bf62d504"/>
    <m/>
    <x v="9"/>
    <n v="5436.86"/>
    <d v="2018-10-28T00:00:00"/>
    <s v="M"/>
    <n v="30"/>
    <s v="Sydney"/>
    <s v="NSW"/>
    <s v="2018-10-28T22:28:46.000+0000"/>
    <n v="76.7"/>
    <s v="639c1942dccb46138cdfa5bf39780a98"/>
    <s v="Australia"/>
    <s v="CUS-860700529"/>
    <s v="151.21 -33.87"/>
    <x v="0"/>
  </r>
  <r>
    <s v="authorized"/>
    <n v="1"/>
    <m/>
    <s v="ACC-1516130869"/>
    <s v="AUD"/>
    <x v="49"/>
    <s v="SALES-POS"/>
    <s v="358e6a17-3f2d-4023-803d-b63b201c583e"/>
    <m/>
    <x v="21"/>
    <n v="2725.56"/>
    <d v="2018-10-28T00:00:00"/>
    <s v="F"/>
    <n v="21"/>
    <s v="Eaton"/>
    <s v="NT"/>
    <s v="2018-10-28T22:42:27.000+0000"/>
    <n v="7.22"/>
    <s v="3dd7758d3c56479a88909c2b3641b45d"/>
    <s v="Australia"/>
    <s v="CUS-325142416"/>
    <s v="130.88 -12.41"/>
    <x v="0"/>
  </r>
  <r>
    <s v="authorized"/>
    <n v="1"/>
    <m/>
    <s v="ACC-1598451071"/>
    <s v="AUD"/>
    <x v="0"/>
    <s v="POS"/>
    <s v="7bb597b4-2355-465b-88aa-0fd06e5fa3a2"/>
    <m/>
    <x v="0"/>
    <n v="1551.57"/>
    <d v="2018-10-28T00:00:00"/>
    <s v="F"/>
    <n v="26"/>
    <s v="Runaway Bay"/>
    <s v="QLD"/>
    <s v="2018-10-28T22:56:09.000+0000"/>
    <n v="13.98"/>
    <s v="ab34a0b0d00147eda953c3b92d84d7de"/>
    <s v="Australia"/>
    <s v="CUS-2487424745"/>
    <s v="153.4 -27.91"/>
    <x v="0"/>
  </r>
  <r>
    <s v="posted"/>
    <m/>
    <m/>
    <s v="ACC-3879258709"/>
    <s v="AUD"/>
    <x v="41"/>
    <s v="PAYMENT"/>
    <m/>
    <m/>
    <x v="37"/>
    <n v="204922.06"/>
    <d v="2018-10-28T00:00:00"/>
    <s v="F"/>
    <n v="40"/>
    <m/>
    <m/>
    <s v="2018-10-28T23:00:00.000+0000"/>
    <n v="181"/>
    <s v="ce1574346c2949089e26cb7631e38a95"/>
    <s v="Australia"/>
    <s v="CUS-527400765"/>
    <m/>
    <x v="0"/>
  </r>
  <r>
    <s v="posted"/>
    <m/>
    <m/>
    <s v="ACC-3879258709"/>
    <s v="AUD"/>
    <x v="41"/>
    <s v="PAYMENT"/>
    <m/>
    <m/>
    <x v="37"/>
    <n v="204761.06"/>
    <d v="2018-10-28T00:00:00"/>
    <s v="F"/>
    <n v="40"/>
    <m/>
    <m/>
    <s v="2018-10-28T23:00:00.000+0000"/>
    <n v="161"/>
    <s v="bffe42ec57044664abb77b7f699eabcd"/>
    <s v="Australia"/>
    <s v="CUS-527400765"/>
    <m/>
    <x v="0"/>
  </r>
  <r>
    <s v="authorized"/>
    <n v="0"/>
    <m/>
    <s v="ACC-1443681913"/>
    <s v="AUD"/>
    <x v="20"/>
    <s v="POS"/>
    <s v="b1e22450-945f-456f-84fa-d6582620873f"/>
    <m/>
    <x v="18"/>
    <n v="4885.4399999999996"/>
    <d v="2018-10-28T00:00:00"/>
    <s v="M"/>
    <n v="31"/>
    <s v="Dee Why"/>
    <s v="NSW"/>
    <s v="2018-10-28T23:14:07.000+0000"/>
    <n v="58.99"/>
    <s v="9cfa9bc3ea81494f8e15609fc07233d5"/>
    <s v="Australia"/>
    <s v="CUS-3129499595"/>
    <s v="151.3 -33.75"/>
    <x v="0"/>
  </r>
  <r>
    <s v="authorized"/>
    <n v="1"/>
    <m/>
    <s v="ACC-2249586092"/>
    <s v="AUD"/>
    <x v="42"/>
    <s v="POS"/>
    <s v="7e2d1c13-5e8b-479a-9654-a927787c2688"/>
    <m/>
    <x v="38"/>
    <n v="12105.25"/>
    <d v="2018-10-28T00:00:00"/>
    <s v="M"/>
    <n v="19"/>
    <s v="Balcatta"/>
    <s v="WA"/>
    <s v="2018-10-28T23:33:43.000+0000"/>
    <n v="19.18"/>
    <s v="fd0cedcb3e544310b14b3aed43f8eeb5"/>
    <s v="Australia"/>
    <s v="CUS-443776336"/>
    <s v="115.81 -31.86"/>
    <x v="0"/>
  </r>
  <r>
    <s v="authorized"/>
    <n v="1"/>
    <m/>
    <s v="ACC-1598451071"/>
    <s v="AUD"/>
    <x v="0"/>
    <s v="SALES-POS"/>
    <s v="62862f41-20f4-4adf-9a2d-a73bb9abff4c"/>
    <m/>
    <x v="0"/>
    <n v="1537.12"/>
    <d v="2018-10-28T00:00:00"/>
    <s v="F"/>
    <n v="26"/>
    <s v="Coorparoo"/>
    <s v="QLD"/>
    <s v="2018-10-28T23:53:19.000+0000"/>
    <n v="14.45"/>
    <s v="9055297a887f4d5791cc5e6ac881a42a"/>
    <s v="Australia"/>
    <s v="CUS-2487424745"/>
    <s v="153.06 -27.51"/>
    <x v="0"/>
  </r>
  <r>
    <s v="authorized"/>
    <n v="1"/>
    <m/>
    <s v="ACC-3100725361"/>
    <s v="AUD"/>
    <x v="24"/>
    <s v="POS"/>
    <s v="2b81d172-bc5e-42fb-8569-098eaff5063d"/>
    <m/>
    <x v="22"/>
    <n v="10672.48"/>
    <d v="2018-10-29T00:00:00"/>
    <s v="M"/>
    <n v="25"/>
    <s v="Warburton"/>
    <s v="VIC"/>
    <s v="2018-10-29T01:08:53.000+0000"/>
    <n v="10.3"/>
    <s v="733e7f753fbe4da0af2d3668ad8d7d74"/>
    <s v="Australia"/>
    <s v="CUS-2178051368"/>
    <s v="145.69 -37.75"/>
    <x v="0"/>
  </r>
  <r>
    <s v="authorized"/>
    <n v="1"/>
    <m/>
    <s v="ACC-3481401842"/>
    <s v="AUD"/>
    <x v="16"/>
    <s v="SALES-POS"/>
    <s v="d06b5e6d-e48c-402c-a1d7-b01531f76c99"/>
    <m/>
    <x v="15"/>
    <n v="9087.65"/>
    <d v="2018-10-29T00:00:00"/>
    <s v="F"/>
    <n v="25"/>
    <s v="Perth"/>
    <s v="WA"/>
    <s v="2018-10-29T01:45:55.000+0000"/>
    <n v="10.07"/>
    <s v="5767a7de55e840bfa62ae95311693eb0"/>
    <s v="Australia"/>
    <s v="CUS-1669695324"/>
    <s v="115.85 -31.95"/>
    <x v="0"/>
  </r>
  <r>
    <s v="posted"/>
    <m/>
    <m/>
    <s v="ACC-1349834573"/>
    <s v="AUD"/>
    <x v="55"/>
    <s v="INTER BANK"/>
    <m/>
    <m/>
    <x v="47"/>
    <n v="18241.5"/>
    <d v="2018-10-29T00:00:00"/>
    <s v="M"/>
    <n v="39"/>
    <m/>
    <m/>
    <s v="2018-10-29T03:00:00.000+0000"/>
    <n v="33"/>
    <s v="89cef17829f54ddf8c47594b57aff984"/>
    <s v="Australia"/>
    <s v="CUS-1790886359"/>
    <m/>
    <x v="0"/>
  </r>
  <r>
    <s v="posted"/>
    <m/>
    <m/>
    <s v="ACC-3084464802"/>
    <s v="AUD"/>
    <x v="78"/>
    <s v="INTER BANK"/>
    <m/>
    <m/>
    <x v="27"/>
    <n v="10480.83"/>
    <d v="2018-10-29T00:00:00"/>
    <s v="F"/>
    <n v="19"/>
    <m/>
    <m/>
    <s v="2018-10-29T03:00:00.000+0000"/>
    <n v="24"/>
    <s v="9b069c56e36c4834b5e51eef085f61d4"/>
    <s v="Australia"/>
    <s v="CUS-1928710999"/>
    <m/>
    <x v="0"/>
  </r>
  <r>
    <s v="posted"/>
    <m/>
    <m/>
    <s v="ACC-819621312"/>
    <s v="AUD"/>
    <x v="47"/>
    <s v="PAYMENT"/>
    <m/>
    <m/>
    <x v="42"/>
    <n v="3031.72"/>
    <d v="2018-10-29T00:00:00"/>
    <s v="F"/>
    <n v="30"/>
    <m/>
    <m/>
    <s v="2018-10-29T04:00:00.000+0000"/>
    <n v="66"/>
    <s v="a7d1b700002c4a50ba83208a56fe3ef7"/>
    <s v="Australia"/>
    <s v="CUS-1271030853"/>
    <m/>
    <x v="0"/>
  </r>
  <r>
    <s v="posted"/>
    <m/>
    <m/>
    <s v="ACC-2107684084"/>
    <s v="AUD"/>
    <x v="30"/>
    <s v="PAYMENT"/>
    <m/>
    <m/>
    <x v="20"/>
    <n v="12261.42"/>
    <d v="2018-10-29T00:00:00"/>
    <s v="M"/>
    <n v="22"/>
    <m/>
    <m/>
    <s v="2018-10-29T05:00:00.000+0000"/>
    <n v="34"/>
    <s v="82609b65e0364945bb910a19336f9e61"/>
    <s v="Australia"/>
    <s v="CUS-2283904812"/>
    <m/>
    <x v="0"/>
  </r>
  <r>
    <s v="posted"/>
    <m/>
    <m/>
    <s v="ACC-1438600314"/>
    <s v="AUD"/>
    <x v="81"/>
    <s v="PAYMENT"/>
    <m/>
    <m/>
    <x v="64"/>
    <n v="5875.4"/>
    <d v="2018-10-29T00:00:00"/>
    <s v="F"/>
    <n v="35"/>
    <m/>
    <m/>
    <s v="2018-10-29T06:00:00.000+0000"/>
    <n v="35"/>
    <s v="abe40a84923f431e8f0d8bb8df222cdc"/>
    <s v="Australia"/>
    <s v="CUS-2650223890"/>
    <m/>
    <x v="0"/>
  </r>
  <r>
    <s v="authorized"/>
    <n v="0"/>
    <m/>
    <s v="ACC-3233697971"/>
    <s v="AUD"/>
    <x v="98"/>
    <s v="POS"/>
    <s v="68b25786-f854-4deb-9e9b-bc3e11217907"/>
    <m/>
    <x v="79"/>
    <n v="13861.24"/>
    <d v="2018-10-29T00:00:00"/>
    <s v="F"/>
    <n v="34"/>
    <s v="Westmead"/>
    <s v="NSW"/>
    <s v="2018-10-29T06:27:59.000+0000"/>
    <n v="21.14"/>
    <s v="3b354681d2114743ac8e859980af8da4"/>
    <s v="Australia"/>
    <s v="CUS-1147642491"/>
    <s v="150.99 -33.81"/>
    <x v="0"/>
  </r>
  <r>
    <s v="posted"/>
    <m/>
    <m/>
    <s v="ACC-3879258709"/>
    <s v="AUD"/>
    <x v="41"/>
    <s v="INTER BANK"/>
    <m/>
    <m/>
    <x v="37"/>
    <n v="204710.06"/>
    <d v="2018-10-29T00:00:00"/>
    <s v="F"/>
    <n v="40"/>
    <m/>
    <m/>
    <s v="2018-10-29T08:00:00.000+0000"/>
    <n v="51"/>
    <s v="02f23e2385ec4fd1ba0c37e8b6e55956"/>
    <s v="Australia"/>
    <s v="CUS-527400765"/>
    <m/>
    <x v="0"/>
  </r>
  <r>
    <s v="authorized"/>
    <n v="1"/>
    <m/>
    <s v="ACC-1903037542"/>
    <s v="AUD"/>
    <x v="10"/>
    <s v="SALES-POS"/>
    <s v="c4d83067-ae21-4743-8c3f-2ae32f1c9225"/>
    <m/>
    <x v="9"/>
    <n v="5413.19"/>
    <d v="2018-10-29T00:00:00"/>
    <s v="M"/>
    <n v="30"/>
    <s v="Capalaba"/>
    <s v="QLD"/>
    <s v="2018-10-29T08:02:33.000+0000"/>
    <n v="23.67"/>
    <s v="b75f65aa62244c4696c567d8f5f8211c"/>
    <s v="Australia"/>
    <s v="CUS-860700529"/>
    <s v="153.19 -27.52"/>
    <x v="0"/>
  </r>
  <r>
    <s v="authorized"/>
    <n v="1"/>
    <m/>
    <s v="ACC-3233697971"/>
    <s v="AUD"/>
    <x v="98"/>
    <s v="SALES-POS"/>
    <s v="4d8ec525-a8fc-4cf7-b133-6d36f67c5c74"/>
    <m/>
    <x v="79"/>
    <n v="13821.07"/>
    <d v="2018-10-29T00:00:00"/>
    <s v="F"/>
    <n v="34"/>
    <s v="Dee Why"/>
    <s v="NSW"/>
    <s v="2018-10-29T08:13:11.000+0000"/>
    <n v="40.17"/>
    <s v="aa3cbe5893e3486f93813d390db83c12"/>
    <s v="Australia"/>
    <s v="CUS-1147642491"/>
    <s v="151.3 -33.75"/>
    <x v="0"/>
  </r>
  <r>
    <s v="authorized"/>
    <n v="1"/>
    <m/>
    <s v="ACC-240804743"/>
    <s v="AUD"/>
    <x v="99"/>
    <s v="SALES-POS"/>
    <s v="e28c426d-cbef-4e2d-aa06-1ba0b6b1902f"/>
    <m/>
    <x v="72"/>
    <n v="20540.09"/>
    <d v="2018-10-29T00:00:00"/>
    <s v="M"/>
    <n v="29"/>
    <s v="Boggabri"/>
    <s v="NSW"/>
    <s v="2018-10-29T08:23:49.000+0000"/>
    <n v="16.93"/>
    <s v="c1177cb9ea7744f4872d91d0500f1b0b"/>
    <s v="Australia"/>
    <s v="CUS-261674136"/>
    <s v="150.04 -30.7"/>
    <x v="0"/>
  </r>
  <r>
    <s v="authorized"/>
    <n v="0"/>
    <m/>
    <s v="ACC-414431115"/>
    <s v="AUD"/>
    <x v="36"/>
    <s v="POS"/>
    <s v="fead27c2-a33d-4870-9cce-29f199b117ad"/>
    <m/>
    <x v="33"/>
    <n v="6520.51"/>
    <d v="2018-10-29T00:00:00"/>
    <s v="F"/>
    <n v="43"/>
    <s v="Castlemaine"/>
    <s v="VIC"/>
    <s v="2018-10-29T08:34:28.000+0000"/>
    <n v="41.03"/>
    <s v="91e5a9e2cb8f417ba0a1dbdaf20fb545"/>
    <s v="Australia"/>
    <s v="CUS-2599279756"/>
    <s v="144.22 -37.06"/>
    <x v="0"/>
  </r>
  <r>
    <s v="authorized"/>
    <n v="1"/>
    <m/>
    <s v="ACC-4258502723"/>
    <s v="AUD"/>
    <x v="14"/>
    <s v="POS"/>
    <s v="e788c93a-12cd-4cbc-a1c1-2baba59ab032"/>
    <m/>
    <x v="13"/>
    <n v="4473.6499999999996"/>
    <d v="2018-10-29T00:00:00"/>
    <s v="F"/>
    <n v="24"/>
    <s v="Melbourne"/>
    <s v="VIC"/>
    <s v="2018-10-29T08:45:06.000+0000"/>
    <n v="24.44"/>
    <s v="b634a903fc3f466aa34c67bc21119080"/>
    <s v="Australia"/>
    <s v="CUS-3378712515"/>
    <s v="144.96 -37.82"/>
    <x v="0"/>
  </r>
  <r>
    <s v="authorized"/>
    <n v="1"/>
    <m/>
    <s v="ACC-2249586092"/>
    <s v="AUD"/>
    <x v="42"/>
    <s v="SALES-POS"/>
    <s v="46ec1865-cb79-4866-9189-fb757a232542"/>
    <m/>
    <x v="38"/>
    <n v="12089.61"/>
    <d v="2018-10-29T00:00:00"/>
    <s v="M"/>
    <n v="19"/>
    <s v="Perth"/>
    <s v="WA"/>
    <s v="2018-10-29T08:55:44.000+0000"/>
    <n v="15.64"/>
    <s v="b874c76b771f4d8eae4d9a152191846e"/>
    <s v="Australia"/>
    <s v="CUS-443776336"/>
    <s v="115.86 -31.95"/>
    <x v="0"/>
  </r>
  <r>
    <s v="posted"/>
    <m/>
    <m/>
    <s v="ACC-2673069055"/>
    <s v="AUD"/>
    <x v="22"/>
    <s v="INTER BANK"/>
    <m/>
    <m/>
    <x v="20"/>
    <n v="11527.97"/>
    <d v="2018-10-29T00:00:00"/>
    <s v="M"/>
    <n v="24"/>
    <m/>
    <m/>
    <s v="2018-10-29T09:00:00.000+0000"/>
    <n v="39"/>
    <s v="b6fea835108842b2bc1a162c84344a1f"/>
    <s v="Australia"/>
    <s v="CUS-51506836"/>
    <m/>
    <x v="0"/>
  </r>
  <r>
    <s v="authorized"/>
    <n v="1"/>
    <m/>
    <s v="ACC-2890243754"/>
    <s v="AUD"/>
    <x v="15"/>
    <s v="SALES-POS"/>
    <s v="99dfe23c-965f-4304-a367-889c3727b6b1"/>
    <m/>
    <x v="14"/>
    <n v="2527.02"/>
    <d v="2018-10-29T00:00:00"/>
    <s v="M"/>
    <n v="37"/>
    <s v="Kalbarri"/>
    <s v="WA"/>
    <s v="2018-10-29T09:05:21.000+0000"/>
    <n v="42.3"/>
    <s v="304f1eb30eed4166beb6e7f43b6235bc"/>
    <s v="Australia"/>
    <s v="CUS-2695611575"/>
    <s v="114.17 -27.71"/>
    <x v="0"/>
  </r>
  <r>
    <s v="authorized"/>
    <n v="0"/>
    <m/>
    <s v="ACC-1344825761"/>
    <s v="AUD"/>
    <x v="88"/>
    <s v="POS"/>
    <s v="81ddb518-e969-41fa-84bb-4637c7090440"/>
    <m/>
    <x v="69"/>
    <n v="24025.96"/>
    <d v="2018-10-29T00:00:00"/>
    <s v="F"/>
    <n v="46"/>
    <s v="Cromer"/>
    <s v="NSW"/>
    <s v="2018-10-29T09:14:17.000+0000"/>
    <n v="18.8"/>
    <s v="d49761e433a04e2f99a219d3e5fb1475"/>
    <s v="Australia"/>
    <s v="CUS-1499065773"/>
    <s v="151.28 -33.74"/>
    <x v="0"/>
  </r>
  <r>
    <s v="authorized"/>
    <n v="1"/>
    <m/>
    <s v="ACC-2249586092"/>
    <s v="AUD"/>
    <x v="42"/>
    <s v="SALES-POS"/>
    <s v="db77dc41-4916-4739-bbd4-3136a68658fc"/>
    <m/>
    <x v="38"/>
    <n v="12079.46"/>
    <d v="2018-10-29T00:00:00"/>
    <s v="M"/>
    <n v="19"/>
    <s v="Gosnells"/>
    <s v="WA"/>
    <s v="2018-10-29T09:23:12.000+0000"/>
    <n v="10.15"/>
    <s v="440b265f3f474f088ef12bae8ce79317"/>
    <s v="Australia"/>
    <s v="CUS-443776336"/>
    <s v="116 -32.07"/>
    <x v="0"/>
  </r>
  <r>
    <s v="authorized"/>
    <n v="1"/>
    <m/>
    <s v="ACC-1973887809"/>
    <s v="AUD"/>
    <x v="48"/>
    <s v="POS"/>
    <s v="55e05fa8-694e-4dd5-b47c-1ad7b6518903"/>
    <m/>
    <x v="43"/>
    <n v="8316.48"/>
    <d v="2018-10-29T00:00:00"/>
    <s v="M"/>
    <n v="26"/>
    <s v="Broken Hill"/>
    <s v="NSW"/>
    <s v="2018-10-29T09:32:08.000+0000"/>
    <n v="27.55"/>
    <s v="8cbf3041f5a14d79888ed5b4c8536abd"/>
    <s v="Australia"/>
    <s v="CUS-1646621553"/>
    <s v="141.45 -31.96"/>
    <x v="0"/>
  </r>
  <r>
    <s v="authorized"/>
    <n v="1"/>
    <m/>
    <s v="ACC-240804743"/>
    <s v="AUD"/>
    <x v="99"/>
    <s v="POS"/>
    <s v="15f95e2b-b264-42da-843b-bde7a0d9c62a"/>
    <m/>
    <x v="72"/>
    <n v="20524.689999999999"/>
    <d v="2018-10-29T00:00:00"/>
    <s v="M"/>
    <n v="29"/>
    <s v="Modbury"/>
    <s v="SA"/>
    <s v="2018-10-29T09:41:04.000+0000"/>
    <n v="15.4"/>
    <s v="c8f8373eb2a14cc0afabad019c5619b5"/>
    <s v="Australia"/>
    <s v="CUS-261674136"/>
    <s v="138.69 -34.83"/>
    <x v="0"/>
  </r>
  <r>
    <s v="authorized"/>
    <n v="1"/>
    <m/>
    <s v="ACC-2890243754"/>
    <s v="AUD"/>
    <x v="15"/>
    <s v="POS"/>
    <s v="504d3f78-bb28-4a71-843f-744521fea465"/>
    <m/>
    <x v="14"/>
    <n v="2520.39"/>
    <d v="2018-10-29T00:00:00"/>
    <s v="M"/>
    <n v="37"/>
    <s v="Woolloongabba"/>
    <s v="QLD"/>
    <s v="2018-10-29T09:49:59.000+0000"/>
    <n v="6.63"/>
    <s v="acc99274be664b1f893c1b6c8eddb30e"/>
    <s v="Australia"/>
    <s v="CUS-2695611575"/>
    <s v="153.04 -27.49"/>
    <x v="0"/>
  </r>
  <r>
    <s v="authorized"/>
    <n v="1"/>
    <m/>
    <s v="ACC-2673069055"/>
    <s v="AUD"/>
    <x v="22"/>
    <s v="SALES-POS"/>
    <s v="7f6b7665-317f-44f8-9f1b-569a7ff4bc83"/>
    <m/>
    <x v="20"/>
    <n v="11566.97"/>
    <d v="2018-10-29T00:00:00"/>
    <s v="M"/>
    <n v="24"/>
    <s v="Indooroopilly"/>
    <s v="QLD"/>
    <s v="2018-10-29T09:58:55.000+0000"/>
    <n v="20.58"/>
    <s v="f47e4c14f335426eb92919e49a5698cc"/>
    <s v="Australia"/>
    <s v="CUS-51506836"/>
    <s v="152.97 -27.5"/>
    <x v="0"/>
  </r>
  <r>
    <s v="authorized"/>
    <n v="0"/>
    <m/>
    <s v="ACC-414431115"/>
    <s v="AUD"/>
    <x v="36"/>
    <s v="POS"/>
    <s v="df59f83b-b2e2-4625-85ba-58d31275e329"/>
    <m/>
    <x v="33"/>
    <n v="6487.4"/>
    <d v="2018-10-29T00:00:00"/>
    <s v="F"/>
    <n v="43"/>
    <s v="Mansfield"/>
    <s v="VIC"/>
    <s v="2018-10-29T10:04:48.000+0000"/>
    <n v="33.11"/>
    <s v="18ce510895f644f69759d789b83e6f25"/>
    <s v="Australia"/>
    <s v="CUS-2599279756"/>
    <s v="146.07 -37.05"/>
    <x v="0"/>
  </r>
  <r>
    <s v="authorized"/>
    <n v="1"/>
    <m/>
    <s v="ACC-3481401842"/>
    <s v="AUD"/>
    <x v="16"/>
    <s v="POS"/>
    <s v="b5d118eb-8230-43c1-afc0-c91060a2666a"/>
    <m/>
    <x v="15"/>
    <n v="9074.35"/>
    <d v="2018-10-29T00:00:00"/>
    <s v="F"/>
    <n v="25"/>
    <s v="Gilgandra"/>
    <s v="NSW"/>
    <s v="2018-10-29T10:10:16.000+0000"/>
    <n v="13.3"/>
    <s v="5032d5749fa24d7f9a9c46deb8707028"/>
    <s v="Australia"/>
    <s v="CUS-1669695324"/>
    <s v="148.66 -31.71"/>
    <x v="0"/>
  </r>
  <r>
    <s v="authorized"/>
    <n v="1"/>
    <m/>
    <s v="ACC-1710017148"/>
    <s v="AUD"/>
    <x v="21"/>
    <s v="POS"/>
    <s v="de8527b5-475b-4607-8ce1-6bc04df87865"/>
    <m/>
    <x v="19"/>
    <n v="16857.12"/>
    <d v="2018-10-29T00:00:00"/>
    <s v="F"/>
    <n v="19"/>
    <s v="Windsor"/>
    <s v="NSW"/>
    <s v="2018-10-29T10:15:44.000+0000"/>
    <n v="41.25"/>
    <s v="e7e3a78b584f43a9afca2b3776e4242d"/>
    <s v="Australia"/>
    <s v="CUS-883482547"/>
    <s v="150.82 -33.61"/>
    <x v="0"/>
  </r>
  <r>
    <s v="authorized"/>
    <n v="1"/>
    <m/>
    <s v="ACC-574997646"/>
    <s v="AUD"/>
    <x v="57"/>
    <s v="POS"/>
    <s v="efc08534-0d8d-4bf0-b4fc-4362fb67b93d"/>
    <m/>
    <x v="49"/>
    <n v="6326.88"/>
    <d v="2018-10-29T00:00:00"/>
    <s v="F"/>
    <n v="18"/>
    <s v="Vasse"/>
    <s v="WA"/>
    <s v="2018-10-29T10:21:12.000+0000"/>
    <n v="22.35"/>
    <s v="8e51966e0afb45fa892f7632affa7471"/>
    <s v="Australia"/>
    <s v="CUS-586638664"/>
    <s v="115.25 -33.68"/>
    <x v="0"/>
  </r>
  <r>
    <s v="authorized"/>
    <n v="0"/>
    <m/>
    <s v="ACC-559365433"/>
    <s v="AUD"/>
    <x v="80"/>
    <s v="SALES-POS"/>
    <s v="28306da3-da51-41c7-9a73-91ec2255a4b7"/>
    <m/>
    <x v="63"/>
    <n v="4524.49"/>
    <d v="2018-10-29T00:00:00"/>
    <s v="F"/>
    <n v="64"/>
    <s v="Melbourne"/>
    <s v="VIC"/>
    <s v="2018-10-29T10:26:39.000+0000"/>
    <n v="7.24"/>
    <s v="6584cb1aced5491aa5933c42d2cd4533"/>
    <s v="Australia"/>
    <s v="CUS-1654129794"/>
    <s v="144.96 -37.82"/>
    <x v="0"/>
  </r>
  <r>
    <s v="authorized"/>
    <n v="1"/>
    <m/>
    <s v="ACC-2528867619"/>
    <s v="AUD"/>
    <x v="95"/>
    <s v="POS"/>
    <s v="abe51cc4-14e1-4655-b0ea-8dd27efdc316"/>
    <m/>
    <x v="76"/>
    <n v="20877.87"/>
    <d v="2018-10-29T00:00:00"/>
    <s v="F"/>
    <n v="40"/>
    <s v="Collingwood"/>
    <s v="VIC"/>
    <s v="2018-10-29T10:32:07.000+0000"/>
    <n v="38.520000000000003"/>
    <s v="133ed793822d4c4aaa327c0445872932"/>
    <s v="Australia"/>
    <s v="CUS-2505971401"/>
    <s v="144.99 -37.8"/>
    <x v="0"/>
  </r>
  <r>
    <s v="authorized"/>
    <n v="1"/>
    <m/>
    <s v="ACC-4258502723"/>
    <s v="AUD"/>
    <x v="14"/>
    <s v="POS"/>
    <s v="79065b3f-a95c-407c-b2ad-26496e8efc62"/>
    <m/>
    <x v="13"/>
    <n v="4457.21"/>
    <d v="2018-10-29T00:00:00"/>
    <s v="F"/>
    <n v="24"/>
    <s v="Northcote"/>
    <s v="VIC"/>
    <s v="2018-10-29T10:37:35.000+0000"/>
    <n v="16.440000000000001"/>
    <s v="45dac80918334b5b82cb2eccb7d9f59a"/>
    <s v="Australia"/>
    <s v="CUS-3378712515"/>
    <s v="145 -37.77"/>
    <x v="0"/>
  </r>
  <r>
    <s v="authorized"/>
    <n v="0"/>
    <m/>
    <s v="ACC-1973887809"/>
    <s v="AUD"/>
    <x v="48"/>
    <s v="POS"/>
    <s v="9afbd33c-0fbe-4568-bc09-fe66bcfe17cf"/>
    <m/>
    <x v="43"/>
    <n v="8293.86"/>
    <d v="2018-10-29T00:00:00"/>
    <s v="M"/>
    <n v="26"/>
    <s v="Kalamunda"/>
    <s v="WA"/>
    <s v="2018-10-29T10:43:03.000+0000"/>
    <n v="22.62"/>
    <s v="787b589d52cb430cb92767f44e17a87e"/>
    <s v="Australia"/>
    <s v="CUS-1646621553"/>
    <s v="116.06 -31.97"/>
    <x v="0"/>
  </r>
  <r>
    <s v="authorized"/>
    <n v="1"/>
    <m/>
    <s v="ACC-3100725361"/>
    <s v="AUD"/>
    <x v="24"/>
    <s v="POS"/>
    <s v="1c802d52-f75e-4dbf-8343-b4772e3b6dfe"/>
    <m/>
    <x v="22"/>
    <n v="10653.21"/>
    <d v="2018-10-29T00:00:00"/>
    <s v="M"/>
    <n v="25"/>
    <s v="Mount Sheridan"/>
    <s v="QLD"/>
    <s v="2018-10-29T10:48:31.000+0000"/>
    <n v="19.27"/>
    <s v="7266b9fce82144ca89339b60b1f83712"/>
    <s v="Australia"/>
    <s v="CUS-2178051368"/>
    <s v="145.74 -16.99"/>
    <x v="0"/>
  </r>
  <r>
    <s v="authorized"/>
    <n v="0"/>
    <m/>
    <s v="ACC-2259139624"/>
    <s v="AUD"/>
    <x v="75"/>
    <s v="POS"/>
    <s v="fdc01786-ee32-4a0b-8c42-c41f05df2753"/>
    <m/>
    <x v="60"/>
    <n v="20395.919999999998"/>
    <d v="2018-10-29T00:00:00"/>
    <s v="F"/>
    <n v="19"/>
    <s v="Epping"/>
    <s v="VIC"/>
    <s v="2018-10-29T10:53:59.000+0000"/>
    <n v="34.799999999999997"/>
    <s v="38a466d82f3146a882ba29fd7a436147"/>
    <s v="Australia"/>
    <s v="CUS-3174332735"/>
    <s v="145.03 -37.64"/>
    <x v="0"/>
  </r>
  <r>
    <s v="authorized"/>
    <n v="1"/>
    <m/>
    <s v="ACC-2153562714"/>
    <s v="AUD"/>
    <x v="58"/>
    <s v="POS"/>
    <s v="442296c7-c041-4547-8979-25626e1a766d"/>
    <m/>
    <x v="50"/>
    <n v="9363.7000000000007"/>
    <d v="2018-10-29T00:00:00"/>
    <s v="F"/>
    <n v="24"/>
    <s v="Broken Hill"/>
    <s v="NSW"/>
    <s v="2018-10-29T10:59:27.000+0000"/>
    <n v="19.04"/>
    <s v="bcae42b5ef584bb09d7121e44ad7b7e7"/>
    <s v="Australia"/>
    <s v="CUS-423725039"/>
    <s v="141.46 -31.96"/>
    <x v="0"/>
  </r>
  <r>
    <s v="posted"/>
    <m/>
    <n v="0"/>
    <s v="ACC-4065652575"/>
    <s v="AUD"/>
    <x v="52"/>
    <s v="PAY/SALARY"/>
    <m/>
    <n v="0"/>
    <x v="45"/>
    <n v="18516.400000000001"/>
    <d v="2018-10-29T00:00:00"/>
    <s v="M"/>
    <n v="21"/>
    <m/>
    <m/>
    <s v="2018-10-29T11:00:00.000+0000"/>
    <n v="3578.65"/>
    <s v="fda341137c594efb8d6722130ff029ee"/>
    <s v="Australia"/>
    <s v="CUS-1117979751"/>
    <m/>
    <x v="1"/>
  </r>
  <r>
    <s v="posted"/>
    <m/>
    <n v="0"/>
    <s v="ACC-3233697971"/>
    <s v="AUD"/>
    <x v="98"/>
    <s v="PAY/SALARY"/>
    <m/>
    <n v="0"/>
    <x v="79"/>
    <n v="15532.46"/>
    <d v="2018-10-29T00:00:00"/>
    <s v="F"/>
    <n v="34"/>
    <m/>
    <m/>
    <s v="2018-10-29T11:00:00.000+0000"/>
    <n v="1711.39"/>
    <s v="cca9eb8e24e5492bb786d752ba64f794"/>
    <s v="Australia"/>
    <s v="CUS-1147642491"/>
    <m/>
    <x v="1"/>
  </r>
  <r>
    <s v="posted"/>
    <m/>
    <m/>
    <s v="ACC-3233697971"/>
    <s v="AUD"/>
    <x v="98"/>
    <s v="PAYMENT"/>
    <m/>
    <m/>
    <x v="79"/>
    <n v="15486.46"/>
    <d v="2018-10-29T00:00:00"/>
    <s v="F"/>
    <n v="34"/>
    <m/>
    <m/>
    <s v="2018-10-29T11:00:00.000+0000"/>
    <n v="46"/>
    <s v="bc8568032169433ba2b460fe22a4e073"/>
    <s v="Australia"/>
    <s v="CUS-1147642491"/>
    <m/>
    <x v="0"/>
  </r>
  <r>
    <s v="posted"/>
    <m/>
    <m/>
    <s v="ACC-847145727"/>
    <s v="AUD"/>
    <x v="76"/>
    <s v="PAYMENT"/>
    <m/>
    <m/>
    <x v="1"/>
    <n v="63241.61"/>
    <d v="2018-10-29T00:00:00"/>
    <s v="M"/>
    <n v="19"/>
    <m/>
    <m/>
    <s v="2018-10-29T11:00:00.000+0000"/>
    <n v="37"/>
    <s v="fe37d67720b744babbcbd8d06654f6f2"/>
    <s v="Australia"/>
    <s v="CUS-1609060617"/>
    <m/>
    <x v="0"/>
  </r>
  <r>
    <s v="posted"/>
    <m/>
    <n v="0"/>
    <s v="ACC-1037050564"/>
    <s v="AUD"/>
    <x v="2"/>
    <s v="PAY/SALARY"/>
    <m/>
    <n v="0"/>
    <x v="2"/>
    <n v="6065.02"/>
    <d v="2018-10-29T00:00:00"/>
    <s v="F"/>
    <n v="40"/>
    <m/>
    <m/>
    <s v="2018-10-29T11:00:00.000+0000"/>
    <n v="892.09"/>
    <s v="e7e999056a1f4afdac171426e96c58ee"/>
    <s v="Australia"/>
    <s v="CUS-1614226872"/>
    <m/>
    <x v="1"/>
  </r>
  <r>
    <s v="posted"/>
    <m/>
    <n v="0"/>
    <s v="ACC-240804743"/>
    <s v="AUD"/>
    <x v="99"/>
    <s v="PAY/SALARY"/>
    <m/>
    <n v="0"/>
    <x v="72"/>
    <n v="24929.99"/>
    <d v="2018-10-29T00:00:00"/>
    <s v="M"/>
    <n v="29"/>
    <m/>
    <m/>
    <s v="2018-10-29T11:00:00.000+0000"/>
    <n v="4405.3"/>
    <s v="d3bb8b156aa64be9a02eccba98f09435"/>
    <s v="Australia"/>
    <s v="CUS-261674136"/>
    <m/>
    <x v="1"/>
  </r>
  <r>
    <s v="posted"/>
    <m/>
    <m/>
    <s v="ACC-38923874"/>
    <s v="AUD"/>
    <x v="46"/>
    <s v="PAYMENT"/>
    <m/>
    <m/>
    <x v="18"/>
    <n v="44934.07"/>
    <d v="2018-10-29T00:00:00"/>
    <s v="M"/>
    <n v="38"/>
    <m/>
    <m/>
    <s v="2018-10-29T11:00:00.000+0000"/>
    <n v="42"/>
    <s v="cbe2dbfbb681463697e18a33603baf0e"/>
    <s v="Australia"/>
    <s v="CUS-3249305314"/>
    <m/>
    <x v="0"/>
  </r>
  <r>
    <s v="posted"/>
    <m/>
    <n v="0"/>
    <s v="ACC-3879258709"/>
    <s v="AUD"/>
    <x v="41"/>
    <s v="PAY/SALARY"/>
    <m/>
    <n v="0"/>
    <x v="37"/>
    <n v="208926.1"/>
    <d v="2018-10-29T00:00:00"/>
    <s v="F"/>
    <n v="40"/>
    <m/>
    <m/>
    <s v="2018-10-29T11:00:00.000+0000"/>
    <n v="4216.04"/>
    <s v="321760de1a4143448b8635d7b2eb7582"/>
    <s v="Australia"/>
    <s v="CUS-527400765"/>
    <m/>
    <x v="1"/>
  </r>
  <r>
    <s v="authorized"/>
    <n v="0"/>
    <m/>
    <s v="ACC-2776252858"/>
    <s v="AUD"/>
    <x v="4"/>
    <s v="SALES-POS"/>
    <s v="bf86eded-cb96-44ca-8af1-8f0d30ef874c"/>
    <m/>
    <x v="4"/>
    <n v="8240.2199999999993"/>
    <d v="2018-10-29T00:00:00"/>
    <s v="F"/>
    <n v="43"/>
    <s v="Ringwood"/>
    <s v="VIC"/>
    <s v="2018-10-29T11:19:33.000+0000"/>
    <n v="12.55"/>
    <s v="f9fc2a5aac664e14986ebb48c993a872"/>
    <s v="Australia"/>
    <s v="CUS-4123612273"/>
    <s v="145.23 -37.81"/>
    <x v="0"/>
  </r>
  <r>
    <s v="authorized"/>
    <n v="1"/>
    <m/>
    <s v="ACC-2776252858"/>
    <s v="AUD"/>
    <x v="4"/>
    <s v="POS"/>
    <s v="66c00c79-11a0-4c11-af28-a31a40931a90"/>
    <m/>
    <x v="4"/>
    <n v="8224.32"/>
    <d v="2018-10-29T00:00:00"/>
    <s v="F"/>
    <n v="43"/>
    <s v="Doncaster"/>
    <s v="VIC"/>
    <s v="2018-10-29T11:41:18.000+0000"/>
    <n v="15.9"/>
    <s v="717ea62e94ed45c7a91d39500e5ae8cf"/>
    <s v="Australia"/>
    <s v="CUS-4123612273"/>
    <s v="145.13 -37.78"/>
    <x v="0"/>
  </r>
  <r>
    <s v="posted"/>
    <m/>
    <n v="0"/>
    <s v="ACC-1438600314"/>
    <s v="AUD"/>
    <x v="81"/>
    <s v="PAY/SALARY"/>
    <m/>
    <n v="0"/>
    <x v="64"/>
    <n v="6738.35"/>
    <d v="2018-10-29T00:00:00"/>
    <s v="F"/>
    <n v="35"/>
    <m/>
    <m/>
    <s v="2018-10-29T12:00:00.000+0000"/>
    <n v="862.95"/>
    <s v="8f271bbbbb8c4f59a8408a5fafb3715c"/>
    <s v="Australia"/>
    <s v="CUS-2650223890"/>
    <m/>
    <x v="1"/>
  </r>
  <r>
    <s v="authorized"/>
    <n v="1"/>
    <m/>
    <s v="ACC-1903037542"/>
    <s v="AUD"/>
    <x v="10"/>
    <s v="SALES-POS"/>
    <s v="ace64f01-3da7-4f7a-a5c1-cfc131156fa7"/>
    <m/>
    <x v="9"/>
    <n v="5384.68"/>
    <d v="2018-10-29T00:00:00"/>
    <s v="M"/>
    <n v="30"/>
    <s v="Port Macquarie"/>
    <s v="NSW"/>
    <s v="2018-10-29T12:03:02.000+0000"/>
    <n v="28.51"/>
    <s v="dd8fd044c3134256988d95ed53c09501"/>
    <s v="Australia"/>
    <s v="CUS-860700529"/>
    <s v="152.91 -31.43"/>
    <x v="0"/>
  </r>
  <r>
    <s v="authorized"/>
    <n v="1"/>
    <m/>
    <s v="ACC-1710017148"/>
    <s v="AUD"/>
    <x v="21"/>
    <s v="SALES-POS"/>
    <s v="c50c3147-5b47-42c4-aa9a-e38b6fe72637"/>
    <m/>
    <x v="19"/>
    <n v="16846.419999999998"/>
    <d v="2018-10-29T00:00:00"/>
    <s v="F"/>
    <n v="19"/>
    <s v="Chatswood"/>
    <s v="NSW"/>
    <s v="2018-10-29T12:24:46.000+0000"/>
    <n v="10.7"/>
    <s v="06046887d1ab4900a4d34919cc5b6bc1"/>
    <s v="Australia"/>
    <s v="CUS-883482547"/>
    <s v="151.18 -33.8"/>
    <x v="0"/>
  </r>
  <r>
    <s v="authorized"/>
    <n v="0"/>
    <m/>
    <s v="ACC-1710017148"/>
    <s v="AUD"/>
    <x v="21"/>
    <s v="SALES-POS"/>
    <s v="94b58e22-eb53-4863-ae56-58baaa8dc5f2"/>
    <m/>
    <x v="19"/>
    <n v="16835.5"/>
    <d v="2018-10-29T00:00:00"/>
    <s v="F"/>
    <n v="19"/>
    <s v="Dunsborough"/>
    <s v="WA"/>
    <s v="2018-10-29T12:46:31.000+0000"/>
    <n v="10.92"/>
    <s v="96939f55e2074145b430cd96fd25cbf5"/>
    <s v="Australia"/>
    <s v="CUS-883482547"/>
    <s v="115.11 -33.62"/>
    <x v="0"/>
  </r>
  <r>
    <s v="posted"/>
    <m/>
    <n v="0"/>
    <s v="ACC-2650850707"/>
    <s v="AUD"/>
    <x v="96"/>
    <s v="PAY/SALARY"/>
    <m/>
    <n v="0"/>
    <x v="77"/>
    <n v="120372.61"/>
    <d v="2018-10-29T00:00:00"/>
    <s v="M"/>
    <n v="42"/>
    <m/>
    <m/>
    <s v="2018-10-29T13:00:00.000+0000"/>
    <n v="3231.26"/>
    <s v="96b2296a82ac4ac89df93a0f0bbb173e"/>
    <s v="Australia"/>
    <s v="CUS-2819545904"/>
    <m/>
    <x v="1"/>
  </r>
  <r>
    <s v="posted"/>
    <m/>
    <n v="0"/>
    <s v="ACC-1496451953"/>
    <s v="AUD"/>
    <x v="9"/>
    <s v="PAY/SALARY"/>
    <m/>
    <n v="0"/>
    <x v="8"/>
    <n v="24818.11"/>
    <d v="2018-10-29T00:00:00"/>
    <s v="M"/>
    <n v="43"/>
    <m/>
    <m/>
    <s v="2018-10-29T13:00:00.000+0000"/>
    <n v="2588.0100000000002"/>
    <s v="abddb0637e4143f9b31bcc18a83f9477"/>
    <s v="Australia"/>
    <s v="CUS-3142625864"/>
    <m/>
    <x v="1"/>
  </r>
  <r>
    <s v="posted"/>
    <m/>
    <n v="0"/>
    <s v="ACC-2173390920"/>
    <s v="AUD"/>
    <x v="31"/>
    <s v="PAY/SALARY"/>
    <m/>
    <n v="0"/>
    <x v="28"/>
    <n v="13661.75"/>
    <d v="2018-10-29T00:00:00"/>
    <s v="M"/>
    <n v="27"/>
    <m/>
    <m/>
    <s v="2018-10-29T13:00:00.000+0000"/>
    <n v="1396.23"/>
    <s v="b3232af7aa424d669d611b9425601e3b"/>
    <s v="Australia"/>
    <s v="CUS-3180318393"/>
    <m/>
    <x v="1"/>
  </r>
  <r>
    <s v="posted"/>
    <m/>
    <n v="0"/>
    <s v="ACC-2615038700"/>
    <s v="AUD"/>
    <x v="17"/>
    <s v="PAY/SALARY"/>
    <m/>
    <n v="0"/>
    <x v="16"/>
    <n v="34572.5"/>
    <d v="2018-10-29T00:00:00"/>
    <s v="F"/>
    <n v="43"/>
    <m/>
    <m/>
    <s v="2018-10-29T13:00:00.000+0000"/>
    <n v="664.43"/>
    <s v="2060d7b090d949f2a9c1834941a3c518"/>
    <s v="Australia"/>
    <s v="CUS-3255104878"/>
    <m/>
    <x v="1"/>
  </r>
  <r>
    <s v="posted"/>
    <m/>
    <n v="0"/>
    <s v="ACC-4258502723"/>
    <s v="AUD"/>
    <x v="14"/>
    <s v="PAY/SALARY"/>
    <m/>
    <n v="0"/>
    <x v="13"/>
    <n v="5517.05"/>
    <d v="2018-10-29T00:00:00"/>
    <s v="F"/>
    <n v="24"/>
    <m/>
    <m/>
    <s v="2018-10-29T13:00:00.000+0000"/>
    <n v="1059.8399999999999"/>
    <s v="8680e89aa038482681da933a7023ee27"/>
    <s v="Australia"/>
    <s v="CUS-3378712515"/>
    <m/>
    <x v="1"/>
  </r>
  <r>
    <s v="posted"/>
    <m/>
    <n v="0"/>
    <s v="ACC-2249586092"/>
    <s v="AUD"/>
    <x v="42"/>
    <s v="PAY/SALARY"/>
    <m/>
    <n v="0"/>
    <x v="38"/>
    <n v="13070.01"/>
    <d v="2018-10-29T00:00:00"/>
    <s v="M"/>
    <n v="19"/>
    <m/>
    <m/>
    <s v="2018-10-29T13:00:00.000+0000"/>
    <n v="990.55"/>
    <s v="cdd0b73fa0524810bd2c860c6976c857"/>
    <s v="Australia"/>
    <s v="CUS-443776336"/>
    <m/>
    <x v="1"/>
  </r>
  <r>
    <s v="authorized"/>
    <n v="1"/>
    <m/>
    <s v="ACC-3689607373"/>
    <s v="AUD"/>
    <x v="27"/>
    <s v="POS"/>
    <s v="3e2442b6-9e5c-4c09-9782-a7139d4bfe49"/>
    <m/>
    <x v="25"/>
    <n v="8857.23"/>
    <d v="2018-10-29T00:00:00"/>
    <s v="F"/>
    <n v="20"/>
    <s v="Belmont"/>
    <s v="WA"/>
    <s v="2018-10-29T13:08:38.000+0000"/>
    <n v="14.79"/>
    <s v="002ceb9e43e1409d9a800f61f179c808"/>
    <s v="Australia"/>
    <s v="CUS-127297539"/>
    <s v="115.93 -31.96"/>
    <x v="0"/>
  </r>
  <r>
    <s v="authorized"/>
    <n v="1"/>
    <m/>
    <s v="ACC-2890243754"/>
    <s v="AUD"/>
    <x v="15"/>
    <s v="POS"/>
    <s v="95cdffb0-3918-4ab1-bd23-a280ce15740d"/>
    <m/>
    <x v="14"/>
    <n v="2509.84"/>
    <d v="2018-10-29T00:00:00"/>
    <s v="M"/>
    <n v="37"/>
    <s v="Southport"/>
    <s v="QLD"/>
    <s v="2018-10-29T13:31:21.000+0000"/>
    <n v="10.55"/>
    <s v="36c5450592974edb94226384730374cd"/>
    <s v="Australia"/>
    <s v="CUS-2695611575"/>
    <s v="153.41 -27.97"/>
    <x v="0"/>
  </r>
  <r>
    <s v="authorized"/>
    <n v="0"/>
    <m/>
    <s v="ACC-1598451071"/>
    <s v="AUD"/>
    <x v="0"/>
    <s v="SALES-POS"/>
    <s v="15f6afd2-d100-4b6f-9189-01bcc4a1c362"/>
    <m/>
    <x v="0"/>
    <n v="1527.08"/>
    <d v="2018-10-29T00:00:00"/>
    <s v="F"/>
    <n v="26"/>
    <s v="Tugun"/>
    <s v="QLD"/>
    <s v="2018-10-29T13:54:05.000+0000"/>
    <n v="10.039999999999999"/>
    <s v="e81afa3e3c834a88a3ab3fb3ea4597b8"/>
    <s v="Australia"/>
    <s v="CUS-2487424745"/>
    <s v="153.49 -28.14"/>
    <x v="0"/>
  </r>
  <r>
    <s v="posted"/>
    <m/>
    <m/>
    <s v="ACC-4065652575"/>
    <s v="AUD"/>
    <x v="52"/>
    <s v="PAYMENT"/>
    <m/>
    <m/>
    <x v="45"/>
    <n v="18476.400000000001"/>
    <d v="2018-10-29T00:00:00"/>
    <s v="M"/>
    <n v="21"/>
    <m/>
    <m/>
    <s v="2018-10-29T14:00:00.000+0000"/>
    <n v="40"/>
    <s v="c29b25006ef14cffa88cdaf54c825ed8"/>
    <s v="Australia"/>
    <s v="CUS-1117979751"/>
    <m/>
    <x v="0"/>
  </r>
  <r>
    <s v="posted"/>
    <m/>
    <n v="0"/>
    <s v="ACC-602667573"/>
    <s v="AUD"/>
    <x v="6"/>
    <s v="PAY/SALARY"/>
    <m/>
    <n v="0"/>
    <x v="1"/>
    <n v="23964.97"/>
    <d v="2018-10-29T00:00:00"/>
    <s v="M"/>
    <n v="40"/>
    <m/>
    <m/>
    <s v="2018-10-29T14:00:00.000+0000"/>
    <n v="2280.36"/>
    <s v="a0a9310f35d843fc9f51dc50b907de1c"/>
    <s v="Australia"/>
    <s v="CUS-2031327464"/>
    <m/>
    <x v="1"/>
  </r>
  <r>
    <s v="posted"/>
    <m/>
    <m/>
    <s v="ACC-3827517394"/>
    <s v="AUD"/>
    <x v="43"/>
    <s v="PAYMENT"/>
    <m/>
    <m/>
    <x v="39"/>
    <n v="45528.88"/>
    <d v="2018-10-29T00:00:00"/>
    <s v="M"/>
    <n v="28"/>
    <m/>
    <m/>
    <s v="2018-10-29T14:00:00.000+0000"/>
    <n v="20"/>
    <s v="b625f414658a401793a654ab4944bcb1"/>
    <s v="Australia"/>
    <s v="CUS-2663907001"/>
    <m/>
    <x v="0"/>
  </r>
  <r>
    <s v="posted"/>
    <m/>
    <n v="0"/>
    <s v="ACC-3021093232"/>
    <s v="AUD"/>
    <x v="71"/>
    <s v="PAY/SALARY"/>
    <m/>
    <n v="0"/>
    <x v="57"/>
    <n v="14090.3"/>
    <d v="2018-10-29T00:00:00"/>
    <s v="F"/>
    <n v="30"/>
    <m/>
    <m/>
    <s v="2018-10-29T14:00:00.000+0000"/>
    <n v="1636.72"/>
    <s v="7a7532f1a87a4bf3b42e09d7c2deb7c4"/>
    <s v="Australia"/>
    <s v="CUS-55310383"/>
    <m/>
    <x v="1"/>
  </r>
  <r>
    <s v="authorized"/>
    <n v="0"/>
    <m/>
    <s v="ACC-1598451071"/>
    <s v="AUD"/>
    <x v="0"/>
    <s v="POS"/>
    <s v="de87aafc-b17e-4d34-ac3f-4eeb8053a6fe"/>
    <m/>
    <x v="0"/>
    <n v="1520.75"/>
    <d v="2018-10-29T00:00:00"/>
    <s v="F"/>
    <n v="26"/>
    <s v="Southport"/>
    <s v="QLD"/>
    <s v="2018-10-29T14:18:02.000+0000"/>
    <n v="6.33"/>
    <s v="84fb31726b6b46739a7f86f2ba226d64"/>
    <s v="Australia"/>
    <s v="CUS-2487424745"/>
    <s v="153.41 -27.97"/>
    <x v="0"/>
  </r>
  <r>
    <s v="authorized"/>
    <n v="0"/>
    <m/>
    <s v="ACC-3481401842"/>
    <s v="AUD"/>
    <x v="16"/>
    <s v="POS"/>
    <s v="e37d099f-f623-4bad-9a0f-1db919b608ff"/>
    <m/>
    <x v="15"/>
    <n v="9047.06"/>
    <d v="2018-10-29T00:00:00"/>
    <s v="F"/>
    <n v="25"/>
    <s v="Morley"/>
    <s v="WA"/>
    <s v="2018-10-29T14:42:26.000+0000"/>
    <n v="27.29"/>
    <s v="8087e5334bda4477a9586c0b47afada6"/>
    <s v="Australia"/>
    <s v="CUS-1669695324"/>
    <s v="115.9 -31.89"/>
    <x v="0"/>
  </r>
  <r>
    <s v="posted"/>
    <m/>
    <m/>
    <s v="ACC-819621312"/>
    <s v="AUD"/>
    <x v="47"/>
    <s v="INTER BANK"/>
    <m/>
    <m/>
    <x v="42"/>
    <n v="2976.72"/>
    <d v="2018-10-29T00:00:00"/>
    <s v="F"/>
    <n v="30"/>
    <m/>
    <m/>
    <s v="2018-10-29T15:00:00.000+0000"/>
    <n v="55"/>
    <s v="1d41cb3ce61b445d8e6dfd31620543aa"/>
    <s v="Australia"/>
    <s v="CUS-1271030853"/>
    <m/>
    <x v="0"/>
  </r>
  <r>
    <s v="posted"/>
    <m/>
    <m/>
    <s v="ACC-1650504218"/>
    <s v="AUD"/>
    <x v="39"/>
    <s v="PAYMENT"/>
    <m/>
    <m/>
    <x v="35"/>
    <n v="17953.84"/>
    <d v="2018-10-29T00:00:00"/>
    <s v="F"/>
    <n v="23"/>
    <m/>
    <m/>
    <s v="2018-10-29T15:00:00.000+0000"/>
    <n v="22"/>
    <s v="99a16d3f7bc545878eb28f468ffd2baa"/>
    <s v="Australia"/>
    <s v="CUS-2500783281"/>
    <m/>
    <x v="0"/>
  </r>
  <r>
    <s v="authorized"/>
    <n v="0"/>
    <m/>
    <s v="ACC-2259139624"/>
    <s v="AUD"/>
    <x v="75"/>
    <s v="POS"/>
    <s v="ffdfb1a2-66de-461d-b2f1-80629f008401"/>
    <m/>
    <x v="60"/>
    <n v="20329.89"/>
    <d v="2018-10-29T00:00:00"/>
    <s v="F"/>
    <n v="19"/>
    <s v="Vermont South"/>
    <s v="VIC"/>
    <s v="2018-10-29T15:06:39.000+0000"/>
    <n v="66.03"/>
    <s v="171939cf4e2943379d2145b87192c59d"/>
    <s v="Australia"/>
    <s v="CUS-3174332735"/>
    <s v="145.17 -37.85"/>
    <x v="0"/>
  </r>
  <r>
    <s v="authorized"/>
    <n v="1"/>
    <m/>
    <s v="ACC-1516130869"/>
    <s v="AUD"/>
    <x v="49"/>
    <s v="POS"/>
    <s v="ae341c0f-536e-4250-9304-603a9c0bf52c"/>
    <m/>
    <x v="21"/>
    <n v="2708.76"/>
    <d v="2018-10-29T00:00:00"/>
    <s v="F"/>
    <n v="21"/>
    <s v="Palmerston City"/>
    <s v="NT"/>
    <s v="2018-10-29T15:30:28.000+0000"/>
    <n v="16.8"/>
    <s v="cad9ca762c894563a75abdf2515a3ef6"/>
    <s v="Australia"/>
    <s v="CUS-325142416"/>
    <s v="130.98 -12.48"/>
    <x v="0"/>
  </r>
  <r>
    <s v="authorized"/>
    <n v="1"/>
    <m/>
    <s v="ACC-3879258709"/>
    <s v="AUD"/>
    <x v="41"/>
    <s v="SALES-POS"/>
    <s v="afe3809f-76b3-4959-8a78-d620910b8762"/>
    <m/>
    <x v="37"/>
    <n v="208894.95"/>
    <d v="2018-10-29T00:00:00"/>
    <s v="F"/>
    <n v="40"/>
    <s v="Richmond"/>
    <s v="VIC"/>
    <s v="2018-10-29T15:54:17.000+0000"/>
    <n v="31.15"/>
    <s v="e0cba35ed9bd4813ab207b929b95c6bf"/>
    <s v="Australia"/>
    <s v="CUS-527400765"/>
    <s v="144.99 -37.83"/>
    <x v="0"/>
  </r>
  <r>
    <s v="authorized"/>
    <n v="1"/>
    <m/>
    <s v="ACC-1973887809"/>
    <s v="AUD"/>
    <x v="48"/>
    <s v="POS"/>
    <s v="8605f821-ed94-42ce-ba47-d74b6884ffb0"/>
    <m/>
    <x v="43"/>
    <n v="8279.6"/>
    <d v="2018-10-29T00:00:00"/>
    <s v="M"/>
    <n v="26"/>
    <s v="Cannington"/>
    <s v="WA"/>
    <s v="2018-10-29T16:21:06.000+0000"/>
    <n v="14.26"/>
    <s v="1945077d5b944427b16d70ff1c42ade5"/>
    <s v="Australia"/>
    <s v="CUS-1646621553"/>
    <s v="115.94 -32.02"/>
    <x v="0"/>
  </r>
  <r>
    <s v="authorized"/>
    <n v="1"/>
    <m/>
    <s v="ACC-154431271"/>
    <s v="AUD"/>
    <x v="26"/>
    <s v="SALES-POS"/>
    <s v="767a3cb5-44b4-4bdf-8629-0f1c9082a9f7"/>
    <m/>
    <x v="24"/>
    <n v="3155.24"/>
    <d v="2018-10-29T00:00:00"/>
    <s v="F"/>
    <n v="18"/>
    <s v="Sunnybank Hills"/>
    <s v="QLD"/>
    <s v="2018-10-29T16:48:53.000+0000"/>
    <n v="113.67"/>
    <s v="2935d736e7f64d18ac305f197faff5a1"/>
    <s v="Australia"/>
    <s v="CUS-3702001629"/>
    <s v="153.04 -27.6"/>
    <x v="0"/>
  </r>
  <r>
    <s v="posted"/>
    <m/>
    <m/>
    <s v="ACC-3084464802"/>
    <s v="AUD"/>
    <x v="78"/>
    <s v="PAYMENT"/>
    <m/>
    <m/>
    <x v="27"/>
    <n v="10444.83"/>
    <d v="2018-10-29T00:00:00"/>
    <s v="F"/>
    <n v="19"/>
    <m/>
    <m/>
    <s v="2018-10-29T17:00:00.000+0000"/>
    <n v="36"/>
    <s v="4c275132125a4e58948a945f8aab5747"/>
    <s v="Australia"/>
    <s v="CUS-1928710999"/>
    <m/>
    <x v="0"/>
  </r>
  <r>
    <s v="posted"/>
    <m/>
    <m/>
    <s v="ACC-4258502723"/>
    <s v="AUD"/>
    <x v="14"/>
    <s v="PAYMENT"/>
    <m/>
    <m/>
    <x v="13"/>
    <n v="5464.05"/>
    <d v="2018-10-29T00:00:00"/>
    <s v="F"/>
    <n v="24"/>
    <m/>
    <m/>
    <s v="2018-10-29T17:00:00.000+0000"/>
    <n v="53"/>
    <s v="ea694513e7ed4437909ffa4425952ae7"/>
    <s v="Australia"/>
    <s v="CUS-3378712515"/>
    <m/>
    <x v="0"/>
  </r>
  <r>
    <s v="posted"/>
    <m/>
    <n v="0"/>
    <s v="ACC-854938045"/>
    <s v="AUD"/>
    <x v="56"/>
    <s v="PAY/SALARY"/>
    <m/>
    <n v="0"/>
    <x v="48"/>
    <n v="16007.11"/>
    <d v="2018-10-29T00:00:00"/>
    <s v="M"/>
    <n v="28"/>
    <m/>
    <m/>
    <s v="2018-10-29T17:00:00.000+0000"/>
    <n v="2538.6799999999998"/>
    <s v="7f3ddab0cd1a48fca86f29ff64152721"/>
    <s v="Australia"/>
    <s v="CUS-4023861240"/>
    <m/>
    <x v="1"/>
  </r>
  <r>
    <s v="posted"/>
    <m/>
    <n v="0"/>
    <s v="ACC-1710017148"/>
    <s v="AUD"/>
    <x v="21"/>
    <s v="PAY/SALARY"/>
    <m/>
    <n v="0"/>
    <x v="19"/>
    <n v="20812.96"/>
    <d v="2018-10-29T00:00:00"/>
    <s v="F"/>
    <n v="19"/>
    <m/>
    <m/>
    <s v="2018-10-29T17:00:00.000+0000"/>
    <n v="3977.46"/>
    <s v="cf8d7e2fcd304ac5932cb8bcb3e3c43a"/>
    <s v="Australia"/>
    <s v="CUS-883482547"/>
    <m/>
    <x v="1"/>
  </r>
  <r>
    <s v="authorized"/>
    <n v="0"/>
    <m/>
    <s v="ACC-2259139624"/>
    <s v="AUD"/>
    <x v="75"/>
    <s v="SALES-POS"/>
    <s v="4e455bb2-5f25-4b3a-9f09-b78788e83373"/>
    <m/>
    <x v="60"/>
    <n v="20319.47"/>
    <d v="2018-10-29T00:00:00"/>
    <s v="F"/>
    <n v="19"/>
    <s v="Dandenong"/>
    <s v="VIC"/>
    <s v="2018-10-29T17:18:44.000+0000"/>
    <n v="10.42"/>
    <s v="6dbdd04bd4bf417299f8db9b1bf9556a"/>
    <s v="Australia"/>
    <s v="CUS-3174332735"/>
    <s v="145.21 -37.99"/>
    <x v="0"/>
  </r>
  <r>
    <s v="authorized"/>
    <n v="1"/>
    <m/>
    <s v="ACC-1222300524"/>
    <s v="AUD"/>
    <x v="1"/>
    <s v="SALES-POS"/>
    <s v="e77e7118-9958-4ae0-8ecd-b705bde43c16"/>
    <m/>
    <x v="1"/>
    <n v="1454.35"/>
    <d v="2018-10-29T00:00:00"/>
    <s v="M"/>
    <n v="38"/>
    <s v="Sydney"/>
    <s v="NSW"/>
    <s v="2018-10-29T17:49:59.000+0000"/>
    <n v="103.45"/>
    <s v="307fa3cfa75141618f9b35a647b900e2"/>
    <s v="Australia"/>
    <s v="CUS-2142601169"/>
    <s v="151.21 -33.87"/>
    <x v="0"/>
  </r>
  <r>
    <s v="authorized"/>
    <n v="1"/>
    <m/>
    <s v="ACC-3100725361"/>
    <s v="AUD"/>
    <x v="24"/>
    <s v="POS"/>
    <s v="1eca2901-6392-4097-88d8-e41915133abe"/>
    <m/>
    <x v="22"/>
    <n v="10645.2"/>
    <d v="2018-10-29T00:00:00"/>
    <s v="M"/>
    <n v="25"/>
    <s v="Yarra Junction"/>
    <s v="VIC"/>
    <s v="2018-10-29T18:21:56.000+0000"/>
    <n v="8.01"/>
    <s v="659f12f503c04d04aea9679fa2357939"/>
    <s v="Australia"/>
    <s v="CUS-2178051368"/>
    <s v="145.61 -37.78"/>
    <x v="0"/>
  </r>
  <r>
    <s v="authorized"/>
    <n v="1"/>
    <m/>
    <s v="ACC-2673069055"/>
    <s v="AUD"/>
    <x v="22"/>
    <s v="SALES-POS"/>
    <s v="f3c57977-0cb3-4919-99b5-8acc6412cd16"/>
    <m/>
    <x v="20"/>
    <n v="11520.99"/>
    <d v="2018-10-29T00:00:00"/>
    <s v="M"/>
    <n v="24"/>
    <s v="East Toowoomba"/>
    <s v="QLD"/>
    <s v="2018-10-29T18:54:11.000+0000"/>
    <n v="6.98"/>
    <s v="2c361694b1ce4278b6eba63c48376a6b"/>
    <s v="Australia"/>
    <s v="CUS-51506836"/>
    <s v="151.97 -27.57"/>
    <x v="0"/>
  </r>
  <r>
    <s v="posted"/>
    <m/>
    <m/>
    <s v="ACC-37709441"/>
    <s v="AUD"/>
    <x v="69"/>
    <s v="PAYMENT"/>
    <m/>
    <m/>
    <x v="55"/>
    <n v="19858.759999999998"/>
    <d v="2018-10-29T00:00:00"/>
    <s v="M"/>
    <n v="18"/>
    <m/>
    <m/>
    <s v="2018-10-29T19:00:00.000+0000"/>
    <n v="55"/>
    <s v="9686310465ed44938c76b85bf1a9e5cb"/>
    <s v="Australia"/>
    <s v="CUS-3336454548"/>
    <m/>
    <x v="0"/>
  </r>
  <r>
    <s v="authorized"/>
    <n v="0"/>
    <m/>
    <s v="ACC-3317636250"/>
    <s v="AUD"/>
    <x v="91"/>
    <s v="SALES-POS"/>
    <s v="37e9c950-5136-4f86-9e9b-1ded5c0c8d5c"/>
    <m/>
    <x v="72"/>
    <n v="20954.580000000002"/>
    <d v="2018-10-29T00:00:00"/>
    <s v="M"/>
    <n v="35"/>
    <s v="Cue"/>
    <s v="WA"/>
    <s v="2018-10-29T19:29:17.000+0000"/>
    <n v="49.12"/>
    <s v="9c3b65c1d6b24e518e9d9d92012a4bc5"/>
    <s v="Australia"/>
    <s v="CUS-2738291516"/>
    <s v="117.89 -27.43"/>
    <x v="0"/>
  </r>
  <r>
    <s v="posted"/>
    <m/>
    <m/>
    <s v="ACC-2920611728"/>
    <s v="AUD"/>
    <x v="54"/>
    <s v="PAYMENT"/>
    <m/>
    <m/>
    <x v="44"/>
    <n v="10394.379999999999"/>
    <d v="2018-10-29T00:00:00"/>
    <s v="M"/>
    <n v="69"/>
    <m/>
    <m/>
    <s v="2018-10-29T20:00:00.000+0000"/>
    <n v="64"/>
    <s v="ab22022bdc484b48814d1e2ec360f484"/>
    <s v="Australia"/>
    <s v="CUS-1388323263"/>
    <m/>
    <x v="0"/>
  </r>
  <r>
    <s v="posted"/>
    <m/>
    <m/>
    <s v="ACC-2650850707"/>
    <s v="AUD"/>
    <x v="96"/>
    <s v="PAYMENT"/>
    <m/>
    <m/>
    <x v="77"/>
    <n v="120339.61"/>
    <d v="2018-10-29T00:00:00"/>
    <s v="M"/>
    <n v="42"/>
    <m/>
    <m/>
    <s v="2018-10-29T20:00:00.000+0000"/>
    <n v="33"/>
    <s v="642455fb0d22412aadaaea94e6bf8736"/>
    <s v="Australia"/>
    <s v="CUS-2819545904"/>
    <m/>
    <x v="0"/>
  </r>
  <r>
    <s v="posted"/>
    <m/>
    <m/>
    <s v="ACC-154431271"/>
    <s v="AUD"/>
    <x v="26"/>
    <s v="PAYMENT"/>
    <m/>
    <m/>
    <x v="24"/>
    <n v="3094.24"/>
    <d v="2018-10-29T00:00:00"/>
    <s v="F"/>
    <n v="18"/>
    <m/>
    <m/>
    <s v="2018-10-29T20:00:00.000+0000"/>
    <n v="61"/>
    <s v="368402be8f6144549c0d0a6f3d1ff310"/>
    <s v="Australia"/>
    <s v="CUS-3702001629"/>
    <m/>
    <x v="0"/>
  </r>
  <r>
    <s v="authorized"/>
    <n v="1"/>
    <m/>
    <s v="ACC-3541460373"/>
    <s v="AUD"/>
    <x v="38"/>
    <s v="POS"/>
    <s v="fcd90045-4be5-4be8-b7fa-779842ae4f18"/>
    <m/>
    <x v="9"/>
    <n v="5245.73"/>
    <d v="2018-10-29T00:00:00"/>
    <s v="M"/>
    <n v="24"/>
    <s v="Mitcham"/>
    <s v="VIC"/>
    <s v="2018-10-29T20:01:36.000+0000"/>
    <n v="21.82"/>
    <s v="e1cec243913145a9bfe1160909734973"/>
    <s v="Australia"/>
    <s v="CUS-1433879684"/>
    <s v="145.2 -37.82"/>
    <x v="0"/>
  </r>
  <r>
    <s v="authorized"/>
    <n v="1"/>
    <m/>
    <s v="ACC-1598451071"/>
    <s v="AUD"/>
    <x v="0"/>
    <s v="SALES-POS"/>
    <s v="5eb643ae-93ff-4af7-a134-99d6d3aa48be"/>
    <m/>
    <x v="0"/>
    <n v="1514.27"/>
    <d v="2018-10-29T00:00:00"/>
    <s v="F"/>
    <n v="26"/>
    <s v="Robina"/>
    <s v="QLD"/>
    <s v="2018-10-29T20:13:06.000+0000"/>
    <n v="6.48"/>
    <s v="132429aeea4f411888ea16f369b08a3f"/>
    <s v="Australia"/>
    <s v="CUS-2487424745"/>
    <s v="153.39 -28.08"/>
    <x v="0"/>
  </r>
  <r>
    <s v="authorized"/>
    <n v="0"/>
    <m/>
    <s v="ACC-1710017148"/>
    <s v="AUD"/>
    <x v="21"/>
    <s v="POS"/>
    <s v="50ae3ae2-d9d6-40d5-8508-52ba91c86a0d"/>
    <m/>
    <x v="19"/>
    <n v="20786.900000000001"/>
    <d v="2018-10-29T00:00:00"/>
    <s v="F"/>
    <n v="19"/>
    <s v="Rozelle"/>
    <s v="NSW"/>
    <s v="2018-10-29T20:24:35.000+0000"/>
    <n v="26.06"/>
    <s v="4e3f9f6ba9744cbaa4697cb025342a06"/>
    <s v="Australia"/>
    <s v="CUS-883482547"/>
    <s v="151.17 -33.87"/>
    <x v="0"/>
  </r>
  <r>
    <s v="authorized"/>
    <n v="1"/>
    <m/>
    <s v="ACC-1998563091"/>
    <s v="AUD"/>
    <x v="97"/>
    <s v="SALES-POS"/>
    <s v="7b0b91c6-77b9-4367-a5ea-f65ae7673962"/>
    <m/>
    <x v="78"/>
    <n v="20195.66"/>
    <d v="2018-10-29T00:00:00"/>
    <s v="M"/>
    <n v="42"/>
    <s v="Milton"/>
    <s v="NSW"/>
    <s v="2018-10-29T20:36:05.000+0000"/>
    <n v="28.37"/>
    <s v="de4d94e11dd8496ca4894e9843d0c90d"/>
    <s v="Australia"/>
    <s v="CUS-3395687666"/>
    <s v="150.44 -35.32"/>
    <x v="0"/>
  </r>
  <r>
    <s v="authorized"/>
    <n v="1"/>
    <m/>
    <s v="ACC-4258502723"/>
    <s v="AUD"/>
    <x v="14"/>
    <s v="POS"/>
    <s v="1ac9bf19-2ef1-483c-aad6-f3318830519d"/>
    <m/>
    <x v="13"/>
    <n v="5447.14"/>
    <d v="2018-10-29T00:00:00"/>
    <s v="F"/>
    <n v="24"/>
    <s v="Wantirna South"/>
    <s v="VIC"/>
    <s v="2018-10-29T20:47:35.000+0000"/>
    <n v="16.91"/>
    <s v="a556152fe378405d8ab9bccfdebdf750"/>
    <s v="Australia"/>
    <s v="CUS-3378712515"/>
    <s v="145.22 -37.88"/>
    <x v="0"/>
  </r>
  <r>
    <s v="authorized"/>
    <n v="1"/>
    <m/>
    <s v="ACC-2776252858"/>
    <s v="AUD"/>
    <x v="4"/>
    <s v="SALES-POS"/>
    <s v="635f047e-65f0-4c24-8596-9ef6c1df36fb"/>
    <m/>
    <x v="4"/>
    <n v="8177.2"/>
    <d v="2018-10-29T00:00:00"/>
    <s v="F"/>
    <n v="43"/>
    <s v="Camberwell"/>
    <s v="VIC"/>
    <s v="2018-10-29T20:59:04.000+0000"/>
    <n v="47.12"/>
    <s v="9ee2ff5b9cd445cba81f185fa18db36e"/>
    <s v="Australia"/>
    <s v="CUS-4123612273"/>
    <s v="145.06 -37.85"/>
    <x v="0"/>
  </r>
  <r>
    <s v="authorized"/>
    <n v="1"/>
    <m/>
    <s v="ACC-354106658"/>
    <s v="AUD"/>
    <x v="19"/>
    <s v="SALES-POS"/>
    <s v="555ad3cd-5311-42fd-a3b1-efefab7d6498"/>
    <m/>
    <x v="17"/>
    <n v="23296.35"/>
    <d v="2018-10-29T00:00:00"/>
    <s v="F"/>
    <n v="39"/>
    <s v="Ryde"/>
    <s v="NSW"/>
    <s v="2018-10-29T21:08:21.000+0000"/>
    <n v="31.65"/>
    <s v="dfb17f8ac2ad4e32bfd3f58dcbaaccc4"/>
    <s v="Australia"/>
    <s v="CUS-2376382098"/>
    <s v="151.11 -33.81"/>
    <x v="0"/>
  </r>
  <r>
    <s v="authorized"/>
    <n v="1"/>
    <m/>
    <s v="ACC-854938045"/>
    <s v="AUD"/>
    <x v="56"/>
    <s v="POS"/>
    <s v="5ca0af7b-4e68-4c5e-85f4-ccf90bc9f359"/>
    <m/>
    <x v="48"/>
    <n v="15974.65"/>
    <d v="2018-10-29T00:00:00"/>
    <s v="M"/>
    <n v="28"/>
    <s v="Bruthen"/>
    <s v="VIC"/>
    <s v="2018-10-29T21:17:27.000+0000"/>
    <n v="32.46"/>
    <s v="4d6853fae7ad4295b9de2331e691cdcb"/>
    <s v="Australia"/>
    <s v="CUS-4023861240"/>
    <s v="147.83 -37.71"/>
    <x v="0"/>
  </r>
  <r>
    <s v="authorized"/>
    <n v="1"/>
    <m/>
    <s v="ACC-1222300524"/>
    <s v="AUD"/>
    <x v="1"/>
    <s v="SALES-POS"/>
    <s v="309aaeb5-6644-4f03-a09d-1d35d9d63c51"/>
    <m/>
    <x v="1"/>
    <n v="1444.98"/>
    <d v="2018-10-29T00:00:00"/>
    <s v="M"/>
    <n v="38"/>
    <s v="Collaroy Plateau"/>
    <s v="NSW"/>
    <s v="2018-10-29T21:26:32.000+0000"/>
    <n v="9.3699999999999992"/>
    <s v="720e81b36ba347ce8e5ada54344d391c"/>
    <s v="Australia"/>
    <s v="CUS-2142601169"/>
    <s v="151.29 -33.73"/>
    <x v="0"/>
  </r>
  <r>
    <s v="authorized"/>
    <n v="1"/>
    <m/>
    <s v="ACC-4065652575"/>
    <s v="AUD"/>
    <x v="52"/>
    <s v="POS"/>
    <s v="65c70256-9c0c-46f7-aba1-5065fbcc350a"/>
    <m/>
    <x v="45"/>
    <n v="18458.39"/>
    <d v="2018-10-29T00:00:00"/>
    <s v="M"/>
    <n v="21"/>
    <s v="Claremont"/>
    <s v="WA"/>
    <s v="2018-10-29T21:35:38.000+0000"/>
    <n v="18.010000000000002"/>
    <s v="d1453af53eb14426ba68599effd34d57"/>
    <s v="Australia"/>
    <s v="CUS-1117979751"/>
    <s v="115.78 -31.98"/>
    <x v="0"/>
  </r>
  <r>
    <s v="authorized"/>
    <n v="1"/>
    <m/>
    <s v="ACC-154431271"/>
    <s v="AUD"/>
    <x v="26"/>
    <s v="POS"/>
    <s v="51cbdb6a-9d29-4884-881a-6d1d66f3ed43"/>
    <m/>
    <x v="24"/>
    <n v="3063.27"/>
    <d v="2018-10-29T00:00:00"/>
    <s v="F"/>
    <n v="18"/>
    <s v="Brisbane City"/>
    <s v="QLD"/>
    <s v="2018-10-29T21:44:43.000+0000"/>
    <n v="30.97"/>
    <s v="2813a7edc3aa4fb9b505c2bb7dddf147"/>
    <s v="Australia"/>
    <s v="CUS-3702001629"/>
    <s v="153.03 -27.47"/>
    <x v="0"/>
  </r>
  <r>
    <s v="authorized"/>
    <n v="1"/>
    <m/>
    <s v="ACC-1516130869"/>
    <s v="AUD"/>
    <x v="49"/>
    <s v="SALES-POS"/>
    <s v="27f93a60-ed2e-4b56-826d-8b1c9f1c1b8a"/>
    <m/>
    <x v="21"/>
    <n v="2683.47"/>
    <d v="2018-10-29T00:00:00"/>
    <s v="F"/>
    <n v="21"/>
    <s v="Regents Park"/>
    <s v="NSW"/>
    <s v="2018-10-29T21:53:49.000+0000"/>
    <n v="25.29"/>
    <s v="d24efa3a81f74904bede0cd0da0bc0e4"/>
    <s v="Australia"/>
    <s v="CUS-325142416"/>
    <s v="151.02 -33.88"/>
    <x v="0"/>
  </r>
  <r>
    <s v="posted"/>
    <m/>
    <m/>
    <s v="ACC-2249586092"/>
    <s v="AUD"/>
    <x v="42"/>
    <s v="PAYMENT"/>
    <m/>
    <m/>
    <x v="38"/>
    <n v="13039.01"/>
    <d v="2018-10-29T00:00:00"/>
    <s v="M"/>
    <n v="19"/>
    <m/>
    <m/>
    <s v="2018-10-29T22:00:00.000+0000"/>
    <n v="31"/>
    <s v="f647c16cde8e426d80e719017f731188"/>
    <s v="Australia"/>
    <s v="CUS-443776336"/>
    <m/>
    <x v="0"/>
  </r>
  <r>
    <s v="authorized"/>
    <n v="1"/>
    <m/>
    <s v="ACC-1683215619"/>
    <s v="AUD"/>
    <x v="33"/>
    <s v="POS"/>
    <s v="5411564d-4045-4efd-81ca-7ebb6d473d68"/>
    <m/>
    <x v="30"/>
    <n v="11157.62"/>
    <d v="2018-10-29T00:00:00"/>
    <s v="M"/>
    <n v="38"/>
    <s v="Nowra"/>
    <s v="NSW"/>
    <s v="2018-10-29T22:06:39.000+0000"/>
    <n v="15.24"/>
    <s v="aa2f880769b0481189679e5bbf1cb497"/>
    <s v="Australia"/>
    <s v="CUS-1604596597"/>
    <s v="150.6 -34.87"/>
    <x v="0"/>
  </r>
  <r>
    <s v="authorized"/>
    <n v="1"/>
    <m/>
    <s v="ACC-1903037542"/>
    <s v="AUD"/>
    <x v="10"/>
    <s v="POS"/>
    <s v="e82fd5f9-b431-474b-b799-30e17cc0dc5a"/>
    <m/>
    <x v="9"/>
    <n v="5371.37"/>
    <d v="2018-10-29T00:00:00"/>
    <s v="M"/>
    <n v="30"/>
    <s v="Thorneside"/>
    <s v="QLD"/>
    <s v="2018-10-29T22:27:29.000+0000"/>
    <n v="13.31"/>
    <s v="ac711a0a3e674b3cbcb35067e6e05429"/>
    <s v="Australia"/>
    <s v="CUS-860700529"/>
    <s v="153.2 -27.49"/>
    <x v="0"/>
  </r>
  <r>
    <s v="authorized"/>
    <n v="1"/>
    <m/>
    <s v="ACC-182446574"/>
    <s v="AUD"/>
    <x v="5"/>
    <s v="POS"/>
    <s v="c4c92c60-380c-45de-a8b6-12c6e6a97c59"/>
    <m/>
    <x v="5"/>
    <n v="11053.53"/>
    <d v="2018-10-29T00:00:00"/>
    <s v="F"/>
    <n v="27"/>
    <s v="Bellevue"/>
    <s v="WA"/>
    <s v="2018-10-29T22:48:19.000+0000"/>
    <n v="26.56"/>
    <s v="1d72a9d23e2d4d2490c324090f4f67ae"/>
    <s v="Australia"/>
    <s v="CUS-3026014945"/>
    <s v="116.02 -31.9"/>
    <x v="0"/>
  </r>
  <r>
    <s v="posted"/>
    <m/>
    <m/>
    <s v="ACC-1217063613"/>
    <s v="AUD"/>
    <x v="65"/>
    <s v="INTER BANK"/>
    <m/>
    <m/>
    <x v="13"/>
    <n v="8844.02"/>
    <d v="2018-10-29T00:00:00"/>
    <s v="F"/>
    <n v="27"/>
    <m/>
    <m/>
    <s v="2018-10-29T23:00:00.000+0000"/>
    <n v="20"/>
    <s v="0aaa8212ec3d41339ba834f284935f3b"/>
    <s v="Australia"/>
    <s v="CUS-1739931018"/>
    <m/>
    <x v="0"/>
  </r>
  <r>
    <s v="posted"/>
    <m/>
    <m/>
    <s v="ACC-2970114956"/>
    <s v="AUD"/>
    <x v="84"/>
    <s v="PAYMENT"/>
    <m/>
    <m/>
    <x v="3"/>
    <n v="12346.59"/>
    <d v="2018-10-29T00:00:00"/>
    <s v="M"/>
    <n v="26"/>
    <m/>
    <m/>
    <s v="2018-10-29T23:00:00.000+0000"/>
    <n v="61"/>
    <s v="69321c60c5184f17bb9cce1151be1a90"/>
    <s v="Australia"/>
    <s v="CUS-880898248"/>
    <m/>
    <x v="0"/>
  </r>
  <r>
    <s v="authorized"/>
    <n v="1"/>
    <m/>
    <s v="ACC-3827517394"/>
    <s v="AUD"/>
    <x v="43"/>
    <s v="SALES-POS"/>
    <s v="18191d23-55d6-4bb5-b9ad-e169bcf961e3"/>
    <m/>
    <x v="39"/>
    <n v="45497.53"/>
    <d v="2018-10-29T00:00:00"/>
    <s v="M"/>
    <n v="28"/>
    <s v="Randwick"/>
    <s v="NSW"/>
    <s v="2018-10-29T23:48:53.000+0000"/>
    <n v="31.35"/>
    <s v="11d32bd0f84a49e799fded2a9fce22ff"/>
    <s v="Australia"/>
    <s v="CUS-2663907001"/>
    <s v="151.24 -33.9"/>
    <x v="0"/>
  </r>
  <r>
    <s v="authorized"/>
    <n v="1"/>
    <m/>
    <s v="ACC-2920611728"/>
    <s v="AUD"/>
    <x v="54"/>
    <s v="SALES-POS"/>
    <s v="fb65ded2-f680-474b-a46b-86cb75bc2125"/>
    <m/>
    <x v="44"/>
    <n v="10338.32"/>
    <d v="2018-10-30T00:00:00"/>
    <s v="M"/>
    <n v="69"/>
    <s v="Doncaster"/>
    <s v="VIC"/>
    <s v="2018-10-30T01:11:14.000+0000"/>
    <n v="56.06"/>
    <s v="5eb8e60b883542a8b584e10e33b64cc0"/>
    <s v="Australia"/>
    <s v="CUS-1388323263"/>
    <s v="145.12 -37.78"/>
    <x v="0"/>
  </r>
  <r>
    <s v="posted"/>
    <m/>
    <m/>
    <s v="ACC-1598451071"/>
    <s v="AUD"/>
    <x v="0"/>
    <s v="INTER BANK"/>
    <m/>
    <m/>
    <x v="0"/>
    <n v="1494.27"/>
    <d v="2018-10-30T00:00:00"/>
    <s v="F"/>
    <n v="26"/>
    <m/>
    <m/>
    <s v="2018-10-30T02:00:00.000+0000"/>
    <n v="20"/>
    <s v="66ed0996b27f48d3b8f0393adabecac7"/>
    <s v="Australia"/>
    <s v="CUS-2487424745"/>
    <m/>
    <x v="0"/>
  </r>
  <r>
    <s v="posted"/>
    <m/>
    <m/>
    <s v="ACC-2231965366"/>
    <s v="AUD"/>
    <x v="74"/>
    <s v="INTER BANK"/>
    <m/>
    <m/>
    <x v="50"/>
    <n v="24798.53"/>
    <d v="2018-10-30T00:00:00"/>
    <s v="F"/>
    <n v="35"/>
    <m/>
    <m/>
    <s v="2018-10-30T03:00:00.000+0000"/>
    <n v="17"/>
    <s v="be2752f23a704d18b8b31fff8aab5fb5"/>
    <s v="Australia"/>
    <s v="CUS-2155701614"/>
    <m/>
    <x v="0"/>
  </r>
  <r>
    <s v="posted"/>
    <m/>
    <m/>
    <s v="ACC-240804743"/>
    <s v="AUD"/>
    <x v="99"/>
    <s v="PHONE BANK"/>
    <m/>
    <m/>
    <x v="72"/>
    <n v="24886.99"/>
    <d v="2018-10-30T00:00:00"/>
    <s v="M"/>
    <n v="29"/>
    <m/>
    <m/>
    <s v="2018-10-30T03:00:00.000+0000"/>
    <n v="43"/>
    <s v="db9abbbe8d214174b79ff65ca421b0da"/>
    <s v="Australia"/>
    <s v="CUS-261674136"/>
    <m/>
    <x v="0"/>
  </r>
  <r>
    <s v="authorized"/>
    <n v="1"/>
    <m/>
    <s v="ACC-3317636250"/>
    <s v="AUD"/>
    <x v="91"/>
    <s v="SALES-POS"/>
    <s v="4c71f1fb-c2fc-433b-a67c-59a60b308f28"/>
    <m/>
    <x v="72"/>
    <n v="20945.12"/>
    <d v="2018-10-30T00:00:00"/>
    <s v="M"/>
    <n v="35"/>
    <s v="Upper Mount Gravatt"/>
    <s v="QLD"/>
    <s v="2018-10-30T03:19:59.000+0000"/>
    <n v="9.4600000000000009"/>
    <s v="aa3d5e120fe54e08936ed54117393c72"/>
    <s v="Australia"/>
    <s v="CUS-2738291516"/>
    <s v="153.08 -27.56"/>
    <x v="0"/>
  </r>
  <r>
    <s v="posted"/>
    <m/>
    <m/>
    <s v="ACC-1788473090"/>
    <s v="AUD"/>
    <x v="79"/>
    <s v="INTER BANK"/>
    <m/>
    <m/>
    <x v="62"/>
    <n v="11453.49"/>
    <d v="2018-10-30T00:00:00"/>
    <s v="F"/>
    <n v="21"/>
    <m/>
    <m/>
    <s v="2018-10-30T04:00:00.000+0000"/>
    <n v="20"/>
    <s v="0c7584318087471fbf8ec03b370ce894"/>
    <s v="Australia"/>
    <s v="CUS-134193016"/>
    <m/>
    <x v="0"/>
  </r>
  <r>
    <s v="posted"/>
    <m/>
    <m/>
    <s v="ACC-3827517394"/>
    <s v="AUD"/>
    <x v="43"/>
    <s v="PAYMENT"/>
    <m/>
    <m/>
    <x v="39"/>
    <n v="45467.53"/>
    <d v="2018-10-30T00:00:00"/>
    <s v="M"/>
    <n v="28"/>
    <m/>
    <m/>
    <s v="2018-10-30T04:00:00.000+0000"/>
    <n v="30"/>
    <s v="511f2773967d4a4dadb9696aca1e3142"/>
    <s v="Australia"/>
    <s v="CUS-2663907001"/>
    <m/>
    <x v="0"/>
  </r>
  <r>
    <s v="posted"/>
    <m/>
    <m/>
    <s v="ACC-1890605467"/>
    <s v="AUD"/>
    <x v="89"/>
    <s v="INTER BANK"/>
    <m/>
    <m/>
    <x v="70"/>
    <n v="21998.2"/>
    <d v="2018-10-30T00:00:00"/>
    <s v="M"/>
    <n v="38"/>
    <m/>
    <m/>
    <s v="2018-10-30T05:00:00.000+0000"/>
    <n v="42"/>
    <s v="02e376ef5de04d5ba18c9485d0461ce6"/>
    <s v="Australia"/>
    <s v="CUS-1478398256"/>
    <m/>
    <x v="0"/>
  </r>
  <r>
    <s v="posted"/>
    <m/>
    <m/>
    <s v="ACC-958000567"/>
    <s v="AUD"/>
    <x v="44"/>
    <s v="PAYMENT"/>
    <m/>
    <m/>
    <x v="40"/>
    <n v="9423.49"/>
    <d v="2018-10-30T00:00:00"/>
    <s v="F"/>
    <n v="34"/>
    <m/>
    <m/>
    <s v="2018-10-30T05:00:00.000+0000"/>
    <n v="20"/>
    <s v="47b694fd2ba64e2496ed06ee9ef2b1c2"/>
    <s v="Australia"/>
    <s v="CUS-4142663097"/>
    <m/>
    <x v="0"/>
  </r>
  <r>
    <s v="posted"/>
    <m/>
    <m/>
    <s v="ACC-354106658"/>
    <s v="AUD"/>
    <x v="19"/>
    <s v="PAYMENT"/>
    <m/>
    <m/>
    <x v="17"/>
    <n v="23275.35"/>
    <d v="2018-10-30T00:00:00"/>
    <s v="F"/>
    <n v="39"/>
    <m/>
    <m/>
    <s v="2018-10-30T06:00:00.000+0000"/>
    <n v="21"/>
    <s v="ea4adad63158491d99d1008ab0a0758a"/>
    <s v="Australia"/>
    <s v="CUS-2376382098"/>
    <m/>
    <x v="0"/>
  </r>
  <r>
    <s v="posted"/>
    <m/>
    <m/>
    <s v="ACC-2270192619"/>
    <s v="AUD"/>
    <x v="72"/>
    <s v="PAYMENT"/>
    <m/>
    <m/>
    <x v="58"/>
    <n v="17105.169999999998"/>
    <d v="2018-10-30T00:00:00"/>
    <s v="M"/>
    <n v="20"/>
    <m/>
    <m/>
    <s v="2018-10-30T07:00:00.000+0000"/>
    <n v="39"/>
    <s v="791c5c36854b47c88d3cdf122b9aaaed"/>
    <s v="Australia"/>
    <s v="CUS-2110742437"/>
    <m/>
    <x v="0"/>
  </r>
  <r>
    <s v="posted"/>
    <m/>
    <m/>
    <s v="ACC-4274272854"/>
    <s v="AUD"/>
    <x v="82"/>
    <s v="PAYMENT"/>
    <m/>
    <m/>
    <x v="65"/>
    <n v="9725.48"/>
    <d v="2018-10-30T00:00:00"/>
    <s v="M"/>
    <n v="20"/>
    <m/>
    <m/>
    <s v="2018-10-30T07:00:00.000+0000"/>
    <n v="34"/>
    <s v="8ff563e39bd84969ae98921e67b3b679"/>
    <s v="Australia"/>
    <s v="CUS-2484453271"/>
    <m/>
    <x v="0"/>
  </r>
  <r>
    <s v="posted"/>
    <m/>
    <m/>
    <s v="ACC-1598451071"/>
    <s v="AUD"/>
    <x v="0"/>
    <s v="PAYMENT"/>
    <m/>
    <m/>
    <x v="0"/>
    <n v="1458.27"/>
    <d v="2018-10-30T00:00:00"/>
    <s v="F"/>
    <n v="26"/>
    <m/>
    <m/>
    <s v="2018-10-30T07:00:00.000+0000"/>
    <n v="36"/>
    <s v="4d8a84172f304e61967002444537a8f9"/>
    <s v="Australia"/>
    <s v="CUS-2487424745"/>
    <m/>
    <x v="0"/>
  </r>
  <r>
    <s v="posted"/>
    <m/>
    <m/>
    <s v="ACC-2231965366"/>
    <s v="AUD"/>
    <x v="74"/>
    <s v="PAYMENT"/>
    <m/>
    <m/>
    <x v="50"/>
    <n v="24762.53"/>
    <d v="2018-10-30T00:00:00"/>
    <s v="F"/>
    <n v="35"/>
    <m/>
    <m/>
    <s v="2018-10-30T08:00:00.000+0000"/>
    <n v="36"/>
    <s v="4c803ab466384d7fafd46548c79de5e4"/>
    <s v="Australia"/>
    <s v="CUS-2155701614"/>
    <m/>
    <x v="0"/>
  </r>
  <r>
    <s v="authorized"/>
    <n v="0"/>
    <m/>
    <s v="ACC-1890605467"/>
    <s v="AUD"/>
    <x v="89"/>
    <s v="POS"/>
    <s v="51a001aa-0c3d-4d54-ac7f-1cb65616fb0c"/>
    <m/>
    <x v="70"/>
    <n v="21964.78"/>
    <d v="2018-10-30T00:00:00"/>
    <s v="M"/>
    <n v="38"/>
    <s v="Campbellfield"/>
    <s v="VIC"/>
    <s v="2018-10-30T08:03:01.000+0000"/>
    <n v="33.42"/>
    <s v="59bb8003ca2a49fdac227ca2226915f5"/>
    <s v="Australia"/>
    <s v="CUS-1478398256"/>
    <s v="144.95 -37.67"/>
    <x v="0"/>
  </r>
  <r>
    <s v="authorized"/>
    <n v="1"/>
    <m/>
    <s v="ACC-1222300524"/>
    <s v="AUD"/>
    <x v="1"/>
    <s v="POS"/>
    <s v="2f5e2cd6-42cd-4a61-b068-f96af367c48e"/>
    <m/>
    <x v="1"/>
    <n v="1433.08"/>
    <d v="2018-10-30T00:00:00"/>
    <s v="M"/>
    <n v="38"/>
    <s v="Sydney"/>
    <s v="NSW"/>
    <s v="2018-10-30T08:14:39.000+0000"/>
    <n v="11.9"/>
    <s v="bac2121aa1234bfe9dad55dfa4ad5a52"/>
    <s v="Australia"/>
    <s v="CUS-2142601169"/>
    <s v="151.21 -33.87"/>
    <x v="0"/>
  </r>
  <r>
    <s v="authorized"/>
    <n v="1"/>
    <m/>
    <s v="ACC-3100725361"/>
    <s v="AUD"/>
    <x v="24"/>
    <s v="SALES-POS"/>
    <s v="f3e1f057-7924-4195-aa29-a7706688c4e1"/>
    <m/>
    <x v="22"/>
    <n v="10596.32"/>
    <d v="2018-10-30T00:00:00"/>
    <s v="M"/>
    <n v="25"/>
    <s v="Spring Hill"/>
    <s v="QLD"/>
    <s v="2018-10-30T08:26:16.000+0000"/>
    <n v="48.88"/>
    <s v="f40c0e9bf4f44e0593bc6653c13d1e26"/>
    <s v="Australia"/>
    <s v="CUS-2178051368"/>
    <s v="153.03 -27.46"/>
    <x v="0"/>
  </r>
  <r>
    <s v="authorized"/>
    <n v="0"/>
    <m/>
    <s v="ACC-2776252858"/>
    <s v="AUD"/>
    <x v="4"/>
    <s v="SALES-POS"/>
    <s v="90f629b8-20c4-42ee-b4b3-20e2bad655c3"/>
    <m/>
    <x v="4"/>
    <n v="8151.44"/>
    <d v="2018-10-30T00:00:00"/>
    <s v="F"/>
    <n v="43"/>
    <s v="Preston"/>
    <s v="VIC"/>
    <s v="2018-10-30T08:37:54.000+0000"/>
    <n v="25.76"/>
    <s v="c3525a6bddef481f877c7135060339d1"/>
    <s v="Australia"/>
    <s v="CUS-4123612273"/>
    <s v="145.03 -37.74"/>
    <x v="0"/>
  </r>
  <r>
    <s v="authorized"/>
    <n v="1"/>
    <m/>
    <s v="ACC-3485804958"/>
    <s v="AUD"/>
    <x v="23"/>
    <s v="SALES-POS"/>
    <s v="2a87bd94-e8d2-4e41-9e05-d0d99505d414"/>
    <m/>
    <x v="21"/>
    <n v="31019.31"/>
    <d v="2018-10-30T00:00:00"/>
    <s v="F"/>
    <n v="34"/>
    <s v="Albany"/>
    <s v="WA"/>
    <s v="2018-10-30T08:49:32.000+0000"/>
    <n v="17.190000000000001"/>
    <s v="0c37ddd026f8406b983a536fff3bea6d"/>
    <s v="Australia"/>
    <s v="CUS-1196156254"/>
    <s v="117.88 -35.02"/>
    <x v="0"/>
  </r>
  <r>
    <s v="posted"/>
    <m/>
    <m/>
    <s v="ACC-3827517394"/>
    <s v="AUD"/>
    <x v="43"/>
    <s v="INTER BANK"/>
    <m/>
    <m/>
    <x v="39"/>
    <n v="45438.53"/>
    <d v="2018-10-30T00:00:00"/>
    <s v="M"/>
    <n v="28"/>
    <m/>
    <m/>
    <s v="2018-10-30T09:00:00.000+0000"/>
    <n v="29"/>
    <s v="e8816e7b9ba948e9ade2a90219e118c4"/>
    <s v="Australia"/>
    <s v="CUS-2663907001"/>
    <m/>
    <x v="0"/>
  </r>
  <r>
    <s v="posted"/>
    <m/>
    <m/>
    <s v="ACC-1710017148"/>
    <s v="AUD"/>
    <x v="21"/>
    <s v="PAYMENT"/>
    <m/>
    <m/>
    <x v="19"/>
    <n v="20732.900000000001"/>
    <d v="2018-10-30T00:00:00"/>
    <s v="F"/>
    <n v="19"/>
    <m/>
    <m/>
    <s v="2018-10-30T09:00:00.000+0000"/>
    <n v="54"/>
    <s v="90b4eebb87e249d095110820307c7f81"/>
    <s v="Australia"/>
    <s v="CUS-883482547"/>
    <m/>
    <x v="0"/>
  </r>
  <r>
    <s v="authorized"/>
    <n v="1"/>
    <m/>
    <s v="ACC-2776252858"/>
    <s v="AUD"/>
    <x v="4"/>
    <s v="POS"/>
    <s v="7a9c57e3-5d01-430c-bd41-6a6ff7739d49"/>
    <m/>
    <x v="4"/>
    <n v="8040.14"/>
    <d v="2018-10-30T00:00:00"/>
    <s v="F"/>
    <n v="43"/>
    <s v="Vic"/>
    <s v="VIC"/>
    <s v="2018-10-30T09:00:55.000+0000"/>
    <n v="111.3"/>
    <s v="d08703d9f71a4253a32d75ad4c29ac9d"/>
    <s v="Australia"/>
    <s v="CUS-4123612273"/>
    <s v="145.31 -37.76"/>
    <x v="0"/>
  </r>
  <r>
    <s v="authorized"/>
    <n v="1"/>
    <m/>
    <s v="ACC-4065652575"/>
    <s v="AUD"/>
    <x v="52"/>
    <s v="POS"/>
    <s v="3814a278-6030-4aa6-8ec7-b1ccfb8ccced"/>
    <m/>
    <x v="45"/>
    <n v="18442.41"/>
    <d v="2018-10-30T00:00:00"/>
    <s v="M"/>
    <n v="21"/>
    <s v="Spearwood"/>
    <s v="WA"/>
    <s v="2018-10-30T09:10:05.000+0000"/>
    <n v="15.98"/>
    <s v="ff0f205b82cc4172a027c8cb3fff6bcc"/>
    <s v="Australia"/>
    <s v="CUS-1117979751"/>
    <s v="115.78 -32.1"/>
    <x v="0"/>
  </r>
  <r>
    <s v="authorized"/>
    <n v="1"/>
    <m/>
    <s v="ACC-1903037542"/>
    <s v="AUD"/>
    <x v="10"/>
    <s v="SALES-POS"/>
    <s v="395eb712-6667-47c1-9613-c7f6bca17a5b"/>
    <m/>
    <x v="9"/>
    <n v="5348.29"/>
    <d v="2018-10-30T00:00:00"/>
    <s v="M"/>
    <n v="30"/>
    <s v="Plainland"/>
    <s v="QLD"/>
    <s v="2018-10-30T09:19:15.000+0000"/>
    <n v="23.08"/>
    <s v="259d624065ff47d7963b3c0f4bb81658"/>
    <s v="Australia"/>
    <s v="CUS-860700529"/>
    <s v="152.42 -27.56"/>
    <x v="0"/>
  </r>
  <r>
    <s v="authorized"/>
    <n v="1"/>
    <m/>
    <s v="ACC-2897221629"/>
    <s v="AUD"/>
    <x v="67"/>
    <s v="POS"/>
    <s v="c59cbde1-07ce-4b17-a5fa-e815eb9bc514"/>
    <m/>
    <x v="54"/>
    <n v="8291.42"/>
    <d v="2018-10-30T00:00:00"/>
    <s v="M"/>
    <n v="23"/>
    <s v="Crows Nest"/>
    <s v="NSW"/>
    <s v="2018-10-30T09:28:26.000+0000"/>
    <n v="17.97"/>
    <s v="4a7a2248c06c429aa99d4aec4dfffd01"/>
    <s v="Australia"/>
    <s v="CUS-511326734"/>
    <s v="151.21 -33.83"/>
    <x v="0"/>
  </r>
  <r>
    <s v="authorized"/>
    <n v="1"/>
    <m/>
    <s v="ACC-2776252858"/>
    <s v="AUD"/>
    <x v="4"/>
    <s v="POS"/>
    <s v="df08814b-3453-493e-8e5f-067ea52e1c22"/>
    <m/>
    <x v="4"/>
    <n v="8010.69"/>
    <d v="2018-10-30T00:00:00"/>
    <s v="F"/>
    <n v="43"/>
    <s v="Lilydale"/>
    <s v="VIC"/>
    <s v="2018-10-30T09:37:36.000+0000"/>
    <n v="29.45"/>
    <s v="81df97dbf7054b0697ca96202fc37c50"/>
    <s v="Australia"/>
    <s v="CUS-4123612273"/>
    <s v="145.35 -37.75"/>
    <x v="0"/>
  </r>
  <r>
    <s v="authorized"/>
    <n v="1"/>
    <m/>
    <s v="ACC-2776252858"/>
    <s v="AUD"/>
    <x v="4"/>
    <s v="POS"/>
    <s v="a4092296-7e77-40fb-937a-8f65b784ba31"/>
    <m/>
    <x v="4"/>
    <n v="8002.37"/>
    <d v="2018-10-30T00:00:00"/>
    <s v="F"/>
    <n v="43"/>
    <s v="South Yarra"/>
    <s v="VIC"/>
    <s v="2018-10-30T09:46:47.000+0000"/>
    <n v="8.32"/>
    <s v="dbe53aa647b74ea187a69fc2ecaa0336"/>
    <s v="Australia"/>
    <s v="CUS-4123612273"/>
    <s v="144.99 -37.85"/>
    <x v="0"/>
  </r>
  <r>
    <s v="authorized"/>
    <n v="0"/>
    <m/>
    <s v="ACC-3536132544"/>
    <s v="AUD"/>
    <x v="64"/>
    <s v="POS"/>
    <s v="e7102f80-2949-4579-8e34-45a97474dcd9"/>
    <m/>
    <x v="52"/>
    <n v="8170.27"/>
    <d v="2018-10-30T00:00:00"/>
    <s v="F"/>
    <n v="41"/>
    <s v="Highett"/>
    <s v="VIC"/>
    <s v="2018-10-30T09:55:57.000+0000"/>
    <n v="109.68"/>
    <s v="4f5502701547461382ef6dce26846468"/>
    <s v="Australia"/>
    <s v="CUS-2348881191"/>
    <s v="145.05 -37.95"/>
    <x v="0"/>
  </r>
  <r>
    <s v="authorized"/>
    <n v="1"/>
    <m/>
    <s v="ACC-182446574"/>
    <s v="AUD"/>
    <x v="5"/>
    <s v="SALES-POS"/>
    <s v="01a1edb2-3ed1-4743-961a-53249ee0b92e"/>
    <m/>
    <x v="5"/>
    <n v="11041.15"/>
    <d v="2018-10-30T00:00:00"/>
    <s v="F"/>
    <n v="27"/>
    <s v="Beeliar"/>
    <s v="WA"/>
    <s v="2018-10-30T10:03:34.000+0000"/>
    <n v="12.38"/>
    <s v="58106d17012841198b96b30d84fdba66"/>
    <s v="Australia"/>
    <s v="CUS-3026014945"/>
    <s v="115.79 -32.14"/>
    <x v="0"/>
  </r>
  <r>
    <s v="authorized"/>
    <n v="1"/>
    <m/>
    <s v="ACC-3100725361"/>
    <s v="AUD"/>
    <x v="24"/>
    <s v="SALES-POS"/>
    <s v="a990f275-7350-4c47-818f-cbf1aa71bf84"/>
    <m/>
    <x v="22"/>
    <n v="10585.99"/>
    <d v="2018-10-30T00:00:00"/>
    <s v="M"/>
    <n v="25"/>
    <s v="Cairns City"/>
    <s v="QLD"/>
    <s v="2018-10-30T10:09:56.000+0000"/>
    <n v="10.33"/>
    <s v="ca4ed0acb2bf4edc987f261f95a4f32c"/>
    <s v="Australia"/>
    <s v="CUS-2178051368"/>
    <s v="145.75 -16.88"/>
    <x v="0"/>
  </r>
  <r>
    <s v="authorized"/>
    <n v="1"/>
    <m/>
    <s v="ACC-4258502723"/>
    <s v="AUD"/>
    <x v="14"/>
    <s v="SALES-POS"/>
    <s v="b1f41d62-13e9-4ffc-8e4e-e581edab341e"/>
    <m/>
    <x v="13"/>
    <n v="5430.59"/>
    <d v="2018-10-30T00:00:00"/>
    <s v="F"/>
    <n v="24"/>
    <s v="Thomastown"/>
    <s v="VIC"/>
    <s v="2018-10-30T10:16:18.000+0000"/>
    <n v="16.55"/>
    <s v="e324297682854b08b98c2b700a83aca8"/>
    <s v="Australia"/>
    <s v="CUS-3378712515"/>
    <s v="145.01 -37.68"/>
    <x v="0"/>
  </r>
  <r>
    <s v="authorized"/>
    <n v="0"/>
    <m/>
    <s v="ACC-182446574"/>
    <s v="AUD"/>
    <x v="5"/>
    <s v="SALES-POS"/>
    <s v="5ee09cfd-c05e-4489-8a4e-911c16c68f0c"/>
    <m/>
    <x v="5"/>
    <n v="11022.68"/>
    <d v="2018-10-30T00:00:00"/>
    <s v="F"/>
    <n v="27"/>
    <s v="Cannington"/>
    <s v="WA"/>
    <s v="2018-10-30T10:22:40.000+0000"/>
    <n v="18.47"/>
    <s v="9e02feaf5b0445b09d5f8fc7e5dae056"/>
    <s v="Australia"/>
    <s v="CUS-3026014945"/>
    <s v="115.94 -32.02"/>
    <x v="0"/>
  </r>
  <r>
    <s v="authorized"/>
    <n v="1"/>
    <m/>
    <s v="ACC-1683215619"/>
    <s v="AUD"/>
    <x v="33"/>
    <s v="POS"/>
    <s v="abf377ce-3e2a-4f49-adff-d52bc3e93488"/>
    <m/>
    <x v="30"/>
    <n v="11148.01"/>
    <d v="2018-10-30T00:00:00"/>
    <s v="M"/>
    <n v="38"/>
    <s v="North Wagga Wagga"/>
    <s v="NSW"/>
    <s v="2018-10-30T10:29:02.000+0000"/>
    <n v="9.61"/>
    <s v="7bc679a64d954a1ebfc6d0d6c062a878"/>
    <s v="Australia"/>
    <s v="CUS-1604596597"/>
    <s v="147.36 -35.08"/>
    <x v="0"/>
  </r>
  <r>
    <s v="authorized"/>
    <n v="1"/>
    <m/>
    <s v="ACC-3879258709"/>
    <s v="AUD"/>
    <x v="41"/>
    <s v="POS"/>
    <s v="ae373432-0f87-44d6-9966-6ddaf7ee2785"/>
    <m/>
    <x v="37"/>
    <n v="208868.44"/>
    <d v="2018-10-30T00:00:00"/>
    <s v="F"/>
    <n v="40"/>
    <s v="Toorak"/>
    <s v="VIC"/>
    <s v="2018-10-30T10:35:24.000+0000"/>
    <n v="26.51"/>
    <s v="d8e85bb991a141099bc3af8b255304ca"/>
    <s v="Australia"/>
    <s v="CUS-527400765"/>
    <s v="145.01 -37.84"/>
    <x v="0"/>
  </r>
  <r>
    <s v="authorized"/>
    <n v="1"/>
    <m/>
    <s v="ACC-854938045"/>
    <s v="AUD"/>
    <x v="56"/>
    <s v="SALES-POS"/>
    <s v="61890fd6-7092-414f-9473-edc181e46843"/>
    <m/>
    <x v="48"/>
    <n v="15917.84"/>
    <d v="2018-10-30T00:00:00"/>
    <s v="M"/>
    <n v="28"/>
    <s v="Margate"/>
    <s v="TAS"/>
    <s v="2018-10-30T10:41:47.000+0000"/>
    <n v="56.81"/>
    <s v="cfbac68757534c7ab5187292dfcb8f48"/>
    <s v="Australia"/>
    <s v="CUS-4023861240"/>
    <s v="147.27 -43.04"/>
    <x v="0"/>
  </r>
  <r>
    <s v="authorized"/>
    <n v="1"/>
    <m/>
    <s v="ACC-1903037542"/>
    <s v="AUD"/>
    <x v="10"/>
    <s v="POS"/>
    <s v="f951df7c-92b7-444c-959b-e227f5bb6735"/>
    <m/>
    <x v="9"/>
    <n v="5282.8"/>
    <d v="2018-10-30T00:00:00"/>
    <s v="M"/>
    <n v="30"/>
    <s v="Lidcombe"/>
    <s v="NSW"/>
    <s v="2018-10-30T10:48:09.000+0000"/>
    <n v="65.489999999999995"/>
    <s v="eddb9b0510e142bcb2ed8c25c6899e9e"/>
    <s v="Australia"/>
    <s v="CUS-860700529"/>
    <s v="151.05 -33.85"/>
    <x v="0"/>
  </r>
  <r>
    <s v="authorized"/>
    <n v="1"/>
    <m/>
    <s v="ACC-1516130869"/>
    <s v="AUD"/>
    <x v="49"/>
    <s v="POS"/>
    <s v="ea38a00c-0d8f-47a9-bf86-d597ae174d69"/>
    <m/>
    <x v="21"/>
    <n v="2675.52"/>
    <d v="2018-10-30T00:00:00"/>
    <s v="F"/>
    <n v="21"/>
    <s v="Gray"/>
    <s v="NT"/>
    <s v="2018-10-30T10:54:31.000+0000"/>
    <n v="7.95"/>
    <s v="e7ba858ec45e4f4486926d87d86ce887"/>
    <s v="Australia"/>
    <s v="CUS-325142416"/>
    <s v="130.98 -12.5"/>
    <x v="0"/>
  </r>
  <r>
    <s v="posted"/>
    <m/>
    <m/>
    <s v="ACC-2231965366"/>
    <s v="AUD"/>
    <x v="74"/>
    <s v="PAYMENT"/>
    <m/>
    <m/>
    <x v="50"/>
    <n v="24717.53"/>
    <d v="2018-10-30T00:00:00"/>
    <s v="F"/>
    <n v="35"/>
    <m/>
    <m/>
    <s v="2018-10-30T11:00:00.000+0000"/>
    <n v="45"/>
    <s v="9eaceba97cfb4a57862109c4d5c85bcc"/>
    <s v="Australia"/>
    <s v="CUS-2155701614"/>
    <m/>
    <x v="0"/>
  </r>
  <r>
    <s v="posted"/>
    <m/>
    <n v="0"/>
    <s v="ACC-37709441"/>
    <s v="AUD"/>
    <x v="69"/>
    <s v="PAY/SALARY"/>
    <m/>
    <n v="0"/>
    <x v="55"/>
    <n v="23990.99"/>
    <d v="2018-10-30T00:00:00"/>
    <s v="M"/>
    <n v="18"/>
    <m/>
    <m/>
    <s v="2018-10-30T11:00:00.000+0000"/>
    <n v="4132.2299999999996"/>
    <s v="4bc63113260e43babd23f2c0228cf896"/>
    <s v="Australia"/>
    <s v="CUS-3336454548"/>
    <m/>
    <x v="1"/>
  </r>
  <r>
    <s v="authorized"/>
    <n v="1"/>
    <m/>
    <s v="ACC-1608363396"/>
    <s v="AUD"/>
    <x v="3"/>
    <s v="POS"/>
    <s v="38805c4d-62ab-49e8-886f-5b1aea35b5dd"/>
    <m/>
    <x v="3"/>
    <n v="9231.91"/>
    <d v="2018-10-30T00:00:00"/>
    <s v="M"/>
    <n v="20"/>
    <s v="Greenacre"/>
    <s v="NSW"/>
    <s v="2018-10-30T11:03:59.000+0000"/>
    <n v="9.68"/>
    <s v="096d93503f424c75825d4fdd3886e49c"/>
    <s v="Australia"/>
    <s v="CUS-2688605418"/>
    <s v="151.06 -33.91"/>
    <x v="0"/>
  </r>
  <r>
    <s v="authorized"/>
    <n v="1"/>
    <m/>
    <s v="ACC-1903037542"/>
    <s v="AUD"/>
    <x v="10"/>
    <s v="SALES-POS"/>
    <s v="a086006a-264f-4045-9ddc-05bb70a1d6c0"/>
    <m/>
    <x v="9"/>
    <n v="5259.83"/>
    <d v="2018-10-30T00:00:00"/>
    <s v="M"/>
    <n v="30"/>
    <s v="Fernvale"/>
    <s v="QLD"/>
    <s v="2018-10-30T11:32:34.000+0000"/>
    <n v="22.97"/>
    <s v="bc4d6f0b2ec540aea70e14e82c41e038"/>
    <s v="Australia"/>
    <s v="CUS-860700529"/>
    <s v="152.65 -27.46"/>
    <x v="0"/>
  </r>
  <r>
    <s v="posted"/>
    <m/>
    <n v="0"/>
    <s v="ACC-2231965366"/>
    <s v="AUD"/>
    <x v="74"/>
    <s v="PAY/SALARY"/>
    <m/>
    <n v="0"/>
    <x v="50"/>
    <n v="27160.77"/>
    <d v="2018-10-30T00:00:00"/>
    <s v="F"/>
    <n v="35"/>
    <m/>
    <m/>
    <s v="2018-10-30T12:00:00.000+0000"/>
    <n v="2443.2399999999998"/>
    <s v="4309773d67504bfea42c1ea61027d8af"/>
    <s v="Australia"/>
    <s v="CUS-2155701614"/>
    <m/>
    <x v="1"/>
  </r>
  <r>
    <s v="authorized"/>
    <n v="1"/>
    <m/>
    <s v="ACC-1608363396"/>
    <s v="AUD"/>
    <x v="3"/>
    <s v="POS"/>
    <s v="a0c55860-cd4f-48ad-a7a8-58a28b5d537b"/>
    <m/>
    <x v="3"/>
    <n v="9220.41"/>
    <d v="2018-10-30T00:00:00"/>
    <s v="M"/>
    <n v="20"/>
    <s v="Vaucluse"/>
    <s v="NSW"/>
    <s v="2018-10-30T12:01:06.000+0000"/>
    <n v="11.5"/>
    <s v="8a82242d8af842afbe25c1082a5248cc"/>
    <s v="Australia"/>
    <s v="CUS-2688605418"/>
    <s v="151.28 -33.86"/>
    <x v="0"/>
  </r>
  <r>
    <s v="authorized"/>
    <n v="0"/>
    <m/>
    <s v="ACC-3233697971"/>
    <s v="AUD"/>
    <x v="98"/>
    <s v="POS"/>
    <s v="30c69d30-dbad-40dd-8933-689c2ab45f4b"/>
    <m/>
    <x v="79"/>
    <n v="15416.72"/>
    <d v="2018-10-30T00:00:00"/>
    <s v="F"/>
    <n v="34"/>
    <s v="Vasse"/>
    <s v="WA"/>
    <s v="2018-10-30T12:28:53.000+0000"/>
    <n v="69.739999999999995"/>
    <s v="cb8bfff3209041c3a7aa3f3bec42dde5"/>
    <s v="Australia"/>
    <s v="CUS-1147642491"/>
    <s v="115.25 -33.67"/>
    <x v="0"/>
  </r>
  <r>
    <s v="authorized"/>
    <n v="1"/>
    <m/>
    <s v="ACC-53508546"/>
    <s v="AUD"/>
    <x v="87"/>
    <s v="SALES-POS"/>
    <s v="5eaf5637-e53b-42d1-b3d2-ee473a60bab3"/>
    <m/>
    <x v="13"/>
    <n v="7107.14"/>
    <d v="2018-10-30T00:00:00"/>
    <s v="F"/>
    <n v="35"/>
    <s v="Carlingford"/>
    <s v="NSW"/>
    <s v="2018-10-30T12:56:39.000+0000"/>
    <n v="10.220000000000001"/>
    <s v="49666bd95fc54ca3ada7afa2d4212895"/>
    <s v="Australia"/>
    <s v="CUS-72755508"/>
    <s v="151.05 -33.78"/>
    <x v="0"/>
  </r>
  <r>
    <s v="posted"/>
    <m/>
    <n v="0"/>
    <s v="ACC-1443681913"/>
    <s v="AUD"/>
    <x v="20"/>
    <s v="PAY/SALARY"/>
    <m/>
    <n v="0"/>
    <x v="18"/>
    <n v="5881.68"/>
    <d v="2018-10-30T00:00:00"/>
    <s v="M"/>
    <n v="31"/>
    <m/>
    <m/>
    <s v="2018-10-30T13:00:00.000+0000"/>
    <n v="996.24"/>
    <s v="808238d0a46141479c6a9d73afd21d1c"/>
    <s v="Australia"/>
    <s v="CUS-3129499595"/>
    <m/>
    <x v="1"/>
  </r>
  <r>
    <s v="authorized"/>
    <n v="1"/>
    <m/>
    <s v="ACC-1598451071"/>
    <s v="AUD"/>
    <x v="0"/>
    <s v="POS"/>
    <s v="0bde4a33-7719-4033-8965-afa54b09e4d0"/>
    <m/>
    <x v="0"/>
    <n v="1446.36"/>
    <d v="2018-10-30T00:00:00"/>
    <s v="F"/>
    <n v="26"/>
    <s v="Logan Village"/>
    <s v="QLD"/>
    <s v="2018-10-30T13:24:26.000+0000"/>
    <n v="11.91"/>
    <s v="66833ae599704da2ab41251be72e7246"/>
    <s v="Australia"/>
    <s v="CUS-2487424745"/>
    <s v="153.11 -27.77"/>
    <x v="0"/>
  </r>
  <r>
    <s v="authorized"/>
    <n v="0"/>
    <m/>
    <s v="ACC-1903037542"/>
    <s v="AUD"/>
    <x v="10"/>
    <s v="POS"/>
    <s v="e19ecaed-8cd6-4a56-b8f0-e871bc87febd"/>
    <m/>
    <x v="9"/>
    <n v="5253.68"/>
    <d v="2018-10-30T00:00:00"/>
    <s v="M"/>
    <n v="30"/>
    <s v="Upper Mount Gravatt"/>
    <s v="QLD"/>
    <s v="2018-10-30T13:52:13.000+0000"/>
    <n v="6.15"/>
    <s v="9afeb17234f445dcac9083195debb700"/>
    <s v="Australia"/>
    <s v="CUS-860700529"/>
    <s v="153.08 -27.56"/>
    <x v="0"/>
  </r>
  <r>
    <s v="posted"/>
    <m/>
    <m/>
    <s v="ACC-3485804958"/>
    <s v="AUD"/>
    <x v="23"/>
    <s v="PAYMENT"/>
    <m/>
    <m/>
    <x v="21"/>
    <n v="30980.31"/>
    <d v="2018-10-30T00:00:00"/>
    <s v="F"/>
    <n v="34"/>
    <m/>
    <m/>
    <s v="2018-10-30T14:00:00.000+0000"/>
    <n v="39"/>
    <s v="c96d793ab23f4df2a13b0d131f57cbf0"/>
    <s v="Australia"/>
    <s v="CUS-1196156254"/>
    <m/>
    <x v="0"/>
  </r>
  <r>
    <s v="posted"/>
    <m/>
    <n v="0"/>
    <s v="ACC-2305712452"/>
    <s v="AUD"/>
    <x v="45"/>
    <s v="PAY/SALARY"/>
    <m/>
    <n v="0"/>
    <x v="41"/>
    <n v="7515.44"/>
    <d v="2018-10-30T00:00:00"/>
    <s v="F"/>
    <n v="18"/>
    <m/>
    <m/>
    <s v="2018-10-30T14:00:00.000+0000"/>
    <n v="761.33"/>
    <s v="a65014f2fc8b4a9fa21b6cbed5065e41"/>
    <s v="Australia"/>
    <s v="CUS-1842679196"/>
    <m/>
    <x v="1"/>
  </r>
  <r>
    <s v="posted"/>
    <m/>
    <m/>
    <s v="ACC-2173390920"/>
    <s v="AUD"/>
    <x v="31"/>
    <s v="PAYMENT"/>
    <m/>
    <m/>
    <x v="28"/>
    <n v="13633.75"/>
    <d v="2018-10-30T00:00:00"/>
    <s v="M"/>
    <n v="27"/>
    <m/>
    <m/>
    <s v="2018-10-30T14:00:00.000+0000"/>
    <n v="28"/>
    <s v="0ada19b7e19748e687b4a7ebbc65ddd1"/>
    <s v="Australia"/>
    <s v="CUS-3180318393"/>
    <m/>
    <x v="0"/>
  </r>
  <r>
    <s v="posted"/>
    <m/>
    <n v="0"/>
    <s v="ACC-1990648130"/>
    <s v="AUD"/>
    <x v="25"/>
    <s v="PAY/SALARY"/>
    <m/>
    <n v="0"/>
    <x v="23"/>
    <n v="9872.11"/>
    <d v="2018-10-30T00:00:00"/>
    <s v="F"/>
    <n v="21"/>
    <m/>
    <m/>
    <s v="2018-10-30T14:00:00.000+0000"/>
    <n v="1037.07"/>
    <s v="d015393be2704308a1dc05ef9ce55cef"/>
    <s v="Australia"/>
    <s v="CUS-809013380"/>
    <m/>
    <x v="1"/>
  </r>
  <r>
    <s v="authorized"/>
    <n v="1"/>
    <m/>
    <s v="ACC-819621312"/>
    <s v="AUD"/>
    <x v="47"/>
    <s v="SALES-POS"/>
    <s v="fd52d425-ba86-4cfb-b094-28e976e6d561"/>
    <m/>
    <x v="42"/>
    <n v="2971.98"/>
    <d v="2018-10-30T00:00:00"/>
    <s v="F"/>
    <n v="30"/>
    <s v="Melbourne"/>
    <s v="VIC"/>
    <s v="2018-10-30T14:20:34.000+0000"/>
    <n v="4.74"/>
    <s v="30b1e37340fa4faeaeab0db0df54952f"/>
    <s v="Australia"/>
    <s v="CUS-1271030853"/>
    <s v="144.95 -37.82"/>
    <x v="0"/>
  </r>
  <r>
    <s v="authorized"/>
    <n v="1"/>
    <m/>
    <s v="ACC-2249586092"/>
    <s v="AUD"/>
    <x v="42"/>
    <s v="SALES-POS"/>
    <s v="e04a7611-573b-4a2b-a954-febef3fb597e"/>
    <m/>
    <x v="38"/>
    <n v="13025.32"/>
    <d v="2018-10-30T00:00:00"/>
    <s v="M"/>
    <n v="19"/>
    <s v="Ceduna"/>
    <s v="SA"/>
    <s v="2018-10-30T14:49:08.000+0000"/>
    <n v="13.69"/>
    <s v="3895b2fc36d040bda9687406181a45fa"/>
    <s v="Australia"/>
    <s v="CUS-443776336"/>
    <s v="133.69 -32.12"/>
    <x v="0"/>
  </r>
  <r>
    <s v="posted"/>
    <m/>
    <m/>
    <s v="ACC-3481401842"/>
    <s v="AUD"/>
    <x v="16"/>
    <s v="PAYMENT"/>
    <m/>
    <m/>
    <x v="15"/>
    <n v="9015.06"/>
    <d v="2018-10-30T00:00:00"/>
    <s v="F"/>
    <n v="25"/>
    <m/>
    <m/>
    <s v="2018-10-30T15:00:00.000+0000"/>
    <n v="32"/>
    <s v="5adc220a4d6a4a28a20cffe4c9c426ec"/>
    <s v="Australia"/>
    <s v="CUS-1669695324"/>
    <m/>
    <x v="0"/>
  </r>
  <r>
    <s v="authorized"/>
    <n v="0"/>
    <m/>
    <s v="ACC-1598451071"/>
    <s v="AUD"/>
    <x v="0"/>
    <s v="SALES-POS"/>
    <s v="9fa7e4de-fe93-4a2c-8ce9-00f898ef2d7b"/>
    <m/>
    <x v="0"/>
    <n v="1429.68"/>
    <d v="2018-10-30T00:00:00"/>
    <s v="F"/>
    <n v="26"/>
    <s v="Southport"/>
    <s v="QLD"/>
    <s v="2018-10-30T15:11:55.000+0000"/>
    <n v="16.68"/>
    <s v="c2d8193f0a2c4e6899d92cc0ee3e9d9a"/>
    <s v="Australia"/>
    <s v="CUS-2487424745"/>
    <s v="153.4 -27.97"/>
    <x v="0"/>
  </r>
  <r>
    <s v="authorized"/>
    <n v="1"/>
    <m/>
    <s v="ACC-182446574"/>
    <s v="AUD"/>
    <x v="5"/>
    <s v="POS"/>
    <s v="7fbd6363-a171-4ce6-ad92-c59fd7991396"/>
    <m/>
    <x v="5"/>
    <n v="11010.17"/>
    <d v="2018-10-30T00:00:00"/>
    <s v="F"/>
    <n v="27"/>
    <s v="Lidcombe"/>
    <s v="NSW"/>
    <s v="2018-10-30T15:31:09.000+0000"/>
    <n v="12.51"/>
    <s v="727ebe0c209342f5ae10338b5b3c97d8"/>
    <s v="Australia"/>
    <s v="CUS-3026014945"/>
    <s v="151.06 -33.86"/>
    <x v="0"/>
  </r>
  <r>
    <s v="authorized"/>
    <n v="1"/>
    <m/>
    <s v="ACC-2265520058"/>
    <s v="AUD"/>
    <x v="93"/>
    <s v="POS"/>
    <s v="abd7bf8d-f8ca-4003-a634-ad5219729cb5"/>
    <m/>
    <x v="74"/>
    <n v="7241.06"/>
    <d v="2018-10-30T00:00:00"/>
    <s v="F"/>
    <n v="26"/>
    <s v="Mascot"/>
    <s v="NSW"/>
    <s v="2018-10-30T15:50:23.000+0000"/>
    <n v="55.39"/>
    <s v="324d395023214bcc90257b62338fb97a"/>
    <s v="Australia"/>
    <s v="CUS-331942311"/>
    <s v="151.18 -33.93"/>
    <x v="0"/>
  </r>
  <r>
    <s v="posted"/>
    <m/>
    <n v="0"/>
    <s v="ACC-2828321672"/>
    <s v="AUD"/>
    <x v="77"/>
    <s v="PAY/SALARY"/>
    <m/>
    <n v="0"/>
    <x v="61"/>
    <n v="9310.0300000000007"/>
    <d v="2018-10-30T00:00:00"/>
    <s v="F"/>
    <n v="53"/>
    <m/>
    <m/>
    <s v="2018-10-30T16:00:00.000+0000"/>
    <n v="970.47"/>
    <s v="1adf440dfa15480395e3baf0899bd9ce"/>
    <s v="Australia"/>
    <s v="CUS-1005756958"/>
    <m/>
    <x v="1"/>
  </r>
  <r>
    <s v="posted"/>
    <m/>
    <n v="0"/>
    <s v="ACC-4281711154"/>
    <s v="AUD"/>
    <x v="63"/>
    <s v="PAY/SALARY"/>
    <m/>
    <n v="0"/>
    <x v="36"/>
    <n v="43579.839999999997"/>
    <d v="2018-10-30T00:00:00"/>
    <s v="M"/>
    <n v="42"/>
    <m/>
    <m/>
    <s v="2018-10-30T16:00:00.000+0000"/>
    <n v="1757.82"/>
    <s v="b6d417eb17f14acdb488d491b19a3f5e"/>
    <s v="Australia"/>
    <s v="CUS-3151318058"/>
    <m/>
    <x v="1"/>
  </r>
  <r>
    <s v="posted"/>
    <m/>
    <m/>
    <s v="ACC-3941181087"/>
    <s v="AUD"/>
    <x v="86"/>
    <s v="PAYMENT"/>
    <m/>
    <m/>
    <x v="68"/>
    <n v="14149.61"/>
    <d v="2018-10-30T00:00:00"/>
    <s v="M"/>
    <n v="25"/>
    <m/>
    <m/>
    <s v="2018-10-30T16:00:00.000+0000"/>
    <n v="46"/>
    <s v="8d03895293ee41aeb08a3b3d88725226"/>
    <s v="Australia"/>
    <s v="CUS-3989008654"/>
    <m/>
    <x v="0"/>
  </r>
  <r>
    <s v="authorized"/>
    <n v="1"/>
    <m/>
    <s v="ACC-1222300524"/>
    <s v="AUD"/>
    <x v="1"/>
    <s v="POS"/>
    <s v="11f18ded-66fb-4df5-b136-0a144fc8e9fd"/>
    <m/>
    <x v="1"/>
    <n v="1409.57"/>
    <d v="2018-10-30T00:00:00"/>
    <s v="M"/>
    <n v="38"/>
    <s v="Rockdale"/>
    <s v="NSW"/>
    <s v="2018-10-30T16:16:07.000+0000"/>
    <n v="23.51"/>
    <s v="ec54cb36bdfd4dafa6dae4082cd10fd8"/>
    <s v="Australia"/>
    <s v="CUS-2142601169"/>
    <s v="151.14 -33.96"/>
    <x v="0"/>
  </r>
  <r>
    <s v="authorized"/>
    <n v="1"/>
    <m/>
    <s v="ACC-3485804958"/>
    <s v="AUD"/>
    <x v="23"/>
    <s v="SALES-POS"/>
    <s v="5bb68e2a-3272-41b7-a12e-7f42f0a2839c"/>
    <m/>
    <x v="21"/>
    <n v="30975.58"/>
    <d v="2018-10-30T00:00:00"/>
    <s v="F"/>
    <n v="34"/>
    <s v="Canberra"/>
    <s v="ACT"/>
    <s v="2018-10-30T16:48:23.000+0000"/>
    <n v="4.7300000000000004"/>
    <s v="0a02d843ca9c4770b9b0ad441b39e1a7"/>
    <s v="Australia"/>
    <s v="CUS-1196156254"/>
    <s v="149.13 -35.28"/>
    <x v="0"/>
  </r>
  <r>
    <s v="posted"/>
    <m/>
    <m/>
    <s v="ACC-1279356312"/>
    <s v="AUD"/>
    <x v="51"/>
    <s v="PAYMENT"/>
    <m/>
    <m/>
    <x v="44"/>
    <n v="12459.91"/>
    <d v="2018-10-30T00:00:00"/>
    <s v="M"/>
    <n v="44"/>
    <m/>
    <m/>
    <s v="2018-10-30T17:00:00.000+0000"/>
    <n v="27"/>
    <s v="cabbe67f8c4f440c8a7b7235d4032ca4"/>
    <s v="Australia"/>
    <s v="CUS-1892177589"/>
    <m/>
    <x v="0"/>
  </r>
  <r>
    <s v="posted"/>
    <m/>
    <n v="0"/>
    <s v="ACC-1222300524"/>
    <s v="AUD"/>
    <x v="1"/>
    <s v="PAY/SALARY"/>
    <m/>
    <n v="0"/>
    <x v="1"/>
    <n v="2411.6999999999998"/>
    <d v="2018-10-30T00:00:00"/>
    <s v="M"/>
    <n v="38"/>
    <m/>
    <m/>
    <s v="2018-10-30T17:00:00.000+0000"/>
    <n v="1002.13"/>
    <s v="05181faded304452b4829105b1fa9261"/>
    <s v="Australia"/>
    <s v="CUS-2142601169"/>
    <m/>
    <x v="1"/>
  </r>
  <r>
    <s v="posted"/>
    <m/>
    <n v="0"/>
    <s v="ACC-3771436525"/>
    <s v="AUD"/>
    <x v="66"/>
    <s v="PAY/SALARY"/>
    <m/>
    <n v="0"/>
    <x v="53"/>
    <n v="8682.68"/>
    <d v="2018-10-30T00:00:00"/>
    <s v="M"/>
    <n v="20"/>
    <m/>
    <m/>
    <s v="2018-10-30T17:00:00.000+0000"/>
    <n v="1099.7"/>
    <s v="df7cf5f12a374d71b075518558ee424d"/>
    <s v="Australia"/>
    <s v="CUS-3325710106"/>
    <m/>
    <x v="1"/>
  </r>
  <r>
    <s v="posted"/>
    <m/>
    <n v="0"/>
    <s v="ACC-3954677887"/>
    <s v="AUD"/>
    <x v="13"/>
    <s v="PAY/SALARY"/>
    <m/>
    <n v="0"/>
    <x v="12"/>
    <n v="10053.14"/>
    <d v="2018-10-30T00:00:00"/>
    <s v="F"/>
    <n v="47"/>
    <m/>
    <m/>
    <s v="2018-10-30T17:00:00.000+0000"/>
    <n v="1272.47"/>
    <s v="0c7862d4c36b4d9abf5cc629b0dacea5"/>
    <s v="Australia"/>
    <s v="CUS-3716701010"/>
    <m/>
    <x v="1"/>
  </r>
  <r>
    <s v="posted"/>
    <m/>
    <m/>
    <s v="ACC-1243371644"/>
    <s v="AUD"/>
    <x v="32"/>
    <s v="INTER BANK"/>
    <m/>
    <m/>
    <x v="29"/>
    <n v="6411.12"/>
    <d v="2018-10-30T00:00:00"/>
    <s v="M"/>
    <n v="42"/>
    <m/>
    <m/>
    <s v="2018-10-30T17:00:00.000+0000"/>
    <n v="20"/>
    <s v="bccfa1a2e38d477c9c09b9e838d43db7"/>
    <s v="Australia"/>
    <s v="CUS-3904958894"/>
    <m/>
    <x v="0"/>
  </r>
  <r>
    <s v="posted"/>
    <m/>
    <n v="0"/>
    <s v="ACC-958000567"/>
    <s v="AUD"/>
    <x v="44"/>
    <s v="PAY/SALARY"/>
    <m/>
    <n v="0"/>
    <x v="40"/>
    <n v="12941.1"/>
    <d v="2018-10-30T00:00:00"/>
    <s v="F"/>
    <n v="34"/>
    <m/>
    <m/>
    <s v="2018-10-30T17:00:00.000+0000"/>
    <n v="3517.61"/>
    <s v="259d50b522a64b6f82cc898198b290ff"/>
    <s v="Australia"/>
    <s v="CUS-4142663097"/>
    <m/>
    <x v="1"/>
  </r>
  <r>
    <s v="posted"/>
    <m/>
    <n v="0"/>
    <s v="ACC-2897221629"/>
    <s v="AUD"/>
    <x v="67"/>
    <s v="PAY/SALARY"/>
    <m/>
    <n v="0"/>
    <x v="54"/>
    <n v="9274.1299999999992"/>
    <d v="2018-10-30T00:00:00"/>
    <s v="M"/>
    <n v="23"/>
    <m/>
    <m/>
    <s v="2018-10-30T17:00:00.000+0000"/>
    <n v="982.71"/>
    <s v="37a753880ad242099d3a73a2e1638f86"/>
    <s v="Australia"/>
    <s v="CUS-511326734"/>
    <m/>
    <x v="1"/>
  </r>
  <r>
    <s v="authorized"/>
    <n v="1"/>
    <m/>
    <s v="ACC-3485804958"/>
    <s v="AUD"/>
    <x v="23"/>
    <s v="POS"/>
    <s v="dad0776a-38e4-4773-af4a-86a0925179c0"/>
    <m/>
    <x v="21"/>
    <n v="30955.66"/>
    <d v="2018-10-30T00:00:00"/>
    <s v="F"/>
    <n v="34"/>
    <s v="Morphett Vale"/>
    <s v="SA"/>
    <s v="2018-10-30T17:22:04.000+0000"/>
    <n v="19.920000000000002"/>
    <s v="2bdab529a9dd4e5d8fff5a396db9d606"/>
    <s v="Australia"/>
    <s v="CUS-1196156254"/>
    <s v="138.52 -35.12"/>
    <x v="0"/>
  </r>
  <r>
    <s v="authorized"/>
    <n v="1"/>
    <m/>
    <s v="ACC-80388494"/>
    <s v="AUD"/>
    <x v="61"/>
    <s v="SALES-POS"/>
    <s v="d6f88591-a15b-436b-ab11-34aedfb4b5ac"/>
    <m/>
    <x v="51"/>
    <n v="6840.44"/>
    <d v="2018-10-30T00:00:00"/>
    <s v="M"/>
    <n v="28"/>
    <s v="Rowville"/>
    <s v="VIC"/>
    <s v="2018-10-30T17:56:33.000+0000"/>
    <n v="23.55"/>
    <s v="52861ebd0b444368a7b3d9db8c7da5f9"/>
    <s v="Australia"/>
    <s v="CUS-1140341822"/>
    <s v="145.27 -37.93"/>
    <x v="0"/>
  </r>
  <r>
    <s v="posted"/>
    <m/>
    <m/>
    <s v="ACC-1344825761"/>
    <s v="AUD"/>
    <x v="88"/>
    <s v="PAYMENT"/>
    <m/>
    <m/>
    <x v="69"/>
    <n v="23980.959999999999"/>
    <d v="2018-10-30T00:00:00"/>
    <s v="F"/>
    <n v="46"/>
    <m/>
    <m/>
    <s v="2018-10-30T18:00:00.000+0000"/>
    <n v="45"/>
    <s v="53eba7f7a5c648c899d6b80ac37e1432"/>
    <s v="Australia"/>
    <s v="CUS-1499065773"/>
    <m/>
    <x v="0"/>
  </r>
  <r>
    <s v="posted"/>
    <m/>
    <m/>
    <s v="ACC-38923874"/>
    <s v="AUD"/>
    <x v="46"/>
    <s v="INTER BANK"/>
    <m/>
    <m/>
    <x v="18"/>
    <n v="44905.07"/>
    <d v="2018-10-30T00:00:00"/>
    <s v="M"/>
    <n v="38"/>
    <m/>
    <m/>
    <s v="2018-10-30T18:00:00.000+0000"/>
    <n v="29"/>
    <s v="31a8751a4f2b4bd7ad6a7f5b081acc4f"/>
    <s v="Australia"/>
    <s v="CUS-3249305314"/>
    <m/>
    <x v="0"/>
  </r>
  <r>
    <s v="posted"/>
    <m/>
    <m/>
    <s v="ACC-3879258709"/>
    <s v="AUD"/>
    <x v="41"/>
    <s v="PAYMENT"/>
    <m/>
    <m/>
    <x v="37"/>
    <n v="208839.44"/>
    <d v="2018-10-30T00:00:00"/>
    <s v="F"/>
    <n v="40"/>
    <m/>
    <m/>
    <s v="2018-10-30T18:00:00.000+0000"/>
    <n v="29"/>
    <s v="b8ffb20b44b846d68082924bd7980286"/>
    <s v="Australia"/>
    <s v="CUS-527400765"/>
    <m/>
    <x v="0"/>
  </r>
  <r>
    <s v="authorized"/>
    <n v="1"/>
    <m/>
    <s v="ACC-3100725361"/>
    <s v="AUD"/>
    <x v="24"/>
    <s v="SALES-POS"/>
    <s v="57c15e44-3bc5-4104-9470-f692191dbb74"/>
    <m/>
    <x v="22"/>
    <n v="10576.2"/>
    <d v="2018-10-30T00:00:00"/>
    <s v="M"/>
    <n v="25"/>
    <s v="Dampier Peninsula"/>
    <s v="WA"/>
    <s v="2018-10-30T18:34:36.000+0000"/>
    <n v="9.7899999999999991"/>
    <s v="4df0229de1824c96a3dee7e668424388"/>
    <s v="Australia"/>
    <s v="CUS-2178051368"/>
    <s v="122.67 -16.98"/>
    <x v="0"/>
  </r>
  <r>
    <s v="authorized"/>
    <n v="1"/>
    <m/>
    <s v="ACC-1598451071"/>
    <s v="AUD"/>
    <x v="0"/>
    <s v="SALES-POS"/>
    <s v="d2874065-277b-4374-afbf-662c5ba86bfd"/>
    <m/>
    <x v="0"/>
    <n v="1426.06"/>
    <d v="2018-10-30T00:00:00"/>
    <s v="F"/>
    <n v="26"/>
    <s v="Labrador"/>
    <s v="QLD"/>
    <s v="2018-10-30T19:14:46.000+0000"/>
    <n v="3.62"/>
    <s v="c898026d81e94ec0914aeee1bd6e92bd"/>
    <s v="Australia"/>
    <s v="CUS-2487424745"/>
    <s v="153.39 -27.93"/>
    <x v="0"/>
  </r>
  <r>
    <s v="authorized"/>
    <n v="1"/>
    <m/>
    <s v="ACC-4059612845"/>
    <s v="AUD"/>
    <x v="53"/>
    <s v="POS"/>
    <s v="39d8e31d-aa6c-443e-b9de-9f0031c33578"/>
    <m/>
    <x v="46"/>
    <n v="63291.75"/>
    <d v="2018-10-30T00:00:00"/>
    <s v="M"/>
    <n v="38"/>
    <s v="Pyrmont"/>
    <s v="NSW"/>
    <s v="2018-10-30T19:58:15.000+0000"/>
    <n v="41.8"/>
    <s v="800411eca77446559030da77589d2623"/>
    <s v="Australia"/>
    <s v="CUS-495599312"/>
    <s v="151.19 -33.86"/>
    <x v="0"/>
  </r>
  <r>
    <s v="posted"/>
    <m/>
    <m/>
    <s v="ACC-1199531521"/>
    <s v="AUD"/>
    <x v="94"/>
    <s v="PAYMENT"/>
    <m/>
    <m/>
    <x v="75"/>
    <n v="20791.080000000002"/>
    <d v="2018-10-30T00:00:00"/>
    <s v="M"/>
    <n v="52"/>
    <m/>
    <m/>
    <s v="2018-10-30T20:00:00.000+0000"/>
    <n v="20"/>
    <s v="08489cfe9fd1456cbc3fb80e61c388c3"/>
    <s v="Australia"/>
    <s v="CUS-134833760"/>
    <m/>
    <x v="0"/>
  </r>
  <r>
    <s v="posted"/>
    <m/>
    <m/>
    <s v="ACC-1349834573"/>
    <s v="AUD"/>
    <x v="55"/>
    <s v="PAYMENT"/>
    <m/>
    <m/>
    <x v="47"/>
    <n v="18207.5"/>
    <d v="2018-10-30T00:00:00"/>
    <s v="M"/>
    <n v="39"/>
    <m/>
    <m/>
    <s v="2018-10-30T20:00:00.000+0000"/>
    <n v="34"/>
    <s v="81f8d17831474c54b745d5691f494737"/>
    <s v="Australia"/>
    <s v="CUS-1790886359"/>
    <m/>
    <x v="0"/>
  </r>
  <r>
    <s v="authorized"/>
    <n v="1"/>
    <m/>
    <s v="ACC-2776252858"/>
    <s v="AUD"/>
    <x v="4"/>
    <s v="SALES-POS"/>
    <s v="5f2ebd5a-90e6-4da5-abbe-c793ad5249cb"/>
    <m/>
    <x v="4"/>
    <n v="7989.45"/>
    <d v="2018-10-30T00:00:00"/>
    <s v="F"/>
    <n v="43"/>
    <s v="Carlton"/>
    <s v="VIC"/>
    <s v="2018-10-30T20:22:19.000+0000"/>
    <n v="12.92"/>
    <s v="9831957b818f4b4798007a2bf73ad5c0"/>
    <s v="Australia"/>
    <s v="CUS-4123612273"/>
    <s v="144.96 -37.8"/>
    <x v="0"/>
  </r>
  <r>
    <s v="authorized"/>
    <n v="1"/>
    <m/>
    <s v="ACC-1598451071"/>
    <s v="AUD"/>
    <x v="0"/>
    <s v="SALES-POS"/>
    <s v="8147ece7-0e86-4be4-a248-9327a48a8d76"/>
    <m/>
    <x v="0"/>
    <n v="1415.86"/>
    <d v="2018-10-30T00:00:00"/>
    <s v="F"/>
    <n v="26"/>
    <s v="Tweed Heads"/>
    <s v="NSW"/>
    <s v="2018-10-30T20:45:34.000+0000"/>
    <n v="10.199999999999999"/>
    <s v="5029c4970cb64063877e917eb08727bf"/>
    <s v="Australia"/>
    <s v="CUS-2487424745"/>
    <s v="153.54 -28.17"/>
    <x v="0"/>
  </r>
  <r>
    <s v="authorized"/>
    <n v="1"/>
    <m/>
    <s v="ACC-4258502723"/>
    <s v="AUD"/>
    <x v="14"/>
    <s v="POS"/>
    <s v="a4f857ff-bb40-40c6-8bdb-b1af3d6464c1"/>
    <m/>
    <x v="13"/>
    <n v="5423.3"/>
    <d v="2018-10-30T00:00:00"/>
    <s v="F"/>
    <n v="24"/>
    <s v="Melbourne"/>
    <s v="VIC"/>
    <s v="2018-10-30T21:07:27.000+0000"/>
    <n v="7.29"/>
    <s v="ff7345e3f69c43229caa4f99eea0bbb2"/>
    <s v="Australia"/>
    <s v="CUS-3378712515"/>
    <s v="144.97 -37.81"/>
    <x v="0"/>
  </r>
  <r>
    <s v="authorized"/>
    <n v="1"/>
    <m/>
    <s v="ACC-240804743"/>
    <s v="AUD"/>
    <x v="99"/>
    <s v="SALES-POS"/>
    <s v="e28c426d-cbef-4e2d-aa06-1ba0b6b1902f"/>
    <m/>
    <x v="72"/>
    <n v="24870.66"/>
    <d v="2018-10-30T00:00:00"/>
    <s v="M"/>
    <n v="29"/>
    <s v="Boggabri"/>
    <s v="NSW"/>
    <s v="2018-10-30T21:27:03.000+0000"/>
    <n v="16.329999999999998"/>
    <s v="02eb25c2447d4287bc5f62950f63130c"/>
    <s v="Australia"/>
    <s v="CUS-261674136"/>
    <s v="150.04 -30.7"/>
    <x v="0"/>
  </r>
  <r>
    <s v="authorized"/>
    <n v="1"/>
    <m/>
    <s v="ACC-964839203"/>
    <s v="AUD"/>
    <x v="60"/>
    <s v="POS"/>
    <s v="3fe81527-e10f-4341-a789-d227e7180dab"/>
    <m/>
    <x v="1"/>
    <n v="42505.61"/>
    <d v="2018-10-30T00:00:00"/>
    <s v="M"/>
    <n v="21"/>
    <s v="Carrum Downs"/>
    <s v="VIC"/>
    <s v="2018-10-30T21:46:39.000+0000"/>
    <n v="16.440000000000001"/>
    <s v="e9c6f77ec3ab4acf9e066a9f8003de83"/>
    <s v="Australia"/>
    <s v="CUS-2059096722"/>
    <s v="145.19 -38.1"/>
    <x v="0"/>
  </r>
  <r>
    <s v="authorized"/>
    <n v="1"/>
    <m/>
    <s v="ACC-4258502723"/>
    <s v="AUD"/>
    <x v="14"/>
    <s v="SALES-POS"/>
    <s v="9b63be51-6f08-4f3d-81a3-064465141e7d"/>
    <m/>
    <x v="13"/>
    <n v="5411.67"/>
    <d v="2018-10-30T00:00:00"/>
    <s v="F"/>
    <n v="24"/>
    <s v="Northcote"/>
    <s v="VIC"/>
    <s v="2018-10-30T22:09:59.000+0000"/>
    <n v="11.63"/>
    <s v="3c197446f65c48d7ab53b854df04c038"/>
    <s v="Australia"/>
    <s v="CUS-3378712515"/>
    <s v="144.99 -37.77"/>
    <x v="0"/>
  </r>
  <r>
    <s v="authorized"/>
    <n v="1"/>
    <m/>
    <s v="ACC-2249586092"/>
    <s v="AUD"/>
    <x v="42"/>
    <s v="POS"/>
    <s v="66a228da-1366-4c8c-927f-e42cab6fae5c"/>
    <m/>
    <x v="38"/>
    <n v="13019.77"/>
    <d v="2018-10-30T00:00:00"/>
    <s v="M"/>
    <n v="19"/>
    <s v="Gosnells"/>
    <s v="WA"/>
    <s v="2018-10-30T22:41:14.000+0000"/>
    <n v="5.55"/>
    <s v="b12f6f97adf141aaa708ac4a09609418"/>
    <s v="Australia"/>
    <s v="CUS-443776336"/>
    <s v="116 -32.07"/>
    <x v="0"/>
  </r>
  <r>
    <s v="posted"/>
    <m/>
    <m/>
    <s v="ACC-2901672282"/>
    <s v="AUD"/>
    <x v="34"/>
    <s v="PAYMENT"/>
    <m/>
    <m/>
    <x v="31"/>
    <n v="14824.23"/>
    <d v="2018-10-30T00:00:00"/>
    <s v="M"/>
    <n v="22"/>
    <m/>
    <m/>
    <s v="2018-10-30T23:00:00.000+0000"/>
    <n v="40"/>
    <s v="911f3f57e72b4cc9a0af0eed117ed262"/>
    <s v="Australia"/>
    <s v="CUS-1617121891"/>
    <m/>
    <x v="0"/>
  </r>
  <r>
    <s v="authorized"/>
    <n v="1"/>
    <m/>
    <s v="ACC-3100725361"/>
    <s v="AUD"/>
    <x v="24"/>
    <s v="POS"/>
    <s v="fe87d8f6-9502-418a-8ce7-851b86b8f819"/>
    <m/>
    <x v="22"/>
    <n v="10556.89"/>
    <d v="2018-10-30T00:00:00"/>
    <s v="M"/>
    <n v="25"/>
    <s v="Ringwood"/>
    <s v="VIC"/>
    <s v="2018-10-30T23:39:59.000+0000"/>
    <n v="19.309999999999999"/>
    <s v="2a62f54a84a34fc7b8409ed06c132a85"/>
    <s v="Australia"/>
    <s v="CUS-2178051368"/>
    <s v="145.22 -37.82"/>
    <x v="0"/>
  </r>
  <r>
    <s v="authorized"/>
    <n v="0"/>
    <m/>
    <s v="ACC-3954677887"/>
    <s v="AUD"/>
    <x v="13"/>
    <s v="POS"/>
    <s v="c4f05a97-bfa6-47a0-9d0f-a0cd7863d9e8"/>
    <m/>
    <x v="12"/>
    <n v="10031.280000000001"/>
    <d v="2018-10-31T00:00:00"/>
    <s v="F"/>
    <n v="47"/>
    <s v="Bassendean"/>
    <s v="WA"/>
    <s v="2018-10-31T01:04:04.000+0000"/>
    <n v="21.86"/>
    <s v="02f4e836071049d4a09dfc5c7647046c"/>
    <s v="Australia"/>
    <s v="CUS-3716701010"/>
    <s v="115.94 -31.9"/>
    <x v="0"/>
  </r>
  <r>
    <s v="authorized"/>
    <n v="1"/>
    <m/>
    <s v="ACC-1890605467"/>
    <s v="AUD"/>
    <x v="89"/>
    <s v="POS"/>
    <s v="654f2746-6db1-4620-99fe-a16cff87db6e"/>
    <m/>
    <x v="70"/>
    <n v="21931.65"/>
    <d v="2018-10-31T00:00:00"/>
    <s v="M"/>
    <n v="38"/>
    <s v="Chatswood West"/>
    <s v="NSW"/>
    <s v="2018-10-31T01:24:29.000+0000"/>
    <n v="33.130000000000003"/>
    <s v="9098080fb8f24c5aaad0a180d9c2394c"/>
    <s v="Australia"/>
    <s v="CUS-1478398256"/>
    <s v="151.18 -33.8"/>
    <x v="0"/>
  </r>
  <r>
    <s v="authorized"/>
    <n v="0"/>
    <m/>
    <s v="ACC-4059612845"/>
    <s v="AUD"/>
    <x v="53"/>
    <s v="SALES-POS"/>
    <s v="c7d169a9-fe96-4983-8d1e-9c0c6805a31e"/>
    <m/>
    <x v="46"/>
    <n v="63244.13"/>
    <d v="2018-10-31T00:00:00"/>
    <s v="M"/>
    <n v="38"/>
    <s v="Darlinghurst"/>
    <s v="NSW"/>
    <s v="2018-10-31T01:44:53.000+0000"/>
    <n v="47.62"/>
    <s v="b5c06dceece947188c81835f8f1729ec"/>
    <s v="Australia"/>
    <s v="CUS-495599312"/>
    <s v="151.22 -33.88"/>
    <x v="0"/>
  </r>
  <r>
    <s v="authorized"/>
    <n v="1"/>
    <m/>
    <s v="ACC-819621312"/>
    <s v="AUD"/>
    <x v="47"/>
    <s v="SALES-POS"/>
    <s v="60c463dc-4a97-45bb-824e-264db608ab51"/>
    <m/>
    <x v="42"/>
    <n v="2957.82"/>
    <d v="2018-10-31T00:00:00"/>
    <s v="F"/>
    <n v="30"/>
    <s v="Berwick"/>
    <s v="VIC"/>
    <s v="2018-10-31T02:08:57.000+0000"/>
    <n v="14.16"/>
    <s v="29fc7d86256c45ad950f91bb414df150"/>
    <s v="Australia"/>
    <s v="CUS-1271030853"/>
    <s v="145.34 -38.04"/>
    <x v="0"/>
  </r>
  <r>
    <s v="authorized"/>
    <n v="1"/>
    <m/>
    <s v="ACC-2249586092"/>
    <s v="AUD"/>
    <x v="42"/>
    <s v="POS"/>
    <s v="37696c79-2d3e-42ef-87a6-644fce3ef0d4"/>
    <m/>
    <x v="38"/>
    <n v="13010.21"/>
    <d v="2018-10-31T00:00:00"/>
    <s v="M"/>
    <n v="19"/>
    <s v="Mount Hawthorn"/>
    <s v="WA"/>
    <s v="2018-10-31T02:43:26.000+0000"/>
    <n v="9.56"/>
    <s v="def044b8ab3b4c23a5b7d84659eebf55"/>
    <s v="Australia"/>
    <s v="CUS-443776336"/>
    <s v="115.84 -31.92"/>
    <x v="0"/>
  </r>
  <r>
    <s v="authorized"/>
    <n v="1"/>
    <m/>
    <s v="ACC-1598451071"/>
    <s v="AUD"/>
    <x v="0"/>
    <s v="SALES-POS"/>
    <s v="e6389142-a34c-4515-b2bf-1adb67d12aee"/>
    <m/>
    <x v="0"/>
    <n v="1382.35"/>
    <d v="2018-10-31T00:00:00"/>
    <s v="F"/>
    <n v="26"/>
    <s v="Elsternwick"/>
    <s v="VIC"/>
    <s v="2018-10-31T04:15:51.000+0000"/>
    <n v="33.51"/>
    <s v="a7711333efb1487da79d1c7d712d7ec1"/>
    <s v="Australia"/>
    <s v="CUS-2487424745"/>
    <s v="145 -37.89"/>
    <x v="0"/>
  </r>
  <r>
    <s v="authorized"/>
    <n v="1"/>
    <m/>
    <s v="ACC-1598451071"/>
    <s v="AUD"/>
    <x v="0"/>
    <s v="POS"/>
    <s v="79e4bdc7-2892-45c9-abde-809730f38cb7"/>
    <m/>
    <x v="0"/>
    <n v="1379.59"/>
    <d v="2018-10-31T00:00:00"/>
    <s v="F"/>
    <n v="26"/>
    <s v="Southport"/>
    <s v="QLD"/>
    <s v="2018-10-31T04:50:20.000+0000"/>
    <n v="2.76"/>
    <s v="685308084eb644aea61724486d9ebfa6"/>
    <s v="Australia"/>
    <s v="CUS-2487424745"/>
    <s v="153.41 -27.97"/>
    <x v="0"/>
  </r>
  <r>
    <s v="posted"/>
    <m/>
    <m/>
    <s v="ACC-602667573"/>
    <s v="AUD"/>
    <x v="6"/>
    <s v="INTER BANK"/>
    <m/>
    <m/>
    <x v="1"/>
    <n v="23943.97"/>
    <d v="2018-10-31T00:00:00"/>
    <s v="M"/>
    <n v="40"/>
    <m/>
    <m/>
    <s v="2018-10-31T06:00:00.000+0000"/>
    <n v="21"/>
    <s v="7deec725aba54be8b1a6b9a91028a675"/>
    <s v="Australia"/>
    <s v="CUS-2031327464"/>
    <m/>
    <x v="0"/>
  </r>
  <r>
    <s v="posted"/>
    <m/>
    <m/>
    <s v="ACC-2171593283"/>
    <s v="AUD"/>
    <x v="7"/>
    <s v="PAYMENT"/>
    <m/>
    <m/>
    <x v="6"/>
    <n v="17399.93"/>
    <d v="2018-10-31T00:00:00"/>
    <s v="M"/>
    <n v="19"/>
    <m/>
    <m/>
    <s v="2018-10-31T06:00:00.000+0000"/>
    <n v="27"/>
    <s v="b24c76d858c84c0194607356219fcbca"/>
    <s v="Australia"/>
    <s v="CUS-2317998716"/>
    <m/>
    <x v="0"/>
  </r>
  <r>
    <s v="posted"/>
    <m/>
    <m/>
    <s v="ACC-2776252858"/>
    <s v="AUD"/>
    <x v="4"/>
    <s v="PAYMENT"/>
    <m/>
    <m/>
    <x v="4"/>
    <n v="7960.45"/>
    <d v="2018-10-31T00:00:00"/>
    <s v="F"/>
    <n v="43"/>
    <m/>
    <m/>
    <s v="2018-10-31T06:00:00.000+0000"/>
    <n v="29"/>
    <s v="dfd2eaea5b144450bf43561a13523cc4"/>
    <s v="Australia"/>
    <s v="CUS-4123612273"/>
    <m/>
    <x v="0"/>
  </r>
  <r>
    <s v="posted"/>
    <m/>
    <m/>
    <s v="ACC-588564840"/>
    <s v="AUD"/>
    <x v="8"/>
    <s v="INTER BANK"/>
    <m/>
    <m/>
    <x v="7"/>
    <n v="24308.16"/>
    <d v="2018-10-31T00:00:00"/>
    <s v="M"/>
    <n v="23"/>
    <m/>
    <m/>
    <s v="2018-10-31T07:00:00.000+0000"/>
    <n v="25"/>
    <s v="05010a8fbb9b4be7a53f232b0ba378fe"/>
    <s v="Australia"/>
    <s v="CUS-1462656821"/>
    <m/>
    <x v="0"/>
  </r>
  <r>
    <s v="posted"/>
    <m/>
    <m/>
    <s v="ACC-1496451953"/>
    <s v="AUD"/>
    <x v="9"/>
    <s v="INTER BANK"/>
    <m/>
    <m/>
    <x v="8"/>
    <n v="24779.11"/>
    <d v="2018-10-31T00:00:00"/>
    <s v="M"/>
    <n v="43"/>
    <m/>
    <m/>
    <s v="2018-10-31T07:00:00.000+0000"/>
    <n v="39"/>
    <s v="94ab18ff63404e748df5e29789a5a57f"/>
    <s v="Australia"/>
    <s v="CUS-3142625864"/>
    <m/>
    <x v="0"/>
  </r>
  <r>
    <s v="authorized"/>
    <n v="1"/>
    <m/>
    <s v="ACC-3954677887"/>
    <s v="AUD"/>
    <x v="13"/>
    <s v="SALES-POS"/>
    <s v="9f6a37bb-f618-4ffe-8ea9-5a883be3ad35"/>
    <m/>
    <x v="12"/>
    <n v="10005.84"/>
    <d v="2018-10-31T00:00:00"/>
    <s v="F"/>
    <n v="47"/>
    <s v="Gosnells"/>
    <s v="WA"/>
    <s v="2018-10-31T07:05:13.000+0000"/>
    <n v="25.44"/>
    <s v="6a516d587ef04645998af899c11f9977"/>
    <s v="Australia"/>
    <s v="CUS-3716701010"/>
    <s v="116 -32.07"/>
    <x v="0"/>
  </r>
  <r>
    <s v="authorized"/>
    <n v="1"/>
    <m/>
    <s v="ACC-2776252858"/>
    <s v="AUD"/>
    <x v="4"/>
    <s v="SALES-POS"/>
    <s v="f2111cef-4de4-45c7-8bb5-17639c3d5662"/>
    <m/>
    <x v="4"/>
    <n v="7880.53"/>
    <d v="2018-10-31T00:00:00"/>
    <s v="F"/>
    <n v="43"/>
    <s v="Melbourne"/>
    <s v="VIC"/>
    <s v="2018-10-31T07:48:41.000+0000"/>
    <n v="79.92"/>
    <s v="60006099046646f4b7d114cbe6356dda"/>
    <s v="Australia"/>
    <s v="CUS-4123612273"/>
    <s v="144.96 -37.82"/>
    <x v="0"/>
  </r>
  <r>
    <s v="posted"/>
    <m/>
    <m/>
    <s v="ACC-2014856841"/>
    <s v="AUD"/>
    <x v="11"/>
    <s v="INTER BANK"/>
    <m/>
    <m/>
    <x v="10"/>
    <n v="266639.88"/>
    <d v="2018-10-31T00:00:00"/>
    <s v="M"/>
    <n v="46"/>
    <m/>
    <m/>
    <s v="2018-10-31T08:00:00.000+0000"/>
    <n v="22"/>
    <s v="e80dfc6294684d13b9e6facdfe0c3741"/>
    <s v="Australia"/>
    <s v="CUS-2370108457"/>
    <m/>
    <x v="0"/>
  </r>
  <r>
    <s v="posted"/>
    <m/>
    <m/>
    <s v="ACC-4163822186"/>
    <s v="AUD"/>
    <x v="12"/>
    <s v="PAYMENT"/>
    <m/>
    <m/>
    <x v="11"/>
    <n v="11764.77"/>
    <d v="2018-10-31T00:00:00"/>
    <s v="F"/>
    <n v="26"/>
    <m/>
    <m/>
    <s v="2018-10-31T08:00:00.000+0000"/>
    <n v="55"/>
    <s v="d8610d4023774edbaf82364427bf5b15"/>
    <s v="Australia"/>
    <s v="CUS-2630892467"/>
    <m/>
    <x v="0"/>
  </r>
  <r>
    <s v="posted"/>
    <m/>
    <m/>
    <s v="ACC-3954677887"/>
    <s v="AUD"/>
    <x v="13"/>
    <s v="PAYMENT"/>
    <m/>
    <m/>
    <x v="12"/>
    <n v="9947.84"/>
    <d v="2018-10-31T00:00:00"/>
    <s v="F"/>
    <n v="47"/>
    <m/>
    <m/>
    <s v="2018-10-31T08:00:00.000+0000"/>
    <n v="58"/>
    <s v="d56be8ce10b843088874be73b2faa46d"/>
    <s v="Australia"/>
    <s v="CUS-3716701010"/>
    <m/>
    <x v="0"/>
  </r>
  <r>
    <s v="authorized"/>
    <n v="1"/>
    <m/>
    <s v="ACC-3879258709"/>
    <s v="AUD"/>
    <x v="41"/>
    <s v="SALES-POS"/>
    <s v="7b69c603-686d-46c9-9d1c-e27a693e638b"/>
    <m/>
    <x v="37"/>
    <n v="208819.21"/>
    <d v="2018-10-31T00:00:00"/>
    <s v="F"/>
    <n v="40"/>
    <s v="Donnybrook"/>
    <s v="VIC"/>
    <s v="2018-10-31T08:08:02.000+0000"/>
    <n v="20.23"/>
    <s v="cbf674ede96b4c7786c330d0eaa0839b"/>
    <s v="Australia"/>
    <s v="CUS-527400765"/>
    <s v="144.94 -37.54"/>
    <x v="0"/>
  </r>
  <r>
    <s v="authorized"/>
    <n v="0"/>
    <m/>
    <s v="ACC-2249586092"/>
    <s v="AUD"/>
    <x v="42"/>
    <s v="SALES-POS"/>
    <s v="7aa87a90-c8b9-45e7-931b-76a55f2cfdad"/>
    <m/>
    <x v="38"/>
    <n v="13006.35"/>
    <d v="2018-10-31T00:00:00"/>
    <s v="M"/>
    <n v="19"/>
    <s v="South Perth"/>
    <s v="WA"/>
    <s v="2018-10-31T08:18:54.000+0000"/>
    <n v="3.86"/>
    <s v="725c4caf9c4c4d97829f1caa2033ed45"/>
    <s v="Australia"/>
    <s v="CUS-443776336"/>
    <s v="115.86 -31.99"/>
    <x v="0"/>
  </r>
  <r>
    <s v="authorized"/>
    <n v="1"/>
    <m/>
    <s v="ACC-3233697971"/>
    <s v="AUD"/>
    <x v="98"/>
    <s v="SALES-POS"/>
    <s v="4bfe3e5b-32e0-4fa5-a5a5-375377f6c851"/>
    <m/>
    <x v="79"/>
    <n v="15387.21"/>
    <d v="2018-10-31T00:00:00"/>
    <s v="F"/>
    <n v="34"/>
    <s v="Redfern"/>
    <s v="NSW"/>
    <s v="2018-10-31T08:29:46.000+0000"/>
    <n v="29.51"/>
    <s v="28c16e53128b4371b8fea2cf393f3a84"/>
    <s v="Australia"/>
    <s v="CUS-1147642491"/>
    <s v="151.2 -33.89"/>
    <x v="0"/>
  </r>
  <r>
    <s v="authorized"/>
    <n v="1"/>
    <m/>
    <s v="ACC-819621312"/>
    <s v="AUD"/>
    <x v="47"/>
    <s v="POS"/>
    <s v="bbde3dae-ae79-4b6b-bb03-4d91a7f98b3b"/>
    <m/>
    <x v="42"/>
    <n v="2934.79"/>
    <d v="2018-10-31T00:00:00"/>
    <s v="F"/>
    <n v="30"/>
    <s v="Eastwood"/>
    <s v="VIC"/>
    <s v="2018-10-31T08:40:39.000+0000"/>
    <n v="23.03"/>
    <s v="69a79f95a59849e98576baa917966b78"/>
    <s v="Australia"/>
    <s v="CUS-1271030853"/>
    <s v="147.63 -37.81"/>
    <x v="0"/>
  </r>
  <r>
    <s v="authorized"/>
    <n v="1"/>
    <m/>
    <s v="ACC-3485804958"/>
    <s v="AUD"/>
    <x v="23"/>
    <s v="POS"/>
    <s v="b0466a3f-910d-4669-b1eb-a355cf2f2245"/>
    <m/>
    <x v="21"/>
    <n v="30928.21"/>
    <d v="2018-10-31T00:00:00"/>
    <s v="F"/>
    <n v="34"/>
    <s v="Mile End"/>
    <s v="SA"/>
    <s v="2018-10-31T08:51:31.000+0000"/>
    <n v="27.45"/>
    <s v="8bbc8ce90f56445dab26794edda0d29f"/>
    <s v="Australia"/>
    <s v="CUS-1196156254"/>
    <s v="138.57 -34.92"/>
    <x v="0"/>
  </r>
  <r>
    <s v="posted"/>
    <m/>
    <m/>
    <s v="ACC-354106658"/>
    <s v="AUD"/>
    <x v="19"/>
    <s v="INTER BANK"/>
    <m/>
    <m/>
    <x v="17"/>
    <n v="23250.35"/>
    <d v="2018-10-31T00:00:00"/>
    <s v="F"/>
    <n v="39"/>
    <m/>
    <m/>
    <s v="2018-10-31T09:00:00.000+0000"/>
    <n v="25"/>
    <s v="53175a8194b145f5a5459db79201687d"/>
    <s v="Australia"/>
    <s v="CUS-2376382098"/>
    <m/>
    <x v="0"/>
  </r>
  <r>
    <s v="posted"/>
    <m/>
    <m/>
    <s v="ACC-1443681913"/>
    <s v="AUD"/>
    <x v="20"/>
    <s v="PAYMENT"/>
    <m/>
    <m/>
    <x v="18"/>
    <n v="5845.68"/>
    <d v="2018-10-31T00:00:00"/>
    <s v="M"/>
    <n v="31"/>
    <m/>
    <m/>
    <s v="2018-10-31T09:00:00.000+0000"/>
    <n v="36"/>
    <s v="799cd3520a994b558b188a0478c183ae"/>
    <s v="Australia"/>
    <s v="CUS-3129499595"/>
    <m/>
    <x v="0"/>
  </r>
  <r>
    <s v="authorized"/>
    <n v="1"/>
    <m/>
    <s v="ACC-958000567"/>
    <s v="AUD"/>
    <x v="44"/>
    <s v="POS"/>
    <s v="281346a6-a8aa-4180-a14b-1408c707e55e"/>
    <m/>
    <x v="40"/>
    <n v="12928.82"/>
    <d v="2018-10-31T00:00:00"/>
    <s v="F"/>
    <n v="34"/>
    <s v="Ramingining"/>
    <s v="NT"/>
    <s v="2018-10-31T09:01:16.000+0000"/>
    <n v="12.28"/>
    <s v="84d3282c41c7447cb9dee3eb6c958b25"/>
    <s v="Australia"/>
    <s v="CUS-4142663097"/>
    <s v="134.93 -12.33"/>
    <x v="0"/>
  </r>
  <r>
    <s v="authorized"/>
    <n v="1"/>
    <m/>
    <s v="ACC-2776252858"/>
    <s v="AUD"/>
    <x v="4"/>
    <s v="SALES-POS"/>
    <s v="3b720485-62cb-4403-b4ad-393db5710178"/>
    <m/>
    <x v="4"/>
    <n v="7866.45"/>
    <d v="2018-10-31T00:00:00"/>
    <s v="F"/>
    <n v="43"/>
    <s v="Box Hill"/>
    <s v="VIC"/>
    <s v="2018-10-31T09:07:05.000+0000"/>
    <n v="14.08"/>
    <s v="cda42b6871614b48887116d39dc76c35"/>
    <s v="Australia"/>
    <s v="CUS-4123612273"/>
    <s v="145.12 -37.82"/>
    <x v="0"/>
  </r>
  <r>
    <s v="authorized"/>
    <n v="1"/>
    <m/>
    <s v="ACC-854938045"/>
    <s v="AUD"/>
    <x v="56"/>
    <s v="POS"/>
    <s v="baca0a58-2459-406e-b747-cdecf3b72c28"/>
    <m/>
    <x v="48"/>
    <n v="15906.49"/>
    <d v="2018-10-31T00:00:00"/>
    <s v="M"/>
    <n v="28"/>
    <s v="Ascot Vale"/>
    <s v="VIC"/>
    <s v="2018-10-31T09:12:54.000+0000"/>
    <n v="11.35"/>
    <s v="d8a05b4e2ef04131bc77b6cfcb885c84"/>
    <s v="Australia"/>
    <s v="CUS-4023861240"/>
    <s v="144.93 -37.77"/>
    <x v="0"/>
  </r>
  <r>
    <s v="authorized"/>
    <n v="1"/>
    <m/>
    <s v="ACC-1598451071"/>
    <s v="AUD"/>
    <x v="0"/>
    <s v="POS"/>
    <s v="d7c86774-b185-4a86-a713-4ef414c32101"/>
    <m/>
    <x v="0"/>
    <n v="1375.5"/>
    <d v="2018-10-31T00:00:00"/>
    <s v="F"/>
    <n v="26"/>
    <s v="Bundall"/>
    <s v="QLD"/>
    <s v="2018-10-31T09:18:43.000+0000"/>
    <n v="4.09"/>
    <s v="e9311675d0d54a1ab00ab7f20f41ed4c"/>
    <s v="Australia"/>
    <s v="CUS-2487424745"/>
    <s v="153.41 -28.01"/>
    <x v="0"/>
  </r>
  <r>
    <s v="authorized"/>
    <n v="0"/>
    <m/>
    <s v="ACC-2776252858"/>
    <s v="AUD"/>
    <x v="4"/>
    <s v="SALES-POS"/>
    <s v="1c251a8c-fe61-46bf-a244-cbee5c10c059"/>
    <m/>
    <x v="4"/>
    <n v="7836.61"/>
    <d v="2018-10-31T00:00:00"/>
    <s v="F"/>
    <n v="43"/>
    <s v="Lilydale"/>
    <s v="VIC"/>
    <s v="2018-10-31T09:24:32.000+0000"/>
    <n v="29.84"/>
    <s v="2a9ed360e4524a2591a52c41f3cf82d9"/>
    <s v="Australia"/>
    <s v="CUS-4123612273"/>
    <s v="145.34 -37.75"/>
    <x v="0"/>
  </r>
  <r>
    <s v="authorized"/>
    <n v="1"/>
    <m/>
    <s v="ACC-958000567"/>
    <s v="AUD"/>
    <x v="44"/>
    <s v="SALES-POS"/>
    <s v="ebbc3b11-03fc-43a2-92cc-92f650c1de2a"/>
    <m/>
    <x v="40"/>
    <n v="12914.98"/>
    <d v="2018-10-31T00:00:00"/>
    <s v="F"/>
    <n v="34"/>
    <s v="Palmerston City"/>
    <s v="NT"/>
    <s v="2018-10-31T09:30:20.000+0000"/>
    <n v="13.84"/>
    <s v="07bff68b5c5e4df5a695e5e2b3fb8ecf"/>
    <s v="Australia"/>
    <s v="CUS-4142663097"/>
    <s v="130.99 -12.48"/>
    <x v="0"/>
  </r>
  <r>
    <s v="authorized"/>
    <n v="0"/>
    <m/>
    <s v="ACC-2776252858"/>
    <s v="AUD"/>
    <x v="4"/>
    <s v="SALES-POS"/>
    <s v="5cfe3257-cb88-41cd-8033-8294080612f6"/>
    <m/>
    <x v="4"/>
    <n v="7815.55"/>
    <d v="2018-10-31T00:00:00"/>
    <s v="F"/>
    <n v="43"/>
    <s v="Hawthorn"/>
    <s v="VIC"/>
    <s v="2018-10-31T09:36:09.000+0000"/>
    <n v="21.06"/>
    <s v="296a176435d04983914f0cb5aac0b6e6"/>
    <s v="Australia"/>
    <s v="CUS-4123612273"/>
    <s v="145.04 -37.82"/>
    <x v="0"/>
  </r>
  <r>
    <s v="authorized"/>
    <n v="0"/>
    <m/>
    <s v="ACC-2776252858"/>
    <s v="AUD"/>
    <x v="4"/>
    <s v="SALES-POS"/>
    <s v="74611835-59f8-439f-a409-15436fb64d57"/>
    <m/>
    <x v="4"/>
    <n v="7791.38"/>
    <d v="2018-10-31T00:00:00"/>
    <s v="F"/>
    <n v="43"/>
    <s v="Chadstone"/>
    <s v="VIC"/>
    <s v="2018-10-31T09:41:58.000+0000"/>
    <n v="24.17"/>
    <s v="6ce420de43fc442bbaa7dee472b881d1"/>
    <s v="Australia"/>
    <s v="CUS-4123612273"/>
    <s v="145.08 -37.89"/>
    <x v="0"/>
  </r>
  <r>
    <s v="authorized"/>
    <n v="1"/>
    <m/>
    <s v="ACC-1516130869"/>
    <s v="AUD"/>
    <x v="49"/>
    <s v="SALES-POS"/>
    <s v="9aadede0-3d4f-4ac2-ac25-8f3e5858435f"/>
    <m/>
    <x v="21"/>
    <n v="2663.47"/>
    <d v="2018-10-31T00:00:00"/>
    <s v="F"/>
    <n v="21"/>
    <s v="The Gardens"/>
    <s v="NT"/>
    <s v="2018-10-31T09:47:47.000+0000"/>
    <n v="12.05"/>
    <s v="1b5d26e1263c4ee4850e28a0843e61b7"/>
    <s v="Australia"/>
    <s v="CUS-325142416"/>
    <s v="130.83 -12.44"/>
    <x v="0"/>
  </r>
  <r>
    <s v="authorized"/>
    <n v="1"/>
    <m/>
    <s v="ACC-1903037542"/>
    <s v="AUD"/>
    <x v="10"/>
    <s v="POS"/>
    <s v="88fd592b-743c-4cd3-b5d4-d396f44eba3b"/>
    <m/>
    <x v="9"/>
    <n v="5243.81"/>
    <d v="2018-10-31T00:00:00"/>
    <s v="M"/>
    <n v="30"/>
    <s v="Kenmore"/>
    <s v="QLD"/>
    <s v="2018-10-31T09:53:36.000+0000"/>
    <n v="9.8699999999999992"/>
    <s v="505f197798b144e6861a0cf6274eb4f5"/>
    <s v="Australia"/>
    <s v="CUS-860700529"/>
    <s v="152.94 -27.51"/>
    <x v="0"/>
  </r>
  <r>
    <s v="authorized"/>
    <n v="1"/>
    <m/>
    <s v="ACC-1683215619"/>
    <s v="AUD"/>
    <x v="33"/>
    <s v="SALES-POS"/>
    <s v="bd7c595b-b746-435d-ba9a-83e4d1a7fadd"/>
    <m/>
    <x v="30"/>
    <n v="11135.82"/>
    <d v="2018-10-31T00:00:00"/>
    <s v="M"/>
    <n v="38"/>
    <s v="Nowra"/>
    <s v="NSW"/>
    <s v="2018-10-31T09:59:25.000+0000"/>
    <n v="12.19"/>
    <s v="9c395f6d6ee245e0b6cfac7ce855c28c"/>
    <s v="Australia"/>
    <s v="CUS-1604596597"/>
    <s v="150.61 -34.88"/>
    <x v="0"/>
  </r>
  <r>
    <s v="posted"/>
    <m/>
    <m/>
    <s v="ACC-1037050564"/>
    <s v="AUD"/>
    <x v="2"/>
    <s v="PAYMENT"/>
    <m/>
    <m/>
    <x v="2"/>
    <n v="6033.02"/>
    <d v="2018-10-31T00:00:00"/>
    <s v="F"/>
    <n v="40"/>
    <m/>
    <m/>
    <s v="2018-10-31T10:00:00.000+0000"/>
    <n v="32"/>
    <s v="16b3296bec5b4f1190ada18cd02c0f2c"/>
    <s v="Australia"/>
    <s v="CUS-1614226872"/>
    <m/>
    <x v="0"/>
  </r>
  <r>
    <s v="posted"/>
    <m/>
    <m/>
    <s v="ACC-1799207998"/>
    <s v="AUD"/>
    <x v="29"/>
    <s v="INTER BANK"/>
    <m/>
    <m/>
    <x v="27"/>
    <n v="10094.030000000001"/>
    <d v="2018-10-31T00:00:00"/>
    <s v="F"/>
    <n v="20"/>
    <m/>
    <m/>
    <s v="2018-10-31T10:00:00.000+0000"/>
    <n v="39"/>
    <s v="e979fe6f77404adfb0d71abe4819bddb"/>
    <s v="Australia"/>
    <s v="CUS-164374203"/>
    <m/>
    <x v="0"/>
  </r>
  <r>
    <s v="posted"/>
    <m/>
    <m/>
    <s v="ACC-2107684084"/>
    <s v="AUD"/>
    <x v="30"/>
    <s v="PAYMENT"/>
    <m/>
    <m/>
    <x v="20"/>
    <n v="12227.42"/>
    <d v="2018-10-31T00:00:00"/>
    <s v="M"/>
    <n v="22"/>
    <m/>
    <m/>
    <s v="2018-10-31T10:00:00.000+0000"/>
    <n v="34"/>
    <s v="55313fc3e12a4e41abf6b22690e75241"/>
    <s v="Australia"/>
    <s v="CUS-2283904812"/>
    <m/>
    <x v="0"/>
  </r>
  <r>
    <s v="posted"/>
    <m/>
    <m/>
    <s v="ACC-2173390920"/>
    <s v="AUD"/>
    <x v="31"/>
    <s v="PAYMENT"/>
    <m/>
    <m/>
    <x v="28"/>
    <n v="13604.75"/>
    <d v="2018-10-31T00:00:00"/>
    <s v="M"/>
    <n v="27"/>
    <m/>
    <m/>
    <s v="2018-10-31T10:00:00.000+0000"/>
    <n v="29"/>
    <s v="4a1f13db0bc5458fa309759a61ae5b92"/>
    <s v="Australia"/>
    <s v="CUS-3180318393"/>
    <m/>
    <x v="0"/>
  </r>
  <r>
    <s v="posted"/>
    <m/>
    <m/>
    <s v="ACC-966140392"/>
    <s v="AUD"/>
    <x v="18"/>
    <s v="PAYMENT"/>
    <m/>
    <m/>
    <x v="14"/>
    <n v="12041.16"/>
    <d v="2018-10-31T00:00:00"/>
    <s v="M"/>
    <n v="21"/>
    <m/>
    <m/>
    <s v="2018-10-31T10:00:00.000+0000"/>
    <n v="30"/>
    <s v="fa816ef7318643799f78c14ffd2d1a01"/>
    <s v="Australia"/>
    <s v="CUS-537508723"/>
    <m/>
    <x v="0"/>
  </r>
  <r>
    <s v="authorized"/>
    <n v="0"/>
    <m/>
    <s v="ACC-3485804958"/>
    <s v="AUD"/>
    <x v="23"/>
    <s v="SALES-POS"/>
    <s v="7bdae5fa-0014-4c59-9264-6dd609b71780"/>
    <m/>
    <x v="21"/>
    <n v="30899.53"/>
    <d v="2018-10-31T00:00:00"/>
    <s v="F"/>
    <n v="34"/>
    <s v="Yarralumla"/>
    <s v="ACT"/>
    <s v="2018-10-31T10:07:11.000+0000"/>
    <n v="28.68"/>
    <s v="8678a1477d2c44e48effb9a6d6578209"/>
    <s v="Australia"/>
    <s v="CUS-1196156254"/>
    <s v="149.1 -35.31"/>
    <x v="0"/>
  </r>
  <r>
    <s v="authorized"/>
    <n v="1"/>
    <m/>
    <s v="ACC-964839203"/>
    <s v="AUD"/>
    <x v="60"/>
    <s v="SALES-POS"/>
    <s v="bfe7e7dc-bb5d-4612-a768-d9411f62042b"/>
    <m/>
    <x v="1"/>
    <n v="42487.02"/>
    <d v="2018-10-31T00:00:00"/>
    <s v="M"/>
    <n v="21"/>
    <s v="Lavington"/>
    <s v="NSW"/>
    <s v="2018-10-31T10:15:11.000+0000"/>
    <n v="18.59"/>
    <s v="159927bcfeff434ab2f8399c8aadf0fe"/>
    <s v="Australia"/>
    <s v="CUS-2059096722"/>
    <s v="146.96 -36.04"/>
    <x v="0"/>
  </r>
  <r>
    <s v="authorized"/>
    <n v="0"/>
    <m/>
    <s v="ACC-1222300524"/>
    <s v="AUD"/>
    <x v="1"/>
    <s v="SALES-POS"/>
    <s v="c517e9ce-fba4-4269-ac69-739d51ef969b"/>
    <m/>
    <x v="1"/>
    <n v="2375.4699999999998"/>
    <d v="2018-10-31T00:00:00"/>
    <s v="M"/>
    <n v="38"/>
    <s v="Armidale"/>
    <s v="NSW"/>
    <s v="2018-10-31T10:23:11.000+0000"/>
    <n v="36.229999999999997"/>
    <s v="01b2fa3b2c304a2db74012bf84374177"/>
    <s v="Australia"/>
    <s v="CUS-2142601169"/>
    <s v="151.67 -30.52"/>
    <x v="0"/>
  </r>
  <r>
    <s v="authorized"/>
    <n v="1"/>
    <m/>
    <s v="ACC-1652235822"/>
    <s v="AUD"/>
    <x v="35"/>
    <s v="SALES-POS"/>
    <s v="138d4caf-1025-4013-a659-628b4148eb08"/>
    <m/>
    <x v="32"/>
    <n v="22342.68"/>
    <d v="2018-10-31T00:00:00"/>
    <s v="F"/>
    <n v="38"/>
    <s v="Sydney"/>
    <s v="NSW"/>
    <s v="2018-10-31T10:31:11.000+0000"/>
    <n v="27.05"/>
    <s v="7f905c723e824c02935af7bd0cf06946"/>
    <s v="Australia"/>
    <s v="CUS-2206365095"/>
    <s v="151.2 -33.87"/>
    <x v="0"/>
  </r>
  <r>
    <s v="authorized"/>
    <n v="0"/>
    <m/>
    <s v="ACC-964839203"/>
    <s v="AUD"/>
    <x v="60"/>
    <s v="POS"/>
    <s v="1fadfa86-1a45-497c-a89b-48d42dec5f60"/>
    <m/>
    <x v="1"/>
    <n v="42475.85"/>
    <d v="2018-10-31T00:00:00"/>
    <s v="M"/>
    <n v="21"/>
    <s v="Beaumaris"/>
    <s v="VIC"/>
    <s v="2018-10-31T10:39:11.000+0000"/>
    <n v="11.17"/>
    <s v="7b62122d85f14008afe73aa064da5a0a"/>
    <s v="Australia"/>
    <s v="CUS-2059096722"/>
    <s v="145.05 -37.98"/>
    <x v="0"/>
  </r>
  <r>
    <s v="authorized"/>
    <n v="1"/>
    <m/>
    <s v="ACC-2171593283"/>
    <s v="AUD"/>
    <x v="7"/>
    <s v="SALES-POS"/>
    <s v="789f4f77-735c-41d4-b2dc-b9c4b5bee7d6"/>
    <m/>
    <x v="6"/>
    <n v="17291.96"/>
    <d v="2018-10-31T00:00:00"/>
    <s v="M"/>
    <n v="19"/>
    <s v="Sydney"/>
    <s v="NSW"/>
    <s v="2018-10-31T10:47:11.000+0000"/>
    <n v="107.97"/>
    <s v="fbfac76b8166477c95812306069e9e1c"/>
    <s v="Australia"/>
    <s v="CUS-2317998716"/>
    <s v="151.18 -33.94"/>
    <x v="0"/>
  </r>
  <r>
    <s v="authorized"/>
    <n v="1"/>
    <m/>
    <s v="ACC-964839203"/>
    <s v="AUD"/>
    <x v="60"/>
    <s v="POS"/>
    <s v="010eb8c1-e8e2-46d6-8315-a670d7489eb3"/>
    <m/>
    <x v="1"/>
    <n v="42429.9"/>
    <d v="2018-10-31T00:00:00"/>
    <s v="M"/>
    <n v="21"/>
    <s v="Malvern"/>
    <s v="VIC"/>
    <s v="2018-10-31T10:55:11.000+0000"/>
    <n v="45.95"/>
    <s v="e1eec8b692b34e03a595d18ef2480235"/>
    <s v="Australia"/>
    <s v="CUS-2059096722"/>
    <s v="145.03 -37.86"/>
    <x v="0"/>
  </r>
  <r>
    <s v="authorized"/>
    <n v="1"/>
    <m/>
    <s v="ACC-964839203"/>
    <s v="AUD"/>
    <x v="60"/>
    <s v="POS"/>
    <s v="5c78a6f7-6d63-4b56-bd4a-8da9f39f9f2b"/>
    <m/>
    <x v="1"/>
    <n v="42397.78"/>
    <d v="2018-10-31T00:00:00"/>
    <s v="M"/>
    <n v="21"/>
    <s v="Port Douglas"/>
    <s v="QLD"/>
    <s v="2018-10-31T11:02:06.000+0000"/>
    <n v="32.119999999999997"/>
    <s v="84cdbe46f8d9462f869b44379dd256b2"/>
    <s v="Australia"/>
    <s v="CUS-2059096722"/>
    <s v="145.46 -16.51"/>
    <x v="0"/>
  </r>
  <r>
    <s v="authorized"/>
    <n v="0"/>
    <m/>
    <s v="ACC-1683215619"/>
    <s v="AUD"/>
    <x v="33"/>
    <s v="SALES-POS"/>
    <s v="ecf74caa-41c9-4559-8e49-577b1a869c67"/>
    <m/>
    <x v="30"/>
    <n v="11101.08"/>
    <d v="2018-10-31T00:00:00"/>
    <s v="M"/>
    <n v="38"/>
    <s v="Park Holme"/>
    <s v="SA"/>
    <s v="2018-10-31T11:07:24.000+0000"/>
    <n v="34.74"/>
    <s v="09823ed346ae46c08cbac6fbb3a42010"/>
    <s v="Australia"/>
    <s v="CUS-1604596597"/>
    <s v="138.56 -34.99"/>
    <x v="0"/>
  </r>
  <r>
    <s v="authorized"/>
    <n v="1"/>
    <m/>
    <s v="ACC-2249586092"/>
    <s v="AUD"/>
    <x v="42"/>
    <s v="POS"/>
    <s v="e2ca89a0-af6b-4977-aec5-4775622aba6f"/>
    <m/>
    <x v="38"/>
    <n v="13000.93"/>
    <d v="2018-10-31T00:00:00"/>
    <s v="M"/>
    <n v="19"/>
    <s v="Mirrabooka"/>
    <s v="WA"/>
    <s v="2018-10-31T11:12:41.000+0000"/>
    <n v="5.42"/>
    <s v="e132fa94bd36443cbe846d4cba2ce1d2"/>
    <s v="Australia"/>
    <s v="CUS-443776336"/>
    <s v="115.86 -31.87"/>
    <x v="0"/>
  </r>
  <r>
    <s v="authorized"/>
    <n v="0"/>
    <m/>
    <s v="ACC-80388494"/>
    <s v="AUD"/>
    <x v="61"/>
    <s v="SALES-POS"/>
    <s v="df15103e-240f-4aa5-9f04-e39085169f6d"/>
    <m/>
    <x v="51"/>
    <n v="6820.26"/>
    <d v="2018-10-31T00:00:00"/>
    <s v="M"/>
    <n v="28"/>
    <s v="Northcote"/>
    <s v="VIC"/>
    <s v="2018-10-31T11:17:59.000+0000"/>
    <n v="20.18"/>
    <s v="a09cde717dc440bba6ca3021190830eb"/>
    <s v="Australia"/>
    <s v="CUS-1140341822"/>
    <s v="145 -37.77"/>
    <x v="0"/>
  </r>
  <r>
    <s v="authorized"/>
    <n v="1"/>
    <m/>
    <s v="ACC-3954677887"/>
    <s v="AUD"/>
    <x v="13"/>
    <s v="SALES-POS"/>
    <s v="f396e354-0172-4f22-b316-e62abe051504"/>
    <m/>
    <x v="12"/>
    <n v="9926.5"/>
    <d v="2018-10-31T00:00:00"/>
    <s v="F"/>
    <n v="47"/>
    <s v="Leederville"/>
    <s v="WA"/>
    <s v="2018-10-31T11:23:16.000+0000"/>
    <n v="21.34"/>
    <s v="7c5a7762136d4bb7b6c9e05ba85b1361"/>
    <s v="Australia"/>
    <s v="CUS-3716701010"/>
    <s v="115.84 -31.93"/>
    <x v="0"/>
  </r>
  <r>
    <s v="authorized"/>
    <n v="1"/>
    <m/>
    <s v="ACC-964839203"/>
    <s v="AUD"/>
    <x v="60"/>
    <s v="POS"/>
    <s v="5e259d30-80dd-44e9-8482-0af60cad13d8"/>
    <m/>
    <x v="1"/>
    <n v="42374.11"/>
    <d v="2018-10-31T00:00:00"/>
    <s v="M"/>
    <n v="21"/>
    <s v="Hoppers Crossing"/>
    <s v="VIC"/>
    <s v="2018-10-31T11:28:34.000+0000"/>
    <n v="23.67"/>
    <s v="313d47de17bd49679a53ec7737df420c"/>
    <s v="Australia"/>
    <s v="CUS-2059096722"/>
    <s v="144.69 -37.86"/>
    <x v="0"/>
  </r>
  <r>
    <s v="authorized"/>
    <n v="1"/>
    <m/>
    <s v="ACC-1598451071"/>
    <s v="AUD"/>
    <x v="0"/>
    <s v="POS"/>
    <s v="a23a9054-b598-4b8e-99d2-5ba284bd30e9"/>
    <m/>
    <x v="0"/>
    <n v="1365.04"/>
    <d v="2018-10-31T00:00:00"/>
    <s v="F"/>
    <n v="26"/>
    <s v="Southport"/>
    <s v="QLD"/>
    <s v="2018-10-31T11:33:51.000+0000"/>
    <n v="10.46"/>
    <s v="bbbca348d9494d2c93cad56a7c04d586"/>
    <s v="Australia"/>
    <s v="CUS-2487424745"/>
    <s v="153.4 -27.96"/>
    <x v="0"/>
  </r>
  <r>
    <s v="authorized"/>
    <n v="1"/>
    <m/>
    <s v="ACC-2890243754"/>
    <s v="AUD"/>
    <x v="15"/>
    <s v="POS"/>
    <s v="715e470f-063c-46b4-968d-cc343a9fd844"/>
    <m/>
    <x v="14"/>
    <n v="2477.65"/>
    <d v="2018-10-31T00:00:00"/>
    <s v="M"/>
    <n v="37"/>
    <s v="Toowong"/>
    <s v="QLD"/>
    <s v="2018-10-31T11:39:09.000+0000"/>
    <n v="32.19"/>
    <s v="3e2e0bb98ea94daca9406f07a60b973f"/>
    <s v="Australia"/>
    <s v="CUS-2695611575"/>
    <s v="152.99 -27.49"/>
    <x v="0"/>
  </r>
  <r>
    <s v="authorized"/>
    <n v="1"/>
    <m/>
    <s v="ACC-958000567"/>
    <s v="AUD"/>
    <x v="44"/>
    <s v="POS"/>
    <s v="d1ac359e-415c-42a7-abae-8d2bcce24af0"/>
    <m/>
    <x v="40"/>
    <n v="12881.33"/>
    <d v="2018-10-31T00:00:00"/>
    <s v="F"/>
    <n v="34"/>
    <s v="Fannie Bay"/>
    <s v="NT"/>
    <s v="2018-10-31T11:44:26.000+0000"/>
    <n v="33.65"/>
    <s v="61e5c01049104f8393e3623d20293e06"/>
    <s v="Australia"/>
    <s v="CUS-4142663097"/>
    <s v="130.84 -12.42"/>
    <x v="0"/>
  </r>
  <r>
    <s v="authorized"/>
    <n v="1"/>
    <m/>
    <s v="ACC-2897221629"/>
    <s v="AUD"/>
    <x v="67"/>
    <s v="POS"/>
    <s v="d5635ec1-7e0d-40c1-a0ec-f560ad82d400"/>
    <m/>
    <x v="54"/>
    <n v="8925.92"/>
    <d v="2018-10-31T00:00:00"/>
    <s v="M"/>
    <n v="23"/>
    <s v="East Ryde"/>
    <s v="NSW"/>
    <s v="2018-10-31T11:49:44.000+0000"/>
    <n v="348.21"/>
    <s v="e4ea3360d90840a09a72ba2a34271618"/>
    <s v="Australia"/>
    <s v="CUS-511326734"/>
    <s v="151.13 -33.81"/>
    <x v="0"/>
  </r>
  <r>
    <s v="authorized"/>
    <n v="1"/>
    <m/>
    <s v="ACC-1243371644"/>
    <s v="AUD"/>
    <x v="32"/>
    <s v="POS"/>
    <s v="9b396220-0ff3-473d-8ad3-a169f8b37757"/>
    <m/>
    <x v="29"/>
    <n v="6390.92"/>
    <d v="2018-10-31T00:00:00"/>
    <s v="M"/>
    <n v="42"/>
    <s v="Notting Hill"/>
    <s v="VIC"/>
    <s v="2018-10-31T11:55:01.000+0000"/>
    <n v="20.2"/>
    <s v="c32375549864473b9d4d6df96c29e231"/>
    <s v="Australia"/>
    <s v="CUS-3904958894"/>
    <s v="145.13 -37.9"/>
    <x v="0"/>
  </r>
  <r>
    <s v="posted"/>
    <m/>
    <n v="0"/>
    <s v="ACC-3084464802"/>
    <s v="AUD"/>
    <x v="78"/>
    <s v="PAY/SALARY"/>
    <m/>
    <n v="0"/>
    <x v="27"/>
    <n v="12930.2"/>
    <d v="2018-10-31T00:00:00"/>
    <s v="F"/>
    <n v="19"/>
    <m/>
    <m/>
    <s v="2018-10-31T12:00:00.000+0000"/>
    <n v="2485.37"/>
    <s v="a028a7a91b664a6baffad7668a3f3eeb"/>
    <s v="Australia"/>
    <s v="CUS-1928710999"/>
    <m/>
    <x v="1"/>
  </r>
  <r>
    <s v="posted"/>
    <m/>
    <n v="0"/>
    <s v="ACC-1650504218"/>
    <s v="AUD"/>
    <x v="39"/>
    <s v="PAY/SALARY"/>
    <m/>
    <n v="0"/>
    <x v="35"/>
    <n v="19580.32"/>
    <d v="2018-10-31T00:00:00"/>
    <s v="F"/>
    <n v="23"/>
    <m/>
    <m/>
    <s v="2018-10-31T12:00:00.000+0000"/>
    <n v="1626.48"/>
    <s v="4ddbc04d71054b38b13ed7b2c5d2fa78"/>
    <s v="Australia"/>
    <s v="CUS-2500783281"/>
    <m/>
    <x v="1"/>
  </r>
  <r>
    <s v="posted"/>
    <m/>
    <m/>
    <s v="ACC-4163822186"/>
    <s v="AUD"/>
    <x v="12"/>
    <s v="PAYMENT"/>
    <m/>
    <m/>
    <x v="11"/>
    <n v="11718.77"/>
    <d v="2018-10-31T00:00:00"/>
    <s v="F"/>
    <n v="26"/>
    <m/>
    <m/>
    <s v="2018-10-31T12:00:00.000+0000"/>
    <n v="46"/>
    <s v="973f926c4f844a468df6a9239d0f726c"/>
    <s v="Australia"/>
    <s v="CUS-2630892467"/>
    <m/>
    <x v="0"/>
  </r>
  <r>
    <s v="posted"/>
    <m/>
    <m/>
    <s v="ACC-182446574"/>
    <s v="AUD"/>
    <x v="5"/>
    <s v="INTER BANK"/>
    <m/>
    <m/>
    <x v="5"/>
    <n v="10953.17"/>
    <d v="2018-10-31T00:00:00"/>
    <s v="F"/>
    <n v="27"/>
    <m/>
    <m/>
    <s v="2018-10-31T12:00:00.000+0000"/>
    <n v="57"/>
    <s v="9581e449fc0e42eba678b84e6818d4c8"/>
    <s v="Australia"/>
    <s v="CUS-3026014945"/>
    <m/>
    <x v="0"/>
  </r>
  <r>
    <s v="posted"/>
    <m/>
    <n v="0"/>
    <s v="ACC-3326339947"/>
    <s v="AUD"/>
    <x v="40"/>
    <s v="PAY/SALARY"/>
    <m/>
    <n v="0"/>
    <x v="36"/>
    <n v="13962.29"/>
    <d v="2018-10-31T00:00:00"/>
    <s v="M"/>
    <n v="22"/>
    <m/>
    <m/>
    <s v="2018-10-31T12:00:00.000+0000"/>
    <n v="983.36"/>
    <s v="121fec2cb0b94a4b98df36583faa90a7"/>
    <s v="Australia"/>
    <s v="CUS-326006476"/>
    <m/>
    <x v="1"/>
  </r>
  <r>
    <s v="authorized"/>
    <n v="1"/>
    <m/>
    <s v="ACC-2171593283"/>
    <s v="AUD"/>
    <x v="7"/>
    <s v="POS"/>
    <s v="d5b4b0fe-b691-4681-9998-a0442ae08fea"/>
    <m/>
    <x v="6"/>
    <n v="17253.689999999999"/>
    <d v="2018-10-31T00:00:00"/>
    <s v="M"/>
    <n v="19"/>
    <s v="Melbourne"/>
    <s v="VIC"/>
    <s v="2018-10-31T12:01:06.000+0000"/>
    <n v="38.270000000000003"/>
    <s v="71805eead39d4f91964cc4e0f1a3268f"/>
    <s v="Australia"/>
    <s v="CUS-2317998716"/>
    <s v="144.97 -37.81"/>
    <x v="0"/>
  </r>
  <r>
    <s v="authorized"/>
    <n v="1"/>
    <m/>
    <s v="ACC-1598451071"/>
    <s v="AUD"/>
    <x v="0"/>
    <s v="POS"/>
    <s v="59e3bccd-966c-403e-a6c5-29932099b26f"/>
    <m/>
    <x v="0"/>
    <n v="1360.81"/>
    <d v="2018-10-31T00:00:00"/>
    <s v="F"/>
    <n v="26"/>
    <s v="Robina"/>
    <s v="QLD"/>
    <s v="2018-10-31T12:19:37.000+0000"/>
    <n v="4.2300000000000004"/>
    <s v="a80db3b81e064e04a421286e75934f57"/>
    <s v="Australia"/>
    <s v="CUS-2487424745"/>
    <s v="153.41 -28.06"/>
    <x v="0"/>
  </r>
  <r>
    <s v="authorized"/>
    <n v="1"/>
    <m/>
    <s v="ACC-1598451071"/>
    <s v="AUD"/>
    <x v="0"/>
    <s v="SALES-POS"/>
    <s v="2f3bc0c3-93fd-41a4-a1cc-5ad551adbecc"/>
    <m/>
    <x v="0"/>
    <n v="1297.83"/>
    <d v="2018-10-31T00:00:00"/>
    <s v="F"/>
    <n v="26"/>
    <s v="Sydney"/>
    <s v="NSW"/>
    <s v="2018-10-31T12:38:08.000+0000"/>
    <n v="62.98"/>
    <s v="d2c83051236f4f8db441de31f6820a73"/>
    <s v="Australia"/>
    <s v="CUS-2487424745"/>
    <s v="151.2 -33.87"/>
    <x v="0"/>
  </r>
  <r>
    <s v="authorized"/>
    <n v="1"/>
    <m/>
    <s v="ACC-854938045"/>
    <s v="AUD"/>
    <x v="56"/>
    <s v="SALES-POS"/>
    <s v="64e6e6b9-088b-4855-acad-1210d5eb2f85"/>
    <m/>
    <x v="48"/>
    <n v="15887.31"/>
    <d v="2018-10-31T00:00:00"/>
    <s v="M"/>
    <n v="28"/>
    <s v="Richmond"/>
    <s v="TAS"/>
    <s v="2018-10-31T12:56:39.000+0000"/>
    <n v="19.18"/>
    <s v="0a0d8b849b18477ab6031708d7b6cf76"/>
    <s v="Australia"/>
    <s v="CUS-4023861240"/>
    <s v="147.44 -42.74"/>
    <x v="0"/>
  </r>
  <r>
    <s v="posted"/>
    <m/>
    <m/>
    <s v="ACC-3100725361"/>
    <s v="AUD"/>
    <x v="24"/>
    <s v="INTER BANK"/>
    <m/>
    <m/>
    <x v="22"/>
    <n v="10530.89"/>
    <d v="2018-10-31T00:00:00"/>
    <s v="M"/>
    <n v="25"/>
    <m/>
    <m/>
    <s v="2018-10-31T13:00:00.000+0000"/>
    <n v="26"/>
    <s v="dd8314056cce459596226942ac33bf79"/>
    <s v="Australia"/>
    <s v="CUS-2178051368"/>
    <m/>
    <x v="0"/>
  </r>
  <r>
    <s v="posted"/>
    <m/>
    <n v="0"/>
    <s v="ACC-1516130869"/>
    <s v="AUD"/>
    <x v="49"/>
    <s v="PAY/SALARY"/>
    <m/>
    <n v="0"/>
    <x v="21"/>
    <n v="4970.1000000000004"/>
    <d v="2018-10-31T00:00:00"/>
    <s v="F"/>
    <n v="21"/>
    <m/>
    <m/>
    <s v="2018-10-31T13:00:00.000+0000"/>
    <n v="2306.63"/>
    <s v="8d243f88cede47a48d7ebcd3e3e97f57"/>
    <s v="Australia"/>
    <s v="CUS-325142416"/>
    <m/>
    <x v="1"/>
  </r>
  <r>
    <s v="posted"/>
    <m/>
    <n v="0"/>
    <s v="ACC-2776252858"/>
    <s v="AUD"/>
    <x v="4"/>
    <s v="PAY/SALARY"/>
    <m/>
    <n v="0"/>
    <x v="4"/>
    <n v="8859.42"/>
    <d v="2018-10-31T00:00:00"/>
    <s v="F"/>
    <n v="43"/>
    <m/>
    <m/>
    <s v="2018-10-31T13:00:00.000+0000"/>
    <n v="1068.04"/>
    <s v="40b65a4c963c42a5821408bd071026ba"/>
    <s v="Australia"/>
    <s v="CUS-4123612273"/>
    <m/>
    <x v="1"/>
  </r>
  <r>
    <s v="authorized"/>
    <n v="0"/>
    <m/>
    <s v="ACC-3084464802"/>
    <s v="AUD"/>
    <x v="78"/>
    <s v="SALES-POS"/>
    <s v="b167b54e-f5ba-4039-97ae-2c12176d5ef9"/>
    <m/>
    <x v="27"/>
    <n v="12911.13"/>
    <d v="2018-10-31T00:00:00"/>
    <s v="F"/>
    <n v="19"/>
    <s v="Truganina"/>
    <s v="VIC"/>
    <s v="2018-10-31T13:15:28.000+0000"/>
    <n v="19.07"/>
    <s v="4f51de6765c34123a3950670a6392bff"/>
    <s v="Australia"/>
    <s v="CUS-1928710999"/>
    <s v="144.75 -37.81"/>
    <x v="0"/>
  </r>
  <r>
    <s v="authorized"/>
    <n v="1"/>
    <m/>
    <s v="ACC-1344825761"/>
    <s v="AUD"/>
    <x v="88"/>
    <s v="POS"/>
    <s v="ddce202f-e1d4-4008-b949-c0bbd793eb2f"/>
    <m/>
    <x v="69"/>
    <n v="23717.32"/>
    <d v="2018-10-31T00:00:00"/>
    <s v="F"/>
    <n v="46"/>
    <s v="Surry Hills"/>
    <s v="NSW"/>
    <s v="2018-10-31T13:34:20.000+0000"/>
    <n v="263.64"/>
    <s v="dc000af1a59b4892b23478446e9435e0"/>
    <s v="Australia"/>
    <s v="CUS-1499065773"/>
    <s v="151.21 -33.88"/>
    <x v="0"/>
  </r>
  <r>
    <s v="authorized"/>
    <n v="1"/>
    <m/>
    <s v="ACC-1998563091"/>
    <s v="AUD"/>
    <x v="97"/>
    <s v="SALES-POS"/>
    <s v="8fef99ec-a34c-4d6e-b936-074ce0acb02e"/>
    <m/>
    <x v="78"/>
    <n v="20147.95"/>
    <d v="2018-10-31T00:00:00"/>
    <s v="M"/>
    <n v="42"/>
    <s v="West Mackay"/>
    <s v="QLD"/>
    <s v="2018-10-31T13:53:12.000+0000"/>
    <n v="47.71"/>
    <s v="32f6c1da0fa8451592b4042d2956199b"/>
    <s v="Australia"/>
    <s v="CUS-3395687666"/>
    <s v="149.17 -21.15"/>
    <x v="0"/>
  </r>
  <r>
    <s v="posted"/>
    <m/>
    <n v="0"/>
    <s v="ACC-1598451071"/>
    <s v="AUD"/>
    <x v="0"/>
    <s v="PAY/SALARY"/>
    <m/>
    <n v="0"/>
    <x v="0"/>
    <n v="2281.79"/>
    <d v="2018-10-31T00:00:00"/>
    <s v="F"/>
    <n v="26"/>
    <m/>
    <m/>
    <s v="2018-10-31T14:00:00.000+0000"/>
    <n v="1013.67"/>
    <s v="d46b9f66c65942458c211dee1f238e6a"/>
    <s v="Australia"/>
    <s v="CUS-2487424745"/>
    <m/>
    <x v="1"/>
  </r>
  <r>
    <s v="posted"/>
    <m/>
    <m/>
    <s v="ACC-240804743"/>
    <s v="AUD"/>
    <x v="99"/>
    <s v="PAYMENT"/>
    <m/>
    <m/>
    <x v="72"/>
    <n v="24814.66"/>
    <d v="2018-10-31T00:00:00"/>
    <s v="M"/>
    <n v="29"/>
    <m/>
    <m/>
    <s v="2018-10-31T14:00:00.000+0000"/>
    <n v="56"/>
    <s v="1e4115fe5c8f4f74be8f9ddcd4ab3e8d"/>
    <s v="Australia"/>
    <s v="CUS-261674136"/>
    <m/>
    <x v="0"/>
  </r>
  <r>
    <s v="authorized"/>
    <n v="1"/>
    <m/>
    <s v="ACC-1890605467"/>
    <s v="AUD"/>
    <x v="89"/>
    <s v="POS"/>
    <s v="e8f43636-ef18-488c-af1a-11d66ae2e941"/>
    <m/>
    <x v="70"/>
    <n v="21884.47"/>
    <d v="2018-10-31T00:00:00"/>
    <s v="M"/>
    <n v="38"/>
    <s v="Donvale"/>
    <s v="VIC"/>
    <s v="2018-10-31T14:05:52.000+0000"/>
    <n v="47.18"/>
    <s v="0b4f18419df34fcc8c0b08413c3827f1"/>
    <s v="Australia"/>
    <s v="CUS-1478398256"/>
    <s v="145.17 -37.79"/>
    <x v="0"/>
  </r>
  <r>
    <s v="authorized"/>
    <n v="1"/>
    <m/>
    <s v="ACC-1222300524"/>
    <s v="AUD"/>
    <x v="1"/>
    <s v="SALES-POS"/>
    <s v="76f74eb9-c15b-49c1-8ab5-3edbd0bfcf12"/>
    <m/>
    <x v="1"/>
    <n v="2370.4499999999998"/>
    <d v="2018-10-31T00:00:00"/>
    <s v="M"/>
    <n v="38"/>
    <s v="Alexandria"/>
    <s v="NSW"/>
    <s v="2018-10-31T14:15:02.000+0000"/>
    <n v="5.0199999999999996"/>
    <s v="9ffbc8fe90bf42cd9fdc5f02c8d77cc0"/>
    <s v="Australia"/>
    <s v="CUS-2142601169"/>
    <s v="151.19 -33.91"/>
    <x v="0"/>
  </r>
  <r>
    <s v="authorized"/>
    <n v="1"/>
    <m/>
    <s v="ACC-354106658"/>
    <s v="AUD"/>
    <x v="19"/>
    <s v="POS"/>
    <s v="cd46586a-4af6-40ce-9c93-de3a85dc5ebb"/>
    <m/>
    <x v="17"/>
    <n v="23239.81"/>
    <d v="2018-10-31T00:00:00"/>
    <s v="F"/>
    <n v="39"/>
    <s v="Chatswood"/>
    <s v="NSW"/>
    <s v="2018-10-31T14:24:13.000+0000"/>
    <n v="10.54"/>
    <s v="55a2930c7ae0489ebb5f268f5b9a25ae"/>
    <s v="Australia"/>
    <s v="CUS-2376382098"/>
    <s v="151.18 -33.8"/>
    <x v="0"/>
  </r>
  <r>
    <s v="authorized"/>
    <n v="1"/>
    <m/>
    <s v="ACC-3084464802"/>
    <s v="AUD"/>
    <x v="78"/>
    <s v="SALES-POS"/>
    <s v="70439da9-3d83-40ac-b5bc-203fd21161f3"/>
    <m/>
    <x v="27"/>
    <n v="12898.07"/>
    <d v="2018-10-31T00:00:00"/>
    <s v="F"/>
    <n v="19"/>
    <s v="Ringwood"/>
    <s v="VIC"/>
    <s v="2018-10-31T14:33:23.000+0000"/>
    <n v="13.06"/>
    <s v="b72c9cc4a4ef4fe7952acf353eb50f4b"/>
    <s v="Australia"/>
    <s v="CUS-1928710999"/>
    <s v="145.24 -37.81"/>
    <x v="0"/>
  </r>
  <r>
    <s v="authorized"/>
    <n v="1"/>
    <m/>
    <s v="ACC-1598451071"/>
    <s v="AUD"/>
    <x v="0"/>
    <s v="SALES-POS"/>
    <s v="848f6f12-a594-461b-aaf5-72b7712ded60"/>
    <m/>
    <x v="0"/>
    <n v="1268.1199999999999"/>
    <d v="2018-10-31T00:00:00"/>
    <s v="F"/>
    <n v="26"/>
    <s v="Geelong"/>
    <s v="VIC"/>
    <s v="2018-10-31T14:42:34.000+0000"/>
    <n v="29.71"/>
    <s v="ed29bc1b79234f7e872c2202d0c04402"/>
    <s v="Australia"/>
    <s v="CUS-2487424745"/>
    <s v="144.36 -38.15"/>
    <x v="0"/>
  </r>
  <r>
    <s v="authorized"/>
    <n v="1"/>
    <m/>
    <s v="ACC-3100725361"/>
    <s v="AUD"/>
    <x v="24"/>
    <s v="SALES-POS"/>
    <s v="0e767127-e5b6-48cd-9d50-f80c8932f9e8"/>
    <m/>
    <x v="22"/>
    <n v="10514.81"/>
    <d v="2018-10-31T00:00:00"/>
    <s v="M"/>
    <n v="25"/>
    <s v="Cairns City"/>
    <s v="QLD"/>
    <s v="2018-10-31T14:51:44.000+0000"/>
    <n v="16.079999999999998"/>
    <s v="38adb2818ba343f891fb0e9fab8f5195"/>
    <s v="Australia"/>
    <s v="CUS-2178051368"/>
    <s v="145.77 -16.92"/>
    <x v="0"/>
  </r>
  <r>
    <s v="posted"/>
    <m/>
    <m/>
    <s v="ACC-2305712452"/>
    <s v="AUD"/>
    <x v="45"/>
    <s v="PAYMENT"/>
    <m/>
    <m/>
    <x v="41"/>
    <n v="7479.44"/>
    <d v="2018-10-31T00:00:00"/>
    <s v="F"/>
    <n v="18"/>
    <m/>
    <m/>
    <s v="2018-10-31T15:00:00.000+0000"/>
    <n v="36"/>
    <s v="8df8d45d391847e2bff21a00cddad8dd"/>
    <s v="Australia"/>
    <s v="CUS-1842679196"/>
    <m/>
    <x v="0"/>
  </r>
  <r>
    <s v="posted"/>
    <m/>
    <m/>
    <s v="ACC-38923874"/>
    <s v="AUD"/>
    <x v="46"/>
    <s v="PAYMENT"/>
    <m/>
    <m/>
    <x v="18"/>
    <n v="44870.07"/>
    <d v="2018-10-31T00:00:00"/>
    <s v="M"/>
    <n v="38"/>
    <m/>
    <m/>
    <s v="2018-10-31T15:00:00.000+0000"/>
    <n v="35"/>
    <s v="ea0245731c044340ae835ff27a63656f"/>
    <s v="Australia"/>
    <s v="CUS-3249305314"/>
    <m/>
    <x v="0"/>
  </r>
  <r>
    <s v="authorized"/>
    <n v="1"/>
    <m/>
    <s v="ACC-1598451071"/>
    <s v="AUD"/>
    <x v="0"/>
    <s v="SALES-POS"/>
    <s v="7da3714d-964e-41e4-9d08-cc12a078f7ec"/>
    <m/>
    <x v="0"/>
    <n v="2271.5500000000002"/>
    <d v="2018-10-31T00:00:00"/>
    <s v="F"/>
    <n v="26"/>
    <s v="Upper Mount Gravatt"/>
    <s v="QLD"/>
    <s v="2018-10-31T15:00:45.000+0000"/>
    <n v="10.24"/>
    <s v="9b66b2391c1141fc831eba43dd873e53"/>
    <s v="Australia"/>
    <s v="CUS-2487424745"/>
    <s v="153.08 -27.56"/>
    <x v="0"/>
  </r>
  <r>
    <s v="authorized"/>
    <n v="0"/>
    <m/>
    <s v="ACC-1598451071"/>
    <s v="AUD"/>
    <x v="0"/>
    <s v="POS"/>
    <s v="d87e2b48-3fc5-47e4-87c5-014e56e493df"/>
    <m/>
    <x v="0"/>
    <n v="2260.81"/>
    <d v="2018-10-31T00:00:00"/>
    <s v="F"/>
    <n v="26"/>
    <s v="Elanora"/>
    <s v="QLD"/>
    <s v="2018-10-31T15:08:16.000+0000"/>
    <n v="10.74"/>
    <s v="ab0686ed8f8b446d9f88254d53a16e06"/>
    <s v="Australia"/>
    <s v="CUS-2487424745"/>
    <s v="153.47 -28.13"/>
    <x v="0"/>
  </r>
  <r>
    <s v="authorized"/>
    <n v="1"/>
    <m/>
    <s v="ACC-2897221629"/>
    <s v="AUD"/>
    <x v="67"/>
    <s v="SALES-POS"/>
    <s v="f93ebe4b-1c5a-4b11-8666-1f539e553707"/>
    <m/>
    <x v="54"/>
    <n v="8911.86"/>
    <d v="2018-10-31T00:00:00"/>
    <s v="M"/>
    <n v="23"/>
    <s v="North Ryde"/>
    <s v="NSW"/>
    <s v="2018-10-31T15:15:47.000+0000"/>
    <n v="14.06"/>
    <s v="40a08a2c72ed487fbffa4706e60a1287"/>
    <s v="Australia"/>
    <s v="CUS-511326734"/>
    <s v="151.14 -33.8"/>
    <x v="0"/>
  </r>
  <r>
    <s v="authorized"/>
    <n v="0"/>
    <m/>
    <s v="ACC-964839203"/>
    <s v="AUD"/>
    <x v="60"/>
    <s v="POS"/>
    <s v="5c78a6f7-6d63-4b56-bd4a-8da9f39f9f2b"/>
    <m/>
    <x v="1"/>
    <n v="42342.39"/>
    <d v="2018-10-31T00:00:00"/>
    <s v="M"/>
    <n v="21"/>
    <s v="Port Douglas"/>
    <s v="QLD"/>
    <s v="2018-10-31T15:23:18.000+0000"/>
    <n v="31.72"/>
    <s v="e97559cac56743769b0dcfcc70548f8b"/>
    <s v="Australia"/>
    <s v="CUS-2059096722"/>
    <s v="145.46 -16.51"/>
    <x v="0"/>
  </r>
  <r>
    <s v="authorized"/>
    <n v="1"/>
    <m/>
    <s v="ACC-2249586092"/>
    <s v="AUD"/>
    <x v="42"/>
    <s v="SALES-POS"/>
    <s v="d026c669-4edd-4361-b370-a959d86ffb95"/>
    <m/>
    <x v="38"/>
    <n v="12987.31"/>
    <d v="2018-10-31T00:00:00"/>
    <s v="M"/>
    <n v="19"/>
    <s v="Success"/>
    <s v="WA"/>
    <s v="2018-10-31T15:30:49.000+0000"/>
    <n v="13.62"/>
    <s v="da2482e976824547b51357a8f9b76fde"/>
    <s v="Australia"/>
    <s v="CUS-443776336"/>
    <s v="115.86 -32.13"/>
    <x v="0"/>
  </r>
  <r>
    <s v="authorized"/>
    <n v="0"/>
    <m/>
    <s v="ACC-1598451071"/>
    <s v="AUD"/>
    <x v="0"/>
    <s v="SALES-POS"/>
    <s v="e4758c3b-e8d8-49bd-990a-a823a86dcabc"/>
    <m/>
    <x v="0"/>
    <n v="2236.44"/>
    <d v="2018-10-31T00:00:00"/>
    <s v="F"/>
    <n v="26"/>
    <s v="Mudgeeraba"/>
    <s v="QLD"/>
    <s v="2018-10-31T15:38:20.000+0000"/>
    <n v="24.37"/>
    <s v="78fe3dcf051e47f88767ac7f4bb63f1b"/>
    <s v="Australia"/>
    <s v="CUS-2487424745"/>
    <s v="153.36 -28.07"/>
    <x v="0"/>
  </r>
  <r>
    <s v="authorized"/>
    <n v="0"/>
    <m/>
    <s v="ACC-2890243754"/>
    <s v="AUD"/>
    <x v="15"/>
    <s v="POS"/>
    <s v="63107a44-156a-4316-9879-9971d1b04018"/>
    <m/>
    <x v="14"/>
    <n v="2466.4299999999998"/>
    <d v="2018-10-31T00:00:00"/>
    <s v="M"/>
    <n v="37"/>
    <s v="Broadbeach"/>
    <s v="QLD"/>
    <s v="2018-10-31T15:45:51.000+0000"/>
    <n v="11.22"/>
    <s v="b7d1797f95904e1985a7a7674ac3e556"/>
    <s v="Australia"/>
    <s v="CUS-2695611575"/>
    <s v="153.43 -28.03"/>
    <x v="0"/>
  </r>
  <r>
    <s v="authorized"/>
    <n v="1"/>
    <m/>
    <s v="ACC-819621312"/>
    <s v="AUD"/>
    <x v="47"/>
    <s v="SALES-POS"/>
    <s v="7b4deb71-0e46-4da6-b2fa-7c718273f157"/>
    <m/>
    <x v="42"/>
    <n v="2281.86"/>
    <d v="2018-10-31T00:00:00"/>
    <s v="F"/>
    <n v="30"/>
    <s v="Mount Gambier"/>
    <s v="SA"/>
    <s v="2018-10-31T15:53:23.000+0000"/>
    <n v="652.92999999999995"/>
    <s v="deea499dc5644025a0939e56983a7a13"/>
    <s v="Australia"/>
    <s v="CUS-1271030853"/>
    <s v="140.78 -37.83"/>
    <x v="0"/>
  </r>
  <r>
    <s v="posted"/>
    <m/>
    <m/>
    <s v="ACC-4065652575"/>
    <s v="AUD"/>
    <x v="52"/>
    <s v="PAYMENT"/>
    <m/>
    <m/>
    <x v="45"/>
    <n v="18387.41"/>
    <d v="2018-10-31T00:00:00"/>
    <s v="M"/>
    <n v="21"/>
    <m/>
    <m/>
    <s v="2018-10-31T16:00:00.000+0000"/>
    <n v="55"/>
    <s v="06db7ed792e54d559ccd797604c797d7"/>
    <s v="Australia"/>
    <s v="CUS-1117979751"/>
    <m/>
    <x v="0"/>
  </r>
  <r>
    <s v="posted"/>
    <m/>
    <m/>
    <s v="ACC-1799207998"/>
    <s v="AUD"/>
    <x v="29"/>
    <s v="PAYMENT"/>
    <m/>
    <m/>
    <x v="27"/>
    <n v="10059.030000000001"/>
    <d v="2018-10-31T00:00:00"/>
    <s v="F"/>
    <n v="20"/>
    <m/>
    <m/>
    <s v="2018-10-31T16:00:00.000+0000"/>
    <n v="35"/>
    <s v="274ea70c2bcc491795cc15241685f582"/>
    <s v="Australia"/>
    <s v="CUS-164374203"/>
    <m/>
    <x v="0"/>
  </r>
  <r>
    <s v="posted"/>
    <m/>
    <n v="0"/>
    <s v="ACC-1973887809"/>
    <s v="AUD"/>
    <x v="48"/>
    <s v="PAY/SALARY"/>
    <m/>
    <n v="0"/>
    <x v="43"/>
    <n v="9378.51"/>
    <d v="2018-10-31T00:00:00"/>
    <s v="M"/>
    <n v="26"/>
    <m/>
    <m/>
    <s v="2018-10-31T16:00:00.000+0000"/>
    <n v="1098.9100000000001"/>
    <s v="0e6cffb4401043c891ab7a50ec594208"/>
    <s v="Australia"/>
    <s v="CUS-1646621553"/>
    <m/>
    <x v="1"/>
  </r>
  <r>
    <s v="authorized"/>
    <n v="1"/>
    <m/>
    <s v="ACC-3100725361"/>
    <s v="AUD"/>
    <x v="24"/>
    <s v="POS"/>
    <s v="1eca2901-6392-4097-88d8-e41915133abe"/>
    <m/>
    <x v="22"/>
    <n v="10506.29"/>
    <d v="2018-10-31T00:00:00"/>
    <s v="M"/>
    <n v="25"/>
    <s v="Yarra Junction"/>
    <s v="VIC"/>
    <s v="2018-10-31T16:02:06.000+0000"/>
    <n v="8.52"/>
    <s v="8cb807adda7d46a882f6a873440e425b"/>
    <s v="Australia"/>
    <s v="CUS-2178051368"/>
    <s v="145.61 -37.78"/>
    <x v="0"/>
  </r>
  <r>
    <s v="authorized"/>
    <n v="1"/>
    <m/>
    <s v="ACC-1222300524"/>
    <s v="AUD"/>
    <x v="1"/>
    <s v="SALES-POS"/>
    <s v="46950be0-90fe-4387-a8c9-e35650d486f6"/>
    <m/>
    <x v="1"/>
    <n v="2359.92"/>
    <d v="2018-10-31T00:00:00"/>
    <s v="M"/>
    <n v="38"/>
    <s v="Randwick"/>
    <s v="NSW"/>
    <s v="2018-10-31T16:19:38.000+0000"/>
    <n v="10.53"/>
    <s v="4c91ed13c8e246d590e2565c941474fb"/>
    <s v="Australia"/>
    <s v="CUS-2142601169"/>
    <s v="151.24 -33.91"/>
    <x v="0"/>
  </r>
  <r>
    <s v="authorized"/>
    <n v="1"/>
    <m/>
    <s v="ACC-1199531521"/>
    <s v="AUD"/>
    <x v="94"/>
    <s v="POS"/>
    <s v="4c90fdf3-5b7d-4fdc-b734-8bd894ed6a89"/>
    <m/>
    <x v="75"/>
    <n v="20773.38"/>
    <d v="2018-10-31T00:00:00"/>
    <s v="M"/>
    <n v="52"/>
    <s v="Ceduna"/>
    <s v="SA"/>
    <s v="2018-10-31T16:37:11.000+0000"/>
    <n v="17.7"/>
    <s v="3096bfb888e649b4bccd241077ea5bf0"/>
    <s v="Australia"/>
    <s v="CUS-134833760"/>
    <s v="133.67 -32.12"/>
    <x v="0"/>
  </r>
  <r>
    <s v="authorized"/>
    <n v="1"/>
    <m/>
    <s v="ACC-1608363396"/>
    <s v="AUD"/>
    <x v="3"/>
    <s v="SALES-POS"/>
    <s v="0d3b3d02-c442-4d3c-a934-c78788c73fb4"/>
    <m/>
    <x v="3"/>
    <n v="9201.66"/>
    <d v="2018-10-31T00:00:00"/>
    <s v="M"/>
    <n v="20"/>
    <s v="Homebush"/>
    <s v="NSW"/>
    <s v="2018-10-31T16:54:44.000+0000"/>
    <n v="18.75"/>
    <s v="2dca2cca2f054825b84c666a6dab6fc2"/>
    <s v="Australia"/>
    <s v="CUS-2688605418"/>
    <s v="151.08 -33.87"/>
    <x v="0"/>
  </r>
  <r>
    <s v="posted"/>
    <m/>
    <n v="0"/>
    <s v="ACC-819621312"/>
    <s v="AUD"/>
    <x v="47"/>
    <s v="PAY/SALARY"/>
    <m/>
    <n v="0"/>
    <x v="42"/>
    <n v="3440.01"/>
    <d v="2018-10-31T00:00:00"/>
    <s v="F"/>
    <n v="30"/>
    <m/>
    <m/>
    <s v="2018-10-31T17:00:00.000+0000"/>
    <n v="1158.1500000000001"/>
    <s v="ad13e06fffba4771b3c994f9147e68c0"/>
    <s v="Australia"/>
    <s v="CUS-1271030853"/>
    <m/>
    <x v="1"/>
  </r>
  <r>
    <s v="posted"/>
    <m/>
    <n v="0"/>
    <s v="ACC-2920611728"/>
    <s v="AUD"/>
    <x v="54"/>
    <s v="PAY/SALARY"/>
    <m/>
    <n v="0"/>
    <x v="44"/>
    <n v="11381.44"/>
    <d v="2018-10-31T00:00:00"/>
    <s v="M"/>
    <n v="69"/>
    <m/>
    <m/>
    <s v="2018-10-31T17:00:00.000+0000"/>
    <n v="1043.1199999999999"/>
    <s v="14a1604e6ead4b54b65d7a28ec546a69"/>
    <s v="Australia"/>
    <s v="CUS-1388323263"/>
    <m/>
    <x v="1"/>
  </r>
  <r>
    <s v="posted"/>
    <m/>
    <m/>
    <s v="ACC-2901672282"/>
    <s v="AUD"/>
    <x v="34"/>
    <s v="PAYMENT"/>
    <m/>
    <m/>
    <x v="31"/>
    <n v="14791.23"/>
    <d v="2018-10-31T00:00:00"/>
    <s v="M"/>
    <n v="22"/>
    <m/>
    <m/>
    <s v="2018-10-31T17:00:00.000+0000"/>
    <n v="33"/>
    <s v="a2e88a94fe7c4efa893fcb460251a4f8"/>
    <s v="Australia"/>
    <s v="CUS-1617121891"/>
    <m/>
    <x v="0"/>
  </r>
  <r>
    <s v="posted"/>
    <m/>
    <n v="0"/>
    <s v="ACC-1799207998"/>
    <s v="AUD"/>
    <x v="29"/>
    <s v="PAY/SALARY"/>
    <m/>
    <n v="0"/>
    <x v="27"/>
    <n v="11454.52"/>
    <d v="2018-10-31T00:00:00"/>
    <s v="F"/>
    <n v="20"/>
    <m/>
    <m/>
    <s v="2018-10-31T17:00:00.000+0000"/>
    <n v="1395.49"/>
    <s v="cd1b1dea1d2f43e882d3499b3717d23b"/>
    <s v="Australia"/>
    <s v="CUS-164374203"/>
    <m/>
    <x v="1"/>
  </r>
  <r>
    <s v="posted"/>
    <m/>
    <n v="0"/>
    <s v="ACC-2171593283"/>
    <s v="AUD"/>
    <x v="7"/>
    <s v="PAY/SALARY"/>
    <m/>
    <n v="0"/>
    <x v="6"/>
    <n v="19893.45"/>
    <d v="2018-10-31T00:00:00"/>
    <s v="M"/>
    <n v="19"/>
    <m/>
    <m/>
    <s v="2018-10-31T17:00:00.000+0000"/>
    <n v="2639.76"/>
    <s v="d4804402c1c34e0ebc53a4c395e0c63d"/>
    <s v="Australia"/>
    <s v="CUS-2317998716"/>
    <m/>
    <x v="1"/>
  </r>
  <r>
    <s v="posted"/>
    <m/>
    <m/>
    <s v="ACC-4163822186"/>
    <s v="AUD"/>
    <x v="12"/>
    <s v="PAYMENT"/>
    <m/>
    <m/>
    <x v="11"/>
    <n v="11668.77"/>
    <d v="2018-10-31T00:00:00"/>
    <s v="F"/>
    <n v="26"/>
    <m/>
    <m/>
    <s v="2018-10-31T17:00:00.000+0000"/>
    <n v="50"/>
    <s v="fc980fbb588c4231aae09d6ad34cf31b"/>
    <s v="Australia"/>
    <s v="CUS-2630892467"/>
    <m/>
    <x v="0"/>
  </r>
  <r>
    <s v="authorized"/>
    <n v="1"/>
    <m/>
    <s v="ACC-2249586092"/>
    <s v="AUD"/>
    <x v="42"/>
    <s v="POS"/>
    <s v="84fc0377-d8e7-4ebb-b93d-9ce1a2f9fb63"/>
    <m/>
    <x v="38"/>
    <n v="12973.65"/>
    <d v="2018-10-31T00:00:00"/>
    <s v="M"/>
    <n v="19"/>
    <s v="Hillarys"/>
    <s v="WA"/>
    <s v="2018-10-31T17:08:08.000+0000"/>
    <n v="13.66"/>
    <s v="c371b48d831649e8a5d2e8cee1136103"/>
    <s v="Australia"/>
    <s v="CUS-443776336"/>
    <s v="115.74 -31.83"/>
    <x v="0"/>
  </r>
  <r>
    <s v="authorized"/>
    <n v="1"/>
    <m/>
    <s v="ACC-1222300524"/>
    <s v="AUD"/>
    <x v="1"/>
    <s v="POS"/>
    <s v="aa8af5d1-53d4-448b-a612-6acd4b5bb310"/>
    <m/>
    <x v="1"/>
    <n v="2340.25"/>
    <d v="2018-10-31T00:00:00"/>
    <s v="M"/>
    <n v="38"/>
    <s v="Newport"/>
    <s v="NSW"/>
    <s v="2018-10-31T17:19:46.000+0000"/>
    <n v="19.670000000000002"/>
    <s v="6c6e9ec3d6d647e391192a7338856d44"/>
    <s v="Australia"/>
    <s v="CUS-2142601169"/>
    <s v="151.31 -33.66"/>
    <x v="0"/>
  </r>
  <r>
    <s v="authorized"/>
    <n v="1"/>
    <m/>
    <s v="ACC-3954677887"/>
    <s v="AUD"/>
    <x v="13"/>
    <s v="SALES-POS"/>
    <s v="886c596d-4191-4628-8742-339f14c7b3d7"/>
    <m/>
    <x v="12"/>
    <n v="9916.94"/>
    <d v="2018-10-31T00:00:00"/>
    <s v="F"/>
    <n v="47"/>
    <s v="Riverton"/>
    <s v="WA"/>
    <s v="2018-10-31T17:31:23.000+0000"/>
    <n v="9.56"/>
    <s v="f0d147d30d334a378b56fbbeb1468c1c"/>
    <s v="Australia"/>
    <s v="CUS-3716701010"/>
    <s v="115.91 -32.04"/>
    <x v="0"/>
  </r>
  <r>
    <s v="authorized"/>
    <n v="0"/>
    <m/>
    <s v="ACC-1222300524"/>
    <s v="AUD"/>
    <x v="1"/>
    <s v="POS"/>
    <s v="85536a50-fecc-4eac-9d42-a423ae233dc1"/>
    <m/>
    <x v="1"/>
    <n v="2321.06"/>
    <d v="2018-10-31T00:00:00"/>
    <s v="M"/>
    <n v="38"/>
    <s v="Penrith"/>
    <s v="NSW"/>
    <s v="2018-10-31T17:43:01.000+0000"/>
    <n v="19.190000000000001"/>
    <s v="cda53418938c41b2a8fe33105c53b383"/>
    <s v="Australia"/>
    <s v="CUS-2142601169"/>
    <s v="150.69 -33.75"/>
    <x v="0"/>
  </r>
  <r>
    <s v="authorized"/>
    <n v="1"/>
    <m/>
    <s v="ACC-2681137560"/>
    <s v="AUD"/>
    <x v="83"/>
    <s v="POS"/>
    <s v="bd55b2be-eda5-45e8-8a91-053eafbd5480"/>
    <m/>
    <x v="66"/>
    <n v="13442.15"/>
    <d v="2018-10-31T00:00:00"/>
    <s v="M"/>
    <n v="31"/>
    <s v="Bridgetown"/>
    <s v="WA"/>
    <s v="2018-10-31T17:54:39.000+0000"/>
    <n v="8.26"/>
    <s v="70af92fcc1e64cb5905271b810825c7d"/>
    <s v="Australia"/>
    <s v="CUS-2083971310"/>
    <s v="116.14 -33.96"/>
    <x v="0"/>
  </r>
  <r>
    <s v="posted"/>
    <m/>
    <m/>
    <s v="ACC-2153562714"/>
    <s v="AUD"/>
    <x v="58"/>
    <s v="PAYMENT"/>
    <m/>
    <m/>
    <x v="50"/>
    <n v="9317.7000000000007"/>
    <d v="2018-10-31T00:00:00"/>
    <s v="F"/>
    <n v="24"/>
    <m/>
    <m/>
    <s v="2018-10-31T18:00:00.000+0000"/>
    <n v="46"/>
    <s v="6cd220c5e30b4f8cb41f7daf147d1a88"/>
    <s v="Australia"/>
    <s v="CUS-423725039"/>
    <m/>
    <x v="0"/>
  </r>
  <r>
    <s v="authorized"/>
    <n v="0"/>
    <m/>
    <s v="ACC-3954677887"/>
    <s v="AUD"/>
    <x v="13"/>
    <s v="SALES-POS"/>
    <s v="4995bfd1-13d8-4c5f-a9f3-d5331da83f85"/>
    <m/>
    <x v="12"/>
    <n v="9901.0300000000007"/>
    <d v="2018-10-31T00:00:00"/>
    <s v="F"/>
    <n v="47"/>
    <s v="Joondalup"/>
    <s v="WA"/>
    <s v="2018-10-31T18:14:59.000+0000"/>
    <n v="15.91"/>
    <s v="063fb5b8132b4da5814aa98b0bf06e30"/>
    <s v="Australia"/>
    <s v="CUS-3716701010"/>
    <s v="115.77 -31.74"/>
    <x v="0"/>
  </r>
  <r>
    <s v="authorized"/>
    <n v="1"/>
    <m/>
    <s v="ACC-1598451071"/>
    <s v="AUD"/>
    <x v="0"/>
    <s v="SALES-POS"/>
    <s v="a074e4af-d785-465d-a813-4701cc355c78"/>
    <m/>
    <x v="0"/>
    <n v="2220.14"/>
    <d v="2018-10-31T00:00:00"/>
    <s v="F"/>
    <n v="26"/>
    <s v="Brisbane City"/>
    <s v="QLD"/>
    <s v="2018-10-31T18:42:46.000+0000"/>
    <n v="16.3"/>
    <s v="db9aa7f3f1e44c6997376691b3d8d733"/>
    <s v="Australia"/>
    <s v="CUS-2487424745"/>
    <s v="153.02 -27.47"/>
    <x v="0"/>
  </r>
  <r>
    <s v="posted"/>
    <m/>
    <m/>
    <s v="ACC-1349834573"/>
    <s v="AUD"/>
    <x v="55"/>
    <s v="PAYMENT"/>
    <m/>
    <m/>
    <x v="47"/>
    <n v="18159.5"/>
    <d v="2018-10-31T00:00:00"/>
    <s v="M"/>
    <n v="39"/>
    <m/>
    <m/>
    <s v="2018-10-31T19:00:00.000+0000"/>
    <n v="48"/>
    <s v="63420050141144cfa5ba8e0664d5140d"/>
    <s v="Australia"/>
    <s v="CUS-1790886359"/>
    <m/>
    <x v="0"/>
  </r>
  <r>
    <s v="authorized"/>
    <n v="0"/>
    <m/>
    <s v="ACC-1598451071"/>
    <s v="AUD"/>
    <x v="0"/>
    <s v="POS"/>
    <s v="e4758c3b-e8d8-49bd-990a-a823a86dcabc"/>
    <m/>
    <x v="0"/>
    <n v="2194.2600000000002"/>
    <d v="2018-10-31T00:00:00"/>
    <s v="F"/>
    <n v="26"/>
    <s v="Mudgeeraba"/>
    <s v="QLD"/>
    <s v="2018-10-31T19:04:59.000+0000"/>
    <n v="25.88"/>
    <s v="bb90a98fdcbd40a69ad40a4fcd3971f6"/>
    <s v="Australia"/>
    <s v="CUS-2487424745"/>
    <s v="153.36 -28.07"/>
    <x v="0"/>
  </r>
  <r>
    <s v="authorized"/>
    <n v="0"/>
    <m/>
    <s v="ACC-2249586092"/>
    <s v="AUD"/>
    <x v="42"/>
    <s v="SALES-POS"/>
    <s v="23eccb68-684e-4321-b95b-dc307517c836"/>
    <m/>
    <x v="38"/>
    <n v="12963.75"/>
    <d v="2018-10-31T00:00:00"/>
    <s v="M"/>
    <n v="19"/>
    <s v="Maylands"/>
    <s v="WA"/>
    <s v="2018-10-31T19:18:09.000+0000"/>
    <n v="9.9"/>
    <s v="9c33934bede248ada7bd4126be6a167e"/>
    <s v="Australia"/>
    <s v="CUS-443776336"/>
    <s v="115.9 -31.93"/>
    <x v="0"/>
  </r>
  <r>
    <s v="authorized"/>
    <n v="1"/>
    <m/>
    <s v="ACC-1598451071"/>
    <s v="AUD"/>
    <x v="0"/>
    <s v="POS"/>
    <s v="f951df7c-92b7-444c-959b-e227f5bb6735"/>
    <m/>
    <x v="0"/>
    <n v="2148.06"/>
    <d v="2018-10-31T00:00:00"/>
    <s v="F"/>
    <n v="26"/>
    <s v="Lidcombe"/>
    <s v="NSW"/>
    <s v="2018-10-31T19:31:18.000+0000"/>
    <n v="46.2"/>
    <s v="362ee085d8794e1088f9906cde2aaa15"/>
    <s v="Australia"/>
    <s v="CUS-2487424745"/>
    <s v="151.05 -33.85"/>
    <x v="0"/>
  </r>
  <r>
    <s v="authorized"/>
    <n v="1"/>
    <m/>
    <s v="ACC-3100725361"/>
    <s v="AUD"/>
    <x v="24"/>
    <s v="POS"/>
    <s v="3d5cd451-fdd7-4eae-9494-d9866e8cdedf"/>
    <m/>
    <x v="22"/>
    <n v="10471.98"/>
    <d v="2018-10-31T00:00:00"/>
    <s v="M"/>
    <n v="25"/>
    <s v="Smithfield"/>
    <s v="QLD"/>
    <s v="2018-10-31T19:44:28.000+0000"/>
    <n v="34.31"/>
    <s v="c43b9e087328441ea2ddac6056ce5e96"/>
    <s v="Australia"/>
    <s v="CUS-2178051368"/>
    <s v="145.7 -16.81"/>
    <x v="0"/>
  </r>
  <r>
    <s v="authorized"/>
    <n v="1"/>
    <m/>
    <s v="ACC-53508546"/>
    <s v="AUD"/>
    <x v="87"/>
    <s v="POS"/>
    <s v="e42055f4-e6a9-4915-9936-035981fd3de2"/>
    <m/>
    <x v="13"/>
    <n v="7036.56"/>
    <d v="2018-10-31T00:00:00"/>
    <s v="F"/>
    <n v="35"/>
    <s v="North Ryde"/>
    <s v="NSW"/>
    <s v="2018-10-31T19:57:37.000+0000"/>
    <n v="70.58"/>
    <s v="7830702140b44d03af6d33ee79a9c6f1"/>
    <s v="Australia"/>
    <s v="CUS-72755508"/>
    <s v="151.12 -33.79"/>
    <x v="0"/>
  </r>
  <r>
    <s v="posted"/>
    <m/>
    <m/>
    <s v="ACC-2171593283"/>
    <s v="AUD"/>
    <x v="7"/>
    <s v="PAYMENT"/>
    <m/>
    <m/>
    <x v="6"/>
    <n v="19876.45"/>
    <d v="2018-10-31T00:00:00"/>
    <s v="M"/>
    <n v="19"/>
    <m/>
    <m/>
    <s v="2018-10-31T20:00:00.000+0000"/>
    <n v="17"/>
    <s v="a8fa469424984c04a4da7cf94bc86976"/>
    <s v="Australia"/>
    <s v="CUS-2317998716"/>
    <m/>
    <x v="0"/>
  </r>
  <r>
    <s v="posted"/>
    <m/>
    <m/>
    <s v="ACC-1650504218"/>
    <s v="AUD"/>
    <x v="39"/>
    <s v="PAYMENT"/>
    <m/>
    <m/>
    <x v="35"/>
    <n v="19547.32"/>
    <d v="2018-10-31T00:00:00"/>
    <s v="F"/>
    <n v="23"/>
    <m/>
    <m/>
    <s v="2018-10-31T20:00:00.000+0000"/>
    <n v="33"/>
    <s v="96e0fa11725543af9b0af61f3244081b"/>
    <s v="Australia"/>
    <s v="CUS-2500783281"/>
    <m/>
    <x v="0"/>
  </r>
  <r>
    <s v="posted"/>
    <m/>
    <m/>
    <s v="ACC-182446574"/>
    <s v="AUD"/>
    <x v="5"/>
    <s v="INTER BANK"/>
    <m/>
    <m/>
    <x v="5"/>
    <n v="10920.17"/>
    <d v="2018-10-31T00:00:00"/>
    <s v="F"/>
    <n v="27"/>
    <m/>
    <m/>
    <s v="2018-10-31T20:00:00.000+0000"/>
    <n v="33"/>
    <s v="2ecd88fa9fd34a33937ac860e320df7a"/>
    <s v="Australia"/>
    <s v="CUS-3026014945"/>
    <m/>
    <x v="0"/>
  </r>
  <r>
    <s v="posted"/>
    <m/>
    <m/>
    <s v="ACC-4281711154"/>
    <s v="AUD"/>
    <x v="63"/>
    <s v="PHONE BANK"/>
    <m/>
    <m/>
    <x v="36"/>
    <n v="43543.839999999997"/>
    <d v="2018-10-31T00:00:00"/>
    <s v="M"/>
    <n v="42"/>
    <m/>
    <m/>
    <s v="2018-10-31T20:00:00.000+0000"/>
    <n v="36"/>
    <s v="4f784598b47b4c0e8856e28bd4363bcc"/>
    <s v="Australia"/>
    <s v="CUS-3151318058"/>
    <m/>
    <x v="0"/>
  </r>
  <r>
    <s v="authorized"/>
    <n v="1"/>
    <m/>
    <s v="ACC-1652235822"/>
    <s v="AUD"/>
    <x v="35"/>
    <s v="SALES-POS"/>
    <s v="ce34e639-f832-4cc3-adf5-13ea8ed57a0a"/>
    <m/>
    <x v="32"/>
    <n v="22324.959999999999"/>
    <d v="2018-10-31T00:00:00"/>
    <s v="F"/>
    <n v="38"/>
    <s v="Broadmeadows"/>
    <s v="VIC"/>
    <s v="2018-10-31T20:21:34.000+0000"/>
    <n v="17.72"/>
    <s v="07194490facf4b288ab37c2f15db12e9"/>
    <s v="Australia"/>
    <s v="CUS-2206365095"/>
    <s v="144.92 -37.68"/>
    <x v="0"/>
  </r>
  <r>
    <s v="authorized"/>
    <n v="1"/>
    <m/>
    <s v="ACC-3021093232"/>
    <s v="AUD"/>
    <x v="71"/>
    <s v="SALES-POS"/>
    <s v="0b368022-8ffe-4a59-b7e9-d7799cb496d5"/>
    <m/>
    <x v="57"/>
    <n v="14063.93"/>
    <d v="2018-10-31T00:00:00"/>
    <s v="F"/>
    <n v="30"/>
    <s v="Ulmarra"/>
    <s v="NSW"/>
    <s v="2018-10-31T20:47:53.000+0000"/>
    <n v="26.37"/>
    <s v="9b4309cfcae94b3496acf7708efb156c"/>
    <s v="Australia"/>
    <s v="CUS-55310383"/>
    <s v="153.03 -29.63"/>
    <x v="0"/>
  </r>
  <r>
    <s v="posted"/>
    <m/>
    <m/>
    <s v="ACC-3536132544"/>
    <s v="AUD"/>
    <x v="64"/>
    <s v="INTER BANK"/>
    <m/>
    <m/>
    <x v="52"/>
    <n v="8127.27"/>
    <d v="2018-10-31T00:00:00"/>
    <s v="F"/>
    <n v="41"/>
    <m/>
    <m/>
    <s v="2018-10-31T21:00:00.000+0000"/>
    <n v="43"/>
    <s v="450ec9a5778f41ecb1a8774601185a0c"/>
    <s v="Australia"/>
    <s v="CUS-2348881191"/>
    <m/>
    <x v="0"/>
  </r>
  <r>
    <s v="posted"/>
    <m/>
    <m/>
    <s v="ACC-2173390920"/>
    <s v="AUD"/>
    <x v="31"/>
    <s v="PHONE BANK"/>
    <m/>
    <m/>
    <x v="28"/>
    <n v="13537.75"/>
    <d v="2018-10-31T00:00:00"/>
    <s v="M"/>
    <n v="27"/>
    <m/>
    <m/>
    <s v="2018-10-31T21:00:00.000+0000"/>
    <n v="67"/>
    <s v="b2c42c27bb24464cb5e3e0ffbf9b1977"/>
    <s v="Australia"/>
    <s v="CUS-3180318393"/>
    <m/>
    <x v="0"/>
  </r>
  <r>
    <s v="authorized"/>
    <n v="1"/>
    <m/>
    <s v="ACC-1598451071"/>
    <s v="AUD"/>
    <x v="0"/>
    <s v="SALES-POS"/>
    <s v="202ea166-bafd-4b33-bdfc-1222faad3b29"/>
    <m/>
    <x v="0"/>
    <n v="2134.86"/>
    <d v="2018-10-31T00:00:00"/>
    <s v="F"/>
    <n v="26"/>
    <s v="Browns Plains"/>
    <s v="QLD"/>
    <s v="2018-10-31T21:08:34.000+0000"/>
    <n v="13.2"/>
    <s v="34a9a3b018124af08d911653ff720a61"/>
    <s v="Australia"/>
    <s v="CUS-2487424745"/>
    <s v="153.04 -27.66"/>
    <x v="0"/>
  </r>
  <r>
    <s v="authorized"/>
    <n v="1"/>
    <m/>
    <s v="ACC-1652235822"/>
    <s v="AUD"/>
    <x v="35"/>
    <s v="SALES-POS"/>
    <s v="74916a86-5a3d-4d26-9bb2-28d4e6db0c8d"/>
    <m/>
    <x v="32"/>
    <n v="22231.5"/>
    <d v="2018-10-31T00:00:00"/>
    <s v="F"/>
    <n v="38"/>
    <s v="Docklands"/>
    <s v="VIC"/>
    <s v="2018-10-31T21:24:26.000+0000"/>
    <n v="93.46"/>
    <s v="97b16185befc4982bd6fdd8aadf492d3"/>
    <s v="Australia"/>
    <s v="CUS-2206365095"/>
    <s v="144.95 -37.82"/>
    <x v="0"/>
  </r>
  <r>
    <s v="authorized"/>
    <n v="1"/>
    <m/>
    <s v="ACC-1443681913"/>
    <s v="AUD"/>
    <x v="20"/>
    <s v="SALES-POS"/>
    <s v="976e9595-fdf4-4662-aaf2-476681a0291f"/>
    <m/>
    <x v="18"/>
    <n v="5610.78"/>
    <d v="2018-10-31T00:00:00"/>
    <s v="M"/>
    <n v="31"/>
    <s v="Sydney"/>
    <s v="NSW"/>
    <s v="2018-10-31T21:40:19.000+0000"/>
    <n v="234.9"/>
    <s v="9b85bc8e0da848fab4ecbe176d6fabb0"/>
    <s v="Australia"/>
    <s v="CUS-3129499595"/>
    <s v="151.2 -33.87"/>
    <x v="0"/>
  </r>
  <r>
    <s v="authorized"/>
    <n v="0"/>
    <m/>
    <s v="ACC-1443681913"/>
    <s v="AUD"/>
    <x v="20"/>
    <s v="SALES-POS"/>
    <s v="6fcdc956-3548-40b2-a2ce-9dbc6cb64eb9"/>
    <m/>
    <x v="18"/>
    <n v="5540.27"/>
    <d v="2018-10-31T00:00:00"/>
    <s v="M"/>
    <n v="31"/>
    <s v="Marrickville"/>
    <s v="NSW"/>
    <s v="2018-10-31T21:56:11.000+0000"/>
    <n v="70.510000000000005"/>
    <s v="f82ed841f0404363b4a3782ce6118294"/>
    <s v="Australia"/>
    <s v="CUS-3129499595"/>
    <s v="151.17 -33.91"/>
    <x v="0"/>
  </r>
  <r>
    <s v="posted"/>
    <m/>
    <m/>
    <s v="ACC-1710017148"/>
    <s v="AUD"/>
    <x v="21"/>
    <s v="PAYMENT"/>
    <m/>
    <m/>
    <x v="19"/>
    <n v="20699.900000000001"/>
    <d v="2018-10-31T00:00:00"/>
    <s v="F"/>
    <n v="19"/>
    <m/>
    <m/>
    <s v="2018-10-31T22:00:00.000+0000"/>
    <n v="33"/>
    <s v="96fe9c5dcda24b599e81b6f6d5bdcb66"/>
    <s v="Australia"/>
    <s v="CUS-883482547"/>
    <m/>
    <x v="0"/>
  </r>
  <r>
    <s v="authorized"/>
    <n v="1"/>
    <m/>
    <s v="ACC-3100725361"/>
    <s v="AUD"/>
    <x v="24"/>
    <s v="SALES-POS"/>
    <s v="f17a5cbd-fa5d-47db-8235-c7f449597dd0"/>
    <m/>
    <x v="22"/>
    <n v="10445.39"/>
    <d v="2018-10-31T00:00:00"/>
    <s v="M"/>
    <n v="25"/>
    <s v="Smithfield"/>
    <s v="QLD"/>
    <s v="2018-10-31T22:22:21.000+0000"/>
    <n v="26.59"/>
    <s v="593930fd0e1640398b5638f74b7dee14"/>
    <s v="Australia"/>
    <s v="CUS-2178051368"/>
    <s v="145.69 -16.84"/>
    <x v="0"/>
  </r>
  <r>
    <s v="authorized"/>
    <n v="1"/>
    <m/>
    <s v="ACC-1516130869"/>
    <s v="AUD"/>
    <x v="49"/>
    <s v="POS"/>
    <s v="7a3610ce-2f3c-4c7f-becf-987ddeb1c533"/>
    <m/>
    <x v="21"/>
    <n v="4946.62"/>
    <d v="2018-10-31T00:00:00"/>
    <s v="F"/>
    <n v="21"/>
    <s v="Darwin City"/>
    <s v="NT"/>
    <s v="2018-10-31T22:51:45.000+0000"/>
    <n v="23.48"/>
    <s v="74b737841b9548b494af32ba71627716"/>
    <s v="Australia"/>
    <s v="CUS-325142416"/>
    <s v="130.84 -12.46"/>
    <x v="0"/>
  </r>
  <r>
    <s v="posted"/>
    <m/>
    <m/>
    <s v="ACC-1973887809"/>
    <s v="AUD"/>
    <x v="48"/>
    <s v="PAYMENT"/>
    <m/>
    <m/>
    <x v="43"/>
    <n v="9349.51"/>
    <d v="2018-10-31T00:00:00"/>
    <s v="M"/>
    <n v="26"/>
    <m/>
    <m/>
    <s v="2018-10-31T23:00:00.000+0000"/>
    <n v="29"/>
    <s v="dda53e538c5b4d5aae2481be22e60440"/>
    <s v="Australia"/>
    <s v="CUS-1646621553"/>
    <m/>
    <x v="0"/>
  </r>
  <r>
    <s v="posted"/>
    <m/>
    <m/>
    <s v="ACC-1349834573"/>
    <s v="AUD"/>
    <x v="55"/>
    <s v="PAYMENT"/>
    <m/>
    <m/>
    <x v="47"/>
    <n v="18127.5"/>
    <d v="2018-10-31T00:00:00"/>
    <s v="M"/>
    <n v="39"/>
    <m/>
    <m/>
    <s v="2018-10-31T23:00:00.000+0000"/>
    <n v="32"/>
    <s v="df15d6f039554dcbb3ca02631ce22068"/>
    <s v="Australia"/>
    <s v="CUS-1790886359"/>
    <m/>
    <x v="0"/>
  </r>
  <r>
    <s v="posted"/>
    <m/>
    <m/>
    <s v="ACC-240804743"/>
    <s v="AUD"/>
    <x v="99"/>
    <s v="PAYMENT"/>
    <m/>
    <m/>
    <x v="72"/>
    <n v="24775.66"/>
    <d v="2018-10-31T00:00:00"/>
    <s v="M"/>
    <n v="29"/>
    <m/>
    <m/>
    <s v="2018-10-31T23:00:00.000+0000"/>
    <n v="39"/>
    <s v="c7bc398b9eb04e73933dc6d5a7beae0b"/>
    <s v="Australia"/>
    <s v="CUS-261674136"/>
    <m/>
    <x v="0"/>
  </r>
  <r>
    <s v="authorized"/>
    <n v="0"/>
    <m/>
    <s v="ACC-3021093232"/>
    <s v="AUD"/>
    <x v="71"/>
    <s v="POS"/>
    <s v="32aa73dc-b7c2-4161-b14d-6271b96ce792"/>
    <m/>
    <x v="57"/>
    <n v="14054.14"/>
    <d v="2018-10-31T00:00:00"/>
    <s v="F"/>
    <n v="30"/>
    <s v="Ringwood"/>
    <s v="VIC"/>
    <s v="2018-10-31T23:09:06.000+0000"/>
    <n v="9.7899999999999991"/>
    <s v="f2e3e695c2ee4c50a4c8747f852cbe2e"/>
    <s v="Australia"/>
    <s v="CUS-55310383"/>
    <s v="145.23 -37.81"/>
    <x v="0"/>
  </r>
  <r>
    <s v="authorized"/>
    <n v="1"/>
    <m/>
    <s v="ACC-1608363396"/>
    <s v="AUD"/>
    <x v="3"/>
    <s v="SALES-POS"/>
    <s v="296a0500-8552-48ac-ac81-ec37065b568e"/>
    <m/>
    <x v="3"/>
    <n v="9137.7900000000009"/>
    <d v="2018-10-31T00:00:00"/>
    <s v="M"/>
    <n v="20"/>
    <s v="Casula"/>
    <s v="NSW"/>
    <s v="2018-10-31T23:21:46.000+0000"/>
    <n v="63.87"/>
    <s v="56e147e5485f4683b9076fcaaed76640"/>
    <s v="Australia"/>
    <s v="CUS-2688605418"/>
    <s v="150.88 -33.96"/>
    <x v="0"/>
  </r>
  <r>
    <s v="authorized"/>
    <n v="1"/>
    <m/>
    <s v="ACC-3827517394"/>
    <s v="AUD"/>
    <x v="43"/>
    <s v="POS"/>
    <s v="e5975ab4-08f7-4725-a369-24cc0e35ed6e"/>
    <m/>
    <x v="39"/>
    <n v="45394.57"/>
    <d v="2018-10-31T00:00:00"/>
    <s v="M"/>
    <n v="28"/>
    <s v="Kings Park"/>
    <s v="NSW"/>
    <s v="2018-10-31T23:34:25.000+0000"/>
    <n v="43.96"/>
    <s v="2fdd4681827343f6af2e6519644a684a"/>
    <s v="Australia"/>
    <s v="CUS-2663907001"/>
    <s v="150.92 -33.74"/>
    <x v="0"/>
  </r>
  <r>
    <s v="authorized"/>
    <n v="1"/>
    <m/>
    <s v="ACC-2920611728"/>
    <s v="AUD"/>
    <x v="54"/>
    <s v="SALES-POS"/>
    <s v="af49051a-591d-4b08-bd3c-27730b70ed37"/>
    <m/>
    <x v="44"/>
    <n v="11350.67"/>
    <d v="2018-10-31T00:00:00"/>
    <s v="M"/>
    <n v="69"/>
    <s v="Oakleigh"/>
    <s v="VIC"/>
    <s v="2018-10-31T23:47:05.000+0000"/>
    <n v="30.77"/>
    <s v="74aa9cd7e4af4c6d9cd7dbd28e9aedc9"/>
    <s v="Australia"/>
    <s v="CUS-1388323263"/>
    <s v="145.09 -37.91"/>
    <x v="0"/>
  </r>
  <r>
    <s v="authorized"/>
    <n v="1"/>
    <m/>
    <s v="ACC-1443681913"/>
    <s v="AUD"/>
    <x v="20"/>
    <s v="SALES-POS"/>
    <s v="f31f4b14-2040-40ec-a120-b141bb274cbd"/>
    <m/>
    <x v="18"/>
    <n v="5517.91"/>
    <d v="2018-10-31T00:00:00"/>
    <s v="M"/>
    <n v="31"/>
    <s v="Mascot"/>
    <s v="NSW"/>
    <s v="2018-10-31T23:59:44.000+0000"/>
    <n v="22.36"/>
    <s v="6d5218e04e8040b9996850ce11a19426"/>
    <s v="Australia"/>
    <s v="CUS-3129499595"/>
    <s v="151.19 -33.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92AAD-ED4B-460A-9D6D-88BBE2569BF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84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101">
        <item x="25"/>
        <item x="13"/>
        <item x="16"/>
        <item x="48"/>
        <item x="27"/>
        <item x="86"/>
        <item x="52"/>
        <item x="70"/>
        <item x="76"/>
        <item x="42"/>
        <item x="58"/>
        <item x="94"/>
        <item x="5"/>
        <item x="99"/>
        <item x="49"/>
        <item x="44"/>
        <item x="53"/>
        <item x="23"/>
        <item x="72"/>
        <item x="95"/>
        <item x="45"/>
        <item x="73"/>
        <item x="33"/>
        <item x="81"/>
        <item x="36"/>
        <item x="41"/>
        <item x="89"/>
        <item x="75"/>
        <item x="31"/>
        <item x="51"/>
        <item x="84"/>
        <item x="35"/>
        <item x="64"/>
        <item x="4"/>
        <item x="85"/>
        <item x="54"/>
        <item x="74"/>
        <item x="61"/>
        <item x="63"/>
        <item x="11"/>
        <item x="38"/>
        <item x="39"/>
        <item x="30"/>
        <item x="50"/>
        <item x="47"/>
        <item x="66"/>
        <item x="79"/>
        <item x="28"/>
        <item x="37"/>
        <item x="78"/>
        <item x="9"/>
        <item x="55"/>
        <item x="68"/>
        <item x="82"/>
        <item x="17"/>
        <item x="14"/>
        <item x="24"/>
        <item x="60"/>
        <item x="7"/>
        <item x="18"/>
        <item x="80"/>
        <item x="65"/>
        <item x="56"/>
        <item x="96"/>
        <item x="12"/>
        <item x="97"/>
        <item x="62"/>
        <item x="71"/>
        <item x="92"/>
        <item x="87"/>
        <item x="29"/>
        <item x="57"/>
        <item x="21"/>
        <item x="32"/>
        <item x="67"/>
        <item x="20"/>
        <item x="98"/>
        <item x="19"/>
        <item x="90"/>
        <item x="88"/>
        <item x="83"/>
        <item x="43"/>
        <item x="40"/>
        <item x="3"/>
        <item x="1"/>
        <item x="6"/>
        <item x="8"/>
        <item x="93"/>
        <item x="46"/>
        <item x="59"/>
        <item x="22"/>
        <item x="91"/>
        <item x="77"/>
        <item x="10"/>
        <item x="26"/>
        <item x="2"/>
        <item x="15"/>
        <item x="0"/>
        <item x="69"/>
        <item x="34"/>
        <item t="default"/>
      </items>
    </pivotField>
    <pivotField showAll="0"/>
    <pivotField showAll="0"/>
    <pivotField showAll="0"/>
    <pivotField axis="axisRow" showAll="0">
      <items count="81">
        <item x="76"/>
        <item x="70"/>
        <item x="33"/>
        <item x="26"/>
        <item x="43"/>
        <item x="73"/>
        <item x="30"/>
        <item x="75"/>
        <item x="77"/>
        <item x="74"/>
        <item x="55"/>
        <item x="17"/>
        <item x="34"/>
        <item x="60"/>
        <item x="39"/>
        <item x="31"/>
        <item x="58"/>
        <item x="78"/>
        <item x="41"/>
        <item x="53"/>
        <item x="0"/>
        <item x="71"/>
        <item x="51"/>
        <item x="38"/>
        <item x="67"/>
        <item x="16"/>
        <item x="36"/>
        <item x="6"/>
        <item x="29"/>
        <item x="52"/>
        <item x="7"/>
        <item x="59"/>
        <item x="48"/>
        <item x="9"/>
        <item x="21"/>
        <item x="46"/>
        <item x="14"/>
        <item x="23"/>
        <item x="11"/>
        <item x="72"/>
        <item x="13"/>
        <item x="4"/>
        <item x="50"/>
        <item x="24"/>
        <item x="45"/>
        <item x="28"/>
        <item x="49"/>
        <item x="64"/>
        <item x="35"/>
        <item x="63"/>
        <item x="47"/>
        <item x="57"/>
        <item x="1"/>
        <item x="42"/>
        <item x="19"/>
        <item x="37"/>
        <item x="66"/>
        <item x="10"/>
        <item x="68"/>
        <item x="62"/>
        <item x="32"/>
        <item x="2"/>
        <item x="20"/>
        <item x="8"/>
        <item x="3"/>
        <item x="79"/>
        <item x="22"/>
        <item x="12"/>
        <item x="18"/>
        <item x="40"/>
        <item x="69"/>
        <item x="54"/>
        <item x="61"/>
        <item x="27"/>
        <item x="15"/>
        <item x="56"/>
        <item x="65"/>
        <item x="5"/>
        <item x="44"/>
        <item x="2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</pivotFields>
  <rowFields count="2">
    <field x="9"/>
    <field x="5"/>
  </rowFields>
  <rowItems count="181">
    <i>
      <x/>
    </i>
    <i r="1">
      <x v="19"/>
    </i>
    <i>
      <x v="1"/>
    </i>
    <i r="1">
      <x v="26"/>
    </i>
    <i>
      <x v="2"/>
    </i>
    <i r="1">
      <x v="24"/>
    </i>
    <i>
      <x v="3"/>
    </i>
    <i r="1">
      <x v="47"/>
    </i>
    <i>
      <x v="4"/>
    </i>
    <i r="1">
      <x v="3"/>
    </i>
    <i>
      <x v="5"/>
    </i>
    <i r="1">
      <x v="68"/>
    </i>
    <i>
      <x v="6"/>
    </i>
    <i r="1">
      <x v="22"/>
    </i>
    <i>
      <x v="7"/>
    </i>
    <i r="1">
      <x v="11"/>
    </i>
    <i>
      <x v="8"/>
    </i>
    <i r="1">
      <x v="63"/>
    </i>
    <i>
      <x v="9"/>
    </i>
    <i r="1">
      <x v="87"/>
    </i>
    <i>
      <x v="10"/>
    </i>
    <i r="1">
      <x v="98"/>
    </i>
    <i>
      <x v="11"/>
    </i>
    <i r="1">
      <x v="77"/>
    </i>
    <i>
      <x v="12"/>
    </i>
    <i r="1">
      <x v="48"/>
    </i>
    <i r="1">
      <x v="89"/>
    </i>
    <i>
      <x v="13"/>
    </i>
    <i r="1">
      <x v="27"/>
    </i>
    <i>
      <x v="14"/>
    </i>
    <i r="1">
      <x v="81"/>
    </i>
    <i>
      <x v="15"/>
    </i>
    <i r="1">
      <x v="99"/>
    </i>
    <i>
      <x v="16"/>
    </i>
    <i r="1">
      <x v="18"/>
    </i>
    <i>
      <x v="17"/>
    </i>
    <i r="1">
      <x v="65"/>
    </i>
    <i>
      <x v="18"/>
    </i>
    <i r="1">
      <x v="20"/>
    </i>
    <i>
      <x v="19"/>
    </i>
    <i r="1">
      <x v="45"/>
    </i>
    <i>
      <x v="20"/>
    </i>
    <i r="1">
      <x v="97"/>
    </i>
    <i>
      <x v="21"/>
    </i>
    <i r="1">
      <x v="78"/>
    </i>
    <i>
      <x v="22"/>
    </i>
    <i r="1">
      <x v="37"/>
    </i>
    <i>
      <x v="23"/>
    </i>
    <i r="1">
      <x v="9"/>
    </i>
    <i>
      <x v="24"/>
    </i>
    <i r="1">
      <x v="34"/>
    </i>
    <i>
      <x v="25"/>
    </i>
    <i r="1">
      <x v="54"/>
    </i>
    <i>
      <x v="26"/>
    </i>
    <i r="1">
      <x v="38"/>
    </i>
    <i r="1">
      <x v="82"/>
    </i>
    <i>
      <x v="27"/>
    </i>
    <i r="1">
      <x v="58"/>
    </i>
    <i>
      <x v="28"/>
    </i>
    <i r="1">
      <x v="73"/>
    </i>
    <i>
      <x v="29"/>
    </i>
    <i r="1">
      <x v="32"/>
    </i>
    <i>
      <x v="30"/>
    </i>
    <i r="1">
      <x v="86"/>
    </i>
    <i>
      <x v="31"/>
    </i>
    <i r="1">
      <x v="21"/>
    </i>
    <i>
      <x v="32"/>
    </i>
    <i r="1">
      <x v="62"/>
    </i>
    <i>
      <x v="33"/>
    </i>
    <i r="1">
      <x v="40"/>
    </i>
    <i r="1">
      <x v="93"/>
    </i>
    <i>
      <x v="34"/>
    </i>
    <i r="1">
      <x v="14"/>
    </i>
    <i r="1">
      <x v="17"/>
    </i>
    <i>
      <x v="35"/>
    </i>
    <i r="1">
      <x v="16"/>
    </i>
    <i>
      <x v="36"/>
    </i>
    <i r="1">
      <x v="59"/>
    </i>
    <i r="1">
      <x v="96"/>
    </i>
    <i>
      <x v="37"/>
    </i>
    <i r="1">
      <x/>
    </i>
    <i>
      <x v="38"/>
    </i>
    <i r="1">
      <x v="64"/>
    </i>
    <i>
      <x v="39"/>
    </i>
    <i r="1">
      <x v="13"/>
    </i>
    <i r="1">
      <x v="91"/>
    </i>
    <i>
      <x v="40"/>
    </i>
    <i r="1">
      <x v="55"/>
    </i>
    <i r="1">
      <x v="61"/>
    </i>
    <i r="1">
      <x v="69"/>
    </i>
    <i>
      <x v="41"/>
    </i>
    <i r="1">
      <x v="33"/>
    </i>
    <i>
      <x v="42"/>
    </i>
    <i r="1">
      <x v="10"/>
    </i>
    <i r="1">
      <x v="36"/>
    </i>
    <i>
      <x v="43"/>
    </i>
    <i r="1">
      <x v="94"/>
    </i>
    <i>
      <x v="44"/>
    </i>
    <i r="1">
      <x v="6"/>
    </i>
    <i>
      <x v="45"/>
    </i>
    <i r="1">
      <x v="28"/>
    </i>
    <i>
      <x v="46"/>
    </i>
    <i r="1">
      <x v="71"/>
    </i>
    <i>
      <x v="47"/>
    </i>
    <i r="1">
      <x v="23"/>
    </i>
    <i>
      <x v="48"/>
    </i>
    <i r="1">
      <x v="41"/>
    </i>
    <i>
      <x v="49"/>
    </i>
    <i r="1">
      <x v="60"/>
    </i>
    <i>
      <x v="50"/>
    </i>
    <i r="1">
      <x v="51"/>
    </i>
    <i>
      <x v="51"/>
    </i>
    <i r="1">
      <x v="67"/>
    </i>
    <i>
      <x v="52"/>
    </i>
    <i r="1">
      <x v="8"/>
    </i>
    <i r="1">
      <x v="43"/>
    </i>
    <i r="1">
      <x v="52"/>
    </i>
    <i r="1">
      <x v="57"/>
    </i>
    <i r="1">
      <x v="84"/>
    </i>
    <i r="1">
      <x v="85"/>
    </i>
    <i>
      <x v="53"/>
    </i>
    <i r="1">
      <x v="44"/>
    </i>
    <i>
      <x v="54"/>
    </i>
    <i r="1">
      <x v="72"/>
    </i>
    <i>
      <x v="55"/>
    </i>
    <i r="1">
      <x v="25"/>
    </i>
    <i>
      <x v="56"/>
    </i>
    <i r="1">
      <x v="80"/>
    </i>
    <i>
      <x v="57"/>
    </i>
    <i r="1">
      <x v="39"/>
    </i>
    <i>
      <x v="58"/>
    </i>
    <i r="1">
      <x v="5"/>
    </i>
    <i>
      <x v="59"/>
    </i>
    <i r="1">
      <x v="46"/>
    </i>
    <i>
      <x v="60"/>
    </i>
    <i r="1">
      <x v="31"/>
    </i>
    <i>
      <x v="61"/>
    </i>
    <i r="1">
      <x v="95"/>
    </i>
    <i>
      <x v="62"/>
    </i>
    <i r="1">
      <x v="42"/>
    </i>
    <i r="1">
      <x v="66"/>
    </i>
    <i r="1">
      <x v="90"/>
    </i>
    <i>
      <x v="63"/>
    </i>
    <i r="1">
      <x v="50"/>
    </i>
    <i>
      <x v="64"/>
    </i>
    <i r="1">
      <x v="30"/>
    </i>
    <i r="1">
      <x v="83"/>
    </i>
    <i>
      <x v="65"/>
    </i>
    <i r="1">
      <x v="76"/>
    </i>
    <i>
      <x v="66"/>
    </i>
    <i r="1">
      <x v="56"/>
    </i>
    <i>
      <x v="67"/>
    </i>
    <i r="1">
      <x v="1"/>
    </i>
    <i>
      <x v="68"/>
    </i>
    <i r="1">
      <x v="75"/>
    </i>
    <i r="1">
      <x v="88"/>
    </i>
    <i>
      <x v="69"/>
    </i>
    <i r="1">
      <x v="15"/>
    </i>
    <i>
      <x v="70"/>
    </i>
    <i r="1">
      <x v="79"/>
    </i>
    <i>
      <x v="71"/>
    </i>
    <i r="1">
      <x v="74"/>
    </i>
    <i>
      <x v="72"/>
    </i>
    <i r="1">
      <x v="92"/>
    </i>
    <i>
      <x v="73"/>
    </i>
    <i r="1">
      <x v="49"/>
    </i>
    <i r="1">
      <x v="70"/>
    </i>
    <i>
      <x v="74"/>
    </i>
    <i r="1">
      <x v="2"/>
    </i>
    <i>
      <x v="75"/>
    </i>
    <i r="1">
      <x v="7"/>
    </i>
    <i>
      <x v="76"/>
    </i>
    <i r="1">
      <x v="53"/>
    </i>
    <i>
      <x v="77"/>
    </i>
    <i r="1">
      <x v="12"/>
    </i>
    <i>
      <x v="78"/>
    </i>
    <i r="1">
      <x v="29"/>
    </i>
    <i r="1">
      <x v="35"/>
    </i>
    <i>
      <x v="79"/>
    </i>
    <i r="1">
      <x v="4"/>
    </i>
    <i t="grand">
      <x/>
    </i>
  </rowItems>
  <colItems count="1">
    <i/>
  </colItem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C5559-304F-41DD-AA96-8C4CD057CECB}">
  <dimension ref="A1:B184"/>
  <sheetViews>
    <sheetView topLeftCell="A117" workbookViewId="0">
      <selection activeCell="A3" sqref="A3"/>
    </sheetView>
  </sheetViews>
  <sheetFormatPr defaultRowHeight="15" x14ac:dyDescent="0.25"/>
  <cols>
    <col min="1" max="1" width="17.140625" bestFit="1" customWidth="1"/>
    <col min="2" max="2" width="16.28515625" style="4" bestFit="1" customWidth="1"/>
  </cols>
  <sheetData>
    <row r="1" spans="1:2" x14ac:dyDescent="0.25">
      <c r="B1"/>
    </row>
    <row r="3" spans="1:2" x14ac:dyDescent="0.25">
      <c r="A3" s="2" t="s">
        <v>11362</v>
      </c>
      <c r="B3"/>
    </row>
    <row r="4" spans="1:2" x14ac:dyDescent="0.25">
      <c r="A4" s="3" t="s">
        <v>755</v>
      </c>
      <c r="B4"/>
    </row>
    <row r="5" spans="1:2" x14ac:dyDescent="0.25">
      <c r="A5" s="5" t="s">
        <v>754</v>
      </c>
      <c r="B5"/>
    </row>
    <row r="6" spans="1:2" x14ac:dyDescent="0.25">
      <c r="A6" s="3" t="s">
        <v>625</v>
      </c>
      <c r="B6"/>
    </row>
    <row r="7" spans="1:2" x14ac:dyDescent="0.25">
      <c r="A7" s="5" t="s">
        <v>624</v>
      </c>
      <c r="B7"/>
    </row>
    <row r="8" spans="1:2" x14ac:dyDescent="0.25">
      <c r="A8" s="3" t="s">
        <v>209</v>
      </c>
      <c r="B8"/>
    </row>
    <row r="9" spans="1:2" x14ac:dyDescent="0.25">
      <c r="A9" s="5" t="s">
        <v>208</v>
      </c>
      <c r="B9"/>
    </row>
    <row r="10" spans="1:2" x14ac:dyDescent="0.25">
      <c r="A10" s="3" t="s">
        <v>172</v>
      </c>
      <c r="B10"/>
    </row>
    <row r="11" spans="1:2" x14ac:dyDescent="0.25">
      <c r="A11" s="5" t="s">
        <v>171</v>
      </c>
      <c r="B11"/>
    </row>
    <row r="12" spans="1:2" x14ac:dyDescent="0.25">
      <c r="A12" s="3" t="s">
        <v>282</v>
      </c>
      <c r="B12"/>
    </row>
    <row r="13" spans="1:2" x14ac:dyDescent="0.25">
      <c r="A13" s="5" t="s">
        <v>281</v>
      </c>
      <c r="B13"/>
    </row>
    <row r="14" spans="1:2" x14ac:dyDescent="0.25">
      <c r="A14" s="3" t="s">
        <v>651</v>
      </c>
      <c r="B14"/>
    </row>
    <row r="15" spans="1:2" x14ac:dyDescent="0.25">
      <c r="A15" s="5" t="s">
        <v>650</v>
      </c>
      <c r="B15"/>
    </row>
    <row r="16" spans="1:2" x14ac:dyDescent="0.25">
      <c r="A16" s="3" t="s">
        <v>189</v>
      </c>
      <c r="B16"/>
    </row>
    <row r="17" spans="1:2" x14ac:dyDescent="0.25">
      <c r="A17" s="5" t="s">
        <v>188</v>
      </c>
      <c r="B17"/>
    </row>
    <row r="18" spans="1:2" x14ac:dyDescent="0.25">
      <c r="A18" s="3" t="s">
        <v>752</v>
      </c>
      <c r="B18"/>
    </row>
    <row r="19" spans="1:2" x14ac:dyDescent="0.25">
      <c r="A19" s="5" t="s">
        <v>751</v>
      </c>
      <c r="B19"/>
    </row>
    <row r="20" spans="1:2" x14ac:dyDescent="0.25">
      <c r="A20" s="3" t="s">
        <v>793</v>
      </c>
      <c r="B20"/>
    </row>
    <row r="21" spans="1:2" x14ac:dyDescent="0.25">
      <c r="A21" s="5" t="s">
        <v>792</v>
      </c>
      <c r="B21"/>
    </row>
    <row r="22" spans="1:2" x14ac:dyDescent="0.25">
      <c r="A22" s="3" t="s">
        <v>655</v>
      </c>
      <c r="B22"/>
    </row>
    <row r="23" spans="1:2" x14ac:dyDescent="0.25">
      <c r="A23" s="5" t="s">
        <v>654</v>
      </c>
      <c r="B23"/>
    </row>
    <row r="24" spans="1:2" x14ac:dyDescent="0.25">
      <c r="A24" s="3" t="s">
        <v>414</v>
      </c>
      <c r="B24"/>
    </row>
    <row r="25" spans="1:2" x14ac:dyDescent="0.25">
      <c r="A25" s="5" t="s">
        <v>344</v>
      </c>
      <c r="B25"/>
    </row>
    <row r="26" spans="1:2" x14ac:dyDescent="0.25">
      <c r="A26" s="3" t="s">
        <v>119</v>
      </c>
      <c r="B26"/>
    </row>
    <row r="27" spans="1:2" x14ac:dyDescent="0.25">
      <c r="A27" s="5" t="s">
        <v>118</v>
      </c>
      <c r="B27"/>
    </row>
    <row r="28" spans="1:2" x14ac:dyDescent="0.25">
      <c r="A28" s="3" t="s">
        <v>218</v>
      </c>
      <c r="B28"/>
    </row>
    <row r="29" spans="1:2" x14ac:dyDescent="0.25">
      <c r="A29" s="5" t="s">
        <v>217</v>
      </c>
      <c r="B29"/>
    </row>
    <row r="30" spans="1:2" x14ac:dyDescent="0.25">
      <c r="A30" s="5" t="s">
        <v>346</v>
      </c>
      <c r="B30"/>
    </row>
    <row r="31" spans="1:2" x14ac:dyDescent="0.25">
      <c r="A31" s="3" t="s">
        <v>447</v>
      </c>
      <c r="B31"/>
    </row>
    <row r="32" spans="1:2" x14ac:dyDescent="0.25">
      <c r="A32" s="5" t="s">
        <v>446</v>
      </c>
      <c r="B32"/>
    </row>
    <row r="33" spans="1:2" x14ac:dyDescent="0.25">
      <c r="A33" s="3" t="s">
        <v>245</v>
      </c>
      <c r="B33"/>
    </row>
    <row r="34" spans="1:2" x14ac:dyDescent="0.25">
      <c r="A34" s="5" t="s">
        <v>244</v>
      </c>
      <c r="B34"/>
    </row>
    <row r="35" spans="1:2" x14ac:dyDescent="0.25">
      <c r="A35" s="3" t="s">
        <v>194</v>
      </c>
      <c r="B35"/>
    </row>
    <row r="36" spans="1:2" x14ac:dyDescent="0.25">
      <c r="A36" s="5" t="s">
        <v>193</v>
      </c>
      <c r="B36"/>
    </row>
    <row r="37" spans="1:2" x14ac:dyDescent="0.25">
      <c r="A37" s="3" t="s">
        <v>429</v>
      </c>
      <c r="B37"/>
    </row>
    <row r="38" spans="1:2" x14ac:dyDescent="0.25">
      <c r="A38" s="5" t="s">
        <v>428</v>
      </c>
      <c r="B38"/>
    </row>
    <row r="39" spans="1:2" x14ac:dyDescent="0.25">
      <c r="A39" s="3" t="s">
        <v>877</v>
      </c>
      <c r="B39"/>
    </row>
    <row r="40" spans="1:2" x14ac:dyDescent="0.25">
      <c r="A40" s="5" t="s">
        <v>876</v>
      </c>
      <c r="B40"/>
    </row>
    <row r="41" spans="1:2" x14ac:dyDescent="0.25">
      <c r="A41" s="3" t="s">
        <v>269</v>
      </c>
      <c r="B41"/>
    </row>
    <row r="42" spans="1:2" x14ac:dyDescent="0.25">
      <c r="A42" s="5" t="s">
        <v>268</v>
      </c>
      <c r="B42"/>
    </row>
    <row r="43" spans="1:2" x14ac:dyDescent="0.25">
      <c r="A43" s="3" t="s">
        <v>388</v>
      </c>
      <c r="B43"/>
    </row>
    <row r="44" spans="1:2" x14ac:dyDescent="0.25">
      <c r="A44" s="5" t="s">
        <v>387</v>
      </c>
      <c r="B44"/>
    </row>
    <row r="45" spans="1:2" x14ac:dyDescent="0.25">
      <c r="A45" s="3" t="s">
        <v>18</v>
      </c>
      <c r="B45"/>
    </row>
    <row r="46" spans="1:2" x14ac:dyDescent="0.25">
      <c r="A46" s="5" t="s">
        <v>16</v>
      </c>
      <c r="B46"/>
    </row>
    <row r="47" spans="1:2" x14ac:dyDescent="0.25">
      <c r="A47" s="3" t="s">
        <v>632</v>
      </c>
      <c r="B47"/>
    </row>
    <row r="48" spans="1:2" x14ac:dyDescent="0.25">
      <c r="A48" s="5" t="s">
        <v>631</v>
      </c>
      <c r="B48"/>
    </row>
    <row r="49" spans="1:2" x14ac:dyDescent="0.25">
      <c r="A49" s="3" t="s">
        <v>356</v>
      </c>
      <c r="B49"/>
    </row>
    <row r="50" spans="1:2" x14ac:dyDescent="0.25">
      <c r="A50" s="5" t="s">
        <v>355</v>
      </c>
      <c r="B50"/>
    </row>
    <row r="51" spans="1:2" x14ac:dyDescent="0.25">
      <c r="A51" s="3" t="s">
        <v>240</v>
      </c>
      <c r="B51"/>
    </row>
    <row r="52" spans="1:2" x14ac:dyDescent="0.25">
      <c r="A52" s="5" t="s">
        <v>239</v>
      </c>
      <c r="B52"/>
    </row>
    <row r="53" spans="1:2" x14ac:dyDescent="0.25">
      <c r="A53" s="3" t="s">
        <v>568</v>
      </c>
      <c r="B53"/>
    </row>
    <row r="54" spans="1:2" x14ac:dyDescent="0.25">
      <c r="A54" s="5" t="s">
        <v>567</v>
      </c>
      <c r="B54"/>
    </row>
    <row r="55" spans="1:2" x14ac:dyDescent="0.25">
      <c r="A55" s="3" t="s">
        <v>110</v>
      </c>
      <c r="B55"/>
    </row>
    <row r="56" spans="1:2" x14ac:dyDescent="0.25">
      <c r="A56" s="5" t="s">
        <v>109</v>
      </c>
      <c r="B56"/>
    </row>
    <row r="57" spans="1:2" x14ac:dyDescent="0.25">
      <c r="A57" s="3" t="s">
        <v>234</v>
      </c>
      <c r="B57"/>
    </row>
    <row r="58" spans="1:2" x14ac:dyDescent="0.25">
      <c r="A58" s="5" t="s">
        <v>371</v>
      </c>
      <c r="B58"/>
    </row>
    <row r="59" spans="1:2" x14ac:dyDescent="0.25">
      <c r="A59" s="5" t="s">
        <v>233</v>
      </c>
      <c r="B59"/>
    </row>
    <row r="60" spans="1:2" x14ac:dyDescent="0.25">
      <c r="A60" s="3" t="s">
        <v>66</v>
      </c>
      <c r="B60"/>
    </row>
    <row r="61" spans="1:2" x14ac:dyDescent="0.25">
      <c r="A61" s="5" t="s">
        <v>65</v>
      </c>
      <c r="B61"/>
    </row>
    <row r="62" spans="1:2" x14ac:dyDescent="0.25">
      <c r="A62" s="3" t="s">
        <v>186</v>
      </c>
      <c r="B62"/>
    </row>
    <row r="63" spans="1:2" x14ac:dyDescent="0.25">
      <c r="A63" s="5" t="s">
        <v>185</v>
      </c>
      <c r="B63"/>
    </row>
    <row r="64" spans="1:2" x14ac:dyDescent="0.25">
      <c r="A64" s="3" t="s">
        <v>380</v>
      </c>
      <c r="B64"/>
    </row>
    <row r="65" spans="1:2" x14ac:dyDescent="0.25">
      <c r="A65" s="5" t="s">
        <v>379</v>
      </c>
      <c r="B65"/>
    </row>
    <row r="66" spans="1:2" x14ac:dyDescent="0.25">
      <c r="A66" s="3" t="s">
        <v>71</v>
      </c>
      <c r="B66"/>
    </row>
    <row r="67" spans="1:2" x14ac:dyDescent="0.25">
      <c r="A67" s="5" t="s">
        <v>70</v>
      </c>
      <c r="B67"/>
    </row>
    <row r="68" spans="1:2" x14ac:dyDescent="0.25">
      <c r="A68" s="3" t="s">
        <v>439</v>
      </c>
      <c r="B68"/>
    </row>
    <row r="69" spans="1:2" x14ac:dyDescent="0.25">
      <c r="A69" s="5" t="s">
        <v>438</v>
      </c>
      <c r="B69"/>
    </row>
    <row r="70" spans="1:2" x14ac:dyDescent="0.25">
      <c r="A70" s="3" t="s">
        <v>322</v>
      </c>
      <c r="B70"/>
    </row>
    <row r="71" spans="1:2" x14ac:dyDescent="0.25">
      <c r="A71" s="5" t="s">
        <v>321</v>
      </c>
      <c r="B71"/>
    </row>
    <row r="72" spans="1:2" x14ac:dyDescent="0.25">
      <c r="A72" s="3" t="s">
        <v>78</v>
      </c>
      <c r="B72"/>
    </row>
    <row r="73" spans="1:2" x14ac:dyDescent="0.25">
      <c r="A73" s="5" t="s">
        <v>225</v>
      </c>
      <c r="B73"/>
    </row>
    <row r="74" spans="1:2" x14ac:dyDescent="0.25">
      <c r="A74" s="5" t="s">
        <v>77</v>
      </c>
      <c r="B74"/>
    </row>
    <row r="75" spans="1:2" x14ac:dyDescent="0.25">
      <c r="A75" s="3" t="s">
        <v>140</v>
      </c>
      <c r="B75"/>
    </row>
    <row r="76" spans="1:2" x14ac:dyDescent="0.25">
      <c r="A76" s="5" t="s">
        <v>286</v>
      </c>
      <c r="B76"/>
    </row>
    <row r="77" spans="1:2" x14ac:dyDescent="0.25">
      <c r="A77" s="5" t="s">
        <v>139</v>
      </c>
      <c r="B77"/>
    </row>
    <row r="78" spans="1:2" x14ac:dyDescent="0.25">
      <c r="A78" s="3" t="s">
        <v>308</v>
      </c>
      <c r="B78"/>
    </row>
    <row r="79" spans="1:2" x14ac:dyDescent="0.25">
      <c r="A79" s="5" t="s">
        <v>307</v>
      </c>
      <c r="B79"/>
    </row>
    <row r="80" spans="1:2" x14ac:dyDescent="0.25">
      <c r="A80" s="3" t="s">
        <v>100</v>
      </c>
      <c r="B80"/>
    </row>
    <row r="81" spans="1:2" x14ac:dyDescent="0.25">
      <c r="A81" s="5" t="s">
        <v>114</v>
      </c>
      <c r="B81"/>
    </row>
    <row r="82" spans="1:2" x14ac:dyDescent="0.25">
      <c r="A82" s="5" t="s">
        <v>99</v>
      </c>
      <c r="B82"/>
    </row>
    <row r="83" spans="1:2" x14ac:dyDescent="0.25">
      <c r="A83" s="3" t="s">
        <v>153</v>
      </c>
      <c r="B83"/>
    </row>
    <row r="84" spans="1:2" x14ac:dyDescent="0.25">
      <c r="A84" s="5" t="s">
        <v>152</v>
      </c>
      <c r="B84"/>
    </row>
    <row r="85" spans="1:2" x14ac:dyDescent="0.25">
      <c r="A85" s="3" t="s">
        <v>87</v>
      </c>
    </row>
    <row r="86" spans="1:2" x14ac:dyDescent="0.25">
      <c r="A86" s="5" t="s">
        <v>86</v>
      </c>
    </row>
    <row r="87" spans="1:2" x14ac:dyDescent="0.25">
      <c r="A87" s="3" t="s">
        <v>641</v>
      </c>
    </row>
    <row r="88" spans="1:2" x14ac:dyDescent="0.25">
      <c r="A88" s="5" t="s">
        <v>1231</v>
      </c>
    </row>
    <row r="89" spans="1:2" x14ac:dyDescent="0.25">
      <c r="A89" s="5" t="s">
        <v>640</v>
      </c>
    </row>
    <row r="90" spans="1:2" x14ac:dyDescent="0.25">
      <c r="A90" s="3" t="s">
        <v>93</v>
      </c>
    </row>
    <row r="91" spans="1:2" x14ac:dyDescent="0.25">
      <c r="A91" s="5" t="s">
        <v>92</v>
      </c>
    </row>
    <row r="92" spans="1:2" x14ac:dyDescent="0.25">
      <c r="A92" s="5" t="s">
        <v>383</v>
      </c>
    </row>
    <row r="93" spans="1:2" x14ac:dyDescent="0.25">
      <c r="A93" s="5" t="s">
        <v>596</v>
      </c>
    </row>
    <row r="94" spans="1:2" x14ac:dyDescent="0.25">
      <c r="A94" s="3" t="s">
        <v>48</v>
      </c>
    </row>
    <row r="95" spans="1:2" x14ac:dyDescent="0.25">
      <c r="A95" s="5" t="s">
        <v>47</v>
      </c>
    </row>
    <row r="96" spans="1:2" x14ac:dyDescent="0.25">
      <c r="A96" s="3" t="s">
        <v>340</v>
      </c>
    </row>
    <row r="97" spans="1:1" x14ac:dyDescent="0.25">
      <c r="A97" s="5" t="s">
        <v>339</v>
      </c>
    </row>
    <row r="98" spans="1:1" x14ac:dyDescent="0.25">
      <c r="A98" s="5" t="s">
        <v>443</v>
      </c>
    </row>
    <row r="99" spans="1:1" x14ac:dyDescent="0.25">
      <c r="A99" s="3" t="s">
        <v>162</v>
      </c>
    </row>
    <row r="100" spans="1:1" x14ac:dyDescent="0.25">
      <c r="A100" s="5" t="s">
        <v>161</v>
      </c>
    </row>
    <row r="101" spans="1:1" x14ac:dyDescent="0.25">
      <c r="A101" s="3" t="s">
        <v>304</v>
      </c>
    </row>
    <row r="102" spans="1:1" x14ac:dyDescent="0.25">
      <c r="A102" s="5" t="s">
        <v>303</v>
      </c>
    </row>
    <row r="103" spans="1:1" x14ac:dyDescent="0.25">
      <c r="A103" s="3" t="s">
        <v>183</v>
      </c>
    </row>
    <row r="104" spans="1:1" x14ac:dyDescent="0.25">
      <c r="A104" s="5" t="s">
        <v>182</v>
      </c>
    </row>
    <row r="105" spans="1:1" x14ac:dyDescent="0.25">
      <c r="A105" s="3" t="s">
        <v>329</v>
      </c>
    </row>
    <row r="106" spans="1:1" x14ac:dyDescent="0.25">
      <c r="A106" s="5" t="s">
        <v>328</v>
      </c>
    </row>
    <row r="107" spans="1:1" x14ac:dyDescent="0.25">
      <c r="A107" s="3" t="s">
        <v>527</v>
      </c>
    </row>
    <row r="108" spans="1:1" x14ac:dyDescent="0.25">
      <c r="A108" s="5" t="s">
        <v>526</v>
      </c>
    </row>
    <row r="109" spans="1:1" x14ac:dyDescent="0.25">
      <c r="A109" s="3" t="s">
        <v>230</v>
      </c>
    </row>
    <row r="110" spans="1:1" x14ac:dyDescent="0.25">
      <c r="A110" s="5" t="s">
        <v>229</v>
      </c>
    </row>
    <row r="111" spans="1:1" x14ac:dyDescent="0.25">
      <c r="A111" s="3" t="s">
        <v>501</v>
      </c>
    </row>
    <row r="112" spans="1:1" x14ac:dyDescent="0.25">
      <c r="A112" s="5" t="s">
        <v>500</v>
      </c>
    </row>
    <row r="113" spans="1:1" x14ac:dyDescent="0.25">
      <c r="A113" s="3" t="s">
        <v>319</v>
      </c>
    </row>
    <row r="114" spans="1:1" x14ac:dyDescent="0.25">
      <c r="A114" s="5" t="s">
        <v>318</v>
      </c>
    </row>
    <row r="115" spans="1:1" x14ac:dyDescent="0.25">
      <c r="A115" s="3" t="s">
        <v>425</v>
      </c>
    </row>
    <row r="116" spans="1:1" x14ac:dyDescent="0.25">
      <c r="A116" s="5" t="s">
        <v>424</v>
      </c>
    </row>
    <row r="117" spans="1:1" x14ac:dyDescent="0.25">
      <c r="A117" s="3" t="s">
        <v>30</v>
      </c>
    </row>
    <row r="118" spans="1:1" x14ac:dyDescent="0.25">
      <c r="A118" s="5" t="s">
        <v>449</v>
      </c>
    </row>
    <row r="119" spans="1:1" x14ac:dyDescent="0.25">
      <c r="A119" s="5" t="s">
        <v>294</v>
      </c>
    </row>
    <row r="120" spans="1:1" x14ac:dyDescent="0.25">
      <c r="A120" s="5" t="s">
        <v>403</v>
      </c>
    </row>
    <row r="121" spans="1:1" x14ac:dyDescent="0.25">
      <c r="A121" s="5" t="s">
        <v>351</v>
      </c>
    </row>
    <row r="122" spans="1:1" x14ac:dyDescent="0.25">
      <c r="A122" s="5" t="s">
        <v>29</v>
      </c>
    </row>
    <row r="123" spans="1:1" x14ac:dyDescent="0.25">
      <c r="A123" s="5" t="s">
        <v>61</v>
      </c>
    </row>
    <row r="124" spans="1:1" x14ac:dyDescent="0.25">
      <c r="A124" s="3" t="s">
        <v>275</v>
      </c>
    </row>
    <row r="125" spans="1:1" x14ac:dyDescent="0.25">
      <c r="A125" s="5" t="s">
        <v>274</v>
      </c>
    </row>
    <row r="126" spans="1:1" x14ac:dyDescent="0.25">
      <c r="A126" s="3" t="s">
        <v>126</v>
      </c>
    </row>
    <row r="127" spans="1:1" x14ac:dyDescent="0.25">
      <c r="A127" s="5" t="s">
        <v>125</v>
      </c>
    </row>
    <row r="128" spans="1:1" x14ac:dyDescent="0.25">
      <c r="A128" s="3" t="s">
        <v>237</v>
      </c>
    </row>
    <row r="129" spans="1:1" x14ac:dyDescent="0.25">
      <c r="A129" s="5" t="s">
        <v>236</v>
      </c>
    </row>
    <row r="130" spans="1:1" x14ac:dyDescent="0.25">
      <c r="A130" s="3" t="s">
        <v>547</v>
      </c>
    </row>
    <row r="131" spans="1:1" x14ac:dyDescent="0.25">
      <c r="A131" s="5" t="s">
        <v>546</v>
      </c>
    </row>
    <row r="132" spans="1:1" x14ac:dyDescent="0.25">
      <c r="A132" s="3" t="s">
        <v>83</v>
      </c>
    </row>
    <row r="133" spans="1:1" x14ac:dyDescent="0.25">
      <c r="A133" s="5" t="s">
        <v>82</v>
      </c>
    </row>
    <row r="134" spans="1:1" x14ac:dyDescent="0.25">
      <c r="A134" s="3" t="s">
        <v>575</v>
      </c>
    </row>
    <row r="135" spans="1:1" x14ac:dyDescent="0.25">
      <c r="A135" s="5" t="s">
        <v>574</v>
      </c>
    </row>
    <row r="136" spans="1:1" x14ac:dyDescent="0.25">
      <c r="A136" s="3" t="s">
        <v>488</v>
      </c>
    </row>
    <row r="137" spans="1:1" x14ac:dyDescent="0.25">
      <c r="A137" s="5" t="s">
        <v>487</v>
      </c>
    </row>
    <row r="138" spans="1:1" x14ac:dyDescent="0.25">
      <c r="A138" s="3" t="s">
        <v>198</v>
      </c>
    </row>
    <row r="139" spans="1:1" x14ac:dyDescent="0.25">
      <c r="A139" s="5" t="s">
        <v>197</v>
      </c>
    </row>
    <row r="140" spans="1:1" x14ac:dyDescent="0.25">
      <c r="A140" s="3" t="s">
        <v>35</v>
      </c>
    </row>
    <row r="141" spans="1:1" x14ac:dyDescent="0.25">
      <c r="A141" s="5" t="s">
        <v>34</v>
      </c>
    </row>
    <row r="142" spans="1:1" x14ac:dyDescent="0.25">
      <c r="A142" s="3" t="s">
        <v>131</v>
      </c>
    </row>
    <row r="143" spans="1:1" x14ac:dyDescent="0.25">
      <c r="A143" s="5" t="s">
        <v>180</v>
      </c>
    </row>
    <row r="144" spans="1:1" x14ac:dyDescent="0.25">
      <c r="A144" s="5" t="s">
        <v>366</v>
      </c>
    </row>
    <row r="145" spans="1:1" x14ac:dyDescent="0.25">
      <c r="A145" s="5" t="s">
        <v>130</v>
      </c>
    </row>
    <row r="146" spans="1:1" x14ac:dyDescent="0.25">
      <c r="A146" s="3" t="s">
        <v>75</v>
      </c>
    </row>
    <row r="147" spans="1:1" x14ac:dyDescent="0.25">
      <c r="A147" s="5" t="s">
        <v>74</v>
      </c>
    </row>
    <row r="148" spans="1:1" x14ac:dyDescent="0.25">
      <c r="A148" s="3" t="s">
        <v>44</v>
      </c>
    </row>
    <row r="149" spans="1:1" x14ac:dyDescent="0.25">
      <c r="A149" s="5" t="s">
        <v>562</v>
      </c>
    </row>
    <row r="150" spans="1:1" x14ac:dyDescent="0.25">
      <c r="A150" s="5" t="s">
        <v>42</v>
      </c>
    </row>
    <row r="151" spans="1:1" x14ac:dyDescent="0.25">
      <c r="A151" s="3" t="s">
        <v>1229</v>
      </c>
    </row>
    <row r="152" spans="1:1" x14ac:dyDescent="0.25">
      <c r="A152" s="5" t="s">
        <v>1228</v>
      </c>
    </row>
    <row r="153" spans="1:1" x14ac:dyDescent="0.25">
      <c r="A153" s="3" t="s">
        <v>148</v>
      </c>
    </row>
    <row r="154" spans="1:1" x14ac:dyDescent="0.25">
      <c r="A154" s="5" t="s">
        <v>147</v>
      </c>
    </row>
    <row r="155" spans="1:1" x14ac:dyDescent="0.25">
      <c r="A155" s="3" t="s">
        <v>90</v>
      </c>
    </row>
    <row r="156" spans="1:1" x14ac:dyDescent="0.25">
      <c r="A156" s="5" t="s">
        <v>89</v>
      </c>
    </row>
    <row r="157" spans="1:1" x14ac:dyDescent="0.25">
      <c r="A157" s="3" t="s">
        <v>123</v>
      </c>
    </row>
    <row r="158" spans="1:1" x14ac:dyDescent="0.25">
      <c r="A158" s="5" t="s">
        <v>122</v>
      </c>
    </row>
    <row r="159" spans="1:1" x14ac:dyDescent="0.25">
      <c r="A159" s="5" t="s">
        <v>272</v>
      </c>
    </row>
    <row r="160" spans="1:1" x14ac:dyDescent="0.25">
      <c r="A160" s="3" t="s">
        <v>257</v>
      </c>
    </row>
    <row r="161" spans="1:1" x14ac:dyDescent="0.25">
      <c r="A161" s="5" t="s">
        <v>256</v>
      </c>
    </row>
    <row r="162" spans="1:1" x14ac:dyDescent="0.25">
      <c r="A162" s="3" t="s">
        <v>609</v>
      </c>
    </row>
    <row r="163" spans="1:1" x14ac:dyDescent="0.25">
      <c r="A163" s="5" t="s">
        <v>608</v>
      </c>
    </row>
    <row r="164" spans="1:1" x14ac:dyDescent="0.25">
      <c r="A164" s="3" t="s">
        <v>399</v>
      </c>
    </row>
    <row r="165" spans="1:1" x14ac:dyDescent="0.25">
      <c r="A165" s="5" t="s">
        <v>398</v>
      </c>
    </row>
    <row r="166" spans="1:1" x14ac:dyDescent="0.25">
      <c r="A166" s="3" t="s">
        <v>456</v>
      </c>
    </row>
    <row r="167" spans="1:1" x14ac:dyDescent="0.25">
      <c r="A167" s="5" t="s">
        <v>455</v>
      </c>
    </row>
    <row r="168" spans="1:1" x14ac:dyDescent="0.25">
      <c r="A168" s="3" t="s">
        <v>178</v>
      </c>
    </row>
    <row r="169" spans="1:1" x14ac:dyDescent="0.25">
      <c r="A169" s="5" t="s">
        <v>472</v>
      </c>
    </row>
    <row r="170" spans="1:1" x14ac:dyDescent="0.25">
      <c r="A170" s="5" t="s">
        <v>177</v>
      </c>
    </row>
    <row r="171" spans="1:1" x14ac:dyDescent="0.25">
      <c r="A171" s="3" t="s">
        <v>105</v>
      </c>
    </row>
    <row r="172" spans="1:1" x14ac:dyDescent="0.25">
      <c r="A172" s="5" t="s">
        <v>104</v>
      </c>
    </row>
    <row r="173" spans="1:1" x14ac:dyDescent="0.25">
      <c r="A173" s="3" t="s">
        <v>421</v>
      </c>
    </row>
    <row r="174" spans="1:1" x14ac:dyDescent="0.25">
      <c r="A174" s="5" t="s">
        <v>420</v>
      </c>
    </row>
    <row r="175" spans="1:1" x14ac:dyDescent="0.25">
      <c r="A175" s="3" t="s">
        <v>534</v>
      </c>
    </row>
    <row r="176" spans="1:1" x14ac:dyDescent="0.25">
      <c r="A176" s="5" t="s">
        <v>533</v>
      </c>
    </row>
    <row r="177" spans="1:1" x14ac:dyDescent="0.25">
      <c r="A177" s="3" t="s">
        <v>56</v>
      </c>
    </row>
    <row r="178" spans="1:1" x14ac:dyDescent="0.25">
      <c r="A178" s="5" t="s">
        <v>55</v>
      </c>
    </row>
    <row r="179" spans="1:1" x14ac:dyDescent="0.25">
      <c r="A179" s="3" t="s">
        <v>299</v>
      </c>
    </row>
    <row r="180" spans="1:1" x14ac:dyDescent="0.25">
      <c r="A180" s="5" t="s">
        <v>298</v>
      </c>
    </row>
    <row r="181" spans="1:1" x14ac:dyDescent="0.25">
      <c r="A181" s="5" t="s">
        <v>316</v>
      </c>
    </row>
    <row r="182" spans="1:1" x14ac:dyDescent="0.25">
      <c r="A182" s="3" t="s">
        <v>167</v>
      </c>
    </row>
    <row r="183" spans="1:1" x14ac:dyDescent="0.25">
      <c r="A183" s="5" t="s">
        <v>166</v>
      </c>
    </row>
    <row r="184" spans="1:1" x14ac:dyDescent="0.25">
      <c r="A184" s="3" t="s">
        <v>11363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2044"/>
  <sheetViews>
    <sheetView tabSelected="1" workbookViewId="0">
      <selection activeCell="L74" sqref="L74"/>
    </sheetView>
  </sheetViews>
  <sheetFormatPr defaultRowHeight="15" x14ac:dyDescent="0.25"/>
  <cols>
    <col min="2" max="2" width="17" bestFit="1" customWidth="1"/>
    <col min="3" max="3" width="15.42578125" bestFit="1" customWidth="1"/>
    <col min="4" max="4" width="15.42578125" customWidth="1"/>
    <col min="8" max="8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11364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idden="1" x14ac:dyDescent="0.25">
      <c r="A2" t="s">
        <v>14</v>
      </c>
      <c r="B2">
        <v>1</v>
      </c>
      <c r="C2" t="s">
        <v>15</v>
      </c>
      <c r="D2">
        <f>LEN(C2)-4</f>
        <v>10</v>
      </c>
      <c r="E2" t="s">
        <v>17</v>
      </c>
      <c r="F2" t="s">
        <v>18</v>
      </c>
      <c r="G2">
        <v>35.39</v>
      </c>
      <c r="H2" s="1">
        <v>43313</v>
      </c>
      <c r="I2" t="s">
        <v>19</v>
      </c>
      <c r="J2">
        <v>26</v>
      </c>
      <c r="K2" t="s">
        <v>20</v>
      </c>
      <c r="L2" t="s">
        <v>21</v>
      </c>
      <c r="M2" t="s">
        <v>22</v>
      </c>
      <c r="N2">
        <v>16.25</v>
      </c>
      <c r="O2" t="s">
        <v>23</v>
      </c>
    </row>
    <row r="3" spans="1:15" hidden="1" x14ac:dyDescent="0.25">
      <c r="A3" t="s">
        <v>14</v>
      </c>
      <c r="B3">
        <v>0</v>
      </c>
      <c r="C3" t="s">
        <v>15</v>
      </c>
      <c r="D3">
        <f t="shared" ref="D3:D66" si="0">LEN(C3)-4</f>
        <v>10</v>
      </c>
      <c r="E3" t="s">
        <v>24</v>
      </c>
      <c r="F3" t="s">
        <v>18</v>
      </c>
      <c r="G3">
        <v>21.2</v>
      </c>
      <c r="H3" s="1">
        <v>43313</v>
      </c>
      <c r="I3" t="s">
        <v>19</v>
      </c>
      <c r="J3">
        <v>26</v>
      </c>
      <c r="K3" t="s">
        <v>25</v>
      </c>
      <c r="L3" t="s">
        <v>26</v>
      </c>
      <c r="M3" t="s">
        <v>27</v>
      </c>
      <c r="N3">
        <v>14.19</v>
      </c>
      <c r="O3" t="s">
        <v>23</v>
      </c>
    </row>
    <row r="4" spans="1:15" hidden="1" x14ac:dyDescent="0.25">
      <c r="A4" t="s">
        <v>14</v>
      </c>
      <c r="B4">
        <v>1</v>
      </c>
      <c r="C4" t="s">
        <v>28</v>
      </c>
      <c r="D4">
        <f t="shared" si="0"/>
        <v>10</v>
      </c>
      <c r="E4" t="s">
        <v>17</v>
      </c>
      <c r="F4" t="s">
        <v>30</v>
      </c>
      <c r="G4">
        <v>5.71</v>
      </c>
      <c r="H4" s="1">
        <v>43313</v>
      </c>
      <c r="I4" t="s">
        <v>31</v>
      </c>
      <c r="J4">
        <v>38</v>
      </c>
      <c r="K4" t="s">
        <v>25</v>
      </c>
      <c r="L4" t="s">
        <v>26</v>
      </c>
      <c r="M4" t="s">
        <v>32</v>
      </c>
      <c r="N4">
        <v>6.42</v>
      </c>
      <c r="O4" t="s">
        <v>23</v>
      </c>
    </row>
    <row r="5" spans="1:15" hidden="1" x14ac:dyDescent="0.25">
      <c r="A5" t="s">
        <v>14</v>
      </c>
      <c r="B5">
        <v>1</v>
      </c>
      <c r="C5" t="s">
        <v>33</v>
      </c>
      <c r="D5">
        <f t="shared" si="0"/>
        <v>10</v>
      </c>
      <c r="E5" t="s">
        <v>24</v>
      </c>
      <c r="F5" t="s">
        <v>35</v>
      </c>
      <c r="G5">
        <v>2117.2199999999998</v>
      </c>
      <c r="H5" s="1">
        <v>43313</v>
      </c>
      <c r="I5" t="s">
        <v>19</v>
      </c>
      <c r="J5">
        <v>40</v>
      </c>
      <c r="K5" t="s">
        <v>36</v>
      </c>
      <c r="L5" t="s">
        <v>21</v>
      </c>
      <c r="M5" t="s">
        <v>37</v>
      </c>
      <c r="N5">
        <v>40.9</v>
      </c>
      <c r="O5" t="s">
        <v>23</v>
      </c>
    </row>
    <row r="6" spans="1:15" hidden="1" x14ac:dyDescent="0.25">
      <c r="A6" t="s">
        <v>14</v>
      </c>
      <c r="B6">
        <v>1</v>
      </c>
      <c r="C6" t="s">
        <v>15</v>
      </c>
      <c r="D6">
        <f t="shared" si="0"/>
        <v>10</v>
      </c>
      <c r="E6" t="s">
        <v>24</v>
      </c>
      <c r="F6" t="s">
        <v>18</v>
      </c>
      <c r="G6">
        <v>17.95</v>
      </c>
      <c r="H6" s="1">
        <v>43313</v>
      </c>
      <c r="I6" t="s">
        <v>19</v>
      </c>
      <c r="J6">
        <v>26</v>
      </c>
      <c r="K6" t="s">
        <v>38</v>
      </c>
      <c r="L6" t="s">
        <v>21</v>
      </c>
      <c r="M6" t="s">
        <v>39</v>
      </c>
      <c r="N6">
        <v>3.25</v>
      </c>
      <c r="O6" t="s">
        <v>23</v>
      </c>
    </row>
    <row r="7" spans="1:15" hidden="1" x14ac:dyDescent="0.25">
      <c r="A7" t="s">
        <v>40</v>
      </c>
      <c r="C7" t="s">
        <v>41</v>
      </c>
      <c r="D7">
        <f t="shared" si="0"/>
        <v>10</v>
      </c>
      <c r="E7" t="s">
        <v>43</v>
      </c>
      <c r="F7" t="s">
        <v>44</v>
      </c>
      <c r="G7">
        <v>1705.43</v>
      </c>
      <c r="H7" s="1">
        <v>43313</v>
      </c>
      <c r="I7" t="s">
        <v>31</v>
      </c>
      <c r="J7">
        <v>20</v>
      </c>
      <c r="M7" t="s">
        <v>45</v>
      </c>
      <c r="N7">
        <v>163</v>
      </c>
      <c r="O7" t="s">
        <v>23</v>
      </c>
    </row>
    <row r="8" spans="1:15" hidden="1" x14ac:dyDescent="0.25">
      <c r="A8" t="s">
        <v>14</v>
      </c>
      <c r="B8">
        <v>1</v>
      </c>
      <c r="C8" t="s">
        <v>46</v>
      </c>
      <c r="D8">
        <f t="shared" si="0"/>
        <v>10</v>
      </c>
      <c r="E8" t="s">
        <v>24</v>
      </c>
      <c r="F8" t="s">
        <v>48</v>
      </c>
      <c r="G8">
        <v>1248.3599999999999</v>
      </c>
      <c r="H8" s="1">
        <v>43313</v>
      </c>
      <c r="I8" t="s">
        <v>19</v>
      </c>
      <c r="J8">
        <v>43</v>
      </c>
      <c r="K8" t="s">
        <v>49</v>
      </c>
      <c r="L8" t="s">
        <v>50</v>
      </c>
      <c r="M8" t="s">
        <v>51</v>
      </c>
      <c r="N8">
        <v>61.06</v>
      </c>
      <c r="O8" t="s">
        <v>23</v>
      </c>
    </row>
    <row r="9" spans="1:15" hidden="1" x14ac:dyDescent="0.25">
      <c r="A9" t="s">
        <v>14</v>
      </c>
      <c r="B9">
        <v>1</v>
      </c>
      <c r="C9" t="s">
        <v>46</v>
      </c>
      <c r="D9">
        <f t="shared" si="0"/>
        <v>10</v>
      </c>
      <c r="E9" t="s">
        <v>17</v>
      </c>
      <c r="F9" t="s">
        <v>48</v>
      </c>
      <c r="G9">
        <v>1232.75</v>
      </c>
      <c r="H9" s="1">
        <v>43313</v>
      </c>
      <c r="I9" t="s">
        <v>19</v>
      </c>
      <c r="J9">
        <v>43</v>
      </c>
      <c r="K9" t="s">
        <v>52</v>
      </c>
      <c r="L9" t="s">
        <v>50</v>
      </c>
      <c r="M9" t="s">
        <v>53</v>
      </c>
      <c r="N9">
        <v>15.61</v>
      </c>
      <c r="O9" t="s">
        <v>23</v>
      </c>
    </row>
    <row r="10" spans="1:15" hidden="1" x14ac:dyDescent="0.25">
      <c r="A10" t="s">
        <v>14</v>
      </c>
      <c r="B10">
        <v>1</v>
      </c>
      <c r="C10" t="s">
        <v>54</v>
      </c>
      <c r="D10">
        <f t="shared" si="0"/>
        <v>9</v>
      </c>
      <c r="E10" t="s">
        <v>17</v>
      </c>
      <c r="F10" t="s">
        <v>56</v>
      </c>
      <c r="G10">
        <v>213.16</v>
      </c>
      <c r="H10" s="1">
        <v>43313</v>
      </c>
      <c r="I10" t="s">
        <v>19</v>
      </c>
      <c r="J10">
        <v>27</v>
      </c>
      <c r="K10" t="s">
        <v>57</v>
      </c>
      <c r="L10" t="s">
        <v>58</v>
      </c>
      <c r="M10" t="s">
        <v>59</v>
      </c>
      <c r="N10">
        <v>19.25</v>
      </c>
      <c r="O10" t="s">
        <v>23</v>
      </c>
    </row>
    <row r="11" spans="1:15" hidden="1" x14ac:dyDescent="0.25">
      <c r="A11" t="s">
        <v>40</v>
      </c>
      <c r="C11" t="s">
        <v>60</v>
      </c>
      <c r="D11">
        <f t="shared" si="0"/>
        <v>9</v>
      </c>
      <c r="E11" t="s">
        <v>62</v>
      </c>
      <c r="F11" t="s">
        <v>30</v>
      </c>
      <c r="G11">
        <v>466.58</v>
      </c>
      <c r="H11" s="1">
        <v>43313</v>
      </c>
      <c r="I11" t="s">
        <v>31</v>
      </c>
      <c r="J11">
        <v>40</v>
      </c>
      <c r="M11" t="s">
        <v>63</v>
      </c>
      <c r="N11">
        <v>21</v>
      </c>
      <c r="O11" t="s">
        <v>23</v>
      </c>
    </row>
    <row r="12" spans="1:15" hidden="1" x14ac:dyDescent="0.25">
      <c r="A12" t="s">
        <v>40</v>
      </c>
      <c r="C12" t="s">
        <v>64</v>
      </c>
      <c r="D12">
        <f t="shared" si="0"/>
        <v>10</v>
      </c>
      <c r="E12" t="s">
        <v>43</v>
      </c>
      <c r="F12" t="s">
        <v>66</v>
      </c>
      <c r="G12">
        <v>4348.5</v>
      </c>
      <c r="H12" s="1">
        <v>43313</v>
      </c>
      <c r="I12" t="s">
        <v>31</v>
      </c>
      <c r="J12">
        <v>19</v>
      </c>
      <c r="M12" t="s">
        <v>63</v>
      </c>
      <c r="N12">
        <v>27</v>
      </c>
      <c r="O12" t="s">
        <v>23</v>
      </c>
    </row>
    <row r="13" spans="1:15" hidden="1" x14ac:dyDescent="0.25">
      <c r="A13" t="s">
        <v>40</v>
      </c>
      <c r="C13" t="s">
        <v>46</v>
      </c>
      <c r="D13">
        <f t="shared" si="0"/>
        <v>10</v>
      </c>
      <c r="E13" t="s">
        <v>43</v>
      </c>
      <c r="F13" t="s">
        <v>48</v>
      </c>
      <c r="G13">
        <v>1203.75</v>
      </c>
      <c r="H13" s="1">
        <v>43313</v>
      </c>
      <c r="I13" t="s">
        <v>19</v>
      </c>
      <c r="J13">
        <v>43</v>
      </c>
      <c r="M13" t="s">
        <v>63</v>
      </c>
      <c r="N13">
        <v>29</v>
      </c>
      <c r="O13" t="s">
        <v>23</v>
      </c>
    </row>
    <row r="14" spans="1:15" hidden="1" x14ac:dyDescent="0.25">
      <c r="A14" t="s">
        <v>14</v>
      </c>
      <c r="B14">
        <v>1</v>
      </c>
      <c r="C14" t="s">
        <v>54</v>
      </c>
      <c r="D14">
        <f t="shared" si="0"/>
        <v>9</v>
      </c>
      <c r="E14" t="s">
        <v>24</v>
      </c>
      <c r="F14" t="s">
        <v>56</v>
      </c>
      <c r="G14">
        <v>207.08</v>
      </c>
      <c r="H14" s="1">
        <v>43313</v>
      </c>
      <c r="I14" t="s">
        <v>19</v>
      </c>
      <c r="J14">
        <v>27</v>
      </c>
      <c r="K14" t="s">
        <v>67</v>
      </c>
      <c r="L14" t="s">
        <v>58</v>
      </c>
      <c r="M14" t="s">
        <v>68</v>
      </c>
      <c r="N14">
        <v>6.08</v>
      </c>
      <c r="O14" t="s">
        <v>23</v>
      </c>
    </row>
    <row r="15" spans="1:15" hidden="1" x14ac:dyDescent="0.25">
      <c r="A15" t="s">
        <v>40</v>
      </c>
      <c r="C15" t="s">
        <v>69</v>
      </c>
      <c r="D15">
        <f t="shared" si="0"/>
        <v>9</v>
      </c>
      <c r="E15" t="s">
        <v>62</v>
      </c>
      <c r="F15" t="s">
        <v>71</v>
      </c>
      <c r="G15">
        <v>4438.16</v>
      </c>
      <c r="H15" s="1">
        <v>43313</v>
      </c>
      <c r="I15" t="s">
        <v>31</v>
      </c>
      <c r="J15">
        <v>23</v>
      </c>
      <c r="M15" t="s">
        <v>72</v>
      </c>
      <c r="N15">
        <v>25</v>
      </c>
      <c r="O15" t="s">
        <v>23</v>
      </c>
    </row>
    <row r="16" spans="1:15" hidden="1" x14ac:dyDescent="0.25">
      <c r="A16" t="s">
        <v>40</v>
      </c>
      <c r="C16" t="s">
        <v>73</v>
      </c>
      <c r="D16">
        <f t="shared" si="0"/>
        <v>10</v>
      </c>
      <c r="E16" t="s">
        <v>62</v>
      </c>
      <c r="F16" t="s">
        <v>75</v>
      </c>
      <c r="G16">
        <v>173.66</v>
      </c>
      <c r="H16" s="1">
        <v>43313</v>
      </c>
      <c r="I16" t="s">
        <v>31</v>
      </c>
      <c r="J16">
        <v>43</v>
      </c>
      <c r="M16" t="s">
        <v>72</v>
      </c>
      <c r="N16">
        <v>39</v>
      </c>
      <c r="O16" t="s">
        <v>23</v>
      </c>
    </row>
    <row r="17" spans="1:15" hidden="1" x14ac:dyDescent="0.25">
      <c r="A17" t="s">
        <v>14</v>
      </c>
      <c r="B17">
        <v>1</v>
      </c>
      <c r="C17" t="s">
        <v>76</v>
      </c>
      <c r="D17">
        <f t="shared" si="0"/>
        <v>10</v>
      </c>
      <c r="E17" t="s">
        <v>17</v>
      </c>
      <c r="F17" t="s">
        <v>78</v>
      </c>
      <c r="G17">
        <v>2.85</v>
      </c>
      <c r="H17" s="1">
        <v>43313</v>
      </c>
      <c r="I17" t="s">
        <v>31</v>
      </c>
      <c r="J17">
        <v>30</v>
      </c>
      <c r="K17" t="s">
        <v>79</v>
      </c>
      <c r="L17" t="s">
        <v>21</v>
      </c>
      <c r="M17" t="s">
        <v>80</v>
      </c>
      <c r="N17">
        <v>10.79</v>
      </c>
      <c r="O17" t="s">
        <v>23</v>
      </c>
    </row>
    <row r="18" spans="1:15" hidden="1" x14ac:dyDescent="0.25">
      <c r="A18" t="s">
        <v>40</v>
      </c>
      <c r="C18" t="s">
        <v>81</v>
      </c>
      <c r="D18">
        <f t="shared" si="0"/>
        <v>10</v>
      </c>
      <c r="E18" t="s">
        <v>62</v>
      </c>
      <c r="F18" t="s">
        <v>83</v>
      </c>
      <c r="G18">
        <v>260514.83</v>
      </c>
      <c r="H18" s="1">
        <v>43313</v>
      </c>
      <c r="I18" t="s">
        <v>31</v>
      </c>
      <c r="J18">
        <v>46</v>
      </c>
      <c r="M18" t="s">
        <v>84</v>
      </c>
      <c r="N18">
        <v>22</v>
      </c>
      <c r="O18" t="s">
        <v>23</v>
      </c>
    </row>
    <row r="19" spans="1:15" hidden="1" x14ac:dyDescent="0.25">
      <c r="A19" t="s">
        <v>40</v>
      </c>
      <c r="C19" t="s">
        <v>85</v>
      </c>
      <c r="D19">
        <f t="shared" si="0"/>
        <v>10</v>
      </c>
      <c r="E19" t="s">
        <v>43</v>
      </c>
      <c r="F19" t="s">
        <v>87</v>
      </c>
      <c r="G19">
        <v>3117.94</v>
      </c>
      <c r="H19" s="1">
        <v>43313</v>
      </c>
      <c r="I19" t="s">
        <v>19</v>
      </c>
      <c r="J19">
        <v>26</v>
      </c>
      <c r="M19" t="s">
        <v>84</v>
      </c>
      <c r="N19">
        <v>55</v>
      </c>
      <c r="O19" t="s">
        <v>23</v>
      </c>
    </row>
    <row r="20" spans="1:15" hidden="1" x14ac:dyDescent="0.25">
      <c r="A20" t="s">
        <v>40</v>
      </c>
      <c r="C20" t="s">
        <v>88</v>
      </c>
      <c r="D20">
        <f t="shared" si="0"/>
        <v>10</v>
      </c>
      <c r="E20" t="s">
        <v>43</v>
      </c>
      <c r="F20" t="s">
        <v>90</v>
      </c>
      <c r="G20">
        <v>38.31</v>
      </c>
      <c r="H20" s="1">
        <v>43313</v>
      </c>
      <c r="I20" t="s">
        <v>19</v>
      </c>
      <c r="J20">
        <v>47</v>
      </c>
      <c r="M20" t="s">
        <v>84</v>
      </c>
      <c r="N20">
        <v>58</v>
      </c>
      <c r="O20" t="s">
        <v>23</v>
      </c>
    </row>
    <row r="21" spans="1:15" hidden="1" x14ac:dyDescent="0.25">
      <c r="A21" t="s">
        <v>14</v>
      </c>
      <c r="B21">
        <v>1</v>
      </c>
      <c r="C21" t="s">
        <v>91</v>
      </c>
      <c r="D21">
        <f t="shared" si="0"/>
        <v>10</v>
      </c>
      <c r="E21" t="s">
        <v>17</v>
      </c>
      <c r="F21" t="s">
        <v>93</v>
      </c>
      <c r="G21">
        <v>708.28</v>
      </c>
      <c r="H21" s="1">
        <v>43313</v>
      </c>
      <c r="I21" t="s">
        <v>19</v>
      </c>
      <c r="J21">
        <v>24</v>
      </c>
      <c r="K21" t="s">
        <v>94</v>
      </c>
      <c r="L21" t="s">
        <v>50</v>
      </c>
      <c r="M21" t="s">
        <v>95</v>
      </c>
      <c r="N21">
        <v>7.37</v>
      </c>
      <c r="O21" t="s">
        <v>23</v>
      </c>
    </row>
    <row r="22" spans="1:15" hidden="1" x14ac:dyDescent="0.25">
      <c r="A22" t="s">
        <v>14</v>
      </c>
      <c r="B22">
        <v>1</v>
      </c>
      <c r="C22" t="s">
        <v>15</v>
      </c>
      <c r="D22">
        <f t="shared" si="0"/>
        <v>10</v>
      </c>
      <c r="E22" t="s">
        <v>17</v>
      </c>
      <c r="F22" t="s">
        <v>18</v>
      </c>
      <c r="G22">
        <v>3.85</v>
      </c>
      <c r="H22" s="1">
        <v>43313</v>
      </c>
      <c r="I22" t="s">
        <v>19</v>
      </c>
      <c r="J22">
        <v>26</v>
      </c>
      <c r="K22" t="s">
        <v>96</v>
      </c>
      <c r="L22" t="s">
        <v>26</v>
      </c>
      <c r="M22" t="s">
        <v>97</v>
      </c>
      <c r="N22">
        <v>14.1</v>
      </c>
      <c r="O22" t="s">
        <v>23</v>
      </c>
    </row>
    <row r="23" spans="1:15" hidden="1" x14ac:dyDescent="0.25">
      <c r="A23" t="s">
        <v>14</v>
      </c>
      <c r="B23">
        <v>0</v>
      </c>
      <c r="C23" t="s">
        <v>98</v>
      </c>
      <c r="D23">
        <f t="shared" si="0"/>
        <v>10</v>
      </c>
      <c r="E23" t="s">
        <v>17</v>
      </c>
      <c r="F23" t="s">
        <v>100</v>
      </c>
      <c r="G23">
        <v>275.93</v>
      </c>
      <c r="H23" s="1">
        <v>43313</v>
      </c>
      <c r="I23" t="s">
        <v>31</v>
      </c>
      <c r="J23">
        <v>37</v>
      </c>
      <c r="K23" t="s">
        <v>101</v>
      </c>
      <c r="L23" t="s">
        <v>26</v>
      </c>
      <c r="M23" t="s">
        <v>102</v>
      </c>
      <c r="N23">
        <v>24.77</v>
      </c>
      <c r="O23" t="s">
        <v>23</v>
      </c>
    </row>
    <row r="24" spans="1:15" hidden="1" x14ac:dyDescent="0.25">
      <c r="A24" t="s">
        <v>14</v>
      </c>
      <c r="B24">
        <v>1</v>
      </c>
      <c r="C24" t="s">
        <v>103</v>
      </c>
      <c r="D24">
        <f t="shared" si="0"/>
        <v>10</v>
      </c>
      <c r="E24" t="s">
        <v>24</v>
      </c>
      <c r="F24" t="s">
        <v>105</v>
      </c>
      <c r="G24">
        <v>259.37</v>
      </c>
      <c r="H24" s="1">
        <v>43313</v>
      </c>
      <c r="I24" t="s">
        <v>19</v>
      </c>
      <c r="J24">
        <v>25</v>
      </c>
      <c r="K24" t="s">
        <v>106</v>
      </c>
      <c r="L24" t="s">
        <v>58</v>
      </c>
      <c r="M24" t="s">
        <v>107</v>
      </c>
      <c r="N24">
        <v>13.67</v>
      </c>
      <c r="O24" t="s">
        <v>23</v>
      </c>
    </row>
    <row r="25" spans="1:15" hidden="1" x14ac:dyDescent="0.25">
      <c r="A25" t="s">
        <v>14</v>
      </c>
      <c r="B25">
        <v>0</v>
      </c>
      <c r="C25" t="s">
        <v>108</v>
      </c>
      <c r="D25">
        <f t="shared" si="0"/>
        <v>10</v>
      </c>
      <c r="E25" t="s">
        <v>17</v>
      </c>
      <c r="F25" t="s">
        <v>110</v>
      </c>
      <c r="G25">
        <v>30583.15</v>
      </c>
      <c r="H25" s="1">
        <v>43313</v>
      </c>
      <c r="I25" t="s">
        <v>19</v>
      </c>
      <c r="J25">
        <v>43</v>
      </c>
      <c r="K25" t="s">
        <v>111</v>
      </c>
      <c r="L25" t="s">
        <v>50</v>
      </c>
      <c r="M25" t="s">
        <v>112</v>
      </c>
      <c r="N25">
        <v>12.08</v>
      </c>
      <c r="O25" t="s">
        <v>23</v>
      </c>
    </row>
    <row r="26" spans="1:15" hidden="1" x14ac:dyDescent="0.25">
      <c r="A26" t="s">
        <v>14</v>
      </c>
      <c r="B26">
        <v>1</v>
      </c>
      <c r="C26" t="s">
        <v>113</v>
      </c>
      <c r="D26">
        <f t="shared" si="0"/>
        <v>9</v>
      </c>
      <c r="E26" t="s">
        <v>17</v>
      </c>
      <c r="F26" t="s">
        <v>100</v>
      </c>
      <c r="G26">
        <v>793.64</v>
      </c>
      <c r="H26" s="1">
        <v>43313</v>
      </c>
      <c r="I26" t="s">
        <v>31</v>
      </c>
      <c r="J26">
        <v>21</v>
      </c>
      <c r="K26" t="s">
        <v>115</v>
      </c>
      <c r="L26" t="s">
        <v>26</v>
      </c>
      <c r="M26" t="s">
        <v>116</v>
      </c>
      <c r="N26">
        <v>72.12</v>
      </c>
      <c r="O26" t="s">
        <v>23</v>
      </c>
    </row>
    <row r="27" spans="1:15" hidden="1" x14ac:dyDescent="0.25">
      <c r="A27" t="s">
        <v>40</v>
      </c>
      <c r="C27" t="s">
        <v>117</v>
      </c>
      <c r="D27">
        <f t="shared" si="0"/>
        <v>9</v>
      </c>
      <c r="E27" t="s">
        <v>62</v>
      </c>
      <c r="F27" t="s">
        <v>119</v>
      </c>
      <c r="G27">
        <v>4474.38</v>
      </c>
      <c r="H27" s="1">
        <v>43313</v>
      </c>
      <c r="I27" t="s">
        <v>19</v>
      </c>
      <c r="J27">
        <v>39</v>
      </c>
      <c r="M27" t="s">
        <v>120</v>
      </c>
      <c r="N27">
        <v>25</v>
      </c>
      <c r="O27" t="s">
        <v>23</v>
      </c>
    </row>
    <row r="28" spans="1:15" hidden="1" x14ac:dyDescent="0.25">
      <c r="A28" t="s">
        <v>40</v>
      </c>
      <c r="C28" t="s">
        <v>121</v>
      </c>
      <c r="D28">
        <f t="shared" si="0"/>
        <v>10</v>
      </c>
      <c r="E28" t="s">
        <v>43</v>
      </c>
      <c r="F28" t="s">
        <v>123</v>
      </c>
      <c r="G28">
        <v>586.20000000000005</v>
      </c>
      <c r="H28" s="1">
        <v>43313</v>
      </c>
      <c r="I28" t="s">
        <v>31</v>
      </c>
      <c r="J28">
        <v>31</v>
      </c>
      <c r="M28" t="s">
        <v>120</v>
      </c>
      <c r="N28">
        <v>36</v>
      </c>
      <c r="O28" t="s">
        <v>23</v>
      </c>
    </row>
    <row r="29" spans="1:15" hidden="1" x14ac:dyDescent="0.25">
      <c r="A29" t="s">
        <v>14</v>
      </c>
      <c r="B29">
        <v>1</v>
      </c>
      <c r="C29" t="s">
        <v>124</v>
      </c>
      <c r="D29">
        <f t="shared" si="0"/>
        <v>10</v>
      </c>
      <c r="E29" t="s">
        <v>24</v>
      </c>
      <c r="F29" t="s">
        <v>126</v>
      </c>
      <c r="G29">
        <v>1636.91</v>
      </c>
      <c r="H29" s="1">
        <v>43313</v>
      </c>
      <c r="I29" t="s">
        <v>19</v>
      </c>
      <c r="J29">
        <v>19</v>
      </c>
      <c r="K29" t="s">
        <v>127</v>
      </c>
      <c r="L29" t="s">
        <v>26</v>
      </c>
      <c r="M29" t="s">
        <v>128</v>
      </c>
      <c r="N29">
        <v>17.96</v>
      </c>
      <c r="O29" t="s">
        <v>23</v>
      </c>
    </row>
    <row r="30" spans="1:15" hidden="1" x14ac:dyDescent="0.25">
      <c r="A30" t="s">
        <v>14</v>
      </c>
      <c r="B30">
        <v>1</v>
      </c>
      <c r="C30" t="s">
        <v>129</v>
      </c>
      <c r="D30">
        <f t="shared" si="0"/>
        <v>10</v>
      </c>
      <c r="E30" t="s">
        <v>24</v>
      </c>
      <c r="F30" t="s">
        <v>131</v>
      </c>
      <c r="G30">
        <v>11525.54</v>
      </c>
      <c r="H30" s="1">
        <v>43313</v>
      </c>
      <c r="I30" t="s">
        <v>31</v>
      </c>
      <c r="J30">
        <v>24</v>
      </c>
      <c r="K30" t="s">
        <v>132</v>
      </c>
      <c r="L30" t="s">
        <v>21</v>
      </c>
      <c r="M30" t="s">
        <v>133</v>
      </c>
      <c r="N30">
        <v>14.49</v>
      </c>
      <c r="O30" t="s">
        <v>23</v>
      </c>
    </row>
    <row r="31" spans="1:15" hidden="1" x14ac:dyDescent="0.25">
      <c r="A31" t="s">
        <v>14</v>
      </c>
      <c r="B31">
        <v>0</v>
      </c>
      <c r="C31" t="s">
        <v>124</v>
      </c>
      <c r="D31">
        <f t="shared" si="0"/>
        <v>10</v>
      </c>
      <c r="E31" t="s">
        <v>24</v>
      </c>
      <c r="F31" t="s">
        <v>126</v>
      </c>
      <c r="G31">
        <v>1625.34</v>
      </c>
      <c r="H31" s="1">
        <v>43313</v>
      </c>
      <c r="I31" t="s">
        <v>19</v>
      </c>
      <c r="J31">
        <v>19</v>
      </c>
      <c r="K31" t="s">
        <v>134</v>
      </c>
      <c r="L31" t="s">
        <v>26</v>
      </c>
      <c r="M31" t="s">
        <v>135</v>
      </c>
      <c r="N31">
        <v>11.57</v>
      </c>
      <c r="O31" t="s">
        <v>23</v>
      </c>
    </row>
    <row r="32" spans="1:15" hidden="1" x14ac:dyDescent="0.25">
      <c r="A32" t="s">
        <v>14</v>
      </c>
      <c r="B32">
        <v>1</v>
      </c>
      <c r="C32" t="s">
        <v>33</v>
      </c>
      <c r="D32">
        <f t="shared" si="0"/>
        <v>10</v>
      </c>
      <c r="E32" t="s">
        <v>17</v>
      </c>
      <c r="F32" t="s">
        <v>35</v>
      </c>
      <c r="G32">
        <v>2072.1</v>
      </c>
      <c r="H32" s="1">
        <v>43313</v>
      </c>
      <c r="I32" t="s">
        <v>19</v>
      </c>
      <c r="J32">
        <v>40</v>
      </c>
      <c r="K32" t="s">
        <v>136</v>
      </c>
      <c r="L32" t="s">
        <v>21</v>
      </c>
      <c r="M32" t="s">
        <v>137</v>
      </c>
      <c r="N32">
        <v>45.12</v>
      </c>
      <c r="O32" t="s">
        <v>23</v>
      </c>
    </row>
    <row r="33" spans="1:15" hidden="1" x14ac:dyDescent="0.25">
      <c r="A33" t="s">
        <v>14</v>
      </c>
      <c r="B33">
        <v>0</v>
      </c>
      <c r="C33" t="s">
        <v>138</v>
      </c>
      <c r="D33">
        <f t="shared" si="0"/>
        <v>10</v>
      </c>
      <c r="E33" t="s">
        <v>17</v>
      </c>
      <c r="F33" t="s">
        <v>140</v>
      </c>
      <c r="G33">
        <v>12529.59</v>
      </c>
      <c r="H33" s="1">
        <v>43313</v>
      </c>
      <c r="I33" t="s">
        <v>19</v>
      </c>
      <c r="J33">
        <v>34</v>
      </c>
      <c r="K33" t="s">
        <v>141</v>
      </c>
      <c r="L33" t="s">
        <v>142</v>
      </c>
      <c r="M33" t="s">
        <v>143</v>
      </c>
      <c r="N33">
        <v>33.89</v>
      </c>
      <c r="O33" t="s">
        <v>23</v>
      </c>
    </row>
    <row r="34" spans="1:15" hidden="1" x14ac:dyDescent="0.25">
      <c r="A34" t="s">
        <v>14</v>
      </c>
      <c r="B34">
        <v>1</v>
      </c>
      <c r="C34" t="s">
        <v>91</v>
      </c>
      <c r="D34">
        <f t="shared" si="0"/>
        <v>10</v>
      </c>
      <c r="E34" t="s">
        <v>24</v>
      </c>
      <c r="F34" t="s">
        <v>93</v>
      </c>
      <c r="G34">
        <v>698.61</v>
      </c>
      <c r="H34" s="1">
        <v>43313</v>
      </c>
      <c r="I34" t="s">
        <v>19</v>
      </c>
      <c r="J34">
        <v>24</v>
      </c>
      <c r="K34" t="s">
        <v>144</v>
      </c>
      <c r="L34" t="s">
        <v>50</v>
      </c>
      <c r="M34" t="s">
        <v>145</v>
      </c>
      <c r="N34">
        <v>9.67</v>
      </c>
      <c r="O34" t="s">
        <v>23</v>
      </c>
    </row>
    <row r="35" spans="1:15" hidden="1" x14ac:dyDescent="0.25">
      <c r="A35" t="s">
        <v>14</v>
      </c>
      <c r="B35">
        <v>1</v>
      </c>
      <c r="C35" t="s">
        <v>146</v>
      </c>
      <c r="D35">
        <f t="shared" si="0"/>
        <v>10</v>
      </c>
      <c r="E35" t="s">
        <v>17</v>
      </c>
      <c r="F35" t="s">
        <v>148</v>
      </c>
      <c r="G35">
        <v>2086.31</v>
      </c>
      <c r="H35" s="1">
        <v>43313</v>
      </c>
      <c r="I35" t="s">
        <v>31</v>
      </c>
      <c r="J35">
        <v>25</v>
      </c>
      <c r="K35" t="s">
        <v>149</v>
      </c>
      <c r="L35" t="s">
        <v>21</v>
      </c>
      <c r="M35" t="s">
        <v>150</v>
      </c>
      <c r="N35">
        <v>4.38</v>
      </c>
      <c r="O35" t="s">
        <v>23</v>
      </c>
    </row>
    <row r="36" spans="1:15" hidden="1" x14ac:dyDescent="0.25">
      <c r="A36" t="s">
        <v>14</v>
      </c>
      <c r="B36">
        <v>1</v>
      </c>
      <c r="C36" t="s">
        <v>151</v>
      </c>
      <c r="D36">
        <f t="shared" si="0"/>
        <v>10</v>
      </c>
      <c r="E36" t="s">
        <v>17</v>
      </c>
      <c r="F36" t="s">
        <v>153</v>
      </c>
      <c r="G36">
        <v>1689.89</v>
      </c>
      <c r="H36" s="1">
        <v>43313</v>
      </c>
      <c r="I36" t="s">
        <v>19</v>
      </c>
      <c r="J36">
        <v>21</v>
      </c>
      <c r="K36" t="s">
        <v>154</v>
      </c>
      <c r="L36" t="s">
        <v>26</v>
      </c>
      <c r="M36" t="s">
        <v>155</v>
      </c>
      <c r="N36">
        <v>28.49</v>
      </c>
      <c r="O36" t="s">
        <v>23</v>
      </c>
    </row>
    <row r="37" spans="1:15" hidden="1" x14ac:dyDescent="0.25">
      <c r="A37" t="s">
        <v>14</v>
      </c>
      <c r="B37">
        <v>1</v>
      </c>
      <c r="C37" t="s">
        <v>151</v>
      </c>
      <c r="D37">
        <f t="shared" si="0"/>
        <v>10</v>
      </c>
      <c r="E37" t="s">
        <v>17</v>
      </c>
      <c r="F37" t="s">
        <v>153</v>
      </c>
      <c r="G37">
        <v>1675.46</v>
      </c>
      <c r="H37" s="1">
        <v>43313</v>
      </c>
      <c r="I37" t="s">
        <v>19</v>
      </c>
      <c r="J37">
        <v>21</v>
      </c>
      <c r="K37" t="s">
        <v>156</v>
      </c>
      <c r="L37" t="s">
        <v>58</v>
      </c>
      <c r="M37" t="s">
        <v>157</v>
      </c>
      <c r="N37">
        <v>14.43</v>
      </c>
      <c r="O37" t="s">
        <v>23</v>
      </c>
    </row>
    <row r="38" spans="1:15" hidden="1" x14ac:dyDescent="0.25">
      <c r="A38" t="s">
        <v>14</v>
      </c>
      <c r="B38">
        <v>1</v>
      </c>
      <c r="C38" t="s">
        <v>129</v>
      </c>
      <c r="D38">
        <f t="shared" si="0"/>
        <v>10</v>
      </c>
      <c r="E38" t="s">
        <v>24</v>
      </c>
      <c r="F38" t="s">
        <v>131</v>
      </c>
      <c r="G38">
        <v>11438.51</v>
      </c>
      <c r="H38" s="1">
        <v>43313</v>
      </c>
      <c r="I38" t="s">
        <v>31</v>
      </c>
      <c r="J38">
        <v>24</v>
      </c>
      <c r="K38" t="s">
        <v>158</v>
      </c>
      <c r="L38" t="s">
        <v>21</v>
      </c>
      <c r="M38" t="s">
        <v>159</v>
      </c>
      <c r="N38">
        <v>87.03</v>
      </c>
      <c r="O38" t="s">
        <v>23</v>
      </c>
    </row>
    <row r="39" spans="1:15" hidden="1" x14ac:dyDescent="0.25">
      <c r="A39" t="s">
        <v>14</v>
      </c>
      <c r="B39">
        <v>1</v>
      </c>
      <c r="C39" t="s">
        <v>160</v>
      </c>
      <c r="D39">
        <f t="shared" si="0"/>
        <v>9</v>
      </c>
      <c r="E39" t="s">
        <v>17</v>
      </c>
      <c r="F39" t="s">
        <v>162</v>
      </c>
      <c r="G39">
        <v>38.42</v>
      </c>
      <c r="H39" s="1">
        <v>43313</v>
      </c>
      <c r="I39" t="s">
        <v>19</v>
      </c>
      <c r="J39">
        <v>18</v>
      </c>
      <c r="K39" t="s">
        <v>163</v>
      </c>
      <c r="L39" t="s">
        <v>21</v>
      </c>
      <c r="M39" t="s">
        <v>164</v>
      </c>
      <c r="N39">
        <v>36.28</v>
      </c>
      <c r="O39" t="s">
        <v>23</v>
      </c>
    </row>
    <row r="40" spans="1:15" hidden="1" x14ac:dyDescent="0.25">
      <c r="A40" t="s">
        <v>14</v>
      </c>
      <c r="B40">
        <v>0</v>
      </c>
      <c r="C40" t="s">
        <v>165</v>
      </c>
      <c r="D40">
        <f t="shared" si="0"/>
        <v>10</v>
      </c>
      <c r="E40" t="s">
        <v>17</v>
      </c>
      <c r="F40" t="s">
        <v>167</v>
      </c>
      <c r="G40">
        <v>1089.5899999999999</v>
      </c>
      <c r="H40" s="1">
        <v>43313</v>
      </c>
      <c r="I40" t="s">
        <v>19</v>
      </c>
      <c r="J40">
        <v>20</v>
      </c>
      <c r="K40" t="s">
        <v>168</v>
      </c>
      <c r="L40" t="s">
        <v>58</v>
      </c>
      <c r="M40" t="s">
        <v>169</v>
      </c>
      <c r="N40">
        <v>15.91</v>
      </c>
      <c r="O40" t="s">
        <v>23</v>
      </c>
    </row>
    <row r="41" spans="1:15" hidden="1" x14ac:dyDescent="0.25">
      <c r="A41" t="s">
        <v>14</v>
      </c>
      <c r="B41">
        <v>1</v>
      </c>
      <c r="C41" t="s">
        <v>170</v>
      </c>
      <c r="D41">
        <f t="shared" si="0"/>
        <v>9</v>
      </c>
      <c r="E41" t="s">
        <v>17</v>
      </c>
      <c r="F41" t="s">
        <v>172</v>
      </c>
      <c r="G41">
        <v>49756.21</v>
      </c>
      <c r="H41" s="1">
        <v>43313</v>
      </c>
      <c r="I41" t="s">
        <v>31</v>
      </c>
      <c r="J41">
        <v>78</v>
      </c>
      <c r="K41" t="s">
        <v>173</v>
      </c>
      <c r="L41" t="s">
        <v>50</v>
      </c>
      <c r="M41" t="s">
        <v>174</v>
      </c>
      <c r="N41">
        <v>25.7</v>
      </c>
      <c r="O41" t="s">
        <v>23</v>
      </c>
    </row>
    <row r="42" spans="1:15" hidden="1" x14ac:dyDescent="0.25">
      <c r="A42" t="s">
        <v>40</v>
      </c>
      <c r="C42" t="s">
        <v>33</v>
      </c>
      <c r="D42">
        <f t="shared" si="0"/>
        <v>10</v>
      </c>
      <c r="E42" t="s">
        <v>43</v>
      </c>
      <c r="F42" t="s">
        <v>35</v>
      </c>
      <c r="G42">
        <v>2040.1</v>
      </c>
      <c r="H42" s="1">
        <v>43313</v>
      </c>
      <c r="I42" t="s">
        <v>19</v>
      </c>
      <c r="J42">
        <v>40</v>
      </c>
      <c r="M42" t="s">
        <v>175</v>
      </c>
      <c r="N42">
        <v>32</v>
      </c>
      <c r="O42" t="s">
        <v>23</v>
      </c>
    </row>
    <row r="43" spans="1:15" hidden="1" x14ac:dyDescent="0.25">
      <c r="A43" t="s">
        <v>40</v>
      </c>
      <c r="C43" t="s">
        <v>176</v>
      </c>
      <c r="D43">
        <f t="shared" si="0"/>
        <v>10</v>
      </c>
      <c r="E43" t="s">
        <v>62</v>
      </c>
      <c r="F43" t="s">
        <v>178</v>
      </c>
      <c r="G43">
        <v>137.13999999999999</v>
      </c>
      <c r="H43" s="1">
        <v>43313</v>
      </c>
      <c r="I43" t="s">
        <v>19</v>
      </c>
      <c r="J43">
        <v>20</v>
      </c>
      <c r="M43" t="s">
        <v>175</v>
      </c>
      <c r="N43">
        <v>39</v>
      </c>
      <c r="O43" t="s">
        <v>23</v>
      </c>
    </row>
    <row r="44" spans="1:15" hidden="1" x14ac:dyDescent="0.25">
      <c r="A44" t="s">
        <v>40</v>
      </c>
      <c r="C44" t="s">
        <v>179</v>
      </c>
      <c r="D44">
        <f t="shared" si="0"/>
        <v>10</v>
      </c>
      <c r="E44" t="s">
        <v>43</v>
      </c>
      <c r="F44" t="s">
        <v>131</v>
      </c>
      <c r="G44">
        <v>292.77</v>
      </c>
      <c r="H44" s="1">
        <v>43313</v>
      </c>
      <c r="I44" t="s">
        <v>31</v>
      </c>
      <c r="J44">
        <v>22</v>
      </c>
      <c r="M44" t="s">
        <v>175</v>
      </c>
      <c r="N44">
        <v>34</v>
      </c>
      <c r="O44" t="s">
        <v>23</v>
      </c>
    </row>
    <row r="45" spans="1:15" hidden="1" x14ac:dyDescent="0.25">
      <c r="A45" t="s">
        <v>40</v>
      </c>
      <c r="C45" t="s">
        <v>181</v>
      </c>
      <c r="D45">
        <f t="shared" si="0"/>
        <v>10</v>
      </c>
      <c r="E45" t="s">
        <v>43</v>
      </c>
      <c r="F45" t="s">
        <v>183</v>
      </c>
      <c r="G45">
        <v>28.04</v>
      </c>
      <c r="H45" s="1">
        <v>43313</v>
      </c>
      <c r="I45" t="s">
        <v>31</v>
      </c>
      <c r="J45">
        <v>27</v>
      </c>
      <c r="M45" t="s">
        <v>175</v>
      </c>
      <c r="N45">
        <v>29</v>
      </c>
      <c r="O45" t="s">
        <v>23</v>
      </c>
    </row>
    <row r="46" spans="1:15" hidden="1" x14ac:dyDescent="0.25">
      <c r="A46" t="s">
        <v>40</v>
      </c>
      <c r="C46" t="s">
        <v>184</v>
      </c>
      <c r="D46">
        <f t="shared" si="0"/>
        <v>10</v>
      </c>
      <c r="E46" t="s">
        <v>43</v>
      </c>
      <c r="F46" t="s">
        <v>186</v>
      </c>
      <c r="G46">
        <v>754.2</v>
      </c>
      <c r="H46" s="1">
        <v>43313</v>
      </c>
      <c r="I46" t="s">
        <v>31</v>
      </c>
      <c r="J46">
        <v>42</v>
      </c>
      <c r="M46" t="s">
        <v>175</v>
      </c>
      <c r="N46">
        <v>150</v>
      </c>
      <c r="O46" t="s">
        <v>23</v>
      </c>
    </row>
    <row r="47" spans="1:15" hidden="1" x14ac:dyDescent="0.25">
      <c r="A47" t="s">
        <v>40</v>
      </c>
      <c r="C47" t="s">
        <v>113</v>
      </c>
      <c r="D47">
        <f t="shared" si="0"/>
        <v>9</v>
      </c>
      <c r="E47" t="s">
        <v>43</v>
      </c>
      <c r="F47" t="s">
        <v>100</v>
      </c>
      <c r="G47">
        <v>763.64</v>
      </c>
      <c r="H47" s="1">
        <v>43313</v>
      </c>
      <c r="I47" t="s">
        <v>31</v>
      </c>
      <c r="J47">
        <v>21</v>
      </c>
      <c r="M47" t="s">
        <v>175</v>
      </c>
      <c r="N47">
        <v>30</v>
      </c>
      <c r="O47" t="s">
        <v>23</v>
      </c>
    </row>
    <row r="48" spans="1:15" hidden="1" x14ac:dyDescent="0.25">
      <c r="A48" t="s">
        <v>14</v>
      </c>
      <c r="B48">
        <v>1</v>
      </c>
      <c r="C48" t="s">
        <v>187</v>
      </c>
      <c r="D48">
        <f t="shared" si="0"/>
        <v>10</v>
      </c>
      <c r="E48" t="s">
        <v>24</v>
      </c>
      <c r="F48" t="s">
        <v>189</v>
      </c>
      <c r="G48">
        <v>301.64999999999998</v>
      </c>
      <c r="H48" s="1">
        <v>43313</v>
      </c>
      <c r="I48" t="s">
        <v>31</v>
      </c>
      <c r="J48">
        <v>38</v>
      </c>
      <c r="K48" t="s">
        <v>190</v>
      </c>
      <c r="L48" t="s">
        <v>26</v>
      </c>
      <c r="M48" t="s">
        <v>191</v>
      </c>
      <c r="N48">
        <v>20.43</v>
      </c>
      <c r="O48" t="s">
        <v>23</v>
      </c>
    </row>
    <row r="49" spans="1:15" hidden="1" x14ac:dyDescent="0.25">
      <c r="A49" t="s">
        <v>14</v>
      </c>
      <c r="B49">
        <v>0</v>
      </c>
      <c r="C49" t="s">
        <v>192</v>
      </c>
      <c r="D49">
        <f t="shared" si="0"/>
        <v>10</v>
      </c>
      <c r="E49" t="s">
        <v>24</v>
      </c>
      <c r="F49" t="s">
        <v>194</v>
      </c>
      <c r="G49">
        <v>1290.08</v>
      </c>
      <c r="H49" s="1">
        <v>43313</v>
      </c>
      <c r="I49" t="s">
        <v>31</v>
      </c>
      <c r="J49">
        <v>22</v>
      </c>
      <c r="K49" t="s">
        <v>25</v>
      </c>
      <c r="L49" t="s">
        <v>26</v>
      </c>
      <c r="M49" t="s">
        <v>195</v>
      </c>
      <c r="N49">
        <v>31.62</v>
      </c>
      <c r="O49" t="s">
        <v>23</v>
      </c>
    </row>
    <row r="50" spans="1:15" hidden="1" x14ac:dyDescent="0.25">
      <c r="A50" t="s">
        <v>14</v>
      </c>
      <c r="B50">
        <v>1</v>
      </c>
      <c r="C50" t="s">
        <v>196</v>
      </c>
      <c r="D50">
        <f t="shared" si="0"/>
        <v>10</v>
      </c>
      <c r="E50" t="s">
        <v>24</v>
      </c>
      <c r="F50" t="s">
        <v>198</v>
      </c>
      <c r="G50">
        <v>18784.07</v>
      </c>
      <c r="H50" s="1">
        <v>43313</v>
      </c>
      <c r="I50" t="s">
        <v>19</v>
      </c>
      <c r="J50">
        <v>38</v>
      </c>
      <c r="K50" t="s">
        <v>144</v>
      </c>
      <c r="L50" t="s">
        <v>50</v>
      </c>
      <c r="M50" t="s">
        <v>199</v>
      </c>
      <c r="N50">
        <v>16.13</v>
      </c>
      <c r="O50" t="s">
        <v>23</v>
      </c>
    </row>
    <row r="51" spans="1:15" hidden="1" x14ac:dyDescent="0.25">
      <c r="A51" t="s">
        <v>14</v>
      </c>
      <c r="B51">
        <v>1</v>
      </c>
      <c r="C51" t="s">
        <v>108</v>
      </c>
      <c r="D51">
        <f t="shared" si="0"/>
        <v>10</v>
      </c>
      <c r="E51" t="s">
        <v>17</v>
      </c>
      <c r="F51" t="s">
        <v>110</v>
      </c>
      <c r="G51">
        <v>29645.42</v>
      </c>
      <c r="H51" s="1">
        <v>43313</v>
      </c>
      <c r="I51" t="s">
        <v>19</v>
      </c>
      <c r="J51">
        <v>43</v>
      </c>
      <c r="K51" t="s">
        <v>200</v>
      </c>
      <c r="L51" t="s">
        <v>50</v>
      </c>
      <c r="M51" t="s">
        <v>201</v>
      </c>
      <c r="N51">
        <v>937.73</v>
      </c>
      <c r="O51" t="s">
        <v>23</v>
      </c>
    </row>
    <row r="52" spans="1:15" x14ac:dyDescent="0.25">
      <c r="A52" t="s">
        <v>40</v>
      </c>
      <c r="C52" t="s">
        <v>69</v>
      </c>
      <c r="D52">
        <f t="shared" si="0"/>
        <v>9</v>
      </c>
      <c r="E52" t="s">
        <v>202</v>
      </c>
      <c r="F52" t="s">
        <v>71</v>
      </c>
      <c r="G52">
        <v>8342.11</v>
      </c>
      <c r="H52" s="1">
        <v>43313</v>
      </c>
      <c r="I52" t="s">
        <v>31</v>
      </c>
      <c r="J52">
        <v>23</v>
      </c>
      <c r="M52" t="s">
        <v>203</v>
      </c>
      <c r="N52">
        <v>3903.95</v>
      </c>
      <c r="O52" t="s">
        <v>204</v>
      </c>
    </row>
    <row r="53" spans="1:15" hidden="1" x14ac:dyDescent="0.25">
      <c r="A53" t="s">
        <v>40</v>
      </c>
      <c r="C53" t="s">
        <v>192</v>
      </c>
      <c r="D53">
        <f t="shared" si="0"/>
        <v>10</v>
      </c>
      <c r="E53" t="s">
        <v>43</v>
      </c>
      <c r="F53" t="s">
        <v>194</v>
      </c>
      <c r="G53">
        <v>1195.08</v>
      </c>
      <c r="H53" s="1">
        <v>43313</v>
      </c>
      <c r="I53" t="s">
        <v>31</v>
      </c>
      <c r="J53">
        <v>22</v>
      </c>
      <c r="M53" t="s">
        <v>203</v>
      </c>
      <c r="N53">
        <v>95</v>
      </c>
      <c r="O53" t="s">
        <v>23</v>
      </c>
    </row>
    <row r="54" spans="1:15" hidden="1" x14ac:dyDescent="0.25">
      <c r="A54" t="s">
        <v>14</v>
      </c>
      <c r="B54">
        <v>1</v>
      </c>
      <c r="C54" t="s">
        <v>60</v>
      </c>
      <c r="D54">
        <f t="shared" si="0"/>
        <v>9</v>
      </c>
      <c r="E54" t="s">
        <v>17</v>
      </c>
      <c r="F54" t="s">
        <v>30</v>
      </c>
      <c r="G54">
        <v>454.94</v>
      </c>
      <c r="H54" s="1">
        <v>43313</v>
      </c>
      <c r="I54" t="s">
        <v>31</v>
      </c>
      <c r="J54">
        <v>40</v>
      </c>
      <c r="K54" t="s">
        <v>205</v>
      </c>
      <c r="L54" t="s">
        <v>58</v>
      </c>
      <c r="M54" t="s">
        <v>206</v>
      </c>
      <c r="N54">
        <v>11.64</v>
      </c>
      <c r="O54" t="s">
        <v>23</v>
      </c>
    </row>
    <row r="55" spans="1:15" hidden="1" x14ac:dyDescent="0.25">
      <c r="A55" t="s">
        <v>14</v>
      </c>
      <c r="B55">
        <v>1</v>
      </c>
      <c r="C55" t="s">
        <v>207</v>
      </c>
      <c r="D55">
        <f t="shared" si="0"/>
        <v>9</v>
      </c>
      <c r="E55" t="s">
        <v>17</v>
      </c>
      <c r="F55" t="s">
        <v>209</v>
      </c>
      <c r="G55">
        <v>27.86</v>
      </c>
      <c r="H55" s="1">
        <v>43313</v>
      </c>
      <c r="I55" t="s">
        <v>19</v>
      </c>
      <c r="J55">
        <v>43</v>
      </c>
      <c r="K55" t="s">
        <v>210</v>
      </c>
      <c r="L55" t="s">
        <v>50</v>
      </c>
      <c r="M55" t="s">
        <v>211</v>
      </c>
      <c r="N55">
        <v>28</v>
      </c>
      <c r="O55" t="s">
        <v>23</v>
      </c>
    </row>
    <row r="56" spans="1:15" hidden="1" x14ac:dyDescent="0.25">
      <c r="A56" t="s">
        <v>14</v>
      </c>
      <c r="B56">
        <v>1</v>
      </c>
      <c r="C56" t="s">
        <v>184</v>
      </c>
      <c r="D56">
        <f t="shared" si="0"/>
        <v>10</v>
      </c>
      <c r="E56" t="s">
        <v>17</v>
      </c>
      <c r="F56" t="s">
        <v>186</v>
      </c>
      <c r="G56">
        <v>689.22</v>
      </c>
      <c r="H56" s="1">
        <v>43313</v>
      </c>
      <c r="I56" t="s">
        <v>31</v>
      </c>
      <c r="J56">
        <v>42</v>
      </c>
      <c r="K56" t="s">
        <v>115</v>
      </c>
      <c r="L56" t="s">
        <v>26</v>
      </c>
      <c r="M56" t="s">
        <v>212</v>
      </c>
      <c r="N56">
        <v>64.98</v>
      </c>
      <c r="O56" t="s">
        <v>23</v>
      </c>
    </row>
    <row r="57" spans="1:15" hidden="1" x14ac:dyDescent="0.25">
      <c r="A57" t="s">
        <v>14</v>
      </c>
      <c r="B57">
        <v>1</v>
      </c>
      <c r="C57" t="s">
        <v>60</v>
      </c>
      <c r="D57">
        <f t="shared" si="0"/>
        <v>9</v>
      </c>
      <c r="E57" t="s">
        <v>24</v>
      </c>
      <c r="F57" t="s">
        <v>30</v>
      </c>
      <c r="G57">
        <v>440.66</v>
      </c>
      <c r="H57" s="1">
        <v>43313</v>
      </c>
      <c r="I57" t="s">
        <v>31</v>
      </c>
      <c r="J57">
        <v>40</v>
      </c>
      <c r="K57" t="s">
        <v>115</v>
      </c>
      <c r="L57" t="s">
        <v>26</v>
      </c>
      <c r="M57" t="s">
        <v>213</v>
      </c>
      <c r="N57">
        <v>14.28</v>
      </c>
      <c r="O57" t="s">
        <v>23</v>
      </c>
    </row>
    <row r="58" spans="1:15" hidden="1" x14ac:dyDescent="0.25">
      <c r="A58" t="s">
        <v>14</v>
      </c>
      <c r="B58">
        <v>1</v>
      </c>
      <c r="C58" t="s">
        <v>108</v>
      </c>
      <c r="D58">
        <f t="shared" si="0"/>
        <v>10</v>
      </c>
      <c r="E58" t="s">
        <v>24</v>
      </c>
      <c r="F58" t="s">
        <v>110</v>
      </c>
      <c r="G58">
        <v>29143.75</v>
      </c>
      <c r="H58" s="1">
        <v>43313</v>
      </c>
      <c r="I58" t="s">
        <v>19</v>
      </c>
      <c r="J58">
        <v>43</v>
      </c>
      <c r="K58" t="s">
        <v>214</v>
      </c>
      <c r="L58" t="s">
        <v>21</v>
      </c>
      <c r="M58" t="s">
        <v>215</v>
      </c>
      <c r="N58">
        <v>501.67</v>
      </c>
      <c r="O58" t="s">
        <v>23</v>
      </c>
    </row>
    <row r="59" spans="1:15" hidden="1" x14ac:dyDescent="0.25">
      <c r="A59" t="s">
        <v>14</v>
      </c>
      <c r="B59">
        <v>1</v>
      </c>
      <c r="C59" t="s">
        <v>216</v>
      </c>
      <c r="D59">
        <f t="shared" si="0"/>
        <v>10</v>
      </c>
      <c r="E59" t="s">
        <v>17</v>
      </c>
      <c r="F59" t="s">
        <v>218</v>
      </c>
      <c r="G59">
        <v>58154.74</v>
      </c>
      <c r="H59" s="1">
        <v>43313</v>
      </c>
      <c r="I59" t="s">
        <v>31</v>
      </c>
      <c r="J59">
        <v>33</v>
      </c>
      <c r="K59" t="s">
        <v>219</v>
      </c>
      <c r="L59" t="s">
        <v>50</v>
      </c>
      <c r="M59" t="s">
        <v>220</v>
      </c>
      <c r="N59">
        <v>17.97</v>
      </c>
      <c r="O59" t="s">
        <v>23</v>
      </c>
    </row>
    <row r="60" spans="1:15" hidden="1" x14ac:dyDescent="0.25">
      <c r="A60" t="s">
        <v>14</v>
      </c>
      <c r="B60">
        <v>0</v>
      </c>
      <c r="C60" t="s">
        <v>91</v>
      </c>
      <c r="D60">
        <f t="shared" si="0"/>
        <v>10</v>
      </c>
      <c r="E60" t="s">
        <v>17</v>
      </c>
      <c r="F60" t="s">
        <v>93</v>
      </c>
      <c r="G60">
        <v>589.1</v>
      </c>
      <c r="H60" s="1">
        <v>43313</v>
      </c>
      <c r="I60" t="s">
        <v>19</v>
      </c>
      <c r="J60">
        <v>24</v>
      </c>
      <c r="K60" t="s">
        <v>25</v>
      </c>
      <c r="L60" t="s">
        <v>26</v>
      </c>
      <c r="M60" t="s">
        <v>221</v>
      </c>
      <c r="N60">
        <v>109.51</v>
      </c>
      <c r="O60" t="s">
        <v>23</v>
      </c>
    </row>
    <row r="61" spans="1:15" hidden="1" x14ac:dyDescent="0.25">
      <c r="A61" t="s">
        <v>14</v>
      </c>
      <c r="B61">
        <v>0</v>
      </c>
      <c r="C61" t="s">
        <v>146</v>
      </c>
      <c r="D61">
        <f t="shared" si="0"/>
        <v>10</v>
      </c>
      <c r="E61" t="s">
        <v>17</v>
      </c>
      <c r="F61" t="s">
        <v>148</v>
      </c>
      <c r="G61">
        <v>2058.92</v>
      </c>
      <c r="H61" s="1">
        <v>43313</v>
      </c>
      <c r="I61" t="s">
        <v>31</v>
      </c>
      <c r="J61">
        <v>25</v>
      </c>
      <c r="K61" t="s">
        <v>222</v>
      </c>
      <c r="L61" t="s">
        <v>50</v>
      </c>
      <c r="M61" t="s">
        <v>223</v>
      </c>
      <c r="N61">
        <v>27.39</v>
      </c>
      <c r="O61" t="s">
        <v>23</v>
      </c>
    </row>
    <row r="62" spans="1:15" hidden="1" x14ac:dyDescent="0.25">
      <c r="A62" t="s">
        <v>14</v>
      </c>
      <c r="B62">
        <v>1</v>
      </c>
      <c r="C62" t="s">
        <v>224</v>
      </c>
      <c r="D62">
        <f t="shared" si="0"/>
        <v>10</v>
      </c>
      <c r="E62" t="s">
        <v>17</v>
      </c>
      <c r="F62" t="s">
        <v>78</v>
      </c>
      <c r="G62">
        <v>1109.58</v>
      </c>
      <c r="H62" s="1">
        <v>43313</v>
      </c>
      <c r="I62" t="s">
        <v>31</v>
      </c>
      <c r="J62">
        <v>24</v>
      </c>
      <c r="K62" t="s">
        <v>226</v>
      </c>
      <c r="L62" t="s">
        <v>50</v>
      </c>
      <c r="M62" t="s">
        <v>227</v>
      </c>
      <c r="N62">
        <v>27.39</v>
      </c>
      <c r="O62" t="s">
        <v>23</v>
      </c>
    </row>
    <row r="63" spans="1:15" x14ac:dyDescent="0.25">
      <c r="A63" t="s">
        <v>40</v>
      </c>
      <c r="C63" t="s">
        <v>228</v>
      </c>
      <c r="D63">
        <f t="shared" si="0"/>
        <v>10</v>
      </c>
      <c r="E63" t="s">
        <v>202</v>
      </c>
      <c r="F63" t="s">
        <v>230</v>
      </c>
      <c r="G63">
        <v>2040.58</v>
      </c>
      <c r="H63" s="1">
        <v>43313</v>
      </c>
      <c r="I63" t="s">
        <v>19</v>
      </c>
      <c r="J63">
        <v>23</v>
      </c>
      <c r="M63" t="s">
        <v>231</v>
      </c>
      <c r="N63">
        <v>1626.48</v>
      </c>
      <c r="O63" t="s">
        <v>204</v>
      </c>
    </row>
    <row r="64" spans="1:15" hidden="1" x14ac:dyDescent="0.25">
      <c r="A64" t="s">
        <v>40</v>
      </c>
      <c r="C64" t="s">
        <v>85</v>
      </c>
      <c r="D64">
        <f t="shared" si="0"/>
        <v>10</v>
      </c>
      <c r="E64" t="s">
        <v>43</v>
      </c>
      <c r="F64" t="s">
        <v>87</v>
      </c>
      <c r="G64">
        <v>3071.94</v>
      </c>
      <c r="H64" s="1">
        <v>43313</v>
      </c>
      <c r="I64" t="s">
        <v>19</v>
      </c>
      <c r="J64">
        <v>26</v>
      </c>
      <c r="M64" t="s">
        <v>231</v>
      </c>
      <c r="N64">
        <v>46</v>
      </c>
      <c r="O64" t="s">
        <v>23</v>
      </c>
    </row>
    <row r="65" spans="1:15" hidden="1" x14ac:dyDescent="0.25">
      <c r="A65" t="s">
        <v>40</v>
      </c>
      <c r="C65" t="s">
        <v>54</v>
      </c>
      <c r="D65">
        <f t="shared" si="0"/>
        <v>9</v>
      </c>
      <c r="E65" t="s">
        <v>62</v>
      </c>
      <c r="F65" t="s">
        <v>56</v>
      </c>
      <c r="G65">
        <v>150.08000000000001</v>
      </c>
      <c r="H65" s="1">
        <v>43313</v>
      </c>
      <c r="I65" t="s">
        <v>19</v>
      </c>
      <c r="J65">
        <v>27</v>
      </c>
      <c r="M65" t="s">
        <v>231</v>
      </c>
      <c r="N65">
        <v>57</v>
      </c>
      <c r="O65" t="s">
        <v>23</v>
      </c>
    </row>
    <row r="66" spans="1:15" x14ac:dyDescent="0.25">
      <c r="A66" t="s">
        <v>40</v>
      </c>
      <c r="C66" t="s">
        <v>232</v>
      </c>
      <c r="D66">
        <f t="shared" si="0"/>
        <v>10</v>
      </c>
      <c r="E66" t="s">
        <v>202</v>
      </c>
      <c r="F66" t="s">
        <v>234</v>
      </c>
      <c r="G66">
        <v>3158.51</v>
      </c>
      <c r="H66" s="1">
        <v>43313</v>
      </c>
      <c r="I66" t="s">
        <v>31</v>
      </c>
      <c r="J66">
        <v>22</v>
      </c>
      <c r="M66" t="s">
        <v>231</v>
      </c>
      <c r="N66">
        <v>983.36</v>
      </c>
      <c r="O66" t="s">
        <v>204</v>
      </c>
    </row>
    <row r="67" spans="1:15" hidden="1" x14ac:dyDescent="0.25">
      <c r="A67" t="s">
        <v>40</v>
      </c>
      <c r="C67" t="s">
        <v>235</v>
      </c>
      <c r="D67">
        <f t="shared" ref="D67:D130" si="1">LEN(C67)-4</f>
        <v>10</v>
      </c>
      <c r="E67" t="s">
        <v>43</v>
      </c>
      <c r="F67" t="s">
        <v>237</v>
      </c>
      <c r="G67">
        <v>186371.86</v>
      </c>
      <c r="H67" s="1">
        <v>43313</v>
      </c>
      <c r="I67" t="s">
        <v>19</v>
      </c>
      <c r="J67">
        <v>40</v>
      </c>
      <c r="M67" t="s">
        <v>231</v>
      </c>
      <c r="N67">
        <v>170</v>
      </c>
      <c r="O67" t="s">
        <v>23</v>
      </c>
    </row>
    <row r="68" spans="1:15" hidden="1" x14ac:dyDescent="0.25">
      <c r="A68" t="s">
        <v>14</v>
      </c>
      <c r="B68">
        <v>1</v>
      </c>
      <c r="C68" t="s">
        <v>238</v>
      </c>
      <c r="D68">
        <f t="shared" si="1"/>
        <v>10</v>
      </c>
      <c r="E68" t="s">
        <v>17</v>
      </c>
      <c r="F68" t="s">
        <v>240</v>
      </c>
      <c r="G68">
        <v>4172.16</v>
      </c>
      <c r="H68" s="1">
        <v>43313</v>
      </c>
      <c r="I68" t="s">
        <v>31</v>
      </c>
      <c r="J68">
        <v>19</v>
      </c>
      <c r="K68" t="s">
        <v>241</v>
      </c>
      <c r="L68" t="s">
        <v>142</v>
      </c>
      <c r="M68" t="s">
        <v>242</v>
      </c>
      <c r="N68">
        <v>3.28</v>
      </c>
      <c r="O68" t="s">
        <v>23</v>
      </c>
    </row>
    <row r="69" spans="1:15" hidden="1" x14ac:dyDescent="0.25">
      <c r="A69" t="s">
        <v>14</v>
      </c>
      <c r="B69">
        <v>1</v>
      </c>
      <c r="C69" t="s">
        <v>243</v>
      </c>
      <c r="D69">
        <f t="shared" si="1"/>
        <v>10</v>
      </c>
      <c r="E69" t="s">
        <v>17</v>
      </c>
      <c r="F69" t="s">
        <v>245</v>
      </c>
      <c r="G69">
        <v>30163.439999999999</v>
      </c>
      <c r="H69" s="1">
        <v>43313</v>
      </c>
      <c r="I69" t="s">
        <v>31</v>
      </c>
      <c r="J69">
        <v>28</v>
      </c>
      <c r="K69" t="s">
        <v>246</v>
      </c>
      <c r="L69" t="s">
        <v>26</v>
      </c>
      <c r="M69" t="s">
        <v>247</v>
      </c>
      <c r="N69">
        <v>33.450000000000003</v>
      </c>
      <c r="O69" t="s">
        <v>23</v>
      </c>
    </row>
    <row r="70" spans="1:15" x14ac:dyDescent="0.25">
      <c r="A70" t="s">
        <v>40</v>
      </c>
      <c r="C70" t="s">
        <v>224</v>
      </c>
      <c r="D70">
        <f t="shared" si="1"/>
        <v>10</v>
      </c>
      <c r="E70" t="s">
        <v>202</v>
      </c>
      <c r="F70" t="s">
        <v>78</v>
      </c>
      <c r="G70">
        <v>2517.66</v>
      </c>
      <c r="H70" s="1">
        <v>43313</v>
      </c>
      <c r="I70" t="s">
        <v>31</v>
      </c>
      <c r="J70">
        <v>24</v>
      </c>
      <c r="M70" t="s">
        <v>248</v>
      </c>
      <c r="N70">
        <v>1408.08</v>
      </c>
      <c r="O70" t="s">
        <v>204</v>
      </c>
    </row>
    <row r="71" spans="1:15" hidden="1" x14ac:dyDescent="0.25">
      <c r="A71" t="s">
        <v>40</v>
      </c>
      <c r="C71" t="s">
        <v>146</v>
      </c>
      <c r="D71">
        <f t="shared" si="1"/>
        <v>10</v>
      </c>
      <c r="E71" t="s">
        <v>62</v>
      </c>
      <c r="F71" t="s">
        <v>148</v>
      </c>
      <c r="G71">
        <v>2032.92</v>
      </c>
      <c r="H71" s="1">
        <v>43313</v>
      </c>
      <c r="I71" t="s">
        <v>31</v>
      </c>
      <c r="J71">
        <v>25</v>
      </c>
      <c r="M71" t="s">
        <v>248</v>
      </c>
      <c r="N71">
        <v>26</v>
      </c>
      <c r="O71" t="s">
        <v>23</v>
      </c>
    </row>
    <row r="72" spans="1:15" x14ac:dyDescent="0.25">
      <c r="A72" t="s">
        <v>40</v>
      </c>
      <c r="C72" t="s">
        <v>46</v>
      </c>
      <c r="D72">
        <f t="shared" si="1"/>
        <v>10</v>
      </c>
      <c r="E72" t="s">
        <v>202</v>
      </c>
      <c r="F72" t="s">
        <v>48</v>
      </c>
      <c r="G72">
        <v>2271.79</v>
      </c>
      <c r="H72" s="1">
        <v>43313</v>
      </c>
      <c r="I72" t="s">
        <v>19</v>
      </c>
      <c r="J72">
        <v>43</v>
      </c>
      <c r="M72" t="s">
        <v>248</v>
      </c>
      <c r="N72">
        <v>1068.04</v>
      </c>
      <c r="O72" t="s">
        <v>204</v>
      </c>
    </row>
    <row r="73" spans="1:15" hidden="1" x14ac:dyDescent="0.25">
      <c r="A73" t="s">
        <v>14</v>
      </c>
      <c r="B73">
        <v>0</v>
      </c>
      <c r="C73" t="s">
        <v>108</v>
      </c>
      <c r="D73">
        <f t="shared" si="1"/>
        <v>10</v>
      </c>
      <c r="E73" t="s">
        <v>17</v>
      </c>
      <c r="F73" t="s">
        <v>110</v>
      </c>
      <c r="G73">
        <v>29128.11</v>
      </c>
      <c r="H73" s="1">
        <v>43313</v>
      </c>
      <c r="I73" t="s">
        <v>19</v>
      </c>
      <c r="J73">
        <v>43</v>
      </c>
      <c r="K73" t="s">
        <v>249</v>
      </c>
      <c r="L73" t="s">
        <v>50</v>
      </c>
      <c r="M73" t="s">
        <v>250</v>
      </c>
      <c r="N73">
        <v>15.64</v>
      </c>
      <c r="O73" t="s">
        <v>23</v>
      </c>
    </row>
    <row r="74" spans="1:15" x14ac:dyDescent="0.25">
      <c r="A74" t="s">
        <v>40</v>
      </c>
      <c r="C74" t="s">
        <v>15</v>
      </c>
      <c r="D74">
        <f t="shared" si="1"/>
        <v>10</v>
      </c>
      <c r="E74" t="s">
        <v>202</v>
      </c>
      <c r="F74" t="s">
        <v>18</v>
      </c>
      <c r="G74">
        <v>1017.52</v>
      </c>
      <c r="H74" s="1">
        <v>43313</v>
      </c>
      <c r="I74" t="s">
        <v>19</v>
      </c>
      <c r="J74">
        <v>26</v>
      </c>
      <c r="M74" t="s">
        <v>251</v>
      </c>
      <c r="N74">
        <v>1013.67</v>
      </c>
      <c r="O74" t="s">
        <v>204</v>
      </c>
    </row>
    <row r="75" spans="1:15" hidden="1" x14ac:dyDescent="0.25">
      <c r="A75" t="s">
        <v>14</v>
      </c>
      <c r="B75">
        <v>1</v>
      </c>
      <c r="C75" t="s">
        <v>176</v>
      </c>
      <c r="D75">
        <f t="shared" si="1"/>
        <v>10</v>
      </c>
      <c r="E75" t="s">
        <v>17</v>
      </c>
      <c r="F75" t="s">
        <v>178</v>
      </c>
      <c r="G75">
        <v>119.88</v>
      </c>
      <c r="H75" s="1">
        <v>43313</v>
      </c>
      <c r="I75" t="s">
        <v>19</v>
      </c>
      <c r="J75">
        <v>20</v>
      </c>
      <c r="K75" t="s">
        <v>252</v>
      </c>
      <c r="L75" t="s">
        <v>26</v>
      </c>
      <c r="M75" t="s">
        <v>253</v>
      </c>
      <c r="N75">
        <v>17.260000000000002</v>
      </c>
      <c r="O75" t="s">
        <v>23</v>
      </c>
    </row>
    <row r="76" spans="1:15" hidden="1" x14ac:dyDescent="0.25">
      <c r="A76" t="s">
        <v>14</v>
      </c>
      <c r="B76">
        <v>0</v>
      </c>
      <c r="C76" t="s">
        <v>91</v>
      </c>
      <c r="D76">
        <f t="shared" si="1"/>
        <v>10</v>
      </c>
      <c r="E76" t="s">
        <v>24</v>
      </c>
      <c r="F76" t="s">
        <v>93</v>
      </c>
      <c r="G76">
        <v>538.85</v>
      </c>
      <c r="H76" s="1">
        <v>43313</v>
      </c>
      <c r="I76" t="s">
        <v>19</v>
      </c>
      <c r="J76">
        <v>24</v>
      </c>
      <c r="K76" t="s">
        <v>52</v>
      </c>
      <c r="L76" t="s">
        <v>50</v>
      </c>
      <c r="M76" t="s">
        <v>254</v>
      </c>
      <c r="N76">
        <v>50.25</v>
      </c>
      <c r="O76" t="s">
        <v>23</v>
      </c>
    </row>
    <row r="77" spans="1:15" hidden="1" x14ac:dyDescent="0.25">
      <c r="A77" t="s">
        <v>14</v>
      </c>
      <c r="B77">
        <v>1</v>
      </c>
      <c r="C77" t="s">
        <v>255</v>
      </c>
      <c r="D77">
        <f t="shared" si="1"/>
        <v>9</v>
      </c>
      <c r="E77" t="s">
        <v>17</v>
      </c>
      <c r="F77" t="s">
        <v>257</v>
      </c>
      <c r="G77">
        <v>486.68</v>
      </c>
      <c r="H77" s="1">
        <v>43313</v>
      </c>
      <c r="I77" t="s">
        <v>19</v>
      </c>
      <c r="J77">
        <v>34</v>
      </c>
      <c r="K77" t="s">
        <v>258</v>
      </c>
      <c r="L77" t="s">
        <v>259</v>
      </c>
      <c r="M77" t="s">
        <v>260</v>
      </c>
      <c r="N77">
        <v>22.25</v>
      </c>
      <c r="O77" t="s">
        <v>23</v>
      </c>
    </row>
    <row r="78" spans="1:15" hidden="1" x14ac:dyDescent="0.25">
      <c r="A78" t="s">
        <v>14</v>
      </c>
      <c r="B78">
        <v>1</v>
      </c>
      <c r="C78" t="s">
        <v>33</v>
      </c>
      <c r="D78">
        <f t="shared" si="1"/>
        <v>10</v>
      </c>
      <c r="E78" t="s">
        <v>24</v>
      </c>
      <c r="F78" t="s">
        <v>35</v>
      </c>
      <c r="G78">
        <v>2029.05</v>
      </c>
      <c r="H78" s="1">
        <v>43313</v>
      </c>
      <c r="I78" t="s">
        <v>19</v>
      </c>
      <c r="J78">
        <v>40</v>
      </c>
      <c r="K78" t="s">
        <v>261</v>
      </c>
      <c r="L78" t="s">
        <v>26</v>
      </c>
      <c r="M78" t="s">
        <v>262</v>
      </c>
      <c r="N78">
        <v>11.05</v>
      </c>
      <c r="O78" t="s">
        <v>23</v>
      </c>
    </row>
    <row r="79" spans="1:15" hidden="1" x14ac:dyDescent="0.25">
      <c r="A79" t="s">
        <v>14</v>
      </c>
      <c r="B79">
        <v>1</v>
      </c>
      <c r="C79" t="s">
        <v>124</v>
      </c>
      <c r="D79">
        <f t="shared" si="1"/>
        <v>10</v>
      </c>
      <c r="E79" t="s">
        <v>17</v>
      </c>
      <c r="F79" t="s">
        <v>126</v>
      </c>
      <c r="G79">
        <v>1609.16</v>
      </c>
      <c r="H79" s="1">
        <v>43313</v>
      </c>
      <c r="I79" t="s">
        <v>19</v>
      </c>
      <c r="J79">
        <v>19</v>
      </c>
      <c r="K79" t="s">
        <v>263</v>
      </c>
      <c r="L79" t="s">
        <v>26</v>
      </c>
      <c r="M79" t="s">
        <v>264</v>
      </c>
      <c r="N79">
        <v>16.18</v>
      </c>
      <c r="O79" t="s">
        <v>23</v>
      </c>
    </row>
    <row r="80" spans="1:15" hidden="1" x14ac:dyDescent="0.25">
      <c r="A80" t="s">
        <v>14</v>
      </c>
      <c r="B80">
        <v>0</v>
      </c>
      <c r="C80" t="s">
        <v>60</v>
      </c>
      <c r="D80">
        <f t="shared" si="1"/>
        <v>9</v>
      </c>
      <c r="E80" t="s">
        <v>24</v>
      </c>
      <c r="F80" t="s">
        <v>30</v>
      </c>
      <c r="G80">
        <v>429.2</v>
      </c>
      <c r="H80" s="1">
        <v>43313</v>
      </c>
      <c r="I80" t="s">
        <v>31</v>
      </c>
      <c r="J80">
        <v>40</v>
      </c>
      <c r="K80" t="s">
        <v>265</v>
      </c>
      <c r="L80" t="s">
        <v>26</v>
      </c>
      <c r="M80" t="s">
        <v>266</v>
      </c>
      <c r="N80">
        <v>11.46</v>
      </c>
      <c r="O80" t="s">
        <v>23</v>
      </c>
    </row>
    <row r="81" spans="1:15" hidden="1" x14ac:dyDescent="0.25">
      <c r="A81" t="s">
        <v>40</v>
      </c>
      <c r="C81" t="s">
        <v>267</v>
      </c>
      <c r="D81">
        <f t="shared" si="1"/>
        <v>10</v>
      </c>
      <c r="E81" t="s">
        <v>43</v>
      </c>
      <c r="F81" t="s">
        <v>269</v>
      </c>
      <c r="G81">
        <v>86.91</v>
      </c>
      <c r="H81" s="1">
        <v>43313</v>
      </c>
      <c r="I81" t="s">
        <v>19</v>
      </c>
      <c r="J81">
        <v>18</v>
      </c>
      <c r="M81" t="s">
        <v>270</v>
      </c>
      <c r="N81">
        <v>36</v>
      </c>
      <c r="O81" t="s">
        <v>23</v>
      </c>
    </row>
    <row r="82" spans="1:15" hidden="1" x14ac:dyDescent="0.25">
      <c r="A82" t="s">
        <v>40</v>
      </c>
      <c r="C82" t="s">
        <v>271</v>
      </c>
      <c r="D82">
        <f t="shared" si="1"/>
        <v>8</v>
      </c>
      <c r="E82" t="s">
        <v>43</v>
      </c>
      <c r="F82" t="s">
        <v>123</v>
      </c>
      <c r="G82">
        <v>28453.87</v>
      </c>
      <c r="H82" s="1">
        <v>43313</v>
      </c>
      <c r="I82" t="s">
        <v>31</v>
      </c>
      <c r="J82">
        <v>38</v>
      </c>
      <c r="M82" t="s">
        <v>270</v>
      </c>
      <c r="N82">
        <v>35</v>
      </c>
      <c r="O82" t="s">
        <v>23</v>
      </c>
    </row>
    <row r="83" spans="1:15" hidden="1" x14ac:dyDescent="0.25">
      <c r="A83" t="s">
        <v>14</v>
      </c>
      <c r="B83">
        <v>0</v>
      </c>
      <c r="C83" t="s">
        <v>273</v>
      </c>
      <c r="D83">
        <f t="shared" si="1"/>
        <v>9</v>
      </c>
      <c r="E83" t="s">
        <v>17</v>
      </c>
      <c r="F83" t="s">
        <v>275</v>
      </c>
      <c r="G83">
        <v>86.3</v>
      </c>
      <c r="H83" s="1">
        <v>43313</v>
      </c>
      <c r="I83" t="s">
        <v>19</v>
      </c>
      <c r="J83">
        <v>30</v>
      </c>
      <c r="K83" t="s">
        <v>276</v>
      </c>
      <c r="L83" t="s">
        <v>50</v>
      </c>
      <c r="M83" t="s">
        <v>277</v>
      </c>
      <c r="N83">
        <v>5.29</v>
      </c>
      <c r="O83" t="s">
        <v>23</v>
      </c>
    </row>
    <row r="84" spans="1:15" hidden="1" x14ac:dyDescent="0.25">
      <c r="A84" t="s">
        <v>14</v>
      </c>
      <c r="B84">
        <v>1</v>
      </c>
      <c r="C84" t="s">
        <v>124</v>
      </c>
      <c r="D84">
        <f t="shared" si="1"/>
        <v>10</v>
      </c>
      <c r="E84" t="s">
        <v>24</v>
      </c>
      <c r="F84" t="s">
        <v>126</v>
      </c>
      <c r="G84">
        <v>1602.58</v>
      </c>
      <c r="H84" s="1">
        <v>43313</v>
      </c>
      <c r="I84" t="s">
        <v>19</v>
      </c>
      <c r="J84">
        <v>19</v>
      </c>
      <c r="K84" t="s">
        <v>278</v>
      </c>
      <c r="L84" t="s">
        <v>26</v>
      </c>
      <c r="M84" t="s">
        <v>279</v>
      </c>
      <c r="N84">
        <v>6.58</v>
      </c>
      <c r="O84" t="s">
        <v>23</v>
      </c>
    </row>
    <row r="85" spans="1:15" hidden="1" x14ac:dyDescent="0.25">
      <c r="A85" t="s">
        <v>14</v>
      </c>
      <c r="B85">
        <v>1</v>
      </c>
      <c r="C85" t="s">
        <v>280</v>
      </c>
      <c r="D85">
        <f t="shared" si="1"/>
        <v>10</v>
      </c>
      <c r="E85" t="s">
        <v>24</v>
      </c>
      <c r="F85" t="s">
        <v>282</v>
      </c>
      <c r="G85">
        <v>713.56</v>
      </c>
      <c r="H85" s="1">
        <v>43313</v>
      </c>
      <c r="I85" t="s">
        <v>31</v>
      </c>
      <c r="J85">
        <v>26</v>
      </c>
      <c r="K85" t="s">
        <v>283</v>
      </c>
      <c r="L85" t="s">
        <v>58</v>
      </c>
      <c r="M85" t="s">
        <v>284</v>
      </c>
      <c r="N85">
        <v>16.03</v>
      </c>
      <c r="O85" t="s">
        <v>23</v>
      </c>
    </row>
    <row r="86" spans="1:15" hidden="1" x14ac:dyDescent="0.25">
      <c r="A86" t="s">
        <v>14</v>
      </c>
      <c r="B86">
        <v>1</v>
      </c>
      <c r="C86" t="s">
        <v>285</v>
      </c>
      <c r="D86">
        <f t="shared" si="1"/>
        <v>10</v>
      </c>
      <c r="E86" t="s">
        <v>17</v>
      </c>
      <c r="F86" t="s">
        <v>140</v>
      </c>
      <c r="G86">
        <v>143.4</v>
      </c>
      <c r="H86" s="1">
        <v>43313</v>
      </c>
      <c r="I86" t="s">
        <v>19</v>
      </c>
      <c r="J86">
        <v>21</v>
      </c>
      <c r="K86" t="s">
        <v>287</v>
      </c>
      <c r="L86" t="s">
        <v>259</v>
      </c>
      <c r="M86" t="s">
        <v>288</v>
      </c>
      <c r="N86">
        <v>32.409999999999997</v>
      </c>
      <c r="O86" t="s">
        <v>23</v>
      </c>
    </row>
    <row r="87" spans="1:15" hidden="1" x14ac:dyDescent="0.25">
      <c r="A87" t="s">
        <v>14</v>
      </c>
      <c r="B87">
        <v>1</v>
      </c>
      <c r="C87" t="s">
        <v>113</v>
      </c>
      <c r="D87">
        <f t="shared" si="1"/>
        <v>9</v>
      </c>
      <c r="E87" t="s">
        <v>24</v>
      </c>
      <c r="F87" t="s">
        <v>100</v>
      </c>
      <c r="G87">
        <v>750.75</v>
      </c>
      <c r="H87" s="1">
        <v>43313</v>
      </c>
      <c r="I87" t="s">
        <v>31</v>
      </c>
      <c r="J87">
        <v>21</v>
      </c>
      <c r="K87" t="s">
        <v>289</v>
      </c>
      <c r="L87" t="s">
        <v>50</v>
      </c>
      <c r="M87" t="s">
        <v>290</v>
      </c>
      <c r="N87">
        <v>12.89</v>
      </c>
      <c r="O87" t="s">
        <v>23</v>
      </c>
    </row>
    <row r="88" spans="1:15" hidden="1" x14ac:dyDescent="0.25">
      <c r="A88" t="s">
        <v>14</v>
      </c>
      <c r="B88">
        <v>1</v>
      </c>
      <c r="C88" t="s">
        <v>280</v>
      </c>
      <c r="D88">
        <f t="shared" si="1"/>
        <v>10</v>
      </c>
      <c r="E88" t="s">
        <v>17</v>
      </c>
      <c r="F88" t="s">
        <v>282</v>
      </c>
      <c r="G88">
        <v>697.46</v>
      </c>
      <c r="H88" s="1">
        <v>43313</v>
      </c>
      <c r="I88" t="s">
        <v>31</v>
      </c>
      <c r="J88">
        <v>26</v>
      </c>
      <c r="K88" t="s">
        <v>291</v>
      </c>
      <c r="L88" t="s">
        <v>26</v>
      </c>
      <c r="M88" t="s">
        <v>292</v>
      </c>
      <c r="N88">
        <v>16.100000000000001</v>
      </c>
      <c r="O88" t="s">
        <v>23</v>
      </c>
    </row>
    <row r="89" spans="1:15" hidden="1" x14ac:dyDescent="0.25">
      <c r="A89" t="s">
        <v>14</v>
      </c>
      <c r="B89">
        <v>1</v>
      </c>
      <c r="C89" t="s">
        <v>293</v>
      </c>
      <c r="D89">
        <f t="shared" si="1"/>
        <v>10</v>
      </c>
      <c r="E89" t="s">
        <v>24</v>
      </c>
      <c r="F89" t="s">
        <v>30</v>
      </c>
      <c r="G89">
        <v>39595.08</v>
      </c>
      <c r="H89" s="1">
        <v>43313</v>
      </c>
      <c r="I89" t="s">
        <v>31</v>
      </c>
      <c r="J89">
        <v>22</v>
      </c>
      <c r="K89" t="s">
        <v>295</v>
      </c>
      <c r="L89" t="s">
        <v>50</v>
      </c>
      <c r="M89" t="s">
        <v>296</v>
      </c>
      <c r="N89">
        <v>39.92</v>
      </c>
      <c r="O89" t="s">
        <v>23</v>
      </c>
    </row>
    <row r="90" spans="1:15" hidden="1" x14ac:dyDescent="0.25">
      <c r="A90" t="s">
        <v>14</v>
      </c>
      <c r="B90">
        <v>1</v>
      </c>
      <c r="C90" t="s">
        <v>297</v>
      </c>
      <c r="D90">
        <f t="shared" si="1"/>
        <v>10</v>
      </c>
      <c r="E90" t="s">
        <v>17</v>
      </c>
      <c r="F90" t="s">
        <v>299</v>
      </c>
      <c r="G90">
        <v>1082.6400000000001</v>
      </c>
      <c r="H90" s="1">
        <v>43313</v>
      </c>
      <c r="I90" t="s">
        <v>31</v>
      </c>
      <c r="J90">
        <v>44</v>
      </c>
      <c r="K90" t="s">
        <v>300</v>
      </c>
      <c r="L90" t="s">
        <v>50</v>
      </c>
      <c r="M90" t="s">
        <v>301</v>
      </c>
      <c r="N90">
        <v>8.1</v>
      </c>
      <c r="O90" t="s">
        <v>23</v>
      </c>
    </row>
    <row r="91" spans="1:15" hidden="1" x14ac:dyDescent="0.25">
      <c r="A91" t="s">
        <v>40</v>
      </c>
      <c r="C91" t="s">
        <v>302</v>
      </c>
      <c r="D91">
        <f t="shared" si="1"/>
        <v>10</v>
      </c>
      <c r="E91" t="s">
        <v>43</v>
      </c>
      <c r="F91" t="s">
        <v>304</v>
      </c>
      <c r="G91">
        <v>2335.35</v>
      </c>
      <c r="H91" s="1">
        <v>43313</v>
      </c>
      <c r="I91" t="s">
        <v>31</v>
      </c>
      <c r="J91">
        <v>21</v>
      </c>
      <c r="M91" t="s">
        <v>305</v>
      </c>
      <c r="N91">
        <v>55</v>
      </c>
      <c r="O91" t="s">
        <v>23</v>
      </c>
    </row>
    <row r="92" spans="1:15" x14ac:dyDescent="0.25">
      <c r="A92" t="s">
        <v>40</v>
      </c>
      <c r="C92" t="s">
        <v>138</v>
      </c>
      <c r="D92">
        <f t="shared" si="1"/>
        <v>10</v>
      </c>
      <c r="E92" t="s">
        <v>202</v>
      </c>
      <c r="F92" t="s">
        <v>140</v>
      </c>
      <c r="G92">
        <v>16433.32</v>
      </c>
      <c r="H92" s="1">
        <v>43313</v>
      </c>
      <c r="I92" t="s">
        <v>19</v>
      </c>
      <c r="J92">
        <v>34</v>
      </c>
      <c r="M92" t="s">
        <v>305</v>
      </c>
      <c r="N92">
        <v>3903.73</v>
      </c>
      <c r="O92" t="s">
        <v>204</v>
      </c>
    </row>
    <row r="93" spans="1:15" hidden="1" x14ac:dyDescent="0.25">
      <c r="A93" t="s">
        <v>40</v>
      </c>
      <c r="C93" t="s">
        <v>176</v>
      </c>
      <c r="D93">
        <f t="shared" si="1"/>
        <v>10</v>
      </c>
      <c r="E93" t="s">
        <v>43</v>
      </c>
      <c r="F93" t="s">
        <v>178</v>
      </c>
      <c r="G93">
        <v>8.06</v>
      </c>
      <c r="H93" s="1">
        <v>43313</v>
      </c>
      <c r="I93" t="s">
        <v>19</v>
      </c>
      <c r="J93">
        <v>20</v>
      </c>
      <c r="M93" t="s">
        <v>305</v>
      </c>
      <c r="N93">
        <v>35</v>
      </c>
      <c r="O93" t="s">
        <v>23</v>
      </c>
    </row>
    <row r="94" spans="1:15" x14ac:dyDescent="0.25">
      <c r="A94" t="s">
        <v>40</v>
      </c>
      <c r="C94" t="s">
        <v>280</v>
      </c>
      <c r="D94">
        <f t="shared" si="1"/>
        <v>10</v>
      </c>
      <c r="E94" t="s">
        <v>202</v>
      </c>
      <c r="F94" t="s">
        <v>282</v>
      </c>
      <c r="G94">
        <v>1796.37</v>
      </c>
      <c r="H94" s="1">
        <v>43313</v>
      </c>
      <c r="I94" t="s">
        <v>31</v>
      </c>
      <c r="J94">
        <v>26</v>
      </c>
      <c r="M94" t="s">
        <v>305</v>
      </c>
      <c r="N94">
        <v>1098.9100000000001</v>
      </c>
      <c r="O94" t="s">
        <v>204</v>
      </c>
    </row>
    <row r="95" spans="1:15" x14ac:dyDescent="0.25">
      <c r="A95" t="s">
        <v>40</v>
      </c>
      <c r="C95" t="s">
        <v>306</v>
      </c>
      <c r="D95">
        <f t="shared" si="1"/>
        <v>10</v>
      </c>
      <c r="E95" t="s">
        <v>202</v>
      </c>
      <c r="F95" t="s">
        <v>308</v>
      </c>
      <c r="G95">
        <v>50383.16</v>
      </c>
      <c r="H95" s="1">
        <v>43313</v>
      </c>
      <c r="I95" t="s">
        <v>31</v>
      </c>
      <c r="J95">
        <v>38</v>
      </c>
      <c r="M95" t="s">
        <v>305</v>
      </c>
      <c r="N95">
        <v>2647.38</v>
      </c>
      <c r="O95" t="s">
        <v>204</v>
      </c>
    </row>
    <row r="96" spans="1:15" hidden="1" x14ac:dyDescent="0.25">
      <c r="A96" t="s">
        <v>14</v>
      </c>
      <c r="B96">
        <v>1</v>
      </c>
      <c r="C96" t="s">
        <v>41</v>
      </c>
      <c r="D96">
        <f t="shared" si="1"/>
        <v>10</v>
      </c>
      <c r="E96" t="s">
        <v>17</v>
      </c>
      <c r="F96" t="s">
        <v>44</v>
      </c>
      <c r="G96">
        <v>1691.91</v>
      </c>
      <c r="H96" s="1">
        <v>43313</v>
      </c>
      <c r="I96" t="s">
        <v>31</v>
      </c>
      <c r="J96">
        <v>20</v>
      </c>
      <c r="K96" t="s">
        <v>309</v>
      </c>
      <c r="L96" t="s">
        <v>26</v>
      </c>
      <c r="M96" t="s">
        <v>310</v>
      </c>
      <c r="N96">
        <v>13.52</v>
      </c>
      <c r="O96" t="s">
        <v>23</v>
      </c>
    </row>
    <row r="97" spans="1:15" hidden="1" x14ac:dyDescent="0.25">
      <c r="A97" t="s">
        <v>14</v>
      </c>
      <c r="B97">
        <v>0</v>
      </c>
      <c r="C97" t="s">
        <v>176</v>
      </c>
      <c r="D97">
        <f t="shared" si="1"/>
        <v>10</v>
      </c>
      <c r="E97" t="s">
        <v>17</v>
      </c>
      <c r="F97" t="s">
        <v>178</v>
      </c>
      <c r="G97">
        <v>43.06</v>
      </c>
      <c r="H97" s="1">
        <v>43313</v>
      </c>
      <c r="I97" t="s">
        <v>19</v>
      </c>
      <c r="J97">
        <v>20</v>
      </c>
      <c r="K97" t="s">
        <v>265</v>
      </c>
      <c r="L97" t="s">
        <v>26</v>
      </c>
      <c r="M97" t="s">
        <v>311</v>
      </c>
      <c r="N97">
        <v>76.819999999999993</v>
      </c>
      <c r="O97" t="s">
        <v>23</v>
      </c>
    </row>
    <row r="98" spans="1:15" hidden="1" x14ac:dyDescent="0.25">
      <c r="A98" t="s">
        <v>14</v>
      </c>
      <c r="B98">
        <v>0</v>
      </c>
      <c r="C98" t="s">
        <v>235</v>
      </c>
      <c r="D98">
        <f t="shared" si="1"/>
        <v>10</v>
      </c>
      <c r="E98" t="s">
        <v>17</v>
      </c>
      <c r="F98" t="s">
        <v>237</v>
      </c>
      <c r="G98">
        <v>186344.95</v>
      </c>
      <c r="H98" s="1">
        <v>43313</v>
      </c>
      <c r="I98" t="s">
        <v>19</v>
      </c>
      <c r="J98">
        <v>40</v>
      </c>
      <c r="K98" t="s">
        <v>312</v>
      </c>
      <c r="L98" t="s">
        <v>50</v>
      </c>
      <c r="M98" t="s">
        <v>313</v>
      </c>
      <c r="N98">
        <v>26.91</v>
      </c>
      <c r="O98" t="s">
        <v>23</v>
      </c>
    </row>
    <row r="99" spans="1:15" x14ac:dyDescent="0.25">
      <c r="A99" t="s">
        <v>40</v>
      </c>
      <c r="C99" t="s">
        <v>273</v>
      </c>
      <c r="D99">
        <f t="shared" si="1"/>
        <v>9</v>
      </c>
      <c r="E99" t="s">
        <v>202</v>
      </c>
      <c r="F99" t="s">
        <v>275</v>
      </c>
      <c r="G99">
        <v>1244.45</v>
      </c>
      <c r="H99" s="1">
        <v>43313</v>
      </c>
      <c r="I99" t="s">
        <v>19</v>
      </c>
      <c r="J99">
        <v>30</v>
      </c>
      <c r="M99" t="s">
        <v>314</v>
      </c>
      <c r="N99">
        <v>1158.1500000000001</v>
      </c>
      <c r="O99" t="s">
        <v>204</v>
      </c>
    </row>
    <row r="100" spans="1:15" x14ac:dyDescent="0.25">
      <c r="A100" t="s">
        <v>40</v>
      </c>
      <c r="C100" t="s">
        <v>315</v>
      </c>
      <c r="D100">
        <f t="shared" si="1"/>
        <v>10</v>
      </c>
      <c r="E100" t="s">
        <v>202</v>
      </c>
      <c r="F100" t="s">
        <v>299</v>
      </c>
      <c r="G100">
        <v>1969.05</v>
      </c>
      <c r="H100" s="1">
        <v>43313</v>
      </c>
      <c r="I100" t="s">
        <v>31</v>
      </c>
      <c r="J100">
        <v>69</v>
      </c>
      <c r="M100" t="s">
        <v>314</v>
      </c>
      <c r="N100">
        <v>1043.1199999999999</v>
      </c>
      <c r="O100" t="s">
        <v>204</v>
      </c>
    </row>
    <row r="101" spans="1:15" hidden="1" x14ac:dyDescent="0.25">
      <c r="A101" t="s">
        <v>40</v>
      </c>
      <c r="C101" t="s">
        <v>192</v>
      </c>
      <c r="D101">
        <f t="shared" si="1"/>
        <v>10</v>
      </c>
      <c r="E101" t="s">
        <v>43</v>
      </c>
      <c r="F101" t="s">
        <v>194</v>
      </c>
      <c r="G101">
        <v>1162.08</v>
      </c>
      <c r="H101" s="1">
        <v>43313</v>
      </c>
      <c r="I101" t="s">
        <v>31</v>
      </c>
      <c r="J101">
        <v>22</v>
      </c>
      <c r="M101" t="s">
        <v>314</v>
      </c>
      <c r="N101">
        <v>33</v>
      </c>
      <c r="O101" t="s">
        <v>23</v>
      </c>
    </row>
    <row r="102" spans="1:15" x14ac:dyDescent="0.25">
      <c r="A102" t="s">
        <v>40</v>
      </c>
      <c r="C102" t="s">
        <v>176</v>
      </c>
      <c r="D102">
        <f t="shared" si="1"/>
        <v>10</v>
      </c>
      <c r="E102" t="s">
        <v>202</v>
      </c>
      <c r="F102" t="s">
        <v>178</v>
      </c>
      <c r="G102">
        <v>1403.55</v>
      </c>
      <c r="H102" s="1">
        <v>43313</v>
      </c>
      <c r="I102" t="s">
        <v>19</v>
      </c>
      <c r="J102">
        <v>20</v>
      </c>
      <c r="M102" t="s">
        <v>314</v>
      </c>
      <c r="N102">
        <v>1395.49</v>
      </c>
      <c r="O102" t="s">
        <v>204</v>
      </c>
    </row>
    <row r="103" spans="1:15" x14ac:dyDescent="0.25">
      <c r="A103" t="s">
        <v>40</v>
      </c>
      <c r="C103" t="s">
        <v>317</v>
      </c>
      <c r="D103">
        <f t="shared" si="1"/>
        <v>10</v>
      </c>
      <c r="E103" t="s">
        <v>202</v>
      </c>
      <c r="F103" t="s">
        <v>319</v>
      </c>
      <c r="G103">
        <v>7094.77</v>
      </c>
      <c r="H103" s="1">
        <v>43313</v>
      </c>
      <c r="I103" t="s">
        <v>31</v>
      </c>
      <c r="J103">
        <v>39</v>
      </c>
      <c r="M103" t="s">
        <v>314</v>
      </c>
      <c r="N103">
        <v>3071.14</v>
      </c>
      <c r="O103" t="s">
        <v>204</v>
      </c>
    </row>
    <row r="104" spans="1:15" hidden="1" x14ac:dyDescent="0.25">
      <c r="A104" t="s">
        <v>40</v>
      </c>
      <c r="C104" t="s">
        <v>85</v>
      </c>
      <c r="D104">
        <f t="shared" si="1"/>
        <v>10</v>
      </c>
      <c r="E104" t="s">
        <v>43</v>
      </c>
      <c r="F104" t="s">
        <v>87</v>
      </c>
      <c r="G104">
        <v>3021.94</v>
      </c>
      <c r="H104" s="1">
        <v>43313</v>
      </c>
      <c r="I104" t="s">
        <v>19</v>
      </c>
      <c r="J104">
        <v>26</v>
      </c>
      <c r="M104" t="s">
        <v>314</v>
      </c>
      <c r="N104">
        <v>50</v>
      </c>
      <c r="O104" t="s">
        <v>23</v>
      </c>
    </row>
    <row r="105" spans="1:15" hidden="1" x14ac:dyDescent="0.25">
      <c r="A105" t="s">
        <v>40</v>
      </c>
      <c r="C105" t="s">
        <v>255</v>
      </c>
      <c r="D105">
        <f t="shared" si="1"/>
        <v>9</v>
      </c>
      <c r="E105" t="s">
        <v>43</v>
      </c>
      <c r="F105" t="s">
        <v>257</v>
      </c>
      <c r="G105">
        <v>300.08999999999997</v>
      </c>
      <c r="H105" s="1">
        <v>43313</v>
      </c>
      <c r="I105" t="s">
        <v>19</v>
      </c>
      <c r="J105">
        <v>34</v>
      </c>
      <c r="M105" t="s">
        <v>314</v>
      </c>
      <c r="N105">
        <v>168</v>
      </c>
      <c r="O105" t="s">
        <v>23</v>
      </c>
    </row>
    <row r="106" spans="1:15" hidden="1" x14ac:dyDescent="0.25">
      <c r="A106" t="s">
        <v>14</v>
      </c>
      <c r="B106">
        <v>0</v>
      </c>
      <c r="C106" t="s">
        <v>320</v>
      </c>
      <c r="D106">
        <f t="shared" si="1"/>
        <v>9</v>
      </c>
      <c r="E106" t="s">
        <v>17</v>
      </c>
      <c r="F106" t="s">
        <v>322</v>
      </c>
      <c r="G106">
        <v>6941.78</v>
      </c>
      <c r="H106" s="1">
        <v>43313</v>
      </c>
      <c r="I106" t="s">
        <v>31</v>
      </c>
      <c r="J106">
        <v>28</v>
      </c>
      <c r="K106" t="s">
        <v>323</v>
      </c>
      <c r="L106" t="s">
        <v>26</v>
      </c>
      <c r="M106" t="s">
        <v>324</v>
      </c>
      <c r="N106">
        <v>22.59</v>
      </c>
      <c r="O106" t="s">
        <v>23</v>
      </c>
    </row>
    <row r="107" spans="1:15" hidden="1" x14ac:dyDescent="0.25">
      <c r="A107" t="s">
        <v>14</v>
      </c>
      <c r="B107">
        <v>1</v>
      </c>
      <c r="C107" t="s">
        <v>297</v>
      </c>
      <c r="D107">
        <f t="shared" si="1"/>
        <v>10</v>
      </c>
      <c r="E107" t="s">
        <v>24</v>
      </c>
      <c r="F107" t="s">
        <v>299</v>
      </c>
      <c r="G107">
        <v>1067.3599999999999</v>
      </c>
      <c r="H107" s="1">
        <v>43313</v>
      </c>
      <c r="I107" t="s">
        <v>31</v>
      </c>
      <c r="J107">
        <v>44</v>
      </c>
      <c r="K107" t="s">
        <v>325</v>
      </c>
      <c r="L107" t="s">
        <v>50</v>
      </c>
      <c r="M107" t="s">
        <v>326</v>
      </c>
      <c r="N107">
        <v>15.28</v>
      </c>
      <c r="O107" t="s">
        <v>23</v>
      </c>
    </row>
    <row r="108" spans="1:15" hidden="1" x14ac:dyDescent="0.25">
      <c r="A108" t="s">
        <v>14</v>
      </c>
      <c r="B108">
        <v>1</v>
      </c>
      <c r="C108" t="s">
        <v>327</v>
      </c>
      <c r="D108">
        <f t="shared" si="1"/>
        <v>9</v>
      </c>
      <c r="E108" t="s">
        <v>24</v>
      </c>
      <c r="F108" t="s">
        <v>329</v>
      </c>
      <c r="G108">
        <v>189.55</v>
      </c>
      <c r="H108" s="1">
        <v>43313</v>
      </c>
      <c r="I108" t="s">
        <v>19</v>
      </c>
      <c r="J108">
        <v>18</v>
      </c>
      <c r="K108" t="s">
        <v>330</v>
      </c>
      <c r="L108" t="s">
        <v>142</v>
      </c>
      <c r="M108" t="s">
        <v>331</v>
      </c>
      <c r="N108">
        <v>5.62</v>
      </c>
      <c r="O108" t="s">
        <v>23</v>
      </c>
    </row>
    <row r="109" spans="1:15" hidden="1" x14ac:dyDescent="0.25">
      <c r="A109" t="s">
        <v>14</v>
      </c>
      <c r="B109">
        <v>1</v>
      </c>
      <c r="C109" t="s">
        <v>121</v>
      </c>
      <c r="D109">
        <f t="shared" si="1"/>
        <v>10</v>
      </c>
      <c r="E109" t="s">
        <v>24</v>
      </c>
      <c r="F109" t="s">
        <v>123</v>
      </c>
      <c r="G109">
        <v>492.41</v>
      </c>
      <c r="H109" s="1">
        <v>43313</v>
      </c>
      <c r="I109" t="s">
        <v>31</v>
      </c>
      <c r="J109">
        <v>31</v>
      </c>
      <c r="K109" t="s">
        <v>332</v>
      </c>
      <c r="L109" t="s">
        <v>26</v>
      </c>
      <c r="M109" t="s">
        <v>333</v>
      </c>
      <c r="N109">
        <v>93.79</v>
      </c>
      <c r="O109" t="s">
        <v>23</v>
      </c>
    </row>
    <row r="110" spans="1:15" hidden="1" x14ac:dyDescent="0.25">
      <c r="A110" t="s">
        <v>14</v>
      </c>
      <c r="B110">
        <v>1</v>
      </c>
      <c r="C110" t="s">
        <v>228</v>
      </c>
      <c r="D110">
        <f t="shared" si="1"/>
        <v>10</v>
      </c>
      <c r="E110" t="s">
        <v>24</v>
      </c>
      <c r="F110" t="s">
        <v>230</v>
      </c>
      <c r="G110">
        <v>2025.72</v>
      </c>
      <c r="H110" s="1">
        <v>43313</v>
      </c>
      <c r="I110" t="s">
        <v>19</v>
      </c>
      <c r="J110">
        <v>23</v>
      </c>
      <c r="K110" t="s">
        <v>334</v>
      </c>
      <c r="L110" t="s">
        <v>50</v>
      </c>
      <c r="M110" t="s">
        <v>335</v>
      </c>
      <c r="N110">
        <v>14.86</v>
      </c>
      <c r="O110" t="s">
        <v>23</v>
      </c>
    </row>
    <row r="111" spans="1:15" hidden="1" x14ac:dyDescent="0.25">
      <c r="A111" t="s">
        <v>14</v>
      </c>
      <c r="B111">
        <v>1</v>
      </c>
      <c r="C111" t="s">
        <v>255</v>
      </c>
      <c r="D111">
        <f t="shared" si="1"/>
        <v>9</v>
      </c>
      <c r="E111" t="s">
        <v>24</v>
      </c>
      <c r="F111" t="s">
        <v>257</v>
      </c>
      <c r="G111">
        <v>468.09</v>
      </c>
      <c r="H111" s="1">
        <v>43313</v>
      </c>
      <c r="I111" t="s">
        <v>19</v>
      </c>
      <c r="J111">
        <v>34</v>
      </c>
      <c r="K111" t="s">
        <v>336</v>
      </c>
      <c r="L111" t="s">
        <v>259</v>
      </c>
      <c r="M111" t="s">
        <v>337</v>
      </c>
      <c r="N111">
        <v>18.59</v>
      </c>
      <c r="O111" t="s">
        <v>23</v>
      </c>
    </row>
    <row r="112" spans="1:15" hidden="1" x14ac:dyDescent="0.25">
      <c r="A112" t="s">
        <v>40</v>
      </c>
      <c r="C112" t="s">
        <v>338</v>
      </c>
      <c r="D112">
        <f t="shared" si="1"/>
        <v>10</v>
      </c>
      <c r="E112" t="s">
        <v>43</v>
      </c>
      <c r="F112" t="s">
        <v>340</v>
      </c>
      <c r="G112">
        <v>860.46</v>
      </c>
      <c r="H112" s="1">
        <v>43313</v>
      </c>
      <c r="I112" t="s">
        <v>19</v>
      </c>
      <c r="J112">
        <v>24</v>
      </c>
      <c r="M112" t="s">
        <v>341</v>
      </c>
      <c r="N112">
        <v>46</v>
      </c>
      <c r="O112" t="s">
        <v>23</v>
      </c>
    </row>
    <row r="113" spans="1:15" hidden="1" x14ac:dyDescent="0.25">
      <c r="A113" t="s">
        <v>14</v>
      </c>
      <c r="B113">
        <v>1</v>
      </c>
      <c r="C113" t="s">
        <v>15</v>
      </c>
      <c r="D113">
        <f t="shared" si="1"/>
        <v>10</v>
      </c>
      <c r="E113" t="s">
        <v>17</v>
      </c>
      <c r="F113" t="s">
        <v>18</v>
      </c>
      <c r="G113">
        <v>1006.85</v>
      </c>
      <c r="H113" s="1">
        <v>43313</v>
      </c>
      <c r="I113" t="s">
        <v>19</v>
      </c>
      <c r="J113">
        <v>26</v>
      </c>
      <c r="K113" t="s">
        <v>342</v>
      </c>
      <c r="L113" t="s">
        <v>21</v>
      </c>
      <c r="M113" t="s">
        <v>343</v>
      </c>
      <c r="N113">
        <v>10.67</v>
      </c>
      <c r="O113" t="s">
        <v>23</v>
      </c>
    </row>
    <row r="114" spans="1:15" hidden="1" x14ac:dyDescent="0.25">
      <c r="A114" t="s">
        <v>14</v>
      </c>
      <c r="B114">
        <v>0</v>
      </c>
      <c r="C114" t="s">
        <v>345</v>
      </c>
      <c r="D114">
        <f t="shared" si="1"/>
        <v>8</v>
      </c>
      <c r="E114" t="s">
        <v>24</v>
      </c>
      <c r="F114" t="s">
        <v>218</v>
      </c>
      <c r="G114">
        <v>6022.68</v>
      </c>
      <c r="H114" s="1">
        <v>43313</v>
      </c>
      <c r="I114" t="s">
        <v>31</v>
      </c>
      <c r="J114">
        <v>35</v>
      </c>
      <c r="K114" t="s">
        <v>347</v>
      </c>
      <c r="L114" t="s">
        <v>142</v>
      </c>
      <c r="M114" t="s">
        <v>348</v>
      </c>
      <c r="N114">
        <v>19.579999999999998</v>
      </c>
      <c r="O114" t="s">
        <v>23</v>
      </c>
    </row>
    <row r="115" spans="1:15" hidden="1" x14ac:dyDescent="0.25">
      <c r="A115" t="s">
        <v>40</v>
      </c>
      <c r="C115" t="s">
        <v>317</v>
      </c>
      <c r="D115">
        <f t="shared" si="1"/>
        <v>10</v>
      </c>
      <c r="E115" t="s">
        <v>43</v>
      </c>
      <c r="F115" t="s">
        <v>319</v>
      </c>
      <c r="G115">
        <v>7046.77</v>
      </c>
      <c r="H115" s="1">
        <v>43313</v>
      </c>
      <c r="I115" t="s">
        <v>31</v>
      </c>
      <c r="J115">
        <v>39</v>
      </c>
      <c r="M115" t="s">
        <v>349</v>
      </c>
      <c r="N115">
        <v>48</v>
      </c>
      <c r="O115" t="s">
        <v>23</v>
      </c>
    </row>
    <row r="116" spans="1:15" hidden="1" x14ac:dyDescent="0.25">
      <c r="A116" t="s">
        <v>14</v>
      </c>
      <c r="B116">
        <v>1</v>
      </c>
      <c r="C116" t="s">
        <v>350</v>
      </c>
      <c r="D116">
        <f t="shared" si="1"/>
        <v>9</v>
      </c>
      <c r="E116" t="s">
        <v>24</v>
      </c>
      <c r="F116" t="s">
        <v>30</v>
      </c>
      <c r="G116">
        <v>27984.9</v>
      </c>
      <c r="H116" s="1">
        <v>43313</v>
      </c>
      <c r="I116" t="s">
        <v>31</v>
      </c>
      <c r="J116">
        <v>21</v>
      </c>
      <c r="K116" t="s">
        <v>352</v>
      </c>
      <c r="L116" t="s">
        <v>26</v>
      </c>
      <c r="M116" t="s">
        <v>353</v>
      </c>
      <c r="N116">
        <v>26.75</v>
      </c>
      <c r="O116" t="s">
        <v>23</v>
      </c>
    </row>
    <row r="117" spans="1:15" hidden="1" x14ac:dyDescent="0.25">
      <c r="A117" t="s">
        <v>14</v>
      </c>
      <c r="B117">
        <v>1</v>
      </c>
      <c r="C117" t="s">
        <v>354</v>
      </c>
      <c r="D117">
        <f t="shared" si="1"/>
        <v>8</v>
      </c>
      <c r="E117" t="s">
        <v>17</v>
      </c>
      <c r="F117" t="s">
        <v>356</v>
      </c>
      <c r="G117">
        <v>823.53</v>
      </c>
      <c r="H117" s="1">
        <v>43313</v>
      </c>
      <c r="I117" t="s">
        <v>31</v>
      </c>
      <c r="J117">
        <v>28</v>
      </c>
      <c r="K117" t="s">
        <v>357</v>
      </c>
      <c r="L117" t="s">
        <v>50</v>
      </c>
      <c r="M117" t="s">
        <v>358</v>
      </c>
      <c r="N117">
        <v>9.2100000000000009</v>
      </c>
      <c r="O117" t="s">
        <v>23</v>
      </c>
    </row>
    <row r="118" spans="1:15" hidden="1" x14ac:dyDescent="0.25">
      <c r="A118" t="s">
        <v>14</v>
      </c>
      <c r="B118">
        <v>1</v>
      </c>
      <c r="C118" t="s">
        <v>138</v>
      </c>
      <c r="D118">
        <f t="shared" si="1"/>
        <v>10</v>
      </c>
      <c r="E118" t="s">
        <v>17</v>
      </c>
      <c r="F118" t="s">
        <v>140</v>
      </c>
      <c r="G118">
        <v>16421.78</v>
      </c>
      <c r="H118" s="1">
        <v>43313</v>
      </c>
      <c r="I118" t="s">
        <v>19</v>
      </c>
      <c r="J118">
        <v>34</v>
      </c>
      <c r="K118" t="s">
        <v>359</v>
      </c>
      <c r="L118" t="s">
        <v>26</v>
      </c>
      <c r="M118" t="s">
        <v>360</v>
      </c>
      <c r="N118">
        <v>11.54</v>
      </c>
      <c r="O118" t="s">
        <v>23</v>
      </c>
    </row>
    <row r="119" spans="1:15" hidden="1" x14ac:dyDescent="0.25">
      <c r="A119" t="s">
        <v>14</v>
      </c>
      <c r="B119">
        <v>0</v>
      </c>
      <c r="C119" t="s">
        <v>15</v>
      </c>
      <c r="D119">
        <f t="shared" si="1"/>
        <v>10</v>
      </c>
      <c r="E119" t="s">
        <v>24</v>
      </c>
      <c r="F119" t="s">
        <v>18</v>
      </c>
      <c r="G119">
        <v>995.57</v>
      </c>
      <c r="H119" s="1">
        <v>43313</v>
      </c>
      <c r="I119" t="s">
        <v>19</v>
      </c>
      <c r="J119">
        <v>26</v>
      </c>
      <c r="K119" t="s">
        <v>361</v>
      </c>
      <c r="L119" t="s">
        <v>21</v>
      </c>
      <c r="M119" t="s">
        <v>362</v>
      </c>
      <c r="N119">
        <v>11.28</v>
      </c>
      <c r="O119" t="s">
        <v>23</v>
      </c>
    </row>
    <row r="120" spans="1:15" hidden="1" x14ac:dyDescent="0.25">
      <c r="A120" t="s">
        <v>14</v>
      </c>
      <c r="B120">
        <v>1</v>
      </c>
      <c r="C120" t="s">
        <v>350</v>
      </c>
      <c r="D120">
        <f t="shared" si="1"/>
        <v>9</v>
      </c>
      <c r="E120" t="s">
        <v>24</v>
      </c>
      <c r="F120" t="s">
        <v>30</v>
      </c>
      <c r="G120">
        <v>27953.53</v>
      </c>
      <c r="H120" s="1">
        <v>43313</v>
      </c>
      <c r="I120" t="s">
        <v>31</v>
      </c>
      <c r="J120">
        <v>21</v>
      </c>
      <c r="K120" t="s">
        <v>363</v>
      </c>
      <c r="L120" t="s">
        <v>21</v>
      </c>
      <c r="M120" t="s">
        <v>364</v>
      </c>
      <c r="N120">
        <v>31.37</v>
      </c>
      <c r="O120" t="s">
        <v>23</v>
      </c>
    </row>
    <row r="121" spans="1:15" hidden="1" x14ac:dyDescent="0.25">
      <c r="A121" t="s">
        <v>14</v>
      </c>
      <c r="B121">
        <v>1</v>
      </c>
      <c r="C121" t="s">
        <v>365</v>
      </c>
      <c r="D121">
        <f t="shared" si="1"/>
        <v>10</v>
      </c>
      <c r="E121" t="s">
        <v>17</v>
      </c>
      <c r="F121" t="s">
        <v>131</v>
      </c>
      <c r="G121">
        <v>445.04</v>
      </c>
      <c r="H121" s="1">
        <v>43313</v>
      </c>
      <c r="I121" t="s">
        <v>31</v>
      </c>
      <c r="J121">
        <v>37</v>
      </c>
      <c r="K121" t="s">
        <v>367</v>
      </c>
      <c r="L121" t="s">
        <v>21</v>
      </c>
      <c r="M121" t="s">
        <v>368</v>
      </c>
      <c r="N121">
        <v>23.86</v>
      </c>
      <c r="O121" t="s">
        <v>23</v>
      </c>
    </row>
    <row r="122" spans="1:15" hidden="1" x14ac:dyDescent="0.25">
      <c r="A122" t="s">
        <v>40</v>
      </c>
      <c r="C122" t="s">
        <v>64</v>
      </c>
      <c r="D122">
        <f t="shared" si="1"/>
        <v>10</v>
      </c>
      <c r="E122" t="s">
        <v>43</v>
      </c>
      <c r="F122" t="s">
        <v>66</v>
      </c>
      <c r="G122">
        <v>4331.5</v>
      </c>
      <c r="H122" s="1">
        <v>43313</v>
      </c>
      <c r="I122" t="s">
        <v>31</v>
      </c>
      <c r="J122">
        <v>19</v>
      </c>
      <c r="M122" t="s">
        <v>369</v>
      </c>
      <c r="N122">
        <v>17</v>
      </c>
      <c r="O122" t="s">
        <v>23</v>
      </c>
    </row>
    <row r="123" spans="1:15" hidden="1" x14ac:dyDescent="0.25">
      <c r="A123" t="s">
        <v>40</v>
      </c>
      <c r="C123" t="s">
        <v>228</v>
      </c>
      <c r="D123">
        <f t="shared" si="1"/>
        <v>10</v>
      </c>
      <c r="E123" t="s">
        <v>43</v>
      </c>
      <c r="F123" t="s">
        <v>230</v>
      </c>
      <c r="G123">
        <v>1992.72</v>
      </c>
      <c r="H123" s="1">
        <v>43313</v>
      </c>
      <c r="I123" t="s">
        <v>19</v>
      </c>
      <c r="J123">
        <v>23</v>
      </c>
      <c r="M123" t="s">
        <v>369</v>
      </c>
      <c r="N123">
        <v>33</v>
      </c>
      <c r="O123" t="s">
        <v>23</v>
      </c>
    </row>
    <row r="124" spans="1:15" hidden="1" x14ac:dyDescent="0.25">
      <c r="A124" t="s">
        <v>40</v>
      </c>
      <c r="C124" t="s">
        <v>54</v>
      </c>
      <c r="D124">
        <f t="shared" si="1"/>
        <v>9</v>
      </c>
      <c r="E124" t="s">
        <v>62</v>
      </c>
      <c r="F124" t="s">
        <v>56</v>
      </c>
      <c r="G124">
        <v>117.08</v>
      </c>
      <c r="H124" s="1">
        <v>43313</v>
      </c>
      <c r="I124" t="s">
        <v>19</v>
      </c>
      <c r="J124">
        <v>27</v>
      </c>
      <c r="M124" t="s">
        <v>369</v>
      </c>
      <c r="N124">
        <v>33</v>
      </c>
      <c r="O124" t="s">
        <v>23</v>
      </c>
    </row>
    <row r="125" spans="1:15" hidden="1" x14ac:dyDescent="0.25">
      <c r="A125" t="s">
        <v>40</v>
      </c>
      <c r="C125" t="s">
        <v>370</v>
      </c>
      <c r="D125">
        <f t="shared" si="1"/>
        <v>10</v>
      </c>
      <c r="E125" t="s">
        <v>372</v>
      </c>
      <c r="F125" t="s">
        <v>234</v>
      </c>
      <c r="G125">
        <v>35322.36</v>
      </c>
      <c r="H125" s="1">
        <v>43313</v>
      </c>
      <c r="I125" t="s">
        <v>31</v>
      </c>
      <c r="J125">
        <v>42</v>
      </c>
      <c r="M125" t="s">
        <v>369</v>
      </c>
      <c r="N125">
        <v>36</v>
      </c>
      <c r="O125" t="s">
        <v>23</v>
      </c>
    </row>
    <row r="126" spans="1:15" hidden="1" x14ac:dyDescent="0.25">
      <c r="A126" t="s">
        <v>14</v>
      </c>
      <c r="B126">
        <v>1</v>
      </c>
      <c r="C126" t="s">
        <v>33</v>
      </c>
      <c r="D126">
        <f t="shared" si="1"/>
        <v>10</v>
      </c>
      <c r="E126" t="s">
        <v>24</v>
      </c>
      <c r="F126" t="s">
        <v>35</v>
      </c>
      <c r="G126">
        <v>1963.94</v>
      </c>
      <c r="H126" s="1">
        <v>43313</v>
      </c>
      <c r="I126" t="s">
        <v>19</v>
      </c>
      <c r="J126">
        <v>40</v>
      </c>
      <c r="K126" t="s">
        <v>373</v>
      </c>
      <c r="L126" t="s">
        <v>21</v>
      </c>
      <c r="M126" t="s">
        <v>374</v>
      </c>
      <c r="N126">
        <v>65.11</v>
      </c>
      <c r="O126" t="s">
        <v>23</v>
      </c>
    </row>
    <row r="127" spans="1:15" hidden="1" x14ac:dyDescent="0.25">
      <c r="A127" t="s">
        <v>14</v>
      </c>
      <c r="B127">
        <v>0</v>
      </c>
      <c r="C127" t="s">
        <v>320</v>
      </c>
      <c r="D127">
        <f t="shared" si="1"/>
        <v>9</v>
      </c>
      <c r="E127" t="s">
        <v>24</v>
      </c>
      <c r="F127" t="s">
        <v>322</v>
      </c>
      <c r="G127">
        <v>6924.65</v>
      </c>
      <c r="H127" s="1">
        <v>43313</v>
      </c>
      <c r="I127" t="s">
        <v>31</v>
      </c>
      <c r="J127">
        <v>28</v>
      </c>
      <c r="K127" t="s">
        <v>375</v>
      </c>
      <c r="L127" t="s">
        <v>376</v>
      </c>
      <c r="M127" t="s">
        <v>377</v>
      </c>
      <c r="N127">
        <v>17.13</v>
      </c>
      <c r="O127" t="s">
        <v>23</v>
      </c>
    </row>
    <row r="128" spans="1:15" hidden="1" x14ac:dyDescent="0.25">
      <c r="A128" t="s">
        <v>40</v>
      </c>
      <c r="C128" t="s">
        <v>378</v>
      </c>
      <c r="D128">
        <f t="shared" si="1"/>
        <v>10</v>
      </c>
      <c r="E128" t="s">
        <v>62</v>
      </c>
      <c r="F128" t="s">
        <v>380</v>
      </c>
      <c r="G128">
        <v>1679.94</v>
      </c>
      <c r="H128" s="1">
        <v>43313</v>
      </c>
      <c r="I128" t="s">
        <v>19</v>
      </c>
      <c r="J128">
        <v>41</v>
      </c>
      <c r="M128" t="s">
        <v>381</v>
      </c>
      <c r="N128">
        <v>43</v>
      </c>
      <c r="O128" t="s">
        <v>23</v>
      </c>
    </row>
    <row r="129" spans="1:15" hidden="1" x14ac:dyDescent="0.25">
      <c r="A129" t="s">
        <v>14</v>
      </c>
      <c r="B129">
        <v>1</v>
      </c>
      <c r="C129" t="s">
        <v>382</v>
      </c>
      <c r="D129">
        <f t="shared" si="1"/>
        <v>10</v>
      </c>
      <c r="E129" t="s">
        <v>24</v>
      </c>
      <c r="F129" t="s">
        <v>93</v>
      </c>
      <c r="G129">
        <v>34.97</v>
      </c>
      <c r="H129" s="1">
        <v>43313</v>
      </c>
      <c r="I129" t="s">
        <v>19</v>
      </c>
      <c r="J129">
        <v>27</v>
      </c>
      <c r="K129" t="s">
        <v>384</v>
      </c>
      <c r="L129" t="s">
        <v>50</v>
      </c>
      <c r="M129" t="s">
        <v>385</v>
      </c>
      <c r="N129">
        <v>7.29</v>
      </c>
      <c r="O129" t="s">
        <v>23</v>
      </c>
    </row>
    <row r="130" spans="1:15" hidden="1" x14ac:dyDescent="0.25">
      <c r="A130" t="s">
        <v>14</v>
      </c>
      <c r="B130">
        <v>1</v>
      </c>
      <c r="C130" t="s">
        <v>386</v>
      </c>
      <c r="D130">
        <f t="shared" si="1"/>
        <v>10</v>
      </c>
      <c r="E130" t="s">
        <v>17</v>
      </c>
      <c r="F130" t="s">
        <v>388</v>
      </c>
      <c r="G130">
        <v>614.92999999999995</v>
      </c>
      <c r="H130" s="1">
        <v>43313</v>
      </c>
      <c r="I130" t="s">
        <v>31</v>
      </c>
      <c r="J130">
        <v>20</v>
      </c>
      <c r="K130" t="s">
        <v>389</v>
      </c>
      <c r="L130" t="s">
        <v>50</v>
      </c>
      <c r="M130" t="s">
        <v>390</v>
      </c>
      <c r="N130">
        <v>27.82</v>
      </c>
      <c r="O130" t="s">
        <v>23</v>
      </c>
    </row>
    <row r="131" spans="1:15" hidden="1" x14ac:dyDescent="0.25">
      <c r="A131" t="s">
        <v>14</v>
      </c>
      <c r="B131">
        <v>0</v>
      </c>
      <c r="C131" t="s">
        <v>15</v>
      </c>
      <c r="D131">
        <f t="shared" ref="D131:D194" si="2">LEN(C131)-4</f>
        <v>10</v>
      </c>
      <c r="E131" t="s">
        <v>17</v>
      </c>
      <c r="F131" t="s">
        <v>18</v>
      </c>
      <c r="G131">
        <v>986.58</v>
      </c>
      <c r="H131" s="1">
        <v>43313</v>
      </c>
      <c r="I131" t="s">
        <v>19</v>
      </c>
      <c r="J131">
        <v>26</v>
      </c>
      <c r="K131" t="s">
        <v>361</v>
      </c>
      <c r="L131" t="s">
        <v>21</v>
      </c>
      <c r="M131" t="s">
        <v>391</v>
      </c>
      <c r="N131">
        <v>8.99</v>
      </c>
      <c r="O131" t="s">
        <v>23</v>
      </c>
    </row>
    <row r="132" spans="1:15" hidden="1" x14ac:dyDescent="0.25">
      <c r="A132" t="s">
        <v>14</v>
      </c>
      <c r="B132">
        <v>0</v>
      </c>
      <c r="C132" t="s">
        <v>187</v>
      </c>
      <c r="D132">
        <f t="shared" si="2"/>
        <v>10</v>
      </c>
      <c r="E132" t="s">
        <v>17</v>
      </c>
      <c r="F132" t="s">
        <v>189</v>
      </c>
      <c r="G132">
        <v>279.86</v>
      </c>
      <c r="H132" s="1">
        <v>43313</v>
      </c>
      <c r="I132" t="s">
        <v>31</v>
      </c>
      <c r="J132">
        <v>38</v>
      </c>
      <c r="K132" t="s">
        <v>392</v>
      </c>
      <c r="L132" t="s">
        <v>26</v>
      </c>
      <c r="M132" t="s">
        <v>393</v>
      </c>
      <c r="N132">
        <v>21.79</v>
      </c>
      <c r="O132" t="s">
        <v>23</v>
      </c>
    </row>
    <row r="133" spans="1:15" hidden="1" x14ac:dyDescent="0.25">
      <c r="A133" t="s">
        <v>40</v>
      </c>
      <c r="C133" t="s">
        <v>124</v>
      </c>
      <c r="D133">
        <f t="shared" si="2"/>
        <v>10</v>
      </c>
      <c r="E133" t="s">
        <v>43</v>
      </c>
      <c r="F133" t="s">
        <v>126</v>
      </c>
      <c r="G133">
        <v>1569.58</v>
      </c>
      <c r="H133" s="1">
        <v>43313</v>
      </c>
      <c r="I133" t="s">
        <v>19</v>
      </c>
      <c r="J133">
        <v>19</v>
      </c>
      <c r="M133" t="s">
        <v>394</v>
      </c>
      <c r="N133">
        <v>33</v>
      </c>
      <c r="O133" t="s">
        <v>23</v>
      </c>
    </row>
    <row r="134" spans="1:15" hidden="1" x14ac:dyDescent="0.25">
      <c r="A134" t="s">
        <v>14</v>
      </c>
      <c r="B134">
        <v>1</v>
      </c>
      <c r="C134" t="s">
        <v>15</v>
      </c>
      <c r="D134">
        <f t="shared" si="2"/>
        <v>10</v>
      </c>
      <c r="E134" t="s">
        <v>17</v>
      </c>
      <c r="F134" t="s">
        <v>18</v>
      </c>
      <c r="G134">
        <v>976.26</v>
      </c>
      <c r="H134" s="1">
        <v>43313</v>
      </c>
      <c r="I134" t="s">
        <v>19</v>
      </c>
      <c r="J134">
        <v>26</v>
      </c>
      <c r="K134" t="s">
        <v>395</v>
      </c>
      <c r="L134" t="s">
        <v>21</v>
      </c>
      <c r="M134" t="s">
        <v>396</v>
      </c>
      <c r="N134">
        <v>10.32</v>
      </c>
      <c r="O134" t="s">
        <v>23</v>
      </c>
    </row>
    <row r="135" spans="1:15" hidden="1" x14ac:dyDescent="0.25">
      <c r="A135" t="s">
        <v>14</v>
      </c>
      <c r="B135">
        <v>1</v>
      </c>
      <c r="C135" t="s">
        <v>397</v>
      </c>
      <c r="D135">
        <f t="shared" si="2"/>
        <v>10</v>
      </c>
      <c r="E135" t="s">
        <v>17</v>
      </c>
      <c r="F135" t="s">
        <v>399</v>
      </c>
      <c r="G135">
        <v>94.45</v>
      </c>
      <c r="H135" s="1">
        <v>43313</v>
      </c>
      <c r="I135" t="s">
        <v>31</v>
      </c>
      <c r="J135">
        <v>23</v>
      </c>
      <c r="K135" t="s">
        <v>400</v>
      </c>
      <c r="L135" t="s">
        <v>26</v>
      </c>
      <c r="M135" t="s">
        <v>401</v>
      </c>
      <c r="N135">
        <v>19.04</v>
      </c>
      <c r="O135" t="s">
        <v>23</v>
      </c>
    </row>
    <row r="136" spans="1:15" hidden="1" x14ac:dyDescent="0.25">
      <c r="A136" t="s">
        <v>40</v>
      </c>
      <c r="C136" t="s">
        <v>402</v>
      </c>
      <c r="D136">
        <f t="shared" si="2"/>
        <v>10</v>
      </c>
      <c r="E136" t="s">
        <v>43</v>
      </c>
      <c r="F136" t="s">
        <v>30</v>
      </c>
      <c r="G136">
        <v>1884.41</v>
      </c>
      <c r="H136" s="1">
        <v>43313</v>
      </c>
      <c r="I136" t="s">
        <v>31</v>
      </c>
      <c r="J136">
        <v>44</v>
      </c>
      <c r="M136" t="s">
        <v>404</v>
      </c>
      <c r="N136">
        <v>157</v>
      </c>
      <c r="O136" t="s">
        <v>23</v>
      </c>
    </row>
    <row r="137" spans="1:15" hidden="1" x14ac:dyDescent="0.25">
      <c r="A137" t="s">
        <v>40</v>
      </c>
      <c r="C137" t="s">
        <v>280</v>
      </c>
      <c r="D137">
        <f t="shared" si="2"/>
        <v>10</v>
      </c>
      <c r="E137" t="s">
        <v>43</v>
      </c>
      <c r="F137" t="s">
        <v>282</v>
      </c>
      <c r="G137">
        <v>1767.37</v>
      </c>
      <c r="H137" s="1">
        <v>43313</v>
      </c>
      <c r="I137" t="s">
        <v>31</v>
      </c>
      <c r="J137">
        <v>26</v>
      </c>
      <c r="M137" t="s">
        <v>404</v>
      </c>
      <c r="N137">
        <v>29</v>
      </c>
      <c r="O137" t="s">
        <v>23</v>
      </c>
    </row>
    <row r="138" spans="1:15" hidden="1" x14ac:dyDescent="0.25">
      <c r="A138" t="s">
        <v>40</v>
      </c>
      <c r="C138" t="s">
        <v>317</v>
      </c>
      <c r="D138">
        <f t="shared" si="2"/>
        <v>10</v>
      </c>
      <c r="E138" t="s">
        <v>43</v>
      </c>
      <c r="F138" t="s">
        <v>319</v>
      </c>
      <c r="G138">
        <v>7014.77</v>
      </c>
      <c r="H138" s="1">
        <v>43313</v>
      </c>
      <c r="I138" t="s">
        <v>31</v>
      </c>
      <c r="J138">
        <v>39</v>
      </c>
      <c r="M138" t="s">
        <v>404</v>
      </c>
      <c r="N138">
        <v>32</v>
      </c>
      <c r="O138" t="s">
        <v>23</v>
      </c>
    </row>
    <row r="139" spans="1:15" hidden="1" x14ac:dyDescent="0.25">
      <c r="A139" t="s">
        <v>14</v>
      </c>
      <c r="B139">
        <v>1</v>
      </c>
      <c r="C139" t="s">
        <v>350</v>
      </c>
      <c r="D139">
        <f t="shared" si="2"/>
        <v>9</v>
      </c>
      <c r="E139" t="s">
        <v>24</v>
      </c>
      <c r="F139" t="s">
        <v>30</v>
      </c>
      <c r="G139">
        <v>27923.06</v>
      </c>
      <c r="H139" s="1">
        <v>43314</v>
      </c>
      <c r="I139" t="s">
        <v>31</v>
      </c>
      <c r="J139">
        <v>21</v>
      </c>
      <c r="K139" t="s">
        <v>357</v>
      </c>
      <c r="L139" t="s">
        <v>50</v>
      </c>
      <c r="M139" t="s">
        <v>405</v>
      </c>
      <c r="N139">
        <v>30.47</v>
      </c>
      <c r="O139" t="s">
        <v>23</v>
      </c>
    </row>
    <row r="140" spans="1:15" hidden="1" x14ac:dyDescent="0.25">
      <c r="A140" t="s">
        <v>14</v>
      </c>
      <c r="B140">
        <v>0</v>
      </c>
      <c r="C140" t="s">
        <v>165</v>
      </c>
      <c r="D140">
        <f t="shared" si="2"/>
        <v>10</v>
      </c>
      <c r="E140" t="s">
        <v>24</v>
      </c>
      <c r="F140" t="s">
        <v>167</v>
      </c>
      <c r="G140">
        <v>1074.43</v>
      </c>
      <c r="H140" s="1">
        <v>43314</v>
      </c>
      <c r="I140" t="s">
        <v>19</v>
      </c>
      <c r="J140">
        <v>20</v>
      </c>
      <c r="K140" t="s">
        <v>406</v>
      </c>
      <c r="L140" t="s">
        <v>58</v>
      </c>
      <c r="M140" t="s">
        <v>407</v>
      </c>
      <c r="N140">
        <v>15.16</v>
      </c>
      <c r="O140" t="s">
        <v>23</v>
      </c>
    </row>
    <row r="141" spans="1:15" hidden="1" x14ac:dyDescent="0.25">
      <c r="A141" t="s">
        <v>14</v>
      </c>
      <c r="B141">
        <v>1</v>
      </c>
      <c r="C141" t="s">
        <v>73</v>
      </c>
      <c r="D141">
        <f t="shared" si="2"/>
        <v>10</v>
      </c>
      <c r="E141" t="s">
        <v>17</v>
      </c>
      <c r="F141" t="s">
        <v>75</v>
      </c>
      <c r="G141">
        <v>163.59</v>
      </c>
      <c r="H141" s="1">
        <v>43314</v>
      </c>
      <c r="I141" t="s">
        <v>31</v>
      </c>
      <c r="J141">
        <v>43</v>
      </c>
      <c r="K141" t="s">
        <v>408</v>
      </c>
      <c r="L141" t="s">
        <v>50</v>
      </c>
      <c r="M141" t="s">
        <v>409</v>
      </c>
      <c r="N141">
        <v>10.07</v>
      </c>
      <c r="O141" t="s">
        <v>23</v>
      </c>
    </row>
    <row r="142" spans="1:15" hidden="1" x14ac:dyDescent="0.25">
      <c r="A142" t="s">
        <v>14</v>
      </c>
      <c r="B142">
        <v>1</v>
      </c>
      <c r="C142" t="s">
        <v>69</v>
      </c>
      <c r="D142">
        <f t="shared" si="2"/>
        <v>9</v>
      </c>
      <c r="E142" t="s">
        <v>24</v>
      </c>
      <c r="F142" t="s">
        <v>71</v>
      </c>
      <c r="G142">
        <v>8306.1200000000008</v>
      </c>
      <c r="H142" s="1">
        <v>43314</v>
      </c>
      <c r="I142" t="s">
        <v>31</v>
      </c>
      <c r="J142">
        <v>23</v>
      </c>
      <c r="K142" t="s">
        <v>410</v>
      </c>
      <c r="L142" t="s">
        <v>26</v>
      </c>
      <c r="M142" t="s">
        <v>411</v>
      </c>
      <c r="N142">
        <v>35.99</v>
      </c>
      <c r="O142" t="s">
        <v>23</v>
      </c>
    </row>
    <row r="143" spans="1:15" hidden="1" x14ac:dyDescent="0.25">
      <c r="A143" t="s">
        <v>40</v>
      </c>
      <c r="C143" t="s">
        <v>73</v>
      </c>
      <c r="D143">
        <f t="shared" si="2"/>
        <v>10</v>
      </c>
      <c r="E143" t="s">
        <v>62</v>
      </c>
      <c r="F143" t="s">
        <v>75</v>
      </c>
      <c r="G143">
        <v>147.59</v>
      </c>
      <c r="H143" s="1">
        <v>43314</v>
      </c>
      <c r="I143" t="s">
        <v>31</v>
      </c>
      <c r="J143">
        <v>43</v>
      </c>
      <c r="M143" t="s">
        <v>412</v>
      </c>
      <c r="N143">
        <v>16</v>
      </c>
      <c r="O143" t="s">
        <v>23</v>
      </c>
    </row>
    <row r="144" spans="1:15" hidden="1" x14ac:dyDescent="0.25">
      <c r="A144" t="s">
        <v>14</v>
      </c>
      <c r="B144">
        <v>1</v>
      </c>
      <c r="C144" t="s">
        <v>413</v>
      </c>
      <c r="D144">
        <f t="shared" si="2"/>
        <v>8</v>
      </c>
      <c r="E144" t="s">
        <v>24</v>
      </c>
      <c r="F144" t="s">
        <v>414</v>
      </c>
      <c r="G144">
        <v>128.21</v>
      </c>
      <c r="H144" s="1">
        <v>43314</v>
      </c>
      <c r="I144" t="s">
        <v>31</v>
      </c>
      <c r="J144">
        <v>18</v>
      </c>
      <c r="K144" t="s">
        <v>415</v>
      </c>
      <c r="L144" t="s">
        <v>21</v>
      </c>
      <c r="M144" t="s">
        <v>416</v>
      </c>
      <c r="N144">
        <v>32.06</v>
      </c>
      <c r="O144" t="s">
        <v>23</v>
      </c>
    </row>
    <row r="145" spans="1:15" hidden="1" x14ac:dyDescent="0.25">
      <c r="A145" t="s">
        <v>14</v>
      </c>
      <c r="B145">
        <v>1</v>
      </c>
      <c r="C145" t="s">
        <v>216</v>
      </c>
      <c r="D145">
        <f t="shared" si="2"/>
        <v>10</v>
      </c>
      <c r="E145" t="s">
        <v>24</v>
      </c>
      <c r="F145" t="s">
        <v>218</v>
      </c>
      <c r="G145">
        <v>58111.040000000001</v>
      </c>
      <c r="H145" s="1">
        <v>43314</v>
      </c>
      <c r="I145" t="s">
        <v>31</v>
      </c>
      <c r="J145">
        <v>33</v>
      </c>
      <c r="K145" t="s">
        <v>417</v>
      </c>
      <c r="L145" t="s">
        <v>50</v>
      </c>
      <c r="M145" t="s">
        <v>418</v>
      </c>
      <c r="N145">
        <v>43.7</v>
      </c>
      <c r="O145" t="s">
        <v>23</v>
      </c>
    </row>
    <row r="146" spans="1:15" hidden="1" x14ac:dyDescent="0.25">
      <c r="A146" t="s">
        <v>40</v>
      </c>
      <c r="C146" t="s">
        <v>419</v>
      </c>
      <c r="D146">
        <f t="shared" si="2"/>
        <v>10</v>
      </c>
      <c r="E146" t="s">
        <v>43</v>
      </c>
      <c r="F146" t="s">
        <v>421</v>
      </c>
      <c r="G146">
        <v>54980.99</v>
      </c>
      <c r="H146" s="1">
        <v>43314</v>
      </c>
      <c r="I146" t="s">
        <v>31</v>
      </c>
      <c r="J146">
        <v>40</v>
      </c>
      <c r="M146" t="s">
        <v>422</v>
      </c>
      <c r="N146">
        <v>47</v>
      </c>
      <c r="O146" t="s">
        <v>23</v>
      </c>
    </row>
    <row r="147" spans="1:15" hidden="1" x14ac:dyDescent="0.25">
      <c r="A147" t="s">
        <v>40</v>
      </c>
      <c r="C147" t="s">
        <v>98</v>
      </c>
      <c r="D147">
        <f t="shared" si="2"/>
        <v>10</v>
      </c>
      <c r="E147" t="s">
        <v>43</v>
      </c>
      <c r="F147" t="s">
        <v>100</v>
      </c>
      <c r="G147">
        <v>223.93</v>
      </c>
      <c r="H147" s="1">
        <v>43314</v>
      </c>
      <c r="I147" t="s">
        <v>31</v>
      </c>
      <c r="J147">
        <v>37</v>
      </c>
      <c r="M147" t="s">
        <v>422</v>
      </c>
      <c r="N147">
        <v>52</v>
      </c>
      <c r="O147" t="s">
        <v>23</v>
      </c>
    </row>
    <row r="148" spans="1:15" hidden="1" x14ac:dyDescent="0.25">
      <c r="A148" t="s">
        <v>14</v>
      </c>
      <c r="B148">
        <v>1</v>
      </c>
      <c r="C148" t="s">
        <v>423</v>
      </c>
      <c r="D148">
        <f t="shared" si="2"/>
        <v>10</v>
      </c>
      <c r="E148" t="s">
        <v>24</v>
      </c>
      <c r="F148" t="s">
        <v>425</v>
      </c>
      <c r="G148">
        <v>128.76</v>
      </c>
      <c r="H148" s="1">
        <v>43314</v>
      </c>
      <c r="I148" t="s">
        <v>19</v>
      </c>
      <c r="J148">
        <v>30</v>
      </c>
      <c r="K148" t="s">
        <v>52</v>
      </c>
      <c r="L148" t="s">
        <v>50</v>
      </c>
      <c r="M148" t="s">
        <v>426</v>
      </c>
      <c r="N148">
        <v>36.07</v>
      </c>
      <c r="O148" t="s">
        <v>23</v>
      </c>
    </row>
    <row r="149" spans="1:15" hidden="1" x14ac:dyDescent="0.25">
      <c r="A149" t="s">
        <v>40</v>
      </c>
      <c r="C149" t="s">
        <v>427</v>
      </c>
      <c r="D149">
        <f t="shared" si="2"/>
        <v>10</v>
      </c>
      <c r="E149" t="s">
        <v>43</v>
      </c>
      <c r="F149" t="s">
        <v>429</v>
      </c>
      <c r="G149">
        <v>6630.82</v>
      </c>
      <c r="H149" s="1">
        <v>43314</v>
      </c>
      <c r="I149" t="s">
        <v>31</v>
      </c>
      <c r="J149">
        <v>20</v>
      </c>
      <c r="M149" t="s">
        <v>430</v>
      </c>
      <c r="N149">
        <v>39</v>
      </c>
      <c r="O149" t="s">
        <v>23</v>
      </c>
    </row>
    <row r="150" spans="1:15" hidden="1" x14ac:dyDescent="0.25">
      <c r="A150" t="s">
        <v>40</v>
      </c>
      <c r="C150" t="s">
        <v>378</v>
      </c>
      <c r="D150">
        <f t="shared" si="2"/>
        <v>10</v>
      </c>
      <c r="E150" t="s">
        <v>43</v>
      </c>
      <c r="F150" t="s">
        <v>380</v>
      </c>
      <c r="G150">
        <v>1657.94</v>
      </c>
      <c r="H150" s="1">
        <v>43314</v>
      </c>
      <c r="I150" t="s">
        <v>19</v>
      </c>
      <c r="J150">
        <v>41</v>
      </c>
      <c r="M150" t="s">
        <v>430</v>
      </c>
      <c r="N150">
        <v>22</v>
      </c>
      <c r="O150" t="s">
        <v>23</v>
      </c>
    </row>
    <row r="151" spans="1:15" hidden="1" x14ac:dyDescent="0.25">
      <c r="A151" t="s">
        <v>14</v>
      </c>
      <c r="B151">
        <v>1</v>
      </c>
      <c r="C151" t="s">
        <v>165</v>
      </c>
      <c r="D151">
        <f t="shared" si="2"/>
        <v>10</v>
      </c>
      <c r="E151" t="s">
        <v>24</v>
      </c>
      <c r="F151" t="s">
        <v>167</v>
      </c>
      <c r="G151">
        <v>1066.3499999999999</v>
      </c>
      <c r="H151" s="1">
        <v>43314</v>
      </c>
      <c r="I151" t="s">
        <v>19</v>
      </c>
      <c r="J151">
        <v>20</v>
      </c>
      <c r="K151" t="s">
        <v>431</v>
      </c>
      <c r="L151" t="s">
        <v>58</v>
      </c>
      <c r="M151" t="s">
        <v>432</v>
      </c>
      <c r="N151">
        <v>8.08</v>
      </c>
      <c r="O151" t="s">
        <v>23</v>
      </c>
    </row>
    <row r="152" spans="1:15" hidden="1" x14ac:dyDescent="0.25">
      <c r="A152" t="s">
        <v>14</v>
      </c>
      <c r="B152">
        <v>1</v>
      </c>
      <c r="C152" t="s">
        <v>160</v>
      </c>
      <c r="D152">
        <f t="shared" si="2"/>
        <v>9</v>
      </c>
      <c r="E152" t="s">
        <v>24</v>
      </c>
      <c r="F152" t="s">
        <v>162</v>
      </c>
      <c r="G152">
        <v>15.93</v>
      </c>
      <c r="H152" s="1">
        <v>43314</v>
      </c>
      <c r="I152" t="s">
        <v>19</v>
      </c>
      <c r="J152">
        <v>18</v>
      </c>
      <c r="K152" t="s">
        <v>433</v>
      </c>
      <c r="L152" t="s">
        <v>50</v>
      </c>
      <c r="M152" t="s">
        <v>434</v>
      </c>
      <c r="N152">
        <v>22.49</v>
      </c>
      <c r="O152" t="s">
        <v>23</v>
      </c>
    </row>
    <row r="153" spans="1:15" hidden="1" x14ac:dyDescent="0.25">
      <c r="A153" t="s">
        <v>40</v>
      </c>
      <c r="C153" t="s">
        <v>64</v>
      </c>
      <c r="D153">
        <f t="shared" si="2"/>
        <v>10</v>
      </c>
      <c r="E153" t="s">
        <v>43</v>
      </c>
      <c r="F153" t="s">
        <v>66</v>
      </c>
      <c r="G153">
        <v>4298.5</v>
      </c>
      <c r="H153" s="1">
        <v>43314</v>
      </c>
      <c r="I153" t="s">
        <v>31</v>
      </c>
      <c r="J153">
        <v>19</v>
      </c>
      <c r="M153" t="s">
        <v>435</v>
      </c>
      <c r="N153">
        <v>33</v>
      </c>
      <c r="O153" t="s">
        <v>23</v>
      </c>
    </row>
    <row r="154" spans="1:15" hidden="1" x14ac:dyDescent="0.25">
      <c r="A154" t="s">
        <v>40</v>
      </c>
      <c r="C154" t="s">
        <v>98</v>
      </c>
      <c r="D154">
        <f t="shared" si="2"/>
        <v>10</v>
      </c>
      <c r="E154" t="s">
        <v>43</v>
      </c>
      <c r="F154" t="s">
        <v>100</v>
      </c>
      <c r="G154">
        <v>205.93</v>
      </c>
      <c r="H154" s="1">
        <v>43314</v>
      </c>
      <c r="I154" t="s">
        <v>31</v>
      </c>
      <c r="J154">
        <v>37</v>
      </c>
      <c r="M154" t="s">
        <v>435</v>
      </c>
      <c r="N154">
        <v>18</v>
      </c>
      <c r="O154" t="s">
        <v>23</v>
      </c>
    </row>
    <row r="155" spans="1:15" hidden="1" x14ac:dyDescent="0.25">
      <c r="A155" t="s">
        <v>40</v>
      </c>
      <c r="C155" t="s">
        <v>103</v>
      </c>
      <c r="D155">
        <f t="shared" si="2"/>
        <v>10</v>
      </c>
      <c r="E155" t="s">
        <v>43</v>
      </c>
      <c r="F155" t="s">
        <v>105</v>
      </c>
      <c r="G155">
        <v>213.37</v>
      </c>
      <c r="H155" s="1">
        <v>43314</v>
      </c>
      <c r="I155" t="s">
        <v>19</v>
      </c>
      <c r="J155">
        <v>25</v>
      </c>
      <c r="M155" t="s">
        <v>436</v>
      </c>
      <c r="N155">
        <v>46</v>
      </c>
      <c r="O155" t="s">
        <v>23</v>
      </c>
    </row>
    <row r="156" spans="1:15" hidden="1" x14ac:dyDescent="0.25">
      <c r="A156" t="s">
        <v>40</v>
      </c>
      <c r="C156" t="s">
        <v>437</v>
      </c>
      <c r="D156">
        <f t="shared" si="2"/>
        <v>9</v>
      </c>
      <c r="E156" t="s">
        <v>43</v>
      </c>
      <c r="F156" t="s">
        <v>439</v>
      </c>
      <c r="G156">
        <v>3117.58</v>
      </c>
      <c r="H156" s="1">
        <v>43314</v>
      </c>
      <c r="I156" t="s">
        <v>19</v>
      </c>
      <c r="J156">
        <v>30</v>
      </c>
      <c r="M156" t="s">
        <v>436</v>
      </c>
      <c r="N156">
        <v>47</v>
      </c>
      <c r="O156" t="s">
        <v>23</v>
      </c>
    </row>
    <row r="157" spans="1:15" hidden="1" x14ac:dyDescent="0.25">
      <c r="A157" t="s">
        <v>14</v>
      </c>
      <c r="B157">
        <v>1</v>
      </c>
      <c r="C157" t="s">
        <v>370</v>
      </c>
      <c r="D157">
        <f t="shared" si="2"/>
        <v>10</v>
      </c>
      <c r="E157" t="s">
        <v>17</v>
      </c>
      <c r="F157" t="s">
        <v>234</v>
      </c>
      <c r="G157">
        <v>35305.32</v>
      </c>
      <c r="H157" s="1">
        <v>43314</v>
      </c>
      <c r="I157" t="s">
        <v>31</v>
      </c>
      <c r="J157">
        <v>42</v>
      </c>
      <c r="K157" t="s">
        <v>440</v>
      </c>
      <c r="L157" t="s">
        <v>50</v>
      </c>
      <c r="M157" t="s">
        <v>441</v>
      </c>
      <c r="N157">
        <v>17.04</v>
      </c>
      <c r="O157" t="s">
        <v>23</v>
      </c>
    </row>
    <row r="158" spans="1:15" hidden="1" x14ac:dyDescent="0.25">
      <c r="A158" t="s">
        <v>40</v>
      </c>
      <c r="C158" t="s">
        <v>442</v>
      </c>
      <c r="D158">
        <f t="shared" si="2"/>
        <v>10</v>
      </c>
      <c r="E158" t="s">
        <v>43</v>
      </c>
      <c r="F158" t="s">
        <v>340</v>
      </c>
      <c r="G158">
        <v>1580.32</v>
      </c>
      <c r="H158" s="1">
        <v>43314</v>
      </c>
      <c r="I158" t="s">
        <v>19</v>
      </c>
      <c r="J158">
        <v>35</v>
      </c>
      <c r="M158" t="s">
        <v>444</v>
      </c>
      <c r="N158">
        <v>33</v>
      </c>
      <c r="O158" t="s">
        <v>23</v>
      </c>
    </row>
    <row r="159" spans="1:15" hidden="1" x14ac:dyDescent="0.25">
      <c r="A159" t="s">
        <v>40</v>
      </c>
      <c r="C159" t="s">
        <v>445</v>
      </c>
      <c r="D159">
        <f t="shared" si="2"/>
        <v>10</v>
      </c>
      <c r="E159" t="s">
        <v>62</v>
      </c>
      <c r="F159" t="s">
        <v>447</v>
      </c>
      <c r="G159">
        <v>1146.46</v>
      </c>
      <c r="H159" s="1">
        <v>43314</v>
      </c>
      <c r="I159" t="s">
        <v>19</v>
      </c>
      <c r="J159">
        <v>19</v>
      </c>
      <c r="M159" t="s">
        <v>444</v>
      </c>
      <c r="N159">
        <v>22</v>
      </c>
      <c r="O159" t="s">
        <v>23</v>
      </c>
    </row>
    <row r="160" spans="1:15" hidden="1" x14ac:dyDescent="0.25">
      <c r="A160" t="s">
        <v>40</v>
      </c>
      <c r="C160" t="s">
        <v>46</v>
      </c>
      <c r="D160">
        <f t="shared" si="2"/>
        <v>10</v>
      </c>
      <c r="E160" t="s">
        <v>62</v>
      </c>
      <c r="F160" t="s">
        <v>48</v>
      </c>
      <c r="G160">
        <v>2074.79</v>
      </c>
      <c r="H160" s="1">
        <v>43314</v>
      </c>
      <c r="I160" t="s">
        <v>19</v>
      </c>
      <c r="J160">
        <v>43</v>
      </c>
      <c r="M160" t="s">
        <v>444</v>
      </c>
      <c r="N160">
        <v>197</v>
      </c>
      <c r="O160" t="s">
        <v>23</v>
      </c>
    </row>
    <row r="161" spans="1:15" hidden="1" x14ac:dyDescent="0.25">
      <c r="A161" t="s">
        <v>14</v>
      </c>
      <c r="B161">
        <v>0</v>
      </c>
      <c r="C161" t="s">
        <v>448</v>
      </c>
      <c r="D161">
        <f t="shared" si="2"/>
        <v>9</v>
      </c>
      <c r="E161" t="s">
        <v>17</v>
      </c>
      <c r="F161" t="s">
        <v>30</v>
      </c>
      <c r="G161">
        <v>50671.14</v>
      </c>
      <c r="H161" s="1">
        <v>43314</v>
      </c>
      <c r="I161" t="s">
        <v>31</v>
      </c>
      <c r="J161">
        <v>19</v>
      </c>
      <c r="K161" t="s">
        <v>168</v>
      </c>
      <c r="L161" t="s">
        <v>58</v>
      </c>
      <c r="M161" t="s">
        <v>450</v>
      </c>
      <c r="N161">
        <v>1692.56</v>
      </c>
      <c r="O161" t="s">
        <v>23</v>
      </c>
    </row>
    <row r="162" spans="1:15" hidden="1" x14ac:dyDescent="0.25">
      <c r="A162" t="s">
        <v>14</v>
      </c>
      <c r="B162">
        <v>1</v>
      </c>
      <c r="C162" t="s">
        <v>33</v>
      </c>
      <c r="D162">
        <f t="shared" si="2"/>
        <v>10</v>
      </c>
      <c r="E162" t="s">
        <v>17</v>
      </c>
      <c r="F162" t="s">
        <v>35</v>
      </c>
      <c r="G162">
        <v>1917.11</v>
      </c>
      <c r="H162" s="1">
        <v>43314</v>
      </c>
      <c r="I162" t="s">
        <v>19</v>
      </c>
      <c r="J162">
        <v>40</v>
      </c>
      <c r="K162" t="s">
        <v>451</v>
      </c>
      <c r="L162" t="s">
        <v>21</v>
      </c>
      <c r="M162" t="s">
        <v>452</v>
      </c>
      <c r="N162">
        <v>46.83</v>
      </c>
      <c r="O162" t="s">
        <v>23</v>
      </c>
    </row>
    <row r="163" spans="1:15" hidden="1" x14ac:dyDescent="0.25">
      <c r="A163" t="s">
        <v>40</v>
      </c>
      <c r="C163" t="s">
        <v>46</v>
      </c>
      <c r="D163">
        <f t="shared" si="2"/>
        <v>10</v>
      </c>
      <c r="E163" t="s">
        <v>43</v>
      </c>
      <c r="F163" t="s">
        <v>48</v>
      </c>
      <c r="G163">
        <v>2031.79</v>
      </c>
      <c r="H163" s="1">
        <v>43314</v>
      </c>
      <c r="I163" t="s">
        <v>19</v>
      </c>
      <c r="J163">
        <v>43</v>
      </c>
      <c r="M163" t="s">
        <v>453</v>
      </c>
      <c r="N163">
        <v>43</v>
      </c>
      <c r="O163" t="s">
        <v>23</v>
      </c>
    </row>
    <row r="164" spans="1:15" hidden="1" x14ac:dyDescent="0.25">
      <c r="A164" t="s">
        <v>40</v>
      </c>
      <c r="C164" t="s">
        <v>327</v>
      </c>
      <c r="D164">
        <f t="shared" si="2"/>
        <v>9</v>
      </c>
      <c r="E164" t="s">
        <v>43</v>
      </c>
      <c r="F164" t="s">
        <v>329</v>
      </c>
      <c r="G164">
        <v>38.549999999999997</v>
      </c>
      <c r="H164" s="1">
        <v>43314</v>
      </c>
      <c r="I164" t="s">
        <v>19</v>
      </c>
      <c r="J164">
        <v>18</v>
      </c>
      <c r="M164" t="s">
        <v>453</v>
      </c>
      <c r="N164">
        <v>151</v>
      </c>
      <c r="O164" t="s">
        <v>23</v>
      </c>
    </row>
    <row r="165" spans="1:15" hidden="1" x14ac:dyDescent="0.25">
      <c r="A165" t="s">
        <v>14</v>
      </c>
      <c r="B165">
        <v>1</v>
      </c>
      <c r="C165" t="s">
        <v>454</v>
      </c>
      <c r="D165">
        <f t="shared" si="2"/>
        <v>10</v>
      </c>
      <c r="E165" t="s">
        <v>17</v>
      </c>
      <c r="F165" t="s">
        <v>456</v>
      </c>
      <c r="G165">
        <v>463.96</v>
      </c>
      <c r="H165" s="1">
        <v>43314</v>
      </c>
      <c r="I165" t="s">
        <v>19</v>
      </c>
      <c r="J165">
        <v>53</v>
      </c>
      <c r="K165" t="s">
        <v>457</v>
      </c>
      <c r="L165" t="s">
        <v>21</v>
      </c>
      <c r="M165" t="s">
        <v>458</v>
      </c>
      <c r="N165">
        <v>6.48</v>
      </c>
      <c r="O165" t="s">
        <v>23</v>
      </c>
    </row>
    <row r="166" spans="1:15" hidden="1" x14ac:dyDescent="0.25">
      <c r="A166" t="s">
        <v>14</v>
      </c>
      <c r="B166">
        <v>1</v>
      </c>
      <c r="C166" t="s">
        <v>235</v>
      </c>
      <c r="D166">
        <f t="shared" si="2"/>
        <v>10</v>
      </c>
      <c r="E166" t="s">
        <v>17</v>
      </c>
      <c r="F166" t="s">
        <v>237</v>
      </c>
      <c r="G166">
        <v>186236.3</v>
      </c>
      <c r="H166" s="1">
        <v>43314</v>
      </c>
      <c r="I166" t="s">
        <v>19</v>
      </c>
      <c r="J166">
        <v>40</v>
      </c>
      <c r="K166" t="s">
        <v>459</v>
      </c>
      <c r="L166" t="s">
        <v>26</v>
      </c>
      <c r="M166" t="s">
        <v>460</v>
      </c>
      <c r="N166">
        <v>108.65</v>
      </c>
      <c r="O166" t="s">
        <v>23</v>
      </c>
    </row>
    <row r="167" spans="1:15" hidden="1" x14ac:dyDescent="0.25">
      <c r="A167" t="s">
        <v>14</v>
      </c>
      <c r="B167">
        <v>0</v>
      </c>
      <c r="C167" t="s">
        <v>88</v>
      </c>
      <c r="D167">
        <f t="shared" si="2"/>
        <v>10</v>
      </c>
      <c r="E167" t="s">
        <v>17</v>
      </c>
      <c r="F167" t="s">
        <v>90</v>
      </c>
      <c r="G167">
        <v>17.440000000000001</v>
      </c>
      <c r="H167" s="1">
        <v>43314</v>
      </c>
      <c r="I167" t="s">
        <v>19</v>
      </c>
      <c r="J167">
        <v>47</v>
      </c>
      <c r="K167" t="s">
        <v>461</v>
      </c>
      <c r="L167" t="s">
        <v>58</v>
      </c>
      <c r="M167" t="s">
        <v>462</v>
      </c>
      <c r="N167">
        <v>20.87</v>
      </c>
      <c r="O167" t="s">
        <v>23</v>
      </c>
    </row>
    <row r="168" spans="1:15" hidden="1" x14ac:dyDescent="0.25">
      <c r="A168" t="s">
        <v>14</v>
      </c>
      <c r="B168">
        <v>1</v>
      </c>
      <c r="C168" t="s">
        <v>302</v>
      </c>
      <c r="D168">
        <f t="shared" si="2"/>
        <v>10</v>
      </c>
      <c r="E168" t="s">
        <v>24</v>
      </c>
      <c r="F168" t="s">
        <v>304</v>
      </c>
      <c r="G168">
        <v>2293.86</v>
      </c>
      <c r="H168" s="1">
        <v>43314</v>
      </c>
      <c r="I168" t="s">
        <v>31</v>
      </c>
      <c r="J168">
        <v>21</v>
      </c>
      <c r="K168" t="s">
        <v>463</v>
      </c>
      <c r="L168" t="s">
        <v>142</v>
      </c>
      <c r="M168" t="s">
        <v>464</v>
      </c>
      <c r="N168">
        <v>41.49</v>
      </c>
      <c r="O168" t="s">
        <v>23</v>
      </c>
    </row>
    <row r="169" spans="1:15" hidden="1" x14ac:dyDescent="0.25">
      <c r="A169" t="s">
        <v>14</v>
      </c>
      <c r="B169">
        <v>1</v>
      </c>
      <c r="C169" t="s">
        <v>15</v>
      </c>
      <c r="D169">
        <f t="shared" si="2"/>
        <v>10</v>
      </c>
      <c r="E169" t="s">
        <v>24</v>
      </c>
      <c r="F169" t="s">
        <v>18</v>
      </c>
      <c r="G169">
        <v>968.15</v>
      </c>
      <c r="H169" s="1">
        <v>43314</v>
      </c>
      <c r="I169" t="s">
        <v>19</v>
      </c>
      <c r="J169">
        <v>26</v>
      </c>
      <c r="K169" t="s">
        <v>465</v>
      </c>
      <c r="L169" t="s">
        <v>21</v>
      </c>
      <c r="M169" t="s">
        <v>466</v>
      </c>
      <c r="N169">
        <v>8.11</v>
      </c>
      <c r="O169" t="s">
        <v>23</v>
      </c>
    </row>
    <row r="170" spans="1:15" hidden="1" x14ac:dyDescent="0.25">
      <c r="A170" t="s">
        <v>14</v>
      </c>
      <c r="B170">
        <v>1</v>
      </c>
      <c r="C170" t="s">
        <v>338</v>
      </c>
      <c r="D170">
        <f t="shared" si="2"/>
        <v>10</v>
      </c>
      <c r="E170" t="s">
        <v>17</v>
      </c>
      <c r="F170" t="s">
        <v>340</v>
      </c>
      <c r="G170">
        <v>847.49</v>
      </c>
      <c r="H170" s="1">
        <v>43314</v>
      </c>
      <c r="I170" t="s">
        <v>19</v>
      </c>
      <c r="J170">
        <v>24</v>
      </c>
      <c r="K170" t="s">
        <v>467</v>
      </c>
      <c r="L170" t="s">
        <v>58</v>
      </c>
      <c r="M170" t="s">
        <v>468</v>
      </c>
      <c r="N170">
        <v>12.97</v>
      </c>
      <c r="O170" t="s">
        <v>23</v>
      </c>
    </row>
    <row r="171" spans="1:15" hidden="1" x14ac:dyDescent="0.25">
      <c r="A171" t="s">
        <v>14</v>
      </c>
      <c r="B171">
        <v>1</v>
      </c>
      <c r="C171" t="s">
        <v>117</v>
      </c>
      <c r="D171">
        <f t="shared" si="2"/>
        <v>9</v>
      </c>
      <c r="E171" t="s">
        <v>24</v>
      </c>
      <c r="F171" t="s">
        <v>119</v>
      </c>
      <c r="G171">
        <v>4428.26</v>
      </c>
      <c r="H171" s="1">
        <v>43314</v>
      </c>
      <c r="I171" t="s">
        <v>19</v>
      </c>
      <c r="J171">
        <v>39</v>
      </c>
      <c r="K171" t="s">
        <v>52</v>
      </c>
      <c r="L171" t="s">
        <v>50</v>
      </c>
      <c r="M171" t="s">
        <v>469</v>
      </c>
      <c r="N171">
        <v>46.12</v>
      </c>
      <c r="O171" t="s">
        <v>23</v>
      </c>
    </row>
    <row r="172" spans="1:15" hidden="1" x14ac:dyDescent="0.25">
      <c r="A172" t="s">
        <v>40</v>
      </c>
      <c r="C172" t="s">
        <v>138</v>
      </c>
      <c r="D172">
        <f t="shared" si="2"/>
        <v>10</v>
      </c>
      <c r="E172" t="s">
        <v>43</v>
      </c>
      <c r="F172" t="s">
        <v>140</v>
      </c>
      <c r="G172">
        <v>16394.78</v>
      </c>
      <c r="H172" s="1">
        <v>43314</v>
      </c>
      <c r="I172" t="s">
        <v>19</v>
      </c>
      <c r="J172">
        <v>34</v>
      </c>
      <c r="M172" t="s">
        <v>470</v>
      </c>
      <c r="N172">
        <v>27</v>
      </c>
      <c r="O172" t="s">
        <v>23</v>
      </c>
    </row>
    <row r="173" spans="1:15" hidden="1" x14ac:dyDescent="0.25">
      <c r="A173" t="s">
        <v>40</v>
      </c>
      <c r="C173" t="s">
        <v>285</v>
      </c>
      <c r="D173">
        <f t="shared" si="2"/>
        <v>10</v>
      </c>
      <c r="E173" t="s">
        <v>62</v>
      </c>
      <c r="F173" t="s">
        <v>140</v>
      </c>
      <c r="G173">
        <v>104.4</v>
      </c>
      <c r="H173" s="1">
        <v>43314</v>
      </c>
      <c r="I173" t="s">
        <v>19</v>
      </c>
      <c r="J173">
        <v>21</v>
      </c>
      <c r="M173" t="s">
        <v>470</v>
      </c>
      <c r="N173">
        <v>39</v>
      </c>
      <c r="O173" t="s">
        <v>23</v>
      </c>
    </row>
    <row r="174" spans="1:15" hidden="1" x14ac:dyDescent="0.25">
      <c r="A174" t="s">
        <v>14</v>
      </c>
      <c r="B174">
        <v>0</v>
      </c>
      <c r="C174" t="s">
        <v>471</v>
      </c>
      <c r="D174">
        <f t="shared" si="2"/>
        <v>10</v>
      </c>
      <c r="E174" t="s">
        <v>17</v>
      </c>
      <c r="F174" t="s">
        <v>178</v>
      </c>
      <c r="G174">
        <v>842.07</v>
      </c>
      <c r="H174" s="1">
        <v>43314</v>
      </c>
      <c r="I174" t="s">
        <v>19</v>
      </c>
      <c r="J174">
        <v>19</v>
      </c>
      <c r="K174" t="s">
        <v>473</v>
      </c>
      <c r="L174" t="s">
        <v>50</v>
      </c>
      <c r="M174" t="s">
        <v>474</v>
      </c>
      <c r="N174">
        <v>25.7</v>
      </c>
      <c r="O174" t="s">
        <v>23</v>
      </c>
    </row>
    <row r="175" spans="1:15" hidden="1" x14ac:dyDescent="0.25">
      <c r="A175" t="s">
        <v>14</v>
      </c>
      <c r="B175">
        <v>1</v>
      </c>
      <c r="C175" t="s">
        <v>85</v>
      </c>
      <c r="D175">
        <f t="shared" si="2"/>
        <v>10</v>
      </c>
      <c r="E175" t="s">
        <v>24</v>
      </c>
      <c r="F175" t="s">
        <v>87</v>
      </c>
      <c r="G175">
        <v>2986.34</v>
      </c>
      <c r="H175" s="1">
        <v>43314</v>
      </c>
      <c r="I175" t="s">
        <v>19</v>
      </c>
      <c r="J175">
        <v>26</v>
      </c>
      <c r="K175" t="s">
        <v>475</v>
      </c>
      <c r="L175" t="s">
        <v>142</v>
      </c>
      <c r="M175" t="s">
        <v>476</v>
      </c>
      <c r="N175">
        <v>35.6</v>
      </c>
      <c r="O175" t="s">
        <v>23</v>
      </c>
    </row>
    <row r="176" spans="1:15" hidden="1" x14ac:dyDescent="0.25">
      <c r="A176" t="s">
        <v>14</v>
      </c>
      <c r="B176">
        <v>1</v>
      </c>
      <c r="C176" t="s">
        <v>33</v>
      </c>
      <c r="D176">
        <f t="shared" si="2"/>
        <v>10</v>
      </c>
      <c r="E176" t="s">
        <v>17</v>
      </c>
      <c r="F176" t="s">
        <v>35</v>
      </c>
      <c r="G176">
        <v>1872.72</v>
      </c>
      <c r="H176" s="1">
        <v>43314</v>
      </c>
      <c r="I176" t="s">
        <v>19</v>
      </c>
      <c r="J176">
        <v>40</v>
      </c>
      <c r="K176" t="s">
        <v>477</v>
      </c>
      <c r="L176" t="s">
        <v>58</v>
      </c>
      <c r="M176" t="s">
        <v>478</v>
      </c>
      <c r="N176">
        <v>44.39</v>
      </c>
      <c r="O176" t="s">
        <v>23</v>
      </c>
    </row>
    <row r="177" spans="1:15" hidden="1" x14ac:dyDescent="0.25">
      <c r="A177" t="s">
        <v>14</v>
      </c>
      <c r="B177">
        <v>1</v>
      </c>
      <c r="C177" t="s">
        <v>33</v>
      </c>
      <c r="D177">
        <f t="shared" si="2"/>
        <v>10</v>
      </c>
      <c r="E177" t="s">
        <v>17</v>
      </c>
      <c r="F177" t="s">
        <v>35</v>
      </c>
      <c r="G177">
        <v>1845.04</v>
      </c>
      <c r="H177" s="1">
        <v>43314</v>
      </c>
      <c r="I177" t="s">
        <v>19</v>
      </c>
      <c r="J177">
        <v>40</v>
      </c>
      <c r="K177" t="s">
        <v>158</v>
      </c>
      <c r="L177" t="s">
        <v>21</v>
      </c>
      <c r="M177" t="s">
        <v>479</v>
      </c>
      <c r="N177">
        <v>27.68</v>
      </c>
      <c r="O177" t="s">
        <v>23</v>
      </c>
    </row>
    <row r="178" spans="1:15" hidden="1" x14ac:dyDescent="0.25">
      <c r="A178" t="s">
        <v>14</v>
      </c>
      <c r="B178">
        <v>1</v>
      </c>
      <c r="C178" t="s">
        <v>33</v>
      </c>
      <c r="D178">
        <f t="shared" si="2"/>
        <v>10</v>
      </c>
      <c r="E178" t="s">
        <v>17</v>
      </c>
      <c r="F178" t="s">
        <v>35</v>
      </c>
      <c r="G178">
        <v>1826.34</v>
      </c>
      <c r="H178" s="1">
        <v>43314</v>
      </c>
      <c r="I178" t="s">
        <v>19</v>
      </c>
      <c r="J178">
        <v>40</v>
      </c>
      <c r="K178" t="s">
        <v>480</v>
      </c>
      <c r="L178" t="s">
        <v>26</v>
      </c>
      <c r="M178" t="s">
        <v>481</v>
      </c>
      <c r="N178">
        <v>18.7</v>
      </c>
      <c r="O178" t="s">
        <v>23</v>
      </c>
    </row>
    <row r="179" spans="1:15" hidden="1" x14ac:dyDescent="0.25">
      <c r="A179" t="s">
        <v>14</v>
      </c>
      <c r="B179">
        <v>1</v>
      </c>
      <c r="C179" t="s">
        <v>33</v>
      </c>
      <c r="D179">
        <f t="shared" si="2"/>
        <v>10</v>
      </c>
      <c r="E179" t="s">
        <v>24</v>
      </c>
      <c r="F179" t="s">
        <v>35</v>
      </c>
      <c r="G179">
        <v>1816.34</v>
      </c>
      <c r="H179" s="1">
        <v>43314</v>
      </c>
      <c r="I179" t="s">
        <v>19</v>
      </c>
      <c r="J179">
        <v>40</v>
      </c>
      <c r="K179" t="s">
        <v>482</v>
      </c>
      <c r="L179" t="s">
        <v>21</v>
      </c>
      <c r="M179" t="s">
        <v>483</v>
      </c>
      <c r="N179">
        <v>10</v>
      </c>
      <c r="O179" t="s">
        <v>23</v>
      </c>
    </row>
    <row r="180" spans="1:15" hidden="1" x14ac:dyDescent="0.25">
      <c r="A180" t="s">
        <v>14</v>
      </c>
      <c r="B180">
        <v>1</v>
      </c>
      <c r="C180" t="s">
        <v>448</v>
      </c>
      <c r="D180">
        <f t="shared" si="2"/>
        <v>9</v>
      </c>
      <c r="E180" t="s">
        <v>24</v>
      </c>
      <c r="F180" t="s">
        <v>30</v>
      </c>
      <c r="G180">
        <v>50657.65</v>
      </c>
      <c r="H180" s="1">
        <v>43314</v>
      </c>
      <c r="I180" t="s">
        <v>31</v>
      </c>
      <c r="J180">
        <v>19</v>
      </c>
      <c r="K180" t="s">
        <v>484</v>
      </c>
      <c r="L180" t="s">
        <v>58</v>
      </c>
      <c r="M180" t="s">
        <v>485</v>
      </c>
      <c r="N180">
        <v>13.49</v>
      </c>
      <c r="O180" t="s">
        <v>23</v>
      </c>
    </row>
    <row r="181" spans="1:15" hidden="1" x14ac:dyDescent="0.25">
      <c r="A181" t="s">
        <v>14</v>
      </c>
      <c r="B181">
        <v>0</v>
      </c>
      <c r="C181" t="s">
        <v>486</v>
      </c>
      <c r="D181">
        <f t="shared" si="2"/>
        <v>10</v>
      </c>
      <c r="E181" t="s">
        <v>24</v>
      </c>
      <c r="F181" t="s">
        <v>488</v>
      </c>
      <c r="G181">
        <v>344.8</v>
      </c>
      <c r="H181" s="1">
        <v>43314</v>
      </c>
      <c r="I181" t="s">
        <v>19</v>
      </c>
      <c r="J181">
        <v>21</v>
      </c>
      <c r="K181" t="s">
        <v>144</v>
      </c>
      <c r="L181" t="s">
        <v>50</v>
      </c>
      <c r="M181" t="s">
        <v>489</v>
      </c>
      <c r="N181">
        <v>20.260000000000002</v>
      </c>
      <c r="O181" t="s">
        <v>23</v>
      </c>
    </row>
    <row r="182" spans="1:15" hidden="1" x14ac:dyDescent="0.25">
      <c r="A182" t="s">
        <v>14</v>
      </c>
      <c r="B182">
        <v>1</v>
      </c>
      <c r="C182" t="s">
        <v>15</v>
      </c>
      <c r="D182">
        <f t="shared" si="2"/>
        <v>10</v>
      </c>
      <c r="E182" t="s">
        <v>17</v>
      </c>
      <c r="F182" t="s">
        <v>18</v>
      </c>
      <c r="G182">
        <v>956.92</v>
      </c>
      <c r="H182" s="1">
        <v>43314</v>
      </c>
      <c r="I182" t="s">
        <v>19</v>
      </c>
      <c r="J182">
        <v>26</v>
      </c>
      <c r="K182" t="s">
        <v>395</v>
      </c>
      <c r="L182" t="s">
        <v>21</v>
      </c>
      <c r="M182" t="s">
        <v>490</v>
      </c>
      <c r="N182">
        <v>11.23</v>
      </c>
      <c r="O182" t="s">
        <v>23</v>
      </c>
    </row>
    <row r="183" spans="1:15" hidden="1" x14ac:dyDescent="0.25">
      <c r="A183" t="s">
        <v>14</v>
      </c>
      <c r="B183">
        <v>1</v>
      </c>
      <c r="C183" t="s">
        <v>297</v>
      </c>
      <c r="D183">
        <f t="shared" si="2"/>
        <v>10</v>
      </c>
      <c r="E183" t="s">
        <v>17</v>
      </c>
      <c r="F183" t="s">
        <v>299</v>
      </c>
      <c r="G183">
        <v>1035.55</v>
      </c>
      <c r="H183" s="1">
        <v>43314</v>
      </c>
      <c r="I183" t="s">
        <v>31</v>
      </c>
      <c r="J183">
        <v>44</v>
      </c>
      <c r="K183" t="s">
        <v>491</v>
      </c>
      <c r="L183" t="s">
        <v>50</v>
      </c>
      <c r="M183" t="s">
        <v>492</v>
      </c>
      <c r="N183">
        <v>31.81</v>
      </c>
      <c r="O183" t="s">
        <v>23</v>
      </c>
    </row>
    <row r="184" spans="1:15" hidden="1" x14ac:dyDescent="0.25">
      <c r="A184" t="s">
        <v>14</v>
      </c>
      <c r="B184">
        <v>1</v>
      </c>
      <c r="C184" t="s">
        <v>15</v>
      </c>
      <c r="D184">
        <f t="shared" si="2"/>
        <v>10</v>
      </c>
      <c r="E184" t="s">
        <v>24</v>
      </c>
      <c r="F184" t="s">
        <v>18</v>
      </c>
      <c r="G184">
        <v>949.22</v>
      </c>
      <c r="H184" s="1">
        <v>43314</v>
      </c>
      <c r="I184" t="s">
        <v>19</v>
      </c>
      <c r="J184">
        <v>26</v>
      </c>
      <c r="K184" t="s">
        <v>493</v>
      </c>
      <c r="L184" t="s">
        <v>21</v>
      </c>
      <c r="M184" t="s">
        <v>494</v>
      </c>
      <c r="N184">
        <v>7.7</v>
      </c>
      <c r="O184" t="s">
        <v>23</v>
      </c>
    </row>
    <row r="185" spans="1:15" hidden="1" x14ac:dyDescent="0.25">
      <c r="A185" t="s">
        <v>14</v>
      </c>
      <c r="B185">
        <v>1</v>
      </c>
      <c r="C185" t="s">
        <v>302</v>
      </c>
      <c r="D185">
        <f t="shared" si="2"/>
        <v>10</v>
      </c>
      <c r="E185" t="s">
        <v>24</v>
      </c>
      <c r="F185" t="s">
        <v>304</v>
      </c>
      <c r="G185">
        <v>2285.02</v>
      </c>
      <c r="H185" s="1">
        <v>43314</v>
      </c>
      <c r="I185" t="s">
        <v>31</v>
      </c>
      <c r="J185">
        <v>21</v>
      </c>
      <c r="K185" t="s">
        <v>495</v>
      </c>
      <c r="L185" t="s">
        <v>58</v>
      </c>
      <c r="M185" t="s">
        <v>496</v>
      </c>
      <c r="N185">
        <v>8.84</v>
      </c>
      <c r="O185" t="s">
        <v>23</v>
      </c>
    </row>
    <row r="186" spans="1:15" hidden="1" x14ac:dyDescent="0.25">
      <c r="A186" t="s">
        <v>14</v>
      </c>
      <c r="B186">
        <v>1</v>
      </c>
      <c r="C186" t="s">
        <v>170</v>
      </c>
      <c r="D186">
        <f t="shared" si="2"/>
        <v>9</v>
      </c>
      <c r="E186" t="s">
        <v>17</v>
      </c>
      <c r="F186" t="s">
        <v>172</v>
      </c>
      <c r="G186">
        <v>49743.839999999997</v>
      </c>
      <c r="H186" s="1">
        <v>43314</v>
      </c>
      <c r="I186" t="s">
        <v>31</v>
      </c>
      <c r="J186">
        <v>78</v>
      </c>
      <c r="K186" t="s">
        <v>497</v>
      </c>
      <c r="L186" t="s">
        <v>50</v>
      </c>
      <c r="M186" t="s">
        <v>498</v>
      </c>
      <c r="N186">
        <v>12.37</v>
      </c>
      <c r="O186" t="s">
        <v>23</v>
      </c>
    </row>
    <row r="187" spans="1:15" hidden="1" x14ac:dyDescent="0.25">
      <c r="A187" t="s">
        <v>14</v>
      </c>
      <c r="B187">
        <v>1</v>
      </c>
      <c r="C187" t="s">
        <v>499</v>
      </c>
      <c r="D187">
        <f t="shared" si="2"/>
        <v>9</v>
      </c>
      <c r="E187" t="s">
        <v>24</v>
      </c>
      <c r="F187" t="s">
        <v>501</v>
      </c>
      <c r="G187">
        <v>159.66</v>
      </c>
      <c r="H187" s="1">
        <v>43314</v>
      </c>
      <c r="I187" t="s">
        <v>19</v>
      </c>
      <c r="J187">
        <v>64</v>
      </c>
      <c r="K187" t="s">
        <v>502</v>
      </c>
      <c r="L187" t="s">
        <v>50</v>
      </c>
      <c r="M187" t="s">
        <v>503</v>
      </c>
      <c r="N187">
        <v>31.5</v>
      </c>
      <c r="O187" t="s">
        <v>23</v>
      </c>
    </row>
    <row r="188" spans="1:15" hidden="1" x14ac:dyDescent="0.25">
      <c r="A188" t="s">
        <v>14</v>
      </c>
      <c r="B188">
        <v>1</v>
      </c>
      <c r="C188" t="s">
        <v>91</v>
      </c>
      <c r="D188">
        <f t="shared" si="2"/>
        <v>10</v>
      </c>
      <c r="E188" t="s">
        <v>24</v>
      </c>
      <c r="F188" t="s">
        <v>93</v>
      </c>
      <c r="G188">
        <v>521.73</v>
      </c>
      <c r="H188" s="1">
        <v>43314</v>
      </c>
      <c r="I188" t="s">
        <v>19</v>
      </c>
      <c r="J188">
        <v>24</v>
      </c>
      <c r="K188" t="s">
        <v>504</v>
      </c>
      <c r="L188" t="s">
        <v>50</v>
      </c>
      <c r="M188" t="s">
        <v>505</v>
      </c>
      <c r="N188">
        <v>17.12</v>
      </c>
      <c r="O188" t="s">
        <v>23</v>
      </c>
    </row>
    <row r="189" spans="1:15" hidden="1" x14ac:dyDescent="0.25">
      <c r="A189" t="s">
        <v>40</v>
      </c>
      <c r="C189" t="s">
        <v>224</v>
      </c>
      <c r="D189">
        <f t="shared" si="2"/>
        <v>10</v>
      </c>
      <c r="E189" t="s">
        <v>43</v>
      </c>
      <c r="F189" t="s">
        <v>78</v>
      </c>
      <c r="G189">
        <v>2476.66</v>
      </c>
      <c r="H189" s="1">
        <v>43314</v>
      </c>
      <c r="I189" t="s">
        <v>31</v>
      </c>
      <c r="J189">
        <v>24</v>
      </c>
      <c r="M189" t="s">
        <v>506</v>
      </c>
      <c r="N189">
        <v>41</v>
      </c>
      <c r="O189" t="s">
        <v>23</v>
      </c>
    </row>
    <row r="190" spans="1:15" x14ac:dyDescent="0.25">
      <c r="A190" t="s">
        <v>40</v>
      </c>
      <c r="C190" t="s">
        <v>85</v>
      </c>
      <c r="D190">
        <f t="shared" si="2"/>
        <v>10</v>
      </c>
      <c r="E190" t="s">
        <v>202</v>
      </c>
      <c r="F190" t="s">
        <v>87</v>
      </c>
      <c r="G190">
        <v>3907.05</v>
      </c>
      <c r="H190" s="1">
        <v>43314</v>
      </c>
      <c r="I190" t="s">
        <v>19</v>
      </c>
      <c r="J190">
        <v>26</v>
      </c>
      <c r="M190" t="s">
        <v>506</v>
      </c>
      <c r="N190">
        <v>920.71</v>
      </c>
      <c r="O190" t="s">
        <v>204</v>
      </c>
    </row>
    <row r="191" spans="1:15" hidden="1" x14ac:dyDescent="0.25">
      <c r="A191" t="s">
        <v>40</v>
      </c>
      <c r="C191" t="s">
        <v>41</v>
      </c>
      <c r="D191">
        <f t="shared" si="2"/>
        <v>10</v>
      </c>
      <c r="E191" t="s">
        <v>62</v>
      </c>
      <c r="F191" t="s">
        <v>44</v>
      </c>
      <c r="G191">
        <v>1667.91</v>
      </c>
      <c r="H191" s="1">
        <v>43314</v>
      </c>
      <c r="I191" t="s">
        <v>31</v>
      </c>
      <c r="J191">
        <v>20</v>
      </c>
      <c r="M191" t="s">
        <v>506</v>
      </c>
      <c r="N191">
        <v>24</v>
      </c>
      <c r="O191" t="s">
        <v>23</v>
      </c>
    </row>
    <row r="192" spans="1:15" hidden="1" x14ac:dyDescent="0.25">
      <c r="A192" t="s">
        <v>14</v>
      </c>
      <c r="B192">
        <v>1</v>
      </c>
      <c r="C192" t="s">
        <v>138</v>
      </c>
      <c r="D192">
        <f t="shared" si="2"/>
        <v>10</v>
      </c>
      <c r="E192" t="s">
        <v>17</v>
      </c>
      <c r="F192" t="s">
        <v>140</v>
      </c>
      <c r="G192">
        <v>16373.36</v>
      </c>
      <c r="H192" s="1">
        <v>43314</v>
      </c>
      <c r="I192" t="s">
        <v>19</v>
      </c>
      <c r="J192">
        <v>34</v>
      </c>
      <c r="K192" t="s">
        <v>507</v>
      </c>
      <c r="L192" t="s">
        <v>142</v>
      </c>
      <c r="M192" t="s">
        <v>508</v>
      </c>
      <c r="N192">
        <v>21.42</v>
      </c>
      <c r="O192" t="s">
        <v>23</v>
      </c>
    </row>
    <row r="193" spans="1:15" hidden="1" x14ac:dyDescent="0.25">
      <c r="A193" t="s">
        <v>14</v>
      </c>
      <c r="B193">
        <v>1</v>
      </c>
      <c r="C193" t="s">
        <v>15</v>
      </c>
      <c r="D193">
        <f t="shared" si="2"/>
        <v>10</v>
      </c>
      <c r="E193" t="s">
        <v>17</v>
      </c>
      <c r="F193" t="s">
        <v>18</v>
      </c>
      <c r="G193">
        <v>941.23</v>
      </c>
      <c r="H193" s="1">
        <v>43314</v>
      </c>
      <c r="I193" t="s">
        <v>19</v>
      </c>
      <c r="J193">
        <v>26</v>
      </c>
      <c r="K193" t="s">
        <v>509</v>
      </c>
      <c r="L193" t="s">
        <v>21</v>
      </c>
      <c r="M193" t="s">
        <v>510</v>
      </c>
      <c r="N193">
        <v>7.99</v>
      </c>
      <c r="O193" t="s">
        <v>23</v>
      </c>
    </row>
    <row r="194" spans="1:15" hidden="1" x14ac:dyDescent="0.25">
      <c r="A194" t="s">
        <v>14</v>
      </c>
      <c r="B194">
        <v>1</v>
      </c>
      <c r="C194" t="s">
        <v>15</v>
      </c>
      <c r="D194">
        <f t="shared" si="2"/>
        <v>10</v>
      </c>
      <c r="E194" t="s">
        <v>24</v>
      </c>
      <c r="F194" t="s">
        <v>18</v>
      </c>
      <c r="G194">
        <v>931.76</v>
      </c>
      <c r="H194" s="1">
        <v>43314</v>
      </c>
      <c r="I194" t="s">
        <v>19</v>
      </c>
      <c r="J194">
        <v>26</v>
      </c>
      <c r="K194" t="s">
        <v>96</v>
      </c>
      <c r="L194" t="s">
        <v>26</v>
      </c>
      <c r="M194" t="s">
        <v>511</v>
      </c>
      <c r="N194">
        <v>9.4700000000000006</v>
      </c>
      <c r="O194" t="s">
        <v>23</v>
      </c>
    </row>
    <row r="195" spans="1:15" hidden="1" x14ac:dyDescent="0.25">
      <c r="A195" t="s">
        <v>14</v>
      </c>
      <c r="B195">
        <v>1</v>
      </c>
      <c r="C195" t="s">
        <v>413</v>
      </c>
      <c r="D195">
        <f t="shared" ref="D195:D258" si="3">LEN(C195)-4</f>
        <v>8</v>
      </c>
      <c r="E195" t="s">
        <v>17</v>
      </c>
      <c r="F195" t="s">
        <v>414</v>
      </c>
      <c r="G195">
        <v>107.79</v>
      </c>
      <c r="H195" s="1">
        <v>43314</v>
      </c>
      <c r="I195" t="s">
        <v>31</v>
      </c>
      <c r="J195">
        <v>18</v>
      </c>
      <c r="K195" t="s">
        <v>395</v>
      </c>
      <c r="L195" t="s">
        <v>21</v>
      </c>
      <c r="M195" t="s">
        <v>512</v>
      </c>
      <c r="N195">
        <v>20.420000000000002</v>
      </c>
      <c r="O195" t="s">
        <v>23</v>
      </c>
    </row>
    <row r="196" spans="1:15" hidden="1" x14ac:dyDescent="0.25">
      <c r="A196" t="s">
        <v>14</v>
      </c>
      <c r="B196">
        <v>1</v>
      </c>
      <c r="C196" t="s">
        <v>285</v>
      </c>
      <c r="D196">
        <f t="shared" si="3"/>
        <v>10</v>
      </c>
      <c r="E196" t="s">
        <v>17</v>
      </c>
      <c r="F196" t="s">
        <v>140</v>
      </c>
      <c r="G196">
        <v>96.25</v>
      </c>
      <c r="H196" s="1">
        <v>43314</v>
      </c>
      <c r="I196" t="s">
        <v>19</v>
      </c>
      <c r="J196">
        <v>21</v>
      </c>
      <c r="K196" t="s">
        <v>513</v>
      </c>
      <c r="L196" t="s">
        <v>259</v>
      </c>
      <c r="M196" t="s">
        <v>514</v>
      </c>
      <c r="N196">
        <v>8.15</v>
      </c>
      <c r="O196" t="s">
        <v>23</v>
      </c>
    </row>
    <row r="197" spans="1:15" hidden="1" x14ac:dyDescent="0.25">
      <c r="A197" t="s">
        <v>14</v>
      </c>
      <c r="B197">
        <v>1</v>
      </c>
      <c r="C197" t="s">
        <v>280</v>
      </c>
      <c r="D197">
        <f t="shared" si="3"/>
        <v>10</v>
      </c>
      <c r="E197" t="s">
        <v>17</v>
      </c>
      <c r="F197" t="s">
        <v>282</v>
      </c>
      <c r="G197">
        <v>1742.72</v>
      </c>
      <c r="H197" s="1">
        <v>43314</v>
      </c>
      <c r="I197" t="s">
        <v>31</v>
      </c>
      <c r="J197">
        <v>26</v>
      </c>
      <c r="K197" t="s">
        <v>106</v>
      </c>
      <c r="L197" t="s">
        <v>58</v>
      </c>
      <c r="M197" t="s">
        <v>515</v>
      </c>
      <c r="N197">
        <v>24.65</v>
      </c>
      <c r="O197" t="s">
        <v>23</v>
      </c>
    </row>
    <row r="198" spans="1:15" hidden="1" x14ac:dyDescent="0.25">
      <c r="A198" t="s">
        <v>14</v>
      </c>
      <c r="B198">
        <v>0</v>
      </c>
      <c r="C198" t="s">
        <v>437</v>
      </c>
      <c r="D198">
        <f t="shared" si="3"/>
        <v>9</v>
      </c>
      <c r="E198" t="s">
        <v>17</v>
      </c>
      <c r="F198" t="s">
        <v>439</v>
      </c>
      <c r="G198">
        <v>3047.08</v>
      </c>
      <c r="H198" s="1">
        <v>43314</v>
      </c>
      <c r="I198" t="s">
        <v>19</v>
      </c>
      <c r="J198">
        <v>30</v>
      </c>
      <c r="K198" t="s">
        <v>516</v>
      </c>
      <c r="L198" t="s">
        <v>26</v>
      </c>
      <c r="M198" t="s">
        <v>517</v>
      </c>
      <c r="N198">
        <v>70.5</v>
      </c>
      <c r="O198" t="s">
        <v>23</v>
      </c>
    </row>
    <row r="199" spans="1:15" hidden="1" x14ac:dyDescent="0.25">
      <c r="A199" t="s">
        <v>14</v>
      </c>
      <c r="B199">
        <v>1</v>
      </c>
      <c r="C199" t="s">
        <v>207</v>
      </c>
      <c r="D199">
        <f t="shared" si="3"/>
        <v>9</v>
      </c>
      <c r="E199" t="s">
        <v>24</v>
      </c>
      <c r="F199" t="s">
        <v>209</v>
      </c>
      <c r="G199">
        <v>4.41</v>
      </c>
      <c r="H199" s="1">
        <v>43314</v>
      </c>
      <c r="I199" t="s">
        <v>19</v>
      </c>
      <c r="J199">
        <v>43</v>
      </c>
      <c r="K199" t="s">
        <v>518</v>
      </c>
      <c r="L199" t="s">
        <v>26</v>
      </c>
      <c r="M199" t="s">
        <v>519</v>
      </c>
      <c r="N199">
        <v>23.45</v>
      </c>
      <c r="O199" t="s">
        <v>23</v>
      </c>
    </row>
    <row r="200" spans="1:15" hidden="1" x14ac:dyDescent="0.25">
      <c r="A200" t="s">
        <v>14</v>
      </c>
      <c r="B200">
        <v>1</v>
      </c>
      <c r="C200" t="s">
        <v>370</v>
      </c>
      <c r="D200">
        <f t="shared" si="3"/>
        <v>10</v>
      </c>
      <c r="E200" t="s">
        <v>17</v>
      </c>
      <c r="F200" t="s">
        <v>234</v>
      </c>
      <c r="G200">
        <v>35254.080000000002</v>
      </c>
      <c r="H200" s="1">
        <v>43314</v>
      </c>
      <c r="I200" t="s">
        <v>31</v>
      </c>
      <c r="J200">
        <v>42</v>
      </c>
      <c r="K200" t="s">
        <v>520</v>
      </c>
      <c r="L200" t="s">
        <v>50</v>
      </c>
      <c r="M200" t="s">
        <v>521</v>
      </c>
      <c r="N200">
        <v>51.24</v>
      </c>
      <c r="O200" t="s">
        <v>23</v>
      </c>
    </row>
    <row r="201" spans="1:15" x14ac:dyDescent="0.25">
      <c r="A201" t="s">
        <v>40</v>
      </c>
      <c r="C201" t="s">
        <v>170</v>
      </c>
      <c r="D201">
        <f t="shared" si="3"/>
        <v>9</v>
      </c>
      <c r="E201" t="s">
        <v>202</v>
      </c>
      <c r="F201" t="s">
        <v>172</v>
      </c>
      <c r="G201">
        <v>50526.26</v>
      </c>
      <c r="H201" s="1">
        <v>43314</v>
      </c>
      <c r="I201" t="s">
        <v>31</v>
      </c>
      <c r="J201">
        <v>78</v>
      </c>
      <c r="M201" t="s">
        <v>522</v>
      </c>
      <c r="N201">
        <v>782.42</v>
      </c>
      <c r="O201" t="s">
        <v>204</v>
      </c>
    </row>
    <row r="202" spans="1:15" hidden="1" x14ac:dyDescent="0.25">
      <c r="A202" t="s">
        <v>40</v>
      </c>
      <c r="C202" t="s">
        <v>235</v>
      </c>
      <c r="D202">
        <f t="shared" si="3"/>
        <v>10</v>
      </c>
      <c r="E202" t="s">
        <v>372</v>
      </c>
      <c r="F202" t="s">
        <v>237</v>
      </c>
      <c r="G202">
        <v>186195.3</v>
      </c>
      <c r="H202" s="1">
        <v>43314</v>
      </c>
      <c r="I202" t="s">
        <v>19</v>
      </c>
      <c r="J202">
        <v>40</v>
      </c>
      <c r="M202" t="s">
        <v>522</v>
      </c>
      <c r="N202">
        <v>41</v>
      </c>
      <c r="O202" t="s">
        <v>23</v>
      </c>
    </row>
    <row r="203" spans="1:15" hidden="1" x14ac:dyDescent="0.25">
      <c r="A203" t="s">
        <v>40</v>
      </c>
      <c r="C203" t="s">
        <v>113</v>
      </c>
      <c r="D203">
        <f t="shared" si="3"/>
        <v>9</v>
      </c>
      <c r="E203" t="s">
        <v>43</v>
      </c>
      <c r="F203" t="s">
        <v>100</v>
      </c>
      <c r="G203">
        <v>715.75</v>
      </c>
      <c r="H203" s="1">
        <v>43314</v>
      </c>
      <c r="I203" t="s">
        <v>31</v>
      </c>
      <c r="J203">
        <v>21</v>
      </c>
      <c r="M203" t="s">
        <v>522</v>
      </c>
      <c r="N203">
        <v>35</v>
      </c>
      <c r="O203" t="s">
        <v>23</v>
      </c>
    </row>
    <row r="204" spans="1:15" hidden="1" x14ac:dyDescent="0.25">
      <c r="A204" t="s">
        <v>14</v>
      </c>
      <c r="B204">
        <v>1</v>
      </c>
      <c r="C204" t="s">
        <v>437</v>
      </c>
      <c r="D204">
        <f t="shared" si="3"/>
        <v>9</v>
      </c>
      <c r="E204" t="s">
        <v>17</v>
      </c>
      <c r="F204" t="s">
        <v>439</v>
      </c>
      <c r="G204">
        <v>3008.22</v>
      </c>
      <c r="H204" s="1">
        <v>43314</v>
      </c>
      <c r="I204" t="s">
        <v>19</v>
      </c>
      <c r="J204">
        <v>30</v>
      </c>
      <c r="K204" t="s">
        <v>523</v>
      </c>
      <c r="L204" t="s">
        <v>142</v>
      </c>
      <c r="M204" t="s">
        <v>524</v>
      </c>
      <c r="N204">
        <v>38.86</v>
      </c>
      <c r="O204" t="s">
        <v>23</v>
      </c>
    </row>
    <row r="205" spans="1:15" hidden="1" x14ac:dyDescent="0.25">
      <c r="A205" t="s">
        <v>14</v>
      </c>
      <c r="B205">
        <v>1</v>
      </c>
      <c r="C205" t="s">
        <v>525</v>
      </c>
      <c r="D205">
        <f t="shared" si="3"/>
        <v>10</v>
      </c>
      <c r="E205" t="s">
        <v>24</v>
      </c>
      <c r="F205" t="s">
        <v>527</v>
      </c>
      <c r="G205">
        <v>1903.7</v>
      </c>
      <c r="H205" s="1">
        <v>43314</v>
      </c>
      <c r="I205" t="s">
        <v>19</v>
      </c>
      <c r="J205">
        <v>35</v>
      </c>
      <c r="K205" t="s">
        <v>392</v>
      </c>
      <c r="L205" t="s">
        <v>26</v>
      </c>
      <c r="M205" t="s">
        <v>528</v>
      </c>
      <c r="N205">
        <v>32.97</v>
      </c>
      <c r="O205" t="s">
        <v>23</v>
      </c>
    </row>
    <row r="206" spans="1:15" hidden="1" x14ac:dyDescent="0.25">
      <c r="A206" t="s">
        <v>14</v>
      </c>
      <c r="B206">
        <v>0</v>
      </c>
      <c r="C206" t="s">
        <v>350</v>
      </c>
      <c r="D206">
        <f t="shared" si="3"/>
        <v>9</v>
      </c>
      <c r="E206" t="s">
        <v>17</v>
      </c>
      <c r="F206" t="s">
        <v>30</v>
      </c>
      <c r="G206">
        <v>27898.89</v>
      </c>
      <c r="H206" s="1">
        <v>43314</v>
      </c>
      <c r="I206" t="s">
        <v>31</v>
      </c>
      <c r="J206">
        <v>21</v>
      </c>
      <c r="K206" t="s">
        <v>529</v>
      </c>
      <c r="L206" t="s">
        <v>50</v>
      </c>
      <c r="M206" t="s">
        <v>530</v>
      </c>
      <c r="N206">
        <v>24.17</v>
      </c>
      <c r="O206" t="s">
        <v>23</v>
      </c>
    </row>
    <row r="207" spans="1:15" hidden="1" x14ac:dyDescent="0.25">
      <c r="A207" t="s">
        <v>40</v>
      </c>
      <c r="C207" t="s">
        <v>69</v>
      </c>
      <c r="D207">
        <f t="shared" si="3"/>
        <v>9</v>
      </c>
      <c r="E207" t="s">
        <v>62</v>
      </c>
      <c r="F207" t="s">
        <v>71</v>
      </c>
      <c r="G207">
        <v>8189.12</v>
      </c>
      <c r="H207" s="1">
        <v>43314</v>
      </c>
      <c r="I207" t="s">
        <v>31</v>
      </c>
      <c r="J207">
        <v>23</v>
      </c>
      <c r="M207" t="s">
        <v>531</v>
      </c>
      <c r="N207">
        <v>117</v>
      </c>
      <c r="O207" t="s">
        <v>23</v>
      </c>
    </row>
    <row r="208" spans="1:15" x14ac:dyDescent="0.25">
      <c r="A208" t="s">
        <v>40</v>
      </c>
      <c r="C208" t="s">
        <v>179</v>
      </c>
      <c r="D208">
        <f t="shared" si="3"/>
        <v>10</v>
      </c>
      <c r="E208" t="s">
        <v>202</v>
      </c>
      <c r="F208" t="s">
        <v>131</v>
      </c>
      <c r="G208">
        <v>2511.5</v>
      </c>
      <c r="H208" s="1">
        <v>43314</v>
      </c>
      <c r="I208" t="s">
        <v>31</v>
      </c>
      <c r="J208">
        <v>22</v>
      </c>
      <c r="M208" t="s">
        <v>531</v>
      </c>
      <c r="N208">
        <v>2218.73</v>
      </c>
      <c r="O208" t="s">
        <v>204</v>
      </c>
    </row>
    <row r="209" spans="1:15" hidden="1" x14ac:dyDescent="0.25">
      <c r="A209" t="s">
        <v>40</v>
      </c>
      <c r="C209" t="s">
        <v>532</v>
      </c>
      <c r="D209">
        <f t="shared" si="3"/>
        <v>10</v>
      </c>
      <c r="E209" t="s">
        <v>43</v>
      </c>
      <c r="F209" t="s">
        <v>534</v>
      </c>
      <c r="G209">
        <v>2666.12</v>
      </c>
      <c r="H209" s="1">
        <v>43314</v>
      </c>
      <c r="I209" t="s">
        <v>31</v>
      </c>
      <c r="J209">
        <v>20</v>
      </c>
      <c r="M209" t="s">
        <v>531</v>
      </c>
      <c r="N209">
        <v>15</v>
      </c>
      <c r="O209" t="s">
        <v>23</v>
      </c>
    </row>
    <row r="210" spans="1:15" hidden="1" x14ac:dyDescent="0.25">
      <c r="A210" t="s">
        <v>14</v>
      </c>
      <c r="B210">
        <v>1</v>
      </c>
      <c r="C210" t="s">
        <v>238</v>
      </c>
      <c r="D210">
        <f t="shared" si="3"/>
        <v>10</v>
      </c>
      <c r="E210" t="s">
        <v>24</v>
      </c>
      <c r="F210" t="s">
        <v>240</v>
      </c>
      <c r="G210">
        <v>4158.41</v>
      </c>
      <c r="H210" s="1">
        <v>43314</v>
      </c>
      <c r="I210" t="s">
        <v>31</v>
      </c>
      <c r="J210">
        <v>19</v>
      </c>
      <c r="K210" t="s">
        <v>535</v>
      </c>
      <c r="L210" t="s">
        <v>58</v>
      </c>
      <c r="M210" t="s">
        <v>531</v>
      </c>
      <c r="N210">
        <v>13.75</v>
      </c>
      <c r="O210" t="s">
        <v>23</v>
      </c>
    </row>
    <row r="211" spans="1:15" hidden="1" x14ac:dyDescent="0.25">
      <c r="A211" t="s">
        <v>14</v>
      </c>
      <c r="B211">
        <v>1</v>
      </c>
      <c r="C211" t="s">
        <v>397</v>
      </c>
      <c r="D211">
        <f t="shared" si="3"/>
        <v>10</v>
      </c>
      <c r="E211" t="s">
        <v>24</v>
      </c>
      <c r="F211" t="s">
        <v>399</v>
      </c>
      <c r="G211">
        <v>86.96</v>
      </c>
      <c r="H211" s="1">
        <v>43314</v>
      </c>
      <c r="I211" t="s">
        <v>31</v>
      </c>
      <c r="J211">
        <v>23</v>
      </c>
      <c r="K211" t="s">
        <v>536</v>
      </c>
      <c r="L211" t="s">
        <v>26</v>
      </c>
      <c r="M211" t="s">
        <v>537</v>
      </c>
      <c r="N211">
        <v>7.49</v>
      </c>
      <c r="O211" t="s">
        <v>23</v>
      </c>
    </row>
    <row r="212" spans="1:15" hidden="1" x14ac:dyDescent="0.25">
      <c r="A212" t="s">
        <v>14</v>
      </c>
      <c r="B212">
        <v>1</v>
      </c>
      <c r="C212" t="s">
        <v>413</v>
      </c>
      <c r="D212">
        <f t="shared" si="3"/>
        <v>8</v>
      </c>
      <c r="E212" t="s">
        <v>24</v>
      </c>
      <c r="F212" t="s">
        <v>414</v>
      </c>
      <c r="G212">
        <v>92.48</v>
      </c>
      <c r="H212" s="1">
        <v>43314</v>
      </c>
      <c r="I212" t="s">
        <v>31</v>
      </c>
      <c r="J212">
        <v>18</v>
      </c>
      <c r="K212" t="s">
        <v>538</v>
      </c>
      <c r="L212" t="s">
        <v>21</v>
      </c>
      <c r="M212" t="s">
        <v>539</v>
      </c>
      <c r="N212">
        <v>15.31</v>
      </c>
      <c r="O212" t="s">
        <v>23</v>
      </c>
    </row>
    <row r="213" spans="1:15" hidden="1" x14ac:dyDescent="0.25">
      <c r="A213" t="s">
        <v>14</v>
      </c>
      <c r="B213">
        <v>0</v>
      </c>
      <c r="C213" t="s">
        <v>232</v>
      </c>
      <c r="D213">
        <f t="shared" si="3"/>
        <v>10</v>
      </c>
      <c r="E213" t="s">
        <v>17</v>
      </c>
      <c r="F213" t="s">
        <v>234</v>
      </c>
      <c r="G213">
        <v>3130</v>
      </c>
      <c r="H213" s="1">
        <v>43314</v>
      </c>
      <c r="I213" t="s">
        <v>31</v>
      </c>
      <c r="J213">
        <v>22</v>
      </c>
      <c r="K213" t="s">
        <v>540</v>
      </c>
      <c r="L213" t="s">
        <v>26</v>
      </c>
      <c r="M213" t="s">
        <v>541</v>
      </c>
      <c r="N213">
        <v>28.51</v>
      </c>
      <c r="O213" t="s">
        <v>23</v>
      </c>
    </row>
    <row r="214" spans="1:15" hidden="1" x14ac:dyDescent="0.25">
      <c r="A214" t="s">
        <v>40</v>
      </c>
      <c r="C214" t="s">
        <v>317</v>
      </c>
      <c r="D214">
        <f t="shared" si="3"/>
        <v>10</v>
      </c>
      <c r="E214" t="s">
        <v>43</v>
      </c>
      <c r="F214" t="s">
        <v>319</v>
      </c>
      <c r="G214">
        <v>6954.77</v>
      </c>
      <c r="H214" s="1">
        <v>43314</v>
      </c>
      <c r="I214" t="s">
        <v>31</v>
      </c>
      <c r="J214">
        <v>39</v>
      </c>
      <c r="M214" t="s">
        <v>542</v>
      </c>
      <c r="N214">
        <v>60</v>
      </c>
      <c r="O214" t="s">
        <v>23</v>
      </c>
    </row>
    <row r="215" spans="1:15" x14ac:dyDescent="0.25">
      <c r="A215" t="s">
        <v>40</v>
      </c>
      <c r="C215" t="s">
        <v>76</v>
      </c>
      <c r="D215">
        <f t="shared" si="3"/>
        <v>10</v>
      </c>
      <c r="E215" t="s">
        <v>202</v>
      </c>
      <c r="F215" t="s">
        <v>78</v>
      </c>
      <c r="G215">
        <v>1811.47</v>
      </c>
      <c r="H215" s="1">
        <v>43314</v>
      </c>
      <c r="I215" t="s">
        <v>31</v>
      </c>
      <c r="J215">
        <v>30</v>
      </c>
      <c r="M215" t="s">
        <v>542</v>
      </c>
      <c r="N215">
        <v>1808.62</v>
      </c>
      <c r="O215" t="s">
        <v>204</v>
      </c>
    </row>
    <row r="216" spans="1:15" hidden="1" x14ac:dyDescent="0.25">
      <c r="A216" t="s">
        <v>14</v>
      </c>
      <c r="B216">
        <v>1</v>
      </c>
      <c r="C216" t="s">
        <v>280</v>
      </c>
      <c r="D216">
        <f t="shared" si="3"/>
        <v>10</v>
      </c>
      <c r="E216" t="s">
        <v>17</v>
      </c>
      <c r="F216" t="s">
        <v>282</v>
      </c>
      <c r="G216">
        <v>1712.39</v>
      </c>
      <c r="H216" s="1">
        <v>43314</v>
      </c>
      <c r="I216" t="s">
        <v>31</v>
      </c>
      <c r="J216">
        <v>26</v>
      </c>
      <c r="K216" t="s">
        <v>543</v>
      </c>
      <c r="L216" t="s">
        <v>58</v>
      </c>
      <c r="M216" t="s">
        <v>544</v>
      </c>
      <c r="N216">
        <v>30.33</v>
      </c>
      <c r="O216" t="s">
        <v>23</v>
      </c>
    </row>
    <row r="217" spans="1:15" hidden="1" x14ac:dyDescent="0.25">
      <c r="A217" t="s">
        <v>14</v>
      </c>
      <c r="B217">
        <v>1</v>
      </c>
      <c r="C217" t="s">
        <v>545</v>
      </c>
      <c r="D217">
        <f t="shared" si="3"/>
        <v>10</v>
      </c>
      <c r="E217" t="s">
        <v>24</v>
      </c>
      <c r="F217" t="s">
        <v>547</v>
      </c>
      <c r="G217">
        <v>14.26</v>
      </c>
      <c r="H217" s="1">
        <v>43314</v>
      </c>
      <c r="I217" t="s">
        <v>31</v>
      </c>
      <c r="J217">
        <v>31</v>
      </c>
      <c r="K217" t="s">
        <v>548</v>
      </c>
      <c r="L217" t="s">
        <v>26</v>
      </c>
      <c r="M217" t="s">
        <v>549</v>
      </c>
      <c r="N217">
        <v>20.07</v>
      </c>
      <c r="O217" t="s">
        <v>23</v>
      </c>
    </row>
    <row r="218" spans="1:15" hidden="1" x14ac:dyDescent="0.25">
      <c r="A218" t="s">
        <v>14</v>
      </c>
      <c r="B218">
        <v>0</v>
      </c>
      <c r="C218" t="s">
        <v>315</v>
      </c>
      <c r="D218">
        <f t="shared" si="3"/>
        <v>10</v>
      </c>
      <c r="E218" t="s">
        <v>17</v>
      </c>
      <c r="F218" t="s">
        <v>299</v>
      </c>
      <c r="G218">
        <v>1948.27</v>
      </c>
      <c r="H218" s="1">
        <v>43314</v>
      </c>
      <c r="I218" t="s">
        <v>31</v>
      </c>
      <c r="J218">
        <v>69</v>
      </c>
      <c r="K218" t="s">
        <v>52</v>
      </c>
      <c r="L218" t="s">
        <v>50</v>
      </c>
      <c r="M218" t="s">
        <v>550</v>
      </c>
      <c r="N218">
        <v>20.78</v>
      </c>
      <c r="O218" t="s">
        <v>23</v>
      </c>
    </row>
    <row r="219" spans="1:15" hidden="1" x14ac:dyDescent="0.25">
      <c r="A219" t="s">
        <v>14</v>
      </c>
      <c r="B219">
        <v>1</v>
      </c>
      <c r="C219" t="s">
        <v>243</v>
      </c>
      <c r="D219">
        <f t="shared" si="3"/>
        <v>10</v>
      </c>
      <c r="E219" t="s">
        <v>17</v>
      </c>
      <c r="F219" t="s">
        <v>245</v>
      </c>
      <c r="G219">
        <v>30130.77</v>
      </c>
      <c r="H219" s="1">
        <v>43314</v>
      </c>
      <c r="I219" t="s">
        <v>31</v>
      </c>
      <c r="J219">
        <v>28</v>
      </c>
      <c r="K219" t="s">
        <v>551</v>
      </c>
      <c r="L219" t="s">
        <v>26</v>
      </c>
      <c r="M219" t="s">
        <v>552</v>
      </c>
      <c r="N219">
        <v>32.67</v>
      </c>
      <c r="O219" t="s">
        <v>23</v>
      </c>
    </row>
    <row r="220" spans="1:15" hidden="1" x14ac:dyDescent="0.25">
      <c r="A220" t="s">
        <v>14</v>
      </c>
      <c r="B220">
        <v>1</v>
      </c>
      <c r="C220" t="s">
        <v>54</v>
      </c>
      <c r="D220">
        <f t="shared" si="3"/>
        <v>9</v>
      </c>
      <c r="E220" t="s">
        <v>17</v>
      </c>
      <c r="F220" t="s">
        <v>56</v>
      </c>
      <c r="G220">
        <v>66.150000000000006</v>
      </c>
      <c r="H220" s="1">
        <v>43314</v>
      </c>
      <c r="I220" t="s">
        <v>19</v>
      </c>
      <c r="J220">
        <v>27</v>
      </c>
      <c r="K220" t="s">
        <v>553</v>
      </c>
      <c r="L220" t="s">
        <v>21</v>
      </c>
      <c r="M220" t="s">
        <v>554</v>
      </c>
      <c r="N220">
        <v>50.93</v>
      </c>
      <c r="O220" t="s">
        <v>23</v>
      </c>
    </row>
    <row r="221" spans="1:15" hidden="1" x14ac:dyDescent="0.25">
      <c r="A221" t="s">
        <v>14</v>
      </c>
      <c r="B221">
        <v>1</v>
      </c>
      <c r="C221" t="s">
        <v>471</v>
      </c>
      <c r="D221">
        <f t="shared" si="3"/>
        <v>10</v>
      </c>
      <c r="E221" t="s">
        <v>24</v>
      </c>
      <c r="F221" t="s">
        <v>178</v>
      </c>
      <c r="G221">
        <v>823.87</v>
      </c>
      <c r="H221" s="1">
        <v>43314</v>
      </c>
      <c r="I221" t="s">
        <v>19</v>
      </c>
      <c r="J221">
        <v>19</v>
      </c>
      <c r="K221" t="s">
        <v>555</v>
      </c>
      <c r="L221" t="s">
        <v>50</v>
      </c>
      <c r="M221" t="s">
        <v>556</v>
      </c>
      <c r="N221">
        <v>18.2</v>
      </c>
      <c r="O221" t="s">
        <v>23</v>
      </c>
    </row>
    <row r="222" spans="1:15" hidden="1" x14ac:dyDescent="0.25">
      <c r="A222" t="s">
        <v>14</v>
      </c>
      <c r="B222">
        <v>1</v>
      </c>
      <c r="C222" t="s">
        <v>370</v>
      </c>
      <c r="D222">
        <f t="shared" si="3"/>
        <v>10</v>
      </c>
      <c r="E222" t="s">
        <v>17</v>
      </c>
      <c r="F222" t="s">
        <v>234</v>
      </c>
      <c r="G222">
        <v>35238.129999999997</v>
      </c>
      <c r="H222" s="1">
        <v>43314</v>
      </c>
      <c r="I222" t="s">
        <v>31</v>
      </c>
      <c r="J222">
        <v>42</v>
      </c>
      <c r="K222" t="s">
        <v>557</v>
      </c>
      <c r="L222" t="s">
        <v>50</v>
      </c>
      <c r="M222" t="s">
        <v>558</v>
      </c>
      <c r="N222">
        <v>15.95</v>
      </c>
      <c r="O222" t="s">
        <v>23</v>
      </c>
    </row>
    <row r="223" spans="1:15" hidden="1" x14ac:dyDescent="0.25">
      <c r="A223" t="s">
        <v>14</v>
      </c>
      <c r="B223">
        <v>1</v>
      </c>
      <c r="C223" t="s">
        <v>33</v>
      </c>
      <c r="D223">
        <f t="shared" si="3"/>
        <v>10</v>
      </c>
      <c r="E223" t="s">
        <v>24</v>
      </c>
      <c r="F223" t="s">
        <v>35</v>
      </c>
      <c r="G223">
        <v>1791</v>
      </c>
      <c r="H223" s="1">
        <v>43314</v>
      </c>
      <c r="I223" t="s">
        <v>19</v>
      </c>
      <c r="J223">
        <v>40</v>
      </c>
      <c r="K223" t="s">
        <v>163</v>
      </c>
      <c r="L223" t="s">
        <v>21</v>
      </c>
      <c r="M223" t="s">
        <v>559</v>
      </c>
      <c r="N223">
        <v>25.34</v>
      </c>
      <c r="O223" t="s">
        <v>23</v>
      </c>
    </row>
    <row r="224" spans="1:15" x14ac:dyDescent="0.25">
      <c r="A224" t="s">
        <v>40</v>
      </c>
      <c r="C224" t="s">
        <v>402</v>
      </c>
      <c r="D224">
        <f t="shared" si="3"/>
        <v>10</v>
      </c>
      <c r="E224" t="s">
        <v>202</v>
      </c>
      <c r="F224" t="s">
        <v>30</v>
      </c>
      <c r="G224">
        <v>2480.7399999999998</v>
      </c>
      <c r="H224" s="1">
        <v>43314</v>
      </c>
      <c r="I224" t="s">
        <v>31</v>
      </c>
      <c r="J224">
        <v>44</v>
      </c>
      <c r="M224" t="s">
        <v>560</v>
      </c>
      <c r="N224">
        <v>596.33000000000004</v>
      </c>
      <c r="O224" t="s">
        <v>204</v>
      </c>
    </row>
    <row r="225" spans="1:15" hidden="1" x14ac:dyDescent="0.25">
      <c r="A225" t="s">
        <v>40</v>
      </c>
      <c r="C225" t="s">
        <v>33</v>
      </c>
      <c r="D225">
        <f t="shared" si="3"/>
        <v>10</v>
      </c>
      <c r="E225" t="s">
        <v>43</v>
      </c>
      <c r="F225" t="s">
        <v>35</v>
      </c>
      <c r="G225">
        <v>1758</v>
      </c>
      <c r="H225" s="1">
        <v>43314</v>
      </c>
      <c r="I225" t="s">
        <v>19</v>
      </c>
      <c r="J225">
        <v>40</v>
      </c>
      <c r="M225" t="s">
        <v>560</v>
      </c>
      <c r="N225">
        <v>33</v>
      </c>
      <c r="O225" t="s">
        <v>23</v>
      </c>
    </row>
    <row r="226" spans="1:15" x14ac:dyDescent="0.25">
      <c r="A226" t="s">
        <v>40</v>
      </c>
      <c r="C226" t="s">
        <v>561</v>
      </c>
      <c r="D226">
        <f t="shared" si="3"/>
        <v>10</v>
      </c>
      <c r="E226" t="s">
        <v>202</v>
      </c>
      <c r="F226" t="s">
        <v>44</v>
      </c>
      <c r="G226">
        <v>6722.85</v>
      </c>
      <c r="H226" s="1">
        <v>43314</v>
      </c>
      <c r="I226" t="s">
        <v>31</v>
      </c>
      <c r="J226">
        <v>26</v>
      </c>
      <c r="M226" t="s">
        <v>560</v>
      </c>
      <c r="N226">
        <v>1433.98</v>
      </c>
      <c r="O226" t="s">
        <v>204</v>
      </c>
    </row>
    <row r="227" spans="1:15" hidden="1" x14ac:dyDescent="0.25">
      <c r="A227" t="s">
        <v>14</v>
      </c>
      <c r="B227">
        <v>1</v>
      </c>
      <c r="C227" t="s">
        <v>486</v>
      </c>
      <c r="D227">
        <f t="shared" si="3"/>
        <v>10</v>
      </c>
      <c r="E227" t="s">
        <v>24</v>
      </c>
      <c r="F227" t="s">
        <v>488</v>
      </c>
      <c r="G227">
        <v>332.57</v>
      </c>
      <c r="H227" s="1">
        <v>43314</v>
      </c>
      <c r="I227" t="s">
        <v>19</v>
      </c>
      <c r="J227">
        <v>21</v>
      </c>
      <c r="K227" t="s">
        <v>144</v>
      </c>
      <c r="L227" t="s">
        <v>50</v>
      </c>
      <c r="M227" t="s">
        <v>563</v>
      </c>
      <c r="N227">
        <v>12.23</v>
      </c>
      <c r="O227" t="s">
        <v>23</v>
      </c>
    </row>
    <row r="228" spans="1:15" hidden="1" x14ac:dyDescent="0.25">
      <c r="A228" t="s">
        <v>14</v>
      </c>
      <c r="B228">
        <v>1</v>
      </c>
      <c r="C228" t="s">
        <v>378</v>
      </c>
      <c r="D228">
        <f t="shared" si="3"/>
        <v>10</v>
      </c>
      <c r="E228" t="s">
        <v>17</v>
      </c>
      <c r="F228" t="s">
        <v>380</v>
      </c>
      <c r="G228">
        <v>1550.27</v>
      </c>
      <c r="H228" s="1">
        <v>43314</v>
      </c>
      <c r="I228" t="s">
        <v>19</v>
      </c>
      <c r="J228">
        <v>41</v>
      </c>
      <c r="K228" t="s">
        <v>564</v>
      </c>
      <c r="L228" t="s">
        <v>50</v>
      </c>
      <c r="M228" t="s">
        <v>565</v>
      </c>
      <c r="N228">
        <v>107.67</v>
      </c>
      <c r="O228" t="s">
        <v>23</v>
      </c>
    </row>
    <row r="229" spans="1:15" hidden="1" x14ac:dyDescent="0.25">
      <c r="A229" t="s">
        <v>14</v>
      </c>
      <c r="B229">
        <v>1</v>
      </c>
      <c r="C229" t="s">
        <v>566</v>
      </c>
      <c r="D229">
        <f t="shared" si="3"/>
        <v>10</v>
      </c>
      <c r="E229" t="s">
        <v>24</v>
      </c>
      <c r="F229" t="s">
        <v>568</v>
      </c>
      <c r="G229">
        <v>24268.73</v>
      </c>
      <c r="H229" s="1">
        <v>43314</v>
      </c>
      <c r="I229" t="s">
        <v>19</v>
      </c>
      <c r="J229">
        <v>50</v>
      </c>
      <c r="K229" t="s">
        <v>569</v>
      </c>
      <c r="L229" t="s">
        <v>50</v>
      </c>
      <c r="M229" t="s">
        <v>570</v>
      </c>
      <c r="N229">
        <v>10.130000000000001</v>
      </c>
      <c r="O229" t="s">
        <v>23</v>
      </c>
    </row>
    <row r="230" spans="1:15" hidden="1" x14ac:dyDescent="0.25">
      <c r="A230" t="s">
        <v>14</v>
      </c>
      <c r="B230">
        <v>0</v>
      </c>
      <c r="C230" t="s">
        <v>76</v>
      </c>
      <c r="D230">
        <f t="shared" si="3"/>
        <v>10</v>
      </c>
      <c r="E230" t="s">
        <v>24</v>
      </c>
      <c r="F230" t="s">
        <v>78</v>
      </c>
      <c r="G230">
        <v>1789.31</v>
      </c>
      <c r="H230" s="1">
        <v>43314</v>
      </c>
      <c r="I230" t="s">
        <v>31</v>
      </c>
      <c r="J230">
        <v>30</v>
      </c>
      <c r="K230" t="s">
        <v>571</v>
      </c>
      <c r="L230" t="s">
        <v>21</v>
      </c>
      <c r="M230" t="s">
        <v>572</v>
      </c>
      <c r="N230">
        <v>22.16</v>
      </c>
      <c r="O230" t="s">
        <v>23</v>
      </c>
    </row>
    <row r="231" spans="1:15" hidden="1" x14ac:dyDescent="0.25">
      <c r="A231" t="s">
        <v>14</v>
      </c>
      <c r="B231">
        <v>1</v>
      </c>
      <c r="C231" t="s">
        <v>573</v>
      </c>
      <c r="D231">
        <f t="shared" si="3"/>
        <v>10</v>
      </c>
      <c r="E231" t="s">
        <v>24</v>
      </c>
      <c r="F231" t="s">
        <v>575</v>
      </c>
      <c r="G231">
        <v>1014.72</v>
      </c>
      <c r="H231" s="1">
        <v>43314</v>
      </c>
      <c r="I231" t="s">
        <v>31</v>
      </c>
      <c r="J231">
        <v>25</v>
      </c>
      <c r="K231" t="s">
        <v>576</v>
      </c>
      <c r="L231" t="s">
        <v>58</v>
      </c>
      <c r="M231" t="s">
        <v>577</v>
      </c>
      <c r="N231">
        <v>41.66</v>
      </c>
      <c r="O231" t="s">
        <v>23</v>
      </c>
    </row>
    <row r="232" spans="1:15" hidden="1" x14ac:dyDescent="0.25">
      <c r="A232" t="s">
        <v>14</v>
      </c>
      <c r="B232">
        <v>1</v>
      </c>
      <c r="C232" t="s">
        <v>273</v>
      </c>
      <c r="D232">
        <f t="shared" si="3"/>
        <v>9</v>
      </c>
      <c r="E232" t="s">
        <v>24</v>
      </c>
      <c r="F232" t="s">
        <v>275</v>
      </c>
      <c r="G232">
        <v>1236.27</v>
      </c>
      <c r="H232" s="1">
        <v>43314</v>
      </c>
      <c r="I232" t="s">
        <v>19</v>
      </c>
      <c r="J232">
        <v>30</v>
      </c>
      <c r="K232" t="s">
        <v>25</v>
      </c>
      <c r="L232" t="s">
        <v>26</v>
      </c>
      <c r="M232" t="s">
        <v>578</v>
      </c>
      <c r="N232">
        <v>8.18</v>
      </c>
      <c r="O232" t="s">
        <v>23</v>
      </c>
    </row>
    <row r="233" spans="1:15" hidden="1" x14ac:dyDescent="0.25">
      <c r="A233" t="s">
        <v>14</v>
      </c>
      <c r="B233">
        <v>1</v>
      </c>
      <c r="C233" t="s">
        <v>448</v>
      </c>
      <c r="D233">
        <f t="shared" si="3"/>
        <v>9</v>
      </c>
      <c r="E233" t="s">
        <v>24</v>
      </c>
      <c r="F233" t="s">
        <v>30</v>
      </c>
      <c r="G233">
        <v>50637.85</v>
      </c>
      <c r="H233" s="1">
        <v>43314</v>
      </c>
      <c r="I233" t="s">
        <v>31</v>
      </c>
      <c r="J233">
        <v>19</v>
      </c>
      <c r="K233" t="s">
        <v>579</v>
      </c>
      <c r="L233" t="s">
        <v>58</v>
      </c>
      <c r="M233" t="s">
        <v>580</v>
      </c>
      <c r="N233">
        <v>19.8</v>
      </c>
      <c r="O233" t="s">
        <v>23</v>
      </c>
    </row>
    <row r="234" spans="1:15" hidden="1" x14ac:dyDescent="0.25">
      <c r="A234" t="s">
        <v>14</v>
      </c>
      <c r="B234">
        <v>1</v>
      </c>
      <c r="C234" t="s">
        <v>338</v>
      </c>
      <c r="D234">
        <f t="shared" si="3"/>
        <v>10</v>
      </c>
      <c r="E234" t="s">
        <v>24</v>
      </c>
      <c r="F234" t="s">
        <v>340</v>
      </c>
      <c r="G234">
        <v>842.78</v>
      </c>
      <c r="H234" s="1">
        <v>43314</v>
      </c>
      <c r="I234" t="s">
        <v>19</v>
      </c>
      <c r="J234">
        <v>24</v>
      </c>
      <c r="K234" t="s">
        <v>581</v>
      </c>
      <c r="L234" t="s">
        <v>58</v>
      </c>
      <c r="M234" t="s">
        <v>582</v>
      </c>
      <c r="N234">
        <v>4.71</v>
      </c>
      <c r="O234" t="s">
        <v>23</v>
      </c>
    </row>
    <row r="235" spans="1:15" hidden="1" x14ac:dyDescent="0.25">
      <c r="A235" t="s">
        <v>14</v>
      </c>
      <c r="B235">
        <v>1</v>
      </c>
      <c r="C235" t="s">
        <v>280</v>
      </c>
      <c r="D235">
        <f t="shared" si="3"/>
        <v>10</v>
      </c>
      <c r="E235" t="s">
        <v>24</v>
      </c>
      <c r="F235" t="s">
        <v>282</v>
      </c>
      <c r="G235">
        <v>1663.59</v>
      </c>
      <c r="H235" s="1">
        <v>43314</v>
      </c>
      <c r="I235" t="s">
        <v>31</v>
      </c>
      <c r="J235">
        <v>26</v>
      </c>
      <c r="K235" t="s">
        <v>583</v>
      </c>
      <c r="L235" t="s">
        <v>58</v>
      </c>
      <c r="M235" t="s">
        <v>584</v>
      </c>
      <c r="N235">
        <v>48.8</v>
      </c>
      <c r="O235" t="s">
        <v>23</v>
      </c>
    </row>
    <row r="236" spans="1:15" x14ac:dyDescent="0.25">
      <c r="A236" t="s">
        <v>40</v>
      </c>
      <c r="C236" t="s">
        <v>207</v>
      </c>
      <c r="D236">
        <f t="shared" si="3"/>
        <v>9</v>
      </c>
      <c r="E236" t="s">
        <v>202</v>
      </c>
      <c r="F236" t="s">
        <v>209</v>
      </c>
      <c r="G236">
        <v>1634.77</v>
      </c>
      <c r="H236" s="1">
        <v>43314</v>
      </c>
      <c r="I236" t="s">
        <v>19</v>
      </c>
      <c r="J236">
        <v>43</v>
      </c>
      <c r="M236" t="s">
        <v>585</v>
      </c>
      <c r="N236">
        <v>1630.36</v>
      </c>
      <c r="O236" t="s">
        <v>204</v>
      </c>
    </row>
    <row r="237" spans="1:15" x14ac:dyDescent="0.25">
      <c r="A237" t="s">
        <v>40</v>
      </c>
      <c r="C237" t="s">
        <v>365</v>
      </c>
      <c r="D237">
        <f t="shared" si="3"/>
        <v>10</v>
      </c>
      <c r="E237" t="s">
        <v>202</v>
      </c>
      <c r="F237" t="s">
        <v>131</v>
      </c>
      <c r="G237">
        <v>1361.79</v>
      </c>
      <c r="H237" s="1">
        <v>43314</v>
      </c>
      <c r="I237" t="s">
        <v>31</v>
      </c>
      <c r="J237">
        <v>37</v>
      </c>
      <c r="M237" t="s">
        <v>585</v>
      </c>
      <c r="N237">
        <v>916.75</v>
      </c>
      <c r="O237" t="s">
        <v>204</v>
      </c>
    </row>
    <row r="238" spans="1:15" hidden="1" x14ac:dyDescent="0.25">
      <c r="A238" t="s">
        <v>14</v>
      </c>
      <c r="B238">
        <v>1</v>
      </c>
      <c r="C238" t="s">
        <v>232</v>
      </c>
      <c r="D238">
        <f t="shared" si="3"/>
        <v>10</v>
      </c>
      <c r="E238" t="s">
        <v>17</v>
      </c>
      <c r="F238" t="s">
        <v>234</v>
      </c>
      <c r="G238">
        <v>2866.56</v>
      </c>
      <c r="H238" s="1">
        <v>43314</v>
      </c>
      <c r="I238" t="s">
        <v>31</v>
      </c>
      <c r="J238">
        <v>22</v>
      </c>
      <c r="K238" t="s">
        <v>586</v>
      </c>
      <c r="L238" t="s">
        <v>26</v>
      </c>
      <c r="M238" t="s">
        <v>587</v>
      </c>
      <c r="N238">
        <v>263.44</v>
      </c>
      <c r="O238" t="s">
        <v>23</v>
      </c>
    </row>
    <row r="239" spans="1:15" hidden="1" x14ac:dyDescent="0.25">
      <c r="A239" t="s">
        <v>14</v>
      </c>
      <c r="B239">
        <v>1</v>
      </c>
      <c r="C239" t="s">
        <v>327</v>
      </c>
      <c r="D239">
        <f t="shared" si="3"/>
        <v>9</v>
      </c>
      <c r="E239" t="s">
        <v>17</v>
      </c>
      <c r="F239" t="s">
        <v>329</v>
      </c>
      <c r="G239">
        <v>2.38</v>
      </c>
      <c r="H239" s="1">
        <v>43314</v>
      </c>
      <c r="I239" t="s">
        <v>19</v>
      </c>
      <c r="J239">
        <v>18</v>
      </c>
      <c r="K239" t="s">
        <v>588</v>
      </c>
      <c r="L239" t="s">
        <v>26</v>
      </c>
      <c r="M239" t="s">
        <v>589</v>
      </c>
      <c r="N239">
        <v>36.17</v>
      </c>
      <c r="O239" t="s">
        <v>23</v>
      </c>
    </row>
    <row r="240" spans="1:15" hidden="1" x14ac:dyDescent="0.25">
      <c r="A240" t="s">
        <v>14</v>
      </c>
      <c r="B240">
        <v>1</v>
      </c>
      <c r="C240" t="s">
        <v>486</v>
      </c>
      <c r="D240">
        <f t="shared" si="3"/>
        <v>10</v>
      </c>
      <c r="E240" t="s">
        <v>17</v>
      </c>
      <c r="F240" t="s">
        <v>488</v>
      </c>
      <c r="G240">
        <v>326.94</v>
      </c>
      <c r="H240" s="1">
        <v>43314</v>
      </c>
      <c r="I240" t="s">
        <v>19</v>
      </c>
      <c r="J240">
        <v>21</v>
      </c>
      <c r="K240" t="s">
        <v>590</v>
      </c>
      <c r="L240" t="s">
        <v>50</v>
      </c>
      <c r="M240" t="s">
        <v>591</v>
      </c>
      <c r="N240">
        <v>5.63</v>
      </c>
      <c r="O240" t="s">
        <v>23</v>
      </c>
    </row>
    <row r="241" spans="1:15" hidden="1" x14ac:dyDescent="0.25">
      <c r="A241" t="s">
        <v>14</v>
      </c>
      <c r="B241">
        <v>0</v>
      </c>
      <c r="C241" t="s">
        <v>69</v>
      </c>
      <c r="D241">
        <f t="shared" si="3"/>
        <v>9</v>
      </c>
      <c r="E241" t="s">
        <v>17</v>
      </c>
      <c r="F241" t="s">
        <v>71</v>
      </c>
      <c r="G241">
        <v>8144.24</v>
      </c>
      <c r="H241" s="1">
        <v>43314</v>
      </c>
      <c r="I241" t="s">
        <v>31</v>
      </c>
      <c r="J241">
        <v>23</v>
      </c>
      <c r="K241" t="s">
        <v>592</v>
      </c>
      <c r="L241" t="s">
        <v>142</v>
      </c>
      <c r="M241" t="s">
        <v>593</v>
      </c>
      <c r="N241">
        <v>44.88</v>
      </c>
      <c r="O241" t="s">
        <v>23</v>
      </c>
    </row>
    <row r="242" spans="1:15" hidden="1" x14ac:dyDescent="0.25">
      <c r="A242" t="s">
        <v>40</v>
      </c>
      <c r="C242" t="s">
        <v>69</v>
      </c>
      <c r="D242">
        <f t="shared" si="3"/>
        <v>9</v>
      </c>
      <c r="E242" t="s">
        <v>43</v>
      </c>
      <c r="F242" t="s">
        <v>71</v>
      </c>
      <c r="G242">
        <v>7963.24</v>
      </c>
      <c r="H242" s="1">
        <v>43314</v>
      </c>
      <c r="I242" t="s">
        <v>31</v>
      </c>
      <c r="J242">
        <v>23</v>
      </c>
      <c r="M242" t="s">
        <v>594</v>
      </c>
      <c r="N242">
        <v>181</v>
      </c>
      <c r="O242" t="s">
        <v>23</v>
      </c>
    </row>
    <row r="243" spans="1:15" hidden="1" x14ac:dyDescent="0.25">
      <c r="A243" t="s">
        <v>40</v>
      </c>
      <c r="C243" t="s">
        <v>297</v>
      </c>
      <c r="D243">
        <f t="shared" si="3"/>
        <v>10</v>
      </c>
      <c r="E243" t="s">
        <v>43</v>
      </c>
      <c r="F243" t="s">
        <v>299</v>
      </c>
      <c r="G243">
        <v>1020.55</v>
      </c>
      <c r="H243" s="1">
        <v>43314</v>
      </c>
      <c r="I243" t="s">
        <v>31</v>
      </c>
      <c r="J243">
        <v>44</v>
      </c>
      <c r="M243" t="s">
        <v>594</v>
      </c>
      <c r="N243">
        <v>15</v>
      </c>
      <c r="O243" t="s">
        <v>23</v>
      </c>
    </row>
    <row r="244" spans="1:15" x14ac:dyDescent="0.25">
      <c r="A244" t="s">
        <v>40</v>
      </c>
      <c r="C244" t="s">
        <v>293</v>
      </c>
      <c r="D244">
        <f t="shared" si="3"/>
        <v>10</v>
      </c>
      <c r="E244" t="s">
        <v>202</v>
      </c>
      <c r="F244" t="s">
        <v>30</v>
      </c>
      <c r="G244">
        <v>42790.09</v>
      </c>
      <c r="H244" s="1">
        <v>43314</v>
      </c>
      <c r="I244" t="s">
        <v>31</v>
      </c>
      <c r="J244">
        <v>22</v>
      </c>
      <c r="M244" t="s">
        <v>594</v>
      </c>
      <c r="N244">
        <v>3195.01</v>
      </c>
      <c r="O244" t="s">
        <v>204</v>
      </c>
    </row>
    <row r="245" spans="1:15" hidden="1" x14ac:dyDescent="0.25">
      <c r="A245" t="s">
        <v>40</v>
      </c>
      <c r="C245" t="s">
        <v>255</v>
      </c>
      <c r="D245">
        <f t="shared" si="3"/>
        <v>9</v>
      </c>
      <c r="E245" t="s">
        <v>43</v>
      </c>
      <c r="F245" t="s">
        <v>257</v>
      </c>
      <c r="G245">
        <v>263.08999999999997</v>
      </c>
      <c r="H245" s="1">
        <v>43314</v>
      </c>
      <c r="I245" t="s">
        <v>19</v>
      </c>
      <c r="J245">
        <v>34</v>
      </c>
      <c r="M245" t="s">
        <v>594</v>
      </c>
      <c r="N245">
        <v>37</v>
      </c>
      <c r="O245" t="s">
        <v>23</v>
      </c>
    </row>
    <row r="246" spans="1:15" x14ac:dyDescent="0.25">
      <c r="A246" t="s">
        <v>40</v>
      </c>
      <c r="C246" t="s">
        <v>595</v>
      </c>
      <c r="D246">
        <f t="shared" si="3"/>
        <v>8</v>
      </c>
      <c r="E246" t="s">
        <v>202</v>
      </c>
      <c r="F246" t="s">
        <v>93</v>
      </c>
      <c r="G246">
        <v>1067.25</v>
      </c>
      <c r="H246" s="1">
        <v>43314</v>
      </c>
      <c r="I246" t="s">
        <v>19</v>
      </c>
      <c r="J246">
        <v>35</v>
      </c>
      <c r="M246" t="s">
        <v>594</v>
      </c>
      <c r="N246">
        <v>725.32</v>
      </c>
      <c r="O246" t="s">
        <v>204</v>
      </c>
    </row>
    <row r="247" spans="1:15" hidden="1" x14ac:dyDescent="0.25">
      <c r="A247" t="s">
        <v>14</v>
      </c>
      <c r="B247">
        <v>1</v>
      </c>
      <c r="C247" t="s">
        <v>184</v>
      </c>
      <c r="D247">
        <f t="shared" si="3"/>
        <v>10</v>
      </c>
      <c r="E247" t="s">
        <v>17</v>
      </c>
      <c r="F247" t="s">
        <v>186</v>
      </c>
      <c r="G247">
        <v>661.06</v>
      </c>
      <c r="H247" s="1">
        <v>43314</v>
      </c>
      <c r="I247" t="s">
        <v>31</v>
      </c>
      <c r="J247">
        <v>42</v>
      </c>
      <c r="K247" t="s">
        <v>597</v>
      </c>
      <c r="L247" t="s">
        <v>26</v>
      </c>
      <c r="M247" t="s">
        <v>598</v>
      </c>
      <c r="N247">
        <v>28.16</v>
      </c>
      <c r="O247" t="s">
        <v>23</v>
      </c>
    </row>
    <row r="248" spans="1:15" hidden="1" x14ac:dyDescent="0.25">
      <c r="A248" t="s">
        <v>14</v>
      </c>
      <c r="B248">
        <v>1</v>
      </c>
      <c r="C248" t="s">
        <v>98</v>
      </c>
      <c r="D248">
        <f t="shared" si="3"/>
        <v>10</v>
      </c>
      <c r="E248" t="s">
        <v>24</v>
      </c>
      <c r="F248" t="s">
        <v>100</v>
      </c>
      <c r="G248">
        <v>200.94</v>
      </c>
      <c r="H248" s="1">
        <v>43314</v>
      </c>
      <c r="I248" t="s">
        <v>31</v>
      </c>
      <c r="J248">
        <v>37</v>
      </c>
      <c r="K248" t="s">
        <v>599</v>
      </c>
      <c r="L248" t="s">
        <v>26</v>
      </c>
      <c r="M248" t="s">
        <v>600</v>
      </c>
      <c r="N248">
        <v>4.99</v>
      </c>
      <c r="O248" t="s">
        <v>23</v>
      </c>
    </row>
    <row r="249" spans="1:15" hidden="1" x14ac:dyDescent="0.25">
      <c r="A249" t="s">
        <v>14</v>
      </c>
      <c r="B249">
        <v>1</v>
      </c>
      <c r="C249" t="s">
        <v>184</v>
      </c>
      <c r="D249">
        <f t="shared" si="3"/>
        <v>10</v>
      </c>
      <c r="E249" t="s">
        <v>17</v>
      </c>
      <c r="F249" t="s">
        <v>186</v>
      </c>
      <c r="G249">
        <v>636.59</v>
      </c>
      <c r="H249" s="1">
        <v>43314</v>
      </c>
      <c r="I249" t="s">
        <v>31</v>
      </c>
      <c r="J249">
        <v>42</v>
      </c>
      <c r="K249" t="s">
        <v>265</v>
      </c>
      <c r="L249" t="s">
        <v>26</v>
      </c>
      <c r="M249" t="s">
        <v>601</v>
      </c>
      <c r="N249">
        <v>24.47</v>
      </c>
      <c r="O249" t="s">
        <v>23</v>
      </c>
    </row>
    <row r="250" spans="1:15" hidden="1" x14ac:dyDescent="0.25">
      <c r="A250" t="s">
        <v>14</v>
      </c>
      <c r="B250">
        <v>1</v>
      </c>
      <c r="C250" t="s">
        <v>532</v>
      </c>
      <c r="D250">
        <f t="shared" si="3"/>
        <v>10</v>
      </c>
      <c r="E250" t="s">
        <v>24</v>
      </c>
      <c r="F250" t="s">
        <v>534</v>
      </c>
      <c r="G250">
        <v>2658.88</v>
      </c>
      <c r="H250" s="1">
        <v>43314</v>
      </c>
      <c r="I250" t="s">
        <v>31</v>
      </c>
      <c r="J250">
        <v>20</v>
      </c>
      <c r="K250" t="s">
        <v>602</v>
      </c>
      <c r="L250" t="s">
        <v>50</v>
      </c>
      <c r="M250" t="s">
        <v>603</v>
      </c>
      <c r="N250">
        <v>7.24</v>
      </c>
      <c r="O250" t="s">
        <v>23</v>
      </c>
    </row>
    <row r="251" spans="1:15" hidden="1" x14ac:dyDescent="0.25">
      <c r="A251" t="s">
        <v>14</v>
      </c>
      <c r="B251">
        <v>1</v>
      </c>
      <c r="C251" t="s">
        <v>350</v>
      </c>
      <c r="D251">
        <f t="shared" si="3"/>
        <v>9</v>
      </c>
      <c r="E251" t="s">
        <v>24</v>
      </c>
      <c r="F251" t="s">
        <v>30</v>
      </c>
      <c r="G251">
        <v>27884.42</v>
      </c>
      <c r="H251" s="1">
        <v>43314</v>
      </c>
      <c r="I251" t="s">
        <v>31</v>
      </c>
      <c r="J251">
        <v>21</v>
      </c>
      <c r="K251" t="s">
        <v>604</v>
      </c>
      <c r="L251" t="s">
        <v>50</v>
      </c>
      <c r="M251" t="s">
        <v>605</v>
      </c>
      <c r="N251">
        <v>14.47</v>
      </c>
      <c r="O251" t="s">
        <v>23</v>
      </c>
    </row>
    <row r="252" spans="1:15" hidden="1" x14ac:dyDescent="0.25">
      <c r="A252" t="s">
        <v>40</v>
      </c>
      <c r="C252" t="s">
        <v>69</v>
      </c>
      <c r="D252">
        <f t="shared" si="3"/>
        <v>9</v>
      </c>
      <c r="E252" t="s">
        <v>43</v>
      </c>
      <c r="F252" t="s">
        <v>71</v>
      </c>
      <c r="G252">
        <v>7922.24</v>
      </c>
      <c r="H252" s="1">
        <v>43314</v>
      </c>
      <c r="I252" t="s">
        <v>31</v>
      </c>
      <c r="J252">
        <v>23</v>
      </c>
      <c r="M252" t="s">
        <v>606</v>
      </c>
      <c r="N252">
        <v>41</v>
      </c>
      <c r="O252" t="s">
        <v>23</v>
      </c>
    </row>
    <row r="253" spans="1:15" hidden="1" x14ac:dyDescent="0.25">
      <c r="A253" t="s">
        <v>40</v>
      </c>
      <c r="C253" t="s">
        <v>187</v>
      </c>
      <c r="D253">
        <f t="shared" si="3"/>
        <v>10</v>
      </c>
      <c r="E253" t="s">
        <v>43</v>
      </c>
      <c r="F253" t="s">
        <v>189</v>
      </c>
      <c r="G253">
        <v>230.86</v>
      </c>
      <c r="H253" s="1">
        <v>43314</v>
      </c>
      <c r="I253" t="s">
        <v>31</v>
      </c>
      <c r="J253">
        <v>38</v>
      </c>
      <c r="M253" t="s">
        <v>606</v>
      </c>
      <c r="N253">
        <v>49</v>
      </c>
      <c r="O253" t="s">
        <v>23</v>
      </c>
    </row>
    <row r="254" spans="1:15" hidden="1" x14ac:dyDescent="0.25">
      <c r="A254" t="s">
        <v>40</v>
      </c>
      <c r="C254" t="s">
        <v>235</v>
      </c>
      <c r="D254">
        <f t="shared" si="3"/>
        <v>10</v>
      </c>
      <c r="E254" t="s">
        <v>43</v>
      </c>
      <c r="F254" t="s">
        <v>237</v>
      </c>
      <c r="G254">
        <v>186174.3</v>
      </c>
      <c r="H254" s="1">
        <v>43314</v>
      </c>
      <c r="I254" t="s">
        <v>19</v>
      </c>
      <c r="J254">
        <v>40</v>
      </c>
      <c r="M254" t="s">
        <v>606</v>
      </c>
      <c r="N254">
        <v>21</v>
      </c>
      <c r="O254" t="s">
        <v>23</v>
      </c>
    </row>
    <row r="255" spans="1:15" hidden="1" x14ac:dyDescent="0.25">
      <c r="A255" t="s">
        <v>40</v>
      </c>
      <c r="C255" t="s">
        <v>151</v>
      </c>
      <c r="D255">
        <f t="shared" si="3"/>
        <v>10</v>
      </c>
      <c r="E255" t="s">
        <v>43</v>
      </c>
      <c r="F255" t="s">
        <v>153</v>
      </c>
      <c r="G255">
        <v>1540.46</v>
      </c>
      <c r="H255" s="1">
        <v>43314</v>
      </c>
      <c r="I255" t="s">
        <v>19</v>
      </c>
      <c r="J255">
        <v>21</v>
      </c>
      <c r="M255" t="s">
        <v>606</v>
      </c>
      <c r="N255">
        <v>135</v>
      </c>
      <c r="O255" t="s">
        <v>23</v>
      </c>
    </row>
    <row r="256" spans="1:15" hidden="1" x14ac:dyDescent="0.25">
      <c r="A256" t="s">
        <v>14</v>
      </c>
      <c r="B256">
        <v>1</v>
      </c>
      <c r="C256" t="s">
        <v>607</v>
      </c>
      <c r="D256">
        <f t="shared" si="3"/>
        <v>10</v>
      </c>
      <c r="E256" t="s">
        <v>24</v>
      </c>
      <c r="F256" t="s">
        <v>609</v>
      </c>
      <c r="G256">
        <v>13583.79</v>
      </c>
      <c r="H256" s="1">
        <v>43314</v>
      </c>
      <c r="I256" t="s">
        <v>19</v>
      </c>
      <c r="J256">
        <v>46</v>
      </c>
      <c r="K256" t="s">
        <v>610</v>
      </c>
      <c r="L256" t="s">
        <v>26</v>
      </c>
      <c r="M256" t="s">
        <v>611</v>
      </c>
      <c r="N256">
        <v>97.95</v>
      </c>
      <c r="O256" t="s">
        <v>23</v>
      </c>
    </row>
    <row r="257" spans="1:15" hidden="1" x14ac:dyDescent="0.25">
      <c r="A257" t="s">
        <v>14</v>
      </c>
      <c r="B257">
        <v>0</v>
      </c>
      <c r="C257" t="s">
        <v>129</v>
      </c>
      <c r="D257">
        <f t="shared" si="3"/>
        <v>10</v>
      </c>
      <c r="E257" t="s">
        <v>17</v>
      </c>
      <c r="F257" t="s">
        <v>131</v>
      </c>
      <c r="G257">
        <v>11424.58</v>
      </c>
      <c r="H257" s="1">
        <v>43314</v>
      </c>
      <c r="I257" t="s">
        <v>31</v>
      </c>
      <c r="J257">
        <v>24</v>
      </c>
      <c r="K257" t="s">
        <v>612</v>
      </c>
      <c r="L257" t="s">
        <v>21</v>
      </c>
      <c r="M257" t="s">
        <v>613</v>
      </c>
      <c r="N257">
        <v>13.93</v>
      </c>
      <c r="O257" t="s">
        <v>23</v>
      </c>
    </row>
    <row r="258" spans="1:15" hidden="1" x14ac:dyDescent="0.25">
      <c r="A258" t="s">
        <v>40</v>
      </c>
      <c r="C258" t="s">
        <v>81</v>
      </c>
      <c r="D258">
        <f t="shared" si="3"/>
        <v>10</v>
      </c>
      <c r="E258" t="s">
        <v>43</v>
      </c>
      <c r="F258" t="s">
        <v>83</v>
      </c>
      <c r="G258">
        <v>260464.83</v>
      </c>
      <c r="H258" s="1">
        <v>43314</v>
      </c>
      <c r="I258" t="s">
        <v>31</v>
      </c>
      <c r="J258">
        <v>46</v>
      </c>
      <c r="M258" t="s">
        <v>614</v>
      </c>
      <c r="N258">
        <v>50</v>
      </c>
      <c r="O258" t="s">
        <v>23</v>
      </c>
    </row>
    <row r="259" spans="1:15" hidden="1" x14ac:dyDescent="0.25">
      <c r="A259" t="s">
        <v>14</v>
      </c>
      <c r="B259">
        <v>1</v>
      </c>
      <c r="C259" t="s">
        <v>184</v>
      </c>
      <c r="D259">
        <f t="shared" ref="D259:D322" si="4">LEN(C259)-4</f>
        <v>10</v>
      </c>
      <c r="E259" t="s">
        <v>24</v>
      </c>
      <c r="F259" t="s">
        <v>186</v>
      </c>
      <c r="G259">
        <v>605.9</v>
      </c>
      <c r="H259" s="1">
        <v>43314</v>
      </c>
      <c r="I259" t="s">
        <v>31</v>
      </c>
      <c r="J259">
        <v>42</v>
      </c>
      <c r="K259" t="s">
        <v>615</v>
      </c>
      <c r="L259" t="s">
        <v>26</v>
      </c>
      <c r="M259" t="s">
        <v>616</v>
      </c>
      <c r="N259">
        <v>30.69</v>
      </c>
      <c r="O259" t="s">
        <v>23</v>
      </c>
    </row>
    <row r="260" spans="1:15" hidden="1" x14ac:dyDescent="0.25">
      <c r="A260" t="s">
        <v>14</v>
      </c>
      <c r="B260">
        <v>1</v>
      </c>
      <c r="C260" t="s">
        <v>207</v>
      </c>
      <c r="D260">
        <f t="shared" si="4"/>
        <v>9</v>
      </c>
      <c r="E260" t="s">
        <v>17</v>
      </c>
      <c r="F260" t="s">
        <v>209</v>
      </c>
      <c r="G260">
        <v>1608.28</v>
      </c>
      <c r="H260" s="1">
        <v>43314</v>
      </c>
      <c r="I260" t="s">
        <v>19</v>
      </c>
      <c r="J260">
        <v>43</v>
      </c>
      <c r="K260" t="s">
        <v>617</v>
      </c>
      <c r="L260" t="s">
        <v>50</v>
      </c>
      <c r="M260" t="s">
        <v>618</v>
      </c>
      <c r="N260">
        <v>26.49</v>
      </c>
      <c r="O260" t="s">
        <v>23</v>
      </c>
    </row>
    <row r="261" spans="1:15" hidden="1" x14ac:dyDescent="0.25">
      <c r="A261" t="s">
        <v>14</v>
      </c>
      <c r="B261">
        <v>1</v>
      </c>
      <c r="C261" t="s">
        <v>306</v>
      </c>
      <c r="D261">
        <f t="shared" si="4"/>
        <v>10</v>
      </c>
      <c r="E261" t="s">
        <v>17</v>
      </c>
      <c r="F261" t="s">
        <v>308</v>
      </c>
      <c r="G261">
        <v>50192.66</v>
      </c>
      <c r="H261" s="1">
        <v>43314</v>
      </c>
      <c r="I261" t="s">
        <v>31</v>
      </c>
      <c r="J261">
        <v>38</v>
      </c>
      <c r="K261" t="s">
        <v>513</v>
      </c>
      <c r="L261" t="s">
        <v>259</v>
      </c>
      <c r="M261" t="s">
        <v>619</v>
      </c>
      <c r="N261">
        <v>190.5</v>
      </c>
      <c r="O261" t="s">
        <v>23</v>
      </c>
    </row>
    <row r="262" spans="1:15" hidden="1" x14ac:dyDescent="0.25">
      <c r="A262" t="s">
        <v>14</v>
      </c>
      <c r="B262">
        <v>1</v>
      </c>
      <c r="C262" t="s">
        <v>243</v>
      </c>
      <c r="D262">
        <f t="shared" si="4"/>
        <v>10</v>
      </c>
      <c r="E262" t="s">
        <v>24</v>
      </c>
      <c r="F262" t="s">
        <v>245</v>
      </c>
      <c r="G262">
        <v>30102.06</v>
      </c>
      <c r="H262" s="1">
        <v>43314</v>
      </c>
      <c r="I262" t="s">
        <v>31</v>
      </c>
      <c r="J262">
        <v>28</v>
      </c>
      <c r="K262" t="s">
        <v>620</v>
      </c>
      <c r="L262" t="s">
        <v>26</v>
      </c>
      <c r="M262" t="s">
        <v>621</v>
      </c>
      <c r="N262">
        <v>28.71</v>
      </c>
      <c r="O262" t="s">
        <v>23</v>
      </c>
    </row>
    <row r="263" spans="1:15" hidden="1" x14ac:dyDescent="0.25">
      <c r="A263" t="s">
        <v>14</v>
      </c>
      <c r="B263">
        <v>1</v>
      </c>
      <c r="C263" t="s">
        <v>423</v>
      </c>
      <c r="D263">
        <f t="shared" si="4"/>
        <v>10</v>
      </c>
      <c r="E263" t="s">
        <v>24</v>
      </c>
      <c r="F263" t="s">
        <v>425</v>
      </c>
      <c r="G263">
        <v>105.89</v>
      </c>
      <c r="H263" s="1">
        <v>43314</v>
      </c>
      <c r="I263" t="s">
        <v>19</v>
      </c>
      <c r="J263">
        <v>30</v>
      </c>
      <c r="K263" t="s">
        <v>168</v>
      </c>
      <c r="L263" t="s">
        <v>58</v>
      </c>
      <c r="M263" t="s">
        <v>622</v>
      </c>
      <c r="N263">
        <v>22.87</v>
      </c>
      <c r="O263" t="s">
        <v>23</v>
      </c>
    </row>
    <row r="264" spans="1:15" hidden="1" x14ac:dyDescent="0.25">
      <c r="A264" t="s">
        <v>14</v>
      </c>
      <c r="B264">
        <v>0</v>
      </c>
      <c r="C264" t="s">
        <v>623</v>
      </c>
      <c r="D264">
        <f t="shared" si="4"/>
        <v>10</v>
      </c>
      <c r="E264" t="s">
        <v>17</v>
      </c>
      <c r="F264" t="s">
        <v>625</v>
      </c>
      <c r="G264">
        <v>5748.22</v>
      </c>
      <c r="H264" s="1">
        <v>43314</v>
      </c>
      <c r="I264" t="s">
        <v>31</v>
      </c>
      <c r="J264">
        <v>38</v>
      </c>
      <c r="K264" t="s">
        <v>626</v>
      </c>
      <c r="L264" t="s">
        <v>26</v>
      </c>
      <c r="M264" t="s">
        <v>627</v>
      </c>
      <c r="N264">
        <v>40.31</v>
      </c>
      <c r="O264" t="s">
        <v>23</v>
      </c>
    </row>
    <row r="265" spans="1:15" hidden="1" x14ac:dyDescent="0.25">
      <c r="A265" t="s">
        <v>14</v>
      </c>
      <c r="B265">
        <v>1</v>
      </c>
      <c r="C265" t="s">
        <v>595</v>
      </c>
      <c r="D265">
        <f t="shared" si="4"/>
        <v>8</v>
      </c>
      <c r="E265" t="s">
        <v>24</v>
      </c>
      <c r="F265" t="s">
        <v>93</v>
      </c>
      <c r="G265">
        <v>996.97</v>
      </c>
      <c r="H265" s="1">
        <v>43314</v>
      </c>
      <c r="I265" t="s">
        <v>19</v>
      </c>
      <c r="J265">
        <v>35</v>
      </c>
      <c r="K265" t="s">
        <v>615</v>
      </c>
      <c r="L265" t="s">
        <v>26</v>
      </c>
      <c r="M265" t="s">
        <v>628</v>
      </c>
      <c r="N265">
        <v>70.28</v>
      </c>
      <c r="O265" t="s">
        <v>23</v>
      </c>
    </row>
    <row r="266" spans="1:15" hidden="1" x14ac:dyDescent="0.25">
      <c r="A266" t="s">
        <v>40</v>
      </c>
      <c r="C266" t="s">
        <v>297</v>
      </c>
      <c r="D266">
        <f t="shared" si="4"/>
        <v>10</v>
      </c>
      <c r="E266" t="s">
        <v>43</v>
      </c>
      <c r="F266" t="s">
        <v>299</v>
      </c>
      <c r="G266">
        <v>979.55</v>
      </c>
      <c r="H266" s="1">
        <v>43314</v>
      </c>
      <c r="I266" t="s">
        <v>31</v>
      </c>
      <c r="J266">
        <v>44</v>
      </c>
      <c r="M266" t="s">
        <v>629</v>
      </c>
      <c r="N266">
        <v>41</v>
      </c>
      <c r="O266" t="s">
        <v>23</v>
      </c>
    </row>
    <row r="267" spans="1:15" hidden="1" x14ac:dyDescent="0.25">
      <c r="A267" t="s">
        <v>40</v>
      </c>
      <c r="C267" t="s">
        <v>630</v>
      </c>
      <c r="D267">
        <f t="shared" si="4"/>
        <v>10</v>
      </c>
      <c r="E267" t="s">
        <v>43</v>
      </c>
      <c r="F267" t="s">
        <v>632</v>
      </c>
      <c r="G267">
        <v>290.88</v>
      </c>
      <c r="H267" s="1">
        <v>43314</v>
      </c>
      <c r="I267" t="s">
        <v>31</v>
      </c>
      <c r="J267">
        <v>22</v>
      </c>
      <c r="M267" t="s">
        <v>629</v>
      </c>
      <c r="N267">
        <v>195</v>
      </c>
      <c r="O267" t="s">
        <v>23</v>
      </c>
    </row>
    <row r="268" spans="1:15" hidden="1" x14ac:dyDescent="0.25">
      <c r="A268" t="s">
        <v>14</v>
      </c>
      <c r="B268">
        <v>1</v>
      </c>
      <c r="C268" t="s">
        <v>448</v>
      </c>
      <c r="D268">
        <f t="shared" si="4"/>
        <v>9</v>
      </c>
      <c r="E268" t="s">
        <v>24</v>
      </c>
      <c r="F268" t="s">
        <v>30</v>
      </c>
      <c r="G268">
        <v>50590.99</v>
      </c>
      <c r="H268" s="1">
        <v>43314</v>
      </c>
      <c r="I268" t="s">
        <v>31</v>
      </c>
      <c r="J268">
        <v>19</v>
      </c>
      <c r="K268" t="s">
        <v>633</v>
      </c>
      <c r="L268" t="s">
        <v>50</v>
      </c>
      <c r="M268" t="s">
        <v>634</v>
      </c>
      <c r="N268">
        <v>46.86</v>
      </c>
      <c r="O268" t="s">
        <v>23</v>
      </c>
    </row>
    <row r="269" spans="1:15" hidden="1" x14ac:dyDescent="0.25">
      <c r="A269" t="s">
        <v>14</v>
      </c>
      <c r="B269">
        <v>1</v>
      </c>
      <c r="C269" t="s">
        <v>630</v>
      </c>
      <c r="D269">
        <f t="shared" si="4"/>
        <v>10</v>
      </c>
      <c r="E269" t="s">
        <v>17</v>
      </c>
      <c r="F269" t="s">
        <v>632</v>
      </c>
      <c r="G269">
        <v>485.88</v>
      </c>
      <c r="H269" s="1">
        <v>43314</v>
      </c>
      <c r="I269" t="s">
        <v>31</v>
      </c>
      <c r="J269">
        <v>22</v>
      </c>
      <c r="K269" t="s">
        <v>635</v>
      </c>
      <c r="L269" t="s">
        <v>26</v>
      </c>
      <c r="M269" t="s">
        <v>636</v>
      </c>
      <c r="N269">
        <v>23.25</v>
      </c>
      <c r="O269" t="s">
        <v>23</v>
      </c>
    </row>
    <row r="270" spans="1:15" hidden="1" x14ac:dyDescent="0.25">
      <c r="A270" t="s">
        <v>14</v>
      </c>
      <c r="B270">
        <v>1</v>
      </c>
      <c r="C270" t="s">
        <v>129</v>
      </c>
      <c r="D270">
        <f t="shared" si="4"/>
        <v>10</v>
      </c>
      <c r="E270" t="s">
        <v>17</v>
      </c>
      <c r="F270" t="s">
        <v>131</v>
      </c>
      <c r="G270">
        <v>11366.83</v>
      </c>
      <c r="H270" s="1">
        <v>43314</v>
      </c>
      <c r="I270" t="s">
        <v>31</v>
      </c>
      <c r="J270">
        <v>24</v>
      </c>
      <c r="K270" t="s">
        <v>25</v>
      </c>
      <c r="L270" t="s">
        <v>26</v>
      </c>
      <c r="M270" t="s">
        <v>637</v>
      </c>
      <c r="N270">
        <v>57.75</v>
      </c>
      <c r="O270" t="s">
        <v>23</v>
      </c>
    </row>
    <row r="271" spans="1:15" hidden="1" x14ac:dyDescent="0.25">
      <c r="A271" t="s">
        <v>40</v>
      </c>
      <c r="C271" t="s">
        <v>293</v>
      </c>
      <c r="D271">
        <f t="shared" si="4"/>
        <v>10</v>
      </c>
      <c r="E271" t="s">
        <v>43</v>
      </c>
      <c r="F271" t="s">
        <v>30</v>
      </c>
      <c r="G271">
        <v>42704.09</v>
      </c>
      <c r="H271" s="1">
        <v>43314</v>
      </c>
      <c r="I271" t="s">
        <v>31</v>
      </c>
      <c r="J271">
        <v>22</v>
      </c>
      <c r="M271" t="s">
        <v>638</v>
      </c>
      <c r="N271">
        <v>86</v>
      </c>
      <c r="O271" t="s">
        <v>23</v>
      </c>
    </row>
    <row r="272" spans="1:15" hidden="1" x14ac:dyDescent="0.25">
      <c r="A272" t="s">
        <v>40</v>
      </c>
      <c r="C272" t="s">
        <v>320</v>
      </c>
      <c r="D272">
        <f t="shared" si="4"/>
        <v>9</v>
      </c>
      <c r="E272" t="s">
        <v>372</v>
      </c>
      <c r="F272" t="s">
        <v>322</v>
      </c>
      <c r="G272">
        <v>6866.65</v>
      </c>
      <c r="H272" s="1">
        <v>43314</v>
      </c>
      <c r="I272" t="s">
        <v>31</v>
      </c>
      <c r="J272">
        <v>28</v>
      </c>
      <c r="M272" t="s">
        <v>638</v>
      </c>
      <c r="N272">
        <v>58</v>
      </c>
      <c r="O272" t="s">
        <v>23</v>
      </c>
    </row>
    <row r="273" spans="1:15" hidden="1" x14ac:dyDescent="0.25">
      <c r="A273" t="s">
        <v>14</v>
      </c>
      <c r="B273">
        <v>0</v>
      </c>
      <c r="C273" t="s">
        <v>639</v>
      </c>
      <c r="D273">
        <f t="shared" si="4"/>
        <v>10</v>
      </c>
      <c r="E273" t="s">
        <v>17</v>
      </c>
      <c r="F273" t="s">
        <v>641</v>
      </c>
      <c r="G273">
        <v>147.58000000000001</v>
      </c>
      <c r="H273" s="1">
        <v>43314</v>
      </c>
      <c r="I273" t="s">
        <v>31</v>
      </c>
      <c r="J273">
        <v>35</v>
      </c>
      <c r="K273" t="s">
        <v>477</v>
      </c>
      <c r="L273" t="s">
        <v>58</v>
      </c>
      <c r="M273" t="s">
        <v>642</v>
      </c>
      <c r="N273">
        <v>42.94</v>
      </c>
      <c r="O273" t="s">
        <v>23</v>
      </c>
    </row>
    <row r="274" spans="1:15" hidden="1" x14ac:dyDescent="0.25">
      <c r="A274" t="s">
        <v>14</v>
      </c>
      <c r="B274">
        <v>1</v>
      </c>
      <c r="C274" t="s">
        <v>454</v>
      </c>
      <c r="D274">
        <f t="shared" si="4"/>
        <v>10</v>
      </c>
      <c r="E274" t="s">
        <v>24</v>
      </c>
      <c r="F274" t="s">
        <v>456</v>
      </c>
      <c r="G274">
        <v>424.01</v>
      </c>
      <c r="H274" s="1">
        <v>43314</v>
      </c>
      <c r="I274" t="s">
        <v>19</v>
      </c>
      <c r="J274">
        <v>53</v>
      </c>
      <c r="K274" t="s">
        <v>643</v>
      </c>
      <c r="L274" t="s">
        <v>21</v>
      </c>
      <c r="M274" t="s">
        <v>644</v>
      </c>
      <c r="N274">
        <v>39.950000000000003</v>
      </c>
      <c r="O274" t="s">
        <v>23</v>
      </c>
    </row>
    <row r="275" spans="1:15" hidden="1" x14ac:dyDescent="0.25">
      <c r="A275" t="s">
        <v>14</v>
      </c>
      <c r="B275">
        <v>1</v>
      </c>
      <c r="C275" t="s">
        <v>639</v>
      </c>
      <c r="D275">
        <f t="shared" si="4"/>
        <v>10</v>
      </c>
      <c r="E275" t="s">
        <v>24</v>
      </c>
      <c r="F275" t="s">
        <v>641</v>
      </c>
      <c r="G275">
        <v>119.37</v>
      </c>
      <c r="H275" s="1">
        <v>43314</v>
      </c>
      <c r="I275" t="s">
        <v>31</v>
      </c>
      <c r="J275">
        <v>35</v>
      </c>
      <c r="K275" t="s">
        <v>645</v>
      </c>
      <c r="L275" t="s">
        <v>21</v>
      </c>
      <c r="M275" t="s">
        <v>646</v>
      </c>
      <c r="N275">
        <v>28.21</v>
      </c>
      <c r="O275" t="s">
        <v>23</v>
      </c>
    </row>
    <row r="276" spans="1:15" hidden="1" x14ac:dyDescent="0.25">
      <c r="A276" t="s">
        <v>14</v>
      </c>
      <c r="B276">
        <v>1</v>
      </c>
      <c r="C276" t="s">
        <v>561</v>
      </c>
      <c r="D276">
        <f t="shared" si="4"/>
        <v>10</v>
      </c>
      <c r="E276" t="s">
        <v>24</v>
      </c>
      <c r="F276" t="s">
        <v>44</v>
      </c>
      <c r="G276">
        <v>6708.49</v>
      </c>
      <c r="H276" s="1">
        <v>43314</v>
      </c>
      <c r="I276" t="s">
        <v>31</v>
      </c>
      <c r="J276">
        <v>26</v>
      </c>
      <c r="K276" t="s">
        <v>647</v>
      </c>
      <c r="L276" t="s">
        <v>50</v>
      </c>
      <c r="M276" t="s">
        <v>648</v>
      </c>
      <c r="N276">
        <v>14.36</v>
      </c>
      <c r="O276" t="s">
        <v>23</v>
      </c>
    </row>
    <row r="277" spans="1:15" hidden="1" x14ac:dyDescent="0.25">
      <c r="A277" t="s">
        <v>40</v>
      </c>
      <c r="C277" t="s">
        <v>649</v>
      </c>
      <c r="D277">
        <f t="shared" si="4"/>
        <v>10</v>
      </c>
      <c r="E277" t="s">
        <v>43</v>
      </c>
      <c r="F277" t="s">
        <v>651</v>
      </c>
      <c r="G277">
        <v>2795.85</v>
      </c>
      <c r="H277" s="1">
        <v>43314</v>
      </c>
      <c r="I277" t="s">
        <v>19</v>
      </c>
      <c r="J277">
        <v>25</v>
      </c>
      <c r="M277" t="s">
        <v>652</v>
      </c>
      <c r="N277">
        <v>32</v>
      </c>
      <c r="O277" t="s">
        <v>23</v>
      </c>
    </row>
    <row r="278" spans="1:15" hidden="1" x14ac:dyDescent="0.25">
      <c r="A278" t="s">
        <v>40</v>
      </c>
      <c r="C278" t="s">
        <v>345</v>
      </c>
      <c r="D278">
        <f t="shared" si="4"/>
        <v>8</v>
      </c>
      <c r="E278" t="s">
        <v>43</v>
      </c>
      <c r="F278" t="s">
        <v>218</v>
      </c>
      <c r="G278">
        <v>5986.68</v>
      </c>
      <c r="H278" s="1">
        <v>43314</v>
      </c>
      <c r="I278" t="s">
        <v>31</v>
      </c>
      <c r="J278">
        <v>35</v>
      </c>
      <c r="M278" t="s">
        <v>652</v>
      </c>
      <c r="N278">
        <v>36</v>
      </c>
      <c r="O278" t="s">
        <v>23</v>
      </c>
    </row>
    <row r="279" spans="1:15" hidden="1" x14ac:dyDescent="0.25">
      <c r="A279" t="s">
        <v>40</v>
      </c>
      <c r="C279" t="s">
        <v>378</v>
      </c>
      <c r="D279">
        <f t="shared" si="4"/>
        <v>10</v>
      </c>
      <c r="E279" t="s">
        <v>62</v>
      </c>
      <c r="F279" t="s">
        <v>380</v>
      </c>
      <c r="G279">
        <v>1441.27</v>
      </c>
      <c r="H279" s="1">
        <v>43314</v>
      </c>
      <c r="I279" t="s">
        <v>19</v>
      </c>
      <c r="J279">
        <v>41</v>
      </c>
      <c r="M279" t="s">
        <v>652</v>
      </c>
      <c r="N279">
        <v>109</v>
      </c>
      <c r="O279" t="s">
        <v>23</v>
      </c>
    </row>
    <row r="280" spans="1:15" hidden="1" x14ac:dyDescent="0.25">
      <c r="A280" t="s">
        <v>40</v>
      </c>
      <c r="C280" t="s">
        <v>445</v>
      </c>
      <c r="D280">
        <f t="shared" si="4"/>
        <v>10</v>
      </c>
      <c r="E280" t="s">
        <v>43</v>
      </c>
      <c r="F280" t="s">
        <v>447</v>
      </c>
      <c r="G280">
        <v>1038.46</v>
      </c>
      <c r="H280" s="1">
        <v>43314</v>
      </c>
      <c r="I280" t="s">
        <v>19</v>
      </c>
      <c r="J280">
        <v>19</v>
      </c>
      <c r="M280" t="s">
        <v>652</v>
      </c>
      <c r="N280">
        <v>108</v>
      </c>
      <c r="O280" t="s">
        <v>23</v>
      </c>
    </row>
    <row r="281" spans="1:15" hidden="1" x14ac:dyDescent="0.25">
      <c r="A281" t="s">
        <v>40</v>
      </c>
      <c r="C281" t="s">
        <v>653</v>
      </c>
      <c r="D281">
        <f t="shared" si="4"/>
        <v>10</v>
      </c>
      <c r="E281" t="s">
        <v>43</v>
      </c>
      <c r="F281" t="s">
        <v>655</v>
      </c>
      <c r="G281">
        <v>45.89</v>
      </c>
      <c r="H281" s="1">
        <v>43314</v>
      </c>
      <c r="I281" t="s">
        <v>19</v>
      </c>
      <c r="J281">
        <v>26</v>
      </c>
      <c r="M281" t="s">
        <v>652</v>
      </c>
      <c r="N281">
        <v>33</v>
      </c>
      <c r="O281" t="s">
        <v>23</v>
      </c>
    </row>
    <row r="282" spans="1:15" hidden="1" x14ac:dyDescent="0.25">
      <c r="A282" t="s">
        <v>14</v>
      </c>
      <c r="B282">
        <v>1</v>
      </c>
      <c r="C282" t="s">
        <v>317</v>
      </c>
      <c r="D282">
        <f t="shared" si="4"/>
        <v>10</v>
      </c>
      <c r="E282" t="s">
        <v>24</v>
      </c>
      <c r="F282" t="s">
        <v>319</v>
      </c>
      <c r="G282">
        <v>6879.81</v>
      </c>
      <c r="H282" s="1">
        <v>43314</v>
      </c>
      <c r="I282" t="s">
        <v>31</v>
      </c>
      <c r="J282">
        <v>39</v>
      </c>
      <c r="K282" t="s">
        <v>656</v>
      </c>
      <c r="L282" t="s">
        <v>50</v>
      </c>
      <c r="M282" t="s">
        <v>657</v>
      </c>
      <c r="N282">
        <v>74.959999999999994</v>
      </c>
      <c r="O282" t="s">
        <v>23</v>
      </c>
    </row>
    <row r="283" spans="1:15" hidden="1" x14ac:dyDescent="0.25">
      <c r="A283" t="s">
        <v>14</v>
      </c>
      <c r="B283">
        <v>1</v>
      </c>
      <c r="C283" t="s">
        <v>243</v>
      </c>
      <c r="D283">
        <f t="shared" si="4"/>
        <v>10</v>
      </c>
      <c r="E283" t="s">
        <v>24</v>
      </c>
      <c r="F283" t="s">
        <v>245</v>
      </c>
      <c r="G283">
        <v>30056.51</v>
      </c>
      <c r="H283" s="1">
        <v>43314</v>
      </c>
      <c r="I283" t="s">
        <v>31</v>
      </c>
      <c r="J283">
        <v>28</v>
      </c>
      <c r="K283" t="s">
        <v>658</v>
      </c>
      <c r="L283" t="s">
        <v>26</v>
      </c>
      <c r="M283" t="s">
        <v>659</v>
      </c>
      <c r="N283">
        <v>45.55</v>
      </c>
      <c r="O283" t="s">
        <v>23</v>
      </c>
    </row>
    <row r="284" spans="1:15" hidden="1" x14ac:dyDescent="0.25">
      <c r="A284" t="s">
        <v>14</v>
      </c>
      <c r="B284">
        <v>1</v>
      </c>
      <c r="C284" t="s">
        <v>33</v>
      </c>
      <c r="D284">
        <f t="shared" si="4"/>
        <v>10</v>
      </c>
      <c r="E284" t="s">
        <v>17</v>
      </c>
      <c r="F284" t="s">
        <v>35</v>
      </c>
      <c r="G284">
        <v>1697.39</v>
      </c>
      <c r="H284" s="1">
        <v>43314</v>
      </c>
      <c r="I284" t="s">
        <v>19</v>
      </c>
      <c r="J284">
        <v>40</v>
      </c>
      <c r="K284" t="s">
        <v>660</v>
      </c>
      <c r="L284" t="s">
        <v>50</v>
      </c>
      <c r="M284" t="s">
        <v>661</v>
      </c>
      <c r="N284">
        <v>60.61</v>
      </c>
      <c r="O284" t="s">
        <v>23</v>
      </c>
    </row>
    <row r="285" spans="1:15" hidden="1" x14ac:dyDescent="0.25">
      <c r="A285" t="s">
        <v>40</v>
      </c>
      <c r="C285" t="s">
        <v>117</v>
      </c>
      <c r="D285">
        <f t="shared" si="4"/>
        <v>9</v>
      </c>
      <c r="E285" t="s">
        <v>43</v>
      </c>
      <c r="F285" t="s">
        <v>119</v>
      </c>
      <c r="G285">
        <v>4376.26</v>
      </c>
      <c r="H285" s="1">
        <v>43314</v>
      </c>
      <c r="I285" t="s">
        <v>19</v>
      </c>
      <c r="J285">
        <v>39</v>
      </c>
      <c r="M285" t="s">
        <v>662</v>
      </c>
      <c r="N285">
        <v>52</v>
      </c>
      <c r="O285" t="s">
        <v>23</v>
      </c>
    </row>
    <row r="286" spans="1:15" hidden="1" x14ac:dyDescent="0.25">
      <c r="A286" t="s">
        <v>40</v>
      </c>
      <c r="C286" t="s">
        <v>216</v>
      </c>
      <c r="D286">
        <f t="shared" si="4"/>
        <v>10</v>
      </c>
      <c r="E286" t="s">
        <v>62</v>
      </c>
      <c r="F286" t="s">
        <v>218</v>
      </c>
      <c r="G286">
        <v>58052.04</v>
      </c>
      <c r="H286" s="1">
        <v>43314</v>
      </c>
      <c r="I286" t="s">
        <v>31</v>
      </c>
      <c r="J286">
        <v>33</v>
      </c>
      <c r="M286" t="s">
        <v>662</v>
      </c>
      <c r="N286">
        <v>59</v>
      </c>
      <c r="O286" t="s">
        <v>23</v>
      </c>
    </row>
    <row r="287" spans="1:15" hidden="1" x14ac:dyDescent="0.25">
      <c r="A287" t="s">
        <v>14</v>
      </c>
      <c r="B287">
        <v>1</v>
      </c>
      <c r="C287" t="s">
        <v>448</v>
      </c>
      <c r="D287">
        <f t="shared" si="4"/>
        <v>9</v>
      </c>
      <c r="E287" t="s">
        <v>17</v>
      </c>
      <c r="F287" t="s">
        <v>30</v>
      </c>
      <c r="G287">
        <v>50459.08</v>
      </c>
      <c r="H287" s="1">
        <v>43314</v>
      </c>
      <c r="I287" t="s">
        <v>31</v>
      </c>
      <c r="J287">
        <v>19</v>
      </c>
      <c r="K287" t="s">
        <v>663</v>
      </c>
      <c r="L287" t="s">
        <v>26</v>
      </c>
      <c r="M287" t="s">
        <v>664</v>
      </c>
      <c r="N287">
        <v>131.91</v>
      </c>
      <c r="O287" t="s">
        <v>23</v>
      </c>
    </row>
    <row r="288" spans="1:15" hidden="1" x14ac:dyDescent="0.25">
      <c r="A288" t="s">
        <v>14</v>
      </c>
      <c r="B288">
        <v>1</v>
      </c>
      <c r="C288" t="s">
        <v>427</v>
      </c>
      <c r="D288">
        <f t="shared" si="4"/>
        <v>10</v>
      </c>
      <c r="E288" t="s">
        <v>17</v>
      </c>
      <c r="F288" t="s">
        <v>429</v>
      </c>
      <c r="G288">
        <v>6619.25</v>
      </c>
      <c r="H288" s="1">
        <v>43314</v>
      </c>
      <c r="I288" t="s">
        <v>31</v>
      </c>
      <c r="J288">
        <v>20</v>
      </c>
      <c r="K288" t="s">
        <v>665</v>
      </c>
      <c r="L288" t="s">
        <v>142</v>
      </c>
      <c r="M288" t="s">
        <v>666</v>
      </c>
      <c r="N288">
        <v>11.57</v>
      </c>
      <c r="O288" t="s">
        <v>23</v>
      </c>
    </row>
    <row r="289" spans="1:15" hidden="1" x14ac:dyDescent="0.25">
      <c r="A289" t="s">
        <v>14</v>
      </c>
      <c r="B289">
        <v>1</v>
      </c>
      <c r="C289" t="s">
        <v>76</v>
      </c>
      <c r="D289">
        <f t="shared" si="4"/>
        <v>10</v>
      </c>
      <c r="E289" t="s">
        <v>24</v>
      </c>
      <c r="F289" t="s">
        <v>78</v>
      </c>
      <c r="G289">
        <v>1768.68</v>
      </c>
      <c r="H289" s="1">
        <v>43314</v>
      </c>
      <c r="I289" t="s">
        <v>31</v>
      </c>
      <c r="J289">
        <v>30</v>
      </c>
      <c r="K289" t="s">
        <v>667</v>
      </c>
      <c r="L289" t="s">
        <v>21</v>
      </c>
      <c r="M289" t="s">
        <v>668</v>
      </c>
      <c r="N289">
        <v>20.63</v>
      </c>
      <c r="O289" t="s">
        <v>23</v>
      </c>
    </row>
    <row r="290" spans="1:15" hidden="1" x14ac:dyDescent="0.25">
      <c r="A290" t="s">
        <v>14</v>
      </c>
      <c r="B290">
        <v>1</v>
      </c>
      <c r="C290" t="s">
        <v>370</v>
      </c>
      <c r="D290">
        <f t="shared" si="4"/>
        <v>10</v>
      </c>
      <c r="E290" t="s">
        <v>24</v>
      </c>
      <c r="F290" t="s">
        <v>234</v>
      </c>
      <c r="G290">
        <v>35205.33</v>
      </c>
      <c r="H290" s="1">
        <v>43314</v>
      </c>
      <c r="I290" t="s">
        <v>31</v>
      </c>
      <c r="J290">
        <v>42</v>
      </c>
      <c r="K290" t="s">
        <v>669</v>
      </c>
      <c r="L290" t="s">
        <v>50</v>
      </c>
      <c r="M290" t="s">
        <v>670</v>
      </c>
      <c r="N290">
        <v>32.799999999999997</v>
      </c>
      <c r="O290" t="s">
        <v>23</v>
      </c>
    </row>
    <row r="291" spans="1:15" hidden="1" x14ac:dyDescent="0.25">
      <c r="A291" t="s">
        <v>14</v>
      </c>
      <c r="B291">
        <v>1</v>
      </c>
      <c r="C291" t="s">
        <v>442</v>
      </c>
      <c r="D291">
        <f t="shared" si="4"/>
        <v>10</v>
      </c>
      <c r="E291" t="s">
        <v>17</v>
      </c>
      <c r="F291" t="s">
        <v>340</v>
      </c>
      <c r="G291">
        <v>1564.62</v>
      </c>
      <c r="H291" s="1">
        <v>43315</v>
      </c>
      <c r="I291" t="s">
        <v>19</v>
      </c>
      <c r="J291">
        <v>35</v>
      </c>
      <c r="K291" t="s">
        <v>671</v>
      </c>
      <c r="L291" t="s">
        <v>50</v>
      </c>
      <c r="M291" t="s">
        <v>672</v>
      </c>
      <c r="N291">
        <v>15.7</v>
      </c>
      <c r="O291" t="s">
        <v>23</v>
      </c>
    </row>
    <row r="292" spans="1:15" hidden="1" x14ac:dyDescent="0.25">
      <c r="A292" t="s">
        <v>14</v>
      </c>
      <c r="B292">
        <v>1</v>
      </c>
      <c r="C292" t="s">
        <v>285</v>
      </c>
      <c r="D292">
        <f t="shared" si="4"/>
        <v>10</v>
      </c>
      <c r="E292" t="s">
        <v>24</v>
      </c>
      <c r="F292" t="s">
        <v>140</v>
      </c>
      <c r="G292">
        <v>71.55</v>
      </c>
      <c r="H292" s="1">
        <v>43315</v>
      </c>
      <c r="I292" t="s">
        <v>19</v>
      </c>
      <c r="J292">
        <v>21</v>
      </c>
      <c r="K292" t="s">
        <v>336</v>
      </c>
      <c r="L292" t="s">
        <v>259</v>
      </c>
      <c r="M292" t="s">
        <v>673</v>
      </c>
      <c r="N292">
        <v>24.7</v>
      </c>
      <c r="O292" t="s">
        <v>23</v>
      </c>
    </row>
    <row r="293" spans="1:15" hidden="1" x14ac:dyDescent="0.25">
      <c r="A293" t="s">
        <v>14</v>
      </c>
      <c r="B293">
        <v>0</v>
      </c>
      <c r="C293" t="s">
        <v>98</v>
      </c>
      <c r="D293">
        <f t="shared" si="4"/>
        <v>10</v>
      </c>
      <c r="E293" t="s">
        <v>17</v>
      </c>
      <c r="F293" t="s">
        <v>100</v>
      </c>
      <c r="G293">
        <v>185.33</v>
      </c>
      <c r="H293" s="1">
        <v>43315</v>
      </c>
      <c r="I293" t="s">
        <v>31</v>
      </c>
      <c r="J293">
        <v>37</v>
      </c>
      <c r="K293" t="s">
        <v>395</v>
      </c>
      <c r="L293" t="s">
        <v>21</v>
      </c>
      <c r="M293" t="s">
        <v>674</v>
      </c>
      <c r="N293">
        <v>15.61</v>
      </c>
      <c r="O293" t="s">
        <v>23</v>
      </c>
    </row>
    <row r="294" spans="1:15" hidden="1" x14ac:dyDescent="0.25">
      <c r="A294" t="s">
        <v>14</v>
      </c>
      <c r="B294">
        <v>1</v>
      </c>
      <c r="C294" t="s">
        <v>445</v>
      </c>
      <c r="D294">
        <f t="shared" si="4"/>
        <v>10</v>
      </c>
      <c r="E294" t="s">
        <v>17</v>
      </c>
      <c r="F294" t="s">
        <v>447</v>
      </c>
      <c r="G294">
        <v>1009.91</v>
      </c>
      <c r="H294" s="1">
        <v>43315</v>
      </c>
      <c r="I294" t="s">
        <v>19</v>
      </c>
      <c r="J294">
        <v>19</v>
      </c>
      <c r="K294" t="s">
        <v>389</v>
      </c>
      <c r="L294" t="s">
        <v>50</v>
      </c>
      <c r="M294" t="s">
        <v>675</v>
      </c>
      <c r="N294">
        <v>28.55</v>
      </c>
      <c r="O294" t="s">
        <v>23</v>
      </c>
    </row>
    <row r="295" spans="1:15" hidden="1" x14ac:dyDescent="0.25">
      <c r="A295" t="s">
        <v>14</v>
      </c>
      <c r="B295">
        <v>1</v>
      </c>
      <c r="C295" t="s">
        <v>181</v>
      </c>
      <c r="D295">
        <f t="shared" si="4"/>
        <v>10</v>
      </c>
      <c r="E295" t="s">
        <v>17</v>
      </c>
      <c r="F295" t="s">
        <v>183</v>
      </c>
      <c r="G295">
        <v>6.48</v>
      </c>
      <c r="H295" s="1">
        <v>43315</v>
      </c>
      <c r="I295" t="s">
        <v>31</v>
      </c>
      <c r="J295">
        <v>27</v>
      </c>
      <c r="K295" t="s">
        <v>676</v>
      </c>
      <c r="L295" t="s">
        <v>50</v>
      </c>
      <c r="M295" t="s">
        <v>677</v>
      </c>
      <c r="N295">
        <v>21.56</v>
      </c>
      <c r="O295" t="s">
        <v>23</v>
      </c>
    </row>
    <row r="296" spans="1:15" hidden="1" x14ac:dyDescent="0.25">
      <c r="A296" t="s">
        <v>40</v>
      </c>
      <c r="C296" t="s">
        <v>187</v>
      </c>
      <c r="D296">
        <f t="shared" si="4"/>
        <v>10</v>
      </c>
      <c r="E296" t="s">
        <v>43</v>
      </c>
      <c r="F296" t="s">
        <v>189</v>
      </c>
      <c r="G296">
        <v>171.86</v>
      </c>
      <c r="H296" s="1">
        <v>43315</v>
      </c>
      <c r="I296" t="s">
        <v>31</v>
      </c>
      <c r="J296">
        <v>38</v>
      </c>
      <c r="M296" t="s">
        <v>678</v>
      </c>
      <c r="N296">
        <v>59</v>
      </c>
      <c r="O296" t="s">
        <v>23</v>
      </c>
    </row>
    <row r="297" spans="1:15" hidden="1" x14ac:dyDescent="0.25">
      <c r="A297" t="s">
        <v>40</v>
      </c>
      <c r="C297" t="s">
        <v>129</v>
      </c>
      <c r="D297">
        <f t="shared" si="4"/>
        <v>10</v>
      </c>
      <c r="E297" t="s">
        <v>43</v>
      </c>
      <c r="F297" t="s">
        <v>131</v>
      </c>
      <c r="G297">
        <v>11323.83</v>
      </c>
      <c r="H297" s="1">
        <v>43315</v>
      </c>
      <c r="I297" t="s">
        <v>31</v>
      </c>
      <c r="J297">
        <v>24</v>
      </c>
      <c r="M297" t="s">
        <v>678</v>
      </c>
      <c r="N297">
        <v>43</v>
      </c>
      <c r="O297" t="s">
        <v>23</v>
      </c>
    </row>
    <row r="298" spans="1:15" hidden="1" x14ac:dyDescent="0.25">
      <c r="A298" t="s">
        <v>14</v>
      </c>
      <c r="B298">
        <v>1</v>
      </c>
      <c r="C298" t="s">
        <v>402</v>
      </c>
      <c r="D298">
        <f t="shared" si="4"/>
        <v>10</v>
      </c>
      <c r="E298" t="s">
        <v>24</v>
      </c>
      <c r="F298" t="s">
        <v>30</v>
      </c>
      <c r="G298">
        <v>2460.9</v>
      </c>
      <c r="H298" s="1">
        <v>43315</v>
      </c>
      <c r="I298" t="s">
        <v>31</v>
      </c>
      <c r="J298">
        <v>44</v>
      </c>
      <c r="K298" t="s">
        <v>679</v>
      </c>
      <c r="L298" t="s">
        <v>50</v>
      </c>
      <c r="M298" t="s">
        <v>680</v>
      </c>
      <c r="N298">
        <v>19.84</v>
      </c>
      <c r="O298" t="s">
        <v>23</v>
      </c>
    </row>
    <row r="299" spans="1:15" hidden="1" x14ac:dyDescent="0.25">
      <c r="A299" t="s">
        <v>40</v>
      </c>
      <c r="C299" t="s">
        <v>243</v>
      </c>
      <c r="D299">
        <f t="shared" si="4"/>
        <v>10</v>
      </c>
      <c r="E299" t="s">
        <v>43</v>
      </c>
      <c r="F299" t="s">
        <v>245</v>
      </c>
      <c r="G299">
        <v>29932.51</v>
      </c>
      <c r="H299" s="1">
        <v>43315</v>
      </c>
      <c r="I299" t="s">
        <v>31</v>
      </c>
      <c r="J299">
        <v>28</v>
      </c>
      <c r="M299" t="s">
        <v>681</v>
      </c>
      <c r="N299">
        <v>124</v>
      </c>
      <c r="O299" t="s">
        <v>23</v>
      </c>
    </row>
    <row r="300" spans="1:15" hidden="1" x14ac:dyDescent="0.25">
      <c r="A300" t="s">
        <v>40</v>
      </c>
      <c r="C300" t="s">
        <v>73</v>
      </c>
      <c r="D300">
        <f t="shared" si="4"/>
        <v>10</v>
      </c>
      <c r="E300" t="s">
        <v>43</v>
      </c>
      <c r="F300" t="s">
        <v>75</v>
      </c>
      <c r="G300">
        <v>124.59</v>
      </c>
      <c r="H300" s="1">
        <v>43315</v>
      </c>
      <c r="I300" t="s">
        <v>31</v>
      </c>
      <c r="J300">
        <v>43</v>
      </c>
      <c r="M300" t="s">
        <v>681</v>
      </c>
      <c r="N300">
        <v>23</v>
      </c>
      <c r="O300" t="s">
        <v>23</v>
      </c>
    </row>
    <row r="301" spans="1:15" hidden="1" x14ac:dyDescent="0.25">
      <c r="A301" t="s">
        <v>40</v>
      </c>
      <c r="C301" t="s">
        <v>124</v>
      </c>
      <c r="D301">
        <f t="shared" si="4"/>
        <v>10</v>
      </c>
      <c r="E301" t="s">
        <v>43</v>
      </c>
      <c r="F301" t="s">
        <v>126</v>
      </c>
      <c r="G301">
        <v>1529.58</v>
      </c>
      <c r="H301" s="1">
        <v>43315</v>
      </c>
      <c r="I301" t="s">
        <v>19</v>
      </c>
      <c r="J301">
        <v>19</v>
      </c>
      <c r="M301" t="s">
        <v>681</v>
      </c>
      <c r="N301">
        <v>40</v>
      </c>
      <c r="O301" t="s">
        <v>23</v>
      </c>
    </row>
    <row r="302" spans="1:15" hidden="1" x14ac:dyDescent="0.25">
      <c r="A302" t="s">
        <v>14</v>
      </c>
      <c r="B302">
        <v>1</v>
      </c>
      <c r="C302" t="s">
        <v>46</v>
      </c>
      <c r="D302">
        <f t="shared" si="4"/>
        <v>10</v>
      </c>
      <c r="E302" t="s">
        <v>24</v>
      </c>
      <c r="F302" t="s">
        <v>48</v>
      </c>
      <c r="G302">
        <v>2014.57</v>
      </c>
      <c r="H302" s="1">
        <v>43315</v>
      </c>
      <c r="I302" t="s">
        <v>19</v>
      </c>
      <c r="J302">
        <v>43</v>
      </c>
      <c r="K302" t="s">
        <v>682</v>
      </c>
      <c r="L302" t="s">
        <v>50</v>
      </c>
      <c r="M302" t="s">
        <v>683</v>
      </c>
      <c r="N302">
        <v>17.22</v>
      </c>
      <c r="O302" t="s">
        <v>23</v>
      </c>
    </row>
    <row r="303" spans="1:15" hidden="1" x14ac:dyDescent="0.25">
      <c r="A303" t="s">
        <v>14</v>
      </c>
      <c r="B303">
        <v>1</v>
      </c>
      <c r="C303" t="s">
        <v>639</v>
      </c>
      <c r="D303">
        <f t="shared" si="4"/>
        <v>10</v>
      </c>
      <c r="E303" t="s">
        <v>17</v>
      </c>
      <c r="F303" t="s">
        <v>641</v>
      </c>
      <c r="G303">
        <v>100.86</v>
      </c>
      <c r="H303" s="1">
        <v>43315</v>
      </c>
      <c r="I303" t="s">
        <v>31</v>
      </c>
      <c r="J303">
        <v>35</v>
      </c>
      <c r="K303" t="s">
        <v>684</v>
      </c>
      <c r="L303" t="s">
        <v>21</v>
      </c>
      <c r="M303" t="s">
        <v>685</v>
      </c>
      <c r="N303">
        <v>18.510000000000002</v>
      </c>
      <c r="O303" t="s">
        <v>23</v>
      </c>
    </row>
    <row r="304" spans="1:15" hidden="1" x14ac:dyDescent="0.25">
      <c r="A304" t="s">
        <v>40</v>
      </c>
      <c r="C304" t="s">
        <v>243</v>
      </c>
      <c r="D304">
        <f t="shared" si="4"/>
        <v>10</v>
      </c>
      <c r="E304" t="s">
        <v>43</v>
      </c>
      <c r="F304" t="s">
        <v>245</v>
      </c>
      <c r="G304">
        <v>29867.51</v>
      </c>
      <c r="H304" s="1">
        <v>43315</v>
      </c>
      <c r="I304" t="s">
        <v>31</v>
      </c>
      <c r="J304">
        <v>28</v>
      </c>
      <c r="M304" t="s">
        <v>686</v>
      </c>
      <c r="N304">
        <v>65</v>
      </c>
      <c r="O304" t="s">
        <v>23</v>
      </c>
    </row>
    <row r="305" spans="1:15" hidden="1" x14ac:dyDescent="0.25">
      <c r="A305" t="s">
        <v>14</v>
      </c>
      <c r="B305">
        <v>1</v>
      </c>
      <c r="C305" t="s">
        <v>427</v>
      </c>
      <c r="D305">
        <f t="shared" si="4"/>
        <v>10</v>
      </c>
      <c r="E305" t="s">
        <v>24</v>
      </c>
      <c r="F305" t="s">
        <v>429</v>
      </c>
      <c r="G305">
        <v>6610.74</v>
      </c>
      <c r="H305" s="1">
        <v>43315</v>
      </c>
      <c r="I305" t="s">
        <v>31</v>
      </c>
      <c r="J305">
        <v>20</v>
      </c>
      <c r="K305" t="s">
        <v>687</v>
      </c>
      <c r="L305" t="s">
        <v>142</v>
      </c>
      <c r="M305" t="s">
        <v>688</v>
      </c>
      <c r="N305">
        <v>8.51</v>
      </c>
      <c r="O305" t="s">
        <v>23</v>
      </c>
    </row>
    <row r="306" spans="1:15" hidden="1" x14ac:dyDescent="0.25">
      <c r="A306" t="s">
        <v>40</v>
      </c>
      <c r="C306" t="s">
        <v>15</v>
      </c>
      <c r="D306">
        <f t="shared" si="4"/>
        <v>10</v>
      </c>
      <c r="E306" t="s">
        <v>43</v>
      </c>
      <c r="F306" t="s">
        <v>18</v>
      </c>
      <c r="G306">
        <v>736.76</v>
      </c>
      <c r="H306" s="1">
        <v>43315</v>
      </c>
      <c r="I306" t="s">
        <v>19</v>
      </c>
      <c r="J306">
        <v>26</v>
      </c>
      <c r="M306" t="s">
        <v>689</v>
      </c>
      <c r="N306">
        <v>195</v>
      </c>
      <c r="O306" t="s">
        <v>23</v>
      </c>
    </row>
    <row r="307" spans="1:15" hidden="1" x14ac:dyDescent="0.25">
      <c r="A307" t="s">
        <v>40</v>
      </c>
      <c r="C307" t="s">
        <v>293</v>
      </c>
      <c r="D307">
        <f t="shared" si="4"/>
        <v>10</v>
      </c>
      <c r="E307" t="s">
        <v>62</v>
      </c>
      <c r="F307" t="s">
        <v>30</v>
      </c>
      <c r="G307">
        <v>42557.09</v>
      </c>
      <c r="H307" s="1">
        <v>43315</v>
      </c>
      <c r="I307" t="s">
        <v>31</v>
      </c>
      <c r="J307">
        <v>22</v>
      </c>
      <c r="M307" t="s">
        <v>689</v>
      </c>
      <c r="N307">
        <v>147</v>
      </c>
      <c r="O307" t="s">
        <v>23</v>
      </c>
    </row>
    <row r="308" spans="1:15" hidden="1" x14ac:dyDescent="0.25">
      <c r="A308" t="s">
        <v>40</v>
      </c>
      <c r="C308" t="s">
        <v>573</v>
      </c>
      <c r="D308">
        <f t="shared" si="4"/>
        <v>10</v>
      </c>
      <c r="E308" t="s">
        <v>43</v>
      </c>
      <c r="F308" t="s">
        <v>575</v>
      </c>
      <c r="G308">
        <v>986.72</v>
      </c>
      <c r="H308" s="1">
        <v>43315</v>
      </c>
      <c r="I308" t="s">
        <v>31</v>
      </c>
      <c r="J308">
        <v>25</v>
      </c>
      <c r="M308" t="s">
        <v>689</v>
      </c>
      <c r="N308">
        <v>28</v>
      </c>
      <c r="O308" t="s">
        <v>23</v>
      </c>
    </row>
    <row r="309" spans="1:15" hidden="1" x14ac:dyDescent="0.25">
      <c r="A309" t="s">
        <v>40</v>
      </c>
      <c r="C309" t="s">
        <v>151</v>
      </c>
      <c r="D309">
        <f t="shared" si="4"/>
        <v>10</v>
      </c>
      <c r="E309" t="s">
        <v>43</v>
      </c>
      <c r="F309" t="s">
        <v>153</v>
      </c>
      <c r="G309">
        <v>1512.46</v>
      </c>
      <c r="H309" s="1">
        <v>43315</v>
      </c>
      <c r="I309" t="s">
        <v>19</v>
      </c>
      <c r="J309">
        <v>21</v>
      </c>
      <c r="M309" t="s">
        <v>689</v>
      </c>
      <c r="N309">
        <v>28</v>
      </c>
      <c r="O309" t="s">
        <v>23</v>
      </c>
    </row>
    <row r="310" spans="1:15" hidden="1" x14ac:dyDescent="0.25">
      <c r="A310" t="s">
        <v>14</v>
      </c>
      <c r="B310">
        <v>1</v>
      </c>
      <c r="C310" t="s">
        <v>224</v>
      </c>
      <c r="D310">
        <f t="shared" si="4"/>
        <v>10</v>
      </c>
      <c r="E310" t="s">
        <v>17</v>
      </c>
      <c r="F310" t="s">
        <v>78</v>
      </c>
      <c r="G310">
        <v>2457.1</v>
      </c>
      <c r="H310" s="1">
        <v>43315</v>
      </c>
      <c r="I310" t="s">
        <v>31</v>
      </c>
      <c r="J310">
        <v>24</v>
      </c>
      <c r="K310" t="s">
        <v>690</v>
      </c>
      <c r="L310" t="s">
        <v>50</v>
      </c>
      <c r="M310" t="s">
        <v>691</v>
      </c>
      <c r="N310">
        <v>19.559999999999999</v>
      </c>
      <c r="O310" t="s">
        <v>23</v>
      </c>
    </row>
    <row r="311" spans="1:15" hidden="1" x14ac:dyDescent="0.25">
      <c r="A311" t="s">
        <v>40</v>
      </c>
      <c r="C311" t="s">
        <v>419</v>
      </c>
      <c r="D311">
        <f t="shared" si="4"/>
        <v>10</v>
      </c>
      <c r="E311" t="s">
        <v>43</v>
      </c>
      <c r="F311" t="s">
        <v>421</v>
      </c>
      <c r="G311">
        <v>54849.99</v>
      </c>
      <c r="H311" s="1">
        <v>43315</v>
      </c>
      <c r="I311" t="s">
        <v>31</v>
      </c>
      <c r="J311">
        <v>40</v>
      </c>
      <c r="M311" t="s">
        <v>692</v>
      </c>
      <c r="N311">
        <v>131</v>
      </c>
      <c r="O311" t="s">
        <v>23</v>
      </c>
    </row>
    <row r="312" spans="1:15" hidden="1" x14ac:dyDescent="0.25">
      <c r="A312" t="s">
        <v>40</v>
      </c>
      <c r="C312" t="s">
        <v>345</v>
      </c>
      <c r="D312">
        <f t="shared" si="4"/>
        <v>8</v>
      </c>
      <c r="E312" t="s">
        <v>62</v>
      </c>
      <c r="F312" t="s">
        <v>218</v>
      </c>
      <c r="G312">
        <v>5876.68</v>
      </c>
      <c r="H312" s="1">
        <v>43315</v>
      </c>
      <c r="I312" t="s">
        <v>31</v>
      </c>
      <c r="J312">
        <v>35</v>
      </c>
      <c r="M312" t="s">
        <v>692</v>
      </c>
      <c r="N312">
        <v>110</v>
      </c>
      <c r="O312" t="s">
        <v>23</v>
      </c>
    </row>
    <row r="313" spans="1:15" hidden="1" x14ac:dyDescent="0.25">
      <c r="A313" t="s">
        <v>40</v>
      </c>
      <c r="C313" t="s">
        <v>73</v>
      </c>
      <c r="D313">
        <f t="shared" si="4"/>
        <v>10</v>
      </c>
      <c r="E313" t="s">
        <v>43</v>
      </c>
      <c r="F313" t="s">
        <v>75</v>
      </c>
      <c r="G313">
        <v>107.59</v>
      </c>
      <c r="H313" s="1">
        <v>43315</v>
      </c>
      <c r="I313" t="s">
        <v>31</v>
      </c>
      <c r="J313">
        <v>43</v>
      </c>
      <c r="M313" t="s">
        <v>692</v>
      </c>
      <c r="N313">
        <v>17</v>
      </c>
      <c r="O313" t="s">
        <v>23</v>
      </c>
    </row>
    <row r="314" spans="1:15" hidden="1" x14ac:dyDescent="0.25">
      <c r="A314" t="s">
        <v>14</v>
      </c>
      <c r="B314">
        <v>1</v>
      </c>
      <c r="C314" t="s">
        <v>98</v>
      </c>
      <c r="D314">
        <f t="shared" si="4"/>
        <v>10</v>
      </c>
      <c r="E314" t="s">
        <v>24</v>
      </c>
      <c r="F314" t="s">
        <v>100</v>
      </c>
      <c r="G314">
        <v>164.08</v>
      </c>
      <c r="H314" s="1">
        <v>43315</v>
      </c>
      <c r="I314" t="s">
        <v>31</v>
      </c>
      <c r="J314">
        <v>37</v>
      </c>
      <c r="K314" t="s">
        <v>101</v>
      </c>
      <c r="L314" t="s">
        <v>26</v>
      </c>
      <c r="M314" t="s">
        <v>693</v>
      </c>
      <c r="N314">
        <v>21.25</v>
      </c>
      <c r="O314" t="s">
        <v>23</v>
      </c>
    </row>
    <row r="315" spans="1:15" hidden="1" x14ac:dyDescent="0.25">
      <c r="A315" t="s">
        <v>14</v>
      </c>
      <c r="B315">
        <v>1</v>
      </c>
      <c r="C315" t="s">
        <v>76</v>
      </c>
      <c r="D315">
        <f t="shared" si="4"/>
        <v>10</v>
      </c>
      <c r="E315" t="s">
        <v>24</v>
      </c>
      <c r="F315" t="s">
        <v>78</v>
      </c>
      <c r="G315">
        <v>1477.37</v>
      </c>
      <c r="H315" s="1">
        <v>43315</v>
      </c>
      <c r="I315" t="s">
        <v>31</v>
      </c>
      <c r="J315">
        <v>30</v>
      </c>
      <c r="K315" t="s">
        <v>25</v>
      </c>
      <c r="L315" t="s">
        <v>26</v>
      </c>
      <c r="M315" t="s">
        <v>694</v>
      </c>
      <c r="N315">
        <v>291.31</v>
      </c>
      <c r="O315" t="s">
        <v>23</v>
      </c>
    </row>
    <row r="316" spans="1:15" hidden="1" x14ac:dyDescent="0.25">
      <c r="A316" t="s">
        <v>14</v>
      </c>
      <c r="B316">
        <v>0</v>
      </c>
      <c r="C316" t="s">
        <v>402</v>
      </c>
      <c r="D316">
        <f t="shared" si="4"/>
        <v>10</v>
      </c>
      <c r="E316" t="s">
        <v>24</v>
      </c>
      <c r="F316" t="s">
        <v>30</v>
      </c>
      <c r="G316">
        <v>2451.88</v>
      </c>
      <c r="H316" s="1">
        <v>43315</v>
      </c>
      <c r="I316" t="s">
        <v>31</v>
      </c>
      <c r="J316">
        <v>44</v>
      </c>
      <c r="K316" t="s">
        <v>695</v>
      </c>
      <c r="L316" t="s">
        <v>50</v>
      </c>
      <c r="M316" t="s">
        <v>696</v>
      </c>
      <c r="N316">
        <v>9.02</v>
      </c>
      <c r="O316" t="s">
        <v>23</v>
      </c>
    </row>
    <row r="317" spans="1:15" hidden="1" x14ac:dyDescent="0.25">
      <c r="A317" t="s">
        <v>14</v>
      </c>
      <c r="B317">
        <v>1</v>
      </c>
      <c r="C317" t="s">
        <v>454</v>
      </c>
      <c r="D317">
        <f t="shared" si="4"/>
        <v>10</v>
      </c>
      <c r="E317" t="s">
        <v>17</v>
      </c>
      <c r="F317" t="s">
        <v>456</v>
      </c>
      <c r="G317">
        <v>401.05</v>
      </c>
      <c r="H317" s="1">
        <v>43315</v>
      </c>
      <c r="I317" t="s">
        <v>19</v>
      </c>
      <c r="J317">
        <v>53</v>
      </c>
      <c r="K317" t="s">
        <v>697</v>
      </c>
      <c r="L317" t="s">
        <v>26</v>
      </c>
      <c r="M317" t="s">
        <v>698</v>
      </c>
      <c r="N317">
        <v>22.96</v>
      </c>
      <c r="O317" t="s">
        <v>23</v>
      </c>
    </row>
    <row r="318" spans="1:15" hidden="1" x14ac:dyDescent="0.25">
      <c r="A318" t="s">
        <v>14</v>
      </c>
      <c r="B318">
        <v>1</v>
      </c>
      <c r="C318" t="s">
        <v>15</v>
      </c>
      <c r="D318">
        <f t="shared" si="4"/>
        <v>10</v>
      </c>
      <c r="E318" t="s">
        <v>17</v>
      </c>
      <c r="F318" t="s">
        <v>18</v>
      </c>
      <c r="G318">
        <v>721.46</v>
      </c>
      <c r="H318" s="1">
        <v>43315</v>
      </c>
      <c r="I318" t="s">
        <v>19</v>
      </c>
      <c r="J318">
        <v>26</v>
      </c>
      <c r="K318" t="s">
        <v>699</v>
      </c>
      <c r="L318" t="s">
        <v>21</v>
      </c>
      <c r="M318" t="s">
        <v>700</v>
      </c>
      <c r="N318">
        <v>15.3</v>
      </c>
      <c r="O318" t="s">
        <v>23</v>
      </c>
    </row>
    <row r="319" spans="1:15" hidden="1" x14ac:dyDescent="0.25">
      <c r="A319" t="s">
        <v>14</v>
      </c>
      <c r="B319">
        <v>0</v>
      </c>
      <c r="C319" t="s">
        <v>370</v>
      </c>
      <c r="D319">
        <f t="shared" si="4"/>
        <v>10</v>
      </c>
      <c r="E319" t="s">
        <v>24</v>
      </c>
      <c r="F319" t="s">
        <v>234</v>
      </c>
      <c r="G319">
        <v>35174.730000000003</v>
      </c>
      <c r="H319" s="1">
        <v>43315</v>
      </c>
      <c r="I319" t="s">
        <v>31</v>
      </c>
      <c r="J319">
        <v>42</v>
      </c>
      <c r="K319" t="s">
        <v>52</v>
      </c>
      <c r="L319" t="s">
        <v>50</v>
      </c>
      <c r="M319" t="s">
        <v>701</v>
      </c>
      <c r="N319">
        <v>30.6</v>
      </c>
      <c r="O319" t="s">
        <v>23</v>
      </c>
    </row>
    <row r="320" spans="1:15" hidden="1" x14ac:dyDescent="0.25">
      <c r="A320" t="s">
        <v>14</v>
      </c>
      <c r="B320">
        <v>0</v>
      </c>
      <c r="C320" t="s">
        <v>397</v>
      </c>
      <c r="D320">
        <f t="shared" si="4"/>
        <v>10</v>
      </c>
      <c r="E320" t="s">
        <v>24</v>
      </c>
      <c r="F320" t="s">
        <v>399</v>
      </c>
      <c r="G320">
        <v>19.07</v>
      </c>
      <c r="H320" s="1">
        <v>43315</v>
      </c>
      <c r="I320" t="s">
        <v>31</v>
      </c>
      <c r="J320">
        <v>23</v>
      </c>
      <c r="K320" t="s">
        <v>702</v>
      </c>
      <c r="L320" t="s">
        <v>142</v>
      </c>
      <c r="M320" t="s">
        <v>703</v>
      </c>
      <c r="N320">
        <v>67.89</v>
      </c>
      <c r="O320" t="s">
        <v>23</v>
      </c>
    </row>
    <row r="321" spans="1:15" hidden="1" x14ac:dyDescent="0.25">
      <c r="A321" t="s">
        <v>14</v>
      </c>
      <c r="B321">
        <v>1</v>
      </c>
      <c r="C321" t="s">
        <v>76</v>
      </c>
      <c r="D321">
        <f t="shared" si="4"/>
        <v>10</v>
      </c>
      <c r="E321" t="s">
        <v>24</v>
      </c>
      <c r="F321" t="s">
        <v>78</v>
      </c>
      <c r="G321">
        <v>1464.57</v>
      </c>
      <c r="H321" s="1">
        <v>43315</v>
      </c>
      <c r="I321" t="s">
        <v>31</v>
      </c>
      <c r="J321">
        <v>30</v>
      </c>
      <c r="K321" t="s">
        <v>704</v>
      </c>
      <c r="L321" t="s">
        <v>21</v>
      </c>
      <c r="M321" t="s">
        <v>705</v>
      </c>
      <c r="N321">
        <v>12.8</v>
      </c>
      <c r="O321" t="s">
        <v>23</v>
      </c>
    </row>
    <row r="322" spans="1:15" hidden="1" x14ac:dyDescent="0.25">
      <c r="A322" t="s">
        <v>14</v>
      </c>
      <c r="B322">
        <v>0</v>
      </c>
      <c r="C322" t="s">
        <v>454</v>
      </c>
      <c r="D322">
        <f t="shared" si="4"/>
        <v>10</v>
      </c>
      <c r="E322" t="s">
        <v>17</v>
      </c>
      <c r="F322" t="s">
        <v>456</v>
      </c>
      <c r="G322">
        <v>391.94</v>
      </c>
      <c r="H322" s="1">
        <v>43315</v>
      </c>
      <c r="I322" t="s">
        <v>19</v>
      </c>
      <c r="J322">
        <v>53</v>
      </c>
      <c r="K322" t="s">
        <v>706</v>
      </c>
      <c r="L322" t="s">
        <v>21</v>
      </c>
      <c r="M322" t="s">
        <v>707</v>
      </c>
      <c r="N322">
        <v>9.11</v>
      </c>
      <c r="O322" t="s">
        <v>23</v>
      </c>
    </row>
    <row r="323" spans="1:15" hidden="1" x14ac:dyDescent="0.25">
      <c r="A323" t="s">
        <v>14</v>
      </c>
      <c r="B323">
        <v>1</v>
      </c>
      <c r="C323" t="s">
        <v>91</v>
      </c>
      <c r="D323">
        <f t="shared" ref="D323:D386" si="5">LEN(C323)-4</f>
        <v>10</v>
      </c>
      <c r="E323" t="s">
        <v>17</v>
      </c>
      <c r="F323" t="s">
        <v>93</v>
      </c>
      <c r="G323">
        <v>515.07000000000005</v>
      </c>
      <c r="H323" s="1">
        <v>43315</v>
      </c>
      <c r="I323" t="s">
        <v>19</v>
      </c>
      <c r="J323">
        <v>24</v>
      </c>
      <c r="K323" t="s">
        <v>708</v>
      </c>
      <c r="L323" t="s">
        <v>50</v>
      </c>
      <c r="M323" t="s">
        <v>709</v>
      </c>
      <c r="N323">
        <v>6.66</v>
      </c>
      <c r="O323" t="s">
        <v>23</v>
      </c>
    </row>
    <row r="324" spans="1:15" hidden="1" x14ac:dyDescent="0.25">
      <c r="A324" t="s">
        <v>14</v>
      </c>
      <c r="B324">
        <v>0</v>
      </c>
      <c r="C324" t="s">
        <v>630</v>
      </c>
      <c r="D324">
        <f t="shared" si="5"/>
        <v>10</v>
      </c>
      <c r="E324" t="s">
        <v>24</v>
      </c>
      <c r="F324" t="s">
        <v>632</v>
      </c>
      <c r="G324">
        <v>283.32</v>
      </c>
      <c r="H324" s="1">
        <v>43315</v>
      </c>
      <c r="I324" t="s">
        <v>31</v>
      </c>
      <c r="J324">
        <v>22</v>
      </c>
      <c r="K324" t="s">
        <v>710</v>
      </c>
      <c r="L324" t="s">
        <v>50</v>
      </c>
      <c r="M324" t="s">
        <v>711</v>
      </c>
      <c r="N324">
        <v>7.56</v>
      </c>
      <c r="O324" t="s">
        <v>23</v>
      </c>
    </row>
    <row r="325" spans="1:15" hidden="1" x14ac:dyDescent="0.25">
      <c r="A325" t="s">
        <v>14</v>
      </c>
      <c r="B325">
        <v>1</v>
      </c>
      <c r="C325" t="s">
        <v>76</v>
      </c>
      <c r="D325">
        <f t="shared" si="5"/>
        <v>10</v>
      </c>
      <c r="E325" t="s">
        <v>17</v>
      </c>
      <c r="F325" t="s">
        <v>78</v>
      </c>
      <c r="G325">
        <v>1442.26</v>
      </c>
      <c r="H325" s="1">
        <v>43315</v>
      </c>
      <c r="I325" t="s">
        <v>31</v>
      </c>
      <c r="J325">
        <v>30</v>
      </c>
      <c r="K325" t="s">
        <v>712</v>
      </c>
      <c r="L325" t="s">
        <v>50</v>
      </c>
      <c r="M325" t="s">
        <v>713</v>
      </c>
      <c r="N325">
        <v>22.31</v>
      </c>
      <c r="O325" t="s">
        <v>23</v>
      </c>
    </row>
    <row r="326" spans="1:15" hidden="1" x14ac:dyDescent="0.25">
      <c r="A326" t="s">
        <v>14</v>
      </c>
      <c r="B326">
        <v>1</v>
      </c>
      <c r="C326" t="s">
        <v>15</v>
      </c>
      <c r="D326">
        <f t="shared" si="5"/>
        <v>10</v>
      </c>
      <c r="E326" t="s">
        <v>24</v>
      </c>
      <c r="F326" t="s">
        <v>18</v>
      </c>
      <c r="G326">
        <v>712.47</v>
      </c>
      <c r="H326" s="1">
        <v>43315</v>
      </c>
      <c r="I326" t="s">
        <v>19</v>
      </c>
      <c r="J326">
        <v>26</v>
      </c>
      <c r="K326" t="s">
        <v>714</v>
      </c>
      <c r="L326" t="s">
        <v>21</v>
      </c>
      <c r="M326" t="s">
        <v>715</v>
      </c>
      <c r="N326">
        <v>8.99</v>
      </c>
      <c r="O326" t="s">
        <v>23</v>
      </c>
    </row>
    <row r="327" spans="1:15" hidden="1" x14ac:dyDescent="0.25">
      <c r="A327" t="s">
        <v>14</v>
      </c>
      <c r="B327">
        <v>1</v>
      </c>
      <c r="C327" t="s">
        <v>76</v>
      </c>
      <c r="D327">
        <f t="shared" si="5"/>
        <v>10</v>
      </c>
      <c r="E327" t="s">
        <v>24</v>
      </c>
      <c r="F327" t="s">
        <v>78</v>
      </c>
      <c r="G327">
        <v>1413.48</v>
      </c>
      <c r="H327" s="1">
        <v>43315</v>
      </c>
      <c r="I327" t="s">
        <v>31</v>
      </c>
      <c r="J327">
        <v>30</v>
      </c>
      <c r="K327" t="s">
        <v>716</v>
      </c>
      <c r="L327" t="s">
        <v>21</v>
      </c>
      <c r="M327" t="s">
        <v>717</v>
      </c>
      <c r="N327">
        <v>28.78</v>
      </c>
      <c r="O327" t="s">
        <v>23</v>
      </c>
    </row>
    <row r="328" spans="1:15" hidden="1" x14ac:dyDescent="0.25">
      <c r="A328" t="s">
        <v>14</v>
      </c>
      <c r="B328">
        <v>1</v>
      </c>
      <c r="C328" t="s">
        <v>15</v>
      </c>
      <c r="D328">
        <f t="shared" si="5"/>
        <v>10</v>
      </c>
      <c r="E328" t="s">
        <v>24</v>
      </c>
      <c r="F328" t="s">
        <v>18</v>
      </c>
      <c r="G328">
        <v>704.86</v>
      </c>
      <c r="H328" s="1">
        <v>43315</v>
      </c>
      <c r="I328" t="s">
        <v>19</v>
      </c>
      <c r="J328">
        <v>26</v>
      </c>
      <c r="K328" t="s">
        <v>718</v>
      </c>
      <c r="L328" t="s">
        <v>21</v>
      </c>
      <c r="M328" t="s">
        <v>719</v>
      </c>
      <c r="N328">
        <v>7.61</v>
      </c>
      <c r="O328" t="s">
        <v>23</v>
      </c>
    </row>
    <row r="329" spans="1:15" hidden="1" x14ac:dyDescent="0.25">
      <c r="A329" t="s">
        <v>14</v>
      </c>
      <c r="B329">
        <v>0</v>
      </c>
      <c r="C329" t="s">
        <v>187</v>
      </c>
      <c r="D329">
        <f t="shared" si="5"/>
        <v>10</v>
      </c>
      <c r="E329" t="s">
        <v>17</v>
      </c>
      <c r="F329" t="s">
        <v>189</v>
      </c>
      <c r="G329">
        <v>155.82</v>
      </c>
      <c r="H329" s="1">
        <v>43315</v>
      </c>
      <c r="I329" t="s">
        <v>31</v>
      </c>
      <c r="J329">
        <v>38</v>
      </c>
      <c r="K329" t="s">
        <v>720</v>
      </c>
      <c r="L329" t="s">
        <v>142</v>
      </c>
      <c r="M329" t="s">
        <v>721</v>
      </c>
      <c r="N329">
        <v>16.04</v>
      </c>
      <c r="O329" t="s">
        <v>23</v>
      </c>
    </row>
    <row r="330" spans="1:15" hidden="1" x14ac:dyDescent="0.25">
      <c r="A330" t="s">
        <v>40</v>
      </c>
      <c r="C330" t="s">
        <v>216</v>
      </c>
      <c r="D330">
        <f t="shared" si="5"/>
        <v>10</v>
      </c>
      <c r="E330" t="s">
        <v>43</v>
      </c>
      <c r="F330" t="s">
        <v>218</v>
      </c>
      <c r="G330">
        <v>58002.04</v>
      </c>
      <c r="H330" s="1">
        <v>43315</v>
      </c>
      <c r="I330" t="s">
        <v>31</v>
      </c>
      <c r="J330">
        <v>33</v>
      </c>
      <c r="M330" t="s">
        <v>722</v>
      </c>
      <c r="N330">
        <v>50</v>
      </c>
      <c r="O330" t="s">
        <v>23</v>
      </c>
    </row>
    <row r="331" spans="1:15" hidden="1" x14ac:dyDescent="0.25">
      <c r="A331" t="s">
        <v>14</v>
      </c>
      <c r="B331">
        <v>1</v>
      </c>
      <c r="C331" t="s">
        <v>129</v>
      </c>
      <c r="D331">
        <f t="shared" si="5"/>
        <v>10</v>
      </c>
      <c r="E331" t="s">
        <v>17</v>
      </c>
      <c r="F331" t="s">
        <v>131</v>
      </c>
      <c r="G331">
        <v>11299.28</v>
      </c>
      <c r="H331" s="1">
        <v>43315</v>
      </c>
      <c r="I331" t="s">
        <v>31</v>
      </c>
      <c r="J331">
        <v>24</v>
      </c>
      <c r="K331" t="s">
        <v>723</v>
      </c>
      <c r="L331" t="s">
        <v>21</v>
      </c>
      <c r="M331" t="s">
        <v>724</v>
      </c>
      <c r="N331">
        <v>24.55</v>
      </c>
      <c r="O331" t="s">
        <v>23</v>
      </c>
    </row>
    <row r="332" spans="1:15" hidden="1" x14ac:dyDescent="0.25">
      <c r="A332" t="s">
        <v>14</v>
      </c>
      <c r="B332">
        <v>1</v>
      </c>
      <c r="C332" t="s">
        <v>98</v>
      </c>
      <c r="D332">
        <f t="shared" si="5"/>
        <v>10</v>
      </c>
      <c r="E332" t="s">
        <v>17</v>
      </c>
      <c r="F332" t="s">
        <v>100</v>
      </c>
      <c r="G332">
        <v>154.59</v>
      </c>
      <c r="H332" s="1">
        <v>43315</v>
      </c>
      <c r="I332" t="s">
        <v>31</v>
      </c>
      <c r="J332">
        <v>37</v>
      </c>
      <c r="K332" t="s">
        <v>101</v>
      </c>
      <c r="L332" t="s">
        <v>26</v>
      </c>
      <c r="M332" t="s">
        <v>725</v>
      </c>
      <c r="N332">
        <v>9.49</v>
      </c>
      <c r="O332" t="s">
        <v>23</v>
      </c>
    </row>
    <row r="333" spans="1:15" hidden="1" x14ac:dyDescent="0.25">
      <c r="A333" t="s">
        <v>14</v>
      </c>
      <c r="B333">
        <v>1</v>
      </c>
      <c r="C333" t="s">
        <v>566</v>
      </c>
      <c r="D333">
        <f t="shared" si="5"/>
        <v>10</v>
      </c>
      <c r="E333" t="s">
        <v>24</v>
      </c>
      <c r="F333" t="s">
        <v>568</v>
      </c>
      <c r="G333">
        <v>24252.89</v>
      </c>
      <c r="H333" s="1">
        <v>43315</v>
      </c>
      <c r="I333" t="s">
        <v>19</v>
      </c>
      <c r="J333">
        <v>50</v>
      </c>
      <c r="K333" t="s">
        <v>325</v>
      </c>
      <c r="L333" t="s">
        <v>50</v>
      </c>
      <c r="M333" t="s">
        <v>726</v>
      </c>
      <c r="N333">
        <v>15.84</v>
      </c>
      <c r="O333" t="s">
        <v>23</v>
      </c>
    </row>
    <row r="334" spans="1:15" hidden="1" x14ac:dyDescent="0.25">
      <c r="A334" t="s">
        <v>14</v>
      </c>
      <c r="B334">
        <v>1</v>
      </c>
      <c r="C334" t="s">
        <v>486</v>
      </c>
      <c r="D334">
        <f t="shared" si="5"/>
        <v>10</v>
      </c>
      <c r="E334" t="s">
        <v>24</v>
      </c>
      <c r="F334" t="s">
        <v>488</v>
      </c>
      <c r="G334">
        <v>315.62</v>
      </c>
      <c r="H334" s="1">
        <v>43315</v>
      </c>
      <c r="I334" t="s">
        <v>19</v>
      </c>
      <c r="J334">
        <v>21</v>
      </c>
      <c r="K334" t="s">
        <v>727</v>
      </c>
      <c r="L334" t="s">
        <v>50</v>
      </c>
      <c r="M334" t="s">
        <v>728</v>
      </c>
      <c r="N334">
        <v>11.32</v>
      </c>
      <c r="O334" t="s">
        <v>23</v>
      </c>
    </row>
    <row r="335" spans="1:15" hidden="1" x14ac:dyDescent="0.25">
      <c r="A335" t="s">
        <v>40</v>
      </c>
      <c r="C335" t="s">
        <v>486</v>
      </c>
      <c r="D335">
        <f t="shared" si="5"/>
        <v>10</v>
      </c>
      <c r="E335" t="s">
        <v>62</v>
      </c>
      <c r="F335" t="s">
        <v>488</v>
      </c>
      <c r="G335">
        <v>249.62</v>
      </c>
      <c r="H335" s="1">
        <v>43315</v>
      </c>
      <c r="I335" t="s">
        <v>19</v>
      </c>
      <c r="J335">
        <v>21</v>
      </c>
      <c r="M335" t="s">
        <v>729</v>
      </c>
      <c r="N335">
        <v>66</v>
      </c>
      <c r="O335" t="s">
        <v>23</v>
      </c>
    </row>
    <row r="336" spans="1:15" hidden="1" x14ac:dyDescent="0.25">
      <c r="A336" t="s">
        <v>40</v>
      </c>
      <c r="C336" t="s">
        <v>442</v>
      </c>
      <c r="D336">
        <f t="shared" si="5"/>
        <v>10</v>
      </c>
      <c r="E336" t="s">
        <v>43</v>
      </c>
      <c r="F336" t="s">
        <v>340</v>
      </c>
      <c r="G336">
        <v>1417.62</v>
      </c>
      <c r="H336" s="1">
        <v>43315</v>
      </c>
      <c r="I336" t="s">
        <v>19</v>
      </c>
      <c r="J336">
        <v>35</v>
      </c>
      <c r="M336" t="s">
        <v>729</v>
      </c>
      <c r="N336">
        <v>147</v>
      </c>
      <c r="O336" t="s">
        <v>23</v>
      </c>
    </row>
    <row r="337" spans="1:15" hidden="1" x14ac:dyDescent="0.25">
      <c r="A337" t="s">
        <v>40</v>
      </c>
      <c r="C337" t="s">
        <v>378</v>
      </c>
      <c r="D337">
        <f t="shared" si="5"/>
        <v>10</v>
      </c>
      <c r="E337" t="s">
        <v>43</v>
      </c>
      <c r="F337" t="s">
        <v>380</v>
      </c>
      <c r="G337">
        <v>1408.27</v>
      </c>
      <c r="H337" s="1">
        <v>43315</v>
      </c>
      <c r="I337" t="s">
        <v>19</v>
      </c>
      <c r="J337">
        <v>41</v>
      </c>
      <c r="M337" t="s">
        <v>729</v>
      </c>
      <c r="N337">
        <v>33</v>
      </c>
      <c r="O337" t="s">
        <v>23</v>
      </c>
    </row>
    <row r="338" spans="1:15" hidden="1" x14ac:dyDescent="0.25">
      <c r="A338" t="s">
        <v>40</v>
      </c>
      <c r="C338" t="s">
        <v>207</v>
      </c>
      <c r="D338">
        <f t="shared" si="5"/>
        <v>9</v>
      </c>
      <c r="E338" t="s">
        <v>62</v>
      </c>
      <c r="F338" t="s">
        <v>209</v>
      </c>
      <c r="G338">
        <v>1590.28</v>
      </c>
      <c r="H338" s="1">
        <v>43315</v>
      </c>
      <c r="I338" t="s">
        <v>19</v>
      </c>
      <c r="J338">
        <v>43</v>
      </c>
      <c r="M338" t="s">
        <v>729</v>
      </c>
      <c r="N338">
        <v>18</v>
      </c>
      <c r="O338" t="s">
        <v>23</v>
      </c>
    </row>
    <row r="339" spans="1:15" x14ac:dyDescent="0.25">
      <c r="A339" t="s">
        <v>40</v>
      </c>
      <c r="C339" t="s">
        <v>271</v>
      </c>
      <c r="D339">
        <f t="shared" si="5"/>
        <v>8</v>
      </c>
      <c r="E339" t="s">
        <v>202</v>
      </c>
      <c r="F339" t="s">
        <v>123</v>
      </c>
      <c r="G339">
        <v>30334.82</v>
      </c>
      <c r="H339" s="1">
        <v>43315</v>
      </c>
      <c r="I339" t="s">
        <v>31</v>
      </c>
      <c r="J339">
        <v>38</v>
      </c>
      <c r="M339" t="s">
        <v>729</v>
      </c>
      <c r="N339">
        <v>1880.95</v>
      </c>
      <c r="O339" t="s">
        <v>204</v>
      </c>
    </row>
    <row r="340" spans="1:15" hidden="1" x14ac:dyDescent="0.25">
      <c r="A340" t="s">
        <v>40</v>
      </c>
      <c r="C340" t="s">
        <v>113</v>
      </c>
      <c r="D340">
        <f t="shared" si="5"/>
        <v>9</v>
      </c>
      <c r="E340" t="s">
        <v>43</v>
      </c>
      <c r="F340" t="s">
        <v>100</v>
      </c>
      <c r="G340">
        <v>585.75</v>
      </c>
      <c r="H340" s="1">
        <v>43315</v>
      </c>
      <c r="I340" t="s">
        <v>31</v>
      </c>
      <c r="J340">
        <v>21</v>
      </c>
      <c r="M340" t="s">
        <v>729</v>
      </c>
      <c r="N340">
        <v>130</v>
      </c>
      <c r="O340" t="s">
        <v>23</v>
      </c>
    </row>
    <row r="341" spans="1:15" hidden="1" x14ac:dyDescent="0.25">
      <c r="A341" t="s">
        <v>14</v>
      </c>
      <c r="B341">
        <v>0</v>
      </c>
      <c r="C341" t="s">
        <v>15</v>
      </c>
      <c r="D341">
        <f t="shared" si="5"/>
        <v>10</v>
      </c>
      <c r="E341" t="s">
        <v>24</v>
      </c>
      <c r="F341" t="s">
        <v>18</v>
      </c>
      <c r="G341">
        <v>702.78</v>
      </c>
      <c r="H341" s="1">
        <v>43315</v>
      </c>
      <c r="I341" t="s">
        <v>19</v>
      </c>
      <c r="J341">
        <v>26</v>
      </c>
      <c r="K341" t="s">
        <v>730</v>
      </c>
      <c r="L341" t="s">
        <v>21</v>
      </c>
      <c r="M341" t="s">
        <v>731</v>
      </c>
      <c r="N341">
        <v>2.08</v>
      </c>
      <c r="O341" t="s">
        <v>23</v>
      </c>
    </row>
    <row r="342" spans="1:15" hidden="1" x14ac:dyDescent="0.25">
      <c r="A342" t="s">
        <v>14</v>
      </c>
      <c r="B342">
        <v>1</v>
      </c>
      <c r="C342" t="s">
        <v>532</v>
      </c>
      <c r="D342">
        <f t="shared" si="5"/>
        <v>10</v>
      </c>
      <c r="E342" t="s">
        <v>17</v>
      </c>
      <c r="F342" t="s">
        <v>534</v>
      </c>
      <c r="G342">
        <v>2597.7399999999998</v>
      </c>
      <c r="H342" s="1">
        <v>43315</v>
      </c>
      <c r="I342" t="s">
        <v>31</v>
      </c>
      <c r="J342">
        <v>20</v>
      </c>
      <c r="K342" t="s">
        <v>459</v>
      </c>
      <c r="L342" t="s">
        <v>26</v>
      </c>
      <c r="M342" t="s">
        <v>732</v>
      </c>
      <c r="N342">
        <v>61.14</v>
      </c>
      <c r="O342" t="s">
        <v>23</v>
      </c>
    </row>
    <row r="343" spans="1:15" hidden="1" x14ac:dyDescent="0.25">
      <c r="A343" t="s">
        <v>14</v>
      </c>
      <c r="B343">
        <v>0</v>
      </c>
      <c r="C343" t="s">
        <v>445</v>
      </c>
      <c r="D343">
        <f t="shared" si="5"/>
        <v>10</v>
      </c>
      <c r="E343" t="s">
        <v>17</v>
      </c>
      <c r="F343" t="s">
        <v>447</v>
      </c>
      <c r="G343">
        <v>843.34</v>
      </c>
      <c r="H343" s="1">
        <v>43315</v>
      </c>
      <c r="I343" t="s">
        <v>19</v>
      </c>
      <c r="J343">
        <v>19</v>
      </c>
      <c r="K343" t="s">
        <v>733</v>
      </c>
      <c r="L343" t="s">
        <v>50</v>
      </c>
      <c r="M343" t="s">
        <v>734</v>
      </c>
      <c r="N343">
        <v>166.57</v>
      </c>
      <c r="O343" t="s">
        <v>23</v>
      </c>
    </row>
    <row r="344" spans="1:15" hidden="1" x14ac:dyDescent="0.25">
      <c r="A344" t="s">
        <v>14</v>
      </c>
      <c r="B344">
        <v>1</v>
      </c>
      <c r="C344" t="s">
        <v>630</v>
      </c>
      <c r="D344">
        <f t="shared" si="5"/>
        <v>10</v>
      </c>
      <c r="E344" t="s">
        <v>24</v>
      </c>
      <c r="F344" t="s">
        <v>632</v>
      </c>
      <c r="G344">
        <v>271.16000000000003</v>
      </c>
      <c r="H344" s="1">
        <v>43315</v>
      </c>
      <c r="I344" t="s">
        <v>31</v>
      </c>
      <c r="J344">
        <v>22</v>
      </c>
      <c r="K344" t="s">
        <v>735</v>
      </c>
      <c r="L344" t="s">
        <v>26</v>
      </c>
      <c r="M344" t="s">
        <v>736</v>
      </c>
      <c r="N344">
        <v>12.16</v>
      </c>
      <c r="O344" t="s">
        <v>23</v>
      </c>
    </row>
    <row r="345" spans="1:15" hidden="1" x14ac:dyDescent="0.25">
      <c r="A345" t="s">
        <v>14</v>
      </c>
      <c r="B345">
        <v>1</v>
      </c>
      <c r="C345" t="s">
        <v>117</v>
      </c>
      <c r="D345">
        <f t="shared" si="5"/>
        <v>9</v>
      </c>
      <c r="E345" t="s">
        <v>17</v>
      </c>
      <c r="F345" t="s">
        <v>119</v>
      </c>
      <c r="G345">
        <v>4326.51</v>
      </c>
      <c r="H345" s="1">
        <v>43315</v>
      </c>
      <c r="I345" t="s">
        <v>19</v>
      </c>
      <c r="J345">
        <v>39</v>
      </c>
      <c r="K345" t="s">
        <v>737</v>
      </c>
      <c r="L345" t="s">
        <v>26</v>
      </c>
      <c r="M345" t="s">
        <v>738</v>
      </c>
      <c r="N345">
        <v>49.75</v>
      </c>
      <c r="O345" t="s">
        <v>23</v>
      </c>
    </row>
    <row r="346" spans="1:15" hidden="1" x14ac:dyDescent="0.25">
      <c r="A346" t="s">
        <v>14</v>
      </c>
      <c r="B346">
        <v>1</v>
      </c>
      <c r="C346" t="s">
        <v>653</v>
      </c>
      <c r="D346">
        <f t="shared" si="5"/>
        <v>10</v>
      </c>
      <c r="E346" t="s">
        <v>17</v>
      </c>
      <c r="F346" t="s">
        <v>655</v>
      </c>
      <c r="G346">
        <v>40.770000000000003</v>
      </c>
      <c r="H346" s="1">
        <v>43315</v>
      </c>
      <c r="I346" t="s">
        <v>19</v>
      </c>
      <c r="J346">
        <v>26</v>
      </c>
      <c r="K346" t="s">
        <v>205</v>
      </c>
      <c r="L346" t="s">
        <v>58</v>
      </c>
      <c r="M346" t="s">
        <v>739</v>
      </c>
      <c r="N346">
        <v>5.12</v>
      </c>
      <c r="O346" t="s">
        <v>23</v>
      </c>
    </row>
    <row r="347" spans="1:15" hidden="1" x14ac:dyDescent="0.25">
      <c r="A347" t="s">
        <v>14</v>
      </c>
      <c r="B347">
        <v>1</v>
      </c>
      <c r="C347" t="s">
        <v>423</v>
      </c>
      <c r="D347">
        <f t="shared" si="5"/>
        <v>10</v>
      </c>
      <c r="E347" t="s">
        <v>24</v>
      </c>
      <c r="F347" t="s">
        <v>425</v>
      </c>
      <c r="G347">
        <v>93.06</v>
      </c>
      <c r="H347" s="1">
        <v>43315</v>
      </c>
      <c r="I347" t="s">
        <v>19</v>
      </c>
      <c r="J347">
        <v>30</v>
      </c>
      <c r="K347" t="s">
        <v>740</v>
      </c>
      <c r="L347" t="s">
        <v>26</v>
      </c>
      <c r="M347" t="s">
        <v>741</v>
      </c>
      <c r="N347">
        <v>12.83</v>
      </c>
      <c r="O347" t="s">
        <v>23</v>
      </c>
    </row>
    <row r="348" spans="1:15" hidden="1" x14ac:dyDescent="0.25">
      <c r="A348" t="s">
        <v>40</v>
      </c>
      <c r="C348" t="s">
        <v>138</v>
      </c>
      <c r="D348">
        <f t="shared" si="5"/>
        <v>10</v>
      </c>
      <c r="E348" t="s">
        <v>43</v>
      </c>
      <c r="F348" t="s">
        <v>140</v>
      </c>
      <c r="G348">
        <v>16357.36</v>
      </c>
      <c r="H348" s="1">
        <v>43315</v>
      </c>
      <c r="I348" t="s">
        <v>19</v>
      </c>
      <c r="J348">
        <v>34</v>
      </c>
      <c r="M348" t="s">
        <v>742</v>
      </c>
      <c r="N348">
        <v>16</v>
      </c>
      <c r="O348" t="s">
        <v>23</v>
      </c>
    </row>
    <row r="349" spans="1:15" hidden="1" x14ac:dyDescent="0.25">
      <c r="A349" t="s">
        <v>40</v>
      </c>
      <c r="C349" t="s">
        <v>273</v>
      </c>
      <c r="D349">
        <f t="shared" si="5"/>
        <v>9</v>
      </c>
      <c r="E349" t="s">
        <v>62</v>
      </c>
      <c r="F349" t="s">
        <v>275</v>
      </c>
      <c r="G349">
        <v>1068.27</v>
      </c>
      <c r="H349" s="1">
        <v>43315</v>
      </c>
      <c r="I349" t="s">
        <v>19</v>
      </c>
      <c r="J349">
        <v>30</v>
      </c>
      <c r="M349" t="s">
        <v>742</v>
      </c>
      <c r="N349">
        <v>168</v>
      </c>
      <c r="O349" t="s">
        <v>23</v>
      </c>
    </row>
    <row r="350" spans="1:15" x14ac:dyDescent="0.25">
      <c r="A350" t="s">
        <v>40</v>
      </c>
      <c r="C350" t="s">
        <v>165</v>
      </c>
      <c r="D350">
        <f t="shared" si="5"/>
        <v>10</v>
      </c>
      <c r="E350" t="s">
        <v>202</v>
      </c>
      <c r="F350" t="s">
        <v>167</v>
      </c>
      <c r="G350">
        <v>2205.14</v>
      </c>
      <c r="H350" s="1">
        <v>43315</v>
      </c>
      <c r="I350" t="s">
        <v>19</v>
      </c>
      <c r="J350">
        <v>20</v>
      </c>
      <c r="M350" t="s">
        <v>742</v>
      </c>
      <c r="N350">
        <v>1138.79</v>
      </c>
      <c r="O350" t="s">
        <v>204</v>
      </c>
    </row>
    <row r="351" spans="1:15" x14ac:dyDescent="0.25">
      <c r="A351" t="s">
        <v>40</v>
      </c>
      <c r="C351" t="s">
        <v>98</v>
      </c>
      <c r="D351">
        <f t="shared" si="5"/>
        <v>10</v>
      </c>
      <c r="E351" t="s">
        <v>202</v>
      </c>
      <c r="F351" t="s">
        <v>100</v>
      </c>
      <c r="G351">
        <v>1072.04</v>
      </c>
      <c r="H351" s="1">
        <v>43315</v>
      </c>
      <c r="I351" t="s">
        <v>31</v>
      </c>
      <c r="J351">
        <v>37</v>
      </c>
      <c r="M351" t="s">
        <v>742</v>
      </c>
      <c r="N351">
        <v>917.45</v>
      </c>
      <c r="O351" t="s">
        <v>204</v>
      </c>
    </row>
    <row r="352" spans="1:15" hidden="1" x14ac:dyDescent="0.25">
      <c r="A352" t="s">
        <v>14</v>
      </c>
      <c r="B352">
        <v>1</v>
      </c>
      <c r="C352" t="s">
        <v>317</v>
      </c>
      <c r="D352">
        <f t="shared" si="5"/>
        <v>10</v>
      </c>
      <c r="E352" t="s">
        <v>24</v>
      </c>
      <c r="F352" t="s">
        <v>319</v>
      </c>
      <c r="G352">
        <v>6827.92</v>
      </c>
      <c r="H352" s="1">
        <v>43315</v>
      </c>
      <c r="I352" t="s">
        <v>31</v>
      </c>
      <c r="J352">
        <v>39</v>
      </c>
      <c r="K352" t="s">
        <v>743</v>
      </c>
      <c r="L352" t="s">
        <v>50</v>
      </c>
      <c r="M352" t="s">
        <v>744</v>
      </c>
      <c r="N352">
        <v>51.89</v>
      </c>
      <c r="O352" t="s">
        <v>23</v>
      </c>
    </row>
    <row r="353" spans="1:15" hidden="1" x14ac:dyDescent="0.25">
      <c r="A353" t="s">
        <v>14</v>
      </c>
      <c r="B353">
        <v>1</v>
      </c>
      <c r="C353" t="s">
        <v>228</v>
      </c>
      <c r="D353">
        <f t="shared" si="5"/>
        <v>10</v>
      </c>
      <c r="E353" t="s">
        <v>17</v>
      </c>
      <c r="F353" t="s">
        <v>230</v>
      </c>
      <c r="G353">
        <v>1974.77</v>
      </c>
      <c r="H353" s="1">
        <v>43315</v>
      </c>
      <c r="I353" t="s">
        <v>19</v>
      </c>
      <c r="J353">
        <v>23</v>
      </c>
      <c r="K353" t="s">
        <v>745</v>
      </c>
      <c r="L353" t="s">
        <v>50</v>
      </c>
      <c r="M353" t="s">
        <v>746</v>
      </c>
      <c r="N353">
        <v>17.95</v>
      </c>
      <c r="O353" t="s">
        <v>23</v>
      </c>
    </row>
    <row r="354" spans="1:15" hidden="1" x14ac:dyDescent="0.25">
      <c r="A354" t="s">
        <v>14</v>
      </c>
      <c r="B354">
        <v>1</v>
      </c>
      <c r="C354" t="s">
        <v>338</v>
      </c>
      <c r="D354">
        <f t="shared" si="5"/>
        <v>10</v>
      </c>
      <c r="E354" t="s">
        <v>17</v>
      </c>
      <c r="F354" t="s">
        <v>340</v>
      </c>
      <c r="G354">
        <v>834.47</v>
      </c>
      <c r="H354" s="1">
        <v>43315</v>
      </c>
      <c r="I354" t="s">
        <v>19</v>
      </c>
      <c r="J354">
        <v>24</v>
      </c>
      <c r="K354" t="s">
        <v>747</v>
      </c>
      <c r="L354" t="s">
        <v>58</v>
      </c>
      <c r="M354" t="s">
        <v>748</v>
      </c>
      <c r="N354">
        <v>8.31</v>
      </c>
      <c r="O354" t="s">
        <v>23</v>
      </c>
    </row>
    <row r="355" spans="1:15" x14ac:dyDescent="0.25">
      <c r="A355" t="s">
        <v>40</v>
      </c>
      <c r="C355" t="s">
        <v>486</v>
      </c>
      <c r="D355">
        <f t="shared" si="5"/>
        <v>10</v>
      </c>
      <c r="E355" t="s">
        <v>202</v>
      </c>
      <c r="F355" t="s">
        <v>488</v>
      </c>
      <c r="G355">
        <v>2273.3000000000002</v>
      </c>
      <c r="H355" s="1">
        <v>43315</v>
      </c>
      <c r="I355" t="s">
        <v>19</v>
      </c>
      <c r="J355">
        <v>21</v>
      </c>
      <c r="M355" t="s">
        <v>749</v>
      </c>
      <c r="N355">
        <v>2023.68</v>
      </c>
      <c r="O355" t="s">
        <v>204</v>
      </c>
    </row>
    <row r="356" spans="1:15" x14ac:dyDescent="0.25">
      <c r="A356" t="s">
        <v>40</v>
      </c>
      <c r="C356" t="s">
        <v>750</v>
      </c>
      <c r="D356">
        <f t="shared" si="5"/>
        <v>10</v>
      </c>
      <c r="E356" t="s">
        <v>202</v>
      </c>
      <c r="F356" t="s">
        <v>752</v>
      </c>
      <c r="G356">
        <v>3801.41</v>
      </c>
      <c r="H356" s="1">
        <v>43315</v>
      </c>
      <c r="I356" t="s">
        <v>31</v>
      </c>
      <c r="J356">
        <v>52</v>
      </c>
      <c r="M356" t="s">
        <v>749</v>
      </c>
      <c r="N356">
        <v>3785.78</v>
      </c>
      <c r="O356" t="s">
        <v>204</v>
      </c>
    </row>
    <row r="357" spans="1:15" x14ac:dyDescent="0.25">
      <c r="A357" t="s">
        <v>40</v>
      </c>
      <c r="C357" t="s">
        <v>499</v>
      </c>
      <c r="D357">
        <f t="shared" si="5"/>
        <v>9</v>
      </c>
      <c r="E357" t="s">
        <v>202</v>
      </c>
      <c r="F357" t="s">
        <v>501</v>
      </c>
      <c r="G357">
        <v>735.66</v>
      </c>
      <c r="H357" s="1">
        <v>43315</v>
      </c>
      <c r="I357" t="s">
        <v>19</v>
      </c>
      <c r="J357">
        <v>64</v>
      </c>
      <c r="M357" t="s">
        <v>749</v>
      </c>
      <c r="N357">
        <v>576</v>
      </c>
      <c r="O357" t="s">
        <v>204</v>
      </c>
    </row>
    <row r="358" spans="1:15" x14ac:dyDescent="0.25">
      <c r="A358" t="s">
        <v>40</v>
      </c>
      <c r="C358" t="s">
        <v>103</v>
      </c>
      <c r="D358">
        <f t="shared" si="5"/>
        <v>10</v>
      </c>
      <c r="E358" t="s">
        <v>202</v>
      </c>
      <c r="F358" t="s">
        <v>105</v>
      </c>
      <c r="G358">
        <v>1438.7</v>
      </c>
      <c r="H358" s="1">
        <v>43315</v>
      </c>
      <c r="I358" t="s">
        <v>19</v>
      </c>
      <c r="J358">
        <v>25</v>
      </c>
      <c r="M358" t="s">
        <v>749</v>
      </c>
      <c r="N358">
        <v>1225.33</v>
      </c>
      <c r="O358" t="s">
        <v>204</v>
      </c>
    </row>
    <row r="359" spans="1:15" x14ac:dyDescent="0.25">
      <c r="A359" t="s">
        <v>40</v>
      </c>
      <c r="C359" t="s">
        <v>753</v>
      </c>
      <c r="D359">
        <f t="shared" si="5"/>
        <v>10</v>
      </c>
      <c r="E359" t="s">
        <v>202</v>
      </c>
      <c r="F359" t="s">
        <v>755</v>
      </c>
      <c r="G359">
        <v>1956.58</v>
      </c>
      <c r="H359" s="1">
        <v>43315</v>
      </c>
      <c r="I359" t="s">
        <v>19</v>
      </c>
      <c r="J359">
        <v>40</v>
      </c>
      <c r="M359" t="s">
        <v>749</v>
      </c>
      <c r="N359">
        <v>1946.57</v>
      </c>
      <c r="O359" t="s">
        <v>204</v>
      </c>
    </row>
    <row r="360" spans="1:15" hidden="1" x14ac:dyDescent="0.25">
      <c r="A360" t="s">
        <v>40</v>
      </c>
      <c r="C360" t="s">
        <v>285</v>
      </c>
      <c r="D360">
        <f t="shared" si="5"/>
        <v>10</v>
      </c>
      <c r="E360" t="s">
        <v>43</v>
      </c>
      <c r="F360" t="s">
        <v>140</v>
      </c>
      <c r="G360">
        <v>42.55</v>
      </c>
      <c r="H360" s="1">
        <v>43315</v>
      </c>
      <c r="I360" t="s">
        <v>19</v>
      </c>
      <c r="J360">
        <v>21</v>
      </c>
      <c r="M360" t="s">
        <v>749</v>
      </c>
      <c r="N360">
        <v>29</v>
      </c>
      <c r="O360" t="s">
        <v>23</v>
      </c>
    </row>
    <row r="361" spans="1:15" hidden="1" x14ac:dyDescent="0.25">
      <c r="A361" t="s">
        <v>14</v>
      </c>
      <c r="B361">
        <v>1</v>
      </c>
      <c r="C361" t="s">
        <v>280</v>
      </c>
      <c r="D361">
        <f t="shared" si="5"/>
        <v>10</v>
      </c>
      <c r="E361" t="s">
        <v>17</v>
      </c>
      <c r="F361" t="s">
        <v>282</v>
      </c>
      <c r="G361">
        <v>429.79</v>
      </c>
      <c r="H361" s="1">
        <v>43315</v>
      </c>
      <c r="I361" t="s">
        <v>31</v>
      </c>
      <c r="J361">
        <v>26</v>
      </c>
      <c r="K361" t="s">
        <v>25</v>
      </c>
      <c r="L361" t="s">
        <v>26</v>
      </c>
      <c r="M361" t="s">
        <v>756</v>
      </c>
      <c r="N361">
        <v>1233.8</v>
      </c>
      <c r="O361" t="s">
        <v>23</v>
      </c>
    </row>
    <row r="362" spans="1:15" hidden="1" x14ac:dyDescent="0.25">
      <c r="A362" t="s">
        <v>14</v>
      </c>
      <c r="B362">
        <v>1</v>
      </c>
      <c r="C362" t="s">
        <v>196</v>
      </c>
      <c r="D362">
        <f t="shared" si="5"/>
        <v>10</v>
      </c>
      <c r="E362" t="s">
        <v>17</v>
      </c>
      <c r="F362" t="s">
        <v>198</v>
      </c>
      <c r="G362">
        <v>18776.14</v>
      </c>
      <c r="H362" s="1">
        <v>43315</v>
      </c>
      <c r="I362" t="s">
        <v>19</v>
      </c>
      <c r="J362">
        <v>38</v>
      </c>
      <c r="K362" t="s">
        <v>757</v>
      </c>
      <c r="L362" t="s">
        <v>50</v>
      </c>
      <c r="M362" t="s">
        <v>758</v>
      </c>
      <c r="N362">
        <v>7.93</v>
      </c>
      <c r="O362" t="s">
        <v>23</v>
      </c>
    </row>
    <row r="363" spans="1:15" hidden="1" x14ac:dyDescent="0.25">
      <c r="A363" t="s">
        <v>14</v>
      </c>
      <c r="B363">
        <v>1</v>
      </c>
      <c r="C363" t="s">
        <v>228</v>
      </c>
      <c r="D363">
        <f t="shared" si="5"/>
        <v>10</v>
      </c>
      <c r="E363" t="s">
        <v>24</v>
      </c>
      <c r="F363" t="s">
        <v>230</v>
      </c>
      <c r="G363">
        <v>1970.39</v>
      </c>
      <c r="H363" s="1">
        <v>43315</v>
      </c>
      <c r="I363" t="s">
        <v>19</v>
      </c>
      <c r="J363">
        <v>23</v>
      </c>
      <c r="K363" t="s">
        <v>276</v>
      </c>
      <c r="L363" t="s">
        <v>50</v>
      </c>
      <c r="M363" t="s">
        <v>759</v>
      </c>
      <c r="N363">
        <v>4.38</v>
      </c>
      <c r="O363" t="s">
        <v>23</v>
      </c>
    </row>
    <row r="364" spans="1:15" hidden="1" x14ac:dyDescent="0.25">
      <c r="A364" t="s">
        <v>40</v>
      </c>
      <c r="C364" t="s">
        <v>607</v>
      </c>
      <c r="D364">
        <f t="shared" si="5"/>
        <v>10</v>
      </c>
      <c r="E364" t="s">
        <v>43</v>
      </c>
      <c r="F364" t="s">
        <v>609</v>
      </c>
      <c r="G364">
        <v>13561.79</v>
      </c>
      <c r="H364" s="1">
        <v>43315</v>
      </c>
      <c r="I364" t="s">
        <v>19</v>
      </c>
      <c r="J364">
        <v>46</v>
      </c>
      <c r="M364" t="s">
        <v>760</v>
      </c>
      <c r="N364">
        <v>22</v>
      </c>
      <c r="O364" t="s">
        <v>23</v>
      </c>
    </row>
    <row r="365" spans="1:15" hidden="1" x14ac:dyDescent="0.25">
      <c r="A365" t="s">
        <v>40</v>
      </c>
      <c r="C365" t="s">
        <v>419</v>
      </c>
      <c r="D365">
        <f t="shared" si="5"/>
        <v>10</v>
      </c>
      <c r="E365" t="s">
        <v>43</v>
      </c>
      <c r="F365" t="s">
        <v>421</v>
      </c>
      <c r="G365">
        <v>54809.99</v>
      </c>
      <c r="H365" s="1">
        <v>43315</v>
      </c>
      <c r="I365" t="s">
        <v>31</v>
      </c>
      <c r="J365">
        <v>40</v>
      </c>
      <c r="M365" t="s">
        <v>760</v>
      </c>
      <c r="N365">
        <v>40</v>
      </c>
      <c r="O365" t="s">
        <v>23</v>
      </c>
    </row>
    <row r="366" spans="1:15" x14ac:dyDescent="0.25">
      <c r="A366" t="s">
        <v>40</v>
      </c>
      <c r="C366" t="s">
        <v>566</v>
      </c>
      <c r="D366">
        <f t="shared" si="5"/>
        <v>10</v>
      </c>
      <c r="E366" t="s">
        <v>202</v>
      </c>
      <c r="F366" t="s">
        <v>568</v>
      </c>
      <c r="G366">
        <v>25689.87</v>
      </c>
      <c r="H366" s="1">
        <v>43315</v>
      </c>
      <c r="I366" t="s">
        <v>19</v>
      </c>
      <c r="J366">
        <v>50</v>
      </c>
      <c r="M366" t="s">
        <v>760</v>
      </c>
      <c r="N366">
        <v>1436.98</v>
      </c>
      <c r="O366" t="s">
        <v>204</v>
      </c>
    </row>
    <row r="367" spans="1:15" hidden="1" x14ac:dyDescent="0.25">
      <c r="A367" t="s">
        <v>14</v>
      </c>
      <c r="B367">
        <v>1</v>
      </c>
      <c r="C367" t="s">
        <v>46</v>
      </c>
      <c r="D367">
        <f t="shared" si="5"/>
        <v>10</v>
      </c>
      <c r="E367" t="s">
        <v>24</v>
      </c>
      <c r="F367" t="s">
        <v>48</v>
      </c>
      <c r="G367">
        <v>1986.01</v>
      </c>
      <c r="H367" s="1">
        <v>43315</v>
      </c>
      <c r="I367" t="s">
        <v>19</v>
      </c>
      <c r="J367">
        <v>43</v>
      </c>
      <c r="K367" t="s">
        <v>669</v>
      </c>
      <c r="L367" t="s">
        <v>50</v>
      </c>
      <c r="M367" t="s">
        <v>761</v>
      </c>
      <c r="N367">
        <v>28.56</v>
      </c>
      <c r="O367" t="s">
        <v>23</v>
      </c>
    </row>
    <row r="368" spans="1:15" hidden="1" x14ac:dyDescent="0.25">
      <c r="A368" t="s">
        <v>14</v>
      </c>
      <c r="B368">
        <v>1</v>
      </c>
      <c r="C368" t="s">
        <v>15</v>
      </c>
      <c r="D368">
        <f t="shared" si="5"/>
        <v>10</v>
      </c>
      <c r="E368" t="s">
        <v>24</v>
      </c>
      <c r="F368" t="s">
        <v>18</v>
      </c>
      <c r="G368">
        <v>691.49</v>
      </c>
      <c r="H368" s="1">
        <v>43315</v>
      </c>
      <c r="I368" t="s">
        <v>19</v>
      </c>
      <c r="J368">
        <v>26</v>
      </c>
      <c r="K368" t="s">
        <v>762</v>
      </c>
      <c r="L368" t="s">
        <v>21</v>
      </c>
      <c r="M368" t="s">
        <v>763</v>
      </c>
      <c r="N368">
        <v>11.29</v>
      </c>
      <c r="O368" t="s">
        <v>23</v>
      </c>
    </row>
    <row r="369" spans="1:15" hidden="1" x14ac:dyDescent="0.25">
      <c r="A369" t="s">
        <v>14</v>
      </c>
      <c r="B369">
        <v>1</v>
      </c>
      <c r="C369" t="s">
        <v>370</v>
      </c>
      <c r="D369">
        <f t="shared" si="5"/>
        <v>10</v>
      </c>
      <c r="E369" t="s">
        <v>24</v>
      </c>
      <c r="F369" t="s">
        <v>234</v>
      </c>
      <c r="G369">
        <v>35144.769999999997</v>
      </c>
      <c r="H369" s="1">
        <v>43315</v>
      </c>
      <c r="I369" t="s">
        <v>31</v>
      </c>
      <c r="J369">
        <v>42</v>
      </c>
      <c r="K369" t="s">
        <v>764</v>
      </c>
      <c r="L369" t="s">
        <v>50</v>
      </c>
      <c r="M369" t="s">
        <v>765</v>
      </c>
      <c r="N369">
        <v>29.96</v>
      </c>
      <c r="O369" t="s">
        <v>23</v>
      </c>
    </row>
    <row r="370" spans="1:15" hidden="1" x14ac:dyDescent="0.25">
      <c r="A370" t="s">
        <v>14</v>
      </c>
      <c r="B370">
        <v>1</v>
      </c>
      <c r="C370" t="s">
        <v>386</v>
      </c>
      <c r="D370">
        <f t="shared" si="5"/>
        <v>10</v>
      </c>
      <c r="E370" t="s">
        <v>24</v>
      </c>
      <c r="F370" t="s">
        <v>388</v>
      </c>
      <c r="G370">
        <v>603.63</v>
      </c>
      <c r="H370" s="1">
        <v>43315</v>
      </c>
      <c r="I370" t="s">
        <v>31</v>
      </c>
      <c r="J370">
        <v>20</v>
      </c>
      <c r="K370" t="s">
        <v>766</v>
      </c>
      <c r="L370" t="s">
        <v>50</v>
      </c>
      <c r="M370" t="s">
        <v>767</v>
      </c>
      <c r="N370">
        <v>11.3</v>
      </c>
      <c r="O370" t="s">
        <v>23</v>
      </c>
    </row>
    <row r="371" spans="1:15" hidden="1" x14ac:dyDescent="0.25">
      <c r="A371" t="s">
        <v>14</v>
      </c>
      <c r="B371">
        <v>0</v>
      </c>
      <c r="C371" t="s">
        <v>486</v>
      </c>
      <c r="D371">
        <f t="shared" si="5"/>
        <v>10</v>
      </c>
      <c r="E371" t="s">
        <v>24</v>
      </c>
      <c r="F371" t="s">
        <v>488</v>
      </c>
      <c r="G371">
        <v>2266.0500000000002</v>
      </c>
      <c r="H371" s="1">
        <v>43315</v>
      </c>
      <c r="I371" t="s">
        <v>19</v>
      </c>
      <c r="J371">
        <v>21</v>
      </c>
      <c r="K371" t="s">
        <v>768</v>
      </c>
      <c r="L371" t="s">
        <v>50</v>
      </c>
      <c r="M371" t="s">
        <v>769</v>
      </c>
      <c r="N371">
        <v>7.25</v>
      </c>
      <c r="O371" t="s">
        <v>23</v>
      </c>
    </row>
    <row r="372" spans="1:15" hidden="1" x14ac:dyDescent="0.25">
      <c r="A372" t="s">
        <v>14</v>
      </c>
      <c r="B372">
        <v>1</v>
      </c>
      <c r="C372" t="s">
        <v>184</v>
      </c>
      <c r="D372">
        <f t="shared" si="5"/>
        <v>10</v>
      </c>
      <c r="E372" t="s">
        <v>17</v>
      </c>
      <c r="F372" t="s">
        <v>186</v>
      </c>
      <c r="G372">
        <v>588.53</v>
      </c>
      <c r="H372" s="1">
        <v>43315</v>
      </c>
      <c r="I372" t="s">
        <v>31</v>
      </c>
      <c r="J372">
        <v>42</v>
      </c>
      <c r="K372" t="s">
        <v>770</v>
      </c>
      <c r="L372" t="s">
        <v>26</v>
      </c>
      <c r="M372" t="s">
        <v>771</v>
      </c>
      <c r="N372">
        <v>17.37</v>
      </c>
      <c r="O372" t="s">
        <v>23</v>
      </c>
    </row>
    <row r="373" spans="1:15" hidden="1" x14ac:dyDescent="0.25">
      <c r="A373" t="s">
        <v>14</v>
      </c>
      <c r="B373">
        <v>1</v>
      </c>
      <c r="C373" t="s">
        <v>228</v>
      </c>
      <c r="D373">
        <f t="shared" si="5"/>
        <v>10</v>
      </c>
      <c r="E373" t="s">
        <v>17</v>
      </c>
      <c r="F373" t="s">
        <v>230</v>
      </c>
      <c r="G373">
        <v>1957.08</v>
      </c>
      <c r="H373" s="1">
        <v>43315</v>
      </c>
      <c r="I373" t="s">
        <v>19</v>
      </c>
      <c r="J373">
        <v>23</v>
      </c>
      <c r="K373" t="s">
        <v>772</v>
      </c>
      <c r="L373" t="s">
        <v>50</v>
      </c>
      <c r="M373" t="s">
        <v>773</v>
      </c>
      <c r="N373">
        <v>13.31</v>
      </c>
      <c r="O373" t="s">
        <v>23</v>
      </c>
    </row>
    <row r="374" spans="1:15" hidden="1" x14ac:dyDescent="0.25">
      <c r="A374" t="s">
        <v>14</v>
      </c>
      <c r="B374">
        <v>1</v>
      </c>
      <c r="C374" t="s">
        <v>15</v>
      </c>
      <c r="D374">
        <f t="shared" si="5"/>
        <v>10</v>
      </c>
      <c r="E374" t="s">
        <v>17</v>
      </c>
      <c r="F374" t="s">
        <v>18</v>
      </c>
      <c r="G374">
        <v>680.21</v>
      </c>
      <c r="H374" s="1">
        <v>43315</v>
      </c>
      <c r="I374" t="s">
        <v>19</v>
      </c>
      <c r="J374">
        <v>26</v>
      </c>
      <c r="K374" t="s">
        <v>465</v>
      </c>
      <c r="L374" t="s">
        <v>21</v>
      </c>
      <c r="M374" t="s">
        <v>774</v>
      </c>
      <c r="N374">
        <v>11.28</v>
      </c>
      <c r="O374" t="s">
        <v>23</v>
      </c>
    </row>
    <row r="375" spans="1:15" hidden="1" x14ac:dyDescent="0.25">
      <c r="A375" t="s">
        <v>40</v>
      </c>
      <c r="C375" t="s">
        <v>165</v>
      </c>
      <c r="D375">
        <f t="shared" si="5"/>
        <v>10</v>
      </c>
      <c r="E375" t="s">
        <v>62</v>
      </c>
      <c r="F375" t="s">
        <v>167</v>
      </c>
      <c r="G375">
        <v>2024.14</v>
      </c>
      <c r="H375" s="1">
        <v>43315</v>
      </c>
      <c r="I375" t="s">
        <v>19</v>
      </c>
      <c r="J375">
        <v>20</v>
      </c>
      <c r="M375" t="s">
        <v>775</v>
      </c>
      <c r="N375">
        <v>181</v>
      </c>
      <c r="O375" t="s">
        <v>23</v>
      </c>
    </row>
    <row r="376" spans="1:15" x14ac:dyDescent="0.25">
      <c r="A376" t="s">
        <v>40</v>
      </c>
      <c r="C376" t="s">
        <v>54</v>
      </c>
      <c r="D376">
        <f t="shared" si="5"/>
        <v>9</v>
      </c>
      <c r="E376" t="s">
        <v>202</v>
      </c>
      <c r="F376" t="s">
        <v>56</v>
      </c>
      <c r="G376">
        <v>2889.9</v>
      </c>
      <c r="H376" s="1">
        <v>43315</v>
      </c>
      <c r="I376" t="s">
        <v>19</v>
      </c>
      <c r="J376">
        <v>27</v>
      </c>
      <c r="M376" t="s">
        <v>775</v>
      </c>
      <c r="N376">
        <v>2840.15</v>
      </c>
      <c r="O376" t="s">
        <v>204</v>
      </c>
    </row>
    <row r="377" spans="1:15" hidden="1" x14ac:dyDescent="0.25">
      <c r="A377" t="s">
        <v>14</v>
      </c>
      <c r="B377">
        <v>1</v>
      </c>
      <c r="C377" t="s">
        <v>545</v>
      </c>
      <c r="D377">
        <f t="shared" si="5"/>
        <v>10</v>
      </c>
      <c r="E377" t="s">
        <v>24</v>
      </c>
      <c r="F377" t="s">
        <v>547</v>
      </c>
      <c r="G377">
        <v>7.04</v>
      </c>
      <c r="H377" s="1">
        <v>43315</v>
      </c>
      <c r="I377" t="s">
        <v>31</v>
      </c>
      <c r="J377">
        <v>31</v>
      </c>
      <c r="K377" t="s">
        <v>776</v>
      </c>
      <c r="L377" t="s">
        <v>26</v>
      </c>
      <c r="M377" t="s">
        <v>777</v>
      </c>
      <c r="N377">
        <v>7.22</v>
      </c>
      <c r="O377" t="s">
        <v>23</v>
      </c>
    </row>
    <row r="378" spans="1:15" hidden="1" x14ac:dyDescent="0.25">
      <c r="A378" t="s">
        <v>14</v>
      </c>
      <c r="B378">
        <v>1</v>
      </c>
      <c r="C378" t="s">
        <v>117</v>
      </c>
      <c r="D378">
        <f t="shared" si="5"/>
        <v>9</v>
      </c>
      <c r="E378" t="s">
        <v>17</v>
      </c>
      <c r="F378" t="s">
        <v>119</v>
      </c>
      <c r="G378">
        <v>4297.82</v>
      </c>
      <c r="H378" s="1">
        <v>43315</v>
      </c>
      <c r="I378" t="s">
        <v>19</v>
      </c>
      <c r="J378">
        <v>39</v>
      </c>
      <c r="K378" t="s">
        <v>778</v>
      </c>
      <c r="L378" t="s">
        <v>26</v>
      </c>
      <c r="M378" t="s">
        <v>779</v>
      </c>
      <c r="N378">
        <v>28.69</v>
      </c>
      <c r="O378" t="s">
        <v>23</v>
      </c>
    </row>
    <row r="379" spans="1:15" hidden="1" x14ac:dyDescent="0.25">
      <c r="A379" t="s">
        <v>14</v>
      </c>
      <c r="B379">
        <v>0</v>
      </c>
      <c r="C379" t="s">
        <v>54</v>
      </c>
      <c r="D379">
        <f t="shared" si="5"/>
        <v>9</v>
      </c>
      <c r="E379" t="s">
        <v>24</v>
      </c>
      <c r="F379" t="s">
        <v>56</v>
      </c>
      <c r="G379">
        <v>49.75</v>
      </c>
      <c r="H379" s="1">
        <v>43315</v>
      </c>
      <c r="I379" t="s">
        <v>19</v>
      </c>
      <c r="J379">
        <v>27</v>
      </c>
      <c r="K379" t="s">
        <v>780</v>
      </c>
      <c r="L379" t="s">
        <v>58</v>
      </c>
      <c r="M379" t="s">
        <v>781</v>
      </c>
      <c r="N379">
        <v>16.399999999999999</v>
      </c>
      <c r="O379" t="s">
        <v>23</v>
      </c>
    </row>
    <row r="380" spans="1:15" hidden="1" x14ac:dyDescent="0.25">
      <c r="A380" t="s">
        <v>14</v>
      </c>
      <c r="B380">
        <v>0</v>
      </c>
      <c r="C380" t="s">
        <v>365</v>
      </c>
      <c r="D380">
        <f t="shared" si="5"/>
        <v>10</v>
      </c>
      <c r="E380" t="s">
        <v>17</v>
      </c>
      <c r="F380" t="s">
        <v>131</v>
      </c>
      <c r="G380">
        <v>1329.27</v>
      </c>
      <c r="H380" s="1">
        <v>43315</v>
      </c>
      <c r="I380" t="s">
        <v>31</v>
      </c>
      <c r="J380">
        <v>37</v>
      </c>
      <c r="K380" t="s">
        <v>782</v>
      </c>
      <c r="L380" t="s">
        <v>26</v>
      </c>
      <c r="M380" t="s">
        <v>783</v>
      </c>
      <c r="N380">
        <v>32.520000000000003</v>
      </c>
      <c r="O380" t="s">
        <v>23</v>
      </c>
    </row>
    <row r="381" spans="1:15" hidden="1" x14ac:dyDescent="0.25">
      <c r="A381" t="s">
        <v>14</v>
      </c>
      <c r="B381">
        <v>1</v>
      </c>
      <c r="C381" t="s">
        <v>649</v>
      </c>
      <c r="D381">
        <f t="shared" si="5"/>
        <v>10</v>
      </c>
      <c r="E381" t="s">
        <v>24</v>
      </c>
      <c r="F381" t="s">
        <v>651</v>
      </c>
      <c r="G381">
        <v>2760.42</v>
      </c>
      <c r="H381" s="1">
        <v>43315</v>
      </c>
      <c r="I381" t="s">
        <v>19</v>
      </c>
      <c r="J381">
        <v>25</v>
      </c>
      <c r="K381" t="s">
        <v>784</v>
      </c>
      <c r="L381" t="s">
        <v>21</v>
      </c>
      <c r="M381" t="s">
        <v>785</v>
      </c>
      <c r="N381">
        <v>35.43</v>
      </c>
      <c r="O381" t="s">
        <v>23</v>
      </c>
    </row>
    <row r="382" spans="1:15" hidden="1" x14ac:dyDescent="0.25">
      <c r="A382" t="s">
        <v>14</v>
      </c>
      <c r="B382">
        <v>1</v>
      </c>
      <c r="C382" t="s">
        <v>41</v>
      </c>
      <c r="D382">
        <f t="shared" si="5"/>
        <v>10</v>
      </c>
      <c r="E382" t="s">
        <v>24</v>
      </c>
      <c r="F382" t="s">
        <v>44</v>
      </c>
      <c r="G382">
        <v>1624.53</v>
      </c>
      <c r="H382" s="1">
        <v>43315</v>
      </c>
      <c r="I382" t="s">
        <v>31</v>
      </c>
      <c r="J382">
        <v>20</v>
      </c>
      <c r="K382" t="s">
        <v>786</v>
      </c>
      <c r="L382" t="s">
        <v>26</v>
      </c>
      <c r="M382" t="s">
        <v>787</v>
      </c>
      <c r="N382">
        <v>43.38</v>
      </c>
      <c r="O382" t="s">
        <v>23</v>
      </c>
    </row>
    <row r="383" spans="1:15" hidden="1" x14ac:dyDescent="0.25">
      <c r="A383" t="s">
        <v>14</v>
      </c>
      <c r="B383">
        <v>1</v>
      </c>
      <c r="C383" t="s">
        <v>184</v>
      </c>
      <c r="D383">
        <f t="shared" si="5"/>
        <v>10</v>
      </c>
      <c r="E383" t="s">
        <v>24</v>
      </c>
      <c r="F383" t="s">
        <v>186</v>
      </c>
      <c r="G383">
        <v>575.34</v>
      </c>
      <c r="H383" s="1">
        <v>43315</v>
      </c>
      <c r="I383" t="s">
        <v>31</v>
      </c>
      <c r="J383">
        <v>42</v>
      </c>
      <c r="K383" t="s">
        <v>788</v>
      </c>
      <c r="L383" t="s">
        <v>26</v>
      </c>
      <c r="M383" t="s">
        <v>789</v>
      </c>
      <c r="N383">
        <v>13.19</v>
      </c>
      <c r="O383" t="s">
        <v>23</v>
      </c>
    </row>
    <row r="384" spans="1:15" x14ac:dyDescent="0.25">
      <c r="A384" t="s">
        <v>40</v>
      </c>
      <c r="C384" t="s">
        <v>649</v>
      </c>
      <c r="D384">
        <f t="shared" si="5"/>
        <v>10</v>
      </c>
      <c r="E384" t="s">
        <v>202</v>
      </c>
      <c r="F384" t="s">
        <v>651</v>
      </c>
      <c r="G384">
        <v>5042.78</v>
      </c>
      <c r="H384" s="1">
        <v>43315</v>
      </c>
      <c r="I384" t="s">
        <v>19</v>
      </c>
      <c r="J384">
        <v>25</v>
      </c>
      <c r="M384" t="s">
        <v>790</v>
      </c>
      <c r="N384">
        <v>2282.36</v>
      </c>
      <c r="O384" t="s">
        <v>204</v>
      </c>
    </row>
    <row r="385" spans="1:15" hidden="1" x14ac:dyDescent="0.25">
      <c r="A385" t="s">
        <v>40</v>
      </c>
      <c r="C385" t="s">
        <v>60</v>
      </c>
      <c r="D385">
        <f t="shared" si="5"/>
        <v>9</v>
      </c>
      <c r="E385" t="s">
        <v>43</v>
      </c>
      <c r="F385" t="s">
        <v>30</v>
      </c>
      <c r="G385">
        <v>388.2</v>
      </c>
      <c r="H385" s="1">
        <v>43315</v>
      </c>
      <c r="I385" t="s">
        <v>31</v>
      </c>
      <c r="J385">
        <v>40</v>
      </c>
      <c r="M385" t="s">
        <v>790</v>
      </c>
      <c r="N385">
        <v>41</v>
      </c>
      <c r="O385" t="s">
        <v>23</v>
      </c>
    </row>
    <row r="386" spans="1:15" x14ac:dyDescent="0.25">
      <c r="A386" t="s">
        <v>40</v>
      </c>
      <c r="C386" t="s">
        <v>350</v>
      </c>
      <c r="D386">
        <f t="shared" si="5"/>
        <v>9</v>
      </c>
      <c r="E386" t="s">
        <v>202</v>
      </c>
      <c r="F386" t="s">
        <v>30</v>
      </c>
      <c r="G386">
        <v>29444.62</v>
      </c>
      <c r="H386" s="1">
        <v>43315</v>
      </c>
      <c r="I386" t="s">
        <v>31</v>
      </c>
      <c r="J386">
        <v>21</v>
      </c>
      <c r="M386" t="s">
        <v>790</v>
      </c>
      <c r="N386">
        <v>1560.2</v>
      </c>
      <c r="O386" t="s">
        <v>204</v>
      </c>
    </row>
    <row r="387" spans="1:15" hidden="1" x14ac:dyDescent="0.25">
      <c r="A387" t="s">
        <v>40</v>
      </c>
      <c r="C387" t="s">
        <v>243</v>
      </c>
      <c r="D387">
        <f t="shared" ref="D387:D450" si="6">LEN(C387)-4</f>
        <v>10</v>
      </c>
      <c r="E387" t="s">
        <v>43</v>
      </c>
      <c r="F387" t="s">
        <v>245</v>
      </c>
      <c r="G387">
        <v>29824.51</v>
      </c>
      <c r="H387" s="1">
        <v>43315</v>
      </c>
      <c r="I387" t="s">
        <v>31</v>
      </c>
      <c r="J387">
        <v>28</v>
      </c>
      <c r="M387" t="s">
        <v>790</v>
      </c>
      <c r="N387">
        <v>43</v>
      </c>
      <c r="O387" t="s">
        <v>23</v>
      </c>
    </row>
    <row r="388" spans="1:15" hidden="1" x14ac:dyDescent="0.25">
      <c r="A388" t="s">
        <v>40</v>
      </c>
      <c r="C388" t="s">
        <v>791</v>
      </c>
      <c r="D388">
        <f t="shared" si="6"/>
        <v>10</v>
      </c>
      <c r="E388" t="s">
        <v>43</v>
      </c>
      <c r="F388" t="s">
        <v>793</v>
      </c>
      <c r="G388">
        <v>103466.38</v>
      </c>
      <c r="H388" s="1">
        <v>43315</v>
      </c>
      <c r="I388" t="s">
        <v>31</v>
      </c>
      <c r="J388">
        <v>42</v>
      </c>
      <c r="M388" t="s">
        <v>790</v>
      </c>
      <c r="N388">
        <v>193</v>
      </c>
      <c r="O388" t="s">
        <v>23</v>
      </c>
    </row>
    <row r="389" spans="1:15" hidden="1" x14ac:dyDescent="0.25">
      <c r="A389" t="s">
        <v>40</v>
      </c>
      <c r="C389" t="s">
        <v>338</v>
      </c>
      <c r="D389">
        <f t="shared" si="6"/>
        <v>10</v>
      </c>
      <c r="E389" t="s">
        <v>43</v>
      </c>
      <c r="F389" t="s">
        <v>340</v>
      </c>
      <c r="G389">
        <v>807.47</v>
      </c>
      <c r="H389" s="1">
        <v>43315</v>
      </c>
      <c r="I389" t="s">
        <v>19</v>
      </c>
      <c r="J389">
        <v>24</v>
      </c>
      <c r="M389" t="s">
        <v>790</v>
      </c>
      <c r="N389">
        <v>27</v>
      </c>
      <c r="O389" t="s">
        <v>23</v>
      </c>
    </row>
    <row r="390" spans="1:15" hidden="1" x14ac:dyDescent="0.25">
      <c r="A390" t="s">
        <v>14</v>
      </c>
      <c r="B390">
        <v>1</v>
      </c>
      <c r="C390" t="s">
        <v>117</v>
      </c>
      <c r="D390">
        <f t="shared" si="6"/>
        <v>9</v>
      </c>
      <c r="E390" t="s">
        <v>17</v>
      </c>
      <c r="F390" t="s">
        <v>119</v>
      </c>
      <c r="G390">
        <v>4260.22</v>
      </c>
      <c r="H390" s="1">
        <v>43315</v>
      </c>
      <c r="I390" t="s">
        <v>19</v>
      </c>
      <c r="J390">
        <v>39</v>
      </c>
      <c r="K390" t="s">
        <v>794</v>
      </c>
      <c r="L390" t="s">
        <v>142</v>
      </c>
      <c r="M390" t="s">
        <v>795</v>
      </c>
      <c r="N390">
        <v>37.6</v>
      </c>
      <c r="O390" t="s">
        <v>23</v>
      </c>
    </row>
    <row r="391" spans="1:15" hidden="1" x14ac:dyDescent="0.25">
      <c r="A391" t="s">
        <v>14</v>
      </c>
      <c r="B391">
        <v>1</v>
      </c>
      <c r="C391" t="s">
        <v>207</v>
      </c>
      <c r="D391">
        <f t="shared" si="6"/>
        <v>9</v>
      </c>
      <c r="E391" t="s">
        <v>17</v>
      </c>
      <c r="F391" t="s">
        <v>209</v>
      </c>
      <c r="G391">
        <v>1571.16</v>
      </c>
      <c r="H391" s="1">
        <v>43315</v>
      </c>
      <c r="I391" t="s">
        <v>19</v>
      </c>
      <c r="J391">
        <v>43</v>
      </c>
      <c r="K391" t="s">
        <v>796</v>
      </c>
      <c r="L391" t="s">
        <v>50</v>
      </c>
      <c r="M391" t="s">
        <v>797</v>
      </c>
      <c r="N391">
        <v>19.12</v>
      </c>
      <c r="O391" t="s">
        <v>23</v>
      </c>
    </row>
    <row r="392" spans="1:15" hidden="1" x14ac:dyDescent="0.25">
      <c r="A392" t="s">
        <v>14</v>
      </c>
      <c r="B392">
        <v>1</v>
      </c>
      <c r="C392" t="s">
        <v>573</v>
      </c>
      <c r="D392">
        <f t="shared" si="6"/>
        <v>10</v>
      </c>
      <c r="E392" t="s">
        <v>24</v>
      </c>
      <c r="F392" t="s">
        <v>575</v>
      </c>
      <c r="G392">
        <v>976.39</v>
      </c>
      <c r="H392" s="1">
        <v>43315</v>
      </c>
      <c r="I392" t="s">
        <v>31</v>
      </c>
      <c r="J392">
        <v>25</v>
      </c>
      <c r="K392" t="s">
        <v>461</v>
      </c>
      <c r="L392" t="s">
        <v>58</v>
      </c>
      <c r="M392" t="s">
        <v>798</v>
      </c>
      <c r="N392">
        <v>10.33</v>
      </c>
      <c r="O392" t="s">
        <v>23</v>
      </c>
    </row>
    <row r="393" spans="1:15" hidden="1" x14ac:dyDescent="0.25">
      <c r="A393" t="s">
        <v>40</v>
      </c>
      <c r="C393" t="s">
        <v>649</v>
      </c>
      <c r="D393">
        <f t="shared" si="6"/>
        <v>10</v>
      </c>
      <c r="E393" t="s">
        <v>43</v>
      </c>
      <c r="F393" t="s">
        <v>651</v>
      </c>
      <c r="G393">
        <v>4870.78</v>
      </c>
      <c r="H393" s="1">
        <v>43315</v>
      </c>
      <c r="I393" t="s">
        <v>19</v>
      </c>
      <c r="J393">
        <v>25</v>
      </c>
      <c r="M393" t="s">
        <v>799</v>
      </c>
      <c r="N393">
        <v>172</v>
      </c>
      <c r="O393" t="s">
        <v>23</v>
      </c>
    </row>
    <row r="394" spans="1:15" x14ac:dyDescent="0.25">
      <c r="A394" t="s">
        <v>40</v>
      </c>
      <c r="C394" t="s">
        <v>192</v>
      </c>
      <c r="D394">
        <f t="shared" si="6"/>
        <v>10</v>
      </c>
      <c r="E394" t="s">
        <v>202</v>
      </c>
      <c r="F394" t="s">
        <v>194</v>
      </c>
      <c r="G394">
        <v>4490.8500000000004</v>
      </c>
      <c r="H394" s="1">
        <v>43315</v>
      </c>
      <c r="I394" t="s">
        <v>31</v>
      </c>
      <c r="J394">
        <v>22</v>
      </c>
      <c r="M394" t="s">
        <v>799</v>
      </c>
      <c r="N394">
        <v>3328.77</v>
      </c>
      <c r="O394" t="s">
        <v>204</v>
      </c>
    </row>
    <row r="395" spans="1:15" x14ac:dyDescent="0.25">
      <c r="A395" t="s">
        <v>40</v>
      </c>
      <c r="C395" t="s">
        <v>639</v>
      </c>
      <c r="D395">
        <f t="shared" si="6"/>
        <v>10</v>
      </c>
      <c r="E395" t="s">
        <v>202</v>
      </c>
      <c r="F395" t="s">
        <v>641</v>
      </c>
      <c r="G395">
        <v>2645.62</v>
      </c>
      <c r="H395" s="1">
        <v>43315</v>
      </c>
      <c r="I395" t="s">
        <v>31</v>
      </c>
      <c r="J395">
        <v>35</v>
      </c>
      <c r="M395" t="s">
        <v>799</v>
      </c>
      <c r="N395">
        <v>2544.7600000000002</v>
      </c>
      <c r="O395" t="s">
        <v>204</v>
      </c>
    </row>
    <row r="396" spans="1:15" x14ac:dyDescent="0.25">
      <c r="A396" t="s">
        <v>40</v>
      </c>
      <c r="C396" t="s">
        <v>113</v>
      </c>
      <c r="D396">
        <f t="shared" si="6"/>
        <v>9</v>
      </c>
      <c r="E396" t="s">
        <v>202</v>
      </c>
      <c r="F396" t="s">
        <v>100</v>
      </c>
      <c r="G396">
        <v>3158.66</v>
      </c>
      <c r="H396" s="1">
        <v>43315</v>
      </c>
      <c r="I396" t="s">
        <v>31</v>
      </c>
      <c r="J396">
        <v>21</v>
      </c>
      <c r="M396" t="s">
        <v>799</v>
      </c>
      <c r="N396">
        <v>2572.91</v>
      </c>
      <c r="O396" t="s">
        <v>204</v>
      </c>
    </row>
    <row r="397" spans="1:15" hidden="1" x14ac:dyDescent="0.25">
      <c r="A397" t="s">
        <v>14</v>
      </c>
      <c r="B397">
        <v>0</v>
      </c>
      <c r="C397" t="s">
        <v>386</v>
      </c>
      <c r="D397">
        <f t="shared" si="6"/>
        <v>10</v>
      </c>
      <c r="E397" t="s">
        <v>24</v>
      </c>
      <c r="F397" t="s">
        <v>388</v>
      </c>
      <c r="G397">
        <v>577.48</v>
      </c>
      <c r="H397" s="1">
        <v>43315</v>
      </c>
      <c r="I397" t="s">
        <v>31</v>
      </c>
      <c r="J397">
        <v>20</v>
      </c>
      <c r="K397" t="s">
        <v>52</v>
      </c>
      <c r="L397" t="s">
        <v>50</v>
      </c>
      <c r="M397" t="s">
        <v>800</v>
      </c>
      <c r="N397">
        <v>26.15</v>
      </c>
      <c r="O397" t="s">
        <v>23</v>
      </c>
    </row>
    <row r="398" spans="1:15" hidden="1" x14ac:dyDescent="0.25">
      <c r="A398" t="s">
        <v>14</v>
      </c>
      <c r="B398">
        <v>1</v>
      </c>
      <c r="C398" t="s">
        <v>54</v>
      </c>
      <c r="D398">
        <f t="shared" si="6"/>
        <v>9</v>
      </c>
      <c r="E398" t="s">
        <v>24</v>
      </c>
      <c r="F398" t="s">
        <v>56</v>
      </c>
      <c r="G398">
        <v>2802.4</v>
      </c>
      <c r="H398" s="1">
        <v>43315</v>
      </c>
      <c r="I398" t="s">
        <v>19</v>
      </c>
      <c r="J398">
        <v>27</v>
      </c>
      <c r="K398" t="s">
        <v>801</v>
      </c>
      <c r="L398" t="s">
        <v>58</v>
      </c>
      <c r="M398" t="s">
        <v>802</v>
      </c>
      <c r="N398">
        <v>87.5</v>
      </c>
      <c r="O398" t="s">
        <v>23</v>
      </c>
    </row>
    <row r="399" spans="1:15" hidden="1" x14ac:dyDescent="0.25">
      <c r="A399" t="s">
        <v>14</v>
      </c>
      <c r="B399">
        <v>1</v>
      </c>
      <c r="C399" t="s">
        <v>196</v>
      </c>
      <c r="D399">
        <f t="shared" si="6"/>
        <v>10</v>
      </c>
      <c r="E399" t="s">
        <v>17</v>
      </c>
      <c r="F399" t="s">
        <v>198</v>
      </c>
      <c r="G399">
        <v>18747.91</v>
      </c>
      <c r="H399" s="1">
        <v>43315</v>
      </c>
      <c r="I399" t="s">
        <v>19</v>
      </c>
      <c r="J399">
        <v>38</v>
      </c>
      <c r="K399" t="s">
        <v>803</v>
      </c>
      <c r="L399" t="s">
        <v>26</v>
      </c>
      <c r="M399" t="s">
        <v>804</v>
      </c>
      <c r="N399">
        <v>28.23</v>
      </c>
      <c r="O399" t="s">
        <v>23</v>
      </c>
    </row>
    <row r="400" spans="1:15" hidden="1" x14ac:dyDescent="0.25">
      <c r="A400" t="s">
        <v>14</v>
      </c>
      <c r="B400">
        <v>1</v>
      </c>
      <c r="C400" t="s">
        <v>243</v>
      </c>
      <c r="D400">
        <f t="shared" si="6"/>
        <v>10</v>
      </c>
      <c r="E400" t="s">
        <v>17</v>
      </c>
      <c r="F400" t="s">
        <v>245</v>
      </c>
      <c r="G400">
        <v>29798.38</v>
      </c>
      <c r="H400" s="1">
        <v>43315</v>
      </c>
      <c r="I400" t="s">
        <v>31</v>
      </c>
      <c r="J400">
        <v>28</v>
      </c>
      <c r="K400" t="s">
        <v>805</v>
      </c>
      <c r="L400" t="s">
        <v>26</v>
      </c>
      <c r="M400" t="s">
        <v>806</v>
      </c>
      <c r="N400">
        <v>26.13</v>
      </c>
      <c r="O400" t="s">
        <v>23</v>
      </c>
    </row>
    <row r="401" spans="1:15" hidden="1" x14ac:dyDescent="0.25">
      <c r="A401" t="s">
        <v>14</v>
      </c>
      <c r="B401">
        <v>1</v>
      </c>
      <c r="C401" t="s">
        <v>129</v>
      </c>
      <c r="D401">
        <f t="shared" si="6"/>
        <v>10</v>
      </c>
      <c r="E401" t="s">
        <v>17</v>
      </c>
      <c r="F401" t="s">
        <v>131</v>
      </c>
      <c r="G401">
        <v>11278.76</v>
      </c>
      <c r="H401" s="1">
        <v>43315</v>
      </c>
      <c r="I401" t="s">
        <v>31</v>
      </c>
      <c r="J401">
        <v>24</v>
      </c>
      <c r="K401" t="s">
        <v>807</v>
      </c>
      <c r="L401" t="s">
        <v>21</v>
      </c>
      <c r="M401" t="s">
        <v>808</v>
      </c>
      <c r="N401">
        <v>20.52</v>
      </c>
      <c r="O401" t="s">
        <v>23</v>
      </c>
    </row>
    <row r="402" spans="1:15" hidden="1" x14ac:dyDescent="0.25">
      <c r="A402" t="s">
        <v>14</v>
      </c>
      <c r="B402">
        <v>0</v>
      </c>
      <c r="C402" t="s">
        <v>232</v>
      </c>
      <c r="D402">
        <f t="shared" si="6"/>
        <v>10</v>
      </c>
      <c r="E402" t="s">
        <v>17</v>
      </c>
      <c r="F402" t="s">
        <v>234</v>
      </c>
      <c r="G402">
        <v>2849.88</v>
      </c>
      <c r="H402" s="1">
        <v>43315</v>
      </c>
      <c r="I402" t="s">
        <v>31</v>
      </c>
      <c r="J402">
        <v>22</v>
      </c>
      <c r="K402" t="s">
        <v>809</v>
      </c>
      <c r="L402" t="s">
        <v>26</v>
      </c>
      <c r="M402" t="s">
        <v>810</v>
      </c>
      <c r="N402">
        <v>16.68</v>
      </c>
      <c r="O402" t="s">
        <v>23</v>
      </c>
    </row>
    <row r="403" spans="1:15" hidden="1" x14ac:dyDescent="0.25">
      <c r="A403" t="s">
        <v>40</v>
      </c>
      <c r="C403" t="s">
        <v>486</v>
      </c>
      <c r="D403">
        <f t="shared" si="6"/>
        <v>10</v>
      </c>
      <c r="E403" t="s">
        <v>62</v>
      </c>
      <c r="F403" t="s">
        <v>488</v>
      </c>
      <c r="G403">
        <v>2233.0500000000002</v>
      </c>
      <c r="H403" s="1">
        <v>43315</v>
      </c>
      <c r="I403" t="s">
        <v>19</v>
      </c>
      <c r="J403">
        <v>21</v>
      </c>
      <c r="M403" t="s">
        <v>811</v>
      </c>
      <c r="N403">
        <v>33</v>
      </c>
      <c r="O403" t="s">
        <v>23</v>
      </c>
    </row>
    <row r="404" spans="1:15" hidden="1" x14ac:dyDescent="0.25">
      <c r="A404" t="s">
        <v>40</v>
      </c>
      <c r="C404" t="s">
        <v>224</v>
      </c>
      <c r="D404">
        <f t="shared" si="6"/>
        <v>10</v>
      </c>
      <c r="E404" t="s">
        <v>43</v>
      </c>
      <c r="F404" t="s">
        <v>78</v>
      </c>
      <c r="G404">
        <v>2404.1</v>
      </c>
      <c r="H404" s="1">
        <v>43315</v>
      </c>
      <c r="I404" t="s">
        <v>31</v>
      </c>
      <c r="J404">
        <v>24</v>
      </c>
      <c r="M404" t="s">
        <v>811</v>
      </c>
      <c r="N404">
        <v>53</v>
      </c>
      <c r="O404" t="s">
        <v>23</v>
      </c>
    </row>
    <row r="405" spans="1:15" hidden="1" x14ac:dyDescent="0.25">
      <c r="A405" t="s">
        <v>40</v>
      </c>
      <c r="C405" t="s">
        <v>196</v>
      </c>
      <c r="D405">
        <f t="shared" si="6"/>
        <v>10</v>
      </c>
      <c r="E405" t="s">
        <v>43</v>
      </c>
      <c r="F405" t="s">
        <v>198</v>
      </c>
      <c r="G405">
        <v>18681.91</v>
      </c>
      <c r="H405" s="1">
        <v>43315</v>
      </c>
      <c r="I405" t="s">
        <v>19</v>
      </c>
      <c r="J405">
        <v>38</v>
      </c>
      <c r="M405" t="s">
        <v>811</v>
      </c>
      <c r="N405">
        <v>66</v>
      </c>
      <c r="O405" t="s">
        <v>23</v>
      </c>
    </row>
    <row r="406" spans="1:15" hidden="1" x14ac:dyDescent="0.25">
      <c r="A406" t="s">
        <v>14</v>
      </c>
      <c r="B406">
        <v>1</v>
      </c>
      <c r="C406" t="s">
        <v>419</v>
      </c>
      <c r="D406">
        <f t="shared" si="6"/>
        <v>10</v>
      </c>
      <c r="E406" t="s">
        <v>17</v>
      </c>
      <c r="F406" t="s">
        <v>421</v>
      </c>
      <c r="G406">
        <v>54698.48</v>
      </c>
      <c r="H406" s="1">
        <v>43315</v>
      </c>
      <c r="I406" t="s">
        <v>31</v>
      </c>
      <c r="J406">
        <v>40</v>
      </c>
      <c r="K406" t="s">
        <v>812</v>
      </c>
      <c r="L406" t="s">
        <v>58</v>
      </c>
      <c r="M406" t="s">
        <v>813</v>
      </c>
      <c r="N406">
        <v>111.51</v>
      </c>
      <c r="O406" t="s">
        <v>23</v>
      </c>
    </row>
    <row r="407" spans="1:15" hidden="1" x14ac:dyDescent="0.25">
      <c r="A407" t="s">
        <v>14</v>
      </c>
      <c r="B407">
        <v>1</v>
      </c>
      <c r="C407" t="s">
        <v>117</v>
      </c>
      <c r="D407">
        <f t="shared" si="6"/>
        <v>9</v>
      </c>
      <c r="E407" t="s">
        <v>24</v>
      </c>
      <c r="F407" t="s">
        <v>119</v>
      </c>
      <c r="G407">
        <v>4244.45</v>
      </c>
      <c r="H407" s="1">
        <v>43315</v>
      </c>
      <c r="I407" t="s">
        <v>19</v>
      </c>
      <c r="J407">
        <v>39</v>
      </c>
      <c r="K407" t="s">
        <v>814</v>
      </c>
      <c r="L407" t="s">
        <v>26</v>
      </c>
      <c r="M407" t="s">
        <v>815</v>
      </c>
      <c r="N407">
        <v>15.77</v>
      </c>
      <c r="O407" t="s">
        <v>23</v>
      </c>
    </row>
    <row r="408" spans="1:15" hidden="1" x14ac:dyDescent="0.25">
      <c r="A408" t="s">
        <v>14</v>
      </c>
      <c r="B408">
        <v>1</v>
      </c>
      <c r="C408" t="s">
        <v>532</v>
      </c>
      <c r="D408">
        <f t="shared" si="6"/>
        <v>10</v>
      </c>
      <c r="E408" t="s">
        <v>17</v>
      </c>
      <c r="F408" t="s">
        <v>534</v>
      </c>
      <c r="G408">
        <v>2559.8200000000002</v>
      </c>
      <c r="H408" s="1">
        <v>43315</v>
      </c>
      <c r="I408" t="s">
        <v>31</v>
      </c>
      <c r="J408">
        <v>20</v>
      </c>
      <c r="K408" t="s">
        <v>816</v>
      </c>
      <c r="L408" t="s">
        <v>50</v>
      </c>
      <c r="M408" t="s">
        <v>817</v>
      </c>
      <c r="N408">
        <v>37.92</v>
      </c>
      <c r="O408" t="s">
        <v>23</v>
      </c>
    </row>
    <row r="409" spans="1:15" hidden="1" x14ac:dyDescent="0.25">
      <c r="A409" t="s">
        <v>40</v>
      </c>
      <c r="C409" t="s">
        <v>138</v>
      </c>
      <c r="D409">
        <f t="shared" si="6"/>
        <v>10</v>
      </c>
      <c r="E409" t="s">
        <v>43</v>
      </c>
      <c r="F409" t="s">
        <v>140</v>
      </c>
      <c r="G409">
        <v>16294.36</v>
      </c>
      <c r="H409" s="1">
        <v>43315</v>
      </c>
      <c r="I409" t="s">
        <v>19</v>
      </c>
      <c r="J409">
        <v>34</v>
      </c>
      <c r="M409" t="s">
        <v>818</v>
      </c>
      <c r="N409">
        <v>63</v>
      </c>
      <c r="O409" t="s">
        <v>23</v>
      </c>
    </row>
    <row r="410" spans="1:15" hidden="1" x14ac:dyDescent="0.25">
      <c r="A410" t="s">
        <v>40</v>
      </c>
      <c r="C410" t="s">
        <v>165</v>
      </c>
      <c r="D410">
        <f t="shared" si="6"/>
        <v>10</v>
      </c>
      <c r="E410" t="s">
        <v>62</v>
      </c>
      <c r="F410" t="s">
        <v>167</v>
      </c>
      <c r="G410">
        <v>1969.14</v>
      </c>
      <c r="H410" s="1">
        <v>43315</v>
      </c>
      <c r="I410" t="s">
        <v>19</v>
      </c>
      <c r="J410">
        <v>20</v>
      </c>
      <c r="M410" t="s">
        <v>818</v>
      </c>
      <c r="N410">
        <v>55</v>
      </c>
      <c r="O410" t="s">
        <v>23</v>
      </c>
    </row>
    <row r="411" spans="1:15" hidden="1" x14ac:dyDescent="0.25">
      <c r="A411" t="s">
        <v>40</v>
      </c>
      <c r="C411" t="s">
        <v>64</v>
      </c>
      <c r="D411">
        <f t="shared" si="6"/>
        <v>10</v>
      </c>
      <c r="E411" t="s">
        <v>43</v>
      </c>
      <c r="F411" t="s">
        <v>66</v>
      </c>
      <c r="G411">
        <v>4258.5</v>
      </c>
      <c r="H411" s="1">
        <v>43315</v>
      </c>
      <c r="I411" t="s">
        <v>31</v>
      </c>
      <c r="J411">
        <v>19</v>
      </c>
      <c r="M411" t="s">
        <v>818</v>
      </c>
      <c r="N411">
        <v>40</v>
      </c>
      <c r="O411" t="s">
        <v>23</v>
      </c>
    </row>
    <row r="412" spans="1:15" hidden="1" x14ac:dyDescent="0.25">
      <c r="A412" t="s">
        <v>40</v>
      </c>
      <c r="C412" t="s">
        <v>525</v>
      </c>
      <c r="D412">
        <f t="shared" si="6"/>
        <v>10</v>
      </c>
      <c r="E412" t="s">
        <v>43</v>
      </c>
      <c r="F412" t="s">
        <v>527</v>
      </c>
      <c r="G412">
        <v>1858.7</v>
      </c>
      <c r="H412" s="1">
        <v>43315</v>
      </c>
      <c r="I412" t="s">
        <v>19</v>
      </c>
      <c r="J412">
        <v>35</v>
      </c>
      <c r="M412" t="s">
        <v>818</v>
      </c>
      <c r="N412">
        <v>45</v>
      </c>
      <c r="O412" t="s">
        <v>23</v>
      </c>
    </row>
    <row r="413" spans="1:15" hidden="1" x14ac:dyDescent="0.25">
      <c r="A413" t="s">
        <v>14</v>
      </c>
      <c r="B413">
        <v>0</v>
      </c>
      <c r="C413" t="s">
        <v>91</v>
      </c>
      <c r="D413">
        <f t="shared" si="6"/>
        <v>10</v>
      </c>
      <c r="E413" t="s">
        <v>17</v>
      </c>
      <c r="F413" t="s">
        <v>93</v>
      </c>
      <c r="G413">
        <v>501.02</v>
      </c>
      <c r="H413" s="1">
        <v>43315</v>
      </c>
      <c r="I413" t="s">
        <v>19</v>
      </c>
      <c r="J413">
        <v>24</v>
      </c>
      <c r="K413" t="s">
        <v>819</v>
      </c>
      <c r="L413" t="s">
        <v>21</v>
      </c>
      <c r="M413" t="s">
        <v>820</v>
      </c>
      <c r="N413">
        <v>14.05</v>
      </c>
      <c r="O413" t="s">
        <v>23</v>
      </c>
    </row>
    <row r="414" spans="1:15" hidden="1" x14ac:dyDescent="0.25">
      <c r="A414" t="s">
        <v>14</v>
      </c>
      <c r="B414">
        <v>1</v>
      </c>
      <c r="C414" t="s">
        <v>338</v>
      </c>
      <c r="D414">
        <f t="shared" si="6"/>
        <v>10</v>
      </c>
      <c r="E414" t="s">
        <v>17</v>
      </c>
      <c r="F414" t="s">
        <v>340</v>
      </c>
      <c r="G414">
        <v>783.41</v>
      </c>
      <c r="H414" s="1">
        <v>43315</v>
      </c>
      <c r="I414" t="s">
        <v>19</v>
      </c>
      <c r="J414">
        <v>24</v>
      </c>
      <c r="K414" t="s">
        <v>821</v>
      </c>
      <c r="L414" t="s">
        <v>58</v>
      </c>
      <c r="M414" t="s">
        <v>822</v>
      </c>
      <c r="N414">
        <v>24.06</v>
      </c>
      <c r="O414" t="s">
        <v>23</v>
      </c>
    </row>
    <row r="415" spans="1:15" hidden="1" x14ac:dyDescent="0.25">
      <c r="A415" t="s">
        <v>14</v>
      </c>
      <c r="B415">
        <v>1</v>
      </c>
      <c r="C415" t="s">
        <v>33</v>
      </c>
      <c r="D415">
        <f t="shared" si="6"/>
        <v>10</v>
      </c>
      <c r="E415" t="s">
        <v>24</v>
      </c>
      <c r="F415" t="s">
        <v>35</v>
      </c>
      <c r="G415">
        <v>1675.39</v>
      </c>
      <c r="H415" s="1">
        <v>43315</v>
      </c>
      <c r="I415" t="s">
        <v>19</v>
      </c>
      <c r="J415">
        <v>40</v>
      </c>
      <c r="K415" t="s">
        <v>823</v>
      </c>
      <c r="L415" t="s">
        <v>26</v>
      </c>
      <c r="M415" t="s">
        <v>824</v>
      </c>
      <c r="N415">
        <v>22</v>
      </c>
      <c r="O415" t="s">
        <v>23</v>
      </c>
    </row>
    <row r="416" spans="1:15" hidden="1" x14ac:dyDescent="0.25">
      <c r="A416" t="s">
        <v>14</v>
      </c>
      <c r="B416">
        <v>1</v>
      </c>
      <c r="C416" t="s">
        <v>285</v>
      </c>
      <c r="D416">
        <f t="shared" si="6"/>
        <v>10</v>
      </c>
      <c r="E416" t="s">
        <v>17</v>
      </c>
      <c r="F416" t="s">
        <v>140</v>
      </c>
      <c r="G416">
        <v>37.99</v>
      </c>
      <c r="H416" s="1">
        <v>43315</v>
      </c>
      <c r="I416" t="s">
        <v>19</v>
      </c>
      <c r="J416">
        <v>21</v>
      </c>
      <c r="K416" t="s">
        <v>825</v>
      </c>
      <c r="L416" t="s">
        <v>259</v>
      </c>
      <c r="M416" t="s">
        <v>826</v>
      </c>
      <c r="N416">
        <v>4.5599999999999996</v>
      </c>
      <c r="O416" t="s">
        <v>23</v>
      </c>
    </row>
    <row r="417" spans="1:15" hidden="1" x14ac:dyDescent="0.25">
      <c r="A417" t="s">
        <v>14</v>
      </c>
      <c r="B417">
        <v>0</v>
      </c>
      <c r="C417" t="s">
        <v>238</v>
      </c>
      <c r="D417">
        <f t="shared" si="6"/>
        <v>10</v>
      </c>
      <c r="E417" t="s">
        <v>17</v>
      </c>
      <c r="F417" t="s">
        <v>240</v>
      </c>
      <c r="G417">
        <v>4131.96</v>
      </c>
      <c r="H417" s="1">
        <v>43315</v>
      </c>
      <c r="I417" t="s">
        <v>31</v>
      </c>
      <c r="J417">
        <v>19</v>
      </c>
      <c r="K417" t="s">
        <v>827</v>
      </c>
      <c r="L417" t="s">
        <v>58</v>
      </c>
      <c r="M417" t="s">
        <v>828</v>
      </c>
      <c r="N417">
        <v>26.45</v>
      </c>
      <c r="O417" t="s">
        <v>23</v>
      </c>
    </row>
    <row r="418" spans="1:15" hidden="1" x14ac:dyDescent="0.25">
      <c r="A418" t="s">
        <v>14</v>
      </c>
      <c r="B418">
        <v>1</v>
      </c>
      <c r="C418" t="s">
        <v>117</v>
      </c>
      <c r="D418">
        <f t="shared" si="6"/>
        <v>9</v>
      </c>
      <c r="E418" t="s">
        <v>24</v>
      </c>
      <c r="F418" t="s">
        <v>119</v>
      </c>
      <c r="G418">
        <v>4215.53</v>
      </c>
      <c r="H418" s="1">
        <v>43315</v>
      </c>
      <c r="I418" t="s">
        <v>19</v>
      </c>
      <c r="J418">
        <v>39</v>
      </c>
      <c r="K418" t="s">
        <v>25</v>
      </c>
      <c r="L418" t="s">
        <v>26</v>
      </c>
      <c r="M418" t="s">
        <v>829</v>
      </c>
      <c r="N418">
        <v>28.92</v>
      </c>
      <c r="O418" t="s">
        <v>23</v>
      </c>
    </row>
    <row r="419" spans="1:15" hidden="1" x14ac:dyDescent="0.25">
      <c r="A419" t="s">
        <v>40</v>
      </c>
      <c r="C419" t="s">
        <v>413</v>
      </c>
      <c r="D419">
        <f t="shared" si="6"/>
        <v>8</v>
      </c>
      <c r="E419" t="s">
        <v>43</v>
      </c>
      <c r="F419" t="s">
        <v>414</v>
      </c>
      <c r="G419">
        <v>65.48</v>
      </c>
      <c r="H419" s="1">
        <v>43315</v>
      </c>
      <c r="I419" t="s">
        <v>31</v>
      </c>
      <c r="J419">
        <v>18</v>
      </c>
      <c r="M419" t="s">
        <v>830</v>
      </c>
      <c r="N419">
        <v>27</v>
      </c>
      <c r="O419" t="s">
        <v>23</v>
      </c>
    </row>
    <row r="420" spans="1:15" hidden="1" x14ac:dyDescent="0.25">
      <c r="A420" t="s">
        <v>14</v>
      </c>
      <c r="B420">
        <v>0</v>
      </c>
      <c r="C420" t="s">
        <v>46</v>
      </c>
      <c r="D420">
        <f t="shared" si="6"/>
        <v>10</v>
      </c>
      <c r="E420" t="s">
        <v>17</v>
      </c>
      <c r="F420" t="s">
        <v>48</v>
      </c>
      <c r="G420">
        <v>1962.57</v>
      </c>
      <c r="H420" s="1">
        <v>43315</v>
      </c>
      <c r="I420" t="s">
        <v>19</v>
      </c>
      <c r="J420">
        <v>43</v>
      </c>
      <c r="K420" t="s">
        <v>389</v>
      </c>
      <c r="L420" t="s">
        <v>50</v>
      </c>
      <c r="M420" t="s">
        <v>831</v>
      </c>
      <c r="N420">
        <v>23.44</v>
      </c>
      <c r="O420" t="s">
        <v>23</v>
      </c>
    </row>
    <row r="421" spans="1:15" hidden="1" x14ac:dyDescent="0.25">
      <c r="A421" t="s">
        <v>14</v>
      </c>
      <c r="B421">
        <v>1</v>
      </c>
      <c r="C421" t="s">
        <v>138</v>
      </c>
      <c r="D421">
        <f t="shared" si="6"/>
        <v>10</v>
      </c>
      <c r="E421" t="s">
        <v>24</v>
      </c>
      <c r="F421" t="s">
        <v>140</v>
      </c>
      <c r="G421">
        <v>16252.76</v>
      </c>
      <c r="H421" s="1">
        <v>43315</v>
      </c>
      <c r="I421" t="s">
        <v>19</v>
      </c>
      <c r="J421">
        <v>34</v>
      </c>
      <c r="K421" t="s">
        <v>807</v>
      </c>
      <c r="L421" t="s">
        <v>21</v>
      </c>
      <c r="M421" t="s">
        <v>832</v>
      </c>
      <c r="N421">
        <v>41.6</v>
      </c>
      <c r="O421" t="s">
        <v>23</v>
      </c>
    </row>
    <row r="422" spans="1:15" hidden="1" x14ac:dyDescent="0.25">
      <c r="A422" t="s">
        <v>14</v>
      </c>
      <c r="B422">
        <v>0</v>
      </c>
      <c r="C422" t="s">
        <v>46</v>
      </c>
      <c r="D422">
        <f t="shared" si="6"/>
        <v>10</v>
      </c>
      <c r="E422" t="s">
        <v>17</v>
      </c>
      <c r="F422" t="s">
        <v>48</v>
      </c>
      <c r="G422">
        <v>1202.3</v>
      </c>
      <c r="H422" s="1">
        <v>43315</v>
      </c>
      <c r="I422" t="s">
        <v>19</v>
      </c>
      <c r="J422">
        <v>43</v>
      </c>
      <c r="K422" t="s">
        <v>833</v>
      </c>
      <c r="L422" t="s">
        <v>142</v>
      </c>
      <c r="M422" t="s">
        <v>834</v>
      </c>
      <c r="N422">
        <v>760.27</v>
      </c>
      <c r="O422" t="s">
        <v>23</v>
      </c>
    </row>
    <row r="423" spans="1:15" hidden="1" x14ac:dyDescent="0.25">
      <c r="A423" t="s">
        <v>14</v>
      </c>
      <c r="B423">
        <v>1</v>
      </c>
      <c r="C423" t="s">
        <v>196</v>
      </c>
      <c r="D423">
        <f t="shared" si="6"/>
        <v>10</v>
      </c>
      <c r="E423" t="s">
        <v>17</v>
      </c>
      <c r="F423" t="s">
        <v>198</v>
      </c>
      <c r="G423">
        <v>18668.82</v>
      </c>
      <c r="H423" s="1">
        <v>43315</v>
      </c>
      <c r="I423" t="s">
        <v>19</v>
      </c>
      <c r="J423">
        <v>38</v>
      </c>
      <c r="K423" t="s">
        <v>835</v>
      </c>
      <c r="L423" t="s">
        <v>50</v>
      </c>
      <c r="M423" t="s">
        <v>836</v>
      </c>
      <c r="N423">
        <v>13.09</v>
      </c>
      <c r="O423" t="s">
        <v>23</v>
      </c>
    </row>
    <row r="424" spans="1:15" hidden="1" x14ac:dyDescent="0.25">
      <c r="A424" t="s">
        <v>14</v>
      </c>
      <c r="B424">
        <v>0</v>
      </c>
      <c r="C424" t="s">
        <v>98</v>
      </c>
      <c r="D424">
        <f t="shared" si="6"/>
        <v>10</v>
      </c>
      <c r="E424" t="s">
        <v>24</v>
      </c>
      <c r="F424" t="s">
        <v>100</v>
      </c>
      <c r="G424">
        <v>1059.6600000000001</v>
      </c>
      <c r="H424" s="1">
        <v>43315</v>
      </c>
      <c r="I424" t="s">
        <v>31</v>
      </c>
      <c r="J424">
        <v>37</v>
      </c>
      <c r="K424" t="s">
        <v>837</v>
      </c>
      <c r="L424" t="s">
        <v>26</v>
      </c>
      <c r="M424" t="s">
        <v>838</v>
      </c>
      <c r="N424">
        <v>12.38</v>
      </c>
      <c r="O424" t="s">
        <v>23</v>
      </c>
    </row>
    <row r="425" spans="1:15" hidden="1" x14ac:dyDescent="0.25">
      <c r="A425" t="s">
        <v>40</v>
      </c>
      <c r="C425" t="s">
        <v>165</v>
      </c>
      <c r="D425">
        <f t="shared" si="6"/>
        <v>10</v>
      </c>
      <c r="E425" t="s">
        <v>43</v>
      </c>
      <c r="F425" t="s">
        <v>167</v>
      </c>
      <c r="G425">
        <v>1900.14</v>
      </c>
      <c r="H425" s="1">
        <v>43315</v>
      </c>
      <c r="I425" t="s">
        <v>19</v>
      </c>
      <c r="J425">
        <v>20</v>
      </c>
      <c r="M425" t="s">
        <v>839</v>
      </c>
      <c r="N425">
        <v>69</v>
      </c>
      <c r="O425" t="s">
        <v>23</v>
      </c>
    </row>
    <row r="426" spans="1:15" hidden="1" x14ac:dyDescent="0.25">
      <c r="A426" t="s">
        <v>40</v>
      </c>
      <c r="C426" t="s">
        <v>170</v>
      </c>
      <c r="D426">
        <f t="shared" si="6"/>
        <v>9</v>
      </c>
      <c r="E426" t="s">
        <v>43</v>
      </c>
      <c r="F426" t="s">
        <v>172</v>
      </c>
      <c r="G426">
        <v>50488.26</v>
      </c>
      <c r="H426" s="1">
        <v>43315</v>
      </c>
      <c r="I426" t="s">
        <v>31</v>
      </c>
      <c r="J426">
        <v>78</v>
      </c>
      <c r="M426" t="s">
        <v>839</v>
      </c>
      <c r="N426">
        <v>38</v>
      </c>
      <c r="O426" t="s">
        <v>23</v>
      </c>
    </row>
    <row r="427" spans="1:15" hidden="1" x14ac:dyDescent="0.25">
      <c r="A427" t="s">
        <v>40</v>
      </c>
      <c r="C427" t="s">
        <v>64</v>
      </c>
      <c r="D427">
        <f t="shared" si="6"/>
        <v>10</v>
      </c>
      <c r="E427" t="s">
        <v>43</v>
      </c>
      <c r="F427" t="s">
        <v>66</v>
      </c>
      <c r="G427">
        <v>4208.5</v>
      </c>
      <c r="H427" s="1">
        <v>43315</v>
      </c>
      <c r="I427" t="s">
        <v>31</v>
      </c>
      <c r="J427">
        <v>19</v>
      </c>
      <c r="M427" t="s">
        <v>839</v>
      </c>
      <c r="N427">
        <v>50</v>
      </c>
      <c r="O427" t="s">
        <v>23</v>
      </c>
    </row>
    <row r="428" spans="1:15" hidden="1" x14ac:dyDescent="0.25">
      <c r="A428" t="s">
        <v>40</v>
      </c>
      <c r="C428" t="s">
        <v>76</v>
      </c>
      <c r="D428">
        <f t="shared" si="6"/>
        <v>10</v>
      </c>
      <c r="E428" t="s">
        <v>43</v>
      </c>
      <c r="F428" t="s">
        <v>78</v>
      </c>
      <c r="G428">
        <v>1390.48</v>
      </c>
      <c r="H428" s="1">
        <v>43315</v>
      </c>
      <c r="I428" t="s">
        <v>31</v>
      </c>
      <c r="J428">
        <v>30</v>
      </c>
      <c r="M428" t="s">
        <v>839</v>
      </c>
      <c r="N428">
        <v>23</v>
      </c>
      <c r="O428" t="s">
        <v>23</v>
      </c>
    </row>
    <row r="429" spans="1:15" hidden="1" x14ac:dyDescent="0.25">
      <c r="A429" t="s">
        <v>14</v>
      </c>
      <c r="B429">
        <v>1</v>
      </c>
      <c r="C429" t="s">
        <v>419</v>
      </c>
      <c r="D429">
        <f t="shared" si="6"/>
        <v>10</v>
      </c>
      <c r="E429" t="s">
        <v>17</v>
      </c>
      <c r="F429" t="s">
        <v>421</v>
      </c>
      <c r="G429">
        <v>54658.82</v>
      </c>
      <c r="H429" s="1">
        <v>43315</v>
      </c>
      <c r="I429" t="s">
        <v>31</v>
      </c>
      <c r="J429">
        <v>40</v>
      </c>
      <c r="K429" t="s">
        <v>168</v>
      </c>
      <c r="L429" t="s">
        <v>58</v>
      </c>
      <c r="M429" t="s">
        <v>840</v>
      </c>
      <c r="N429">
        <v>39.659999999999997</v>
      </c>
      <c r="O429" t="s">
        <v>23</v>
      </c>
    </row>
    <row r="430" spans="1:15" hidden="1" x14ac:dyDescent="0.25">
      <c r="A430" t="s">
        <v>14</v>
      </c>
      <c r="B430">
        <v>1</v>
      </c>
      <c r="C430" t="s">
        <v>15</v>
      </c>
      <c r="D430">
        <f t="shared" si="6"/>
        <v>10</v>
      </c>
      <c r="E430" t="s">
        <v>17</v>
      </c>
      <c r="F430" t="s">
        <v>18</v>
      </c>
      <c r="G430">
        <v>658.63</v>
      </c>
      <c r="H430" s="1">
        <v>43315</v>
      </c>
      <c r="I430" t="s">
        <v>19</v>
      </c>
      <c r="J430">
        <v>26</v>
      </c>
      <c r="K430" t="s">
        <v>101</v>
      </c>
      <c r="L430" t="s">
        <v>26</v>
      </c>
      <c r="M430" t="s">
        <v>841</v>
      </c>
      <c r="N430">
        <v>21.58</v>
      </c>
      <c r="O430" t="s">
        <v>23</v>
      </c>
    </row>
    <row r="431" spans="1:15" hidden="1" x14ac:dyDescent="0.25">
      <c r="A431" t="s">
        <v>14</v>
      </c>
      <c r="B431">
        <v>1</v>
      </c>
      <c r="C431" t="s">
        <v>639</v>
      </c>
      <c r="D431">
        <f t="shared" si="6"/>
        <v>10</v>
      </c>
      <c r="E431" t="s">
        <v>24</v>
      </c>
      <c r="F431" t="s">
        <v>641</v>
      </c>
      <c r="G431">
        <v>2620.4699999999998</v>
      </c>
      <c r="H431" s="1">
        <v>43315</v>
      </c>
      <c r="I431" t="s">
        <v>31</v>
      </c>
      <c r="J431">
        <v>35</v>
      </c>
      <c r="K431" t="s">
        <v>25</v>
      </c>
      <c r="L431" t="s">
        <v>26</v>
      </c>
      <c r="M431" t="s">
        <v>842</v>
      </c>
      <c r="N431">
        <v>25.15</v>
      </c>
      <c r="O431" t="s">
        <v>23</v>
      </c>
    </row>
    <row r="432" spans="1:15" hidden="1" x14ac:dyDescent="0.25">
      <c r="A432" t="s">
        <v>14</v>
      </c>
      <c r="B432">
        <v>0</v>
      </c>
      <c r="C432" t="s">
        <v>46</v>
      </c>
      <c r="D432">
        <f t="shared" si="6"/>
        <v>10</v>
      </c>
      <c r="E432" t="s">
        <v>17</v>
      </c>
      <c r="F432" t="s">
        <v>48</v>
      </c>
      <c r="G432">
        <v>977.1</v>
      </c>
      <c r="H432" s="1">
        <v>43315</v>
      </c>
      <c r="I432" t="s">
        <v>19</v>
      </c>
      <c r="J432">
        <v>43</v>
      </c>
      <c r="K432" t="s">
        <v>843</v>
      </c>
      <c r="L432" t="s">
        <v>26</v>
      </c>
      <c r="M432" t="s">
        <v>844</v>
      </c>
      <c r="N432">
        <v>225.2</v>
      </c>
      <c r="O432" t="s">
        <v>23</v>
      </c>
    </row>
    <row r="433" spans="1:15" hidden="1" x14ac:dyDescent="0.25">
      <c r="A433" t="s">
        <v>14</v>
      </c>
      <c r="B433">
        <v>1</v>
      </c>
      <c r="C433" t="s">
        <v>532</v>
      </c>
      <c r="D433">
        <f t="shared" si="6"/>
        <v>10</v>
      </c>
      <c r="E433" t="s">
        <v>17</v>
      </c>
      <c r="F433" t="s">
        <v>534</v>
      </c>
      <c r="G433">
        <v>2546.9299999999998</v>
      </c>
      <c r="H433" s="1">
        <v>43315</v>
      </c>
      <c r="I433" t="s">
        <v>31</v>
      </c>
      <c r="J433">
        <v>20</v>
      </c>
      <c r="K433" t="s">
        <v>94</v>
      </c>
      <c r="L433" t="s">
        <v>50</v>
      </c>
      <c r="M433" t="s">
        <v>845</v>
      </c>
      <c r="N433">
        <v>12.89</v>
      </c>
      <c r="O433" t="s">
        <v>23</v>
      </c>
    </row>
    <row r="434" spans="1:15" hidden="1" x14ac:dyDescent="0.25">
      <c r="A434" t="s">
        <v>14</v>
      </c>
      <c r="B434">
        <v>1</v>
      </c>
      <c r="C434" t="s">
        <v>46</v>
      </c>
      <c r="D434">
        <f t="shared" si="6"/>
        <v>10</v>
      </c>
      <c r="E434" t="s">
        <v>17</v>
      </c>
      <c r="F434" t="s">
        <v>48</v>
      </c>
      <c r="G434">
        <v>924.22</v>
      </c>
      <c r="H434" s="1">
        <v>43315</v>
      </c>
      <c r="I434" t="s">
        <v>19</v>
      </c>
      <c r="J434">
        <v>43</v>
      </c>
      <c r="K434" t="s">
        <v>94</v>
      </c>
      <c r="L434" t="s">
        <v>50</v>
      </c>
      <c r="M434" t="s">
        <v>846</v>
      </c>
      <c r="N434">
        <v>52.88</v>
      </c>
      <c r="O434" t="s">
        <v>23</v>
      </c>
    </row>
    <row r="435" spans="1:15" hidden="1" x14ac:dyDescent="0.25">
      <c r="A435" t="s">
        <v>14</v>
      </c>
      <c r="B435">
        <v>1</v>
      </c>
      <c r="C435" t="s">
        <v>179</v>
      </c>
      <c r="D435">
        <f t="shared" si="6"/>
        <v>10</v>
      </c>
      <c r="E435" t="s">
        <v>24</v>
      </c>
      <c r="F435" t="s">
        <v>131</v>
      </c>
      <c r="G435">
        <v>2494.36</v>
      </c>
      <c r="H435" s="1">
        <v>43315</v>
      </c>
      <c r="I435" t="s">
        <v>31</v>
      </c>
      <c r="J435">
        <v>22</v>
      </c>
      <c r="K435" t="s">
        <v>847</v>
      </c>
      <c r="L435" t="s">
        <v>50</v>
      </c>
      <c r="M435" t="s">
        <v>848</v>
      </c>
      <c r="N435">
        <v>17.14</v>
      </c>
      <c r="O435" t="s">
        <v>23</v>
      </c>
    </row>
    <row r="436" spans="1:15" hidden="1" x14ac:dyDescent="0.25">
      <c r="A436" t="s">
        <v>14</v>
      </c>
      <c r="B436">
        <v>1</v>
      </c>
      <c r="C436" t="s">
        <v>15</v>
      </c>
      <c r="D436">
        <f t="shared" si="6"/>
        <v>10</v>
      </c>
      <c r="E436" t="s">
        <v>17</v>
      </c>
      <c r="F436" t="s">
        <v>18</v>
      </c>
      <c r="G436">
        <v>655.15</v>
      </c>
      <c r="H436" s="1">
        <v>43315</v>
      </c>
      <c r="I436" t="s">
        <v>19</v>
      </c>
      <c r="J436">
        <v>26</v>
      </c>
      <c r="K436" t="s">
        <v>849</v>
      </c>
      <c r="L436" t="s">
        <v>21</v>
      </c>
      <c r="M436" t="s">
        <v>850</v>
      </c>
      <c r="N436">
        <v>3.48</v>
      </c>
      <c r="O436" t="s">
        <v>23</v>
      </c>
    </row>
    <row r="437" spans="1:15" hidden="1" x14ac:dyDescent="0.25">
      <c r="A437" t="s">
        <v>14</v>
      </c>
      <c r="B437">
        <v>1</v>
      </c>
      <c r="C437" t="s">
        <v>454</v>
      </c>
      <c r="D437">
        <f t="shared" si="6"/>
        <v>10</v>
      </c>
      <c r="E437" t="s">
        <v>24</v>
      </c>
      <c r="F437" t="s">
        <v>456</v>
      </c>
      <c r="G437">
        <v>377.29</v>
      </c>
      <c r="H437" s="1">
        <v>43315</v>
      </c>
      <c r="I437" t="s">
        <v>19</v>
      </c>
      <c r="J437">
        <v>53</v>
      </c>
      <c r="K437" t="s">
        <v>851</v>
      </c>
      <c r="L437" t="s">
        <v>21</v>
      </c>
      <c r="M437" t="s">
        <v>852</v>
      </c>
      <c r="N437">
        <v>14.65</v>
      </c>
      <c r="O437" t="s">
        <v>23</v>
      </c>
    </row>
    <row r="438" spans="1:15" hidden="1" x14ac:dyDescent="0.25">
      <c r="A438" t="s">
        <v>14</v>
      </c>
      <c r="B438">
        <v>1</v>
      </c>
      <c r="C438" t="s">
        <v>243</v>
      </c>
      <c r="D438">
        <f t="shared" si="6"/>
        <v>10</v>
      </c>
      <c r="E438" t="s">
        <v>24</v>
      </c>
      <c r="F438" t="s">
        <v>245</v>
      </c>
      <c r="G438">
        <v>29785.4</v>
      </c>
      <c r="H438" s="1">
        <v>43315</v>
      </c>
      <c r="I438" t="s">
        <v>31</v>
      </c>
      <c r="J438">
        <v>28</v>
      </c>
      <c r="K438" t="s">
        <v>52</v>
      </c>
      <c r="L438" t="s">
        <v>50</v>
      </c>
      <c r="M438" t="s">
        <v>853</v>
      </c>
      <c r="N438">
        <v>12.98</v>
      </c>
      <c r="O438" t="s">
        <v>23</v>
      </c>
    </row>
    <row r="439" spans="1:15" hidden="1" x14ac:dyDescent="0.25">
      <c r="A439" t="s">
        <v>14</v>
      </c>
      <c r="B439">
        <v>1</v>
      </c>
      <c r="C439" t="s">
        <v>170</v>
      </c>
      <c r="D439">
        <f t="shared" si="6"/>
        <v>9</v>
      </c>
      <c r="E439" t="s">
        <v>17</v>
      </c>
      <c r="F439" t="s">
        <v>172</v>
      </c>
      <c r="G439">
        <v>50455.12</v>
      </c>
      <c r="H439" s="1">
        <v>43315</v>
      </c>
      <c r="I439" t="s">
        <v>31</v>
      </c>
      <c r="J439">
        <v>78</v>
      </c>
      <c r="K439" t="s">
        <v>854</v>
      </c>
      <c r="L439" t="s">
        <v>50</v>
      </c>
      <c r="M439" t="s">
        <v>855</v>
      </c>
      <c r="N439">
        <v>33.14</v>
      </c>
      <c r="O439" t="s">
        <v>23</v>
      </c>
    </row>
    <row r="440" spans="1:15" hidden="1" x14ac:dyDescent="0.25">
      <c r="A440" t="s">
        <v>14</v>
      </c>
      <c r="B440">
        <v>1</v>
      </c>
      <c r="C440" t="s">
        <v>320</v>
      </c>
      <c r="D440">
        <f t="shared" si="6"/>
        <v>9</v>
      </c>
      <c r="E440" t="s">
        <v>24</v>
      </c>
      <c r="F440" t="s">
        <v>322</v>
      </c>
      <c r="G440">
        <v>6768.48</v>
      </c>
      <c r="H440" s="1">
        <v>43315</v>
      </c>
      <c r="I440" t="s">
        <v>31</v>
      </c>
      <c r="J440">
        <v>28</v>
      </c>
      <c r="K440" t="s">
        <v>856</v>
      </c>
      <c r="L440" t="s">
        <v>50</v>
      </c>
      <c r="M440" t="s">
        <v>857</v>
      </c>
      <c r="N440">
        <v>98.17</v>
      </c>
      <c r="O440" t="s">
        <v>23</v>
      </c>
    </row>
    <row r="441" spans="1:15" hidden="1" x14ac:dyDescent="0.25">
      <c r="A441" t="s">
        <v>14</v>
      </c>
      <c r="B441">
        <v>1</v>
      </c>
      <c r="C441" t="s">
        <v>15</v>
      </c>
      <c r="D441">
        <f t="shared" si="6"/>
        <v>10</v>
      </c>
      <c r="E441" t="s">
        <v>17</v>
      </c>
      <c r="F441" t="s">
        <v>18</v>
      </c>
      <c r="G441">
        <v>610.1</v>
      </c>
      <c r="H441" s="1">
        <v>43315</v>
      </c>
      <c r="I441" t="s">
        <v>19</v>
      </c>
      <c r="J441">
        <v>26</v>
      </c>
      <c r="K441" t="s">
        <v>858</v>
      </c>
      <c r="L441" t="s">
        <v>26</v>
      </c>
      <c r="M441" t="s">
        <v>859</v>
      </c>
      <c r="N441">
        <v>45.05</v>
      </c>
      <c r="O441" t="s">
        <v>23</v>
      </c>
    </row>
    <row r="442" spans="1:15" hidden="1" x14ac:dyDescent="0.25">
      <c r="A442" t="s">
        <v>14</v>
      </c>
      <c r="B442">
        <v>1</v>
      </c>
      <c r="C442" t="s">
        <v>76</v>
      </c>
      <c r="D442">
        <f t="shared" si="6"/>
        <v>10</v>
      </c>
      <c r="E442" t="s">
        <v>24</v>
      </c>
      <c r="F442" t="s">
        <v>78</v>
      </c>
      <c r="G442">
        <v>1354.78</v>
      </c>
      <c r="H442" s="1">
        <v>43315</v>
      </c>
      <c r="I442" t="s">
        <v>31</v>
      </c>
      <c r="J442">
        <v>30</v>
      </c>
      <c r="K442" t="s">
        <v>860</v>
      </c>
      <c r="L442" t="s">
        <v>21</v>
      </c>
      <c r="M442" t="s">
        <v>861</v>
      </c>
      <c r="N442">
        <v>35.700000000000003</v>
      </c>
      <c r="O442" t="s">
        <v>23</v>
      </c>
    </row>
    <row r="443" spans="1:15" hidden="1" x14ac:dyDescent="0.25">
      <c r="A443" t="s">
        <v>14</v>
      </c>
      <c r="B443">
        <v>1</v>
      </c>
      <c r="C443" t="s">
        <v>81</v>
      </c>
      <c r="D443">
        <f t="shared" si="6"/>
        <v>10</v>
      </c>
      <c r="E443" t="s">
        <v>17</v>
      </c>
      <c r="F443" t="s">
        <v>83</v>
      </c>
      <c r="G443">
        <v>260342.02</v>
      </c>
      <c r="H443" s="1">
        <v>43315</v>
      </c>
      <c r="I443" t="s">
        <v>31</v>
      </c>
      <c r="J443">
        <v>46</v>
      </c>
      <c r="K443" t="s">
        <v>144</v>
      </c>
      <c r="L443" t="s">
        <v>50</v>
      </c>
      <c r="M443" t="s">
        <v>862</v>
      </c>
      <c r="N443">
        <v>122.81</v>
      </c>
      <c r="O443" t="s">
        <v>23</v>
      </c>
    </row>
    <row r="444" spans="1:15" hidden="1" x14ac:dyDescent="0.25">
      <c r="A444" t="s">
        <v>40</v>
      </c>
      <c r="C444" t="s">
        <v>224</v>
      </c>
      <c r="D444">
        <f t="shared" si="6"/>
        <v>10</v>
      </c>
      <c r="E444" t="s">
        <v>43</v>
      </c>
      <c r="F444" t="s">
        <v>78</v>
      </c>
      <c r="G444">
        <v>2363.1</v>
      </c>
      <c r="H444" s="1">
        <v>43315</v>
      </c>
      <c r="I444" t="s">
        <v>31</v>
      </c>
      <c r="J444">
        <v>24</v>
      </c>
      <c r="M444" t="s">
        <v>863</v>
      </c>
      <c r="N444">
        <v>41</v>
      </c>
      <c r="O444" t="s">
        <v>23</v>
      </c>
    </row>
    <row r="445" spans="1:15" hidden="1" x14ac:dyDescent="0.25">
      <c r="A445" t="s">
        <v>14</v>
      </c>
      <c r="B445">
        <v>1</v>
      </c>
      <c r="C445" t="s">
        <v>791</v>
      </c>
      <c r="D445">
        <f t="shared" si="6"/>
        <v>10</v>
      </c>
      <c r="E445" t="s">
        <v>24</v>
      </c>
      <c r="F445" t="s">
        <v>793</v>
      </c>
      <c r="G445">
        <v>103413.04</v>
      </c>
      <c r="H445" s="1">
        <v>43315</v>
      </c>
      <c r="I445" t="s">
        <v>31</v>
      </c>
      <c r="J445">
        <v>42</v>
      </c>
      <c r="K445" t="s">
        <v>864</v>
      </c>
      <c r="L445" t="s">
        <v>26</v>
      </c>
      <c r="M445" t="s">
        <v>865</v>
      </c>
      <c r="N445">
        <v>53.34</v>
      </c>
      <c r="O445" t="s">
        <v>23</v>
      </c>
    </row>
    <row r="446" spans="1:15" hidden="1" x14ac:dyDescent="0.25">
      <c r="A446" t="s">
        <v>14</v>
      </c>
      <c r="B446">
        <v>1</v>
      </c>
      <c r="C446" t="s">
        <v>649</v>
      </c>
      <c r="D446">
        <f t="shared" si="6"/>
        <v>10</v>
      </c>
      <c r="E446" t="s">
        <v>17</v>
      </c>
      <c r="F446" t="s">
        <v>651</v>
      </c>
      <c r="G446">
        <v>4855.43</v>
      </c>
      <c r="H446" s="1">
        <v>43315</v>
      </c>
      <c r="I446" t="s">
        <v>19</v>
      </c>
      <c r="J446">
        <v>25</v>
      </c>
      <c r="K446" t="s">
        <v>866</v>
      </c>
      <c r="L446" t="s">
        <v>21</v>
      </c>
      <c r="M446" t="s">
        <v>867</v>
      </c>
      <c r="N446">
        <v>15.35</v>
      </c>
      <c r="O446" t="s">
        <v>23</v>
      </c>
    </row>
    <row r="447" spans="1:15" hidden="1" x14ac:dyDescent="0.25">
      <c r="A447" t="s">
        <v>14</v>
      </c>
      <c r="B447">
        <v>1</v>
      </c>
      <c r="C447" t="s">
        <v>207</v>
      </c>
      <c r="D447">
        <f t="shared" si="6"/>
        <v>9</v>
      </c>
      <c r="E447" t="s">
        <v>17</v>
      </c>
      <c r="F447" t="s">
        <v>209</v>
      </c>
      <c r="G447">
        <v>1531.92</v>
      </c>
      <c r="H447" s="1">
        <v>43315</v>
      </c>
      <c r="I447" t="s">
        <v>19</v>
      </c>
      <c r="J447">
        <v>43</v>
      </c>
      <c r="K447" t="s">
        <v>796</v>
      </c>
      <c r="L447" t="s">
        <v>50</v>
      </c>
      <c r="M447" t="s">
        <v>868</v>
      </c>
      <c r="N447">
        <v>39.24</v>
      </c>
      <c r="O447" t="s">
        <v>23</v>
      </c>
    </row>
    <row r="448" spans="1:15" hidden="1" x14ac:dyDescent="0.25">
      <c r="A448" t="s">
        <v>14</v>
      </c>
      <c r="B448">
        <v>0</v>
      </c>
      <c r="C448" t="s">
        <v>345</v>
      </c>
      <c r="D448">
        <f t="shared" si="6"/>
        <v>8</v>
      </c>
      <c r="E448" t="s">
        <v>17</v>
      </c>
      <c r="F448" t="s">
        <v>218</v>
      </c>
      <c r="G448">
        <v>5855.3</v>
      </c>
      <c r="H448" s="1">
        <v>43316</v>
      </c>
      <c r="I448" t="s">
        <v>31</v>
      </c>
      <c r="J448">
        <v>35</v>
      </c>
      <c r="K448" t="s">
        <v>347</v>
      </c>
      <c r="L448" t="s">
        <v>142</v>
      </c>
      <c r="M448" t="s">
        <v>869</v>
      </c>
      <c r="N448">
        <v>21.38</v>
      </c>
      <c r="O448" t="s">
        <v>23</v>
      </c>
    </row>
    <row r="449" spans="1:15" hidden="1" x14ac:dyDescent="0.25">
      <c r="A449" t="s">
        <v>14</v>
      </c>
      <c r="B449">
        <v>1</v>
      </c>
      <c r="C449" t="s">
        <v>196</v>
      </c>
      <c r="D449">
        <f t="shared" si="6"/>
        <v>10</v>
      </c>
      <c r="E449" t="s">
        <v>24</v>
      </c>
      <c r="F449" t="s">
        <v>198</v>
      </c>
      <c r="G449">
        <v>18660.009999999998</v>
      </c>
      <c r="H449" s="1">
        <v>43316</v>
      </c>
      <c r="I449" t="s">
        <v>19</v>
      </c>
      <c r="J449">
        <v>38</v>
      </c>
      <c r="K449" t="s">
        <v>835</v>
      </c>
      <c r="L449" t="s">
        <v>50</v>
      </c>
      <c r="M449" t="s">
        <v>870</v>
      </c>
      <c r="N449">
        <v>8.81</v>
      </c>
      <c r="O449" t="s">
        <v>23</v>
      </c>
    </row>
    <row r="450" spans="1:15" hidden="1" x14ac:dyDescent="0.25">
      <c r="A450" t="s">
        <v>14</v>
      </c>
      <c r="B450">
        <v>1</v>
      </c>
      <c r="C450" t="s">
        <v>370</v>
      </c>
      <c r="D450">
        <f t="shared" si="6"/>
        <v>10</v>
      </c>
      <c r="E450" t="s">
        <v>24</v>
      </c>
      <c r="F450" t="s">
        <v>234</v>
      </c>
      <c r="G450">
        <v>33235.730000000003</v>
      </c>
      <c r="H450" s="1">
        <v>43316</v>
      </c>
      <c r="I450" t="s">
        <v>31</v>
      </c>
      <c r="J450">
        <v>42</v>
      </c>
      <c r="K450" t="s">
        <v>871</v>
      </c>
      <c r="L450" t="s">
        <v>50</v>
      </c>
      <c r="M450" t="s">
        <v>872</v>
      </c>
      <c r="N450">
        <v>1909.04</v>
      </c>
      <c r="O450" t="s">
        <v>23</v>
      </c>
    </row>
    <row r="451" spans="1:15" hidden="1" x14ac:dyDescent="0.25">
      <c r="A451" t="s">
        <v>14</v>
      </c>
      <c r="B451">
        <v>1</v>
      </c>
      <c r="C451" t="s">
        <v>302</v>
      </c>
      <c r="D451">
        <f t="shared" ref="D451:D514" si="7">LEN(C451)-4</f>
        <v>10</v>
      </c>
      <c r="E451" t="s">
        <v>24</v>
      </c>
      <c r="F451" t="s">
        <v>304</v>
      </c>
      <c r="G451">
        <v>2276.7600000000002</v>
      </c>
      <c r="H451" s="1">
        <v>43316</v>
      </c>
      <c r="I451" t="s">
        <v>31</v>
      </c>
      <c r="J451">
        <v>21</v>
      </c>
      <c r="K451" t="s">
        <v>873</v>
      </c>
      <c r="L451" t="s">
        <v>58</v>
      </c>
      <c r="M451" t="s">
        <v>874</v>
      </c>
      <c r="N451">
        <v>8.26</v>
      </c>
      <c r="O451" t="s">
        <v>23</v>
      </c>
    </row>
    <row r="452" spans="1:15" hidden="1" x14ac:dyDescent="0.25">
      <c r="A452" t="s">
        <v>14</v>
      </c>
      <c r="B452">
        <v>1</v>
      </c>
      <c r="C452" t="s">
        <v>875</v>
      </c>
      <c r="D452">
        <f t="shared" si="7"/>
        <v>10</v>
      </c>
      <c r="E452" t="s">
        <v>17</v>
      </c>
      <c r="F452" t="s">
        <v>877</v>
      </c>
      <c r="G452">
        <v>13218.65</v>
      </c>
      <c r="H452" s="1">
        <v>43316</v>
      </c>
      <c r="I452" t="s">
        <v>31</v>
      </c>
      <c r="J452">
        <v>42</v>
      </c>
      <c r="K452" t="s">
        <v>878</v>
      </c>
      <c r="L452" t="s">
        <v>21</v>
      </c>
      <c r="M452" t="s">
        <v>879</v>
      </c>
      <c r="N452">
        <v>51.59</v>
      </c>
      <c r="O452" t="s">
        <v>23</v>
      </c>
    </row>
    <row r="453" spans="1:15" hidden="1" x14ac:dyDescent="0.25">
      <c r="A453" t="s">
        <v>40</v>
      </c>
      <c r="C453" t="s">
        <v>103</v>
      </c>
      <c r="D453">
        <f t="shared" si="7"/>
        <v>10</v>
      </c>
      <c r="E453" t="s">
        <v>43</v>
      </c>
      <c r="F453" t="s">
        <v>105</v>
      </c>
      <c r="G453">
        <v>1412.7</v>
      </c>
      <c r="H453" s="1">
        <v>43316</v>
      </c>
      <c r="I453" t="s">
        <v>19</v>
      </c>
      <c r="J453">
        <v>25</v>
      </c>
      <c r="M453" t="s">
        <v>880</v>
      </c>
      <c r="N453">
        <v>26</v>
      </c>
      <c r="O453" t="s">
        <v>23</v>
      </c>
    </row>
    <row r="454" spans="1:15" hidden="1" x14ac:dyDescent="0.25">
      <c r="A454" t="s">
        <v>40</v>
      </c>
      <c r="C454" t="s">
        <v>129</v>
      </c>
      <c r="D454">
        <f t="shared" si="7"/>
        <v>10</v>
      </c>
      <c r="E454" t="s">
        <v>43</v>
      </c>
      <c r="F454" t="s">
        <v>131</v>
      </c>
      <c r="G454">
        <v>11150.76</v>
      </c>
      <c r="H454" s="1">
        <v>43316</v>
      </c>
      <c r="I454" t="s">
        <v>31</v>
      </c>
      <c r="J454">
        <v>24</v>
      </c>
      <c r="M454" t="s">
        <v>880</v>
      </c>
      <c r="N454">
        <v>128</v>
      </c>
      <c r="O454" t="s">
        <v>23</v>
      </c>
    </row>
    <row r="455" spans="1:15" hidden="1" x14ac:dyDescent="0.25">
      <c r="A455" t="s">
        <v>14</v>
      </c>
      <c r="B455">
        <v>1</v>
      </c>
      <c r="C455" t="s">
        <v>370</v>
      </c>
      <c r="D455">
        <f t="shared" si="7"/>
        <v>10</v>
      </c>
      <c r="E455" t="s">
        <v>17</v>
      </c>
      <c r="F455" t="s">
        <v>234</v>
      </c>
      <c r="G455">
        <v>33197.1</v>
      </c>
      <c r="H455" s="1">
        <v>43316</v>
      </c>
      <c r="I455" t="s">
        <v>31</v>
      </c>
      <c r="J455">
        <v>42</v>
      </c>
      <c r="K455" t="s">
        <v>881</v>
      </c>
      <c r="L455" t="s">
        <v>50</v>
      </c>
      <c r="M455" t="s">
        <v>882</v>
      </c>
      <c r="N455">
        <v>38.630000000000003</v>
      </c>
      <c r="O455" t="s">
        <v>23</v>
      </c>
    </row>
    <row r="456" spans="1:15" hidden="1" x14ac:dyDescent="0.25">
      <c r="A456" t="s">
        <v>14</v>
      </c>
      <c r="B456">
        <v>0</v>
      </c>
      <c r="C456" t="s">
        <v>607</v>
      </c>
      <c r="D456">
        <f t="shared" si="7"/>
        <v>10</v>
      </c>
      <c r="E456" t="s">
        <v>17</v>
      </c>
      <c r="F456" t="s">
        <v>609</v>
      </c>
      <c r="G456">
        <v>13556.17</v>
      </c>
      <c r="H456" s="1">
        <v>43316</v>
      </c>
      <c r="I456" t="s">
        <v>19</v>
      </c>
      <c r="J456">
        <v>46</v>
      </c>
      <c r="K456" t="s">
        <v>883</v>
      </c>
      <c r="L456" t="s">
        <v>142</v>
      </c>
      <c r="M456" t="s">
        <v>884</v>
      </c>
      <c r="N456">
        <v>5.62</v>
      </c>
      <c r="O456" t="s">
        <v>23</v>
      </c>
    </row>
    <row r="457" spans="1:15" hidden="1" x14ac:dyDescent="0.25">
      <c r="A457" t="s">
        <v>14</v>
      </c>
      <c r="B457">
        <v>1</v>
      </c>
      <c r="C457" t="s">
        <v>243</v>
      </c>
      <c r="D457">
        <f t="shared" si="7"/>
        <v>10</v>
      </c>
      <c r="E457" t="s">
        <v>17</v>
      </c>
      <c r="F457" t="s">
        <v>245</v>
      </c>
      <c r="G457">
        <v>29770.05</v>
      </c>
      <c r="H457" s="1">
        <v>43316</v>
      </c>
      <c r="I457" t="s">
        <v>31</v>
      </c>
      <c r="J457">
        <v>28</v>
      </c>
      <c r="K457" t="s">
        <v>885</v>
      </c>
      <c r="L457" t="s">
        <v>26</v>
      </c>
      <c r="M457" t="s">
        <v>886</v>
      </c>
      <c r="N457">
        <v>15.35</v>
      </c>
      <c r="O457" t="s">
        <v>23</v>
      </c>
    </row>
    <row r="458" spans="1:15" hidden="1" x14ac:dyDescent="0.25">
      <c r="A458" t="s">
        <v>40</v>
      </c>
      <c r="C458" t="s">
        <v>454</v>
      </c>
      <c r="D458">
        <f t="shared" si="7"/>
        <v>10</v>
      </c>
      <c r="E458" t="s">
        <v>43</v>
      </c>
      <c r="F458" t="s">
        <v>456</v>
      </c>
      <c r="G458">
        <v>229.29</v>
      </c>
      <c r="H458" s="1">
        <v>43316</v>
      </c>
      <c r="I458" t="s">
        <v>19</v>
      </c>
      <c r="J458">
        <v>53</v>
      </c>
      <c r="M458" t="s">
        <v>887</v>
      </c>
      <c r="N458">
        <v>148</v>
      </c>
      <c r="O458" t="s">
        <v>23</v>
      </c>
    </row>
    <row r="459" spans="1:15" hidden="1" x14ac:dyDescent="0.25">
      <c r="A459" t="s">
        <v>40</v>
      </c>
      <c r="C459" t="s">
        <v>350</v>
      </c>
      <c r="D459">
        <f t="shared" si="7"/>
        <v>9</v>
      </c>
      <c r="E459" t="s">
        <v>43</v>
      </c>
      <c r="F459" t="s">
        <v>30</v>
      </c>
      <c r="G459">
        <v>29416.62</v>
      </c>
      <c r="H459" s="1">
        <v>43316</v>
      </c>
      <c r="I459" t="s">
        <v>31</v>
      </c>
      <c r="J459">
        <v>21</v>
      </c>
      <c r="M459" t="s">
        <v>887</v>
      </c>
      <c r="N459">
        <v>28</v>
      </c>
      <c r="O459" t="s">
        <v>23</v>
      </c>
    </row>
    <row r="460" spans="1:15" hidden="1" x14ac:dyDescent="0.25">
      <c r="A460" t="s">
        <v>14</v>
      </c>
      <c r="B460">
        <v>0</v>
      </c>
      <c r="C460" t="s">
        <v>91</v>
      </c>
      <c r="D460">
        <f t="shared" si="7"/>
        <v>10</v>
      </c>
      <c r="E460" t="s">
        <v>17</v>
      </c>
      <c r="F460" t="s">
        <v>93</v>
      </c>
      <c r="G460">
        <v>489.18</v>
      </c>
      <c r="H460" s="1">
        <v>43316</v>
      </c>
      <c r="I460" t="s">
        <v>19</v>
      </c>
      <c r="J460">
        <v>24</v>
      </c>
      <c r="K460" t="s">
        <v>888</v>
      </c>
      <c r="L460" t="s">
        <v>50</v>
      </c>
      <c r="M460" t="s">
        <v>889</v>
      </c>
      <c r="N460">
        <v>11.84</v>
      </c>
      <c r="O460" t="s">
        <v>23</v>
      </c>
    </row>
    <row r="461" spans="1:15" hidden="1" x14ac:dyDescent="0.25">
      <c r="A461" t="s">
        <v>14</v>
      </c>
      <c r="B461">
        <v>1</v>
      </c>
      <c r="C461" t="s">
        <v>15</v>
      </c>
      <c r="D461">
        <f t="shared" si="7"/>
        <v>10</v>
      </c>
      <c r="E461" t="s">
        <v>24</v>
      </c>
      <c r="F461" t="s">
        <v>18</v>
      </c>
      <c r="G461">
        <v>587.87</v>
      </c>
      <c r="H461" s="1">
        <v>43316</v>
      </c>
      <c r="I461" t="s">
        <v>19</v>
      </c>
      <c r="J461">
        <v>26</v>
      </c>
      <c r="K461" t="s">
        <v>890</v>
      </c>
      <c r="L461" t="s">
        <v>21</v>
      </c>
      <c r="M461" t="s">
        <v>891</v>
      </c>
      <c r="N461">
        <v>22.23</v>
      </c>
      <c r="O461" t="s">
        <v>23</v>
      </c>
    </row>
    <row r="462" spans="1:15" hidden="1" x14ac:dyDescent="0.25">
      <c r="A462" t="s">
        <v>40</v>
      </c>
      <c r="C462" t="s">
        <v>196</v>
      </c>
      <c r="D462">
        <f t="shared" si="7"/>
        <v>10</v>
      </c>
      <c r="E462" t="s">
        <v>43</v>
      </c>
      <c r="F462" t="s">
        <v>198</v>
      </c>
      <c r="G462">
        <v>18615.009999999998</v>
      </c>
      <c r="H462" s="1">
        <v>43316</v>
      </c>
      <c r="I462" t="s">
        <v>19</v>
      </c>
      <c r="J462">
        <v>38</v>
      </c>
      <c r="M462" t="s">
        <v>892</v>
      </c>
      <c r="N462">
        <v>45</v>
      </c>
      <c r="O462" t="s">
        <v>23</v>
      </c>
    </row>
    <row r="463" spans="1:15" hidden="1" x14ac:dyDescent="0.25">
      <c r="A463" t="s">
        <v>40</v>
      </c>
      <c r="C463" t="s">
        <v>228</v>
      </c>
      <c r="D463">
        <f t="shared" si="7"/>
        <v>10</v>
      </c>
      <c r="E463" t="s">
        <v>43</v>
      </c>
      <c r="F463" t="s">
        <v>230</v>
      </c>
      <c r="G463">
        <v>1914.08</v>
      </c>
      <c r="H463" s="1">
        <v>43316</v>
      </c>
      <c r="I463" t="s">
        <v>19</v>
      </c>
      <c r="J463">
        <v>23</v>
      </c>
      <c r="M463" t="s">
        <v>892</v>
      </c>
      <c r="N463">
        <v>43</v>
      </c>
      <c r="O463" t="s">
        <v>23</v>
      </c>
    </row>
    <row r="464" spans="1:15" hidden="1" x14ac:dyDescent="0.25">
      <c r="A464" t="s">
        <v>40</v>
      </c>
      <c r="C464" t="s">
        <v>370</v>
      </c>
      <c r="D464">
        <f t="shared" si="7"/>
        <v>10</v>
      </c>
      <c r="E464" t="s">
        <v>43</v>
      </c>
      <c r="F464" t="s">
        <v>234</v>
      </c>
      <c r="G464">
        <v>33160.1</v>
      </c>
      <c r="H464" s="1">
        <v>43316</v>
      </c>
      <c r="I464" t="s">
        <v>31</v>
      </c>
      <c r="J464">
        <v>42</v>
      </c>
      <c r="M464" t="s">
        <v>892</v>
      </c>
      <c r="N464">
        <v>37</v>
      </c>
      <c r="O464" t="s">
        <v>23</v>
      </c>
    </row>
    <row r="465" spans="1:15" hidden="1" x14ac:dyDescent="0.25">
      <c r="A465" t="s">
        <v>40</v>
      </c>
      <c r="C465" t="s">
        <v>573</v>
      </c>
      <c r="D465">
        <f t="shared" si="7"/>
        <v>10</v>
      </c>
      <c r="E465" t="s">
        <v>43</v>
      </c>
      <c r="F465" t="s">
        <v>575</v>
      </c>
      <c r="G465">
        <v>891.39</v>
      </c>
      <c r="H465" s="1">
        <v>43316</v>
      </c>
      <c r="I465" t="s">
        <v>31</v>
      </c>
      <c r="J465">
        <v>25</v>
      </c>
      <c r="M465" t="s">
        <v>892</v>
      </c>
      <c r="N465">
        <v>85</v>
      </c>
      <c r="O465" t="s">
        <v>23</v>
      </c>
    </row>
    <row r="466" spans="1:15" hidden="1" x14ac:dyDescent="0.25">
      <c r="A466" t="s">
        <v>14</v>
      </c>
      <c r="B466">
        <v>1</v>
      </c>
      <c r="C466" t="s">
        <v>454</v>
      </c>
      <c r="D466">
        <f t="shared" si="7"/>
        <v>10</v>
      </c>
      <c r="E466" t="s">
        <v>24</v>
      </c>
      <c r="F466" t="s">
        <v>456</v>
      </c>
      <c r="G466">
        <v>207.52</v>
      </c>
      <c r="H466" s="1">
        <v>43316</v>
      </c>
      <c r="I466" t="s">
        <v>19</v>
      </c>
      <c r="J466">
        <v>53</v>
      </c>
      <c r="K466" t="s">
        <v>893</v>
      </c>
      <c r="L466" t="s">
        <v>21</v>
      </c>
      <c r="M466" t="s">
        <v>894</v>
      </c>
      <c r="N466">
        <v>21.77</v>
      </c>
      <c r="O466" t="s">
        <v>23</v>
      </c>
    </row>
    <row r="467" spans="1:15" hidden="1" x14ac:dyDescent="0.25">
      <c r="A467" t="s">
        <v>40</v>
      </c>
      <c r="C467" t="s">
        <v>471</v>
      </c>
      <c r="D467">
        <f t="shared" si="7"/>
        <v>10</v>
      </c>
      <c r="E467" t="s">
        <v>62</v>
      </c>
      <c r="F467" t="s">
        <v>178</v>
      </c>
      <c r="G467">
        <v>747.87</v>
      </c>
      <c r="H467" s="1">
        <v>43316</v>
      </c>
      <c r="I467" t="s">
        <v>19</v>
      </c>
      <c r="J467">
        <v>19</v>
      </c>
      <c r="M467" t="s">
        <v>895</v>
      </c>
      <c r="N467">
        <v>76</v>
      </c>
      <c r="O467" t="s">
        <v>23</v>
      </c>
    </row>
    <row r="468" spans="1:15" hidden="1" x14ac:dyDescent="0.25">
      <c r="A468" t="s">
        <v>14</v>
      </c>
      <c r="B468">
        <v>1</v>
      </c>
      <c r="C468" t="s">
        <v>345</v>
      </c>
      <c r="D468">
        <f t="shared" si="7"/>
        <v>8</v>
      </c>
      <c r="E468" t="s">
        <v>17</v>
      </c>
      <c r="F468" t="s">
        <v>218</v>
      </c>
      <c r="G468">
        <v>5817.76</v>
      </c>
      <c r="H468" s="1">
        <v>43316</v>
      </c>
      <c r="I468" t="s">
        <v>31</v>
      </c>
      <c r="J468">
        <v>35</v>
      </c>
      <c r="K468" t="s">
        <v>896</v>
      </c>
      <c r="L468" t="s">
        <v>26</v>
      </c>
      <c r="M468" t="s">
        <v>897</v>
      </c>
      <c r="N468">
        <v>37.54</v>
      </c>
      <c r="O468" t="s">
        <v>23</v>
      </c>
    </row>
    <row r="469" spans="1:15" hidden="1" x14ac:dyDescent="0.25">
      <c r="A469" t="s">
        <v>14</v>
      </c>
      <c r="B469">
        <v>1</v>
      </c>
      <c r="C469" t="s">
        <v>750</v>
      </c>
      <c r="D469">
        <f t="shared" si="7"/>
        <v>10</v>
      </c>
      <c r="E469" t="s">
        <v>17</v>
      </c>
      <c r="F469" t="s">
        <v>752</v>
      </c>
      <c r="G469">
        <v>3795.1</v>
      </c>
      <c r="H469" s="1">
        <v>43316</v>
      </c>
      <c r="I469" t="s">
        <v>31</v>
      </c>
      <c r="J469">
        <v>52</v>
      </c>
      <c r="K469" t="s">
        <v>898</v>
      </c>
      <c r="L469" t="s">
        <v>26</v>
      </c>
      <c r="M469" t="s">
        <v>899</v>
      </c>
      <c r="N469">
        <v>6.31</v>
      </c>
      <c r="O469" t="s">
        <v>23</v>
      </c>
    </row>
    <row r="470" spans="1:15" hidden="1" x14ac:dyDescent="0.25">
      <c r="A470" t="s">
        <v>14</v>
      </c>
      <c r="B470">
        <v>1</v>
      </c>
      <c r="C470" t="s">
        <v>33</v>
      </c>
      <c r="D470">
        <f t="shared" si="7"/>
        <v>10</v>
      </c>
      <c r="E470" t="s">
        <v>17</v>
      </c>
      <c r="F470" t="s">
        <v>35</v>
      </c>
      <c r="G470">
        <v>1660.14</v>
      </c>
      <c r="H470" s="1">
        <v>43316</v>
      </c>
      <c r="I470" t="s">
        <v>19</v>
      </c>
      <c r="J470">
        <v>40</v>
      </c>
      <c r="K470" t="s">
        <v>457</v>
      </c>
      <c r="L470" t="s">
        <v>21</v>
      </c>
      <c r="M470" t="s">
        <v>900</v>
      </c>
      <c r="N470">
        <v>15.25</v>
      </c>
      <c r="O470" t="s">
        <v>23</v>
      </c>
    </row>
    <row r="471" spans="1:15" hidden="1" x14ac:dyDescent="0.25">
      <c r="A471" t="s">
        <v>14</v>
      </c>
      <c r="B471">
        <v>1</v>
      </c>
      <c r="C471" t="s">
        <v>338</v>
      </c>
      <c r="D471">
        <f t="shared" si="7"/>
        <v>10</v>
      </c>
      <c r="E471" t="s">
        <v>17</v>
      </c>
      <c r="F471" t="s">
        <v>340</v>
      </c>
      <c r="G471">
        <v>772.47</v>
      </c>
      <c r="H471" s="1">
        <v>43316</v>
      </c>
      <c r="I471" t="s">
        <v>19</v>
      </c>
      <c r="J471">
        <v>24</v>
      </c>
      <c r="K471" t="s">
        <v>663</v>
      </c>
      <c r="L471" t="s">
        <v>26</v>
      </c>
      <c r="M471" t="s">
        <v>901</v>
      </c>
      <c r="N471">
        <v>10.94</v>
      </c>
      <c r="O471" t="s">
        <v>23</v>
      </c>
    </row>
    <row r="472" spans="1:15" hidden="1" x14ac:dyDescent="0.25">
      <c r="A472" t="s">
        <v>14</v>
      </c>
      <c r="B472">
        <v>1</v>
      </c>
      <c r="C472" t="s">
        <v>64</v>
      </c>
      <c r="D472">
        <f t="shared" si="7"/>
        <v>10</v>
      </c>
      <c r="E472" t="s">
        <v>17</v>
      </c>
      <c r="F472" t="s">
        <v>66</v>
      </c>
      <c r="G472">
        <v>4153.71</v>
      </c>
      <c r="H472" s="1">
        <v>43316</v>
      </c>
      <c r="I472" t="s">
        <v>31</v>
      </c>
      <c r="J472">
        <v>19</v>
      </c>
      <c r="K472" t="s">
        <v>902</v>
      </c>
      <c r="L472" t="s">
        <v>376</v>
      </c>
      <c r="M472" t="s">
        <v>903</v>
      </c>
      <c r="N472">
        <v>54.79</v>
      </c>
      <c r="O472" t="s">
        <v>23</v>
      </c>
    </row>
    <row r="473" spans="1:15" hidden="1" x14ac:dyDescent="0.25">
      <c r="A473" t="s">
        <v>14</v>
      </c>
      <c r="B473">
        <v>1</v>
      </c>
      <c r="C473" t="s">
        <v>146</v>
      </c>
      <c r="D473">
        <f t="shared" si="7"/>
        <v>10</v>
      </c>
      <c r="E473" t="s">
        <v>17</v>
      </c>
      <c r="F473" t="s">
        <v>148</v>
      </c>
      <c r="G473">
        <v>2001.93</v>
      </c>
      <c r="H473" s="1">
        <v>43316</v>
      </c>
      <c r="I473" t="s">
        <v>31</v>
      </c>
      <c r="J473">
        <v>25</v>
      </c>
      <c r="K473" t="s">
        <v>52</v>
      </c>
      <c r="L473" t="s">
        <v>50</v>
      </c>
      <c r="M473" t="s">
        <v>904</v>
      </c>
      <c r="N473">
        <v>30.99</v>
      </c>
      <c r="O473" t="s">
        <v>23</v>
      </c>
    </row>
    <row r="474" spans="1:15" hidden="1" x14ac:dyDescent="0.25">
      <c r="A474" t="s">
        <v>14</v>
      </c>
      <c r="B474">
        <v>1</v>
      </c>
      <c r="C474" t="s">
        <v>33</v>
      </c>
      <c r="D474">
        <f t="shared" si="7"/>
        <v>10</v>
      </c>
      <c r="E474" t="s">
        <v>17</v>
      </c>
      <c r="F474" t="s">
        <v>35</v>
      </c>
      <c r="G474">
        <v>1655.05</v>
      </c>
      <c r="H474" s="1">
        <v>43316</v>
      </c>
      <c r="I474" t="s">
        <v>19</v>
      </c>
      <c r="J474">
        <v>40</v>
      </c>
      <c r="K474" t="s">
        <v>905</v>
      </c>
      <c r="L474" t="s">
        <v>21</v>
      </c>
      <c r="M474" t="s">
        <v>906</v>
      </c>
      <c r="N474">
        <v>5.09</v>
      </c>
      <c r="O474" t="s">
        <v>23</v>
      </c>
    </row>
    <row r="475" spans="1:15" hidden="1" x14ac:dyDescent="0.25">
      <c r="A475" t="s">
        <v>14</v>
      </c>
      <c r="B475">
        <v>1</v>
      </c>
      <c r="C475" t="s">
        <v>192</v>
      </c>
      <c r="D475">
        <f t="shared" si="7"/>
        <v>10</v>
      </c>
      <c r="E475" t="s">
        <v>17</v>
      </c>
      <c r="F475" t="s">
        <v>194</v>
      </c>
      <c r="G475">
        <v>4473.55</v>
      </c>
      <c r="H475" s="1">
        <v>43316</v>
      </c>
      <c r="I475" t="s">
        <v>31</v>
      </c>
      <c r="J475">
        <v>22</v>
      </c>
      <c r="K475" t="s">
        <v>907</v>
      </c>
      <c r="L475" t="s">
        <v>50</v>
      </c>
      <c r="M475" t="s">
        <v>908</v>
      </c>
      <c r="N475">
        <v>17.3</v>
      </c>
      <c r="O475" t="s">
        <v>23</v>
      </c>
    </row>
    <row r="476" spans="1:15" hidden="1" x14ac:dyDescent="0.25">
      <c r="A476" t="s">
        <v>14</v>
      </c>
      <c r="B476">
        <v>0</v>
      </c>
      <c r="C476" t="s">
        <v>15</v>
      </c>
      <c r="D476">
        <f t="shared" si="7"/>
        <v>10</v>
      </c>
      <c r="E476" t="s">
        <v>24</v>
      </c>
      <c r="F476" t="s">
        <v>18</v>
      </c>
      <c r="G476">
        <v>557.42999999999995</v>
      </c>
      <c r="H476" s="1">
        <v>43316</v>
      </c>
      <c r="I476" t="s">
        <v>19</v>
      </c>
      <c r="J476">
        <v>26</v>
      </c>
      <c r="K476" t="s">
        <v>909</v>
      </c>
      <c r="L476" t="s">
        <v>21</v>
      </c>
      <c r="M476" t="s">
        <v>910</v>
      </c>
      <c r="N476">
        <v>30.44</v>
      </c>
      <c r="O476" t="s">
        <v>23</v>
      </c>
    </row>
    <row r="477" spans="1:15" hidden="1" x14ac:dyDescent="0.25">
      <c r="A477" t="s">
        <v>14</v>
      </c>
      <c r="B477">
        <v>1</v>
      </c>
      <c r="C477" t="s">
        <v>196</v>
      </c>
      <c r="D477">
        <f t="shared" si="7"/>
        <v>10</v>
      </c>
      <c r="E477" t="s">
        <v>17</v>
      </c>
      <c r="F477" t="s">
        <v>198</v>
      </c>
      <c r="G477">
        <v>18596.61</v>
      </c>
      <c r="H477" s="1">
        <v>43316</v>
      </c>
      <c r="I477" t="s">
        <v>19</v>
      </c>
      <c r="J477">
        <v>38</v>
      </c>
      <c r="K477" t="s">
        <v>911</v>
      </c>
      <c r="L477" t="s">
        <v>50</v>
      </c>
      <c r="M477" t="s">
        <v>912</v>
      </c>
      <c r="N477">
        <v>18.399999999999999</v>
      </c>
      <c r="O477" t="s">
        <v>23</v>
      </c>
    </row>
    <row r="478" spans="1:15" hidden="1" x14ac:dyDescent="0.25">
      <c r="A478" t="s">
        <v>14</v>
      </c>
      <c r="B478">
        <v>1</v>
      </c>
      <c r="C478" t="s">
        <v>607</v>
      </c>
      <c r="D478">
        <f t="shared" si="7"/>
        <v>10</v>
      </c>
      <c r="E478" t="s">
        <v>24</v>
      </c>
      <c r="F478" t="s">
        <v>609</v>
      </c>
      <c r="G478">
        <v>13523.96</v>
      </c>
      <c r="H478" s="1">
        <v>43316</v>
      </c>
      <c r="I478" t="s">
        <v>19</v>
      </c>
      <c r="J478">
        <v>46</v>
      </c>
      <c r="K478" t="s">
        <v>913</v>
      </c>
      <c r="L478" t="s">
        <v>26</v>
      </c>
      <c r="M478" t="s">
        <v>914</v>
      </c>
      <c r="N478">
        <v>32.21</v>
      </c>
      <c r="O478" t="s">
        <v>23</v>
      </c>
    </row>
    <row r="479" spans="1:15" hidden="1" x14ac:dyDescent="0.25">
      <c r="A479" t="s">
        <v>14</v>
      </c>
      <c r="B479">
        <v>1</v>
      </c>
      <c r="C479" t="s">
        <v>192</v>
      </c>
      <c r="D479">
        <f t="shared" si="7"/>
        <v>10</v>
      </c>
      <c r="E479" t="s">
        <v>24</v>
      </c>
      <c r="F479" t="s">
        <v>194</v>
      </c>
      <c r="G479">
        <v>4456.55</v>
      </c>
      <c r="H479" s="1">
        <v>43316</v>
      </c>
      <c r="I479" t="s">
        <v>31</v>
      </c>
      <c r="J479">
        <v>22</v>
      </c>
      <c r="K479" t="s">
        <v>907</v>
      </c>
      <c r="L479" t="s">
        <v>50</v>
      </c>
      <c r="M479" t="s">
        <v>915</v>
      </c>
      <c r="N479">
        <v>17</v>
      </c>
      <c r="O479" t="s">
        <v>23</v>
      </c>
    </row>
    <row r="480" spans="1:15" hidden="1" x14ac:dyDescent="0.25">
      <c r="A480" t="s">
        <v>14</v>
      </c>
      <c r="B480">
        <v>1</v>
      </c>
      <c r="C480" t="s">
        <v>33</v>
      </c>
      <c r="D480">
        <f t="shared" si="7"/>
        <v>10</v>
      </c>
      <c r="E480" t="s">
        <v>17</v>
      </c>
      <c r="F480" t="s">
        <v>35</v>
      </c>
      <c r="G480">
        <v>1646.98</v>
      </c>
      <c r="H480" s="1">
        <v>43316</v>
      </c>
      <c r="I480" t="s">
        <v>19</v>
      </c>
      <c r="J480">
        <v>40</v>
      </c>
      <c r="K480" t="s">
        <v>916</v>
      </c>
      <c r="L480" t="s">
        <v>21</v>
      </c>
      <c r="M480" t="s">
        <v>917</v>
      </c>
      <c r="N480">
        <v>8.07</v>
      </c>
      <c r="O480" t="s">
        <v>23</v>
      </c>
    </row>
    <row r="481" spans="1:15" hidden="1" x14ac:dyDescent="0.25">
      <c r="A481" t="s">
        <v>14</v>
      </c>
      <c r="B481">
        <v>1</v>
      </c>
      <c r="C481" t="s">
        <v>187</v>
      </c>
      <c r="D481">
        <f t="shared" si="7"/>
        <v>10</v>
      </c>
      <c r="E481" t="s">
        <v>17</v>
      </c>
      <c r="F481" t="s">
        <v>189</v>
      </c>
      <c r="G481">
        <v>109.84</v>
      </c>
      <c r="H481" s="1">
        <v>43316</v>
      </c>
      <c r="I481" t="s">
        <v>31</v>
      </c>
      <c r="J481">
        <v>38</v>
      </c>
      <c r="K481" t="s">
        <v>918</v>
      </c>
      <c r="L481" t="s">
        <v>26</v>
      </c>
      <c r="M481" t="s">
        <v>919</v>
      </c>
      <c r="N481">
        <v>45.98</v>
      </c>
      <c r="O481" t="s">
        <v>23</v>
      </c>
    </row>
    <row r="482" spans="1:15" hidden="1" x14ac:dyDescent="0.25">
      <c r="A482" t="s">
        <v>14</v>
      </c>
      <c r="B482">
        <v>1</v>
      </c>
      <c r="C482" t="s">
        <v>653</v>
      </c>
      <c r="D482">
        <f t="shared" si="7"/>
        <v>10</v>
      </c>
      <c r="E482" t="s">
        <v>24</v>
      </c>
      <c r="F482" t="s">
        <v>655</v>
      </c>
      <c r="G482">
        <v>18.45</v>
      </c>
      <c r="H482" s="1">
        <v>43316</v>
      </c>
      <c r="I482" t="s">
        <v>19</v>
      </c>
      <c r="J482">
        <v>26</v>
      </c>
      <c r="K482" t="s">
        <v>920</v>
      </c>
      <c r="L482" t="s">
        <v>26</v>
      </c>
      <c r="M482" t="s">
        <v>921</v>
      </c>
      <c r="N482">
        <v>22.32</v>
      </c>
      <c r="O482" t="s">
        <v>23</v>
      </c>
    </row>
    <row r="483" spans="1:15" hidden="1" x14ac:dyDescent="0.25">
      <c r="A483" t="s">
        <v>14</v>
      </c>
      <c r="B483">
        <v>1</v>
      </c>
      <c r="C483" t="s">
        <v>15</v>
      </c>
      <c r="D483">
        <f t="shared" si="7"/>
        <v>10</v>
      </c>
      <c r="E483" t="s">
        <v>24</v>
      </c>
      <c r="F483" t="s">
        <v>18</v>
      </c>
      <c r="G483">
        <v>546.21</v>
      </c>
      <c r="H483" s="1">
        <v>43316</v>
      </c>
      <c r="I483" t="s">
        <v>19</v>
      </c>
      <c r="J483">
        <v>26</v>
      </c>
      <c r="K483" t="s">
        <v>922</v>
      </c>
      <c r="L483" t="s">
        <v>21</v>
      </c>
      <c r="M483" t="s">
        <v>923</v>
      </c>
      <c r="N483">
        <v>11.22</v>
      </c>
      <c r="O483" t="s">
        <v>23</v>
      </c>
    </row>
    <row r="484" spans="1:15" hidden="1" x14ac:dyDescent="0.25">
      <c r="A484" t="s">
        <v>14</v>
      </c>
      <c r="B484">
        <v>1</v>
      </c>
      <c r="C484" t="s">
        <v>54</v>
      </c>
      <c r="D484">
        <f t="shared" si="7"/>
        <v>9</v>
      </c>
      <c r="E484" t="s">
        <v>24</v>
      </c>
      <c r="F484" t="s">
        <v>56</v>
      </c>
      <c r="G484">
        <v>2775.14</v>
      </c>
      <c r="H484" s="1">
        <v>43316</v>
      </c>
      <c r="I484" t="s">
        <v>19</v>
      </c>
      <c r="J484">
        <v>27</v>
      </c>
      <c r="K484" t="s">
        <v>241</v>
      </c>
      <c r="L484" t="s">
        <v>142</v>
      </c>
      <c r="M484" t="s">
        <v>924</v>
      </c>
      <c r="N484">
        <v>27.26</v>
      </c>
      <c r="O484" t="s">
        <v>23</v>
      </c>
    </row>
    <row r="485" spans="1:15" hidden="1" x14ac:dyDescent="0.25">
      <c r="A485" t="s">
        <v>40</v>
      </c>
      <c r="C485" t="s">
        <v>750</v>
      </c>
      <c r="D485">
        <f t="shared" si="7"/>
        <v>10</v>
      </c>
      <c r="E485" t="s">
        <v>62</v>
      </c>
      <c r="F485" t="s">
        <v>752</v>
      </c>
      <c r="G485">
        <v>3712.1</v>
      </c>
      <c r="H485" s="1">
        <v>43316</v>
      </c>
      <c r="I485" t="s">
        <v>31</v>
      </c>
      <c r="J485">
        <v>52</v>
      </c>
      <c r="M485" t="s">
        <v>925</v>
      </c>
      <c r="N485">
        <v>83</v>
      </c>
      <c r="O485" t="s">
        <v>23</v>
      </c>
    </row>
    <row r="486" spans="1:15" hidden="1" x14ac:dyDescent="0.25">
      <c r="A486" t="s">
        <v>14</v>
      </c>
      <c r="B486">
        <v>1</v>
      </c>
      <c r="C486" t="s">
        <v>113</v>
      </c>
      <c r="D486">
        <f t="shared" si="7"/>
        <v>9</v>
      </c>
      <c r="E486" t="s">
        <v>24</v>
      </c>
      <c r="F486" t="s">
        <v>100</v>
      </c>
      <c r="G486">
        <v>3148.44</v>
      </c>
      <c r="H486" s="1">
        <v>43316</v>
      </c>
      <c r="I486" t="s">
        <v>31</v>
      </c>
      <c r="J486">
        <v>21</v>
      </c>
      <c r="K486" t="s">
        <v>111</v>
      </c>
      <c r="L486" t="s">
        <v>50</v>
      </c>
      <c r="M486" t="s">
        <v>926</v>
      </c>
      <c r="N486">
        <v>10.220000000000001</v>
      </c>
      <c r="O486" t="s">
        <v>23</v>
      </c>
    </row>
    <row r="487" spans="1:15" hidden="1" x14ac:dyDescent="0.25">
      <c r="A487" t="s">
        <v>14</v>
      </c>
      <c r="B487">
        <v>1</v>
      </c>
      <c r="C487" t="s">
        <v>165</v>
      </c>
      <c r="D487">
        <f t="shared" si="7"/>
        <v>10</v>
      </c>
      <c r="E487" t="s">
        <v>24</v>
      </c>
      <c r="F487" t="s">
        <v>167</v>
      </c>
      <c r="G487">
        <v>1886.47</v>
      </c>
      <c r="H487" s="1">
        <v>43316</v>
      </c>
      <c r="I487" t="s">
        <v>19</v>
      </c>
      <c r="J487">
        <v>20</v>
      </c>
      <c r="K487" t="s">
        <v>57</v>
      </c>
      <c r="L487" t="s">
        <v>58</v>
      </c>
      <c r="M487" t="s">
        <v>927</v>
      </c>
      <c r="N487">
        <v>13.67</v>
      </c>
      <c r="O487" t="s">
        <v>23</v>
      </c>
    </row>
    <row r="488" spans="1:15" hidden="1" x14ac:dyDescent="0.25">
      <c r="A488" t="s">
        <v>14</v>
      </c>
      <c r="B488">
        <v>0</v>
      </c>
      <c r="C488" t="s">
        <v>15</v>
      </c>
      <c r="D488">
        <f t="shared" si="7"/>
        <v>10</v>
      </c>
      <c r="E488" t="s">
        <v>24</v>
      </c>
      <c r="F488" t="s">
        <v>18</v>
      </c>
      <c r="G488">
        <v>538.62</v>
      </c>
      <c r="H488" s="1">
        <v>43316</v>
      </c>
      <c r="I488" t="s">
        <v>19</v>
      </c>
      <c r="J488">
        <v>26</v>
      </c>
      <c r="K488" t="s">
        <v>928</v>
      </c>
      <c r="L488" t="s">
        <v>21</v>
      </c>
      <c r="M488" t="s">
        <v>929</v>
      </c>
      <c r="N488">
        <v>7.59</v>
      </c>
      <c r="O488" t="s">
        <v>23</v>
      </c>
    </row>
    <row r="489" spans="1:15" hidden="1" x14ac:dyDescent="0.25">
      <c r="A489" t="s">
        <v>14</v>
      </c>
      <c r="B489">
        <v>1</v>
      </c>
      <c r="C489" t="s">
        <v>207</v>
      </c>
      <c r="D489">
        <f t="shared" si="7"/>
        <v>9</v>
      </c>
      <c r="E489" t="s">
        <v>24</v>
      </c>
      <c r="F489" t="s">
        <v>209</v>
      </c>
      <c r="G489">
        <v>1506.99</v>
      </c>
      <c r="H489" s="1">
        <v>43316</v>
      </c>
      <c r="I489" t="s">
        <v>19</v>
      </c>
      <c r="J489">
        <v>43</v>
      </c>
      <c r="K489" t="s">
        <v>518</v>
      </c>
      <c r="L489" t="s">
        <v>26</v>
      </c>
      <c r="M489" t="s">
        <v>930</v>
      </c>
      <c r="N489">
        <v>24.93</v>
      </c>
      <c r="O489" t="s">
        <v>23</v>
      </c>
    </row>
    <row r="490" spans="1:15" hidden="1" x14ac:dyDescent="0.25">
      <c r="A490" t="s">
        <v>14</v>
      </c>
      <c r="B490">
        <v>1</v>
      </c>
      <c r="C490" t="s">
        <v>639</v>
      </c>
      <c r="D490">
        <f t="shared" si="7"/>
        <v>10</v>
      </c>
      <c r="E490" t="s">
        <v>24</v>
      </c>
      <c r="F490" t="s">
        <v>641</v>
      </c>
      <c r="G490">
        <v>2582.41</v>
      </c>
      <c r="H490" s="1">
        <v>43316</v>
      </c>
      <c r="I490" t="s">
        <v>31</v>
      </c>
      <c r="J490">
        <v>35</v>
      </c>
      <c r="K490" t="s">
        <v>931</v>
      </c>
      <c r="L490" t="s">
        <v>21</v>
      </c>
      <c r="M490" t="s">
        <v>932</v>
      </c>
      <c r="N490">
        <v>38.06</v>
      </c>
      <c r="O490" t="s">
        <v>23</v>
      </c>
    </row>
    <row r="491" spans="1:15" hidden="1" x14ac:dyDescent="0.25">
      <c r="A491" t="s">
        <v>14</v>
      </c>
      <c r="B491">
        <v>1</v>
      </c>
      <c r="C491" t="s">
        <v>146</v>
      </c>
      <c r="D491">
        <f t="shared" si="7"/>
        <v>10</v>
      </c>
      <c r="E491" t="s">
        <v>24</v>
      </c>
      <c r="F491" t="s">
        <v>148</v>
      </c>
      <c r="G491">
        <v>1973.48</v>
      </c>
      <c r="H491" s="1">
        <v>43316</v>
      </c>
      <c r="I491" t="s">
        <v>31</v>
      </c>
      <c r="J491">
        <v>25</v>
      </c>
      <c r="K491" t="s">
        <v>933</v>
      </c>
      <c r="L491" t="s">
        <v>21</v>
      </c>
      <c r="M491" t="s">
        <v>934</v>
      </c>
      <c r="N491">
        <v>28.45</v>
      </c>
      <c r="O491" t="s">
        <v>23</v>
      </c>
    </row>
    <row r="492" spans="1:15" hidden="1" x14ac:dyDescent="0.25">
      <c r="A492" t="s">
        <v>14</v>
      </c>
      <c r="B492">
        <v>1</v>
      </c>
      <c r="C492" t="s">
        <v>33</v>
      </c>
      <c r="D492">
        <f t="shared" si="7"/>
        <v>10</v>
      </c>
      <c r="E492" t="s">
        <v>24</v>
      </c>
      <c r="F492" t="s">
        <v>35</v>
      </c>
      <c r="G492">
        <v>1522.37</v>
      </c>
      <c r="H492" s="1">
        <v>43316</v>
      </c>
      <c r="I492" t="s">
        <v>19</v>
      </c>
      <c r="J492">
        <v>40</v>
      </c>
      <c r="K492" t="s">
        <v>935</v>
      </c>
      <c r="L492" t="s">
        <v>21</v>
      </c>
      <c r="M492" t="s">
        <v>936</v>
      </c>
      <c r="N492">
        <v>124.61</v>
      </c>
      <c r="O492" t="s">
        <v>23</v>
      </c>
    </row>
    <row r="493" spans="1:15" hidden="1" x14ac:dyDescent="0.25">
      <c r="A493" t="s">
        <v>40</v>
      </c>
      <c r="C493" t="s">
        <v>108</v>
      </c>
      <c r="D493">
        <f t="shared" si="7"/>
        <v>10</v>
      </c>
      <c r="E493" t="s">
        <v>43</v>
      </c>
      <c r="F493" t="s">
        <v>110</v>
      </c>
      <c r="G493">
        <v>28568.11</v>
      </c>
      <c r="H493" s="1">
        <v>43316</v>
      </c>
      <c r="I493" t="s">
        <v>19</v>
      </c>
      <c r="J493">
        <v>43</v>
      </c>
      <c r="M493" t="s">
        <v>937</v>
      </c>
      <c r="N493">
        <v>560</v>
      </c>
      <c r="O493" t="s">
        <v>23</v>
      </c>
    </row>
    <row r="494" spans="1:15" hidden="1" x14ac:dyDescent="0.25">
      <c r="A494" t="s">
        <v>40</v>
      </c>
      <c r="C494" t="s">
        <v>875</v>
      </c>
      <c r="D494">
        <f t="shared" si="7"/>
        <v>10</v>
      </c>
      <c r="E494" t="s">
        <v>43</v>
      </c>
      <c r="F494" t="s">
        <v>877</v>
      </c>
      <c r="G494">
        <v>13173.65</v>
      </c>
      <c r="H494" s="1">
        <v>43316</v>
      </c>
      <c r="I494" t="s">
        <v>31</v>
      </c>
      <c r="J494">
        <v>42</v>
      </c>
      <c r="M494" t="s">
        <v>937</v>
      </c>
      <c r="N494">
        <v>45</v>
      </c>
      <c r="O494" t="s">
        <v>23</v>
      </c>
    </row>
    <row r="495" spans="1:15" hidden="1" x14ac:dyDescent="0.25">
      <c r="A495" t="s">
        <v>14</v>
      </c>
      <c r="B495">
        <v>1</v>
      </c>
      <c r="C495" t="s">
        <v>33</v>
      </c>
      <c r="D495">
        <f t="shared" si="7"/>
        <v>10</v>
      </c>
      <c r="E495" t="s">
        <v>17</v>
      </c>
      <c r="F495" t="s">
        <v>35</v>
      </c>
      <c r="G495">
        <v>1421.27</v>
      </c>
      <c r="H495" s="1">
        <v>43316</v>
      </c>
      <c r="I495" t="s">
        <v>19</v>
      </c>
      <c r="J495">
        <v>40</v>
      </c>
      <c r="K495" t="s">
        <v>590</v>
      </c>
      <c r="L495" t="s">
        <v>50</v>
      </c>
      <c r="M495" t="s">
        <v>938</v>
      </c>
      <c r="N495">
        <v>101.1</v>
      </c>
      <c r="O495" t="s">
        <v>23</v>
      </c>
    </row>
    <row r="496" spans="1:15" hidden="1" x14ac:dyDescent="0.25">
      <c r="A496" t="s">
        <v>14</v>
      </c>
      <c r="B496">
        <v>1</v>
      </c>
      <c r="C496" t="s">
        <v>113</v>
      </c>
      <c r="D496">
        <f t="shared" si="7"/>
        <v>9</v>
      </c>
      <c r="E496" t="s">
        <v>24</v>
      </c>
      <c r="F496" t="s">
        <v>100</v>
      </c>
      <c r="G496">
        <v>3128.75</v>
      </c>
      <c r="H496" s="1">
        <v>43316</v>
      </c>
      <c r="I496" t="s">
        <v>31</v>
      </c>
      <c r="J496">
        <v>21</v>
      </c>
      <c r="K496" t="s">
        <v>939</v>
      </c>
      <c r="L496" t="s">
        <v>50</v>
      </c>
      <c r="M496" t="s">
        <v>940</v>
      </c>
      <c r="N496">
        <v>19.690000000000001</v>
      </c>
      <c r="O496" t="s">
        <v>23</v>
      </c>
    </row>
    <row r="497" spans="1:15" hidden="1" x14ac:dyDescent="0.25">
      <c r="A497" t="s">
        <v>14</v>
      </c>
      <c r="B497">
        <v>0</v>
      </c>
      <c r="C497" t="s">
        <v>33</v>
      </c>
      <c r="D497">
        <f t="shared" si="7"/>
        <v>10</v>
      </c>
      <c r="E497" t="s">
        <v>17</v>
      </c>
      <c r="F497" t="s">
        <v>35</v>
      </c>
      <c r="G497">
        <v>1376.53</v>
      </c>
      <c r="H497" s="1">
        <v>43316</v>
      </c>
      <c r="I497" t="s">
        <v>19</v>
      </c>
      <c r="J497">
        <v>40</v>
      </c>
      <c r="K497" t="s">
        <v>931</v>
      </c>
      <c r="L497" t="s">
        <v>21</v>
      </c>
      <c r="M497" t="s">
        <v>941</v>
      </c>
      <c r="N497">
        <v>44.74</v>
      </c>
      <c r="O497" t="s">
        <v>23</v>
      </c>
    </row>
    <row r="498" spans="1:15" hidden="1" x14ac:dyDescent="0.25">
      <c r="A498" t="s">
        <v>40</v>
      </c>
      <c r="C498" t="s">
        <v>345</v>
      </c>
      <c r="D498">
        <f t="shared" si="7"/>
        <v>8</v>
      </c>
      <c r="E498" t="s">
        <v>62</v>
      </c>
      <c r="F498" t="s">
        <v>218</v>
      </c>
      <c r="G498">
        <v>5773.76</v>
      </c>
      <c r="H498" s="1">
        <v>43316</v>
      </c>
      <c r="I498" t="s">
        <v>31</v>
      </c>
      <c r="J498">
        <v>35</v>
      </c>
      <c r="M498" t="s">
        <v>942</v>
      </c>
      <c r="N498">
        <v>44</v>
      </c>
      <c r="O498" t="s">
        <v>23</v>
      </c>
    </row>
    <row r="499" spans="1:15" hidden="1" x14ac:dyDescent="0.25">
      <c r="A499" t="s">
        <v>14</v>
      </c>
      <c r="B499">
        <v>1</v>
      </c>
      <c r="C499" t="s">
        <v>413</v>
      </c>
      <c r="D499">
        <f t="shared" si="7"/>
        <v>8</v>
      </c>
      <c r="E499" t="s">
        <v>17</v>
      </c>
      <c r="F499" t="s">
        <v>414</v>
      </c>
      <c r="G499">
        <v>58.67</v>
      </c>
      <c r="H499" s="1">
        <v>43316</v>
      </c>
      <c r="I499" t="s">
        <v>31</v>
      </c>
      <c r="J499">
        <v>18</v>
      </c>
      <c r="K499" t="s">
        <v>943</v>
      </c>
      <c r="L499" t="s">
        <v>21</v>
      </c>
      <c r="M499" t="s">
        <v>944</v>
      </c>
      <c r="N499">
        <v>6.81</v>
      </c>
      <c r="O499" t="s">
        <v>23</v>
      </c>
    </row>
    <row r="500" spans="1:15" hidden="1" x14ac:dyDescent="0.25">
      <c r="A500" t="s">
        <v>14</v>
      </c>
      <c r="B500">
        <v>1</v>
      </c>
      <c r="C500" t="s">
        <v>442</v>
      </c>
      <c r="D500">
        <f t="shared" si="7"/>
        <v>10</v>
      </c>
      <c r="E500" t="s">
        <v>17</v>
      </c>
      <c r="F500" t="s">
        <v>340</v>
      </c>
      <c r="G500">
        <v>1404.05</v>
      </c>
      <c r="H500" s="1">
        <v>43316</v>
      </c>
      <c r="I500" t="s">
        <v>19</v>
      </c>
      <c r="J500">
        <v>35</v>
      </c>
      <c r="K500" t="s">
        <v>52</v>
      </c>
      <c r="L500" t="s">
        <v>50</v>
      </c>
      <c r="M500" t="s">
        <v>945</v>
      </c>
      <c r="N500">
        <v>13.57</v>
      </c>
      <c r="O500" t="s">
        <v>23</v>
      </c>
    </row>
    <row r="501" spans="1:15" hidden="1" x14ac:dyDescent="0.25">
      <c r="A501" t="s">
        <v>14</v>
      </c>
      <c r="B501">
        <v>1</v>
      </c>
      <c r="C501" t="s">
        <v>365</v>
      </c>
      <c r="D501">
        <f t="shared" si="7"/>
        <v>10</v>
      </c>
      <c r="E501" t="s">
        <v>24</v>
      </c>
      <c r="F501" t="s">
        <v>131</v>
      </c>
      <c r="G501">
        <v>1296.71</v>
      </c>
      <c r="H501" s="1">
        <v>43316</v>
      </c>
      <c r="I501" t="s">
        <v>31</v>
      </c>
      <c r="J501">
        <v>37</v>
      </c>
      <c r="K501" t="s">
        <v>946</v>
      </c>
      <c r="L501" t="s">
        <v>26</v>
      </c>
      <c r="M501" t="s">
        <v>947</v>
      </c>
      <c r="N501">
        <v>32.56</v>
      </c>
      <c r="O501" t="s">
        <v>23</v>
      </c>
    </row>
    <row r="502" spans="1:15" hidden="1" x14ac:dyDescent="0.25">
      <c r="A502" t="s">
        <v>14</v>
      </c>
      <c r="B502">
        <v>0</v>
      </c>
      <c r="C502" t="s">
        <v>192</v>
      </c>
      <c r="D502">
        <f t="shared" si="7"/>
        <v>10</v>
      </c>
      <c r="E502" t="s">
        <v>17</v>
      </c>
      <c r="F502" t="s">
        <v>194</v>
      </c>
      <c r="G502">
        <v>4381.54</v>
      </c>
      <c r="H502" s="1">
        <v>43316</v>
      </c>
      <c r="I502" t="s">
        <v>31</v>
      </c>
      <c r="J502">
        <v>22</v>
      </c>
      <c r="K502" t="s">
        <v>948</v>
      </c>
      <c r="L502" t="s">
        <v>26</v>
      </c>
      <c r="M502" t="s">
        <v>949</v>
      </c>
      <c r="N502">
        <v>75.010000000000005</v>
      </c>
      <c r="O502" t="s">
        <v>23</v>
      </c>
    </row>
    <row r="503" spans="1:15" hidden="1" x14ac:dyDescent="0.25">
      <c r="A503" t="s">
        <v>40</v>
      </c>
      <c r="C503" t="s">
        <v>413</v>
      </c>
      <c r="D503">
        <f t="shared" si="7"/>
        <v>8</v>
      </c>
      <c r="E503" t="s">
        <v>62</v>
      </c>
      <c r="F503" t="s">
        <v>414</v>
      </c>
      <c r="G503">
        <v>13.67</v>
      </c>
      <c r="H503" s="1">
        <v>43316</v>
      </c>
      <c r="I503" t="s">
        <v>31</v>
      </c>
      <c r="J503">
        <v>18</v>
      </c>
      <c r="M503" t="s">
        <v>950</v>
      </c>
      <c r="N503">
        <v>45</v>
      </c>
      <c r="O503" t="s">
        <v>23</v>
      </c>
    </row>
    <row r="504" spans="1:15" hidden="1" x14ac:dyDescent="0.25">
      <c r="A504" t="s">
        <v>14</v>
      </c>
      <c r="B504">
        <v>1</v>
      </c>
      <c r="C504" t="s">
        <v>113</v>
      </c>
      <c r="D504">
        <f t="shared" si="7"/>
        <v>9</v>
      </c>
      <c r="E504" t="s">
        <v>24</v>
      </c>
      <c r="F504" t="s">
        <v>100</v>
      </c>
      <c r="G504">
        <v>3121.59</v>
      </c>
      <c r="H504" s="1">
        <v>43316</v>
      </c>
      <c r="I504" t="s">
        <v>31</v>
      </c>
      <c r="J504">
        <v>21</v>
      </c>
      <c r="K504" t="s">
        <v>951</v>
      </c>
      <c r="L504" t="s">
        <v>50</v>
      </c>
      <c r="M504" t="s">
        <v>952</v>
      </c>
      <c r="N504">
        <v>7.16</v>
      </c>
      <c r="O504" t="s">
        <v>23</v>
      </c>
    </row>
    <row r="505" spans="1:15" hidden="1" x14ac:dyDescent="0.25">
      <c r="A505" t="s">
        <v>14</v>
      </c>
      <c r="B505">
        <v>0</v>
      </c>
      <c r="C505" t="s">
        <v>271</v>
      </c>
      <c r="D505">
        <f t="shared" si="7"/>
        <v>8</v>
      </c>
      <c r="E505" t="s">
        <v>24</v>
      </c>
      <c r="F505" t="s">
        <v>123</v>
      </c>
      <c r="G505">
        <v>30318.080000000002</v>
      </c>
      <c r="H505" s="1">
        <v>43316</v>
      </c>
      <c r="I505" t="s">
        <v>31</v>
      </c>
      <c r="J505">
        <v>38</v>
      </c>
      <c r="K505" t="s">
        <v>953</v>
      </c>
      <c r="L505" t="s">
        <v>26</v>
      </c>
      <c r="M505" t="s">
        <v>954</v>
      </c>
      <c r="N505">
        <v>16.739999999999998</v>
      </c>
      <c r="O505" t="s">
        <v>23</v>
      </c>
    </row>
    <row r="506" spans="1:15" hidden="1" x14ac:dyDescent="0.25">
      <c r="A506" t="s">
        <v>14</v>
      </c>
      <c r="B506">
        <v>1</v>
      </c>
      <c r="C506" t="s">
        <v>397</v>
      </c>
      <c r="D506">
        <f t="shared" si="7"/>
        <v>10</v>
      </c>
      <c r="E506" t="s">
        <v>24</v>
      </c>
      <c r="F506" t="s">
        <v>399</v>
      </c>
      <c r="G506">
        <v>4.45</v>
      </c>
      <c r="H506" s="1">
        <v>43316</v>
      </c>
      <c r="I506" t="s">
        <v>31</v>
      </c>
      <c r="J506">
        <v>23</v>
      </c>
      <c r="K506" t="s">
        <v>25</v>
      </c>
      <c r="L506" t="s">
        <v>26</v>
      </c>
      <c r="M506" t="s">
        <v>955</v>
      </c>
      <c r="N506">
        <v>14.62</v>
      </c>
      <c r="O506" t="s">
        <v>23</v>
      </c>
    </row>
    <row r="507" spans="1:15" hidden="1" x14ac:dyDescent="0.25">
      <c r="A507" t="s">
        <v>14</v>
      </c>
      <c r="B507">
        <v>0</v>
      </c>
      <c r="C507" t="s">
        <v>207</v>
      </c>
      <c r="D507">
        <f t="shared" si="7"/>
        <v>9</v>
      </c>
      <c r="E507" t="s">
        <v>24</v>
      </c>
      <c r="F507" t="s">
        <v>209</v>
      </c>
      <c r="G507">
        <v>1480.69</v>
      </c>
      <c r="H507" s="1">
        <v>43316</v>
      </c>
      <c r="I507" t="s">
        <v>19</v>
      </c>
      <c r="J507">
        <v>43</v>
      </c>
      <c r="K507" t="s">
        <v>518</v>
      </c>
      <c r="L507" t="s">
        <v>26</v>
      </c>
      <c r="M507" t="s">
        <v>956</v>
      </c>
      <c r="N507">
        <v>26.3</v>
      </c>
      <c r="O507" t="s">
        <v>23</v>
      </c>
    </row>
    <row r="508" spans="1:15" hidden="1" x14ac:dyDescent="0.25">
      <c r="A508" t="s">
        <v>14</v>
      </c>
      <c r="B508">
        <v>1</v>
      </c>
      <c r="C508" t="s">
        <v>607</v>
      </c>
      <c r="D508">
        <f t="shared" si="7"/>
        <v>10</v>
      </c>
      <c r="E508" t="s">
        <v>24</v>
      </c>
      <c r="F508" t="s">
        <v>609</v>
      </c>
      <c r="G508">
        <v>13485.19</v>
      </c>
      <c r="H508" s="1">
        <v>43316</v>
      </c>
      <c r="I508" t="s">
        <v>19</v>
      </c>
      <c r="J508">
        <v>46</v>
      </c>
      <c r="K508" t="s">
        <v>957</v>
      </c>
      <c r="L508" t="s">
        <v>26</v>
      </c>
      <c r="M508" t="s">
        <v>958</v>
      </c>
      <c r="N508">
        <v>38.770000000000003</v>
      </c>
      <c r="O508" t="s">
        <v>23</v>
      </c>
    </row>
    <row r="509" spans="1:15" hidden="1" x14ac:dyDescent="0.25">
      <c r="A509" t="s">
        <v>14</v>
      </c>
      <c r="B509">
        <v>1</v>
      </c>
      <c r="C509" t="s">
        <v>338</v>
      </c>
      <c r="D509">
        <f t="shared" si="7"/>
        <v>10</v>
      </c>
      <c r="E509" t="s">
        <v>17</v>
      </c>
      <c r="F509" t="s">
        <v>340</v>
      </c>
      <c r="G509">
        <v>721.97</v>
      </c>
      <c r="H509" s="1">
        <v>43316</v>
      </c>
      <c r="I509" t="s">
        <v>19</v>
      </c>
      <c r="J509">
        <v>24</v>
      </c>
      <c r="K509" t="s">
        <v>959</v>
      </c>
      <c r="L509" t="s">
        <v>58</v>
      </c>
      <c r="M509" t="s">
        <v>960</v>
      </c>
      <c r="N509">
        <v>50.5</v>
      </c>
      <c r="O509" t="s">
        <v>23</v>
      </c>
    </row>
    <row r="510" spans="1:15" hidden="1" x14ac:dyDescent="0.25">
      <c r="A510" t="s">
        <v>40</v>
      </c>
      <c r="C510" t="s">
        <v>623</v>
      </c>
      <c r="D510">
        <f t="shared" si="7"/>
        <v>10</v>
      </c>
      <c r="E510" t="s">
        <v>62</v>
      </c>
      <c r="F510" t="s">
        <v>625</v>
      </c>
      <c r="G510">
        <v>5587.25</v>
      </c>
      <c r="H510" s="1">
        <v>43316</v>
      </c>
      <c r="I510" t="s">
        <v>31</v>
      </c>
      <c r="J510">
        <v>38</v>
      </c>
      <c r="M510" t="s">
        <v>961</v>
      </c>
      <c r="N510">
        <v>133</v>
      </c>
      <c r="O510" t="s">
        <v>23</v>
      </c>
    </row>
    <row r="511" spans="1:15" hidden="1" x14ac:dyDescent="0.25">
      <c r="A511" t="s">
        <v>14</v>
      </c>
      <c r="B511">
        <v>1</v>
      </c>
      <c r="C511" t="s">
        <v>365</v>
      </c>
      <c r="D511">
        <f t="shared" si="7"/>
        <v>10</v>
      </c>
      <c r="E511" t="s">
        <v>24</v>
      </c>
      <c r="F511" t="s">
        <v>131</v>
      </c>
      <c r="G511">
        <v>1253.25</v>
      </c>
      <c r="H511" s="1">
        <v>43316</v>
      </c>
      <c r="I511" t="s">
        <v>31</v>
      </c>
      <c r="J511">
        <v>37</v>
      </c>
      <c r="K511" t="s">
        <v>962</v>
      </c>
      <c r="L511" t="s">
        <v>963</v>
      </c>
      <c r="M511" t="s">
        <v>964</v>
      </c>
      <c r="N511">
        <v>43.46</v>
      </c>
      <c r="O511" t="s">
        <v>23</v>
      </c>
    </row>
    <row r="512" spans="1:15" hidden="1" x14ac:dyDescent="0.25">
      <c r="A512" t="s">
        <v>14</v>
      </c>
      <c r="B512">
        <v>1</v>
      </c>
      <c r="C512" t="s">
        <v>267</v>
      </c>
      <c r="D512">
        <f t="shared" si="7"/>
        <v>10</v>
      </c>
      <c r="E512" t="s">
        <v>17</v>
      </c>
      <c r="F512" t="s">
        <v>269</v>
      </c>
      <c r="G512">
        <v>77.209999999999994</v>
      </c>
      <c r="H512" s="1">
        <v>43316</v>
      </c>
      <c r="I512" t="s">
        <v>19</v>
      </c>
      <c r="J512">
        <v>18</v>
      </c>
      <c r="K512" t="s">
        <v>965</v>
      </c>
      <c r="L512" t="s">
        <v>142</v>
      </c>
      <c r="M512" t="s">
        <v>966</v>
      </c>
      <c r="N512">
        <v>9.6999999999999993</v>
      </c>
      <c r="O512" t="s">
        <v>23</v>
      </c>
    </row>
    <row r="513" spans="1:15" hidden="1" x14ac:dyDescent="0.25">
      <c r="A513" t="s">
        <v>14</v>
      </c>
      <c r="B513">
        <v>1</v>
      </c>
      <c r="C513" t="s">
        <v>623</v>
      </c>
      <c r="D513">
        <f t="shared" si="7"/>
        <v>10</v>
      </c>
      <c r="E513" t="s">
        <v>24</v>
      </c>
      <c r="F513" t="s">
        <v>625</v>
      </c>
      <c r="G513">
        <v>5720.25</v>
      </c>
      <c r="H513" s="1">
        <v>43316</v>
      </c>
      <c r="I513" t="s">
        <v>31</v>
      </c>
      <c r="J513">
        <v>38</v>
      </c>
      <c r="K513" t="s">
        <v>888</v>
      </c>
      <c r="L513" t="s">
        <v>50</v>
      </c>
      <c r="M513" t="s">
        <v>967</v>
      </c>
      <c r="N513">
        <v>27.97</v>
      </c>
      <c r="O513" t="s">
        <v>23</v>
      </c>
    </row>
    <row r="514" spans="1:15" hidden="1" x14ac:dyDescent="0.25">
      <c r="A514" t="s">
        <v>14</v>
      </c>
      <c r="B514">
        <v>1</v>
      </c>
      <c r="C514" t="s">
        <v>160</v>
      </c>
      <c r="D514">
        <f t="shared" si="7"/>
        <v>9</v>
      </c>
      <c r="E514" t="s">
        <v>24</v>
      </c>
      <c r="F514" t="s">
        <v>162</v>
      </c>
      <c r="G514">
        <v>8.99</v>
      </c>
      <c r="H514" s="1">
        <v>43316</v>
      </c>
      <c r="I514" t="s">
        <v>19</v>
      </c>
      <c r="J514">
        <v>18</v>
      </c>
      <c r="K514" t="s">
        <v>968</v>
      </c>
      <c r="L514" t="s">
        <v>21</v>
      </c>
      <c r="M514" t="s">
        <v>969</v>
      </c>
      <c r="N514">
        <v>6.94</v>
      </c>
      <c r="O514" t="s">
        <v>23</v>
      </c>
    </row>
    <row r="515" spans="1:15" hidden="1" x14ac:dyDescent="0.25">
      <c r="A515" t="s">
        <v>40</v>
      </c>
      <c r="C515" t="s">
        <v>315</v>
      </c>
      <c r="D515">
        <f t="shared" ref="D515:D578" si="8">LEN(C515)-4</f>
        <v>10</v>
      </c>
      <c r="E515" t="s">
        <v>43</v>
      </c>
      <c r="F515" t="s">
        <v>299</v>
      </c>
      <c r="G515">
        <v>1931.27</v>
      </c>
      <c r="H515" s="1">
        <v>43316</v>
      </c>
      <c r="I515" t="s">
        <v>31</v>
      </c>
      <c r="J515">
        <v>69</v>
      </c>
      <c r="M515" t="s">
        <v>970</v>
      </c>
      <c r="N515">
        <v>17</v>
      </c>
      <c r="O515" t="s">
        <v>23</v>
      </c>
    </row>
    <row r="516" spans="1:15" hidden="1" x14ac:dyDescent="0.25">
      <c r="A516" t="s">
        <v>40</v>
      </c>
      <c r="C516" t="s">
        <v>791</v>
      </c>
      <c r="D516">
        <f t="shared" si="8"/>
        <v>10</v>
      </c>
      <c r="E516" t="s">
        <v>62</v>
      </c>
      <c r="F516" t="s">
        <v>793</v>
      </c>
      <c r="G516">
        <v>103295.03999999999</v>
      </c>
      <c r="H516" s="1">
        <v>43316</v>
      </c>
      <c r="I516" t="s">
        <v>31</v>
      </c>
      <c r="J516">
        <v>42</v>
      </c>
      <c r="M516" t="s">
        <v>970</v>
      </c>
      <c r="N516">
        <v>118</v>
      </c>
      <c r="O516" t="s">
        <v>23</v>
      </c>
    </row>
    <row r="517" spans="1:15" hidden="1" x14ac:dyDescent="0.25">
      <c r="A517" t="s">
        <v>14</v>
      </c>
      <c r="B517">
        <v>1</v>
      </c>
      <c r="C517" t="s">
        <v>176</v>
      </c>
      <c r="D517">
        <f t="shared" si="8"/>
        <v>10</v>
      </c>
      <c r="E517" t="s">
        <v>17</v>
      </c>
      <c r="F517" t="s">
        <v>178</v>
      </c>
      <c r="G517">
        <v>1390.36</v>
      </c>
      <c r="H517" s="1">
        <v>43316</v>
      </c>
      <c r="I517" t="s">
        <v>19</v>
      </c>
      <c r="J517">
        <v>20</v>
      </c>
      <c r="K517" t="s">
        <v>971</v>
      </c>
      <c r="L517" t="s">
        <v>26</v>
      </c>
      <c r="M517" t="s">
        <v>972</v>
      </c>
      <c r="N517">
        <v>13.19</v>
      </c>
      <c r="O517" t="s">
        <v>23</v>
      </c>
    </row>
    <row r="518" spans="1:15" hidden="1" x14ac:dyDescent="0.25">
      <c r="A518" t="s">
        <v>14</v>
      </c>
      <c r="B518">
        <v>1</v>
      </c>
      <c r="C518" t="s">
        <v>138</v>
      </c>
      <c r="D518">
        <f t="shared" si="8"/>
        <v>10</v>
      </c>
      <c r="E518" t="s">
        <v>24</v>
      </c>
      <c r="F518" t="s">
        <v>140</v>
      </c>
      <c r="G518">
        <v>16223.21</v>
      </c>
      <c r="H518" s="1">
        <v>43316</v>
      </c>
      <c r="I518" t="s">
        <v>19</v>
      </c>
      <c r="J518">
        <v>34</v>
      </c>
      <c r="K518" t="s">
        <v>973</v>
      </c>
      <c r="L518" t="s">
        <v>26</v>
      </c>
      <c r="M518" t="s">
        <v>974</v>
      </c>
      <c r="N518">
        <v>29.55</v>
      </c>
      <c r="O518" t="s">
        <v>23</v>
      </c>
    </row>
    <row r="519" spans="1:15" hidden="1" x14ac:dyDescent="0.25">
      <c r="A519" t="s">
        <v>14</v>
      </c>
      <c r="B519">
        <v>1</v>
      </c>
      <c r="C519" t="s">
        <v>54</v>
      </c>
      <c r="D519">
        <f t="shared" si="8"/>
        <v>9</v>
      </c>
      <c r="E519" t="s">
        <v>17</v>
      </c>
      <c r="F519" t="s">
        <v>56</v>
      </c>
      <c r="G519">
        <v>2750.07</v>
      </c>
      <c r="H519" s="1">
        <v>43316</v>
      </c>
      <c r="I519" t="s">
        <v>19</v>
      </c>
      <c r="J519">
        <v>27</v>
      </c>
      <c r="K519" t="s">
        <v>975</v>
      </c>
      <c r="L519" t="s">
        <v>58</v>
      </c>
      <c r="M519" t="s">
        <v>976</v>
      </c>
      <c r="N519">
        <v>25.07</v>
      </c>
      <c r="O519" t="s">
        <v>23</v>
      </c>
    </row>
    <row r="520" spans="1:15" hidden="1" x14ac:dyDescent="0.25">
      <c r="A520" t="s">
        <v>14</v>
      </c>
      <c r="B520">
        <v>1</v>
      </c>
      <c r="C520" t="s">
        <v>302</v>
      </c>
      <c r="D520">
        <f t="shared" si="8"/>
        <v>10</v>
      </c>
      <c r="E520" t="s">
        <v>17</v>
      </c>
      <c r="F520" t="s">
        <v>304</v>
      </c>
      <c r="G520">
        <v>2256.46</v>
      </c>
      <c r="H520" s="1">
        <v>43316</v>
      </c>
      <c r="I520" t="s">
        <v>31</v>
      </c>
      <c r="J520">
        <v>21</v>
      </c>
      <c r="K520" t="s">
        <v>977</v>
      </c>
      <c r="L520" t="s">
        <v>58</v>
      </c>
      <c r="M520" t="s">
        <v>978</v>
      </c>
      <c r="N520">
        <v>20.3</v>
      </c>
      <c r="O520" t="s">
        <v>23</v>
      </c>
    </row>
    <row r="521" spans="1:15" hidden="1" x14ac:dyDescent="0.25">
      <c r="A521" t="s">
        <v>40</v>
      </c>
      <c r="C521" t="s">
        <v>445</v>
      </c>
      <c r="D521">
        <f t="shared" si="8"/>
        <v>10</v>
      </c>
      <c r="E521" t="s">
        <v>43</v>
      </c>
      <c r="F521" t="s">
        <v>447</v>
      </c>
      <c r="G521">
        <v>731.34</v>
      </c>
      <c r="H521" s="1">
        <v>43316</v>
      </c>
      <c r="I521" t="s">
        <v>19</v>
      </c>
      <c r="J521">
        <v>19</v>
      </c>
      <c r="M521" t="s">
        <v>979</v>
      </c>
      <c r="N521">
        <v>112</v>
      </c>
      <c r="O521" t="s">
        <v>23</v>
      </c>
    </row>
    <row r="522" spans="1:15" hidden="1" x14ac:dyDescent="0.25">
      <c r="A522" t="s">
        <v>40</v>
      </c>
      <c r="C522" t="s">
        <v>320</v>
      </c>
      <c r="D522">
        <f t="shared" si="8"/>
        <v>9</v>
      </c>
      <c r="E522" t="s">
        <v>43</v>
      </c>
      <c r="F522" t="s">
        <v>322</v>
      </c>
      <c r="G522">
        <v>6719.48</v>
      </c>
      <c r="H522" s="1">
        <v>43316</v>
      </c>
      <c r="I522" t="s">
        <v>31</v>
      </c>
      <c r="J522">
        <v>28</v>
      </c>
      <c r="M522" t="s">
        <v>979</v>
      </c>
      <c r="N522">
        <v>49</v>
      </c>
      <c r="O522" t="s">
        <v>23</v>
      </c>
    </row>
    <row r="523" spans="1:15" hidden="1" x14ac:dyDescent="0.25">
      <c r="A523" t="s">
        <v>14</v>
      </c>
      <c r="B523">
        <v>0</v>
      </c>
      <c r="C523" t="s">
        <v>187</v>
      </c>
      <c r="D523">
        <f t="shared" si="8"/>
        <v>10</v>
      </c>
      <c r="E523" t="s">
        <v>17</v>
      </c>
      <c r="F523" t="s">
        <v>189</v>
      </c>
      <c r="G523">
        <v>79.89</v>
      </c>
      <c r="H523" s="1">
        <v>43316</v>
      </c>
      <c r="I523" t="s">
        <v>31</v>
      </c>
      <c r="J523">
        <v>38</v>
      </c>
      <c r="K523" t="s">
        <v>980</v>
      </c>
      <c r="L523" t="s">
        <v>26</v>
      </c>
      <c r="M523" t="s">
        <v>981</v>
      </c>
      <c r="N523">
        <v>29.95</v>
      </c>
      <c r="O523" t="s">
        <v>23</v>
      </c>
    </row>
    <row r="524" spans="1:15" hidden="1" x14ac:dyDescent="0.25">
      <c r="A524" t="s">
        <v>14</v>
      </c>
      <c r="B524">
        <v>1</v>
      </c>
      <c r="C524" t="s">
        <v>224</v>
      </c>
      <c r="D524">
        <f t="shared" si="8"/>
        <v>10</v>
      </c>
      <c r="E524" t="s">
        <v>24</v>
      </c>
      <c r="F524" t="s">
        <v>78</v>
      </c>
      <c r="G524">
        <v>2353.8000000000002</v>
      </c>
      <c r="H524" s="1">
        <v>43316</v>
      </c>
      <c r="I524" t="s">
        <v>31</v>
      </c>
      <c r="J524">
        <v>24</v>
      </c>
      <c r="K524" t="s">
        <v>52</v>
      </c>
      <c r="L524" t="s">
        <v>50</v>
      </c>
      <c r="M524" t="s">
        <v>982</v>
      </c>
      <c r="N524">
        <v>9.3000000000000007</v>
      </c>
      <c r="O524" t="s">
        <v>23</v>
      </c>
    </row>
    <row r="525" spans="1:15" hidden="1" x14ac:dyDescent="0.25">
      <c r="A525" t="s">
        <v>14</v>
      </c>
      <c r="B525">
        <v>1</v>
      </c>
      <c r="C525" t="s">
        <v>41</v>
      </c>
      <c r="D525">
        <f t="shared" si="8"/>
        <v>10</v>
      </c>
      <c r="E525" t="s">
        <v>17</v>
      </c>
      <c r="F525" t="s">
        <v>44</v>
      </c>
      <c r="G525">
        <v>1598.7</v>
      </c>
      <c r="H525" s="1">
        <v>43316</v>
      </c>
      <c r="I525" t="s">
        <v>31</v>
      </c>
      <c r="J525">
        <v>20</v>
      </c>
      <c r="K525" t="s">
        <v>586</v>
      </c>
      <c r="L525" t="s">
        <v>26</v>
      </c>
      <c r="M525" t="s">
        <v>983</v>
      </c>
      <c r="N525">
        <v>25.83</v>
      </c>
      <c r="O525" t="s">
        <v>23</v>
      </c>
    </row>
    <row r="526" spans="1:15" hidden="1" x14ac:dyDescent="0.25">
      <c r="A526" t="s">
        <v>14</v>
      </c>
      <c r="B526">
        <v>1</v>
      </c>
      <c r="C526" t="s">
        <v>54</v>
      </c>
      <c r="D526">
        <f t="shared" si="8"/>
        <v>9</v>
      </c>
      <c r="E526" t="s">
        <v>17</v>
      </c>
      <c r="F526" t="s">
        <v>56</v>
      </c>
      <c r="G526">
        <v>2737.88</v>
      </c>
      <c r="H526" s="1">
        <v>43316</v>
      </c>
      <c r="I526" t="s">
        <v>19</v>
      </c>
      <c r="J526">
        <v>27</v>
      </c>
      <c r="K526" t="s">
        <v>984</v>
      </c>
      <c r="L526" t="s">
        <v>58</v>
      </c>
      <c r="M526" t="s">
        <v>985</v>
      </c>
      <c r="N526">
        <v>12.19</v>
      </c>
      <c r="O526" t="s">
        <v>23</v>
      </c>
    </row>
    <row r="527" spans="1:15" hidden="1" x14ac:dyDescent="0.25">
      <c r="A527" t="s">
        <v>14</v>
      </c>
      <c r="B527">
        <v>1</v>
      </c>
      <c r="C527" t="s">
        <v>595</v>
      </c>
      <c r="D527">
        <f t="shared" si="8"/>
        <v>8</v>
      </c>
      <c r="E527" t="s">
        <v>17</v>
      </c>
      <c r="F527" t="s">
        <v>93</v>
      </c>
      <c r="G527">
        <v>973.14</v>
      </c>
      <c r="H527" s="1">
        <v>43316</v>
      </c>
      <c r="I527" t="s">
        <v>19</v>
      </c>
      <c r="J527">
        <v>35</v>
      </c>
      <c r="K527" t="s">
        <v>986</v>
      </c>
      <c r="L527" t="s">
        <v>26</v>
      </c>
      <c r="M527" t="s">
        <v>987</v>
      </c>
      <c r="N527">
        <v>23.83</v>
      </c>
      <c r="O527" t="s">
        <v>23</v>
      </c>
    </row>
    <row r="528" spans="1:15" hidden="1" x14ac:dyDescent="0.25">
      <c r="A528" t="s">
        <v>40</v>
      </c>
      <c r="C528" t="s">
        <v>255</v>
      </c>
      <c r="D528">
        <f t="shared" si="8"/>
        <v>9</v>
      </c>
      <c r="E528" t="s">
        <v>43</v>
      </c>
      <c r="F528" t="s">
        <v>257</v>
      </c>
      <c r="G528">
        <v>246.09</v>
      </c>
      <c r="H528" s="1">
        <v>43316</v>
      </c>
      <c r="I528" t="s">
        <v>19</v>
      </c>
      <c r="J528">
        <v>34</v>
      </c>
      <c r="M528" t="s">
        <v>988</v>
      </c>
      <c r="N528">
        <v>17</v>
      </c>
      <c r="O528" t="s">
        <v>23</v>
      </c>
    </row>
    <row r="529" spans="1:15" hidden="1" x14ac:dyDescent="0.25">
      <c r="A529" t="s">
        <v>14</v>
      </c>
      <c r="B529">
        <v>1</v>
      </c>
      <c r="C529" t="s">
        <v>151</v>
      </c>
      <c r="D529">
        <f t="shared" si="8"/>
        <v>10</v>
      </c>
      <c r="E529" t="s">
        <v>24</v>
      </c>
      <c r="F529" t="s">
        <v>153</v>
      </c>
      <c r="G529">
        <v>1476.4</v>
      </c>
      <c r="H529" s="1">
        <v>43316</v>
      </c>
      <c r="I529" t="s">
        <v>19</v>
      </c>
      <c r="J529">
        <v>21</v>
      </c>
      <c r="K529" t="s">
        <v>25</v>
      </c>
      <c r="L529" t="s">
        <v>26</v>
      </c>
      <c r="M529" t="s">
        <v>989</v>
      </c>
      <c r="N529">
        <v>36.06</v>
      </c>
      <c r="O529" t="s">
        <v>23</v>
      </c>
    </row>
    <row r="530" spans="1:15" hidden="1" x14ac:dyDescent="0.25">
      <c r="A530" t="s">
        <v>14</v>
      </c>
      <c r="B530">
        <v>1</v>
      </c>
      <c r="C530" t="s">
        <v>33</v>
      </c>
      <c r="D530">
        <f t="shared" si="8"/>
        <v>10</v>
      </c>
      <c r="E530" t="s">
        <v>17</v>
      </c>
      <c r="F530" t="s">
        <v>35</v>
      </c>
      <c r="G530">
        <v>1355.17</v>
      </c>
      <c r="H530" s="1">
        <v>43316</v>
      </c>
      <c r="I530" t="s">
        <v>19</v>
      </c>
      <c r="J530">
        <v>40</v>
      </c>
      <c r="K530" t="s">
        <v>860</v>
      </c>
      <c r="L530" t="s">
        <v>21</v>
      </c>
      <c r="M530" t="s">
        <v>990</v>
      </c>
      <c r="N530">
        <v>21.36</v>
      </c>
      <c r="O530" t="s">
        <v>23</v>
      </c>
    </row>
    <row r="531" spans="1:15" hidden="1" x14ac:dyDescent="0.25">
      <c r="A531" t="s">
        <v>14</v>
      </c>
      <c r="B531">
        <v>1</v>
      </c>
      <c r="C531" t="s">
        <v>151</v>
      </c>
      <c r="D531">
        <f t="shared" si="8"/>
        <v>10</v>
      </c>
      <c r="E531" t="s">
        <v>24</v>
      </c>
      <c r="F531" t="s">
        <v>153</v>
      </c>
      <c r="G531">
        <v>1470.89</v>
      </c>
      <c r="H531" s="1">
        <v>43316</v>
      </c>
      <c r="I531" t="s">
        <v>19</v>
      </c>
      <c r="J531">
        <v>21</v>
      </c>
      <c r="K531" t="s">
        <v>991</v>
      </c>
      <c r="L531" t="s">
        <v>26</v>
      </c>
      <c r="M531" t="s">
        <v>992</v>
      </c>
      <c r="N531">
        <v>5.51</v>
      </c>
      <c r="O531" t="s">
        <v>23</v>
      </c>
    </row>
    <row r="532" spans="1:15" hidden="1" x14ac:dyDescent="0.25">
      <c r="A532" t="s">
        <v>14</v>
      </c>
      <c r="B532">
        <v>0</v>
      </c>
      <c r="C532" t="s">
        <v>98</v>
      </c>
      <c r="D532">
        <f t="shared" si="8"/>
        <v>10</v>
      </c>
      <c r="E532" t="s">
        <v>17</v>
      </c>
      <c r="F532" t="s">
        <v>100</v>
      </c>
      <c r="G532">
        <v>1049.28</v>
      </c>
      <c r="H532" s="1">
        <v>43316</v>
      </c>
      <c r="I532" t="s">
        <v>31</v>
      </c>
      <c r="J532">
        <v>37</v>
      </c>
      <c r="K532" t="s">
        <v>509</v>
      </c>
      <c r="L532" t="s">
        <v>21</v>
      </c>
      <c r="M532" t="s">
        <v>993</v>
      </c>
      <c r="N532">
        <v>10.38</v>
      </c>
      <c r="O532" t="s">
        <v>23</v>
      </c>
    </row>
    <row r="533" spans="1:15" hidden="1" x14ac:dyDescent="0.25">
      <c r="A533" t="s">
        <v>14</v>
      </c>
      <c r="B533">
        <v>1</v>
      </c>
      <c r="C533" t="s">
        <v>192</v>
      </c>
      <c r="D533">
        <f t="shared" si="8"/>
        <v>10</v>
      </c>
      <c r="E533" t="s">
        <v>17</v>
      </c>
      <c r="F533" t="s">
        <v>194</v>
      </c>
      <c r="G533">
        <v>4326.96</v>
      </c>
      <c r="H533" s="1">
        <v>43316</v>
      </c>
      <c r="I533" t="s">
        <v>31</v>
      </c>
      <c r="J533">
        <v>22</v>
      </c>
      <c r="K533" t="s">
        <v>994</v>
      </c>
      <c r="L533" t="s">
        <v>26</v>
      </c>
      <c r="M533" t="s">
        <v>995</v>
      </c>
      <c r="N533">
        <v>54.58</v>
      </c>
      <c r="O533" t="s">
        <v>23</v>
      </c>
    </row>
    <row r="534" spans="1:15" hidden="1" x14ac:dyDescent="0.25">
      <c r="A534" t="s">
        <v>14</v>
      </c>
      <c r="B534">
        <v>1</v>
      </c>
      <c r="C534" t="s">
        <v>15</v>
      </c>
      <c r="D534">
        <f t="shared" si="8"/>
        <v>10</v>
      </c>
      <c r="E534" t="s">
        <v>17</v>
      </c>
      <c r="F534" t="s">
        <v>18</v>
      </c>
      <c r="G534">
        <v>536.62</v>
      </c>
      <c r="H534" s="1">
        <v>43316</v>
      </c>
      <c r="I534" t="s">
        <v>19</v>
      </c>
      <c r="J534">
        <v>26</v>
      </c>
      <c r="K534" t="s">
        <v>968</v>
      </c>
      <c r="L534" t="s">
        <v>21</v>
      </c>
      <c r="M534" t="s">
        <v>996</v>
      </c>
      <c r="N534">
        <v>2</v>
      </c>
      <c r="O534" t="s">
        <v>23</v>
      </c>
    </row>
    <row r="535" spans="1:15" hidden="1" x14ac:dyDescent="0.25">
      <c r="A535" t="s">
        <v>14</v>
      </c>
      <c r="B535">
        <v>1</v>
      </c>
      <c r="C535" t="s">
        <v>69</v>
      </c>
      <c r="D535">
        <f t="shared" si="8"/>
        <v>9</v>
      </c>
      <c r="E535" t="s">
        <v>17</v>
      </c>
      <c r="F535" t="s">
        <v>71</v>
      </c>
      <c r="G535">
        <v>7892.52</v>
      </c>
      <c r="H535" s="1">
        <v>43316</v>
      </c>
      <c r="I535" t="s">
        <v>31</v>
      </c>
      <c r="J535">
        <v>23</v>
      </c>
      <c r="K535" t="s">
        <v>52</v>
      </c>
      <c r="L535" t="s">
        <v>50</v>
      </c>
      <c r="M535" t="s">
        <v>997</v>
      </c>
      <c r="N535">
        <v>29.72</v>
      </c>
      <c r="O535" t="s">
        <v>23</v>
      </c>
    </row>
    <row r="536" spans="1:15" hidden="1" x14ac:dyDescent="0.25">
      <c r="A536" t="s">
        <v>40</v>
      </c>
      <c r="C536" t="s">
        <v>91</v>
      </c>
      <c r="D536">
        <f t="shared" si="8"/>
        <v>10</v>
      </c>
      <c r="E536" t="s">
        <v>62</v>
      </c>
      <c r="F536" t="s">
        <v>93</v>
      </c>
      <c r="G536">
        <v>461.18</v>
      </c>
      <c r="H536" s="1">
        <v>43316</v>
      </c>
      <c r="I536" t="s">
        <v>19</v>
      </c>
      <c r="J536">
        <v>24</v>
      </c>
      <c r="M536" t="s">
        <v>998</v>
      </c>
      <c r="N536">
        <v>28</v>
      </c>
      <c r="O536" t="s">
        <v>23</v>
      </c>
    </row>
    <row r="537" spans="1:15" hidden="1" x14ac:dyDescent="0.25">
      <c r="A537" t="s">
        <v>14</v>
      </c>
      <c r="B537">
        <v>1</v>
      </c>
      <c r="C537" t="s">
        <v>76</v>
      </c>
      <c r="D537">
        <f t="shared" si="8"/>
        <v>10</v>
      </c>
      <c r="E537" t="s">
        <v>24</v>
      </c>
      <c r="F537" t="s">
        <v>78</v>
      </c>
      <c r="G537">
        <v>1339.42</v>
      </c>
      <c r="H537" s="1">
        <v>43316</v>
      </c>
      <c r="I537" t="s">
        <v>31</v>
      </c>
      <c r="J537">
        <v>30</v>
      </c>
      <c r="K537" t="s">
        <v>999</v>
      </c>
      <c r="L537" t="s">
        <v>26</v>
      </c>
      <c r="M537" t="s">
        <v>1000</v>
      </c>
      <c r="N537">
        <v>15.36</v>
      </c>
      <c r="O537" t="s">
        <v>23</v>
      </c>
    </row>
    <row r="538" spans="1:15" hidden="1" x14ac:dyDescent="0.25">
      <c r="A538" t="s">
        <v>14</v>
      </c>
      <c r="B538">
        <v>0</v>
      </c>
      <c r="C538" t="s">
        <v>54</v>
      </c>
      <c r="D538">
        <f t="shared" si="8"/>
        <v>9</v>
      </c>
      <c r="E538" t="s">
        <v>17</v>
      </c>
      <c r="F538" t="s">
        <v>56</v>
      </c>
      <c r="G538">
        <v>2723.89</v>
      </c>
      <c r="H538" s="1">
        <v>43316</v>
      </c>
      <c r="I538" t="s">
        <v>19</v>
      </c>
      <c r="J538">
        <v>27</v>
      </c>
      <c r="K538" t="s">
        <v>168</v>
      </c>
      <c r="L538" t="s">
        <v>58</v>
      </c>
      <c r="M538" t="s">
        <v>1001</v>
      </c>
      <c r="N538">
        <v>13.99</v>
      </c>
      <c r="O538" t="s">
        <v>23</v>
      </c>
    </row>
    <row r="539" spans="1:15" hidden="1" x14ac:dyDescent="0.25">
      <c r="A539" t="s">
        <v>14</v>
      </c>
      <c r="B539">
        <v>0</v>
      </c>
      <c r="C539" t="s">
        <v>124</v>
      </c>
      <c r="D539">
        <f t="shared" si="8"/>
        <v>10</v>
      </c>
      <c r="E539" t="s">
        <v>24</v>
      </c>
      <c r="F539" t="s">
        <v>126</v>
      </c>
      <c r="G539">
        <v>1520.95</v>
      </c>
      <c r="H539" s="1">
        <v>43316</v>
      </c>
      <c r="I539" t="s">
        <v>19</v>
      </c>
      <c r="J539">
        <v>19</v>
      </c>
      <c r="K539" t="s">
        <v>278</v>
      </c>
      <c r="L539" t="s">
        <v>26</v>
      </c>
      <c r="M539" t="s">
        <v>1002</v>
      </c>
      <c r="N539">
        <v>8.6300000000000008</v>
      </c>
      <c r="O539" t="s">
        <v>23</v>
      </c>
    </row>
    <row r="540" spans="1:15" hidden="1" x14ac:dyDescent="0.25">
      <c r="A540" t="s">
        <v>14</v>
      </c>
      <c r="B540">
        <v>1</v>
      </c>
      <c r="C540" t="s">
        <v>108</v>
      </c>
      <c r="D540">
        <f t="shared" si="8"/>
        <v>10</v>
      </c>
      <c r="E540" t="s">
        <v>17</v>
      </c>
      <c r="F540" t="s">
        <v>110</v>
      </c>
      <c r="G540">
        <v>28538.25</v>
      </c>
      <c r="H540" s="1">
        <v>43316</v>
      </c>
      <c r="I540" t="s">
        <v>19</v>
      </c>
      <c r="J540">
        <v>43</v>
      </c>
      <c r="K540" t="s">
        <v>708</v>
      </c>
      <c r="L540" t="s">
        <v>50</v>
      </c>
      <c r="M540" t="s">
        <v>1003</v>
      </c>
      <c r="N540">
        <v>29.86</v>
      </c>
      <c r="O540" t="s">
        <v>23</v>
      </c>
    </row>
    <row r="541" spans="1:15" hidden="1" x14ac:dyDescent="0.25">
      <c r="A541" t="s">
        <v>14</v>
      </c>
      <c r="B541">
        <v>1</v>
      </c>
      <c r="C541" t="s">
        <v>187</v>
      </c>
      <c r="D541">
        <f t="shared" si="8"/>
        <v>10</v>
      </c>
      <c r="E541" t="s">
        <v>17</v>
      </c>
      <c r="F541" t="s">
        <v>189</v>
      </c>
      <c r="G541">
        <v>69.59</v>
      </c>
      <c r="H541" s="1">
        <v>43316</v>
      </c>
      <c r="I541" t="s">
        <v>31</v>
      </c>
      <c r="J541">
        <v>38</v>
      </c>
      <c r="K541" t="s">
        <v>25</v>
      </c>
      <c r="L541" t="s">
        <v>26</v>
      </c>
      <c r="M541" t="s">
        <v>1004</v>
      </c>
      <c r="N541">
        <v>10.3</v>
      </c>
      <c r="O541" t="s">
        <v>23</v>
      </c>
    </row>
    <row r="542" spans="1:15" hidden="1" x14ac:dyDescent="0.25">
      <c r="A542" t="s">
        <v>14</v>
      </c>
      <c r="B542">
        <v>0</v>
      </c>
      <c r="C542" t="s">
        <v>179</v>
      </c>
      <c r="D542">
        <f t="shared" si="8"/>
        <v>10</v>
      </c>
      <c r="E542" t="s">
        <v>24</v>
      </c>
      <c r="F542" t="s">
        <v>131</v>
      </c>
      <c r="G542">
        <v>2477.96</v>
      </c>
      <c r="H542" s="1">
        <v>43316</v>
      </c>
      <c r="I542" t="s">
        <v>31</v>
      </c>
      <c r="J542">
        <v>22</v>
      </c>
      <c r="K542" t="s">
        <v>854</v>
      </c>
      <c r="L542" t="s">
        <v>50</v>
      </c>
      <c r="M542" t="s">
        <v>1005</v>
      </c>
      <c r="N542">
        <v>16.399999999999999</v>
      </c>
      <c r="O542" t="s">
        <v>23</v>
      </c>
    </row>
    <row r="543" spans="1:15" hidden="1" x14ac:dyDescent="0.25">
      <c r="A543" t="s">
        <v>14</v>
      </c>
      <c r="B543">
        <v>1</v>
      </c>
      <c r="C543" t="s">
        <v>103</v>
      </c>
      <c r="D543">
        <f t="shared" si="8"/>
        <v>10</v>
      </c>
      <c r="E543" t="s">
        <v>24</v>
      </c>
      <c r="F543" t="s">
        <v>105</v>
      </c>
      <c r="G543">
        <v>1398.14</v>
      </c>
      <c r="H543" s="1">
        <v>43316</v>
      </c>
      <c r="I543" t="s">
        <v>19</v>
      </c>
      <c r="J543">
        <v>25</v>
      </c>
      <c r="K543" t="s">
        <v>1006</v>
      </c>
      <c r="L543" t="s">
        <v>58</v>
      </c>
      <c r="M543" t="s">
        <v>1007</v>
      </c>
      <c r="N543">
        <v>14.56</v>
      </c>
      <c r="O543" t="s">
        <v>23</v>
      </c>
    </row>
    <row r="544" spans="1:15" hidden="1" x14ac:dyDescent="0.25">
      <c r="A544" t="s">
        <v>40</v>
      </c>
      <c r="C544" t="s">
        <v>607</v>
      </c>
      <c r="D544">
        <f t="shared" si="8"/>
        <v>10</v>
      </c>
      <c r="E544" t="s">
        <v>43</v>
      </c>
      <c r="F544" t="s">
        <v>609</v>
      </c>
      <c r="G544">
        <v>13457.19</v>
      </c>
      <c r="H544" s="1">
        <v>43316</v>
      </c>
      <c r="I544" t="s">
        <v>19</v>
      </c>
      <c r="J544">
        <v>46</v>
      </c>
      <c r="M544" t="s">
        <v>1008</v>
      </c>
      <c r="N544">
        <v>28</v>
      </c>
      <c r="O544" t="s">
        <v>23</v>
      </c>
    </row>
    <row r="545" spans="1:15" hidden="1" x14ac:dyDescent="0.25">
      <c r="A545" t="s">
        <v>14</v>
      </c>
      <c r="B545">
        <v>1</v>
      </c>
      <c r="C545" t="s">
        <v>54</v>
      </c>
      <c r="D545">
        <f t="shared" si="8"/>
        <v>9</v>
      </c>
      <c r="E545" t="s">
        <v>24</v>
      </c>
      <c r="F545" t="s">
        <v>56</v>
      </c>
      <c r="G545">
        <v>2721.99</v>
      </c>
      <c r="H545" s="1">
        <v>43316</v>
      </c>
      <c r="I545" t="s">
        <v>19</v>
      </c>
      <c r="J545">
        <v>27</v>
      </c>
      <c r="K545" t="s">
        <v>291</v>
      </c>
      <c r="L545" t="s">
        <v>26</v>
      </c>
      <c r="M545" t="s">
        <v>1009</v>
      </c>
      <c r="N545">
        <v>1.9</v>
      </c>
      <c r="O545" t="s">
        <v>23</v>
      </c>
    </row>
    <row r="546" spans="1:15" hidden="1" x14ac:dyDescent="0.25">
      <c r="A546" t="s">
        <v>14</v>
      </c>
      <c r="B546">
        <v>0</v>
      </c>
      <c r="C546" t="s">
        <v>238</v>
      </c>
      <c r="D546">
        <f t="shared" si="8"/>
        <v>10</v>
      </c>
      <c r="E546" t="s">
        <v>17</v>
      </c>
      <c r="F546" t="s">
        <v>240</v>
      </c>
      <c r="G546">
        <v>4124.62</v>
      </c>
      <c r="H546" s="1">
        <v>43316</v>
      </c>
      <c r="I546" t="s">
        <v>31</v>
      </c>
      <c r="J546">
        <v>19</v>
      </c>
      <c r="K546" t="s">
        <v>1010</v>
      </c>
      <c r="L546" t="s">
        <v>58</v>
      </c>
      <c r="M546" t="s">
        <v>1011</v>
      </c>
      <c r="N546">
        <v>7.34</v>
      </c>
      <c r="O546" t="s">
        <v>23</v>
      </c>
    </row>
    <row r="547" spans="1:15" hidden="1" x14ac:dyDescent="0.25">
      <c r="A547" t="s">
        <v>14</v>
      </c>
      <c r="B547">
        <v>1</v>
      </c>
      <c r="C547" t="s">
        <v>41</v>
      </c>
      <c r="D547">
        <f t="shared" si="8"/>
        <v>10</v>
      </c>
      <c r="E547" t="s">
        <v>24</v>
      </c>
      <c r="F547" t="s">
        <v>44</v>
      </c>
      <c r="G547">
        <v>1588.22</v>
      </c>
      <c r="H547" s="1">
        <v>43316</v>
      </c>
      <c r="I547" t="s">
        <v>31</v>
      </c>
      <c r="J547">
        <v>20</v>
      </c>
      <c r="K547" t="s">
        <v>1012</v>
      </c>
      <c r="L547" t="s">
        <v>26</v>
      </c>
      <c r="M547" t="s">
        <v>1013</v>
      </c>
      <c r="N547">
        <v>10.48</v>
      </c>
      <c r="O547" t="s">
        <v>23</v>
      </c>
    </row>
    <row r="548" spans="1:15" hidden="1" x14ac:dyDescent="0.25">
      <c r="A548" t="s">
        <v>14</v>
      </c>
      <c r="B548">
        <v>0</v>
      </c>
      <c r="C548" t="s">
        <v>146</v>
      </c>
      <c r="D548">
        <f t="shared" si="8"/>
        <v>10</v>
      </c>
      <c r="E548" t="s">
        <v>24</v>
      </c>
      <c r="F548" t="s">
        <v>148</v>
      </c>
      <c r="G548">
        <v>1952.02</v>
      </c>
      <c r="H548" s="1">
        <v>43316</v>
      </c>
      <c r="I548" t="s">
        <v>31</v>
      </c>
      <c r="J548">
        <v>25</v>
      </c>
      <c r="K548" t="s">
        <v>1014</v>
      </c>
      <c r="L548" t="s">
        <v>376</v>
      </c>
      <c r="M548" t="s">
        <v>1015</v>
      </c>
      <c r="N548">
        <v>21.46</v>
      </c>
      <c r="O548" t="s">
        <v>23</v>
      </c>
    </row>
    <row r="549" spans="1:15" hidden="1" x14ac:dyDescent="0.25">
      <c r="A549" t="s">
        <v>14</v>
      </c>
      <c r="B549">
        <v>1</v>
      </c>
      <c r="C549" t="s">
        <v>224</v>
      </c>
      <c r="D549">
        <f t="shared" si="8"/>
        <v>10</v>
      </c>
      <c r="E549" t="s">
        <v>24</v>
      </c>
      <c r="F549" t="s">
        <v>78</v>
      </c>
      <c r="G549">
        <v>2307.67</v>
      </c>
      <c r="H549" s="1">
        <v>43316</v>
      </c>
      <c r="I549" t="s">
        <v>31</v>
      </c>
      <c r="J549">
        <v>24</v>
      </c>
      <c r="K549" t="s">
        <v>1016</v>
      </c>
      <c r="L549" t="s">
        <v>50</v>
      </c>
      <c r="M549" t="s">
        <v>1017</v>
      </c>
      <c r="N549">
        <v>46.13</v>
      </c>
      <c r="O549" t="s">
        <v>23</v>
      </c>
    </row>
    <row r="550" spans="1:15" hidden="1" x14ac:dyDescent="0.25">
      <c r="A550" t="s">
        <v>14</v>
      </c>
      <c r="B550">
        <v>1</v>
      </c>
      <c r="C550" t="s">
        <v>454</v>
      </c>
      <c r="D550">
        <f t="shared" si="8"/>
        <v>10</v>
      </c>
      <c r="E550" t="s">
        <v>17</v>
      </c>
      <c r="F550" t="s">
        <v>456</v>
      </c>
      <c r="G550">
        <v>183.91</v>
      </c>
      <c r="H550" s="1">
        <v>43316</v>
      </c>
      <c r="I550" t="s">
        <v>19</v>
      </c>
      <c r="J550">
        <v>53</v>
      </c>
      <c r="K550" t="s">
        <v>1018</v>
      </c>
      <c r="L550" t="s">
        <v>21</v>
      </c>
      <c r="M550" t="s">
        <v>1019</v>
      </c>
      <c r="N550">
        <v>23.61</v>
      </c>
      <c r="O550" t="s">
        <v>23</v>
      </c>
    </row>
    <row r="551" spans="1:15" hidden="1" x14ac:dyDescent="0.25">
      <c r="A551" t="s">
        <v>14</v>
      </c>
      <c r="B551">
        <v>1</v>
      </c>
      <c r="C551" t="s">
        <v>192</v>
      </c>
      <c r="D551">
        <f t="shared" si="8"/>
        <v>10</v>
      </c>
      <c r="E551" t="s">
        <v>24</v>
      </c>
      <c r="F551" t="s">
        <v>194</v>
      </c>
      <c r="G551">
        <v>4313.91</v>
      </c>
      <c r="H551" s="1">
        <v>43316</v>
      </c>
      <c r="I551" t="s">
        <v>31</v>
      </c>
      <c r="J551">
        <v>22</v>
      </c>
      <c r="K551" t="s">
        <v>52</v>
      </c>
      <c r="L551" t="s">
        <v>50</v>
      </c>
      <c r="M551" t="s">
        <v>1020</v>
      </c>
      <c r="N551">
        <v>13.05</v>
      </c>
      <c r="O551" t="s">
        <v>23</v>
      </c>
    </row>
    <row r="552" spans="1:15" hidden="1" x14ac:dyDescent="0.25">
      <c r="A552" t="s">
        <v>14</v>
      </c>
      <c r="B552">
        <v>1</v>
      </c>
      <c r="C552" t="s">
        <v>192</v>
      </c>
      <c r="D552">
        <f t="shared" si="8"/>
        <v>10</v>
      </c>
      <c r="E552" t="s">
        <v>24</v>
      </c>
      <c r="F552" t="s">
        <v>194</v>
      </c>
      <c r="G552">
        <v>4164</v>
      </c>
      <c r="H552" s="1">
        <v>43316</v>
      </c>
      <c r="I552" t="s">
        <v>31</v>
      </c>
      <c r="J552">
        <v>22</v>
      </c>
      <c r="K552" t="s">
        <v>1021</v>
      </c>
      <c r="L552" t="s">
        <v>26</v>
      </c>
      <c r="M552" t="s">
        <v>1022</v>
      </c>
      <c r="N552">
        <v>149.91</v>
      </c>
      <c r="O552" t="s">
        <v>23</v>
      </c>
    </row>
    <row r="553" spans="1:15" hidden="1" x14ac:dyDescent="0.25">
      <c r="A553" t="s">
        <v>14</v>
      </c>
      <c r="B553">
        <v>0</v>
      </c>
      <c r="C553" t="s">
        <v>54</v>
      </c>
      <c r="D553">
        <f t="shared" si="8"/>
        <v>9</v>
      </c>
      <c r="E553" t="s">
        <v>24</v>
      </c>
      <c r="F553" t="s">
        <v>56</v>
      </c>
      <c r="G553">
        <v>2710.38</v>
      </c>
      <c r="H553" s="1">
        <v>43316</v>
      </c>
      <c r="I553" t="s">
        <v>19</v>
      </c>
      <c r="J553">
        <v>27</v>
      </c>
      <c r="K553" t="s">
        <v>1023</v>
      </c>
      <c r="L553" t="s">
        <v>58</v>
      </c>
      <c r="M553" t="s">
        <v>1024</v>
      </c>
      <c r="N553">
        <v>11.61</v>
      </c>
      <c r="O553" t="s">
        <v>23</v>
      </c>
    </row>
    <row r="554" spans="1:15" hidden="1" x14ac:dyDescent="0.25">
      <c r="A554" t="s">
        <v>14</v>
      </c>
      <c r="B554">
        <v>0</v>
      </c>
      <c r="C554" t="s">
        <v>15</v>
      </c>
      <c r="D554">
        <f t="shared" si="8"/>
        <v>10</v>
      </c>
      <c r="E554" t="s">
        <v>17</v>
      </c>
      <c r="F554" t="s">
        <v>18</v>
      </c>
      <c r="G554">
        <v>528.53</v>
      </c>
      <c r="H554" s="1">
        <v>43316</v>
      </c>
      <c r="I554" t="s">
        <v>19</v>
      </c>
      <c r="J554">
        <v>26</v>
      </c>
      <c r="K554" t="s">
        <v>1025</v>
      </c>
      <c r="L554" t="s">
        <v>21</v>
      </c>
      <c r="M554" t="s">
        <v>1026</v>
      </c>
      <c r="N554">
        <v>8.09</v>
      </c>
      <c r="O554" t="s">
        <v>23</v>
      </c>
    </row>
    <row r="555" spans="1:15" hidden="1" x14ac:dyDescent="0.25">
      <c r="A555" t="s">
        <v>40</v>
      </c>
      <c r="C555" t="s">
        <v>176</v>
      </c>
      <c r="D555">
        <f t="shared" si="8"/>
        <v>10</v>
      </c>
      <c r="E555" t="s">
        <v>43</v>
      </c>
      <c r="F555" t="s">
        <v>178</v>
      </c>
      <c r="G555">
        <v>1360.36</v>
      </c>
      <c r="H555" s="1">
        <v>43316</v>
      </c>
      <c r="I555" t="s">
        <v>19</v>
      </c>
      <c r="J555">
        <v>20</v>
      </c>
      <c r="M555" t="s">
        <v>1027</v>
      </c>
      <c r="N555">
        <v>30</v>
      </c>
      <c r="O555" t="s">
        <v>23</v>
      </c>
    </row>
    <row r="556" spans="1:15" hidden="1" x14ac:dyDescent="0.25">
      <c r="A556" t="s">
        <v>14</v>
      </c>
      <c r="B556">
        <v>0</v>
      </c>
      <c r="C556" t="s">
        <v>103</v>
      </c>
      <c r="D556">
        <f t="shared" si="8"/>
        <v>10</v>
      </c>
      <c r="E556" t="s">
        <v>24</v>
      </c>
      <c r="F556" t="s">
        <v>105</v>
      </c>
      <c r="G556">
        <v>1378.79</v>
      </c>
      <c r="H556" s="1">
        <v>43316</v>
      </c>
      <c r="I556" t="s">
        <v>19</v>
      </c>
      <c r="J556">
        <v>25</v>
      </c>
      <c r="K556" t="s">
        <v>1028</v>
      </c>
      <c r="L556" t="s">
        <v>58</v>
      </c>
      <c r="M556" t="s">
        <v>1029</v>
      </c>
      <c r="N556">
        <v>19.350000000000001</v>
      </c>
      <c r="O556" t="s">
        <v>23</v>
      </c>
    </row>
    <row r="557" spans="1:15" hidden="1" x14ac:dyDescent="0.25">
      <c r="A557" t="s">
        <v>14</v>
      </c>
      <c r="B557">
        <v>1</v>
      </c>
      <c r="C557" t="s">
        <v>280</v>
      </c>
      <c r="D557">
        <f t="shared" si="8"/>
        <v>10</v>
      </c>
      <c r="E557" t="s">
        <v>17</v>
      </c>
      <c r="F557" t="s">
        <v>282</v>
      </c>
      <c r="G557">
        <v>424.7</v>
      </c>
      <c r="H557" s="1">
        <v>43316</v>
      </c>
      <c r="I557" t="s">
        <v>31</v>
      </c>
      <c r="J557">
        <v>26</v>
      </c>
      <c r="K557" t="s">
        <v>1030</v>
      </c>
      <c r="L557" t="s">
        <v>26</v>
      </c>
      <c r="M557" t="s">
        <v>1031</v>
      </c>
      <c r="N557">
        <v>5.09</v>
      </c>
      <c r="O557" t="s">
        <v>23</v>
      </c>
    </row>
    <row r="558" spans="1:15" hidden="1" x14ac:dyDescent="0.25">
      <c r="A558" t="s">
        <v>14</v>
      </c>
      <c r="B558">
        <v>1</v>
      </c>
      <c r="C558" t="s">
        <v>280</v>
      </c>
      <c r="D558">
        <f t="shared" si="8"/>
        <v>10</v>
      </c>
      <c r="E558" t="s">
        <v>24</v>
      </c>
      <c r="F558" t="s">
        <v>282</v>
      </c>
      <c r="G558">
        <v>408.24</v>
      </c>
      <c r="H558" s="1">
        <v>43316</v>
      </c>
      <c r="I558" t="s">
        <v>31</v>
      </c>
      <c r="J558">
        <v>26</v>
      </c>
      <c r="K558" t="s">
        <v>663</v>
      </c>
      <c r="L558" t="s">
        <v>26</v>
      </c>
      <c r="M558" t="s">
        <v>1032</v>
      </c>
      <c r="N558">
        <v>16.46</v>
      </c>
      <c r="O558" t="s">
        <v>23</v>
      </c>
    </row>
    <row r="559" spans="1:15" hidden="1" x14ac:dyDescent="0.25">
      <c r="A559" t="s">
        <v>14</v>
      </c>
      <c r="B559">
        <v>1</v>
      </c>
      <c r="C559" t="s">
        <v>54</v>
      </c>
      <c r="D559">
        <f t="shared" si="8"/>
        <v>9</v>
      </c>
      <c r="E559" t="s">
        <v>17</v>
      </c>
      <c r="F559" t="s">
        <v>56</v>
      </c>
      <c r="G559">
        <v>2693.06</v>
      </c>
      <c r="H559" s="1">
        <v>43316</v>
      </c>
      <c r="I559" t="s">
        <v>19</v>
      </c>
      <c r="J559">
        <v>27</v>
      </c>
      <c r="K559" t="s">
        <v>1033</v>
      </c>
      <c r="L559" t="s">
        <v>26</v>
      </c>
      <c r="M559" t="s">
        <v>1034</v>
      </c>
      <c r="N559">
        <v>17.32</v>
      </c>
      <c r="O559" t="s">
        <v>23</v>
      </c>
    </row>
    <row r="560" spans="1:15" hidden="1" x14ac:dyDescent="0.25">
      <c r="A560" t="s">
        <v>40</v>
      </c>
      <c r="C560" t="s">
        <v>81</v>
      </c>
      <c r="D560">
        <f t="shared" si="8"/>
        <v>10</v>
      </c>
      <c r="E560" t="s">
        <v>43</v>
      </c>
      <c r="F560" t="s">
        <v>83</v>
      </c>
      <c r="G560">
        <v>260299.02</v>
      </c>
      <c r="H560" s="1">
        <v>43316</v>
      </c>
      <c r="I560" t="s">
        <v>31</v>
      </c>
      <c r="J560">
        <v>46</v>
      </c>
      <c r="M560" t="s">
        <v>1035</v>
      </c>
      <c r="N560">
        <v>43</v>
      </c>
      <c r="O560" t="s">
        <v>23</v>
      </c>
    </row>
    <row r="561" spans="1:15" hidden="1" x14ac:dyDescent="0.25">
      <c r="A561" t="s">
        <v>14</v>
      </c>
      <c r="B561">
        <v>1</v>
      </c>
      <c r="C561" t="s">
        <v>33</v>
      </c>
      <c r="D561">
        <f t="shared" si="8"/>
        <v>10</v>
      </c>
      <c r="E561" t="s">
        <v>24</v>
      </c>
      <c r="F561" t="s">
        <v>35</v>
      </c>
      <c r="G561">
        <v>1209.45</v>
      </c>
      <c r="H561" s="1">
        <v>43316</v>
      </c>
      <c r="I561" t="s">
        <v>19</v>
      </c>
      <c r="J561">
        <v>40</v>
      </c>
      <c r="K561" t="s">
        <v>1036</v>
      </c>
      <c r="L561" t="s">
        <v>21</v>
      </c>
      <c r="M561" t="s">
        <v>1037</v>
      </c>
      <c r="N561">
        <v>145.72</v>
      </c>
      <c r="O561" t="s">
        <v>23</v>
      </c>
    </row>
    <row r="562" spans="1:15" hidden="1" x14ac:dyDescent="0.25">
      <c r="A562" t="s">
        <v>14</v>
      </c>
      <c r="B562">
        <v>0</v>
      </c>
      <c r="C562" t="s">
        <v>317</v>
      </c>
      <c r="D562">
        <f t="shared" si="8"/>
        <v>10</v>
      </c>
      <c r="E562" t="s">
        <v>24</v>
      </c>
      <c r="F562" t="s">
        <v>319</v>
      </c>
      <c r="G562">
        <v>6782.79</v>
      </c>
      <c r="H562" s="1">
        <v>43316</v>
      </c>
      <c r="I562" t="s">
        <v>31</v>
      </c>
      <c r="J562">
        <v>39</v>
      </c>
      <c r="K562" t="s">
        <v>833</v>
      </c>
      <c r="L562" t="s">
        <v>142</v>
      </c>
      <c r="M562" t="s">
        <v>1038</v>
      </c>
      <c r="N562">
        <v>45.13</v>
      </c>
      <c r="O562" t="s">
        <v>23</v>
      </c>
    </row>
    <row r="563" spans="1:15" hidden="1" x14ac:dyDescent="0.25">
      <c r="A563" t="s">
        <v>14</v>
      </c>
      <c r="B563">
        <v>1</v>
      </c>
      <c r="C563" t="s">
        <v>103</v>
      </c>
      <c r="D563">
        <f t="shared" si="8"/>
        <v>10</v>
      </c>
      <c r="E563" t="s">
        <v>24</v>
      </c>
      <c r="F563" t="s">
        <v>105</v>
      </c>
      <c r="G563">
        <v>1367.02</v>
      </c>
      <c r="H563" s="1">
        <v>43316</v>
      </c>
      <c r="I563" t="s">
        <v>19</v>
      </c>
      <c r="J563">
        <v>25</v>
      </c>
      <c r="K563" t="s">
        <v>1039</v>
      </c>
      <c r="L563" t="s">
        <v>58</v>
      </c>
      <c r="M563" t="s">
        <v>1040</v>
      </c>
      <c r="N563">
        <v>11.77</v>
      </c>
      <c r="O563" t="s">
        <v>23</v>
      </c>
    </row>
    <row r="564" spans="1:15" hidden="1" x14ac:dyDescent="0.25">
      <c r="A564" t="s">
        <v>14</v>
      </c>
      <c r="B564">
        <v>1</v>
      </c>
      <c r="C564" t="s">
        <v>423</v>
      </c>
      <c r="D564">
        <f t="shared" si="8"/>
        <v>10</v>
      </c>
      <c r="E564" t="s">
        <v>17</v>
      </c>
      <c r="F564" t="s">
        <v>425</v>
      </c>
      <c r="G564">
        <v>84.8</v>
      </c>
      <c r="H564" s="1">
        <v>43316</v>
      </c>
      <c r="I564" t="s">
        <v>19</v>
      </c>
      <c r="J564">
        <v>30</v>
      </c>
      <c r="K564" t="s">
        <v>1041</v>
      </c>
      <c r="L564" t="s">
        <v>26</v>
      </c>
      <c r="M564" t="s">
        <v>1042</v>
      </c>
      <c r="N564">
        <v>8.26</v>
      </c>
      <c r="O564" t="s">
        <v>23</v>
      </c>
    </row>
    <row r="565" spans="1:15" hidden="1" x14ac:dyDescent="0.25">
      <c r="A565" t="s">
        <v>14</v>
      </c>
      <c r="B565">
        <v>1</v>
      </c>
      <c r="C565" t="s">
        <v>285</v>
      </c>
      <c r="D565">
        <f t="shared" si="8"/>
        <v>10</v>
      </c>
      <c r="E565" t="s">
        <v>24</v>
      </c>
      <c r="F565" t="s">
        <v>140</v>
      </c>
      <c r="G565">
        <v>19.34</v>
      </c>
      <c r="H565" s="1">
        <v>43316</v>
      </c>
      <c r="I565" t="s">
        <v>19</v>
      </c>
      <c r="J565">
        <v>21</v>
      </c>
      <c r="K565" t="s">
        <v>1043</v>
      </c>
      <c r="L565" t="s">
        <v>259</v>
      </c>
      <c r="M565" t="s">
        <v>1044</v>
      </c>
      <c r="N565">
        <v>18.649999999999999</v>
      </c>
      <c r="O565" t="s">
        <v>23</v>
      </c>
    </row>
    <row r="566" spans="1:15" hidden="1" x14ac:dyDescent="0.25">
      <c r="A566" t="s">
        <v>14</v>
      </c>
      <c r="B566">
        <v>1</v>
      </c>
      <c r="C566" t="s">
        <v>124</v>
      </c>
      <c r="D566">
        <f t="shared" si="8"/>
        <v>10</v>
      </c>
      <c r="E566" t="s">
        <v>17</v>
      </c>
      <c r="F566" t="s">
        <v>126</v>
      </c>
      <c r="G566">
        <v>1493.27</v>
      </c>
      <c r="H566" s="1">
        <v>43317</v>
      </c>
      <c r="I566" t="s">
        <v>19</v>
      </c>
      <c r="J566">
        <v>19</v>
      </c>
      <c r="K566" t="s">
        <v>265</v>
      </c>
      <c r="L566" t="s">
        <v>26</v>
      </c>
      <c r="M566" t="s">
        <v>1045</v>
      </c>
      <c r="N566">
        <v>27.68</v>
      </c>
      <c r="O566" t="s">
        <v>23</v>
      </c>
    </row>
    <row r="567" spans="1:15" hidden="1" x14ac:dyDescent="0.25">
      <c r="A567" t="s">
        <v>14</v>
      </c>
      <c r="B567">
        <v>1</v>
      </c>
      <c r="C567" t="s">
        <v>41</v>
      </c>
      <c r="D567">
        <f t="shared" si="8"/>
        <v>10</v>
      </c>
      <c r="E567" t="s">
        <v>17</v>
      </c>
      <c r="F567" t="s">
        <v>44</v>
      </c>
      <c r="G567">
        <v>1569.04</v>
      </c>
      <c r="H567" s="1">
        <v>43317</v>
      </c>
      <c r="I567" t="s">
        <v>31</v>
      </c>
      <c r="J567">
        <v>20</v>
      </c>
      <c r="K567" t="s">
        <v>1046</v>
      </c>
      <c r="L567" t="s">
        <v>58</v>
      </c>
      <c r="M567" t="s">
        <v>1047</v>
      </c>
      <c r="N567">
        <v>19.18</v>
      </c>
      <c r="O567" t="s">
        <v>23</v>
      </c>
    </row>
    <row r="568" spans="1:15" hidden="1" x14ac:dyDescent="0.25">
      <c r="A568" t="s">
        <v>14</v>
      </c>
      <c r="B568">
        <v>1</v>
      </c>
      <c r="C568" t="s">
        <v>532</v>
      </c>
      <c r="D568">
        <f t="shared" si="8"/>
        <v>10</v>
      </c>
      <c r="E568" t="s">
        <v>17</v>
      </c>
      <c r="F568" t="s">
        <v>534</v>
      </c>
      <c r="G568">
        <v>2521.5</v>
      </c>
      <c r="H568" s="1">
        <v>43317</v>
      </c>
      <c r="I568" t="s">
        <v>31</v>
      </c>
      <c r="J568">
        <v>20</v>
      </c>
      <c r="K568" t="s">
        <v>1048</v>
      </c>
      <c r="L568" t="s">
        <v>26</v>
      </c>
      <c r="M568" t="s">
        <v>1049</v>
      </c>
      <c r="N568">
        <v>25.43</v>
      </c>
      <c r="O568" t="s">
        <v>23</v>
      </c>
    </row>
    <row r="569" spans="1:15" hidden="1" x14ac:dyDescent="0.25">
      <c r="A569" t="s">
        <v>40</v>
      </c>
      <c r="C569" t="s">
        <v>317</v>
      </c>
      <c r="D569">
        <f t="shared" si="8"/>
        <v>10</v>
      </c>
      <c r="E569" t="s">
        <v>43</v>
      </c>
      <c r="F569" t="s">
        <v>319</v>
      </c>
      <c r="G569">
        <v>6615.79</v>
      </c>
      <c r="H569" s="1">
        <v>43317</v>
      </c>
      <c r="I569" t="s">
        <v>31</v>
      </c>
      <c r="J569">
        <v>39</v>
      </c>
      <c r="M569" t="s">
        <v>1050</v>
      </c>
      <c r="N569">
        <v>167</v>
      </c>
      <c r="O569" t="s">
        <v>23</v>
      </c>
    </row>
    <row r="570" spans="1:15" hidden="1" x14ac:dyDescent="0.25">
      <c r="A570" t="s">
        <v>40</v>
      </c>
      <c r="C570" t="s">
        <v>179</v>
      </c>
      <c r="D570">
        <f t="shared" si="8"/>
        <v>10</v>
      </c>
      <c r="E570" t="s">
        <v>43</v>
      </c>
      <c r="F570" t="s">
        <v>131</v>
      </c>
      <c r="G570">
        <v>2452.96</v>
      </c>
      <c r="H570" s="1">
        <v>43317</v>
      </c>
      <c r="I570" t="s">
        <v>31</v>
      </c>
      <c r="J570">
        <v>22</v>
      </c>
      <c r="M570" t="s">
        <v>1050</v>
      </c>
      <c r="N570">
        <v>25</v>
      </c>
      <c r="O570" t="s">
        <v>23</v>
      </c>
    </row>
    <row r="571" spans="1:15" hidden="1" x14ac:dyDescent="0.25">
      <c r="A571" t="s">
        <v>14</v>
      </c>
      <c r="B571">
        <v>1</v>
      </c>
      <c r="C571" t="s">
        <v>267</v>
      </c>
      <c r="D571">
        <f t="shared" si="8"/>
        <v>10</v>
      </c>
      <c r="E571" t="s">
        <v>24</v>
      </c>
      <c r="F571" t="s">
        <v>269</v>
      </c>
      <c r="G571">
        <v>63.69</v>
      </c>
      <c r="H571" s="1">
        <v>43317</v>
      </c>
      <c r="I571" t="s">
        <v>19</v>
      </c>
      <c r="J571">
        <v>18</v>
      </c>
      <c r="K571" t="s">
        <v>115</v>
      </c>
      <c r="L571" t="s">
        <v>26</v>
      </c>
      <c r="M571" t="s">
        <v>1051</v>
      </c>
      <c r="N571">
        <v>13.52</v>
      </c>
      <c r="O571" t="s">
        <v>23</v>
      </c>
    </row>
    <row r="572" spans="1:15" hidden="1" x14ac:dyDescent="0.25">
      <c r="A572" t="s">
        <v>40</v>
      </c>
      <c r="C572" t="s">
        <v>442</v>
      </c>
      <c r="D572">
        <f t="shared" si="8"/>
        <v>10</v>
      </c>
      <c r="E572" t="s">
        <v>372</v>
      </c>
      <c r="F572" t="s">
        <v>340</v>
      </c>
      <c r="G572">
        <v>1322.05</v>
      </c>
      <c r="H572" s="1">
        <v>43317</v>
      </c>
      <c r="I572" t="s">
        <v>19</v>
      </c>
      <c r="J572">
        <v>35</v>
      </c>
      <c r="M572" t="s">
        <v>1052</v>
      </c>
      <c r="N572">
        <v>82</v>
      </c>
      <c r="O572" t="s">
        <v>23</v>
      </c>
    </row>
    <row r="573" spans="1:15" hidden="1" x14ac:dyDescent="0.25">
      <c r="A573" t="s">
        <v>40</v>
      </c>
      <c r="C573" t="s">
        <v>293</v>
      </c>
      <c r="D573">
        <f t="shared" si="8"/>
        <v>10</v>
      </c>
      <c r="E573" t="s">
        <v>62</v>
      </c>
      <c r="F573" t="s">
        <v>30</v>
      </c>
      <c r="G573">
        <v>42521.09</v>
      </c>
      <c r="H573" s="1">
        <v>43317</v>
      </c>
      <c r="I573" t="s">
        <v>31</v>
      </c>
      <c r="J573">
        <v>22</v>
      </c>
      <c r="M573" t="s">
        <v>1052</v>
      </c>
      <c r="N573">
        <v>36</v>
      </c>
      <c r="O573" t="s">
        <v>23</v>
      </c>
    </row>
    <row r="574" spans="1:15" hidden="1" x14ac:dyDescent="0.25">
      <c r="A574" t="s">
        <v>14</v>
      </c>
      <c r="B574">
        <v>1</v>
      </c>
      <c r="C574" t="s">
        <v>454</v>
      </c>
      <c r="D574">
        <f t="shared" si="8"/>
        <v>10</v>
      </c>
      <c r="E574" t="s">
        <v>24</v>
      </c>
      <c r="F574" t="s">
        <v>456</v>
      </c>
      <c r="G574">
        <v>134.78</v>
      </c>
      <c r="H574" s="1">
        <v>43317</v>
      </c>
      <c r="I574" t="s">
        <v>19</v>
      </c>
      <c r="J574">
        <v>53</v>
      </c>
      <c r="K574" t="s">
        <v>1053</v>
      </c>
      <c r="L574" t="s">
        <v>21</v>
      </c>
      <c r="M574" t="s">
        <v>1054</v>
      </c>
      <c r="N574">
        <v>49.13</v>
      </c>
      <c r="O574" t="s">
        <v>23</v>
      </c>
    </row>
    <row r="575" spans="1:15" hidden="1" x14ac:dyDescent="0.25">
      <c r="A575" t="s">
        <v>40</v>
      </c>
      <c r="C575" t="s">
        <v>91</v>
      </c>
      <c r="D575">
        <f t="shared" si="8"/>
        <v>10</v>
      </c>
      <c r="E575" t="s">
        <v>43</v>
      </c>
      <c r="F575" t="s">
        <v>93</v>
      </c>
      <c r="G575">
        <v>423.18</v>
      </c>
      <c r="H575" s="1">
        <v>43317</v>
      </c>
      <c r="I575" t="s">
        <v>19</v>
      </c>
      <c r="J575">
        <v>24</v>
      </c>
      <c r="M575" t="s">
        <v>1055</v>
      </c>
      <c r="N575">
        <v>38</v>
      </c>
      <c r="O575" t="s">
        <v>23</v>
      </c>
    </row>
    <row r="576" spans="1:15" hidden="1" x14ac:dyDescent="0.25">
      <c r="A576" t="s">
        <v>14</v>
      </c>
      <c r="B576">
        <v>1</v>
      </c>
      <c r="C576" t="s">
        <v>238</v>
      </c>
      <c r="D576">
        <f t="shared" si="8"/>
        <v>10</v>
      </c>
      <c r="E576" t="s">
        <v>17</v>
      </c>
      <c r="F576" t="s">
        <v>240</v>
      </c>
      <c r="G576">
        <v>4109.53</v>
      </c>
      <c r="H576" s="1">
        <v>43317</v>
      </c>
      <c r="I576" t="s">
        <v>31</v>
      </c>
      <c r="J576">
        <v>19</v>
      </c>
      <c r="K576" t="s">
        <v>1056</v>
      </c>
      <c r="L576" t="s">
        <v>58</v>
      </c>
      <c r="M576" t="s">
        <v>1057</v>
      </c>
      <c r="N576">
        <v>15.09</v>
      </c>
      <c r="O576" t="s">
        <v>23</v>
      </c>
    </row>
    <row r="577" spans="1:15" hidden="1" x14ac:dyDescent="0.25">
      <c r="A577" t="s">
        <v>40</v>
      </c>
      <c r="C577" t="s">
        <v>138</v>
      </c>
      <c r="D577">
        <f t="shared" si="8"/>
        <v>10</v>
      </c>
      <c r="E577" t="s">
        <v>43</v>
      </c>
      <c r="F577" t="s">
        <v>140</v>
      </c>
      <c r="G577">
        <v>16192.21</v>
      </c>
      <c r="H577" s="1">
        <v>43317</v>
      </c>
      <c r="I577" t="s">
        <v>19</v>
      </c>
      <c r="J577">
        <v>34</v>
      </c>
      <c r="M577" t="s">
        <v>1058</v>
      </c>
      <c r="N577">
        <v>31</v>
      </c>
      <c r="O577" t="s">
        <v>23</v>
      </c>
    </row>
    <row r="578" spans="1:15" hidden="1" x14ac:dyDescent="0.25">
      <c r="A578" t="s">
        <v>40</v>
      </c>
      <c r="C578" t="s">
        <v>499</v>
      </c>
      <c r="D578">
        <f t="shared" si="8"/>
        <v>9</v>
      </c>
      <c r="E578" t="s">
        <v>43</v>
      </c>
      <c r="F578" t="s">
        <v>501</v>
      </c>
      <c r="G578">
        <v>705.66</v>
      </c>
      <c r="H578" s="1">
        <v>43317</v>
      </c>
      <c r="I578" t="s">
        <v>19</v>
      </c>
      <c r="J578">
        <v>64</v>
      </c>
      <c r="M578" t="s">
        <v>1058</v>
      </c>
      <c r="N578">
        <v>30</v>
      </c>
      <c r="O578" t="s">
        <v>23</v>
      </c>
    </row>
    <row r="579" spans="1:15" hidden="1" x14ac:dyDescent="0.25">
      <c r="A579" t="s">
        <v>40</v>
      </c>
      <c r="C579" t="s">
        <v>271</v>
      </c>
      <c r="D579">
        <f t="shared" ref="D579:D642" si="9">LEN(C579)-4</f>
        <v>8</v>
      </c>
      <c r="E579" t="s">
        <v>43</v>
      </c>
      <c r="F579" t="s">
        <v>123</v>
      </c>
      <c r="G579">
        <v>30247.08</v>
      </c>
      <c r="H579" s="1">
        <v>43317</v>
      </c>
      <c r="I579" t="s">
        <v>31</v>
      </c>
      <c r="J579">
        <v>38</v>
      </c>
      <c r="M579" t="s">
        <v>1058</v>
      </c>
      <c r="N579">
        <v>71</v>
      </c>
      <c r="O579" t="s">
        <v>23</v>
      </c>
    </row>
    <row r="580" spans="1:15" hidden="1" x14ac:dyDescent="0.25">
      <c r="A580" t="s">
        <v>40</v>
      </c>
      <c r="C580" t="s">
        <v>448</v>
      </c>
      <c r="D580">
        <f t="shared" si="9"/>
        <v>9</v>
      </c>
      <c r="E580" t="s">
        <v>62</v>
      </c>
      <c r="F580" t="s">
        <v>30</v>
      </c>
      <c r="G580">
        <v>50336.08</v>
      </c>
      <c r="H580" s="1">
        <v>43317</v>
      </c>
      <c r="I580" t="s">
        <v>31</v>
      </c>
      <c r="J580">
        <v>19</v>
      </c>
      <c r="M580" t="s">
        <v>1059</v>
      </c>
      <c r="N580">
        <v>123</v>
      </c>
      <c r="O580" t="s">
        <v>23</v>
      </c>
    </row>
    <row r="581" spans="1:15" hidden="1" x14ac:dyDescent="0.25">
      <c r="A581" t="s">
        <v>40</v>
      </c>
      <c r="C581" t="s">
        <v>419</v>
      </c>
      <c r="D581">
        <f t="shared" si="9"/>
        <v>10</v>
      </c>
      <c r="E581" t="s">
        <v>62</v>
      </c>
      <c r="F581" t="s">
        <v>421</v>
      </c>
      <c r="G581">
        <v>54619.82</v>
      </c>
      <c r="H581" s="1">
        <v>43317</v>
      </c>
      <c r="I581" t="s">
        <v>31</v>
      </c>
      <c r="J581">
        <v>40</v>
      </c>
      <c r="M581" t="s">
        <v>1059</v>
      </c>
      <c r="N581">
        <v>39</v>
      </c>
      <c r="O581" t="s">
        <v>23</v>
      </c>
    </row>
    <row r="582" spans="1:15" hidden="1" x14ac:dyDescent="0.25">
      <c r="A582" t="s">
        <v>14</v>
      </c>
      <c r="B582">
        <v>0</v>
      </c>
      <c r="C582" t="s">
        <v>41</v>
      </c>
      <c r="D582">
        <f t="shared" si="9"/>
        <v>10</v>
      </c>
      <c r="E582" t="s">
        <v>17</v>
      </c>
      <c r="F582" t="s">
        <v>44</v>
      </c>
      <c r="G582">
        <v>1528.42</v>
      </c>
      <c r="H582" s="1">
        <v>43317</v>
      </c>
      <c r="I582" t="s">
        <v>31</v>
      </c>
      <c r="J582">
        <v>20</v>
      </c>
      <c r="K582" t="s">
        <v>548</v>
      </c>
      <c r="L582" t="s">
        <v>26</v>
      </c>
      <c r="M582" t="s">
        <v>1060</v>
      </c>
      <c r="N582">
        <v>40.619999999999997</v>
      </c>
      <c r="O582" t="s">
        <v>23</v>
      </c>
    </row>
    <row r="583" spans="1:15" hidden="1" x14ac:dyDescent="0.25">
      <c r="A583" t="s">
        <v>40</v>
      </c>
      <c r="C583" t="s">
        <v>386</v>
      </c>
      <c r="D583">
        <f t="shared" si="9"/>
        <v>10</v>
      </c>
      <c r="E583" t="s">
        <v>43</v>
      </c>
      <c r="F583" t="s">
        <v>388</v>
      </c>
      <c r="G583">
        <v>528.48</v>
      </c>
      <c r="H583" s="1">
        <v>43317</v>
      </c>
      <c r="I583" t="s">
        <v>31</v>
      </c>
      <c r="J583">
        <v>20</v>
      </c>
      <c r="M583" t="s">
        <v>1061</v>
      </c>
      <c r="N583">
        <v>49</v>
      </c>
      <c r="O583" t="s">
        <v>23</v>
      </c>
    </row>
    <row r="584" spans="1:15" hidden="1" x14ac:dyDescent="0.25">
      <c r="A584" t="s">
        <v>14</v>
      </c>
      <c r="B584">
        <v>1</v>
      </c>
      <c r="C584" t="s">
        <v>216</v>
      </c>
      <c r="D584">
        <f t="shared" si="9"/>
        <v>10</v>
      </c>
      <c r="E584" t="s">
        <v>17</v>
      </c>
      <c r="F584" t="s">
        <v>218</v>
      </c>
      <c r="G584">
        <v>57976.85</v>
      </c>
      <c r="H584" s="1">
        <v>43317</v>
      </c>
      <c r="I584" t="s">
        <v>31</v>
      </c>
      <c r="J584">
        <v>33</v>
      </c>
      <c r="K584" t="s">
        <v>1062</v>
      </c>
      <c r="L584" t="s">
        <v>50</v>
      </c>
      <c r="M584" t="s">
        <v>1063</v>
      </c>
      <c r="N584">
        <v>25.19</v>
      </c>
      <c r="O584" t="s">
        <v>23</v>
      </c>
    </row>
    <row r="585" spans="1:15" hidden="1" x14ac:dyDescent="0.25">
      <c r="A585" t="s">
        <v>40</v>
      </c>
      <c r="C585" t="s">
        <v>179</v>
      </c>
      <c r="D585">
        <f t="shared" si="9"/>
        <v>10</v>
      </c>
      <c r="E585" t="s">
        <v>62</v>
      </c>
      <c r="F585" t="s">
        <v>131</v>
      </c>
      <c r="G585">
        <v>2419.96</v>
      </c>
      <c r="H585" s="1">
        <v>43317</v>
      </c>
      <c r="I585" t="s">
        <v>31</v>
      </c>
      <c r="J585">
        <v>22</v>
      </c>
      <c r="M585" t="s">
        <v>1064</v>
      </c>
      <c r="N585">
        <v>33</v>
      </c>
      <c r="O585" t="s">
        <v>23</v>
      </c>
    </row>
    <row r="586" spans="1:15" hidden="1" x14ac:dyDescent="0.25">
      <c r="A586" t="s">
        <v>14</v>
      </c>
      <c r="B586">
        <v>1</v>
      </c>
      <c r="C586" t="s">
        <v>54</v>
      </c>
      <c r="D586">
        <f t="shared" si="9"/>
        <v>9</v>
      </c>
      <c r="E586" t="s">
        <v>17</v>
      </c>
      <c r="F586" t="s">
        <v>56</v>
      </c>
      <c r="G586">
        <v>2679.63</v>
      </c>
      <c r="H586" s="1">
        <v>43317</v>
      </c>
      <c r="I586" t="s">
        <v>19</v>
      </c>
      <c r="J586">
        <v>27</v>
      </c>
      <c r="K586" t="s">
        <v>484</v>
      </c>
      <c r="L586" t="s">
        <v>58</v>
      </c>
      <c r="M586" t="s">
        <v>1065</v>
      </c>
      <c r="N586">
        <v>13.43</v>
      </c>
      <c r="O586" t="s">
        <v>23</v>
      </c>
    </row>
    <row r="587" spans="1:15" hidden="1" x14ac:dyDescent="0.25">
      <c r="A587" t="s">
        <v>14</v>
      </c>
      <c r="B587">
        <v>0</v>
      </c>
      <c r="C587" t="s">
        <v>187</v>
      </c>
      <c r="D587">
        <f t="shared" si="9"/>
        <v>10</v>
      </c>
      <c r="E587" t="s">
        <v>24</v>
      </c>
      <c r="F587" t="s">
        <v>189</v>
      </c>
      <c r="G587">
        <v>50.75</v>
      </c>
      <c r="H587" s="1">
        <v>43317</v>
      </c>
      <c r="I587" t="s">
        <v>31</v>
      </c>
      <c r="J587">
        <v>38</v>
      </c>
      <c r="K587" t="s">
        <v>392</v>
      </c>
      <c r="L587" t="s">
        <v>26</v>
      </c>
      <c r="M587" t="s">
        <v>1066</v>
      </c>
      <c r="N587">
        <v>18.84</v>
      </c>
      <c r="O587" t="s">
        <v>23</v>
      </c>
    </row>
    <row r="588" spans="1:15" hidden="1" x14ac:dyDescent="0.25">
      <c r="A588" t="s">
        <v>40</v>
      </c>
      <c r="C588" t="s">
        <v>179</v>
      </c>
      <c r="D588">
        <f t="shared" si="9"/>
        <v>10</v>
      </c>
      <c r="E588" t="s">
        <v>43</v>
      </c>
      <c r="F588" t="s">
        <v>131</v>
      </c>
      <c r="G588">
        <v>2324.96</v>
      </c>
      <c r="H588" s="1">
        <v>43317</v>
      </c>
      <c r="I588" t="s">
        <v>31</v>
      </c>
      <c r="J588">
        <v>22</v>
      </c>
      <c r="M588" t="s">
        <v>1067</v>
      </c>
      <c r="N588">
        <v>95</v>
      </c>
      <c r="O588" t="s">
        <v>23</v>
      </c>
    </row>
    <row r="589" spans="1:15" hidden="1" x14ac:dyDescent="0.25">
      <c r="A589" t="s">
        <v>40</v>
      </c>
      <c r="C589" t="s">
        <v>121</v>
      </c>
      <c r="D589">
        <f t="shared" si="9"/>
        <v>10</v>
      </c>
      <c r="E589" t="s">
        <v>43</v>
      </c>
      <c r="F589" t="s">
        <v>123</v>
      </c>
      <c r="G589">
        <v>369.41</v>
      </c>
      <c r="H589" s="1">
        <v>43317</v>
      </c>
      <c r="I589" t="s">
        <v>31</v>
      </c>
      <c r="J589">
        <v>31</v>
      </c>
      <c r="M589" t="s">
        <v>1067</v>
      </c>
      <c r="N589">
        <v>123</v>
      </c>
      <c r="O589" t="s">
        <v>23</v>
      </c>
    </row>
    <row r="590" spans="1:15" hidden="1" x14ac:dyDescent="0.25">
      <c r="A590" t="s">
        <v>14</v>
      </c>
      <c r="B590">
        <v>0</v>
      </c>
      <c r="C590" t="s">
        <v>124</v>
      </c>
      <c r="D590">
        <f t="shared" si="9"/>
        <v>10</v>
      </c>
      <c r="E590" t="s">
        <v>24</v>
      </c>
      <c r="F590" t="s">
        <v>126</v>
      </c>
      <c r="G590">
        <v>1476.16</v>
      </c>
      <c r="H590" s="1">
        <v>43317</v>
      </c>
      <c r="I590" t="s">
        <v>19</v>
      </c>
      <c r="J590">
        <v>19</v>
      </c>
      <c r="K590" t="s">
        <v>1068</v>
      </c>
      <c r="L590" t="s">
        <v>26</v>
      </c>
      <c r="M590" t="s">
        <v>1069</v>
      </c>
      <c r="N590">
        <v>17.11</v>
      </c>
      <c r="O590" t="s">
        <v>23</v>
      </c>
    </row>
    <row r="591" spans="1:15" hidden="1" x14ac:dyDescent="0.25">
      <c r="A591" t="s">
        <v>14</v>
      </c>
      <c r="B591">
        <v>1</v>
      </c>
      <c r="C591" t="s">
        <v>293</v>
      </c>
      <c r="D591">
        <f t="shared" si="9"/>
        <v>10</v>
      </c>
      <c r="E591" t="s">
        <v>17</v>
      </c>
      <c r="F591" t="s">
        <v>30</v>
      </c>
      <c r="G591">
        <v>42501.13</v>
      </c>
      <c r="H591" s="1">
        <v>43317</v>
      </c>
      <c r="I591" t="s">
        <v>31</v>
      </c>
      <c r="J591">
        <v>22</v>
      </c>
      <c r="K591" t="s">
        <v>440</v>
      </c>
      <c r="L591" t="s">
        <v>50</v>
      </c>
      <c r="M591" t="s">
        <v>1070</v>
      </c>
      <c r="N591">
        <v>19.96</v>
      </c>
      <c r="O591" t="s">
        <v>23</v>
      </c>
    </row>
    <row r="592" spans="1:15" hidden="1" x14ac:dyDescent="0.25">
      <c r="A592" t="s">
        <v>14</v>
      </c>
      <c r="B592">
        <v>0</v>
      </c>
      <c r="C592" t="s">
        <v>15</v>
      </c>
      <c r="D592">
        <f t="shared" si="9"/>
        <v>10</v>
      </c>
      <c r="E592" t="s">
        <v>24</v>
      </c>
      <c r="F592" t="s">
        <v>18</v>
      </c>
      <c r="G592">
        <v>517.04999999999995</v>
      </c>
      <c r="H592" s="1">
        <v>43317</v>
      </c>
      <c r="I592" t="s">
        <v>19</v>
      </c>
      <c r="J592">
        <v>26</v>
      </c>
      <c r="K592" t="s">
        <v>1071</v>
      </c>
      <c r="L592" t="s">
        <v>26</v>
      </c>
      <c r="M592" t="s">
        <v>1072</v>
      </c>
      <c r="N592">
        <v>11.48</v>
      </c>
      <c r="O592" t="s">
        <v>23</v>
      </c>
    </row>
    <row r="593" spans="1:15" hidden="1" x14ac:dyDescent="0.25">
      <c r="A593" t="s">
        <v>14</v>
      </c>
      <c r="B593">
        <v>1</v>
      </c>
      <c r="C593" t="s">
        <v>320</v>
      </c>
      <c r="D593">
        <f t="shared" si="9"/>
        <v>9</v>
      </c>
      <c r="E593" t="s">
        <v>17</v>
      </c>
      <c r="F593" t="s">
        <v>322</v>
      </c>
      <c r="G593">
        <v>6677.87</v>
      </c>
      <c r="H593" s="1">
        <v>43317</v>
      </c>
      <c r="I593" t="s">
        <v>31</v>
      </c>
      <c r="J593">
        <v>28</v>
      </c>
      <c r="K593" t="s">
        <v>1073</v>
      </c>
      <c r="L593" t="s">
        <v>21</v>
      </c>
      <c r="M593" t="s">
        <v>1074</v>
      </c>
      <c r="N593">
        <v>41.61</v>
      </c>
      <c r="O593" t="s">
        <v>23</v>
      </c>
    </row>
    <row r="594" spans="1:15" hidden="1" x14ac:dyDescent="0.25">
      <c r="A594" t="s">
        <v>14</v>
      </c>
      <c r="B594">
        <v>0</v>
      </c>
      <c r="C594" t="s">
        <v>69</v>
      </c>
      <c r="D594">
        <f t="shared" si="9"/>
        <v>9</v>
      </c>
      <c r="E594" t="s">
        <v>24</v>
      </c>
      <c r="F594" t="s">
        <v>71</v>
      </c>
      <c r="G594">
        <v>7881.62</v>
      </c>
      <c r="H594" s="1">
        <v>43317</v>
      </c>
      <c r="I594" t="s">
        <v>31</v>
      </c>
      <c r="J594">
        <v>23</v>
      </c>
      <c r="K594" t="s">
        <v>1075</v>
      </c>
      <c r="L594" t="s">
        <v>26</v>
      </c>
      <c r="M594" t="s">
        <v>1076</v>
      </c>
      <c r="N594">
        <v>10.9</v>
      </c>
      <c r="O594" t="s">
        <v>23</v>
      </c>
    </row>
    <row r="595" spans="1:15" hidden="1" x14ac:dyDescent="0.25">
      <c r="A595" t="s">
        <v>14</v>
      </c>
      <c r="B595">
        <v>1</v>
      </c>
      <c r="C595" t="s">
        <v>378</v>
      </c>
      <c r="D595">
        <f t="shared" si="9"/>
        <v>10</v>
      </c>
      <c r="E595" t="s">
        <v>24</v>
      </c>
      <c r="F595" t="s">
        <v>380</v>
      </c>
      <c r="G595">
        <v>1313.04</v>
      </c>
      <c r="H595" s="1">
        <v>43317</v>
      </c>
      <c r="I595" t="s">
        <v>19</v>
      </c>
      <c r="J595">
        <v>41</v>
      </c>
      <c r="K595" t="s">
        <v>1077</v>
      </c>
      <c r="L595" t="s">
        <v>50</v>
      </c>
      <c r="M595" t="s">
        <v>1078</v>
      </c>
      <c r="N595">
        <v>95.23</v>
      </c>
      <c r="O595" t="s">
        <v>23</v>
      </c>
    </row>
    <row r="596" spans="1:15" hidden="1" x14ac:dyDescent="0.25">
      <c r="A596" t="s">
        <v>14</v>
      </c>
      <c r="B596">
        <v>1</v>
      </c>
      <c r="C596" t="s">
        <v>15</v>
      </c>
      <c r="D596">
        <f t="shared" si="9"/>
        <v>10</v>
      </c>
      <c r="E596" t="s">
        <v>17</v>
      </c>
      <c r="F596" t="s">
        <v>18</v>
      </c>
      <c r="G596">
        <v>514.20000000000005</v>
      </c>
      <c r="H596" s="1">
        <v>43317</v>
      </c>
      <c r="I596" t="s">
        <v>19</v>
      </c>
      <c r="J596">
        <v>26</v>
      </c>
      <c r="K596" t="s">
        <v>1079</v>
      </c>
      <c r="L596" t="s">
        <v>26</v>
      </c>
      <c r="M596" t="s">
        <v>1080</v>
      </c>
      <c r="N596">
        <v>2.85</v>
      </c>
      <c r="O596" t="s">
        <v>23</v>
      </c>
    </row>
    <row r="597" spans="1:15" hidden="1" x14ac:dyDescent="0.25">
      <c r="A597" t="s">
        <v>14</v>
      </c>
      <c r="B597">
        <v>1</v>
      </c>
      <c r="C597" t="s">
        <v>235</v>
      </c>
      <c r="D597">
        <f t="shared" si="9"/>
        <v>10</v>
      </c>
      <c r="E597" t="s">
        <v>24</v>
      </c>
      <c r="F597" t="s">
        <v>237</v>
      </c>
      <c r="G597">
        <v>186134.52</v>
      </c>
      <c r="H597" s="1">
        <v>43317</v>
      </c>
      <c r="I597" t="s">
        <v>19</v>
      </c>
      <c r="J597">
        <v>40</v>
      </c>
      <c r="K597" t="s">
        <v>1081</v>
      </c>
      <c r="L597" t="s">
        <v>50</v>
      </c>
      <c r="M597" t="s">
        <v>1082</v>
      </c>
      <c r="N597">
        <v>39.78</v>
      </c>
      <c r="O597" t="s">
        <v>23</v>
      </c>
    </row>
    <row r="598" spans="1:15" hidden="1" x14ac:dyDescent="0.25">
      <c r="A598" t="s">
        <v>40</v>
      </c>
      <c r="C598" t="s">
        <v>350</v>
      </c>
      <c r="D598">
        <f t="shared" si="9"/>
        <v>9</v>
      </c>
      <c r="E598" t="s">
        <v>43</v>
      </c>
      <c r="F598" t="s">
        <v>30</v>
      </c>
      <c r="G598">
        <v>29374.62</v>
      </c>
      <c r="H598" s="1">
        <v>43317</v>
      </c>
      <c r="I598" t="s">
        <v>31</v>
      </c>
      <c r="J598">
        <v>21</v>
      </c>
      <c r="M598" t="s">
        <v>1083</v>
      </c>
      <c r="N598">
        <v>42</v>
      </c>
      <c r="O598" t="s">
        <v>23</v>
      </c>
    </row>
    <row r="599" spans="1:15" hidden="1" x14ac:dyDescent="0.25">
      <c r="A599" t="s">
        <v>14</v>
      </c>
      <c r="B599">
        <v>1</v>
      </c>
      <c r="C599" t="s">
        <v>15</v>
      </c>
      <c r="D599">
        <f t="shared" si="9"/>
        <v>10</v>
      </c>
      <c r="E599" t="s">
        <v>24</v>
      </c>
      <c r="F599" t="s">
        <v>18</v>
      </c>
      <c r="G599">
        <v>506.66</v>
      </c>
      <c r="H599" s="1">
        <v>43317</v>
      </c>
      <c r="I599" t="s">
        <v>19</v>
      </c>
      <c r="J599">
        <v>26</v>
      </c>
      <c r="K599" t="s">
        <v>1084</v>
      </c>
      <c r="L599" t="s">
        <v>21</v>
      </c>
      <c r="M599" t="s">
        <v>1085</v>
      </c>
      <c r="N599">
        <v>7.54</v>
      </c>
      <c r="O599" t="s">
        <v>23</v>
      </c>
    </row>
    <row r="600" spans="1:15" hidden="1" x14ac:dyDescent="0.25">
      <c r="A600" t="s">
        <v>14</v>
      </c>
      <c r="B600">
        <v>1</v>
      </c>
      <c r="C600" t="s">
        <v>454</v>
      </c>
      <c r="D600">
        <f t="shared" si="9"/>
        <v>10</v>
      </c>
      <c r="E600" t="s">
        <v>17</v>
      </c>
      <c r="F600" t="s">
        <v>456</v>
      </c>
      <c r="G600">
        <v>116.89</v>
      </c>
      <c r="H600" s="1">
        <v>43317</v>
      </c>
      <c r="I600" t="s">
        <v>19</v>
      </c>
      <c r="J600">
        <v>53</v>
      </c>
      <c r="K600" t="s">
        <v>1086</v>
      </c>
      <c r="L600" t="s">
        <v>21</v>
      </c>
      <c r="M600" t="s">
        <v>1087</v>
      </c>
      <c r="N600">
        <v>17.89</v>
      </c>
      <c r="O600" t="s">
        <v>23</v>
      </c>
    </row>
    <row r="601" spans="1:15" hidden="1" x14ac:dyDescent="0.25">
      <c r="A601" t="s">
        <v>14</v>
      </c>
      <c r="B601">
        <v>1</v>
      </c>
      <c r="C601" t="s">
        <v>33</v>
      </c>
      <c r="D601">
        <f t="shared" si="9"/>
        <v>10</v>
      </c>
      <c r="E601" t="s">
        <v>24</v>
      </c>
      <c r="F601" t="s">
        <v>35</v>
      </c>
      <c r="G601">
        <v>1164.32</v>
      </c>
      <c r="H601" s="1">
        <v>43317</v>
      </c>
      <c r="I601" t="s">
        <v>19</v>
      </c>
      <c r="J601">
        <v>40</v>
      </c>
      <c r="K601" t="s">
        <v>1088</v>
      </c>
      <c r="L601" t="s">
        <v>21</v>
      </c>
      <c r="M601" t="s">
        <v>1089</v>
      </c>
      <c r="N601">
        <v>45.13</v>
      </c>
      <c r="O601" t="s">
        <v>23</v>
      </c>
    </row>
    <row r="602" spans="1:15" hidden="1" x14ac:dyDescent="0.25">
      <c r="A602" t="s">
        <v>14</v>
      </c>
      <c r="B602">
        <v>1</v>
      </c>
      <c r="C602" t="s">
        <v>15</v>
      </c>
      <c r="D602">
        <f t="shared" si="9"/>
        <v>10</v>
      </c>
      <c r="E602" t="s">
        <v>24</v>
      </c>
      <c r="F602" t="s">
        <v>18</v>
      </c>
      <c r="G602">
        <v>488.95</v>
      </c>
      <c r="H602" s="1">
        <v>43317</v>
      </c>
      <c r="I602" t="s">
        <v>19</v>
      </c>
      <c r="J602">
        <v>26</v>
      </c>
      <c r="K602" t="s">
        <v>538</v>
      </c>
      <c r="L602" t="s">
        <v>21</v>
      </c>
      <c r="M602" t="s">
        <v>1090</v>
      </c>
      <c r="N602">
        <v>17.71</v>
      </c>
      <c r="O602" t="s">
        <v>23</v>
      </c>
    </row>
    <row r="603" spans="1:15" hidden="1" x14ac:dyDescent="0.25">
      <c r="A603" t="s">
        <v>14</v>
      </c>
      <c r="B603">
        <v>0</v>
      </c>
      <c r="C603" t="s">
        <v>33</v>
      </c>
      <c r="D603">
        <f t="shared" si="9"/>
        <v>10</v>
      </c>
      <c r="E603" t="s">
        <v>17</v>
      </c>
      <c r="F603" t="s">
        <v>35</v>
      </c>
      <c r="G603">
        <v>1131.73</v>
      </c>
      <c r="H603" s="1">
        <v>43317</v>
      </c>
      <c r="I603" t="s">
        <v>19</v>
      </c>
      <c r="J603">
        <v>40</v>
      </c>
      <c r="K603" t="s">
        <v>1091</v>
      </c>
      <c r="L603" t="s">
        <v>21</v>
      </c>
      <c r="M603" t="s">
        <v>1092</v>
      </c>
      <c r="N603">
        <v>32.590000000000003</v>
      </c>
      <c r="O603" t="s">
        <v>23</v>
      </c>
    </row>
    <row r="604" spans="1:15" hidden="1" x14ac:dyDescent="0.25">
      <c r="A604" t="s">
        <v>14</v>
      </c>
      <c r="B604">
        <v>1</v>
      </c>
      <c r="C604" t="s">
        <v>750</v>
      </c>
      <c r="D604">
        <f t="shared" si="9"/>
        <v>10</v>
      </c>
      <c r="E604" t="s">
        <v>17</v>
      </c>
      <c r="F604" t="s">
        <v>752</v>
      </c>
      <c r="G604">
        <v>3596.14</v>
      </c>
      <c r="H604" s="1">
        <v>43317</v>
      </c>
      <c r="I604" t="s">
        <v>31</v>
      </c>
      <c r="J604">
        <v>52</v>
      </c>
      <c r="K604" t="s">
        <v>1093</v>
      </c>
      <c r="L604" t="s">
        <v>58</v>
      </c>
      <c r="M604" t="s">
        <v>1094</v>
      </c>
      <c r="N604">
        <v>115.96</v>
      </c>
      <c r="O604" t="s">
        <v>23</v>
      </c>
    </row>
    <row r="605" spans="1:15" hidden="1" x14ac:dyDescent="0.25">
      <c r="A605" t="s">
        <v>14</v>
      </c>
      <c r="B605">
        <v>1</v>
      </c>
      <c r="C605" t="s">
        <v>54</v>
      </c>
      <c r="D605">
        <f t="shared" si="9"/>
        <v>9</v>
      </c>
      <c r="E605" t="s">
        <v>24</v>
      </c>
      <c r="F605" t="s">
        <v>56</v>
      </c>
      <c r="G605">
        <v>2660.32</v>
      </c>
      <c r="H605" s="1">
        <v>43317</v>
      </c>
      <c r="I605" t="s">
        <v>19</v>
      </c>
      <c r="J605">
        <v>27</v>
      </c>
      <c r="K605" t="s">
        <v>1095</v>
      </c>
      <c r="L605" t="s">
        <v>58</v>
      </c>
      <c r="M605" t="s">
        <v>1096</v>
      </c>
      <c r="N605">
        <v>19.309999999999999</v>
      </c>
      <c r="O605" t="s">
        <v>23</v>
      </c>
    </row>
    <row r="606" spans="1:15" hidden="1" x14ac:dyDescent="0.25">
      <c r="A606" t="s">
        <v>40</v>
      </c>
      <c r="C606" t="s">
        <v>448</v>
      </c>
      <c r="D606">
        <f t="shared" si="9"/>
        <v>9</v>
      </c>
      <c r="E606" t="s">
        <v>43</v>
      </c>
      <c r="F606" t="s">
        <v>30</v>
      </c>
      <c r="G606">
        <v>50227.08</v>
      </c>
      <c r="H606" s="1">
        <v>43317</v>
      </c>
      <c r="I606" t="s">
        <v>31</v>
      </c>
      <c r="J606">
        <v>19</v>
      </c>
      <c r="M606" t="s">
        <v>1097</v>
      </c>
      <c r="N606">
        <v>109</v>
      </c>
      <c r="O606" t="s">
        <v>23</v>
      </c>
    </row>
    <row r="607" spans="1:15" hidden="1" x14ac:dyDescent="0.25">
      <c r="A607" t="s">
        <v>40</v>
      </c>
      <c r="C607" t="s">
        <v>243</v>
      </c>
      <c r="D607">
        <f t="shared" si="9"/>
        <v>10</v>
      </c>
      <c r="E607" t="s">
        <v>43</v>
      </c>
      <c r="F607" t="s">
        <v>245</v>
      </c>
      <c r="G607">
        <v>29742.05</v>
      </c>
      <c r="H607" s="1">
        <v>43317</v>
      </c>
      <c r="I607" t="s">
        <v>31</v>
      </c>
      <c r="J607">
        <v>28</v>
      </c>
      <c r="M607" t="s">
        <v>1097</v>
      </c>
      <c r="N607">
        <v>28</v>
      </c>
      <c r="O607" t="s">
        <v>23</v>
      </c>
    </row>
    <row r="608" spans="1:15" hidden="1" x14ac:dyDescent="0.25">
      <c r="A608" t="s">
        <v>40</v>
      </c>
      <c r="C608" t="s">
        <v>73</v>
      </c>
      <c r="D608">
        <f t="shared" si="9"/>
        <v>10</v>
      </c>
      <c r="E608" t="s">
        <v>62</v>
      </c>
      <c r="F608" t="s">
        <v>75</v>
      </c>
      <c r="G608">
        <v>76.59</v>
      </c>
      <c r="H608" s="1">
        <v>43317</v>
      </c>
      <c r="I608" t="s">
        <v>31</v>
      </c>
      <c r="J608">
        <v>43</v>
      </c>
      <c r="M608" t="s">
        <v>1097</v>
      </c>
      <c r="N608">
        <v>31</v>
      </c>
      <c r="O608" t="s">
        <v>23</v>
      </c>
    </row>
    <row r="609" spans="1:15" hidden="1" x14ac:dyDescent="0.25">
      <c r="A609" t="s">
        <v>40</v>
      </c>
      <c r="C609" t="s">
        <v>108</v>
      </c>
      <c r="D609">
        <f t="shared" si="9"/>
        <v>10</v>
      </c>
      <c r="E609" t="s">
        <v>62</v>
      </c>
      <c r="F609" t="s">
        <v>110</v>
      </c>
      <c r="G609">
        <v>28486.99</v>
      </c>
      <c r="H609" s="1">
        <v>43317</v>
      </c>
      <c r="I609" t="s">
        <v>19</v>
      </c>
      <c r="J609">
        <v>43</v>
      </c>
      <c r="M609" t="s">
        <v>1097</v>
      </c>
      <c r="N609">
        <v>38</v>
      </c>
      <c r="O609" t="s">
        <v>23</v>
      </c>
    </row>
    <row r="610" spans="1:15" hidden="1" x14ac:dyDescent="0.25">
      <c r="A610" t="s">
        <v>40</v>
      </c>
      <c r="C610" t="s">
        <v>320</v>
      </c>
      <c r="D610">
        <f t="shared" si="9"/>
        <v>9</v>
      </c>
      <c r="E610" t="s">
        <v>43</v>
      </c>
      <c r="F610" t="s">
        <v>322</v>
      </c>
      <c r="G610">
        <v>6643.87</v>
      </c>
      <c r="H610" s="1">
        <v>43317</v>
      </c>
      <c r="I610" t="s">
        <v>31</v>
      </c>
      <c r="J610">
        <v>28</v>
      </c>
      <c r="M610" t="s">
        <v>1097</v>
      </c>
      <c r="N610">
        <v>34</v>
      </c>
      <c r="O610" t="s">
        <v>23</v>
      </c>
    </row>
    <row r="611" spans="1:15" hidden="1" x14ac:dyDescent="0.25">
      <c r="A611" t="s">
        <v>14</v>
      </c>
      <c r="B611">
        <v>1</v>
      </c>
      <c r="C611" t="s">
        <v>108</v>
      </c>
      <c r="D611">
        <f t="shared" si="9"/>
        <v>10</v>
      </c>
      <c r="E611" t="s">
        <v>17</v>
      </c>
      <c r="F611" t="s">
        <v>110</v>
      </c>
      <c r="G611">
        <v>28524.99</v>
      </c>
      <c r="H611" s="1">
        <v>43317</v>
      </c>
      <c r="I611" t="s">
        <v>19</v>
      </c>
      <c r="J611">
        <v>43</v>
      </c>
      <c r="K611" t="s">
        <v>504</v>
      </c>
      <c r="L611" t="s">
        <v>50</v>
      </c>
      <c r="M611" t="s">
        <v>1098</v>
      </c>
      <c r="N611">
        <v>13.26</v>
      </c>
      <c r="O611" t="s">
        <v>23</v>
      </c>
    </row>
    <row r="612" spans="1:15" hidden="1" x14ac:dyDescent="0.25">
      <c r="A612" t="s">
        <v>14</v>
      </c>
      <c r="B612">
        <v>1</v>
      </c>
      <c r="C612" t="s">
        <v>64</v>
      </c>
      <c r="D612">
        <f t="shared" si="9"/>
        <v>10</v>
      </c>
      <c r="E612" t="s">
        <v>17</v>
      </c>
      <c r="F612" t="s">
        <v>66</v>
      </c>
      <c r="G612">
        <v>4139.63</v>
      </c>
      <c r="H612" s="1">
        <v>43317</v>
      </c>
      <c r="I612" t="s">
        <v>31</v>
      </c>
      <c r="J612">
        <v>19</v>
      </c>
      <c r="K612" t="s">
        <v>1099</v>
      </c>
      <c r="L612" t="s">
        <v>50</v>
      </c>
      <c r="M612" t="s">
        <v>1100</v>
      </c>
      <c r="N612">
        <v>14.08</v>
      </c>
      <c r="O612" t="s">
        <v>23</v>
      </c>
    </row>
    <row r="613" spans="1:15" hidden="1" x14ac:dyDescent="0.25">
      <c r="A613" t="s">
        <v>14</v>
      </c>
      <c r="B613">
        <v>1</v>
      </c>
      <c r="C613" t="s">
        <v>176</v>
      </c>
      <c r="D613">
        <f t="shared" si="9"/>
        <v>10</v>
      </c>
      <c r="E613" t="s">
        <v>17</v>
      </c>
      <c r="F613" t="s">
        <v>178</v>
      </c>
      <c r="G613">
        <v>1346.43</v>
      </c>
      <c r="H613" s="1">
        <v>43317</v>
      </c>
      <c r="I613" t="s">
        <v>19</v>
      </c>
      <c r="J613">
        <v>20</v>
      </c>
      <c r="K613" t="s">
        <v>1101</v>
      </c>
      <c r="L613" t="s">
        <v>26</v>
      </c>
      <c r="M613" t="s">
        <v>1102</v>
      </c>
      <c r="N613">
        <v>13.93</v>
      </c>
      <c r="O613" t="s">
        <v>23</v>
      </c>
    </row>
    <row r="614" spans="1:15" hidden="1" x14ac:dyDescent="0.25">
      <c r="A614" t="s">
        <v>14</v>
      </c>
      <c r="B614">
        <v>1</v>
      </c>
      <c r="C614" t="s">
        <v>365</v>
      </c>
      <c r="D614">
        <f t="shared" si="9"/>
        <v>10</v>
      </c>
      <c r="E614" t="s">
        <v>17</v>
      </c>
      <c r="F614" t="s">
        <v>131</v>
      </c>
      <c r="G614">
        <v>1225.1300000000001</v>
      </c>
      <c r="H614" s="1">
        <v>43317</v>
      </c>
      <c r="I614" t="s">
        <v>31</v>
      </c>
      <c r="J614">
        <v>37</v>
      </c>
      <c r="K614" t="s">
        <v>946</v>
      </c>
      <c r="L614" t="s">
        <v>26</v>
      </c>
      <c r="M614" t="s">
        <v>1103</v>
      </c>
      <c r="N614">
        <v>28.12</v>
      </c>
      <c r="O614" t="s">
        <v>23</v>
      </c>
    </row>
    <row r="615" spans="1:15" hidden="1" x14ac:dyDescent="0.25">
      <c r="A615" t="s">
        <v>40</v>
      </c>
      <c r="C615" t="s">
        <v>238</v>
      </c>
      <c r="D615">
        <f t="shared" si="9"/>
        <v>10</v>
      </c>
      <c r="E615" t="s">
        <v>43</v>
      </c>
      <c r="F615" t="s">
        <v>240</v>
      </c>
      <c r="G615">
        <v>4063.28</v>
      </c>
      <c r="H615" s="1">
        <v>43317</v>
      </c>
      <c r="I615" t="s">
        <v>31</v>
      </c>
      <c r="J615">
        <v>19</v>
      </c>
      <c r="M615" t="s">
        <v>1104</v>
      </c>
      <c r="N615">
        <v>37</v>
      </c>
      <c r="O615" t="s">
        <v>23</v>
      </c>
    </row>
    <row r="616" spans="1:15" hidden="1" x14ac:dyDescent="0.25">
      <c r="A616" t="s">
        <v>14</v>
      </c>
      <c r="B616">
        <v>1</v>
      </c>
      <c r="C616" t="s">
        <v>293</v>
      </c>
      <c r="D616">
        <f t="shared" si="9"/>
        <v>10</v>
      </c>
      <c r="E616" t="s">
        <v>17</v>
      </c>
      <c r="F616" t="s">
        <v>30</v>
      </c>
      <c r="G616">
        <v>42399.24</v>
      </c>
      <c r="H616" s="1">
        <v>43317</v>
      </c>
      <c r="I616" t="s">
        <v>31</v>
      </c>
      <c r="J616">
        <v>22</v>
      </c>
      <c r="K616" t="s">
        <v>768</v>
      </c>
      <c r="L616" t="s">
        <v>50</v>
      </c>
      <c r="M616" t="s">
        <v>1105</v>
      </c>
      <c r="N616">
        <v>101.89</v>
      </c>
      <c r="O616" t="s">
        <v>23</v>
      </c>
    </row>
    <row r="617" spans="1:15" hidden="1" x14ac:dyDescent="0.25">
      <c r="A617" t="s">
        <v>14</v>
      </c>
      <c r="B617">
        <v>1</v>
      </c>
      <c r="C617" t="s">
        <v>238</v>
      </c>
      <c r="D617">
        <f t="shared" si="9"/>
        <v>10</v>
      </c>
      <c r="E617" t="s">
        <v>24</v>
      </c>
      <c r="F617" t="s">
        <v>240</v>
      </c>
      <c r="G617">
        <v>4100.28</v>
      </c>
      <c r="H617" s="1">
        <v>43317</v>
      </c>
      <c r="I617" t="s">
        <v>31</v>
      </c>
      <c r="J617">
        <v>19</v>
      </c>
      <c r="K617" t="s">
        <v>1106</v>
      </c>
      <c r="L617" t="s">
        <v>26</v>
      </c>
      <c r="M617" t="s">
        <v>1107</v>
      </c>
      <c r="N617">
        <v>9.25</v>
      </c>
      <c r="O617" t="s">
        <v>23</v>
      </c>
    </row>
    <row r="618" spans="1:15" hidden="1" x14ac:dyDescent="0.25">
      <c r="A618" t="s">
        <v>40</v>
      </c>
      <c r="C618" t="s">
        <v>750</v>
      </c>
      <c r="D618">
        <f t="shared" si="9"/>
        <v>10</v>
      </c>
      <c r="E618" t="s">
        <v>43</v>
      </c>
      <c r="F618" t="s">
        <v>752</v>
      </c>
      <c r="G618">
        <v>3467.14</v>
      </c>
      <c r="H618" s="1">
        <v>43317</v>
      </c>
      <c r="I618" t="s">
        <v>31</v>
      </c>
      <c r="J618">
        <v>52</v>
      </c>
      <c r="M618" t="s">
        <v>1108</v>
      </c>
      <c r="N618">
        <v>129</v>
      </c>
      <c r="O618" t="s">
        <v>23</v>
      </c>
    </row>
    <row r="619" spans="1:15" hidden="1" x14ac:dyDescent="0.25">
      <c r="A619" t="s">
        <v>14</v>
      </c>
      <c r="B619">
        <v>1</v>
      </c>
      <c r="C619" t="s">
        <v>33</v>
      </c>
      <c r="D619">
        <f t="shared" si="9"/>
        <v>10</v>
      </c>
      <c r="E619" t="s">
        <v>24</v>
      </c>
      <c r="F619" t="s">
        <v>35</v>
      </c>
      <c r="G619">
        <v>1105.46</v>
      </c>
      <c r="H619" s="1">
        <v>43317</v>
      </c>
      <c r="I619" t="s">
        <v>19</v>
      </c>
      <c r="J619">
        <v>40</v>
      </c>
      <c r="K619" t="s">
        <v>1109</v>
      </c>
      <c r="L619" t="s">
        <v>26</v>
      </c>
      <c r="M619" t="s">
        <v>1110</v>
      </c>
      <c r="N619">
        <v>26.27</v>
      </c>
      <c r="O619" t="s">
        <v>23</v>
      </c>
    </row>
    <row r="620" spans="1:15" hidden="1" x14ac:dyDescent="0.25">
      <c r="A620" t="s">
        <v>14</v>
      </c>
      <c r="B620">
        <v>1</v>
      </c>
      <c r="C620" t="s">
        <v>192</v>
      </c>
      <c r="D620">
        <f t="shared" si="9"/>
        <v>10</v>
      </c>
      <c r="E620" t="s">
        <v>17</v>
      </c>
      <c r="F620" t="s">
        <v>194</v>
      </c>
      <c r="G620">
        <v>4132.83</v>
      </c>
      <c r="H620" s="1">
        <v>43317</v>
      </c>
      <c r="I620" t="s">
        <v>31</v>
      </c>
      <c r="J620">
        <v>22</v>
      </c>
      <c r="K620" t="s">
        <v>708</v>
      </c>
      <c r="L620" t="s">
        <v>50</v>
      </c>
      <c r="M620" t="s">
        <v>1111</v>
      </c>
      <c r="N620">
        <v>31.17</v>
      </c>
      <c r="O620" t="s">
        <v>23</v>
      </c>
    </row>
    <row r="621" spans="1:15" hidden="1" x14ac:dyDescent="0.25">
      <c r="A621" t="s">
        <v>14</v>
      </c>
      <c r="B621">
        <v>0</v>
      </c>
      <c r="C621" t="s">
        <v>345</v>
      </c>
      <c r="D621">
        <f t="shared" si="9"/>
        <v>8</v>
      </c>
      <c r="E621" t="s">
        <v>24</v>
      </c>
      <c r="F621" t="s">
        <v>218</v>
      </c>
      <c r="G621">
        <v>5759.7</v>
      </c>
      <c r="H621" s="1">
        <v>43317</v>
      </c>
      <c r="I621" t="s">
        <v>31</v>
      </c>
      <c r="J621">
        <v>35</v>
      </c>
      <c r="K621" t="s">
        <v>1112</v>
      </c>
      <c r="L621" t="s">
        <v>26</v>
      </c>
      <c r="M621" t="s">
        <v>1113</v>
      </c>
      <c r="N621">
        <v>14.06</v>
      </c>
      <c r="O621" t="s">
        <v>23</v>
      </c>
    </row>
    <row r="622" spans="1:15" hidden="1" x14ac:dyDescent="0.25">
      <c r="A622" t="s">
        <v>14</v>
      </c>
      <c r="B622">
        <v>1</v>
      </c>
      <c r="C622" t="s">
        <v>33</v>
      </c>
      <c r="D622">
        <f t="shared" si="9"/>
        <v>10</v>
      </c>
      <c r="E622" t="s">
        <v>24</v>
      </c>
      <c r="F622" t="s">
        <v>35</v>
      </c>
      <c r="G622">
        <v>1097.8</v>
      </c>
      <c r="H622" s="1">
        <v>43317</v>
      </c>
      <c r="I622" t="s">
        <v>19</v>
      </c>
      <c r="J622">
        <v>40</v>
      </c>
      <c r="K622" t="s">
        <v>916</v>
      </c>
      <c r="L622" t="s">
        <v>21</v>
      </c>
      <c r="M622" t="s">
        <v>1114</v>
      </c>
      <c r="N622">
        <v>7.66</v>
      </c>
      <c r="O622" t="s">
        <v>23</v>
      </c>
    </row>
    <row r="623" spans="1:15" hidden="1" x14ac:dyDescent="0.25">
      <c r="A623" t="s">
        <v>14</v>
      </c>
      <c r="B623">
        <v>0</v>
      </c>
      <c r="C623" t="s">
        <v>437</v>
      </c>
      <c r="D623">
        <f t="shared" si="9"/>
        <v>9</v>
      </c>
      <c r="E623" t="s">
        <v>24</v>
      </c>
      <c r="F623" t="s">
        <v>439</v>
      </c>
      <c r="G623">
        <v>2930.06</v>
      </c>
      <c r="H623" s="1">
        <v>43317</v>
      </c>
      <c r="I623" t="s">
        <v>19</v>
      </c>
      <c r="J623">
        <v>30</v>
      </c>
      <c r="K623" t="s">
        <v>1115</v>
      </c>
      <c r="L623" t="s">
        <v>142</v>
      </c>
      <c r="M623" t="s">
        <v>1116</v>
      </c>
      <c r="N623">
        <v>78.16</v>
      </c>
      <c r="O623" t="s">
        <v>23</v>
      </c>
    </row>
    <row r="624" spans="1:15" hidden="1" x14ac:dyDescent="0.25">
      <c r="A624" t="s">
        <v>14</v>
      </c>
      <c r="B624">
        <v>0</v>
      </c>
      <c r="C624" t="s">
        <v>192</v>
      </c>
      <c r="D624">
        <f t="shared" si="9"/>
        <v>10</v>
      </c>
      <c r="E624" t="s">
        <v>24</v>
      </c>
      <c r="F624" t="s">
        <v>194</v>
      </c>
      <c r="G624">
        <v>4098</v>
      </c>
      <c r="H624" s="1">
        <v>43317</v>
      </c>
      <c r="I624" t="s">
        <v>31</v>
      </c>
      <c r="J624">
        <v>22</v>
      </c>
      <c r="K624" t="s">
        <v>25</v>
      </c>
      <c r="L624" t="s">
        <v>26</v>
      </c>
      <c r="M624" t="s">
        <v>1117</v>
      </c>
      <c r="N624">
        <v>34.83</v>
      </c>
      <c r="O624" t="s">
        <v>23</v>
      </c>
    </row>
    <row r="625" spans="1:15" hidden="1" x14ac:dyDescent="0.25">
      <c r="A625" t="s">
        <v>14</v>
      </c>
      <c r="B625">
        <v>1</v>
      </c>
      <c r="C625" t="s">
        <v>176</v>
      </c>
      <c r="D625">
        <f t="shared" si="9"/>
        <v>10</v>
      </c>
      <c r="E625" t="s">
        <v>17</v>
      </c>
      <c r="F625" t="s">
        <v>178</v>
      </c>
      <c r="G625">
        <v>1290.43</v>
      </c>
      <c r="H625" s="1">
        <v>43317</v>
      </c>
      <c r="I625" t="s">
        <v>19</v>
      </c>
      <c r="J625">
        <v>20</v>
      </c>
      <c r="K625" t="s">
        <v>115</v>
      </c>
      <c r="L625" t="s">
        <v>26</v>
      </c>
      <c r="M625" t="s">
        <v>1118</v>
      </c>
      <c r="N625">
        <v>56</v>
      </c>
      <c r="O625" t="s">
        <v>23</v>
      </c>
    </row>
    <row r="626" spans="1:15" hidden="1" x14ac:dyDescent="0.25">
      <c r="A626" t="s">
        <v>14</v>
      </c>
      <c r="B626">
        <v>1</v>
      </c>
      <c r="C626" t="s">
        <v>271</v>
      </c>
      <c r="D626">
        <f t="shared" si="9"/>
        <v>8</v>
      </c>
      <c r="E626" t="s">
        <v>17</v>
      </c>
      <c r="F626" t="s">
        <v>123</v>
      </c>
      <c r="G626">
        <v>30213.77</v>
      </c>
      <c r="H626" s="1">
        <v>43317</v>
      </c>
      <c r="I626" t="s">
        <v>31</v>
      </c>
      <c r="J626">
        <v>38</v>
      </c>
      <c r="K626" t="s">
        <v>635</v>
      </c>
      <c r="L626" t="s">
        <v>26</v>
      </c>
      <c r="M626" t="s">
        <v>1119</v>
      </c>
      <c r="N626">
        <v>33.31</v>
      </c>
      <c r="O626" t="s">
        <v>23</v>
      </c>
    </row>
    <row r="627" spans="1:15" hidden="1" x14ac:dyDescent="0.25">
      <c r="A627" t="s">
        <v>14</v>
      </c>
      <c r="B627">
        <v>1</v>
      </c>
      <c r="C627" t="s">
        <v>192</v>
      </c>
      <c r="D627">
        <f t="shared" si="9"/>
        <v>10</v>
      </c>
      <c r="E627" t="s">
        <v>24</v>
      </c>
      <c r="F627" t="s">
        <v>194</v>
      </c>
      <c r="G627">
        <v>4092.42</v>
      </c>
      <c r="H627" s="1">
        <v>43317</v>
      </c>
      <c r="I627" t="s">
        <v>31</v>
      </c>
      <c r="J627">
        <v>22</v>
      </c>
      <c r="K627" t="s">
        <v>1120</v>
      </c>
      <c r="L627" t="s">
        <v>50</v>
      </c>
      <c r="M627" t="s">
        <v>1121</v>
      </c>
      <c r="N627">
        <v>5.58</v>
      </c>
      <c r="O627" t="s">
        <v>23</v>
      </c>
    </row>
    <row r="628" spans="1:15" hidden="1" x14ac:dyDescent="0.25">
      <c r="A628" t="s">
        <v>14</v>
      </c>
      <c r="B628">
        <v>0</v>
      </c>
      <c r="C628" t="s">
        <v>176</v>
      </c>
      <c r="D628">
        <f t="shared" si="9"/>
        <v>10</v>
      </c>
      <c r="E628" t="s">
        <v>17</v>
      </c>
      <c r="F628" t="s">
        <v>178</v>
      </c>
      <c r="G628">
        <v>1229.6400000000001</v>
      </c>
      <c r="H628" s="1">
        <v>43317</v>
      </c>
      <c r="I628" t="s">
        <v>19</v>
      </c>
      <c r="J628">
        <v>20</v>
      </c>
      <c r="K628" t="s">
        <v>1122</v>
      </c>
      <c r="L628" t="s">
        <v>26</v>
      </c>
      <c r="M628" t="s">
        <v>1123</v>
      </c>
      <c r="N628">
        <v>60.79</v>
      </c>
      <c r="O628" t="s">
        <v>23</v>
      </c>
    </row>
    <row r="629" spans="1:15" hidden="1" x14ac:dyDescent="0.25">
      <c r="A629" t="s">
        <v>14</v>
      </c>
      <c r="B629">
        <v>1</v>
      </c>
      <c r="C629" t="s">
        <v>138</v>
      </c>
      <c r="D629">
        <f t="shared" si="9"/>
        <v>10</v>
      </c>
      <c r="E629" t="s">
        <v>17</v>
      </c>
      <c r="F629" t="s">
        <v>140</v>
      </c>
      <c r="G629">
        <v>16180.53</v>
      </c>
      <c r="H629" s="1">
        <v>43317</v>
      </c>
      <c r="I629" t="s">
        <v>19</v>
      </c>
      <c r="J629">
        <v>34</v>
      </c>
      <c r="K629" t="s">
        <v>1124</v>
      </c>
      <c r="L629" t="s">
        <v>142</v>
      </c>
      <c r="M629" t="s">
        <v>1125</v>
      </c>
      <c r="N629">
        <v>11.68</v>
      </c>
      <c r="O629" t="s">
        <v>23</v>
      </c>
    </row>
    <row r="630" spans="1:15" hidden="1" x14ac:dyDescent="0.25">
      <c r="A630" t="s">
        <v>14</v>
      </c>
      <c r="B630">
        <v>1</v>
      </c>
      <c r="C630" t="s">
        <v>419</v>
      </c>
      <c r="D630">
        <f t="shared" si="9"/>
        <v>10</v>
      </c>
      <c r="E630" t="s">
        <v>17</v>
      </c>
      <c r="F630" t="s">
        <v>421</v>
      </c>
      <c r="G630">
        <v>54601.71</v>
      </c>
      <c r="H630" s="1">
        <v>43317</v>
      </c>
      <c r="I630" t="s">
        <v>31</v>
      </c>
      <c r="J630">
        <v>40</v>
      </c>
      <c r="K630" t="s">
        <v>1126</v>
      </c>
      <c r="L630" t="s">
        <v>58</v>
      </c>
      <c r="M630" t="s">
        <v>1127</v>
      </c>
      <c r="N630">
        <v>18.11</v>
      </c>
      <c r="O630" t="s">
        <v>23</v>
      </c>
    </row>
    <row r="631" spans="1:15" hidden="1" x14ac:dyDescent="0.25">
      <c r="A631" t="s">
        <v>40</v>
      </c>
      <c r="C631" t="s">
        <v>437</v>
      </c>
      <c r="D631">
        <f t="shared" si="9"/>
        <v>9</v>
      </c>
      <c r="E631" t="s">
        <v>43</v>
      </c>
      <c r="F631" t="s">
        <v>439</v>
      </c>
      <c r="G631">
        <v>2908.06</v>
      </c>
      <c r="H631" s="1">
        <v>43317</v>
      </c>
      <c r="I631" t="s">
        <v>19</v>
      </c>
      <c r="J631">
        <v>30</v>
      </c>
      <c r="M631" t="s">
        <v>1128</v>
      </c>
      <c r="N631">
        <v>22</v>
      </c>
      <c r="O631" t="s">
        <v>23</v>
      </c>
    </row>
    <row r="632" spans="1:15" hidden="1" x14ac:dyDescent="0.25">
      <c r="A632" t="s">
        <v>14</v>
      </c>
      <c r="B632">
        <v>0</v>
      </c>
      <c r="C632" t="s">
        <v>192</v>
      </c>
      <c r="D632">
        <f t="shared" si="9"/>
        <v>10</v>
      </c>
      <c r="E632" t="s">
        <v>17</v>
      </c>
      <c r="F632" t="s">
        <v>194</v>
      </c>
      <c r="G632">
        <v>4060.53</v>
      </c>
      <c r="H632" s="1">
        <v>43317</v>
      </c>
      <c r="I632" t="s">
        <v>31</v>
      </c>
      <c r="J632">
        <v>22</v>
      </c>
      <c r="K632" t="s">
        <v>1129</v>
      </c>
      <c r="L632" t="s">
        <v>50</v>
      </c>
      <c r="M632" t="s">
        <v>1130</v>
      </c>
      <c r="N632">
        <v>31.89</v>
      </c>
      <c r="O632" t="s">
        <v>23</v>
      </c>
    </row>
    <row r="633" spans="1:15" hidden="1" x14ac:dyDescent="0.25">
      <c r="A633" t="s">
        <v>14</v>
      </c>
      <c r="B633">
        <v>0</v>
      </c>
      <c r="C633" t="s">
        <v>192</v>
      </c>
      <c r="D633">
        <f t="shared" si="9"/>
        <v>10</v>
      </c>
      <c r="E633" t="s">
        <v>24</v>
      </c>
      <c r="F633" t="s">
        <v>194</v>
      </c>
      <c r="G633">
        <v>3966.54</v>
      </c>
      <c r="H633" s="1">
        <v>43317</v>
      </c>
      <c r="I633" t="s">
        <v>31</v>
      </c>
      <c r="J633">
        <v>22</v>
      </c>
      <c r="K633" t="s">
        <v>1131</v>
      </c>
      <c r="L633" t="s">
        <v>50</v>
      </c>
      <c r="M633" t="s">
        <v>1132</v>
      </c>
      <c r="N633">
        <v>93.99</v>
      </c>
      <c r="O633" t="s">
        <v>23</v>
      </c>
    </row>
    <row r="634" spans="1:15" hidden="1" x14ac:dyDescent="0.25">
      <c r="A634" t="s">
        <v>14</v>
      </c>
      <c r="B634">
        <v>0</v>
      </c>
      <c r="C634" t="s">
        <v>791</v>
      </c>
      <c r="D634">
        <f t="shared" si="9"/>
        <v>10</v>
      </c>
      <c r="E634" t="s">
        <v>24</v>
      </c>
      <c r="F634" t="s">
        <v>793</v>
      </c>
      <c r="G634">
        <v>103216.89</v>
      </c>
      <c r="H634" s="1">
        <v>43317</v>
      </c>
      <c r="I634" t="s">
        <v>31</v>
      </c>
      <c r="J634">
        <v>42</v>
      </c>
      <c r="K634" t="s">
        <v>1133</v>
      </c>
      <c r="L634" t="s">
        <v>21</v>
      </c>
      <c r="M634" t="s">
        <v>1134</v>
      </c>
      <c r="N634">
        <v>78.150000000000006</v>
      </c>
      <c r="O634" t="s">
        <v>23</v>
      </c>
    </row>
    <row r="635" spans="1:15" hidden="1" x14ac:dyDescent="0.25">
      <c r="A635" t="s">
        <v>14</v>
      </c>
      <c r="B635">
        <v>1</v>
      </c>
      <c r="C635" t="s">
        <v>192</v>
      </c>
      <c r="D635">
        <f t="shared" si="9"/>
        <v>10</v>
      </c>
      <c r="E635" t="s">
        <v>17</v>
      </c>
      <c r="F635" t="s">
        <v>194</v>
      </c>
      <c r="G635">
        <v>3907.81</v>
      </c>
      <c r="H635" s="1">
        <v>43317</v>
      </c>
      <c r="I635" t="s">
        <v>31</v>
      </c>
      <c r="J635">
        <v>22</v>
      </c>
      <c r="K635" t="s">
        <v>52</v>
      </c>
      <c r="L635" t="s">
        <v>50</v>
      </c>
      <c r="M635" t="s">
        <v>1135</v>
      </c>
      <c r="N635">
        <v>58.73</v>
      </c>
      <c r="O635" t="s">
        <v>23</v>
      </c>
    </row>
    <row r="636" spans="1:15" hidden="1" x14ac:dyDescent="0.25">
      <c r="A636" t="s">
        <v>40</v>
      </c>
      <c r="C636" t="s">
        <v>46</v>
      </c>
      <c r="D636">
        <f t="shared" si="9"/>
        <v>10</v>
      </c>
      <c r="E636" t="s">
        <v>43</v>
      </c>
      <c r="F636" t="s">
        <v>48</v>
      </c>
      <c r="G636">
        <v>800.22</v>
      </c>
      <c r="H636" s="1">
        <v>43317</v>
      </c>
      <c r="I636" t="s">
        <v>19</v>
      </c>
      <c r="J636">
        <v>43</v>
      </c>
      <c r="M636" t="s">
        <v>1136</v>
      </c>
      <c r="N636">
        <v>124</v>
      </c>
      <c r="O636" t="s">
        <v>23</v>
      </c>
    </row>
    <row r="637" spans="1:15" hidden="1" x14ac:dyDescent="0.25">
      <c r="A637" t="s">
        <v>14</v>
      </c>
      <c r="B637">
        <v>1</v>
      </c>
      <c r="C637" t="s">
        <v>98</v>
      </c>
      <c r="D637">
        <f t="shared" si="9"/>
        <v>10</v>
      </c>
      <c r="E637" t="s">
        <v>24</v>
      </c>
      <c r="F637" t="s">
        <v>100</v>
      </c>
      <c r="G637">
        <v>1043.17</v>
      </c>
      <c r="H637" s="1">
        <v>43317</v>
      </c>
      <c r="I637" t="s">
        <v>31</v>
      </c>
      <c r="J637">
        <v>37</v>
      </c>
      <c r="K637" t="s">
        <v>509</v>
      </c>
      <c r="L637" t="s">
        <v>21</v>
      </c>
      <c r="M637" t="s">
        <v>1137</v>
      </c>
      <c r="N637">
        <v>6.11</v>
      </c>
      <c r="O637" t="s">
        <v>23</v>
      </c>
    </row>
    <row r="638" spans="1:15" hidden="1" x14ac:dyDescent="0.25">
      <c r="A638" t="s">
        <v>14</v>
      </c>
      <c r="B638">
        <v>0</v>
      </c>
      <c r="C638" t="s">
        <v>33</v>
      </c>
      <c r="D638">
        <f t="shared" si="9"/>
        <v>10</v>
      </c>
      <c r="E638" t="s">
        <v>24</v>
      </c>
      <c r="F638" t="s">
        <v>35</v>
      </c>
      <c r="G638">
        <v>1073.6500000000001</v>
      </c>
      <c r="H638" s="1">
        <v>43317</v>
      </c>
      <c r="I638" t="s">
        <v>19</v>
      </c>
      <c r="J638">
        <v>40</v>
      </c>
      <c r="K638" t="s">
        <v>1138</v>
      </c>
      <c r="L638" t="s">
        <v>21</v>
      </c>
      <c r="M638" t="s">
        <v>1139</v>
      </c>
      <c r="N638">
        <v>24.15</v>
      </c>
      <c r="O638" t="s">
        <v>23</v>
      </c>
    </row>
    <row r="639" spans="1:15" hidden="1" x14ac:dyDescent="0.25">
      <c r="A639" t="s">
        <v>40</v>
      </c>
      <c r="C639" t="s">
        <v>228</v>
      </c>
      <c r="D639">
        <f t="shared" si="9"/>
        <v>10</v>
      </c>
      <c r="E639" t="s">
        <v>43</v>
      </c>
      <c r="F639" t="s">
        <v>230</v>
      </c>
      <c r="G639">
        <v>1896.08</v>
      </c>
      <c r="H639" s="1">
        <v>43317</v>
      </c>
      <c r="I639" t="s">
        <v>19</v>
      </c>
      <c r="J639">
        <v>23</v>
      </c>
      <c r="M639" t="s">
        <v>1140</v>
      </c>
      <c r="N639">
        <v>18</v>
      </c>
      <c r="O639" t="s">
        <v>23</v>
      </c>
    </row>
    <row r="640" spans="1:15" hidden="1" x14ac:dyDescent="0.25">
      <c r="A640" t="s">
        <v>14</v>
      </c>
      <c r="B640">
        <v>1</v>
      </c>
      <c r="C640" t="s">
        <v>750</v>
      </c>
      <c r="D640">
        <f t="shared" si="9"/>
        <v>10</v>
      </c>
      <c r="E640" t="s">
        <v>24</v>
      </c>
      <c r="F640" t="s">
        <v>752</v>
      </c>
      <c r="G640">
        <v>3448.32</v>
      </c>
      <c r="H640" s="1">
        <v>43317</v>
      </c>
      <c r="I640" t="s">
        <v>31</v>
      </c>
      <c r="J640">
        <v>52</v>
      </c>
      <c r="K640" t="s">
        <v>1141</v>
      </c>
      <c r="L640" t="s">
        <v>58</v>
      </c>
      <c r="M640" t="s">
        <v>1142</v>
      </c>
      <c r="N640">
        <v>18.82</v>
      </c>
      <c r="O640" t="s">
        <v>23</v>
      </c>
    </row>
    <row r="641" spans="1:15" hidden="1" x14ac:dyDescent="0.25">
      <c r="A641" t="s">
        <v>14</v>
      </c>
      <c r="B641">
        <v>1</v>
      </c>
      <c r="C641" t="s">
        <v>320</v>
      </c>
      <c r="D641">
        <f t="shared" si="9"/>
        <v>9</v>
      </c>
      <c r="E641" t="s">
        <v>24</v>
      </c>
      <c r="F641" t="s">
        <v>322</v>
      </c>
      <c r="G641">
        <v>6628.63</v>
      </c>
      <c r="H641" s="1">
        <v>43317</v>
      </c>
      <c r="I641" t="s">
        <v>31</v>
      </c>
      <c r="J641">
        <v>28</v>
      </c>
      <c r="K641" t="s">
        <v>375</v>
      </c>
      <c r="L641" t="s">
        <v>376</v>
      </c>
      <c r="M641" t="s">
        <v>1143</v>
      </c>
      <c r="N641">
        <v>15.24</v>
      </c>
      <c r="O641" t="s">
        <v>23</v>
      </c>
    </row>
    <row r="642" spans="1:15" hidden="1" x14ac:dyDescent="0.25">
      <c r="A642" t="s">
        <v>14</v>
      </c>
      <c r="B642">
        <v>1</v>
      </c>
      <c r="C642" t="s">
        <v>103</v>
      </c>
      <c r="D642">
        <f t="shared" si="9"/>
        <v>10</v>
      </c>
      <c r="E642" t="s">
        <v>24</v>
      </c>
      <c r="F642" t="s">
        <v>105</v>
      </c>
      <c r="G642">
        <v>1355.34</v>
      </c>
      <c r="H642" s="1">
        <v>43317</v>
      </c>
      <c r="I642" t="s">
        <v>19</v>
      </c>
      <c r="J642">
        <v>25</v>
      </c>
      <c r="K642" t="s">
        <v>1144</v>
      </c>
      <c r="L642" t="s">
        <v>58</v>
      </c>
      <c r="M642" t="s">
        <v>1145</v>
      </c>
      <c r="N642">
        <v>11.68</v>
      </c>
      <c r="O642" t="s">
        <v>23</v>
      </c>
    </row>
    <row r="643" spans="1:15" hidden="1" x14ac:dyDescent="0.25">
      <c r="A643" t="s">
        <v>14</v>
      </c>
      <c r="B643">
        <v>1</v>
      </c>
      <c r="C643" t="s">
        <v>121</v>
      </c>
      <c r="D643">
        <f t="shared" ref="D643:D706" si="10">LEN(C643)-4</f>
        <v>10</v>
      </c>
      <c r="E643" t="s">
        <v>17</v>
      </c>
      <c r="F643" t="s">
        <v>123</v>
      </c>
      <c r="G643">
        <v>301.10000000000002</v>
      </c>
      <c r="H643" s="1">
        <v>43317</v>
      </c>
      <c r="I643" t="s">
        <v>31</v>
      </c>
      <c r="J643">
        <v>31</v>
      </c>
      <c r="K643" t="s">
        <v>1122</v>
      </c>
      <c r="L643" t="s">
        <v>26</v>
      </c>
      <c r="M643" t="s">
        <v>1146</v>
      </c>
      <c r="N643">
        <v>68.31</v>
      </c>
      <c r="O643" t="s">
        <v>23</v>
      </c>
    </row>
    <row r="644" spans="1:15" hidden="1" x14ac:dyDescent="0.25">
      <c r="A644" t="s">
        <v>14</v>
      </c>
      <c r="B644">
        <v>0</v>
      </c>
      <c r="C644" t="s">
        <v>187</v>
      </c>
      <c r="D644">
        <f t="shared" si="10"/>
        <v>10</v>
      </c>
      <c r="E644" t="s">
        <v>24</v>
      </c>
      <c r="F644" t="s">
        <v>189</v>
      </c>
      <c r="G644">
        <v>43.6</v>
      </c>
      <c r="H644" s="1">
        <v>43317</v>
      </c>
      <c r="I644" t="s">
        <v>31</v>
      </c>
      <c r="J644">
        <v>38</v>
      </c>
      <c r="K644" t="s">
        <v>898</v>
      </c>
      <c r="L644" t="s">
        <v>26</v>
      </c>
      <c r="M644" t="s">
        <v>1147</v>
      </c>
      <c r="N644">
        <v>7.15</v>
      </c>
      <c r="O644" t="s">
        <v>23</v>
      </c>
    </row>
    <row r="645" spans="1:15" hidden="1" x14ac:dyDescent="0.25">
      <c r="A645" t="s">
        <v>14</v>
      </c>
      <c r="B645">
        <v>0</v>
      </c>
      <c r="C645" t="s">
        <v>108</v>
      </c>
      <c r="D645">
        <f t="shared" si="10"/>
        <v>10</v>
      </c>
      <c r="E645" t="s">
        <v>17</v>
      </c>
      <c r="F645" t="s">
        <v>110</v>
      </c>
      <c r="G645">
        <v>28450.49</v>
      </c>
      <c r="H645" s="1">
        <v>43317</v>
      </c>
      <c r="I645" t="s">
        <v>19</v>
      </c>
      <c r="J645">
        <v>43</v>
      </c>
      <c r="K645" t="s">
        <v>200</v>
      </c>
      <c r="L645" t="s">
        <v>50</v>
      </c>
      <c r="M645" t="s">
        <v>1148</v>
      </c>
      <c r="N645">
        <v>36.5</v>
      </c>
      <c r="O645" t="s">
        <v>23</v>
      </c>
    </row>
    <row r="646" spans="1:15" hidden="1" x14ac:dyDescent="0.25">
      <c r="A646" t="s">
        <v>14</v>
      </c>
      <c r="B646">
        <v>1</v>
      </c>
      <c r="C646" t="s">
        <v>121</v>
      </c>
      <c r="D646">
        <f t="shared" si="10"/>
        <v>10</v>
      </c>
      <c r="E646" t="s">
        <v>24</v>
      </c>
      <c r="F646" t="s">
        <v>123</v>
      </c>
      <c r="G646">
        <v>272.39</v>
      </c>
      <c r="H646" s="1">
        <v>43317</v>
      </c>
      <c r="I646" t="s">
        <v>31</v>
      </c>
      <c r="J646">
        <v>31</v>
      </c>
      <c r="K646" t="s">
        <v>263</v>
      </c>
      <c r="L646" t="s">
        <v>26</v>
      </c>
      <c r="M646" t="s">
        <v>1149</v>
      </c>
      <c r="N646">
        <v>28.71</v>
      </c>
      <c r="O646" t="s">
        <v>23</v>
      </c>
    </row>
    <row r="647" spans="1:15" hidden="1" x14ac:dyDescent="0.25">
      <c r="A647" t="s">
        <v>14</v>
      </c>
      <c r="B647">
        <v>1</v>
      </c>
      <c r="C647" t="s">
        <v>98</v>
      </c>
      <c r="D647">
        <f t="shared" si="10"/>
        <v>10</v>
      </c>
      <c r="E647" t="s">
        <v>17</v>
      </c>
      <c r="F647" t="s">
        <v>100</v>
      </c>
      <c r="G647">
        <v>1036.3399999999999</v>
      </c>
      <c r="H647" s="1">
        <v>43317</v>
      </c>
      <c r="I647" t="s">
        <v>31</v>
      </c>
      <c r="J647">
        <v>37</v>
      </c>
      <c r="K647" t="s">
        <v>509</v>
      </c>
      <c r="L647" t="s">
        <v>21</v>
      </c>
      <c r="M647" t="s">
        <v>1150</v>
      </c>
      <c r="N647">
        <v>6.83</v>
      </c>
      <c r="O647" t="s">
        <v>23</v>
      </c>
    </row>
    <row r="648" spans="1:15" hidden="1" x14ac:dyDescent="0.25">
      <c r="A648" t="s">
        <v>14</v>
      </c>
      <c r="B648">
        <v>1</v>
      </c>
      <c r="C648" t="s">
        <v>224</v>
      </c>
      <c r="D648">
        <f t="shared" si="10"/>
        <v>10</v>
      </c>
      <c r="E648" t="s">
        <v>17</v>
      </c>
      <c r="F648" t="s">
        <v>78</v>
      </c>
      <c r="G648">
        <v>1760.73</v>
      </c>
      <c r="H648" s="1">
        <v>43317</v>
      </c>
      <c r="I648" t="s">
        <v>31</v>
      </c>
      <c r="J648">
        <v>24</v>
      </c>
      <c r="K648" t="s">
        <v>671</v>
      </c>
      <c r="L648" t="s">
        <v>50</v>
      </c>
      <c r="M648" t="s">
        <v>1151</v>
      </c>
      <c r="N648">
        <v>546.94000000000005</v>
      </c>
      <c r="O648" t="s">
        <v>23</v>
      </c>
    </row>
    <row r="649" spans="1:15" hidden="1" x14ac:dyDescent="0.25">
      <c r="A649" t="s">
        <v>14</v>
      </c>
      <c r="B649">
        <v>1</v>
      </c>
      <c r="C649" t="s">
        <v>791</v>
      </c>
      <c r="D649">
        <f t="shared" si="10"/>
        <v>10</v>
      </c>
      <c r="E649" t="s">
        <v>24</v>
      </c>
      <c r="F649" t="s">
        <v>793</v>
      </c>
      <c r="G649">
        <v>103165.32</v>
      </c>
      <c r="H649" s="1">
        <v>43317</v>
      </c>
      <c r="I649" t="s">
        <v>31</v>
      </c>
      <c r="J649">
        <v>42</v>
      </c>
      <c r="K649" t="s">
        <v>1152</v>
      </c>
      <c r="L649" t="s">
        <v>26</v>
      </c>
      <c r="M649" t="s">
        <v>1153</v>
      </c>
      <c r="N649">
        <v>51.57</v>
      </c>
      <c r="O649" t="s">
        <v>23</v>
      </c>
    </row>
    <row r="650" spans="1:15" hidden="1" x14ac:dyDescent="0.25">
      <c r="A650" t="s">
        <v>14</v>
      </c>
      <c r="B650">
        <v>1</v>
      </c>
      <c r="C650" t="s">
        <v>448</v>
      </c>
      <c r="D650">
        <f t="shared" si="10"/>
        <v>9</v>
      </c>
      <c r="E650" t="s">
        <v>17</v>
      </c>
      <c r="F650" t="s">
        <v>30</v>
      </c>
      <c r="G650">
        <v>50212.4</v>
      </c>
      <c r="H650" s="1">
        <v>43317</v>
      </c>
      <c r="I650" t="s">
        <v>31</v>
      </c>
      <c r="J650">
        <v>19</v>
      </c>
      <c r="K650" t="s">
        <v>1154</v>
      </c>
      <c r="L650" t="s">
        <v>50</v>
      </c>
      <c r="M650" t="s">
        <v>1155</v>
      </c>
      <c r="N650">
        <v>14.68</v>
      </c>
      <c r="O650" t="s">
        <v>23</v>
      </c>
    </row>
    <row r="651" spans="1:15" hidden="1" x14ac:dyDescent="0.25">
      <c r="A651" t="s">
        <v>14</v>
      </c>
      <c r="B651">
        <v>0</v>
      </c>
      <c r="C651" t="s">
        <v>486</v>
      </c>
      <c r="D651">
        <f t="shared" si="10"/>
        <v>10</v>
      </c>
      <c r="E651" t="s">
        <v>24</v>
      </c>
      <c r="F651" t="s">
        <v>488</v>
      </c>
      <c r="G651">
        <v>2204.9699999999998</v>
      </c>
      <c r="H651" s="1">
        <v>43317</v>
      </c>
      <c r="I651" t="s">
        <v>19</v>
      </c>
      <c r="J651">
        <v>21</v>
      </c>
      <c r="K651" t="s">
        <v>1156</v>
      </c>
      <c r="L651" t="s">
        <v>50</v>
      </c>
      <c r="M651" t="s">
        <v>1157</v>
      </c>
      <c r="N651">
        <v>28.08</v>
      </c>
      <c r="O651" t="s">
        <v>23</v>
      </c>
    </row>
    <row r="652" spans="1:15" hidden="1" x14ac:dyDescent="0.25">
      <c r="A652" t="s">
        <v>14</v>
      </c>
      <c r="B652">
        <v>0</v>
      </c>
      <c r="C652" t="s">
        <v>345</v>
      </c>
      <c r="D652">
        <f t="shared" si="10"/>
        <v>8</v>
      </c>
      <c r="E652" t="s">
        <v>17</v>
      </c>
      <c r="F652" t="s">
        <v>218</v>
      </c>
      <c r="G652">
        <v>5738.18</v>
      </c>
      <c r="H652" s="1">
        <v>43317</v>
      </c>
      <c r="I652" t="s">
        <v>31</v>
      </c>
      <c r="J652">
        <v>35</v>
      </c>
      <c r="K652" t="s">
        <v>347</v>
      </c>
      <c r="L652" t="s">
        <v>142</v>
      </c>
      <c r="M652" t="s">
        <v>1158</v>
      </c>
      <c r="N652">
        <v>21.52</v>
      </c>
      <c r="O652" t="s">
        <v>23</v>
      </c>
    </row>
    <row r="653" spans="1:15" hidden="1" x14ac:dyDescent="0.25">
      <c r="A653" t="s">
        <v>14</v>
      </c>
      <c r="B653">
        <v>1</v>
      </c>
      <c r="C653" t="s">
        <v>448</v>
      </c>
      <c r="D653">
        <f t="shared" si="10"/>
        <v>9</v>
      </c>
      <c r="E653" t="s">
        <v>24</v>
      </c>
      <c r="F653" t="s">
        <v>30</v>
      </c>
      <c r="G653">
        <v>50198.12</v>
      </c>
      <c r="H653" s="1">
        <v>43317</v>
      </c>
      <c r="I653" t="s">
        <v>31</v>
      </c>
      <c r="J653">
        <v>19</v>
      </c>
      <c r="K653" t="s">
        <v>1159</v>
      </c>
      <c r="L653" t="s">
        <v>58</v>
      </c>
      <c r="M653" t="s">
        <v>1160</v>
      </c>
      <c r="N653">
        <v>14.28</v>
      </c>
      <c r="O653" t="s">
        <v>23</v>
      </c>
    </row>
    <row r="654" spans="1:15" hidden="1" x14ac:dyDescent="0.25">
      <c r="A654" t="s">
        <v>14</v>
      </c>
      <c r="B654">
        <v>1</v>
      </c>
      <c r="C654" t="s">
        <v>176</v>
      </c>
      <c r="D654">
        <f t="shared" si="10"/>
        <v>10</v>
      </c>
      <c r="E654" t="s">
        <v>24</v>
      </c>
      <c r="F654" t="s">
        <v>178</v>
      </c>
      <c r="G654">
        <v>1220.92</v>
      </c>
      <c r="H654" s="1">
        <v>43317</v>
      </c>
      <c r="I654" t="s">
        <v>19</v>
      </c>
      <c r="J654">
        <v>20</v>
      </c>
      <c r="K654" t="s">
        <v>1161</v>
      </c>
      <c r="L654" t="s">
        <v>26</v>
      </c>
      <c r="M654" t="s">
        <v>1162</v>
      </c>
      <c r="N654">
        <v>8.7200000000000006</v>
      </c>
      <c r="O654" t="s">
        <v>23</v>
      </c>
    </row>
    <row r="655" spans="1:15" hidden="1" x14ac:dyDescent="0.25">
      <c r="A655" t="s">
        <v>14</v>
      </c>
      <c r="B655">
        <v>1</v>
      </c>
      <c r="C655" t="s">
        <v>124</v>
      </c>
      <c r="D655">
        <f t="shared" si="10"/>
        <v>10</v>
      </c>
      <c r="E655" t="s">
        <v>24</v>
      </c>
      <c r="F655" t="s">
        <v>126</v>
      </c>
      <c r="G655">
        <v>1469.85</v>
      </c>
      <c r="H655" s="1">
        <v>43317</v>
      </c>
      <c r="I655" t="s">
        <v>19</v>
      </c>
      <c r="J655">
        <v>19</v>
      </c>
      <c r="K655" t="s">
        <v>115</v>
      </c>
      <c r="L655" t="s">
        <v>26</v>
      </c>
      <c r="M655" t="s">
        <v>1163</v>
      </c>
      <c r="N655">
        <v>6.31</v>
      </c>
      <c r="O655" t="s">
        <v>23</v>
      </c>
    </row>
    <row r="656" spans="1:15" hidden="1" x14ac:dyDescent="0.25">
      <c r="A656" t="s">
        <v>14</v>
      </c>
      <c r="B656">
        <v>1</v>
      </c>
      <c r="C656" t="s">
        <v>224</v>
      </c>
      <c r="D656">
        <f t="shared" si="10"/>
        <v>10</v>
      </c>
      <c r="E656" t="s">
        <v>17</v>
      </c>
      <c r="F656" t="s">
        <v>78</v>
      </c>
      <c r="G656">
        <v>1720.26</v>
      </c>
      <c r="H656" s="1">
        <v>43317</v>
      </c>
      <c r="I656" t="s">
        <v>31</v>
      </c>
      <c r="J656">
        <v>24</v>
      </c>
      <c r="K656" t="s">
        <v>1164</v>
      </c>
      <c r="L656" t="s">
        <v>50</v>
      </c>
      <c r="M656" t="s">
        <v>1165</v>
      </c>
      <c r="N656">
        <v>40.47</v>
      </c>
      <c r="O656" t="s">
        <v>23</v>
      </c>
    </row>
    <row r="657" spans="1:15" hidden="1" x14ac:dyDescent="0.25">
      <c r="A657" t="s">
        <v>14</v>
      </c>
      <c r="B657">
        <v>1</v>
      </c>
      <c r="C657" t="s">
        <v>320</v>
      </c>
      <c r="D657">
        <f t="shared" si="10"/>
        <v>9</v>
      </c>
      <c r="E657" t="s">
        <v>24</v>
      </c>
      <c r="F657" t="s">
        <v>322</v>
      </c>
      <c r="G657">
        <v>6536</v>
      </c>
      <c r="H657" s="1">
        <v>43317</v>
      </c>
      <c r="I657" t="s">
        <v>31</v>
      </c>
      <c r="J657">
        <v>28</v>
      </c>
      <c r="K657" t="s">
        <v>1166</v>
      </c>
      <c r="L657" t="s">
        <v>58</v>
      </c>
      <c r="M657" t="s">
        <v>1167</v>
      </c>
      <c r="N657">
        <v>92.63</v>
      </c>
      <c r="O657" t="s">
        <v>23</v>
      </c>
    </row>
    <row r="658" spans="1:15" hidden="1" x14ac:dyDescent="0.25">
      <c r="A658" t="s">
        <v>14</v>
      </c>
      <c r="B658">
        <v>1</v>
      </c>
      <c r="C658" t="s">
        <v>639</v>
      </c>
      <c r="D658">
        <f t="shared" si="10"/>
        <v>10</v>
      </c>
      <c r="E658" t="s">
        <v>24</v>
      </c>
      <c r="F658" t="s">
        <v>641</v>
      </c>
      <c r="G658">
        <v>2553.9</v>
      </c>
      <c r="H658" s="1">
        <v>43317</v>
      </c>
      <c r="I658" t="s">
        <v>31</v>
      </c>
      <c r="J658">
        <v>35</v>
      </c>
      <c r="K658" t="s">
        <v>706</v>
      </c>
      <c r="L658" t="s">
        <v>21</v>
      </c>
      <c r="M658" t="s">
        <v>1168</v>
      </c>
      <c r="N658">
        <v>28.51</v>
      </c>
      <c r="O658" t="s">
        <v>23</v>
      </c>
    </row>
    <row r="659" spans="1:15" hidden="1" x14ac:dyDescent="0.25">
      <c r="A659" t="s">
        <v>40</v>
      </c>
      <c r="C659" t="s">
        <v>60</v>
      </c>
      <c r="D659">
        <f t="shared" si="10"/>
        <v>9</v>
      </c>
      <c r="E659" t="s">
        <v>43</v>
      </c>
      <c r="F659" t="s">
        <v>30</v>
      </c>
      <c r="G659">
        <v>363.2</v>
      </c>
      <c r="H659" s="1">
        <v>43317</v>
      </c>
      <c r="I659" t="s">
        <v>31</v>
      </c>
      <c r="J659">
        <v>40</v>
      </c>
      <c r="M659" t="s">
        <v>1169</v>
      </c>
      <c r="N659">
        <v>25</v>
      </c>
      <c r="O659" t="s">
        <v>23</v>
      </c>
    </row>
    <row r="660" spans="1:15" hidden="1" x14ac:dyDescent="0.25">
      <c r="A660" t="s">
        <v>14</v>
      </c>
      <c r="B660">
        <v>1</v>
      </c>
      <c r="C660" t="s">
        <v>146</v>
      </c>
      <c r="D660">
        <f t="shared" si="10"/>
        <v>10</v>
      </c>
      <c r="E660" t="s">
        <v>17</v>
      </c>
      <c r="F660" t="s">
        <v>148</v>
      </c>
      <c r="G660">
        <v>1914.87</v>
      </c>
      <c r="H660" s="1">
        <v>43317</v>
      </c>
      <c r="I660" t="s">
        <v>31</v>
      </c>
      <c r="J660">
        <v>25</v>
      </c>
      <c r="K660" t="s">
        <v>1170</v>
      </c>
      <c r="L660" t="s">
        <v>142</v>
      </c>
      <c r="M660" t="s">
        <v>1171</v>
      </c>
      <c r="N660">
        <v>37.15</v>
      </c>
      <c r="O660" t="s">
        <v>23</v>
      </c>
    </row>
    <row r="661" spans="1:15" hidden="1" x14ac:dyDescent="0.25">
      <c r="A661" t="s">
        <v>14</v>
      </c>
      <c r="B661">
        <v>1</v>
      </c>
      <c r="C661" t="s">
        <v>124</v>
      </c>
      <c r="D661">
        <f t="shared" si="10"/>
        <v>10</v>
      </c>
      <c r="E661" t="s">
        <v>24</v>
      </c>
      <c r="F661" t="s">
        <v>126</v>
      </c>
      <c r="G661">
        <v>1447.98</v>
      </c>
      <c r="H661" s="1">
        <v>43317</v>
      </c>
      <c r="I661" t="s">
        <v>19</v>
      </c>
      <c r="J661">
        <v>19</v>
      </c>
      <c r="K661" t="s">
        <v>1172</v>
      </c>
      <c r="L661" t="s">
        <v>26</v>
      </c>
      <c r="M661" t="s">
        <v>1173</v>
      </c>
      <c r="N661">
        <v>21.87</v>
      </c>
      <c r="O661" t="s">
        <v>23</v>
      </c>
    </row>
    <row r="662" spans="1:15" hidden="1" x14ac:dyDescent="0.25">
      <c r="A662" t="s">
        <v>14</v>
      </c>
      <c r="B662">
        <v>1</v>
      </c>
      <c r="C662" t="s">
        <v>124</v>
      </c>
      <c r="D662">
        <f t="shared" si="10"/>
        <v>10</v>
      </c>
      <c r="E662" t="s">
        <v>24</v>
      </c>
      <c r="F662" t="s">
        <v>126</v>
      </c>
      <c r="G662">
        <v>1442.52</v>
      </c>
      <c r="H662" s="1">
        <v>43317</v>
      </c>
      <c r="I662" t="s">
        <v>19</v>
      </c>
      <c r="J662">
        <v>19</v>
      </c>
      <c r="K662" t="s">
        <v>504</v>
      </c>
      <c r="L662" t="s">
        <v>50</v>
      </c>
      <c r="M662" t="s">
        <v>1174</v>
      </c>
      <c r="N662">
        <v>5.46</v>
      </c>
      <c r="O662" t="s">
        <v>23</v>
      </c>
    </row>
    <row r="663" spans="1:15" hidden="1" x14ac:dyDescent="0.25">
      <c r="A663" t="s">
        <v>40</v>
      </c>
      <c r="C663" t="s">
        <v>243</v>
      </c>
      <c r="D663">
        <f t="shared" si="10"/>
        <v>10</v>
      </c>
      <c r="E663" t="s">
        <v>43</v>
      </c>
      <c r="F663" t="s">
        <v>245</v>
      </c>
      <c r="G663">
        <v>29662.05</v>
      </c>
      <c r="H663" s="1">
        <v>43317</v>
      </c>
      <c r="I663" t="s">
        <v>31</v>
      </c>
      <c r="J663">
        <v>28</v>
      </c>
      <c r="M663" t="s">
        <v>1175</v>
      </c>
      <c r="N663">
        <v>80</v>
      </c>
      <c r="O663" t="s">
        <v>23</v>
      </c>
    </row>
    <row r="664" spans="1:15" hidden="1" x14ac:dyDescent="0.25">
      <c r="A664" t="s">
        <v>14</v>
      </c>
      <c r="B664">
        <v>0</v>
      </c>
      <c r="C664" t="s">
        <v>146</v>
      </c>
      <c r="D664">
        <f t="shared" si="10"/>
        <v>10</v>
      </c>
      <c r="E664" t="s">
        <v>24</v>
      </c>
      <c r="F664" t="s">
        <v>148</v>
      </c>
      <c r="G664">
        <v>1909.86</v>
      </c>
      <c r="H664" s="1">
        <v>43317</v>
      </c>
      <c r="I664" t="s">
        <v>31</v>
      </c>
      <c r="J664">
        <v>25</v>
      </c>
      <c r="K664" t="s">
        <v>1176</v>
      </c>
      <c r="L664" t="s">
        <v>50</v>
      </c>
      <c r="M664" t="s">
        <v>1177</v>
      </c>
      <c r="N664">
        <v>5.01</v>
      </c>
      <c r="O664" t="s">
        <v>23</v>
      </c>
    </row>
    <row r="665" spans="1:15" hidden="1" x14ac:dyDescent="0.25">
      <c r="A665" t="s">
        <v>14</v>
      </c>
      <c r="B665">
        <v>1</v>
      </c>
      <c r="C665" t="s">
        <v>124</v>
      </c>
      <c r="D665">
        <f t="shared" si="10"/>
        <v>10</v>
      </c>
      <c r="E665" t="s">
        <v>17</v>
      </c>
      <c r="F665" t="s">
        <v>126</v>
      </c>
      <c r="G665">
        <v>1385.79</v>
      </c>
      <c r="H665" s="1">
        <v>43317</v>
      </c>
      <c r="I665" t="s">
        <v>19</v>
      </c>
      <c r="J665">
        <v>19</v>
      </c>
      <c r="K665" t="s">
        <v>25</v>
      </c>
      <c r="L665" t="s">
        <v>26</v>
      </c>
      <c r="M665" t="s">
        <v>1178</v>
      </c>
      <c r="N665">
        <v>56.73</v>
      </c>
      <c r="O665" t="s">
        <v>23</v>
      </c>
    </row>
    <row r="666" spans="1:15" hidden="1" x14ac:dyDescent="0.25">
      <c r="A666" t="s">
        <v>14</v>
      </c>
      <c r="B666">
        <v>1</v>
      </c>
      <c r="C666" t="s">
        <v>41</v>
      </c>
      <c r="D666">
        <f t="shared" si="10"/>
        <v>10</v>
      </c>
      <c r="E666" t="s">
        <v>17</v>
      </c>
      <c r="F666" t="s">
        <v>44</v>
      </c>
      <c r="G666">
        <v>1516.38</v>
      </c>
      <c r="H666" s="1">
        <v>43318</v>
      </c>
      <c r="I666" t="s">
        <v>31</v>
      </c>
      <c r="J666">
        <v>20</v>
      </c>
      <c r="K666" t="s">
        <v>1179</v>
      </c>
      <c r="L666" t="s">
        <v>26</v>
      </c>
      <c r="M666" t="s">
        <v>1180</v>
      </c>
      <c r="N666">
        <v>12.04</v>
      </c>
      <c r="O666" t="s">
        <v>23</v>
      </c>
    </row>
    <row r="667" spans="1:15" hidden="1" x14ac:dyDescent="0.25">
      <c r="A667" t="s">
        <v>14</v>
      </c>
      <c r="B667">
        <v>0</v>
      </c>
      <c r="C667" t="s">
        <v>423</v>
      </c>
      <c r="D667">
        <f t="shared" si="10"/>
        <v>10</v>
      </c>
      <c r="E667" t="s">
        <v>24</v>
      </c>
      <c r="F667" t="s">
        <v>425</v>
      </c>
      <c r="G667">
        <v>79.760000000000005</v>
      </c>
      <c r="H667" s="1">
        <v>43318</v>
      </c>
      <c r="I667" t="s">
        <v>19</v>
      </c>
      <c r="J667">
        <v>30</v>
      </c>
      <c r="K667" t="s">
        <v>1181</v>
      </c>
      <c r="L667" t="s">
        <v>21</v>
      </c>
      <c r="M667" t="s">
        <v>1182</v>
      </c>
      <c r="N667">
        <v>5.04</v>
      </c>
      <c r="O667" t="s">
        <v>23</v>
      </c>
    </row>
    <row r="668" spans="1:15" hidden="1" x14ac:dyDescent="0.25">
      <c r="A668" t="s">
        <v>40</v>
      </c>
      <c r="C668" t="s">
        <v>419</v>
      </c>
      <c r="D668">
        <f t="shared" si="10"/>
        <v>10</v>
      </c>
      <c r="E668" t="s">
        <v>43</v>
      </c>
      <c r="F668" t="s">
        <v>421</v>
      </c>
      <c r="G668">
        <v>54418.71</v>
      </c>
      <c r="H668" s="1">
        <v>43318</v>
      </c>
      <c r="I668" t="s">
        <v>31</v>
      </c>
      <c r="J668">
        <v>40</v>
      </c>
      <c r="M668" t="s">
        <v>1183</v>
      </c>
      <c r="N668">
        <v>183</v>
      </c>
      <c r="O668" t="s">
        <v>23</v>
      </c>
    </row>
    <row r="669" spans="1:15" hidden="1" x14ac:dyDescent="0.25">
      <c r="A669" t="s">
        <v>40</v>
      </c>
      <c r="C669" t="s">
        <v>271</v>
      </c>
      <c r="D669">
        <f t="shared" si="10"/>
        <v>8</v>
      </c>
      <c r="E669" t="s">
        <v>43</v>
      </c>
      <c r="F669" t="s">
        <v>123</v>
      </c>
      <c r="G669">
        <v>30028.77</v>
      </c>
      <c r="H669" s="1">
        <v>43318</v>
      </c>
      <c r="I669" t="s">
        <v>31</v>
      </c>
      <c r="J669">
        <v>38</v>
      </c>
      <c r="M669" t="s">
        <v>1183</v>
      </c>
      <c r="N669">
        <v>185</v>
      </c>
      <c r="O669" t="s">
        <v>23</v>
      </c>
    </row>
    <row r="670" spans="1:15" hidden="1" x14ac:dyDescent="0.25">
      <c r="A670" t="s">
        <v>40</v>
      </c>
      <c r="C670" t="s">
        <v>317</v>
      </c>
      <c r="D670">
        <f t="shared" si="10"/>
        <v>10</v>
      </c>
      <c r="E670" t="s">
        <v>62</v>
      </c>
      <c r="F670" t="s">
        <v>319</v>
      </c>
      <c r="G670">
        <v>6582.79</v>
      </c>
      <c r="H670" s="1">
        <v>43318</v>
      </c>
      <c r="I670" t="s">
        <v>31</v>
      </c>
      <c r="J670">
        <v>39</v>
      </c>
      <c r="M670" t="s">
        <v>1184</v>
      </c>
      <c r="N670">
        <v>33</v>
      </c>
      <c r="O670" t="s">
        <v>23</v>
      </c>
    </row>
    <row r="671" spans="1:15" hidden="1" x14ac:dyDescent="0.25">
      <c r="A671" t="s">
        <v>40</v>
      </c>
      <c r="C671" t="s">
        <v>471</v>
      </c>
      <c r="D671">
        <f t="shared" si="10"/>
        <v>10</v>
      </c>
      <c r="E671" t="s">
        <v>62</v>
      </c>
      <c r="F671" t="s">
        <v>178</v>
      </c>
      <c r="G671">
        <v>723.87</v>
      </c>
      <c r="H671" s="1">
        <v>43318</v>
      </c>
      <c r="I671" t="s">
        <v>19</v>
      </c>
      <c r="J671">
        <v>19</v>
      </c>
      <c r="M671" t="s">
        <v>1184</v>
      </c>
      <c r="N671">
        <v>24</v>
      </c>
      <c r="O671" t="s">
        <v>23</v>
      </c>
    </row>
    <row r="672" spans="1:15" hidden="1" x14ac:dyDescent="0.25">
      <c r="A672" t="s">
        <v>14</v>
      </c>
      <c r="B672">
        <v>0</v>
      </c>
      <c r="C672" t="s">
        <v>525</v>
      </c>
      <c r="D672">
        <f t="shared" si="10"/>
        <v>10</v>
      </c>
      <c r="E672" t="s">
        <v>17</v>
      </c>
      <c r="F672" t="s">
        <v>527</v>
      </c>
      <c r="G672">
        <v>1805.27</v>
      </c>
      <c r="H672" s="1">
        <v>43318</v>
      </c>
      <c r="I672" t="s">
        <v>19</v>
      </c>
      <c r="J672">
        <v>35</v>
      </c>
      <c r="K672" t="s">
        <v>1185</v>
      </c>
      <c r="L672" t="s">
        <v>26</v>
      </c>
      <c r="M672" t="s">
        <v>1186</v>
      </c>
      <c r="N672">
        <v>53.43</v>
      </c>
      <c r="O672" t="s">
        <v>23</v>
      </c>
    </row>
    <row r="673" spans="1:15" hidden="1" x14ac:dyDescent="0.25">
      <c r="A673" t="s">
        <v>40</v>
      </c>
      <c r="C673" t="s">
        <v>273</v>
      </c>
      <c r="D673">
        <f t="shared" si="10"/>
        <v>9</v>
      </c>
      <c r="E673" t="s">
        <v>43</v>
      </c>
      <c r="F673" t="s">
        <v>275</v>
      </c>
      <c r="G673">
        <v>1002.27</v>
      </c>
      <c r="H673" s="1">
        <v>43318</v>
      </c>
      <c r="I673" t="s">
        <v>19</v>
      </c>
      <c r="J673">
        <v>30</v>
      </c>
      <c r="M673" t="s">
        <v>1187</v>
      </c>
      <c r="N673">
        <v>66</v>
      </c>
      <c r="O673" t="s">
        <v>23</v>
      </c>
    </row>
    <row r="674" spans="1:15" hidden="1" x14ac:dyDescent="0.25">
      <c r="A674" t="s">
        <v>40</v>
      </c>
      <c r="C674" t="s">
        <v>315</v>
      </c>
      <c r="D674">
        <f t="shared" si="10"/>
        <v>10</v>
      </c>
      <c r="E674" t="s">
        <v>43</v>
      </c>
      <c r="F674" t="s">
        <v>299</v>
      </c>
      <c r="G674">
        <v>1861.27</v>
      </c>
      <c r="H674" s="1">
        <v>43318</v>
      </c>
      <c r="I674" t="s">
        <v>31</v>
      </c>
      <c r="J674">
        <v>69</v>
      </c>
      <c r="M674" t="s">
        <v>1187</v>
      </c>
      <c r="N674">
        <v>70</v>
      </c>
      <c r="O674" t="s">
        <v>23</v>
      </c>
    </row>
    <row r="675" spans="1:15" hidden="1" x14ac:dyDescent="0.25">
      <c r="A675" t="s">
        <v>40</v>
      </c>
      <c r="C675" t="s">
        <v>60</v>
      </c>
      <c r="D675">
        <f t="shared" si="10"/>
        <v>9</v>
      </c>
      <c r="E675" t="s">
        <v>43</v>
      </c>
      <c r="F675" t="s">
        <v>30</v>
      </c>
      <c r="G675">
        <v>174.2</v>
      </c>
      <c r="H675" s="1">
        <v>43318</v>
      </c>
      <c r="I675" t="s">
        <v>31</v>
      </c>
      <c r="J675">
        <v>40</v>
      </c>
      <c r="M675" t="s">
        <v>1187</v>
      </c>
      <c r="N675">
        <v>189</v>
      </c>
      <c r="O675" t="s">
        <v>23</v>
      </c>
    </row>
    <row r="676" spans="1:15" hidden="1" x14ac:dyDescent="0.25">
      <c r="A676" t="s">
        <v>40</v>
      </c>
      <c r="C676" t="s">
        <v>179</v>
      </c>
      <c r="D676">
        <f t="shared" si="10"/>
        <v>10</v>
      </c>
      <c r="E676" t="s">
        <v>43</v>
      </c>
      <c r="F676" t="s">
        <v>131</v>
      </c>
      <c r="G676">
        <v>2290.96</v>
      </c>
      <c r="H676" s="1">
        <v>43318</v>
      </c>
      <c r="I676" t="s">
        <v>31</v>
      </c>
      <c r="J676">
        <v>22</v>
      </c>
      <c r="M676" t="s">
        <v>1188</v>
      </c>
      <c r="N676">
        <v>34</v>
      </c>
      <c r="O676" t="s">
        <v>23</v>
      </c>
    </row>
    <row r="677" spans="1:15" hidden="1" x14ac:dyDescent="0.25">
      <c r="A677" t="s">
        <v>40</v>
      </c>
      <c r="C677" t="s">
        <v>525</v>
      </c>
      <c r="D677">
        <f t="shared" si="10"/>
        <v>10</v>
      </c>
      <c r="E677" t="s">
        <v>43</v>
      </c>
      <c r="F677" t="s">
        <v>527</v>
      </c>
      <c r="G677">
        <v>1770.27</v>
      </c>
      <c r="H677" s="1">
        <v>43318</v>
      </c>
      <c r="I677" t="s">
        <v>19</v>
      </c>
      <c r="J677">
        <v>35</v>
      </c>
      <c r="M677" t="s">
        <v>1189</v>
      </c>
      <c r="N677">
        <v>35</v>
      </c>
      <c r="O677" t="s">
        <v>23</v>
      </c>
    </row>
    <row r="678" spans="1:15" hidden="1" x14ac:dyDescent="0.25">
      <c r="A678" t="s">
        <v>40</v>
      </c>
      <c r="C678" t="s">
        <v>235</v>
      </c>
      <c r="D678">
        <f t="shared" si="10"/>
        <v>10</v>
      </c>
      <c r="E678" t="s">
        <v>62</v>
      </c>
      <c r="F678" t="s">
        <v>237</v>
      </c>
      <c r="G678">
        <v>186083.52</v>
      </c>
      <c r="H678" s="1">
        <v>43318</v>
      </c>
      <c r="I678" t="s">
        <v>19</v>
      </c>
      <c r="J678">
        <v>40</v>
      </c>
      <c r="M678" t="s">
        <v>1190</v>
      </c>
      <c r="N678">
        <v>51</v>
      </c>
      <c r="O678" t="s">
        <v>23</v>
      </c>
    </row>
    <row r="679" spans="1:15" hidden="1" x14ac:dyDescent="0.25">
      <c r="A679" t="s">
        <v>14</v>
      </c>
      <c r="B679">
        <v>1</v>
      </c>
      <c r="C679" t="s">
        <v>138</v>
      </c>
      <c r="D679">
        <f t="shared" si="10"/>
        <v>10</v>
      </c>
      <c r="E679" t="s">
        <v>24</v>
      </c>
      <c r="F679" t="s">
        <v>140</v>
      </c>
      <c r="G679">
        <v>16161.93</v>
      </c>
      <c r="H679" s="1">
        <v>43318</v>
      </c>
      <c r="I679" t="s">
        <v>19</v>
      </c>
      <c r="J679">
        <v>34</v>
      </c>
      <c r="K679" t="s">
        <v>1191</v>
      </c>
      <c r="L679" t="s">
        <v>142</v>
      </c>
      <c r="M679" t="s">
        <v>1192</v>
      </c>
      <c r="N679">
        <v>18.600000000000001</v>
      </c>
      <c r="O679" t="s">
        <v>23</v>
      </c>
    </row>
    <row r="680" spans="1:15" hidden="1" x14ac:dyDescent="0.25">
      <c r="A680" t="s">
        <v>14</v>
      </c>
      <c r="B680">
        <v>1</v>
      </c>
      <c r="C680" t="s">
        <v>448</v>
      </c>
      <c r="D680">
        <f t="shared" si="10"/>
        <v>9</v>
      </c>
      <c r="E680" t="s">
        <v>24</v>
      </c>
      <c r="F680" t="s">
        <v>30</v>
      </c>
      <c r="G680">
        <v>50178.87</v>
      </c>
      <c r="H680" s="1">
        <v>43318</v>
      </c>
      <c r="I680" t="s">
        <v>31</v>
      </c>
      <c r="J680">
        <v>19</v>
      </c>
      <c r="K680" t="s">
        <v>484</v>
      </c>
      <c r="L680" t="s">
        <v>58</v>
      </c>
      <c r="M680" t="s">
        <v>1193</v>
      </c>
      <c r="N680">
        <v>19.25</v>
      </c>
      <c r="O680" t="s">
        <v>23</v>
      </c>
    </row>
    <row r="681" spans="1:15" hidden="1" x14ac:dyDescent="0.25">
      <c r="A681" t="s">
        <v>40</v>
      </c>
      <c r="C681" t="s">
        <v>129</v>
      </c>
      <c r="D681">
        <f t="shared" si="10"/>
        <v>10</v>
      </c>
      <c r="E681" t="s">
        <v>62</v>
      </c>
      <c r="F681" t="s">
        <v>131</v>
      </c>
      <c r="G681">
        <v>11111.76</v>
      </c>
      <c r="H681" s="1">
        <v>43318</v>
      </c>
      <c r="I681" t="s">
        <v>31</v>
      </c>
      <c r="J681">
        <v>24</v>
      </c>
      <c r="M681" t="s">
        <v>1194</v>
      </c>
      <c r="N681">
        <v>39</v>
      </c>
      <c r="O681" t="s">
        <v>23</v>
      </c>
    </row>
    <row r="682" spans="1:15" hidden="1" x14ac:dyDescent="0.25">
      <c r="A682" t="s">
        <v>14</v>
      </c>
      <c r="B682">
        <v>1</v>
      </c>
      <c r="C682" t="s">
        <v>207</v>
      </c>
      <c r="D682">
        <f t="shared" si="10"/>
        <v>9</v>
      </c>
      <c r="E682" t="s">
        <v>24</v>
      </c>
      <c r="F682" t="s">
        <v>209</v>
      </c>
      <c r="G682">
        <v>1462.14</v>
      </c>
      <c r="H682" s="1">
        <v>43318</v>
      </c>
      <c r="I682" t="s">
        <v>19</v>
      </c>
      <c r="J682">
        <v>43</v>
      </c>
      <c r="K682" t="s">
        <v>796</v>
      </c>
      <c r="L682" t="s">
        <v>50</v>
      </c>
      <c r="M682" t="s">
        <v>1195</v>
      </c>
      <c r="N682">
        <v>18.55</v>
      </c>
      <c r="O682" t="s">
        <v>23</v>
      </c>
    </row>
    <row r="683" spans="1:15" hidden="1" x14ac:dyDescent="0.25">
      <c r="A683" t="s">
        <v>14</v>
      </c>
      <c r="B683">
        <v>1</v>
      </c>
      <c r="C683" t="s">
        <v>365</v>
      </c>
      <c r="D683">
        <f t="shared" si="10"/>
        <v>10</v>
      </c>
      <c r="E683" t="s">
        <v>24</v>
      </c>
      <c r="F683" t="s">
        <v>131</v>
      </c>
      <c r="G683">
        <v>1174.56</v>
      </c>
      <c r="H683" s="1">
        <v>43318</v>
      </c>
      <c r="I683" t="s">
        <v>31</v>
      </c>
      <c r="J683">
        <v>37</v>
      </c>
      <c r="K683" t="s">
        <v>946</v>
      </c>
      <c r="L683" t="s">
        <v>26</v>
      </c>
      <c r="M683" t="s">
        <v>1196</v>
      </c>
      <c r="N683">
        <v>50.57</v>
      </c>
      <c r="O683" t="s">
        <v>23</v>
      </c>
    </row>
    <row r="684" spans="1:15" hidden="1" x14ac:dyDescent="0.25">
      <c r="A684" t="s">
        <v>14</v>
      </c>
      <c r="B684">
        <v>1</v>
      </c>
      <c r="C684" t="s">
        <v>124</v>
      </c>
      <c r="D684">
        <f t="shared" si="10"/>
        <v>10</v>
      </c>
      <c r="E684" t="s">
        <v>24</v>
      </c>
      <c r="F684" t="s">
        <v>126</v>
      </c>
      <c r="G684">
        <v>1366.25</v>
      </c>
      <c r="H684" s="1">
        <v>43318</v>
      </c>
      <c r="I684" t="s">
        <v>19</v>
      </c>
      <c r="J684">
        <v>19</v>
      </c>
      <c r="K684" t="s">
        <v>1197</v>
      </c>
      <c r="L684" t="s">
        <v>26</v>
      </c>
      <c r="M684" t="s">
        <v>1198</v>
      </c>
      <c r="N684">
        <v>19.54</v>
      </c>
      <c r="O684" t="s">
        <v>23</v>
      </c>
    </row>
    <row r="685" spans="1:15" hidden="1" x14ac:dyDescent="0.25">
      <c r="A685" t="s">
        <v>14</v>
      </c>
      <c r="B685">
        <v>1</v>
      </c>
      <c r="C685" t="s">
        <v>41</v>
      </c>
      <c r="D685">
        <f t="shared" si="10"/>
        <v>10</v>
      </c>
      <c r="E685" t="s">
        <v>17</v>
      </c>
      <c r="F685" t="s">
        <v>44</v>
      </c>
      <c r="G685">
        <v>1491.29</v>
      </c>
      <c r="H685" s="1">
        <v>43318</v>
      </c>
      <c r="I685" t="s">
        <v>31</v>
      </c>
      <c r="J685">
        <v>20</v>
      </c>
      <c r="K685" t="s">
        <v>994</v>
      </c>
      <c r="L685" t="s">
        <v>26</v>
      </c>
      <c r="M685" t="s">
        <v>1199</v>
      </c>
      <c r="N685">
        <v>25.09</v>
      </c>
      <c r="O685" t="s">
        <v>23</v>
      </c>
    </row>
    <row r="686" spans="1:15" hidden="1" x14ac:dyDescent="0.25">
      <c r="A686" t="s">
        <v>14</v>
      </c>
      <c r="B686">
        <v>1</v>
      </c>
      <c r="C686" t="s">
        <v>255</v>
      </c>
      <c r="D686">
        <f t="shared" si="10"/>
        <v>9</v>
      </c>
      <c r="E686" t="s">
        <v>17</v>
      </c>
      <c r="F686" t="s">
        <v>257</v>
      </c>
      <c r="G686">
        <v>228.34</v>
      </c>
      <c r="H686" s="1">
        <v>43318</v>
      </c>
      <c r="I686" t="s">
        <v>19</v>
      </c>
      <c r="J686">
        <v>34</v>
      </c>
      <c r="K686" t="s">
        <v>513</v>
      </c>
      <c r="L686" t="s">
        <v>259</v>
      </c>
      <c r="M686" t="s">
        <v>1200</v>
      </c>
      <c r="N686">
        <v>17.75</v>
      </c>
      <c r="O686" t="s">
        <v>23</v>
      </c>
    </row>
    <row r="687" spans="1:15" hidden="1" x14ac:dyDescent="0.25">
      <c r="A687" t="s">
        <v>14</v>
      </c>
      <c r="B687">
        <v>1</v>
      </c>
      <c r="C687" t="s">
        <v>486</v>
      </c>
      <c r="D687">
        <f t="shared" si="10"/>
        <v>10</v>
      </c>
      <c r="E687" t="s">
        <v>24</v>
      </c>
      <c r="F687" t="s">
        <v>488</v>
      </c>
      <c r="G687">
        <v>2195.4699999999998</v>
      </c>
      <c r="H687" s="1">
        <v>43318</v>
      </c>
      <c r="I687" t="s">
        <v>19</v>
      </c>
      <c r="J687">
        <v>21</v>
      </c>
      <c r="K687" t="s">
        <v>1201</v>
      </c>
      <c r="L687" t="s">
        <v>50</v>
      </c>
      <c r="M687" t="s">
        <v>1202</v>
      </c>
      <c r="N687">
        <v>9.5</v>
      </c>
      <c r="O687" t="s">
        <v>23</v>
      </c>
    </row>
    <row r="688" spans="1:15" hidden="1" x14ac:dyDescent="0.25">
      <c r="A688" t="s">
        <v>14</v>
      </c>
      <c r="B688">
        <v>1</v>
      </c>
      <c r="C688" t="s">
        <v>486</v>
      </c>
      <c r="D688">
        <f t="shared" si="10"/>
        <v>10</v>
      </c>
      <c r="E688" t="s">
        <v>24</v>
      </c>
      <c r="F688" t="s">
        <v>488</v>
      </c>
      <c r="G688">
        <v>2156.8200000000002</v>
      </c>
      <c r="H688" s="1">
        <v>43318</v>
      </c>
      <c r="I688" t="s">
        <v>19</v>
      </c>
      <c r="J688">
        <v>21</v>
      </c>
      <c r="K688" t="s">
        <v>265</v>
      </c>
      <c r="L688" t="s">
        <v>26</v>
      </c>
      <c r="M688" t="s">
        <v>1203</v>
      </c>
      <c r="N688">
        <v>38.65</v>
      </c>
      <c r="O688" t="s">
        <v>23</v>
      </c>
    </row>
    <row r="689" spans="1:15" hidden="1" x14ac:dyDescent="0.25">
      <c r="A689" t="s">
        <v>14</v>
      </c>
      <c r="B689">
        <v>1</v>
      </c>
      <c r="C689" t="s">
        <v>138</v>
      </c>
      <c r="D689">
        <f t="shared" si="10"/>
        <v>10</v>
      </c>
      <c r="E689" t="s">
        <v>24</v>
      </c>
      <c r="F689" t="s">
        <v>140</v>
      </c>
      <c r="G689">
        <v>16153.94</v>
      </c>
      <c r="H689" s="1">
        <v>43318</v>
      </c>
      <c r="I689" t="s">
        <v>19</v>
      </c>
      <c r="J689">
        <v>34</v>
      </c>
      <c r="K689" t="s">
        <v>864</v>
      </c>
      <c r="L689" t="s">
        <v>963</v>
      </c>
      <c r="M689" t="s">
        <v>1204</v>
      </c>
      <c r="N689">
        <v>7.99</v>
      </c>
      <c r="O689" t="s">
        <v>23</v>
      </c>
    </row>
    <row r="690" spans="1:15" hidden="1" x14ac:dyDescent="0.25">
      <c r="A690" t="s">
        <v>14</v>
      </c>
      <c r="B690">
        <v>1</v>
      </c>
      <c r="C690" t="s">
        <v>69</v>
      </c>
      <c r="D690">
        <f t="shared" si="10"/>
        <v>9</v>
      </c>
      <c r="E690" t="s">
        <v>24</v>
      </c>
      <c r="F690" t="s">
        <v>71</v>
      </c>
      <c r="G690">
        <v>7867.58</v>
      </c>
      <c r="H690" s="1">
        <v>43318</v>
      </c>
      <c r="I690" t="s">
        <v>31</v>
      </c>
      <c r="J690">
        <v>23</v>
      </c>
      <c r="K690" t="s">
        <v>586</v>
      </c>
      <c r="L690" t="s">
        <v>26</v>
      </c>
      <c r="M690" t="s">
        <v>1205</v>
      </c>
      <c r="N690">
        <v>14.04</v>
      </c>
      <c r="O690" t="s">
        <v>23</v>
      </c>
    </row>
    <row r="691" spans="1:15" hidden="1" x14ac:dyDescent="0.25">
      <c r="A691" t="s">
        <v>14</v>
      </c>
      <c r="B691">
        <v>1</v>
      </c>
      <c r="C691" t="s">
        <v>423</v>
      </c>
      <c r="D691">
        <f t="shared" si="10"/>
        <v>10</v>
      </c>
      <c r="E691" t="s">
        <v>24</v>
      </c>
      <c r="F691" t="s">
        <v>425</v>
      </c>
      <c r="G691">
        <v>44.35</v>
      </c>
      <c r="H691" s="1">
        <v>43318</v>
      </c>
      <c r="I691" t="s">
        <v>19</v>
      </c>
      <c r="J691">
        <v>30</v>
      </c>
      <c r="K691" t="s">
        <v>1206</v>
      </c>
      <c r="L691" t="s">
        <v>26</v>
      </c>
      <c r="M691" t="s">
        <v>1207</v>
      </c>
      <c r="N691">
        <v>35.409999999999997</v>
      </c>
      <c r="O691" t="s">
        <v>23</v>
      </c>
    </row>
    <row r="692" spans="1:15" hidden="1" x14ac:dyDescent="0.25">
      <c r="A692" t="s">
        <v>14</v>
      </c>
      <c r="B692">
        <v>1</v>
      </c>
      <c r="C692" t="s">
        <v>454</v>
      </c>
      <c r="D692">
        <f t="shared" si="10"/>
        <v>10</v>
      </c>
      <c r="E692" t="s">
        <v>24</v>
      </c>
      <c r="F692" t="s">
        <v>456</v>
      </c>
      <c r="G692">
        <v>100.23</v>
      </c>
      <c r="H692" s="1">
        <v>43318</v>
      </c>
      <c r="I692" t="s">
        <v>19</v>
      </c>
      <c r="J692">
        <v>53</v>
      </c>
      <c r="K692" t="s">
        <v>1208</v>
      </c>
      <c r="L692" t="s">
        <v>21</v>
      </c>
      <c r="M692" t="s">
        <v>1209</v>
      </c>
      <c r="N692">
        <v>16.66</v>
      </c>
      <c r="O692" t="s">
        <v>23</v>
      </c>
    </row>
    <row r="693" spans="1:15" hidden="1" x14ac:dyDescent="0.25">
      <c r="A693" t="s">
        <v>14</v>
      </c>
      <c r="B693">
        <v>0</v>
      </c>
      <c r="C693" t="s">
        <v>138</v>
      </c>
      <c r="D693">
        <f t="shared" si="10"/>
        <v>10</v>
      </c>
      <c r="E693" t="s">
        <v>24</v>
      </c>
      <c r="F693" t="s">
        <v>140</v>
      </c>
      <c r="G693">
        <v>16140.55</v>
      </c>
      <c r="H693" s="1">
        <v>43318</v>
      </c>
      <c r="I693" t="s">
        <v>19</v>
      </c>
      <c r="J693">
        <v>34</v>
      </c>
      <c r="K693" t="s">
        <v>1210</v>
      </c>
      <c r="L693" t="s">
        <v>142</v>
      </c>
      <c r="M693" t="s">
        <v>1211</v>
      </c>
      <c r="N693">
        <v>13.39</v>
      </c>
      <c r="O693" t="s">
        <v>23</v>
      </c>
    </row>
    <row r="694" spans="1:15" hidden="1" x14ac:dyDescent="0.25">
      <c r="A694" t="s">
        <v>14</v>
      </c>
      <c r="B694">
        <v>1</v>
      </c>
      <c r="C694" t="s">
        <v>216</v>
      </c>
      <c r="D694">
        <f t="shared" si="10"/>
        <v>10</v>
      </c>
      <c r="E694" t="s">
        <v>17</v>
      </c>
      <c r="F694" t="s">
        <v>218</v>
      </c>
      <c r="G694">
        <v>57959.46</v>
      </c>
      <c r="H694" s="1">
        <v>43318</v>
      </c>
      <c r="I694" t="s">
        <v>31</v>
      </c>
      <c r="J694">
        <v>33</v>
      </c>
      <c r="K694" t="s">
        <v>602</v>
      </c>
      <c r="L694" t="s">
        <v>50</v>
      </c>
      <c r="M694" t="s">
        <v>1212</v>
      </c>
      <c r="N694">
        <v>17.39</v>
      </c>
      <c r="O694" t="s">
        <v>23</v>
      </c>
    </row>
    <row r="695" spans="1:15" hidden="1" x14ac:dyDescent="0.25">
      <c r="A695" t="s">
        <v>14</v>
      </c>
      <c r="B695">
        <v>1</v>
      </c>
      <c r="C695" t="s">
        <v>187</v>
      </c>
      <c r="D695">
        <f t="shared" si="10"/>
        <v>10</v>
      </c>
      <c r="E695" t="s">
        <v>17</v>
      </c>
      <c r="F695" t="s">
        <v>189</v>
      </c>
      <c r="G695">
        <v>30.01</v>
      </c>
      <c r="H695" s="1">
        <v>43318</v>
      </c>
      <c r="I695" t="s">
        <v>31</v>
      </c>
      <c r="J695">
        <v>38</v>
      </c>
      <c r="K695" t="s">
        <v>1213</v>
      </c>
      <c r="L695" t="s">
        <v>142</v>
      </c>
      <c r="M695" t="s">
        <v>1214</v>
      </c>
      <c r="N695">
        <v>13.59</v>
      </c>
      <c r="O695" t="s">
        <v>23</v>
      </c>
    </row>
    <row r="696" spans="1:15" hidden="1" x14ac:dyDescent="0.25">
      <c r="A696" t="s">
        <v>14</v>
      </c>
      <c r="B696">
        <v>1</v>
      </c>
      <c r="C696" t="s">
        <v>103</v>
      </c>
      <c r="D696">
        <f t="shared" si="10"/>
        <v>10</v>
      </c>
      <c r="E696" t="s">
        <v>17</v>
      </c>
      <c r="F696" t="s">
        <v>105</v>
      </c>
      <c r="G696">
        <v>1340.64</v>
      </c>
      <c r="H696" s="1">
        <v>43318</v>
      </c>
      <c r="I696" t="s">
        <v>19</v>
      </c>
      <c r="J696">
        <v>25</v>
      </c>
      <c r="K696" t="s">
        <v>1215</v>
      </c>
      <c r="L696" t="s">
        <v>58</v>
      </c>
      <c r="M696" t="s">
        <v>1216</v>
      </c>
      <c r="N696">
        <v>14.7</v>
      </c>
      <c r="O696" t="s">
        <v>23</v>
      </c>
    </row>
    <row r="697" spans="1:15" hidden="1" x14ac:dyDescent="0.25">
      <c r="A697" t="s">
        <v>14</v>
      </c>
      <c r="B697">
        <v>1</v>
      </c>
      <c r="C697" t="s">
        <v>378</v>
      </c>
      <c r="D697">
        <f t="shared" si="10"/>
        <v>10</v>
      </c>
      <c r="E697" t="s">
        <v>24</v>
      </c>
      <c r="F697" t="s">
        <v>380</v>
      </c>
      <c r="G697">
        <v>1298.8</v>
      </c>
      <c r="H697" s="1">
        <v>43318</v>
      </c>
      <c r="I697" t="s">
        <v>19</v>
      </c>
      <c r="J697">
        <v>41</v>
      </c>
      <c r="K697" t="s">
        <v>408</v>
      </c>
      <c r="L697" t="s">
        <v>50</v>
      </c>
      <c r="M697" t="s">
        <v>1217</v>
      </c>
      <c r="N697">
        <v>14.24</v>
      </c>
      <c r="O697" t="s">
        <v>23</v>
      </c>
    </row>
    <row r="698" spans="1:15" hidden="1" x14ac:dyDescent="0.25">
      <c r="A698" t="s">
        <v>14</v>
      </c>
      <c r="B698">
        <v>1</v>
      </c>
      <c r="C698" t="s">
        <v>33</v>
      </c>
      <c r="D698">
        <f t="shared" si="10"/>
        <v>10</v>
      </c>
      <c r="E698" t="s">
        <v>17</v>
      </c>
      <c r="F698" t="s">
        <v>35</v>
      </c>
      <c r="G698">
        <v>1067.44</v>
      </c>
      <c r="H698" s="1">
        <v>43318</v>
      </c>
      <c r="I698" t="s">
        <v>19</v>
      </c>
      <c r="J698">
        <v>40</v>
      </c>
      <c r="K698" t="s">
        <v>373</v>
      </c>
      <c r="L698" t="s">
        <v>21</v>
      </c>
      <c r="M698" t="s">
        <v>1218</v>
      </c>
      <c r="N698">
        <v>6.21</v>
      </c>
      <c r="O698" t="s">
        <v>23</v>
      </c>
    </row>
    <row r="699" spans="1:15" hidden="1" x14ac:dyDescent="0.25">
      <c r="A699" t="s">
        <v>14</v>
      </c>
      <c r="B699">
        <v>1</v>
      </c>
      <c r="C699" t="s">
        <v>33</v>
      </c>
      <c r="D699">
        <f t="shared" si="10"/>
        <v>10</v>
      </c>
      <c r="E699" t="s">
        <v>17</v>
      </c>
      <c r="F699" t="s">
        <v>35</v>
      </c>
      <c r="G699">
        <v>1021.48</v>
      </c>
      <c r="H699" s="1">
        <v>43318</v>
      </c>
      <c r="I699" t="s">
        <v>19</v>
      </c>
      <c r="J699">
        <v>40</v>
      </c>
      <c r="K699" t="s">
        <v>1219</v>
      </c>
      <c r="L699" t="s">
        <v>21</v>
      </c>
      <c r="M699" t="s">
        <v>1220</v>
      </c>
      <c r="N699">
        <v>45.96</v>
      </c>
      <c r="O699" t="s">
        <v>23</v>
      </c>
    </row>
    <row r="700" spans="1:15" hidden="1" x14ac:dyDescent="0.25">
      <c r="A700" t="s">
        <v>14</v>
      </c>
      <c r="B700">
        <v>1</v>
      </c>
      <c r="C700" t="s">
        <v>525</v>
      </c>
      <c r="D700">
        <f t="shared" si="10"/>
        <v>10</v>
      </c>
      <c r="E700" t="s">
        <v>24</v>
      </c>
      <c r="F700" t="s">
        <v>527</v>
      </c>
      <c r="G700">
        <v>1753.44</v>
      </c>
      <c r="H700" s="1">
        <v>43318</v>
      </c>
      <c r="I700" t="s">
        <v>19</v>
      </c>
      <c r="J700">
        <v>35</v>
      </c>
      <c r="K700" t="s">
        <v>1221</v>
      </c>
      <c r="L700" t="s">
        <v>142</v>
      </c>
      <c r="M700" t="s">
        <v>1222</v>
      </c>
      <c r="N700">
        <v>16.829999999999998</v>
      </c>
      <c r="O700" t="s">
        <v>23</v>
      </c>
    </row>
    <row r="701" spans="1:15" hidden="1" x14ac:dyDescent="0.25">
      <c r="A701" t="s">
        <v>14</v>
      </c>
      <c r="B701">
        <v>1</v>
      </c>
      <c r="C701" t="s">
        <v>354</v>
      </c>
      <c r="D701">
        <f t="shared" si="10"/>
        <v>8</v>
      </c>
      <c r="E701" t="s">
        <v>17</v>
      </c>
      <c r="F701" t="s">
        <v>356</v>
      </c>
      <c r="G701">
        <v>777.17</v>
      </c>
      <c r="H701" s="1">
        <v>43318</v>
      </c>
      <c r="I701" t="s">
        <v>31</v>
      </c>
      <c r="J701">
        <v>28</v>
      </c>
      <c r="K701" t="s">
        <v>52</v>
      </c>
      <c r="L701" t="s">
        <v>50</v>
      </c>
      <c r="M701" t="s">
        <v>1223</v>
      </c>
      <c r="N701">
        <v>46.36</v>
      </c>
      <c r="O701" t="s">
        <v>23</v>
      </c>
    </row>
    <row r="702" spans="1:15" hidden="1" x14ac:dyDescent="0.25">
      <c r="A702" t="s">
        <v>14</v>
      </c>
      <c r="B702">
        <v>1</v>
      </c>
      <c r="C702" t="s">
        <v>33</v>
      </c>
      <c r="D702">
        <f t="shared" si="10"/>
        <v>10</v>
      </c>
      <c r="E702" t="s">
        <v>24</v>
      </c>
      <c r="F702" t="s">
        <v>35</v>
      </c>
      <c r="G702">
        <v>986.67</v>
      </c>
      <c r="H702" s="1">
        <v>43318</v>
      </c>
      <c r="I702" t="s">
        <v>19</v>
      </c>
      <c r="J702">
        <v>40</v>
      </c>
      <c r="K702" t="s">
        <v>1224</v>
      </c>
      <c r="L702" t="s">
        <v>21</v>
      </c>
      <c r="M702" t="s">
        <v>1225</v>
      </c>
      <c r="N702">
        <v>34.81</v>
      </c>
      <c r="O702" t="s">
        <v>23</v>
      </c>
    </row>
    <row r="703" spans="1:15" x14ac:dyDescent="0.25">
      <c r="A703" t="s">
        <v>40</v>
      </c>
      <c r="C703" t="s">
        <v>302</v>
      </c>
      <c r="D703">
        <f t="shared" si="10"/>
        <v>10</v>
      </c>
      <c r="E703" t="s">
        <v>202</v>
      </c>
      <c r="F703" t="s">
        <v>304</v>
      </c>
      <c r="G703">
        <v>5835.11</v>
      </c>
      <c r="H703" s="1">
        <v>43318</v>
      </c>
      <c r="I703" t="s">
        <v>31</v>
      </c>
      <c r="J703">
        <v>21</v>
      </c>
      <c r="M703" t="s">
        <v>1226</v>
      </c>
      <c r="N703">
        <v>3578.65</v>
      </c>
      <c r="O703" t="s">
        <v>204</v>
      </c>
    </row>
    <row r="704" spans="1:15" x14ac:dyDescent="0.25">
      <c r="A704" t="s">
        <v>40</v>
      </c>
      <c r="C704" t="s">
        <v>1227</v>
      </c>
      <c r="D704">
        <f t="shared" si="10"/>
        <v>10</v>
      </c>
      <c r="E704" t="s">
        <v>202</v>
      </c>
      <c r="F704" t="s">
        <v>1229</v>
      </c>
      <c r="G704">
        <v>1726.28</v>
      </c>
      <c r="H704" s="1">
        <v>43318</v>
      </c>
      <c r="I704" t="s">
        <v>19</v>
      </c>
      <c r="J704">
        <v>34</v>
      </c>
      <c r="M704" t="s">
        <v>1226</v>
      </c>
      <c r="N704">
        <v>1711.39</v>
      </c>
      <c r="O704" t="s">
        <v>204</v>
      </c>
    </row>
    <row r="705" spans="1:15" hidden="1" x14ac:dyDescent="0.25">
      <c r="A705" t="s">
        <v>40</v>
      </c>
      <c r="C705" t="s">
        <v>1227</v>
      </c>
      <c r="D705">
        <f t="shared" si="10"/>
        <v>10</v>
      </c>
      <c r="E705" t="s">
        <v>43</v>
      </c>
      <c r="F705" t="s">
        <v>1229</v>
      </c>
      <c r="G705">
        <v>1680.28</v>
      </c>
      <c r="H705" s="1">
        <v>43318</v>
      </c>
      <c r="I705" t="s">
        <v>19</v>
      </c>
      <c r="J705">
        <v>34</v>
      </c>
      <c r="M705" t="s">
        <v>1226</v>
      </c>
      <c r="N705">
        <v>46</v>
      </c>
      <c r="O705" t="s">
        <v>23</v>
      </c>
    </row>
    <row r="706" spans="1:15" hidden="1" x14ac:dyDescent="0.25">
      <c r="A706" t="s">
        <v>40</v>
      </c>
      <c r="C706" t="s">
        <v>448</v>
      </c>
      <c r="D706">
        <f t="shared" si="10"/>
        <v>9</v>
      </c>
      <c r="E706" t="s">
        <v>43</v>
      </c>
      <c r="F706" t="s">
        <v>30</v>
      </c>
      <c r="G706">
        <v>50141.87</v>
      </c>
      <c r="H706" s="1">
        <v>43318</v>
      </c>
      <c r="I706" t="s">
        <v>31</v>
      </c>
      <c r="J706">
        <v>19</v>
      </c>
      <c r="M706" t="s">
        <v>1226</v>
      </c>
      <c r="N706">
        <v>37</v>
      </c>
      <c r="O706" t="s">
        <v>23</v>
      </c>
    </row>
    <row r="707" spans="1:15" x14ac:dyDescent="0.25">
      <c r="A707" t="s">
        <v>40</v>
      </c>
      <c r="C707" t="s">
        <v>33</v>
      </c>
      <c r="D707">
        <f t="shared" ref="D707:D770" si="11">LEN(C707)-4</f>
        <v>10</v>
      </c>
      <c r="E707" t="s">
        <v>202</v>
      </c>
      <c r="F707" t="s">
        <v>35</v>
      </c>
      <c r="G707">
        <v>1878.76</v>
      </c>
      <c r="H707" s="1">
        <v>43318</v>
      </c>
      <c r="I707" t="s">
        <v>19</v>
      </c>
      <c r="J707">
        <v>40</v>
      </c>
      <c r="M707" t="s">
        <v>1226</v>
      </c>
      <c r="N707">
        <v>892.09</v>
      </c>
      <c r="O707" t="s">
        <v>204</v>
      </c>
    </row>
    <row r="708" spans="1:15" x14ac:dyDescent="0.25">
      <c r="A708" t="s">
        <v>40</v>
      </c>
      <c r="C708" t="s">
        <v>1230</v>
      </c>
      <c r="D708">
        <f t="shared" si="11"/>
        <v>9</v>
      </c>
      <c r="E708" t="s">
        <v>202</v>
      </c>
      <c r="F708" t="s">
        <v>641</v>
      </c>
      <c r="G708">
        <v>4407.8900000000003</v>
      </c>
      <c r="H708" s="1">
        <v>43318</v>
      </c>
      <c r="I708" t="s">
        <v>31</v>
      </c>
      <c r="J708">
        <v>29</v>
      </c>
      <c r="M708" t="s">
        <v>1226</v>
      </c>
      <c r="N708">
        <v>4405.3</v>
      </c>
      <c r="O708" t="s">
        <v>204</v>
      </c>
    </row>
    <row r="709" spans="1:15" hidden="1" x14ac:dyDescent="0.25">
      <c r="A709" t="s">
        <v>40</v>
      </c>
      <c r="C709" t="s">
        <v>271</v>
      </c>
      <c r="D709">
        <f t="shared" si="11"/>
        <v>8</v>
      </c>
      <c r="E709" t="s">
        <v>43</v>
      </c>
      <c r="F709" t="s">
        <v>123</v>
      </c>
      <c r="G709">
        <v>29986.77</v>
      </c>
      <c r="H709" s="1">
        <v>43318</v>
      </c>
      <c r="I709" t="s">
        <v>31</v>
      </c>
      <c r="J709">
        <v>38</v>
      </c>
      <c r="M709" t="s">
        <v>1226</v>
      </c>
      <c r="N709">
        <v>42</v>
      </c>
      <c r="O709" t="s">
        <v>23</v>
      </c>
    </row>
    <row r="710" spans="1:15" x14ac:dyDescent="0.25">
      <c r="A710" t="s">
        <v>40</v>
      </c>
      <c r="C710" t="s">
        <v>235</v>
      </c>
      <c r="D710">
        <f t="shared" si="11"/>
        <v>10</v>
      </c>
      <c r="E710" t="s">
        <v>202</v>
      </c>
      <c r="F710" t="s">
        <v>237</v>
      </c>
      <c r="G710">
        <v>190299.56</v>
      </c>
      <c r="H710" s="1">
        <v>43318</v>
      </c>
      <c r="I710" t="s">
        <v>19</v>
      </c>
      <c r="J710">
        <v>40</v>
      </c>
      <c r="M710" t="s">
        <v>1226</v>
      </c>
      <c r="N710">
        <v>4216.04</v>
      </c>
      <c r="O710" t="s">
        <v>204</v>
      </c>
    </row>
    <row r="711" spans="1:15" hidden="1" x14ac:dyDescent="0.25">
      <c r="A711" t="s">
        <v>14</v>
      </c>
      <c r="B711">
        <v>1</v>
      </c>
      <c r="C711" t="s">
        <v>41</v>
      </c>
      <c r="D711">
        <f t="shared" si="11"/>
        <v>10</v>
      </c>
      <c r="E711" t="s">
        <v>24</v>
      </c>
      <c r="F711" t="s">
        <v>44</v>
      </c>
      <c r="G711">
        <v>1474.54</v>
      </c>
      <c r="H711" s="1">
        <v>43318</v>
      </c>
      <c r="I711" t="s">
        <v>31</v>
      </c>
      <c r="J711">
        <v>20</v>
      </c>
      <c r="K711" t="s">
        <v>1232</v>
      </c>
      <c r="L711" t="s">
        <v>26</v>
      </c>
      <c r="M711" t="s">
        <v>1233</v>
      </c>
      <c r="N711">
        <v>16.75</v>
      </c>
      <c r="O711" t="s">
        <v>23</v>
      </c>
    </row>
    <row r="712" spans="1:15" hidden="1" x14ac:dyDescent="0.25">
      <c r="A712" t="s">
        <v>14</v>
      </c>
      <c r="B712">
        <v>0</v>
      </c>
      <c r="C712" t="s">
        <v>41</v>
      </c>
      <c r="D712">
        <f t="shared" si="11"/>
        <v>10</v>
      </c>
      <c r="E712" t="s">
        <v>17</v>
      </c>
      <c r="F712" t="s">
        <v>44</v>
      </c>
      <c r="G712">
        <v>1459.35</v>
      </c>
      <c r="H712" s="1">
        <v>43318</v>
      </c>
      <c r="I712" t="s">
        <v>31</v>
      </c>
      <c r="J712">
        <v>20</v>
      </c>
      <c r="K712" t="s">
        <v>1234</v>
      </c>
      <c r="L712" t="s">
        <v>26</v>
      </c>
      <c r="M712" t="s">
        <v>1235</v>
      </c>
      <c r="N712">
        <v>15.19</v>
      </c>
      <c r="O712" t="s">
        <v>23</v>
      </c>
    </row>
    <row r="713" spans="1:15" hidden="1" x14ac:dyDescent="0.25">
      <c r="A713" t="s">
        <v>40</v>
      </c>
      <c r="C713" t="s">
        <v>69</v>
      </c>
      <c r="D713">
        <f t="shared" si="11"/>
        <v>9</v>
      </c>
      <c r="E713" t="s">
        <v>43</v>
      </c>
      <c r="F713" t="s">
        <v>71</v>
      </c>
      <c r="G713">
        <v>7766.58</v>
      </c>
      <c r="H713" s="1">
        <v>43318</v>
      </c>
      <c r="I713" t="s">
        <v>31</v>
      </c>
      <c r="J713">
        <v>23</v>
      </c>
      <c r="M713" t="s">
        <v>1236</v>
      </c>
      <c r="N713">
        <v>101</v>
      </c>
      <c r="O713" t="s">
        <v>23</v>
      </c>
    </row>
    <row r="714" spans="1:15" x14ac:dyDescent="0.25">
      <c r="A714" t="s">
        <v>40</v>
      </c>
      <c r="C714" t="s">
        <v>525</v>
      </c>
      <c r="D714">
        <f t="shared" si="11"/>
        <v>10</v>
      </c>
      <c r="E714" t="s">
        <v>202</v>
      </c>
      <c r="F714" t="s">
        <v>527</v>
      </c>
      <c r="G714">
        <v>2616.39</v>
      </c>
      <c r="H714" s="1">
        <v>43318</v>
      </c>
      <c r="I714" t="s">
        <v>19</v>
      </c>
      <c r="J714">
        <v>35</v>
      </c>
      <c r="M714" t="s">
        <v>1236</v>
      </c>
      <c r="N714">
        <v>862.95</v>
      </c>
      <c r="O714" t="s">
        <v>204</v>
      </c>
    </row>
    <row r="715" spans="1:15" hidden="1" x14ac:dyDescent="0.25">
      <c r="A715" t="s">
        <v>14</v>
      </c>
      <c r="B715">
        <v>1</v>
      </c>
      <c r="C715" t="s">
        <v>103</v>
      </c>
      <c r="D715">
        <f t="shared" si="11"/>
        <v>10</v>
      </c>
      <c r="E715" t="s">
        <v>24</v>
      </c>
      <c r="F715" t="s">
        <v>105</v>
      </c>
      <c r="G715">
        <v>1337.95</v>
      </c>
      <c r="H715" s="1">
        <v>43318</v>
      </c>
      <c r="I715" t="s">
        <v>19</v>
      </c>
      <c r="J715">
        <v>25</v>
      </c>
      <c r="K715" t="s">
        <v>1237</v>
      </c>
      <c r="L715" t="s">
        <v>58</v>
      </c>
      <c r="M715" t="s">
        <v>1238</v>
      </c>
      <c r="N715">
        <v>2.69</v>
      </c>
      <c r="O715" t="s">
        <v>23</v>
      </c>
    </row>
    <row r="716" spans="1:15" hidden="1" x14ac:dyDescent="0.25">
      <c r="A716" t="s">
        <v>14</v>
      </c>
      <c r="B716">
        <v>1</v>
      </c>
      <c r="C716" t="s">
        <v>184</v>
      </c>
      <c r="D716">
        <f t="shared" si="11"/>
        <v>10</v>
      </c>
      <c r="E716" t="s">
        <v>24</v>
      </c>
      <c r="F716" t="s">
        <v>186</v>
      </c>
      <c r="G716">
        <v>523.15</v>
      </c>
      <c r="H716" s="1">
        <v>43318</v>
      </c>
      <c r="I716" t="s">
        <v>31</v>
      </c>
      <c r="J716">
        <v>42</v>
      </c>
      <c r="K716" t="s">
        <v>610</v>
      </c>
      <c r="L716" t="s">
        <v>26</v>
      </c>
      <c r="M716" t="s">
        <v>1239</v>
      </c>
      <c r="N716">
        <v>52.19</v>
      </c>
      <c r="O716" t="s">
        <v>23</v>
      </c>
    </row>
    <row r="717" spans="1:15" hidden="1" x14ac:dyDescent="0.25">
      <c r="A717" t="s">
        <v>14</v>
      </c>
      <c r="B717">
        <v>1</v>
      </c>
      <c r="C717" t="s">
        <v>124</v>
      </c>
      <c r="D717">
        <f t="shared" si="11"/>
        <v>10</v>
      </c>
      <c r="E717" t="s">
        <v>17</v>
      </c>
      <c r="F717" t="s">
        <v>126</v>
      </c>
      <c r="G717">
        <v>1336.71</v>
      </c>
      <c r="H717" s="1">
        <v>43318</v>
      </c>
      <c r="I717" t="s">
        <v>19</v>
      </c>
      <c r="J717">
        <v>19</v>
      </c>
      <c r="K717" t="s">
        <v>278</v>
      </c>
      <c r="L717" t="s">
        <v>26</v>
      </c>
      <c r="M717" t="s">
        <v>1240</v>
      </c>
      <c r="N717">
        <v>29.54</v>
      </c>
      <c r="O717" t="s">
        <v>23</v>
      </c>
    </row>
    <row r="718" spans="1:15" x14ac:dyDescent="0.25">
      <c r="A718" t="s">
        <v>40</v>
      </c>
      <c r="C718" t="s">
        <v>791</v>
      </c>
      <c r="D718">
        <f t="shared" si="11"/>
        <v>10</v>
      </c>
      <c r="E718" t="s">
        <v>202</v>
      </c>
      <c r="F718" t="s">
        <v>793</v>
      </c>
      <c r="G718">
        <v>106396.58</v>
      </c>
      <c r="H718" s="1">
        <v>43318</v>
      </c>
      <c r="I718" t="s">
        <v>31</v>
      </c>
      <c r="J718">
        <v>42</v>
      </c>
      <c r="M718" t="s">
        <v>1241</v>
      </c>
      <c r="N718">
        <v>3231.26</v>
      </c>
      <c r="O718" t="s">
        <v>204</v>
      </c>
    </row>
    <row r="719" spans="1:15" x14ac:dyDescent="0.25">
      <c r="A719" t="s">
        <v>40</v>
      </c>
      <c r="C719" t="s">
        <v>73</v>
      </c>
      <c r="D719">
        <f t="shared" si="11"/>
        <v>10</v>
      </c>
      <c r="E719" t="s">
        <v>202</v>
      </c>
      <c r="F719" t="s">
        <v>75</v>
      </c>
      <c r="G719">
        <v>2664.6</v>
      </c>
      <c r="H719" s="1">
        <v>43318</v>
      </c>
      <c r="I719" t="s">
        <v>31</v>
      </c>
      <c r="J719">
        <v>43</v>
      </c>
      <c r="M719" t="s">
        <v>1241</v>
      </c>
      <c r="N719">
        <v>2588.0100000000002</v>
      </c>
      <c r="O719" t="s">
        <v>204</v>
      </c>
    </row>
    <row r="720" spans="1:15" x14ac:dyDescent="0.25">
      <c r="A720" t="s">
        <v>40</v>
      </c>
      <c r="C720" t="s">
        <v>181</v>
      </c>
      <c r="D720">
        <f t="shared" si="11"/>
        <v>10</v>
      </c>
      <c r="E720" t="s">
        <v>202</v>
      </c>
      <c r="F720" t="s">
        <v>183</v>
      </c>
      <c r="G720">
        <v>1402.71</v>
      </c>
      <c r="H720" s="1">
        <v>43318</v>
      </c>
      <c r="I720" t="s">
        <v>31</v>
      </c>
      <c r="J720">
        <v>27</v>
      </c>
      <c r="M720" t="s">
        <v>1241</v>
      </c>
      <c r="N720">
        <v>1396.23</v>
      </c>
      <c r="O720" t="s">
        <v>204</v>
      </c>
    </row>
    <row r="721" spans="1:15" x14ac:dyDescent="0.25">
      <c r="A721" t="s">
        <v>40</v>
      </c>
      <c r="C721" t="s">
        <v>108</v>
      </c>
      <c r="D721">
        <f t="shared" si="11"/>
        <v>10</v>
      </c>
      <c r="E721" t="s">
        <v>202</v>
      </c>
      <c r="F721" t="s">
        <v>110</v>
      </c>
      <c r="G721">
        <v>29114.92</v>
      </c>
      <c r="H721" s="1">
        <v>43318</v>
      </c>
      <c r="I721" t="s">
        <v>19</v>
      </c>
      <c r="J721">
        <v>43</v>
      </c>
      <c r="M721" t="s">
        <v>1241</v>
      </c>
      <c r="N721">
        <v>664.43</v>
      </c>
      <c r="O721" t="s">
        <v>204</v>
      </c>
    </row>
    <row r="722" spans="1:15" x14ac:dyDescent="0.25">
      <c r="A722" t="s">
        <v>40</v>
      </c>
      <c r="C722" t="s">
        <v>91</v>
      </c>
      <c r="D722">
        <f t="shared" si="11"/>
        <v>10</v>
      </c>
      <c r="E722" t="s">
        <v>202</v>
      </c>
      <c r="F722" t="s">
        <v>93</v>
      </c>
      <c r="G722">
        <v>1483.02</v>
      </c>
      <c r="H722" s="1">
        <v>43318</v>
      </c>
      <c r="I722" t="s">
        <v>19</v>
      </c>
      <c r="J722">
        <v>24</v>
      </c>
      <c r="M722" t="s">
        <v>1241</v>
      </c>
      <c r="N722">
        <v>1059.8399999999999</v>
      </c>
      <c r="O722" t="s">
        <v>204</v>
      </c>
    </row>
    <row r="723" spans="1:15" x14ac:dyDescent="0.25">
      <c r="A723" t="s">
        <v>40</v>
      </c>
      <c r="C723" t="s">
        <v>238</v>
      </c>
      <c r="D723">
        <f t="shared" si="11"/>
        <v>10</v>
      </c>
      <c r="E723" t="s">
        <v>202</v>
      </c>
      <c r="F723" t="s">
        <v>240</v>
      </c>
      <c r="G723">
        <v>5053.83</v>
      </c>
      <c r="H723" s="1">
        <v>43318</v>
      </c>
      <c r="I723" t="s">
        <v>31</v>
      </c>
      <c r="J723">
        <v>19</v>
      </c>
      <c r="M723" t="s">
        <v>1241</v>
      </c>
      <c r="N723">
        <v>990.55</v>
      </c>
      <c r="O723" t="s">
        <v>204</v>
      </c>
    </row>
    <row r="724" spans="1:15" hidden="1" x14ac:dyDescent="0.25">
      <c r="A724" t="s">
        <v>14</v>
      </c>
      <c r="B724">
        <v>1</v>
      </c>
      <c r="C724" t="s">
        <v>46</v>
      </c>
      <c r="D724">
        <f t="shared" si="11"/>
        <v>10</v>
      </c>
      <c r="E724" t="s">
        <v>24</v>
      </c>
      <c r="F724" t="s">
        <v>48</v>
      </c>
      <c r="G724">
        <v>784.27</v>
      </c>
      <c r="H724" s="1">
        <v>43318</v>
      </c>
      <c r="I724" t="s">
        <v>19</v>
      </c>
      <c r="J724">
        <v>43</v>
      </c>
      <c r="K724" t="s">
        <v>1242</v>
      </c>
      <c r="L724" t="s">
        <v>50</v>
      </c>
      <c r="M724" t="s">
        <v>1243</v>
      </c>
      <c r="N724">
        <v>15.95</v>
      </c>
      <c r="O724" t="s">
        <v>23</v>
      </c>
    </row>
    <row r="725" spans="1:15" hidden="1" x14ac:dyDescent="0.25">
      <c r="A725" t="s">
        <v>14</v>
      </c>
      <c r="B725">
        <v>1</v>
      </c>
      <c r="C725" t="s">
        <v>15</v>
      </c>
      <c r="D725">
        <f t="shared" si="11"/>
        <v>10</v>
      </c>
      <c r="E725" t="s">
        <v>17</v>
      </c>
      <c r="F725" t="s">
        <v>18</v>
      </c>
      <c r="G725">
        <v>455.13</v>
      </c>
      <c r="H725" s="1">
        <v>43318</v>
      </c>
      <c r="I725" t="s">
        <v>19</v>
      </c>
      <c r="J725">
        <v>26</v>
      </c>
      <c r="K725" t="s">
        <v>1244</v>
      </c>
      <c r="L725" t="s">
        <v>142</v>
      </c>
      <c r="M725" t="s">
        <v>1245</v>
      </c>
      <c r="N725">
        <v>33.82</v>
      </c>
      <c r="O725" t="s">
        <v>23</v>
      </c>
    </row>
    <row r="726" spans="1:15" hidden="1" x14ac:dyDescent="0.25">
      <c r="A726" t="s">
        <v>40</v>
      </c>
      <c r="C726" t="s">
        <v>302</v>
      </c>
      <c r="D726">
        <f t="shared" si="11"/>
        <v>10</v>
      </c>
      <c r="E726" t="s">
        <v>43</v>
      </c>
      <c r="F726" t="s">
        <v>304</v>
      </c>
      <c r="G726">
        <v>5795.11</v>
      </c>
      <c r="H726" s="1">
        <v>43318</v>
      </c>
      <c r="I726" t="s">
        <v>31</v>
      </c>
      <c r="J726">
        <v>21</v>
      </c>
      <c r="M726" t="s">
        <v>1246</v>
      </c>
      <c r="N726">
        <v>40</v>
      </c>
      <c r="O726" t="s">
        <v>23</v>
      </c>
    </row>
    <row r="727" spans="1:15" x14ac:dyDescent="0.25">
      <c r="A727" t="s">
        <v>40</v>
      </c>
      <c r="C727" t="s">
        <v>60</v>
      </c>
      <c r="D727">
        <f t="shared" si="11"/>
        <v>9</v>
      </c>
      <c r="E727" t="s">
        <v>202</v>
      </c>
      <c r="F727" t="s">
        <v>30</v>
      </c>
      <c r="G727">
        <v>2454.56</v>
      </c>
      <c r="H727" s="1">
        <v>43318</v>
      </c>
      <c r="I727" t="s">
        <v>31</v>
      </c>
      <c r="J727">
        <v>40</v>
      </c>
      <c r="M727" t="s">
        <v>1246</v>
      </c>
      <c r="N727">
        <v>2280.36</v>
      </c>
      <c r="O727" t="s">
        <v>204</v>
      </c>
    </row>
    <row r="728" spans="1:15" hidden="1" x14ac:dyDescent="0.25">
      <c r="A728" t="s">
        <v>40</v>
      </c>
      <c r="C728" t="s">
        <v>243</v>
      </c>
      <c r="D728">
        <f t="shared" si="11"/>
        <v>10</v>
      </c>
      <c r="E728" t="s">
        <v>43</v>
      </c>
      <c r="F728" t="s">
        <v>245</v>
      </c>
      <c r="G728">
        <v>29642.05</v>
      </c>
      <c r="H728" s="1">
        <v>43318</v>
      </c>
      <c r="I728" t="s">
        <v>31</v>
      </c>
      <c r="J728">
        <v>28</v>
      </c>
      <c r="M728" t="s">
        <v>1246</v>
      </c>
      <c r="N728">
        <v>20</v>
      </c>
      <c r="O728" t="s">
        <v>23</v>
      </c>
    </row>
    <row r="729" spans="1:15" x14ac:dyDescent="0.25">
      <c r="A729" t="s">
        <v>40</v>
      </c>
      <c r="C729" t="s">
        <v>423</v>
      </c>
      <c r="D729">
        <f t="shared" si="11"/>
        <v>10</v>
      </c>
      <c r="E729" t="s">
        <v>202</v>
      </c>
      <c r="F729" t="s">
        <v>425</v>
      </c>
      <c r="G729">
        <v>1681.07</v>
      </c>
      <c r="H729" s="1">
        <v>43318</v>
      </c>
      <c r="I729" t="s">
        <v>19</v>
      </c>
      <c r="J729">
        <v>30</v>
      </c>
      <c r="M729" t="s">
        <v>1246</v>
      </c>
      <c r="N729">
        <v>1636.72</v>
      </c>
      <c r="O729" t="s">
        <v>204</v>
      </c>
    </row>
    <row r="730" spans="1:15" hidden="1" x14ac:dyDescent="0.25">
      <c r="A730" t="s">
        <v>14</v>
      </c>
      <c r="B730">
        <v>1</v>
      </c>
      <c r="C730" t="s">
        <v>184</v>
      </c>
      <c r="D730">
        <f t="shared" si="11"/>
        <v>10</v>
      </c>
      <c r="E730" t="s">
        <v>17</v>
      </c>
      <c r="F730" t="s">
        <v>186</v>
      </c>
      <c r="G730">
        <v>496.81</v>
      </c>
      <c r="H730" s="1">
        <v>43318</v>
      </c>
      <c r="I730" t="s">
        <v>31</v>
      </c>
      <c r="J730">
        <v>42</v>
      </c>
      <c r="K730" t="s">
        <v>1247</v>
      </c>
      <c r="L730" t="s">
        <v>26</v>
      </c>
      <c r="M730" t="s">
        <v>1248</v>
      </c>
      <c r="N730">
        <v>26.34</v>
      </c>
      <c r="O730" t="s">
        <v>23</v>
      </c>
    </row>
    <row r="731" spans="1:15" hidden="1" x14ac:dyDescent="0.25">
      <c r="A731" t="s">
        <v>40</v>
      </c>
      <c r="C731" t="s">
        <v>273</v>
      </c>
      <c r="D731">
        <f t="shared" si="11"/>
        <v>9</v>
      </c>
      <c r="E731" t="s">
        <v>62</v>
      </c>
      <c r="F731" t="s">
        <v>275</v>
      </c>
      <c r="G731">
        <v>947.27</v>
      </c>
      <c r="H731" s="1">
        <v>43318</v>
      </c>
      <c r="I731" t="s">
        <v>19</v>
      </c>
      <c r="J731">
        <v>30</v>
      </c>
      <c r="M731" t="s">
        <v>1249</v>
      </c>
      <c r="N731">
        <v>55</v>
      </c>
      <c r="O731" t="s">
        <v>23</v>
      </c>
    </row>
    <row r="732" spans="1:15" hidden="1" x14ac:dyDescent="0.25">
      <c r="A732" t="s">
        <v>40</v>
      </c>
      <c r="C732" t="s">
        <v>103</v>
      </c>
      <c r="D732">
        <f t="shared" si="11"/>
        <v>10</v>
      </c>
      <c r="E732" t="s">
        <v>43</v>
      </c>
      <c r="F732" t="s">
        <v>105</v>
      </c>
      <c r="G732">
        <v>1177.95</v>
      </c>
      <c r="H732" s="1">
        <v>43318</v>
      </c>
      <c r="I732" t="s">
        <v>19</v>
      </c>
      <c r="J732">
        <v>25</v>
      </c>
      <c r="M732" t="s">
        <v>1249</v>
      </c>
      <c r="N732">
        <v>160</v>
      </c>
      <c r="O732" t="s">
        <v>23</v>
      </c>
    </row>
    <row r="733" spans="1:15" hidden="1" x14ac:dyDescent="0.25">
      <c r="A733" t="s">
        <v>40</v>
      </c>
      <c r="C733" t="s">
        <v>228</v>
      </c>
      <c r="D733">
        <f t="shared" si="11"/>
        <v>10</v>
      </c>
      <c r="E733" t="s">
        <v>43</v>
      </c>
      <c r="F733" t="s">
        <v>230</v>
      </c>
      <c r="G733">
        <v>1874.08</v>
      </c>
      <c r="H733" s="1">
        <v>43318</v>
      </c>
      <c r="I733" t="s">
        <v>19</v>
      </c>
      <c r="J733">
        <v>23</v>
      </c>
      <c r="M733" t="s">
        <v>1249</v>
      </c>
      <c r="N733">
        <v>22</v>
      </c>
      <c r="O733" t="s">
        <v>23</v>
      </c>
    </row>
    <row r="734" spans="1:15" hidden="1" x14ac:dyDescent="0.25">
      <c r="A734" t="s">
        <v>14</v>
      </c>
      <c r="B734">
        <v>1</v>
      </c>
      <c r="C734" t="s">
        <v>345</v>
      </c>
      <c r="D734">
        <f t="shared" si="11"/>
        <v>8</v>
      </c>
      <c r="E734" t="s">
        <v>24</v>
      </c>
      <c r="F734" t="s">
        <v>218</v>
      </c>
      <c r="G734">
        <v>5728.67</v>
      </c>
      <c r="H734" s="1">
        <v>43318</v>
      </c>
      <c r="I734" t="s">
        <v>31</v>
      </c>
      <c r="J734">
        <v>35</v>
      </c>
      <c r="K734" t="s">
        <v>1250</v>
      </c>
      <c r="L734" t="s">
        <v>26</v>
      </c>
      <c r="M734" t="s">
        <v>1251</v>
      </c>
      <c r="N734">
        <v>9.51</v>
      </c>
      <c r="O734" t="s">
        <v>23</v>
      </c>
    </row>
    <row r="735" spans="1:15" hidden="1" x14ac:dyDescent="0.25">
      <c r="A735" t="s">
        <v>14</v>
      </c>
      <c r="B735">
        <v>0</v>
      </c>
      <c r="C735" t="s">
        <v>320</v>
      </c>
      <c r="D735">
        <f t="shared" si="11"/>
        <v>9</v>
      </c>
      <c r="E735" t="s">
        <v>24</v>
      </c>
      <c r="F735" t="s">
        <v>322</v>
      </c>
      <c r="G735">
        <v>6523.89</v>
      </c>
      <c r="H735" s="1">
        <v>43318</v>
      </c>
      <c r="I735" t="s">
        <v>31</v>
      </c>
      <c r="J735">
        <v>28</v>
      </c>
      <c r="K735" t="s">
        <v>1252</v>
      </c>
      <c r="L735" t="s">
        <v>58</v>
      </c>
      <c r="M735" t="s">
        <v>1253</v>
      </c>
      <c r="N735">
        <v>12.11</v>
      </c>
      <c r="O735" t="s">
        <v>23</v>
      </c>
    </row>
    <row r="736" spans="1:15" hidden="1" x14ac:dyDescent="0.25">
      <c r="A736" t="s">
        <v>14</v>
      </c>
      <c r="B736">
        <v>0</v>
      </c>
      <c r="C736" t="s">
        <v>15</v>
      </c>
      <c r="D736">
        <f t="shared" si="11"/>
        <v>10</v>
      </c>
      <c r="E736" t="s">
        <v>17</v>
      </c>
      <c r="F736" t="s">
        <v>18</v>
      </c>
      <c r="G736">
        <v>445.37</v>
      </c>
      <c r="H736" s="1">
        <v>43318</v>
      </c>
      <c r="I736" t="s">
        <v>19</v>
      </c>
      <c r="J736">
        <v>26</v>
      </c>
      <c r="K736" t="s">
        <v>1254</v>
      </c>
      <c r="L736" t="s">
        <v>26</v>
      </c>
      <c r="M736" t="s">
        <v>1255</v>
      </c>
      <c r="N736">
        <v>9.76</v>
      </c>
      <c r="O736" t="s">
        <v>23</v>
      </c>
    </row>
    <row r="737" spans="1:15" hidden="1" x14ac:dyDescent="0.25">
      <c r="A737" t="s">
        <v>14</v>
      </c>
      <c r="B737">
        <v>1</v>
      </c>
      <c r="C737" t="s">
        <v>184</v>
      </c>
      <c r="D737">
        <f t="shared" si="11"/>
        <v>10</v>
      </c>
      <c r="E737" t="s">
        <v>17</v>
      </c>
      <c r="F737" t="s">
        <v>186</v>
      </c>
      <c r="G737">
        <v>449.05</v>
      </c>
      <c r="H737" s="1">
        <v>43318</v>
      </c>
      <c r="I737" t="s">
        <v>31</v>
      </c>
      <c r="J737">
        <v>42</v>
      </c>
      <c r="K737" t="s">
        <v>1256</v>
      </c>
      <c r="L737" t="s">
        <v>26</v>
      </c>
      <c r="M737" t="s">
        <v>1257</v>
      </c>
      <c r="N737">
        <v>47.76</v>
      </c>
      <c r="O737" t="s">
        <v>23</v>
      </c>
    </row>
    <row r="738" spans="1:15" hidden="1" x14ac:dyDescent="0.25">
      <c r="A738" t="s">
        <v>14</v>
      </c>
      <c r="B738">
        <v>1</v>
      </c>
      <c r="C738" t="s">
        <v>243</v>
      </c>
      <c r="D738">
        <f t="shared" si="11"/>
        <v>10</v>
      </c>
      <c r="E738" t="s">
        <v>24</v>
      </c>
      <c r="F738" t="s">
        <v>245</v>
      </c>
      <c r="G738">
        <v>29629.39</v>
      </c>
      <c r="H738" s="1">
        <v>43318</v>
      </c>
      <c r="I738" t="s">
        <v>31</v>
      </c>
      <c r="J738">
        <v>28</v>
      </c>
      <c r="K738" t="s">
        <v>1258</v>
      </c>
      <c r="L738" t="s">
        <v>26</v>
      </c>
      <c r="M738" t="s">
        <v>1259</v>
      </c>
      <c r="N738">
        <v>12.66</v>
      </c>
      <c r="O738" t="s">
        <v>23</v>
      </c>
    </row>
    <row r="739" spans="1:15" hidden="1" x14ac:dyDescent="0.25">
      <c r="A739" t="s">
        <v>40</v>
      </c>
      <c r="C739" t="s">
        <v>471</v>
      </c>
      <c r="D739">
        <f t="shared" si="11"/>
        <v>10</v>
      </c>
      <c r="E739" t="s">
        <v>43</v>
      </c>
      <c r="F739" t="s">
        <v>178</v>
      </c>
      <c r="G739">
        <v>687.87</v>
      </c>
      <c r="H739" s="1">
        <v>43318</v>
      </c>
      <c r="I739" t="s">
        <v>19</v>
      </c>
      <c r="J739">
        <v>19</v>
      </c>
      <c r="M739" t="s">
        <v>1260</v>
      </c>
      <c r="N739">
        <v>36</v>
      </c>
      <c r="O739" t="s">
        <v>23</v>
      </c>
    </row>
    <row r="740" spans="1:15" x14ac:dyDescent="0.25">
      <c r="A740" t="s">
        <v>40</v>
      </c>
      <c r="C740" t="s">
        <v>427</v>
      </c>
      <c r="D740">
        <f t="shared" si="11"/>
        <v>10</v>
      </c>
      <c r="E740" t="s">
        <v>202</v>
      </c>
      <c r="F740" t="s">
        <v>429</v>
      </c>
      <c r="G740">
        <v>9637.69</v>
      </c>
      <c r="H740" s="1">
        <v>43318</v>
      </c>
      <c r="I740" t="s">
        <v>31</v>
      </c>
      <c r="J740">
        <v>20</v>
      </c>
      <c r="M740" t="s">
        <v>1260</v>
      </c>
      <c r="N740">
        <v>3026.95</v>
      </c>
      <c r="O740" t="s">
        <v>204</v>
      </c>
    </row>
    <row r="741" spans="1:15" hidden="1" x14ac:dyDescent="0.25">
      <c r="A741" t="s">
        <v>40</v>
      </c>
      <c r="C741" t="s">
        <v>243</v>
      </c>
      <c r="D741">
        <f t="shared" si="11"/>
        <v>10</v>
      </c>
      <c r="E741" t="s">
        <v>43</v>
      </c>
      <c r="F741" t="s">
        <v>245</v>
      </c>
      <c r="G741">
        <v>29501.39</v>
      </c>
      <c r="H741" s="1">
        <v>43318</v>
      </c>
      <c r="I741" t="s">
        <v>31</v>
      </c>
      <c r="J741">
        <v>28</v>
      </c>
      <c r="M741" t="s">
        <v>1260</v>
      </c>
      <c r="N741">
        <v>128</v>
      </c>
      <c r="O741" t="s">
        <v>23</v>
      </c>
    </row>
    <row r="742" spans="1:15" hidden="1" x14ac:dyDescent="0.25">
      <c r="A742" t="s">
        <v>40</v>
      </c>
      <c r="C742" t="s">
        <v>91</v>
      </c>
      <c r="D742">
        <f t="shared" si="11"/>
        <v>10</v>
      </c>
      <c r="E742" t="s">
        <v>43</v>
      </c>
      <c r="F742" t="s">
        <v>93</v>
      </c>
      <c r="G742">
        <v>1430.02</v>
      </c>
      <c r="H742" s="1">
        <v>43318</v>
      </c>
      <c r="I742" t="s">
        <v>19</v>
      </c>
      <c r="J742">
        <v>24</v>
      </c>
      <c r="M742" t="s">
        <v>1260</v>
      </c>
      <c r="N742">
        <v>53</v>
      </c>
      <c r="O742" t="s">
        <v>23</v>
      </c>
    </row>
    <row r="743" spans="1:15" x14ac:dyDescent="0.25">
      <c r="A743" t="s">
        <v>40</v>
      </c>
      <c r="C743" t="s">
        <v>320</v>
      </c>
      <c r="D743">
        <f t="shared" si="11"/>
        <v>9</v>
      </c>
      <c r="E743" t="s">
        <v>202</v>
      </c>
      <c r="F743" t="s">
        <v>322</v>
      </c>
      <c r="G743">
        <v>9062.57</v>
      </c>
      <c r="H743" s="1">
        <v>43318</v>
      </c>
      <c r="I743" t="s">
        <v>31</v>
      </c>
      <c r="J743">
        <v>28</v>
      </c>
      <c r="M743" t="s">
        <v>1260</v>
      </c>
      <c r="N743">
        <v>2538.6799999999998</v>
      </c>
      <c r="O743" t="s">
        <v>204</v>
      </c>
    </row>
    <row r="744" spans="1:15" x14ac:dyDescent="0.25">
      <c r="A744" t="s">
        <v>40</v>
      </c>
      <c r="C744" t="s">
        <v>124</v>
      </c>
      <c r="D744">
        <f t="shared" si="11"/>
        <v>10</v>
      </c>
      <c r="E744" t="s">
        <v>202</v>
      </c>
      <c r="F744" t="s">
        <v>126</v>
      </c>
      <c r="G744">
        <v>5314.17</v>
      </c>
      <c r="H744" s="1">
        <v>43318</v>
      </c>
      <c r="I744" t="s">
        <v>19</v>
      </c>
      <c r="J744">
        <v>19</v>
      </c>
      <c r="M744" t="s">
        <v>1260</v>
      </c>
      <c r="N744">
        <v>3977.46</v>
      </c>
      <c r="O744" t="s">
        <v>204</v>
      </c>
    </row>
    <row r="745" spans="1:15" hidden="1" x14ac:dyDescent="0.25">
      <c r="A745" t="s">
        <v>14</v>
      </c>
      <c r="B745">
        <v>0</v>
      </c>
      <c r="C745" t="s">
        <v>639</v>
      </c>
      <c r="D745">
        <f t="shared" si="11"/>
        <v>10</v>
      </c>
      <c r="E745" t="s">
        <v>24</v>
      </c>
      <c r="F745" t="s">
        <v>641</v>
      </c>
      <c r="G745">
        <v>2524.19</v>
      </c>
      <c r="H745" s="1">
        <v>43318</v>
      </c>
      <c r="I745" t="s">
        <v>31</v>
      </c>
      <c r="J745">
        <v>35</v>
      </c>
      <c r="K745" t="s">
        <v>25</v>
      </c>
      <c r="L745" t="s">
        <v>26</v>
      </c>
      <c r="M745" t="s">
        <v>1261</v>
      </c>
      <c r="N745">
        <v>29.71</v>
      </c>
      <c r="O745" t="s">
        <v>23</v>
      </c>
    </row>
    <row r="746" spans="1:15" hidden="1" x14ac:dyDescent="0.25">
      <c r="A746" t="s">
        <v>14</v>
      </c>
      <c r="B746">
        <v>1</v>
      </c>
      <c r="C746" t="s">
        <v>165</v>
      </c>
      <c r="D746">
        <f t="shared" si="11"/>
        <v>10</v>
      </c>
      <c r="E746" t="s">
        <v>17</v>
      </c>
      <c r="F746" t="s">
        <v>167</v>
      </c>
      <c r="G746">
        <v>1868.58</v>
      </c>
      <c r="H746" s="1">
        <v>43318</v>
      </c>
      <c r="I746" t="s">
        <v>19</v>
      </c>
      <c r="J746">
        <v>20</v>
      </c>
      <c r="K746" t="s">
        <v>1262</v>
      </c>
      <c r="L746" t="s">
        <v>58</v>
      </c>
      <c r="M746" t="s">
        <v>1263</v>
      </c>
      <c r="N746">
        <v>17.89</v>
      </c>
      <c r="O746" t="s">
        <v>23</v>
      </c>
    </row>
    <row r="747" spans="1:15" hidden="1" x14ac:dyDescent="0.25">
      <c r="A747" t="s">
        <v>14</v>
      </c>
      <c r="B747">
        <v>1</v>
      </c>
      <c r="C747" t="s">
        <v>378</v>
      </c>
      <c r="D747">
        <f t="shared" si="11"/>
        <v>10</v>
      </c>
      <c r="E747" t="s">
        <v>17</v>
      </c>
      <c r="F747" t="s">
        <v>380</v>
      </c>
      <c r="G747">
        <v>1275.95</v>
      </c>
      <c r="H747" s="1">
        <v>43318</v>
      </c>
      <c r="I747" t="s">
        <v>19</v>
      </c>
      <c r="J747">
        <v>41</v>
      </c>
      <c r="K747" t="s">
        <v>1264</v>
      </c>
      <c r="L747" t="s">
        <v>50</v>
      </c>
      <c r="M747" t="s">
        <v>1265</v>
      </c>
      <c r="N747">
        <v>22.85</v>
      </c>
      <c r="O747" t="s">
        <v>23</v>
      </c>
    </row>
    <row r="748" spans="1:15" hidden="1" x14ac:dyDescent="0.25">
      <c r="A748" t="s">
        <v>14</v>
      </c>
      <c r="B748">
        <v>1</v>
      </c>
      <c r="C748" t="s">
        <v>33</v>
      </c>
      <c r="D748">
        <f t="shared" si="11"/>
        <v>10</v>
      </c>
      <c r="E748" t="s">
        <v>24</v>
      </c>
      <c r="F748" t="s">
        <v>35</v>
      </c>
      <c r="G748">
        <v>1865.6</v>
      </c>
      <c r="H748" s="1">
        <v>43318</v>
      </c>
      <c r="I748" t="s">
        <v>19</v>
      </c>
      <c r="J748">
        <v>40</v>
      </c>
      <c r="K748" t="s">
        <v>1266</v>
      </c>
      <c r="L748" t="s">
        <v>21</v>
      </c>
      <c r="M748" t="s">
        <v>1267</v>
      </c>
      <c r="N748">
        <v>13.16</v>
      </c>
      <c r="O748" t="s">
        <v>23</v>
      </c>
    </row>
    <row r="749" spans="1:15" hidden="1" x14ac:dyDescent="0.25">
      <c r="A749" t="s">
        <v>40</v>
      </c>
      <c r="C749" t="s">
        <v>315</v>
      </c>
      <c r="D749">
        <f t="shared" si="11"/>
        <v>10</v>
      </c>
      <c r="E749" t="s">
        <v>43</v>
      </c>
      <c r="F749" t="s">
        <v>299</v>
      </c>
      <c r="G749">
        <v>1797.27</v>
      </c>
      <c r="H749" s="1">
        <v>43318</v>
      </c>
      <c r="I749" t="s">
        <v>31</v>
      </c>
      <c r="J749">
        <v>69</v>
      </c>
      <c r="M749" t="s">
        <v>1268</v>
      </c>
      <c r="N749">
        <v>64</v>
      </c>
      <c r="O749" t="s">
        <v>23</v>
      </c>
    </row>
    <row r="750" spans="1:15" hidden="1" x14ac:dyDescent="0.25">
      <c r="A750" t="s">
        <v>40</v>
      </c>
      <c r="C750" t="s">
        <v>791</v>
      </c>
      <c r="D750">
        <f t="shared" si="11"/>
        <v>10</v>
      </c>
      <c r="E750" t="s">
        <v>43</v>
      </c>
      <c r="F750" t="s">
        <v>793</v>
      </c>
      <c r="G750">
        <v>106363.58</v>
      </c>
      <c r="H750" s="1">
        <v>43318</v>
      </c>
      <c r="I750" t="s">
        <v>31</v>
      </c>
      <c r="J750">
        <v>42</v>
      </c>
      <c r="M750" t="s">
        <v>1268</v>
      </c>
      <c r="N750">
        <v>33</v>
      </c>
      <c r="O750" t="s">
        <v>23</v>
      </c>
    </row>
    <row r="751" spans="1:15" hidden="1" x14ac:dyDescent="0.25">
      <c r="A751" t="s">
        <v>14</v>
      </c>
      <c r="B751">
        <v>1</v>
      </c>
      <c r="C751" t="s">
        <v>413</v>
      </c>
      <c r="D751">
        <f t="shared" si="11"/>
        <v>8</v>
      </c>
      <c r="E751" t="s">
        <v>24</v>
      </c>
      <c r="F751" t="s">
        <v>414</v>
      </c>
      <c r="G751">
        <v>6.49</v>
      </c>
      <c r="H751" s="1">
        <v>43318</v>
      </c>
      <c r="I751" t="s">
        <v>31</v>
      </c>
      <c r="J751">
        <v>18</v>
      </c>
      <c r="K751" t="s">
        <v>1269</v>
      </c>
      <c r="L751" t="s">
        <v>21</v>
      </c>
      <c r="M751" t="s">
        <v>1270</v>
      </c>
      <c r="N751">
        <v>7.18</v>
      </c>
      <c r="O751" t="s">
        <v>23</v>
      </c>
    </row>
    <row r="752" spans="1:15" hidden="1" x14ac:dyDescent="0.25">
      <c r="A752" t="s">
        <v>14</v>
      </c>
      <c r="B752">
        <v>0</v>
      </c>
      <c r="C752" t="s">
        <v>271</v>
      </c>
      <c r="D752">
        <f t="shared" si="11"/>
        <v>8</v>
      </c>
      <c r="E752" t="s">
        <v>24</v>
      </c>
      <c r="F752" t="s">
        <v>123</v>
      </c>
      <c r="G752">
        <v>29969.33</v>
      </c>
      <c r="H752" s="1">
        <v>43318</v>
      </c>
      <c r="I752" t="s">
        <v>31</v>
      </c>
      <c r="J752">
        <v>38</v>
      </c>
      <c r="K752" t="s">
        <v>263</v>
      </c>
      <c r="L752" t="s">
        <v>26</v>
      </c>
      <c r="M752" t="s">
        <v>1271</v>
      </c>
      <c r="N752">
        <v>17.440000000000001</v>
      </c>
      <c r="O752" t="s">
        <v>23</v>
      </c>
    </row>
    <row r="753" spans="1:15" hidden="1" x14ac:dyDescent="0.25">
      <c r="A753" t="s">
        <v>14</v>
      </c>
      <c r="B753">
        <v>1</v>
      </c>
      <c r="C753" t="s">
        <v>207</v>
      </c>
      <c r="D753">
        <f t="shared" si="11"/>
        <v>9</v>
      </c>
      <c r="E753" t="s">
        <v>24</v>
      </c>
      <c r="F753" t="s">
        <v>209</v>
      </c>
      <c r="G753">
        <v>1435.25</v>
      </c>
      <c r="H753" s="1">
        <v>43318</v>
      </c>
      <c r="I753" t="s">
        <v>19</v>
      </c>
      <c r="J753">
        <v>43</v>
      </c>
      <c r="K753" t="s">
        <v>617</v>
      </c>
      <c r="L753" t="s">
        <v>50</v>
      </c>
      <c r="M753" t="s">
        <v>1272</v>
      </c>
      <c r="N753">
        <v>26.89</v>
      </c>
      <c r="O753" t="s">
        <v>23</v>
      </c>
    </row>
    <row r="754" spans="1:15" hidden="1" x14ac:dyDescent="0.25">
      <c r="A754" t="s">
        <v>14</v>
      </c>
      <c r="B754">
        <v>1</v>
      </c>
      <c r="C754" t="s">
        <v>653</v>
      </c>
      <c r="D754">
        <f t="shared" si="11"/>
        <v>10</v>
      </c>
      <c r="E754" t="s">
        <v>24</v>
      </c>
      <c r="F754" t="s">
        <v>655</v>
      </c>
      <c r="G754">
        <v>10.15</v>
      </c>
      <c r="H754" s="1">
        <v>43318</v>
      </c>
      <c r="I754" t="s">
        <v>19</v>
      </c>
      <c r="J754">
        <v>26</v>
      </c>
      <c r="K754" t="s">
        <v>1273</v>
      </c>
      <c r="L754" t="s">
        <v>26</v>
      </c>
      <c r="M754" t="s">
        <v>1274</v>
      </c>
      <c r="N754">
        <v>8.3000000000000007</v>
      </c>
      <c r="O754" t="s">
        <v>23</v>
      </c>
    </row>
    <row r="755" spans="1:15" hidden="1" x14ac:dyDescent="0.25">
      <c r="A755" t="s">
        <v>14</v>
      </c>
      <c r="B755">
        <v>0</v>
      </c>
      <c r="C755" t="s">
        <v>402</v>
      </c>
      <c r="D755">
        <f t="shared" si="11"/>
        <v>10</v>
      </c>
      <c r="E755" t="s">
        <v>24</v>
      </c>
      <c r="F755" t="s">
        <v>30</v>
      </c>
      <c r="G755">
        <v>2430.08</v>
      </c>
      <c r="H755" s="1">
        <v>43318</v>
      </c>
      <c r="I755" t="s">
        <v>31</v>
      </c>
      <c r="J755">
        <v>44</v>
      </c>
      <c r="K755" t="s">
        <v>1275</v>
      </c>
      <c r="L755" t="s">
        <v>50</v>
      </c>
      <c r="M755" t="s">
        <v>1276</v>
      </c>
      <c r="N755">
        <v>21.8</v>
      </c>
      <c r="O755" t="s">
        <v>23</v>
      </c>
    </row>
    <row r="756" spans="1:15" hidden="1" x14ac:dyDescent="0.25">
      <c r="A756" t="s">
        <v>14</v>
      </c>
      <c r="B756">
        <v>0</v>
      </c>
      <c r="C756" t="s">
        <v>486</v>
      </c>
      <c r="D756">
        <f t="shared" si="11"/>
        <v>10</v>
      </c>
      <c r="E756" t="s">
        <v>17</v>
      </c>
      <c r="F756" t="s">
        <v>488</v>
      </c>
      <c r="G756">
        <v>2063.89</v>
      </c>
      <c r="H756" s="1">
        <v>43318</v>
      </c>
      <c r="I756" t="s">
        <v>19</v>
      </c>
      <c r="J756">
        <v>21</v>
      </c>
      <c r="K756" t="s">
        <v>1277</v>
      </c>
      <c r="L756" t="s">
        <v>50</v>
      </c>
      <c r="M756" t="s">
        <v>1278</v>
      </c>
      <c r="N756">
        <v>92.93</v>
      </c>
      <c r="O756" t="s">
        <v>23</v>
      </c>
    </row>
    <row r="757" spans="1:15" hidden="1" x14ac:dyDescent="0.25">
      <c r="A757" t="s">
        <v>14</v>
      </c>
      <c r="B757">
        <v>1</v>
      </c>
      <c r="C757" t="s">
        <v>216</v>
      </c>
      <c r="D757">
        <f t="shared" si="11"/>
        <v>10</v>
      </c>
      <c r="E757" t="s">
        <v>17</v>
      </c>
      <c r="F757" t="s">
        <v>218</v>
      </c>
      <c r="G757">
        <v>57937.15</v>
      </c>
      <c r="H757" s="1">
        <v>43318</v>
      </c>
      <c r="I757" t="s">
        <v>31</v>
      </c>
      <c r="J757">
        <v>33</v>
      </c>
      <c r="K757" t="s">
        <v>1279</v>
      </c>
      <c r="L757" t="s">
        <v>50</v>
      </c>
      <c r="M757" t="s">
        <v>1280</v>
      </c>
      <c r="N757">
        <v>22.31</v>
      </c>
      <c r="O757" t="s">
        <v>23</v>
      </c>
    </row>
    <row r="758" spans="1:15" hidden="1" x14ac:dyDescent="0.25">
      <c r="A758" t="s">
        <v>14</v>
      </c>
      <c r="B758">
        <v>1</v>
      </c>
      <c r="C758" t="s">
        <v>639</v>
      </c>
      <c r="D758">
        <f t="shared" si="11"/>
        <v>10</v>
      </c>
      <c r="E758" t="s">
        <v>24</v>
      </c>
      <c r="F758" t="s">
        <v>641</v>
      </c>
      <c r="G758">
        <v>2479.1</v>
      </c>
      <c r="H758" s="1">
        <v>43318</v>
      </c>
      <c r="I758" t="s">
        <v>31</v>
      </c>
      <c r="J758">
        <v>35</v>
      </c>
      <c r="K758" t="s">
        <v>1281</v>
      </c>
      <c r="L758" t="s">
        <v>21</v>
      </c>
      <c r="M758" t="s">
        <v>1282</v>
      </c>
      <c r="N758">
        <v>45.09</v>
      </c>
      <c r="O758" t="s">
        <v>23</v>
      </c>
    </row>
    <row r="759" spans="1:15" hidden="1" x14ac:dyDescent="0.25">
      <c r="A759" t="s">
        <v>14</v>
      </c>
      <c r="B759">
        <v>1</v>
      </c>
      <c r="C759" t="s">
        <v>378</v>
      </c>
      <c r="D759">
        <f t="shared" si="11"/>
        <v>10</v>
      </c>
      <c r="E759" t="s">
        <v>17</v>
      </c>
      <c r="F759" t="s">
        <v>380</v>
      </c>
      <c r="G759">
        <v>1239.1300000000001</v>
      </c>
      <c r="H759" s="1">
        <v>43318</v>
      </c>
      <c r="I759" t="s">
        <v>19</v>
      </c>
      <c r="J759">
        <v>41</v>
      </c>
      <c r="K759" t="s">
        <v>1283</v>
      </c>
      <c r="L759" t="s">
        <v>50</v>
      </c>
      <c r="M759" t="s">
        <v>1284</v>
      </c>
      <c r="N759">
        <v>36.82</v>
      </c>
      <c r="O759" t="s">
        <v>23</v>
      </c>
    </row>
    <row r="760" spans="1:15" hidden="1" x14ac:dyDescent="0.25">
      <c r="A760" t="s">
        <v>40</v>
      </c>
      <c r="C760" t="s">
        <v>271</v>
      </c>
      <c r="D760">
        <f t="shared" si="11"/>
        <v>8</v>
      </c>
      <c r="E760" t="s">
        <v>43</v>
      </c>
      <c r="F760" t="s">
        <v>123</v>
      </c>
      <c r="G760">
        <v>29835.33</v>
      </c>
      <c r="H760" s="1">
        <v>43318</v>
      </c>
      <c r="I760" t="s">
        <v>31</v>
      </c>
      <c r="J760">
        <v>38</v>
      </c>
      <c r="M760" t="s">
        <v>1285</v>
      </c>
      <c r="N760">
        <v>134</v>
      </c>
      <c r="O760" t="s">
        <v>23</v>
      </c>
    </row>
    <row r="761" spans="1:15" hidden="1" x14ac:dyDescent="0.25">
      <c r="A761" t="s">
        <v>40</v>
      </c>
      <c r="C761" t="s">
        <v>238</v>
      </c>
      <c r="D761">
        <f t="shared" si="11"/>
        <v>10</v>
      </c>
      <c r="E761" t="s">
        <v>43</v>
      </c>
      <c r="F761" t="s">
        <v>240</v>
      </c>
      <c r="G761">
        <v>5022.83</v>
      </c>
      <c r="H761" s="1">
        <v>43318</v>
      </c>
      <c r="I761" t="s">
        <v>31</v>
      </c>
      <c r="J761">
        <v>19</v>
      </c>
      <c r="M761" t="s">
        <v>1285</v>
      </c>
      <c r="N761">
        <v>31</v>
      </c>
      <c r="O761" t="s">
        <v>23</v>
      </c>
    </row>
    <row r="762" spans="1:15" hidden="1" x14ac:dyDescent="0.25">
      <c r="A762" t="s">
        <v>14</v>
      </c>
      <c r="B762">
        <v>1</v>
      </c>
      <c r="C762" t="s">
        <v>146</v>
      </c>
      <c r="D762">
        <f t="shared" si="11"/>
        <v>10</v>
      </c>
      <c r="E762" t="s">
        <v>17</v>
      </c>
      <c r="F762" t="s">
        <v>148</v>
      </c>
      <c r="G762">
        <v>1902.77</v>
      </c>
      <c r="H762" s="1">
        <v>43318</v>
      </c>
      <c r="I762" t="s">
        <v>31</v>
      </c>
      <c r="J762">
        <v>25</v>
      </c>
      <c r="K762" t="s">
        <v>1286</v>
      </c>
      <c r="L762" t="s">
        <v>26</v>
      </c>
      <c r="M762" t="s">
        <v>1287</v>
      </c>
      <c r="N762">
        <v>7.09</v>
      </c>
      <c r="O762" t="s">
        <v>23</v>
      </c>
    </row>
    <row r="763" spans="1:15" hidden="1" x14ac:dyDescent="0.25">
      <c r="A763" t="s">
        <v>40</v>
      </c>
      <c r="C763" t="s">
        <v>382</v>
      </c>
      <c r="D763">
        <f t="shared" si="11"/>
        <v>10</v>
      </c>
      <c r="E763" t="s">
        <v>62</v>
      </c>
      <c r="F763" t="s">
        <v>93</v>
      </c>
      <c r="G763">
        <v>14.97</v>
      </c>
      <c r="H763" s="1">
        <v>43318</v>
      </c>
      <c r="I763" t="s">
        <v>19</v>
      </c>
      <c r="J763">
        <v>27</v>
      </c>
      <c r="M763" t="s">
        <v>1288</v>
      </c>
      <c r="N763">
        <v>20</v>
      </c>
      <c r="O763" t="s">
        <v>23</v>
      </c>
    </row>
    <row r="764" spans="1:15" hidden="1" x14ac:dyDescent="0.25">
      <c r="A764" t="s">
        <v>40</v>
      </c>
      <c r="C764" t="s">
        <v>561</v>
      </c>
      <c r="D764">
        <f t="shared" si="11"/>
        <v>10</v>
      </c>
      <c r="E764" t="s">
        <v>43</v>
      </c>
      <c r="F764" t="s">
        <v>44</v>
      </c>
      <c r="G764">
        <v>6647.49</v>
      </c>
      <c r="H764" s="1">
        <v>43318</v>
      </c>
      <c r="I764" t="s">
        <v>31</v>
      </c>
      <c r="J764">
        <v>26</v>
      </c>
      <c r="M764" t="s">
        <v>1288</v>
      </c>
      <c r="N764">
        <v>61</v>
      </c>
      <c r="O764" t="s">
        <v>23</v>
      </c>
    </row>
    <row r="765" spans="1:15" hidden="1" x14ac:dyDescent="0.25">
      <c r="A765" t="s">
        <v>14</v>
      </c>
      <c r="B765">
        <v>1</v>
      </c>
      <c r="C765" t="s">
        <v>129</v>
      </c>
      <c r="D765">
        <f t="shared" si="11"/>
        <v>10</v>
      </c>
      <c r="E765" t="s">
        <v>17</v>
      </c>
      <c r="F765" t="s">
        <v>131</v>
      </c>
      <c r="G765">
        <v>11102.53</v>
      </c>
      <c r="H765" s="1">
        <v>43319</v>
      </c>
      <c r="I765" t="s">
        <v>31</v>
      </c>
      <c r="J765">
        <v>24</v>
      </c>
      <c r="K765" t="s">
        <v>261</v>
      </c>
      <c r="L765" t="s">
        <v>26</v>
      </c>
      <c r="M765" t="s">
        <v>1289</v>
      </c>
      <c r="N765">
        <v>9.23</v>
      </c>
      <c r="O765" t="s">
        <v>23</v>
      </c>
    </row>
    <row r="766" spans="1:15" hidden="1" x14ac:dyDescent="0.25">
      <c r="A766" t="s">
        <v>14</v>
      </c>
      <c r="B766">
        <v>1</v>
      </c>
      <c r="C766" t="s">
        <v>124</v>
      </c>
      <c r="D766">
        <f t="shared" si="11"/>
        <v>10</v>
      </c>
      <c r="E766" t="s">
        <v>17</v>
      </c>
      <c r="F766" t="s">
        <v>126</v>
      </c>
      <c r="G766">
        <v>5286.04</v>
      </c>
      <c r="H766" s="1">
        <v>43319</v>
      </c>
      <c r="I766" t="s">
        <v>19</v>
      </c>
      <c r="J766">
        <v>19</v>
      </c>
      <c r="K766" t="s">
        <v>1290</v>
      </c>
      <c r="L766" t="s">
        <v>58</v>
      </c>
      <c r="M766" t="s">
        <v>1291</v>
      </c>
      <c r="N766">
        <v>28.13</v>
      </c>
      <c r="O766" t="s">
        <v>23</v>
      </c>
    </row>
    <row r="767" spans="1:15" hidden="1" x14ac:dyDescent="0.25">
      <c r="A767" t="s">
        <v>14</v>
      </c>
      <c r="B767">
        <v>1</v>
      </c>
      <c r="C767" t="s">
        <v>454</v>
      </c>
      <c r="D767">
        <f t="shared" si="11"/>
        <v>10</v>
      </c>
      <c r="E767" t="s">
        <v>24</v>
      </c>
      <c r="F767" t="s">
        <v>456</v>
      </c>
      <c r="G767">
        <v>66.53</v>
      </c>
      <c r="H767" s="1">
        <v>43319</v>
      </c>
      <c r="I767" t="s">
        <v>19</v>
      </c>
      <c r="J767">
        <v>53</v>
      </c>
      <c r="K767" t="s">
        <v>1292</v>
      </c>
      <c r="L767" t="s">
        <v>21</v>
      </c>
      <c r="M767" t="s">
        <v>1293</v>
      </c>
      <c r="N767">
        <v>33.700000000000003</v>
      </c>
      <c r="O767" t="s">
        <v>23</v>
      </c>
    </row>
    <row r="768" spans="1:15" hidden="1" x14ac:dyDescent="0.25">
      <c r="A768" t="s">
        <v>40</v>
      </c>
      <c r="C768" t="s">
        <v>15</v>
      </c>
      <c r="D768">
        <f t="shared" si="11"/>
        <v>10</v>
      </c>
      <c r="E768" t="s">
        <v>62</v>
      </c>
      <c r="F768" t="s">
        <v>18</v>
      </c>
      <c r="G768">
        <v>425.37</v>
      </c>
      <c r="H768" s="1">
        <v>43319</v>
      </c>
      <c r="I768" t="s">
        <v>19</v>
      </c>
      <c r="J768">
        <v>26</v>
      </c>
      <c r="M768" t="s">
        <v>1294</v>
      </c>
      <c r="N768">
        <v>20</v>
      </c>
      <c r="O768" t="s">
        <v>23</v>
      </c>
    </row>
    <row r="769" spans="1:15" hidden="1" x14ac:dyDescent="0.25">
      <c r="A769" t="s">
        <v>40</v>
      </c>
      <c r="C769" t="s">
        <v>76</v>
      </c>
      <c r="D769">
        <f t="shared" si="11"/>
        <v>10</v>
      </c>
      <c r="E769" t="s">
        <v>372</v>
      </c>
      <c r="F769" t="s">
        <v>78</v>
      </c>
      <c r="G769">
        <v>1205.42</v>
      </c>
      <c r="H769" s="1">
        <v>43319</v>
      </c>
      <c r="I769" t="s">
        <v>31</v>
      </c>
      <c r="J769">
        <v>30</v>
      </c>
      <c r="M769" t="s">
        <v>1294</v>
      </c>
      <c r="N769">
        <v>134</v>
      </c>
      <c r="O769" t="s">
        <v>23</v>
      </c>
    </row>
    <row r="770" spans="1:15" hidden="1" x14ac:dyDescent="0.25">
      <c r="A770" t="s">
        <v>40</v>
      </c>
      <c r="C770" t="s">
        <v>442</v>
      </c>
      <c r="D770">
        <f t="shared" si="11"/>
        <v>10</v>
      </c>
      <c r="E770" t="s">
        <v>62</v>
      </c>
      <c r="F770" t="s">
        <v>340</v>
      </c>
      <c r="G770">
        <v>1305.05</v>
      </c>
      <c r="H770" s="1">
        <v>43319</v>
      </c>
      <c r="I770" t="s">
        <v>19</v>
      </c>
      <c r="J770">
        <v>35</v>
      </c>
      <c r="M770" t="s">
        <v>1295</v>
      </c>
      <c r="N770">
        <v>17</v>
      </c>
      <c r="O770" t="s">
        <v>23</v>
      </c>
    </row>
    <row r="771" spans="1:15" hidden="1" x14ac:dyDescent="0.25">
      <c r="A771" t="s">
        <v>40</v>
      </c>
      <c r="C771" t="s">
        <v>1230</v>
      </c>
      <c r="D771">
        <f t="shared" ref="D771:D834" si="12">LEN(C771)-4</f>
        <v>9</v>
      </c>
      <c r="E771" t="s">
        <v>372</v>
      </c>
      <c r="F771" t="s">
        <v>641</v>
      </c>
      <c r="G771">
        <v>4364.8900000000003</v>
      </c>
      <c r="H771" s="1">
        <v>43319</v>
      </c>
      <c r="I771" t="s">
        <v>31</v>
      </c>
      <c r="J771">
        <v>29</v>
      </c>
      <c r="M771" t="s">
        <v>1295</v>
      </c>
      <c r="N771">
        <v>43</v>
      </c>
      <c r="O771" t="s">
        <v>23</v>
      </c>
    </row>
    <row r="772" spans="1:15" hidden="1" x14ac:dyDescent="0.25">
      <c r="A772" t="s">
        <v>14</v>
      </c>
      <c r="B772">
        <v>1</v>
      </c>
      <c r="C772" t="s">
        <v>121</v>
      </c>
      <c r="D772">
        <f t="shared" si="12"/>
        <v>10</v>
      </c>
      <c r="E772" t="s">
        <v>17</v>
      </c>
      <c r="F772" t="s">
        <v>123</v>
      </c>
      <c r="G772">
        <v>261.70999999999998</v>
      </c>
      <c r="H772" s="1">
        <v>43319</v>
      </c>
      <c r="I772" t="s">
        <v>31</v>
      </c>
      <c r="J772">
        <v>31</v>
      </c>
      <c r="K772" t="s">
        <v>1232</v>
      </c>
      <c r="L772" t="s">
        <v>26</v>
      </c>
      <c r="M772" t="s">
        <v>1296</v>
      </c>
      <c r="N772">
        <v>10.68</v>
      </c>
      <c r="O772" t="s">
        <v>23</v>
      </c>
    </row>
    <row r="773" spans="1:15" hidden="1" x14ac:dyDescent="0.25">
      <c r="A773" t="s">
        <v>40</v>
      </c>
      <c r="C773" t="s">
        <v>486</v>
      </c>
      <c r="D773">
        <f t="shared" si="12"/>
        <v>10</v>
      </c>
      <c r="E773" t="s">
        <v>62</v>
      </c>
      <c r="F773" t="s">
        <v>488</v>
      </c>
      <c r="G773">
        <v>2043.89</v>
      </c>
      <c r="H773" s="1">
        <v>43319</v>
      </c>
      <c r="I773" t="s">
        <v>19</v>
      </c>
      <c r="J773">
        <v>21</v>
      </c>
      <c r="M773" t="s">
        <v>1297</v>
      </c>
      <c r="N773">
        <v>20</v>
      </c>
      <c r="O773" t="s">
        <v>23</v>
      </c>
    </row>
    <row r="774" spans="1:15" hidden="1" x14ac:dyDescent="0.25">
      <c r="A774" t="s">
        <v>40</v>
      </c>
      <c r="C774" t="s">
        <v>243</v>
      </c>
      <c r="D774">
        <f t="shared" si="12"/>
        <v>10</v>
      </c>
      <c r="E774" t="s">
        <v>43</v>
      </c>
      <c r="F774" t="s">
        <v>245</v>
      </c>
      <c r="G774">
        <v>29471.39</v>
      </c>
      <c r="H774" s="1">
        <v>43319</v>
      </c>
      <c r="I774" t="s">
        <v>31</v>
      </c>
      <c r="J774">
        <v>28</v>
      </c>
      <c r="M774" t="s">
        <v>1297</v>
      </c>
      <c r="N774">
        <v>30</v>
      </c>
      <c r="O774" t="s">
        <v>23</v>
      </c>
    </row>
    <row r="775" spans="1:15" hidden="1" x14ac:dyDescent="0.25">
      <c r="A775" t="s">
        <v>14</v>
      </c>
      <c r="B775">
        <v>1</v>
      </c>
      <c r="C775" t="s">
        <v>41</v>
      </c>
      <c r="D775">
        <f t="shared" si="12"/>
        <v>10</v>
      </c>
      <c r="E775" t="s">
        <v>24</v>
      </c>
      <c r="F775" t="s">
        <v>44</v>
      </c>
      <c r="G775">
        <v>1449.22</v>
      </c>
      <c r="H775" s="1">
        <v>43319</v>
      </c>
      <c r="I775" t="s">
        <v>31</v>
      </c>
      <c r="J775">
        <v>20</v>
      </c>
      <c r="K775" t="s">
        <v>1298</v>
      </c>
      <c r="L775" t="s">
        <v>26</v>
      </c>
      <c r="M775" t="s">
        <v>1299</v>
      </c>
      <c r="N775">
        <v>10.130000000000001</v>
      </c>
      <c r="O775" t="s">
        <v>23</v>
      </c>
    </row>
    <row r="776" spans="1:15" hidden="1" x14ac:dyDescent="0.25">
      <c r="A776" t="s">
        <v>40</v>
      </c>
      <c r="C776" t="s">
        <v>623</v>
      </c>
      <c r="D776">
        <f t="shared" si="12"/>
        <v>10</v>
      </c>
      <c r="E776" t="s">
        <v>62</v>
      </c>
      <c r="F776" t="s">
        <v>625</v>
      </c>
      <c r="G776">
        <v>5545.25</v>
      </c>
      <c r="H776" s="1">
        <v>43319</v>
      </c>
      <c r="I776" t="s">
        <v>31</v>
      </c>
      <c r="J776">
        <v>38</v>
      </c>
      <c r="M776" t="s">
        <v>1300</v>
      </c>
      <c r="N776">
        <v>42</v>
      </c>
      <c r="O776" t="s">
        <v>23</v>
      </c>
    </row>
    <row r="777" spans="1:15" hidden="1" x14ac:dyDescent="0.25">
      <c r="A777" t="s">
        <v>40</v>
      </c>
      <c r="C777" t="s">
        <v>255</v>
      </c>
      <c r="D777">
        <f t="shared" si="12"/>
        <v>9</v>
      </c>
      <c r="E777" t="s">
        <v>43</v>
      </c>
      <c r="F777" t="s">
        <v>257</v>
      </c>
      <c r="G777">
        <v>208.34</v>
      </c>
      <c r="H777" s="1">
        <v>43319</v>
      </c>
      <c r="I777" t="s">
        <v>19</v>
      </c>
      <c r="J777">
        <v>34</v>
      </c>
      <c r="M777" t="s">
        <v>1300</v>
      </c>
      <c r="N777">
        <v>20</v>
      </c>
      <c r="O777" t="s">
        <v>23</v>
      </c>
    </row>
    <row r="778" spans="1:15" hidden="1" x14ac:dyDescent="0.25">
      <c r="A778" t="s">
        <v>40</v>
      </c>
      <c r="C778" t="s">
        <v>117</v>
      </c>
      <c r="D778">
        <f t="shared" si="12"/>
        <v>9</v>
      </c>
      <c r="E778" t="s">
        <v>43</v>
      </c>
      <c r="F778" t="s">
        <v>119</v>
      </c>
      <c r="G778">
        <v>4194.53</v>
      </c>
      <c r="H778" s="1">
        <v>43319</v>
      </c>
      <c r="I778" t="s">
        <v>19</v>
      </c>
      <c r="J778">
        <v>39</v>
      </c>
      <c r="M778" t="s">
        <v>1301</v>
      </c>
      <c r="N778">
        <v>21</v>
      </c>
      <c r="O778" t="s">
        <v>23</v>
      </c>
    </row>
    <row r="779" spans="1:15" hidden="1" x14ac:dyDescent="0.25">
      <c r="A779" t="s">
        <v>40</v>
      </c>
      <c r="C779" t="s">
        <v>427</v>
      </c>
      <c r="D779">
        <f t="shared" si="12"/>
        <v>10</v>
      </c>
      <c r="E779" t="s">
        <v>43</v>
      </c>
      <c r="F779" t="s">
        <v>429</v>
      </c>
      <c r="G779">
        <v>9598.69</v>
      </c>
      <c r="H779" s="1">
        <v>43319</v>
      </c>
      <c r="I779" t="s">
        <v>31</v>
      </c>
      <c r="J779">
        <v>20</v>
      </c>
      <c r="M779" t="s">
        <v>1302</v>
      </c>
      <c r="N779">
        <v>39</v>
      </c>
      <c r="O779" t="s">
        <v>23</v>
      </c>
    </row>
    <row r="780" spans="1:15" hidden="1" x14ac:dyDescent="0.25">
      <c r="A780" t="s">
        <v>40</v>
      </c>
      <c r="C780" t="s">
        <v>532</v>
      </c>
      <c r="D780">
        <f t="shared" si="12"/>
        <v>10</v>
      </c>
      <c r="E780" t="s">
        <v>43</v>
      </c>
      <c r="F780" t="s">
        <v>534</v>
      </c>
      <c r="G780">
        <v>2487.5</v>
      </c>
      <c r="H780" s="1">
        <v>43319</v>
      </c>
      <c r="I780" t="s">
        <v>31</v>
      </c>
      <c r="J780">
        <v>20</v>
      </c>
      <c r="M780" t="s">
        <v>1302</v>
      </c>
      <c r="N780">
        <v>34</v>
      </c>
      <c r="O780" t="s">
        <v>23</v>
      </c>
    </row>
    <row r="781" spans="1:15" hidden="1" x14ac:dyDescent="0.25">
      <c r="A781" t="s">
        <v>40</v>
      </c>
      <c r="C781" t="s">
        <v>15</v>
      </c>
      <c r="D781">
        <f t="shared" si="12"/>
        <v>10</v>
      </c>
      <c r="E781" t="s">
        <v>43</v>
      </c>
      <c r="F781" t="s">
        <v>18</v>
      </c>
      <c r="G781">
        <v>389.37</v>
      </c>
      <c r="H781" s="1">
        <v>43319</v>
      </c>
      <c r="I781" t="s">
        <v>19</v>
      </c>
      <c r="J781">
        <v>26</v>
      </c>
      <c r="M781" t="s">
        <v>1302</v>
      </c>
      <c r="N781">
        <v>36</v>
      </c>
      <c r="O781" t="s">
        <v>23</v>
      </c>
    </row>
    <row r="782" spans="1:15" hidden="1" x14ac:dyDescent="0.25">
      <c r="A782" t="s">
        <v>14</v>
      </c>
      <c r="B782">
        <v>1</v>
      </c>
      <c r="C782" t="s">
        <v>69</v>
      </c>
      <c r="D782">
        <f t="shared" si="12"/>
        <v>9</v>
      </c>
      <c r="E782" t="s">
        <v>17</v>
      </c>
      <c r="F782" t="s">
        <v>71</v>
      </c>
      <c r="G782">
        <v>7242.68</v>
      </c>
      <c r="H782" s="1">
        <v>43319</v>
      </c>
      <c r="I782" t="s">
        <v>31</v>
      </c>
      <c r="J782">
        <v>23</v>
      </c>
      <c r="K782" t="s">
        <v>25</v>
      </c>
      <c r="L782" t="s">
        <v>26</v>
      </c>
      <c r="M782" t="s">
        <v>1303</v>
      </c>
      <c r="N782">
        <v>523.9</v>
      </c>
      <c r="O782" t="s">
        <v>23</v>
      </c>
    </row>
    <row r="783" spans="1:15" hidden="1" x14ac:dyDescent="0.25">
      <c r="A783" t="s">
        <v>40</v>
      </c>
      <c r="C783" t="s">
        <v>442</v>
      </c>
      <c r="D783">
        <f t="shared" si="12"/>
        <v>10</v>
      </c>
      <c r="E783" t="s">
        <v>43</v>
      </c>
      <c r="F783" t="s">
        <v>340</v>
      </c>
      <c r="G783">
        <v>1269.05</v>
      </c>
      <c r="H783" s="1">
        <v>43319</v>
      </c>
      <c r="I783" t="s">
        <v>19</v>
      </c>
      <c r="J783">
        <v>35</v>
      </c>
      <c r="M783" t="s">
        <v>1304</v>
      </c>
      <c r="N783">
        <v>36</v>
      </c>
      <c r="O783" t="s">
        <v>23</v>
      </c>
    </row>
    <row r="784" spans="1:15" hidden="1" x14ac:dyDescent="0.25">
      <c r="A784" t="s">
        <v>14</v>
      </c>
      <c r="B784">
        <v>1</v>
      </c>
      <c r="C784" t="s">
        <v>15</v>
      </c>
      <c r="D784">
        <f t="shared" si="12"/>
        <v>10</v>
      </c>
      <c r="E784" t="s">
        <v>17</v>
      </c>
      <c r="F784" t="s">
        <v>18</v>
      </c>
      <c r="G784">
        <v>378.23</v>
      </c>
      <c r="H784" s="1">
        <v>43319</v>
      </c>
      <c r="I784" t="s">
        <v>19</v>
      </c>
      <c r="J784">
        <v>26</v>
      </c>
      <c r="K784" t="s">
        <v>415</v>
      </c>
      <c r="L784" t="s">
        <v>21</v>
      </c>
      <c r="M784" t="s">
        <v>1305</v>
      </c>
      <c r="N784">
        <v>11.14</v>
      </c>
      <c r="O784" t="s">
        <v>23</v>
      </c>
    </row>
    <row r="785" spans="1:15" hidden="1" x14ac:dyDescent="0.25">
      <c r="A785" t="s">
        <v>40</v>
      </c>
      <c r="C785" t="s">
        <v>243</v>
      </c>
      <c r="D785">
        <f t="shared" si="12"/>
        <v>10</v>
      </c>
      <c r="E785" t="s">
        <v>62</v>
      </c>
      <c r="F785" t="s">
        <v>245</v>
      </c>
      <c r="G785">
        <v>29442.39</v>
      </c>
      <c r="H785" s="1">
        <v>43319</v>
      </c>
      <c r="I785" t="s">
        <v>31</v>
      </c>
      <c r="J785">
        <v>28</v>
      </c>
      <c r="M785" t="s">
        <v>1306</v>
      </c>
      <c r="N785">
        <v>29</v>
      </c>
      <c r="O785" t="s">
        <v>23</v>
      </c>
    </row>
    <row r="786" spans="1:15" hidden="1" x14ac:dyDescent="0.25">
      <c r="A786" t="s">
        <v>40</v>
      </c>
      <c r="C786" t="s">
        <v>124</v>
      </c>
      <c r="D786">
        <f t="shared" si="12"/>
        <v>10</v>
      </c>
      <c r="E786" t="s">
        <v>43</v>
      </c>
      <c r="F786" t="s">
        <v>126</v>
      </c>
      <c r="G786">
        <v>5209.29</v>
      </c>
      <c r="H786" s="1">
        <v>43319</v>
      </c>
      <c r="I786" t="s">
        <v>19</v>
      </c>
      <c r="J786">
        <v>19</v>
      </c>
      <c r="M786" t="s">
        <v>1306</v>
      </c>
      <c r="N786">
        <v>54</v>
      </c>
      <c r="O786" t="s">
        <v>23</v>
      </c>
    </row>
    <row r="787" spans="1:15" hidden="1" x14ac:dyDescent="0.25">
      <c r="A787" t="s">
        <v>40</v>
      </c>
      <c r="C787" t="s">
        <v>124</v>
      </c>
      <c r="D787">
        <f t="shared" si="12"/>
        <v>10</v>
      </c>
      <c r="E787" t="s">
        <v>43</v>
      </c>
      <c r="F787" t="s">
        <v>126</v>
      </c>
      <c r="G787">
        <v>5009.29</v>
      </c>
      <c r="H787" s="1">
        <v>43319</v>
      </c>
      <c r="I787" t="s">
        <v>19</v>
      </c>
      <c r="J787">
        <v>19</v>
      </c>
      <c r="M787" t="s">
        <v>1306</v>
      </c>
      <c r="N787">
        <v>200</v>
      </c>
      <c r="O787" t="s">
        <v>23</v>
      </c>
    </row>
    <row r="788" spans="1:15" hidden="1" x14ac:dyDescent="0.25">
      <c r="A788" t="s">
        <v>14</v>
      </c>
      <c r="B788">
        <v>1</v>
      </c>
      <c r="C788" t="s">
        <v>320</v>
      </c>
      <c r="D788">
        <f t="shared" si="12"/>
        <v>9</v>
      </c>
      <c r="E788" t="s">
        <v>24</v>
      </c>
      <c r="F788" t="s">
        <v>322</v>
      </c>
      <c r="G788">
        <v>9056.2199999999993</v>
      </c>
      <c r="H788" s="1">
        <v>43319</v>
      </c>
      <c r="I788" t="s">
        <v>31</v>
      </c>
      <c r="J788">
        <v>28</v>
      </c>
      <c r="K788" t="s">
        <v>1252</v>
      </c>
      <c r="L788" t="s">
        <v>58</v>
      </c>
      <c r="M788" t="s">
        <v>1307</v>
      </c>
      <c r="N788">
        <v>6.35</v>
      </c>
      <c r="O788" t="s">
        <v>23</v>
      </c>
    </row>
    <row r="789" spans="1:15" hidden="1" x14ac:dyDescent="0.25">
      <c r="A789" t="s">
        <v>14</v>
      </c>
      <c r="B789">
        <v>1</v>
      </c>
      <c r="C789" t="s">
        <v>121</v>
      </c>
      <c r="D789">
        <f t="shared" si="12"/>
        <v>10</v>
      </c>
      <c r="E789" t="s">
        <v>24</v>
      </c>
      <c r="F789" t="s">
        <v>123</v>
      </c>
      <c r="G789">
        <v>239.86</v>
      </c>
      <c r="H789" s="1">
        <v>43319</v>
      </c>
      <c r="I789" t="s">
        <v>31</v>
      </c>
      <c r="J789">
        <v>31</v>
      </c>
      <c r="K789" t="s">
        <v>1308</v>
      </c>
      <c r="L789" t="s">
        <v>26</v>
      </c>
      <c r="M789" t="s">
        <v>1309</v>
      </c>
      <c r="N789">
        <v>21.85</v>
      </c>
      <c r="O789" t="s">
        <v>23</v>
      </c>
    </row>
    <row r="790" spans="1:15" hidden="1" x14ac:dyDescent="0.25">
      <c r="A790" t="s">
        <v>14</v>
      </c>
      <c r="B790">
        <v>0</v>
      </c>
      <c r="C790" t="s">
        <v>64</v>
      </c>
      <c r="D790">
        <f t="shared" si="12"/>
        <v>10</v>
      </c>
      <c r="E790" t="s">
        <v>17</v>
      </c>
      <c r="F790" t="s">
        <v>66</v>
      </c>
      <c r="G790">
        <v>4120.92</v>
      </c>
      <c r="H790" s="1">
        <v>43319</v>
      </c>
      <c r="I790" t="s">
        <v>31</v>
      </c>
      <c r="J790">
        <v>19</v>
      </c>
      <c r="K790" t="s">
        <v>1310</v>
      </c>
      <c r="L790" t="s">
        <v>376</v>
      </c>
      <c r="M790" t="s">
        <v>1311</v>
      </c>
      <c r="N790">
        <v>18.71</v>
      </c>
      <c r="O790" t="s">
        <v>23</v>
      </c>
    </row>
    <row r="791" spans="1:15" hidden="1" x14ac:dyDescent="0.25">
      <c r="A791" t="s">
        <v>14</v>
      </c>
      <c r="B791">
        <v>1</v>
      </c>
      <c r="C791" t="s">
        <v>138</v>
      </c>
      <c r="D791">
        <f t="shared" si="12"/>
        <v>10</v>
      </c>
      <c r="E791" t="s">
        <v>24</v>
      </c>
      <c r="F791" t="s">
        <v>140</v>
      </c>
      <c r="G791">
        <v>16115.62</v>
      </c>
      <c r="H791" s="1">
        <v>43319</v>
      </c>
      <c r="I791" t="s">
        <v>19</v>
      </c>
      <c r="J791">
        <v>34</v>
      </c>
      <c r="K791" t="s">
        <v>1312</v>
      </c>
      <c r="L791" t="s">
        <v>963</v>
      </c>
      <c r="M791" t="s">
        <v>1313</v>
      </c>
      <c r="N791">
        <v>24.93</v>
      </c>
      <c r="O791" t="s">
        <v>23</v>
      </c>
    </row>
    <row r="792" spans="1:15" hidden="1" x14ac:dyDescent="0.25">
      <c r="A792" t="s">
        <v>14</v>
      </c>
      <c r="B792">
        <v>1</v>
      </c>
      <c r="C792" t="s">
        <v>345</v>
      </c>
      <c r="D792">
        <f t="shared" si="12"/>
        <v>8</v>
      </c>
      <c r="E792" t="s">
        <v>24</v>
      </c>
      <c r="F792" t="s">
        <v>218</v>
      </c>
      <c r="G792">
        <v>5697.08</v>
      </c>
      <c r="H792" s="1">
        <v>43319</v>
      </c>
      <c r="I792" t="s">
        <v>31</v>
      </c>
      <c r="J792">
        <v>35</v>
      </c>
      <c r="K792" t="s">
        <v>1314</v>
      </c>
      <c r="L792" t="s">
        <v>26</v>
      </c>
      <c r="M792" t="s">
        <v>1315</v>
      </c>
      <c r="N792">
        <v>31.59</v>
      </c>
      <c r="O792" t="s">
        <v>23</v>
      </c>
    </row>
    <row r="793" spans="1:15" hidden="1" x14ac:dyDescent="0.25">
      <c r="A793" t="s">
        <v>14</v>
      </c>
      <c r="B793">
        <v>0</v>
      </c>
      <c r="C793" t="s">
        <v>224</v>
      </c>
      <c r="D793">
        <f t="shared" si="12"/>
        <v>10</v>
      </c>
      <c r="E793" t="s">
        <v>24</v>
      </c>
      <c r="F793" t="s">
        <v>78</v>
      </c>
      <c r="G793">
        <v>1701.65</v>
      </c>
      <c r="H793" s="1">
        <v>43319</v>
      </c>
      <c r="I793" t="s">
        <v>31</v>
      </c>
      <c r="J793">
        <v>24</v>
      </c>
      <c r="K793" t="s">
        <v>440</v>
      </c>
      <c r="L793" t="s">
        <v>50</v>
      </c>
      <c r="M793" t="s">
        <v>1316</v>
      </c>
      <c r="N793">
        <v>18.61</v>
      </c>
      <c r="O793" t="s">
        <v>23</v>
      </c>
    </row>
    <row r="794" spans="1:15" hidden="1" x14ac:dyDescent="0.25">
      <c r="A794" t="s">
        <v>14</v>
      </c>
      <c r="B794">
        <v>1</v>
      </c>
      <c r="C794" t="s">
        <v>382</v>
      </c>
      <c r="D794">
        <f t="shared" si="12"/>
        <v>10</v>
      </c>
      <c r="E794" t="s">
        <v>17</v>
      </c>
      <c r="F794" t="s">
        <v>93</v>
      </c>
      <c r="G794">
        <v>0.24</v>
      </c>
      <c r="H794" s="1">
        <v>43319</v>
      </c>
      <c r="I794" t="s">
        <v>19</v>
      </c>
      <c r="J794">
        <v>27</v>
      </c>
      <c r="K794" t="s">
        <v>249</v>
      </c>
      <c r="L794" t="s">
        <v>50</v>
      </c>
      <c r="M794" t="s">
        <v>1317</v>
      </c>
      <c r="N794">
        <v>14.73</v>
      </c>
      <c r="O794" t="s">
        <v>23</v>
      </c>
    </row>
    <row r="795" spans="1:15" hidden="1" x14ac:dyDescent="0.25">
      <c r="A795" t="s">
        <v>14</v>
      </c>
      <c r="B795">
        <v>1</v>
      </c>
      <c r="C795" t="s">
        <v>370</v>
      </c>
      <c r="D795">
        <f t="shared" si="12"/>
        <v>10</v>
      </c>
      <c r="E795" t="s">
        <v>24</v>
      </c>
      <c r="F795" t="s">
        <v>234</v>
      </c>
      <c r="G795">
        <v>33108.1</v>
      </c>
      <c r="H795" s="1">
        <v>43319</v>
      </c>
      <c r="I795" t="s">
        <v>31</v>
      </c>
      <c r="J795">
        <v>42</v>
      </c>
      <c r="K795" t="s">
        <v>295</v>
      </c>
      <c r="L795" t="s">
        <v>50</v>
      </c>
      <c r="M795" t="s">
        <v>1318</v>
      </c>
      <c r="N795">
        <v>52</v>
      </c>
      <c r="O795" t="s">
        <v>23</v>
      </c>
    </row>
    <row r="796" spans="1:15" hidden="1" x14ac:dyDescent="0.25">
      <c r="A796" t="s">
        <v>14</v>
      </c>
      <c r="B796">
        <v>1</v>
      </c>
      <c r="C796" t="s">
        <v>103</v>
      </c>
      <c r="D796">
        <f t="shared" si="12"/>
        <v>10</v>
      </c>
      <c r="E796" t="s">
        <v>17</v>
      </c>
      <c r="F796" t="s">
        <v>105</v>
      </c>
      <c r="G796">
        <v>1160.4000000000001</v>
      </c>
      <c r="H796" s="1">
        <v>43319</v>
      </c>
      <c r="I796" t="s">
        <v>19</v>
      </c>
      <c r="J796">
        <v>25</v>
      </c>
      <c r="K796" t="s">
        <v>660</v>
      </c>
      <c r="L796" t="s">
        <v>50</v>
      </c>
      <c r="M796" t="s">
        <v>1319</v>
      </c>
      <c r="N796">
        <v>17.55</v>
      </c>
      <c r="O796" t="s">
        <v>23</v>
      </c>
    </row>
    <row r="797" spans="1:15" hidden="1" x14ac:dyDescent="0.25">
      <c r="A797" t="s">
        <v>14</v>
      </c>
      <c r="B797">
        <v>1</v>
      </c>
      <c r="C797" t="s">
        <v>33</v>
      </c>
      <c r="D797">
        <f t="shared" si="12"/>
        <v>10</v>
      </c>
      <c r="E797" t="s">
        <v>17</v>
      </c>
      <c r="F797" t="s">
        <v>35</v>
      </c>
      <c r="G797">
        <v>1814.26</v>
      </c>
      <c r="H797" s="1">
        <v>43319</v>
      </c>
      <c r="I797" t="s">
        <v>19</v>
      </c>
      <c r="J797">
        <v>40</v>
      </c>
      <c r="K797" t="s">
        <v>1320</v>
      </c>
      <c r="L797" t="s">
        <v>50</v>
      </c>
      <c r="M797" t="s">
        <v>1321</v>
      </c>
      <c r="N797">
        <v>51.34</v>
      </c>
      <c r="O797" t="s">
        <v>23</v>
      </c>
    </row>
    <row r="798" spans="1:15" hidden="1" x14ac:dyDescent="0.25">
      <c r="A798" t="s">
        <v>14</v>
      </c>
      <c r="B798">
        <v>0</v>
      </c>
      <c r="C798" t="s">
        <v>54</v>
      </c>
      <c r="D798">
        <f t="shared" si="12"/>
        <v>9</v>
      </c>
      <c r="E798" t="s">
        <v>24</v>
      </c>
      <c r="F798" t="s">
        <v>56</v>
      </c>
      <c r="G798">
        <v>2636.86</v>
      </c>
      <c r="H798" s="1">
        <v>43319</v>
      </c>
      <c r="I798" t="s">
        <v>19</v>
      </c>
      <c r="J798">
        <v>27</v>
      </c>
      <c r="K798" t="s">
        <v>873</v>
      </c>
      <c r="L798" t="s">
        <v>58</v>
      </c>
      <c r="M798" t="s">
        <v>1322</v>
      </c>
      <c r="N798">
        <v>23.46</v>
      </c>
      <c r="O798" t="s">
        <v>23</v>
      </c>
    </row>
    <row r="799" spans="1:15" hidden="1" x14ac:dyDescent="0.25">
      <c r="A799" t="s">
        <v>14</v>
      </c>
      <c r="B799">
        <v>1</v>
      </c>
      <c r="C799" t="s">
        <v>103</v>
      </c>
      <c r="D799">
        <f t="shared" si="12"/>
        <v>10</v>
      </c>
      <c r="E799" t="s">
        <v>24</v>
      </c>
      <c r="F799" t="s">
        <v>105</v>
      </c>
      <c r="G799">
        <v>1147.5999999999999</v>
      </c>
      <c r="H799" s="1">
        <v>43319</v>
      </c>
      <c r="I799" t="s">
        <v>19</v>
      </c>
      <c r="J799">
        <v>25</v>
      </c>
      <c r="K799" t="s">
        <v>1323</v>
      </c>
      <c r="L799" t="s">
        <v>58</v>
      </c>
      <c r="M799" t="s">
        <v>1324</v>
      </c>
      <c r="N799">
        <v>12.8</v>
      </c>
      <c r="O799" t="s">
        <v>23</v>
      </c>
    </row>
    <row r="800" spans="1:15" hidden="1" x14ac:dyDescent="0.25">
      <c r="A800" t="s">
        <v>14</v>
      </c>
      <c r="B800">
        <v>1</v>
      </c>
      <c r="C800" t="s">
        <v>33</v>
      </c>
      <c r="D800">
        <f t="shared" si="12"/>
        <v>10</v>
      </c>
      <c r="E800" t="s">
        <v>17</v>
      </c>
      <c r="F800" t="s">
        <v>35</v>
      </c>
      <c r="G800">
        <v>1805.08</v>
      </c>
      <c r="H800" s="1">
        <v>43319</v>
      </c>
      <c r="I800" t="s">
        <v>19</v>
      </c>
      <c r="J800">
        <v>40</v>
      </c>
      <c r="K800" t="s">
        <v>1325</v>
      </c>
      <c r="L800" t="s">
        <v>58</v>
      </c>
      <c r="M800" t="s">
        <v>1326</v>
      </c>
      <c r="N800">
        <v>9.18</v>
      </c>
      <c r="O800" t="s">
        <v>23</v>
      </c>
    </row>
    <row r="801" spans="1:15" hidden="1" x14ac:dyDescent="0.25">
      <c r="A801" t="s">
        <v>14</v>
      </c>
      <c r="B801">
        <v>1</v>
      </c>
      <c r="C801" t="s">
        <v>124</v>
      </c>
      <c r="D801">
        <f t="shared" si="12"/>
        <v>10</v>
      </c>
      <c r="E801" t="s">
        <v>24</v>
      </c>
      <c r="F801" t="s">
        <v>126</v>
      </c>
      <c r="G801">
        <v>5263.29</v>
      </c>
      <c r="H801" s="1">
        <v>43319</v>
      </c>
      <c r="I801" t="s">
        <v>19</v>
      </c>
      <c r="J801">
        <v>19</v>
      </c>
      <c r="K801" t="s">
        <v>1327</v>
      </c>
      <c r="L801" t="s">
        <v>21</v>
      </c>
      <c r="M801" t="s">
        <v>1328</v>
      </c>
      <c r="N801">
        <v>22.75</v>
      </c>
      <c r="O801" t="s">
        <v>23</v>
      </c>
    </row>
    <row r="802" spans="1:15" hidden="1" x14ac:dyDescent="0.25">
      <c r="A802" t="s">
        <v>14</v>
      </c>
      <c r="B802">
        <v>1</v>
      </c>
      <c r="C802" t="s">
        <v>561</v>
      </c>
      <c r="D802">
        <f t="shared" si="12"/>
        <v>10</v>
      </c>
      <c r="E802" t="s">
        <v>24</v>
      </c>
      <c r="F802" t="s">
        <v>44</v>
      </c>
      <c r="G802">
        <v>6633.04</v>
      </c>
      <c r="H802" s="1">
        <v>43319</v>
      </c>
      <c r="I802" t="s">
        <v>31</v>
      </c>
      <c r="J802">
        <v>26</v>
      </c>
      <c r="K802" t="s">
        <v>1329</v>
      </c>
      <c r="L802" t="s">
        <v>50</v>
      </c>
      <c r="M802" t="s">
        <v>1330</v>
      </c>
      <c r="N802">
        <v>14.45</v>
      </c>
      <c r="O802" t="s">
        <v>23</v>
      </c>
    </row>
    <row r="803" spans="1:15" hidden="1" x14ac:dyDescent="0.25">
      <c r="A803" t="s">
        <v>14</v>
      </c>
      <c r="B803">
        <v>1</v>
      </c>
      <c r="C803" t="s">
        <v>454</v>
      </c>
      <c r="D803">
        <f t="shared" si="12"/>
        <v>10</v>
      </c>
      <c r="E803" t="s">
        <v>24</v>
      </c>
      <c r="F803" t="s">
        <v>456</v>
      </c>
      <c r="G803">
        <v>52.57</v>
      </c>
      <c r="H803" s="1">
        <v>43319</v>
      </c>
      <c r="I803" t="s">
        <v>19</v>
      </c>
      <c r="J803">
        <v>53</v>
      </c>
      <c r="K803" t="s">
        <v>1331</v>
      </c>
      <c r="L803" t="s">
        <v>26</v>
      </c>
      <c r="M803" t="s">
        <v>1332</v>
      </c>
      <c r="N803">
        <v>13.96</v>
      </c>
      <c r="O803" t="s">
        <v>23</v>
      </c>
    </row>
    <row r="804" spans="1:15" hidden="1" x14ac:dyDescent="0.25">
      <c r="A804" t="s">
        <v>14</v>
      </c>
      <c r="B804">
        <v>1</v>
      </c>
      <c r="C804" t="s">
        <v>285</v>
      </c>
      <c r="D804">
        <f t="shared" si="12"/>
        <v>10</v>
      </c>
      <c r="E804" t="s">
        <v>17</v>
      </c>
      <c r="F804" t="s">
        <v>140</v>
      </c>
      <c r="G804">
        <v>9.6300000000000008</v>
      </c>
      <c r="H804" s="1">
        <v>43319</v>
      </c>
      <c r="I804" t="s">
        <v>19</v>
      </c>
      <c r="J804">
        <v>21</v>
      </c>
      <c r="K804" t="s">
        <v>336</v>
      </c>
      <c r="L804" t="s">
        <v>259</v>
      </c>
      <c r="M804" t="s">
        <v>1333</v>
      </c>
      <c r="N804">
        <v>9.7100000000000009</v>
      </c>
      <c r="O804" t="s">
        <v>23</v>
      </c>
    </row>
    <row r="805" spans="1:15" hidden="1" x14ac:dyDescent="0.25">
      <c r="A805" t="s">
        <v>14</v>
      </c>
      <c r="B805">
        <v>1</v>
      </c>
      <c r="C805" t="s">
        <v>224</v>
      </c>
      <c r="D805">
        <f t="shared" si="12"/>
        <v>10</v>
      </c>
      <c r="E805" t="s">
        <v>24</v>
      </c>
      <c r="F805" t="s">
        <v>78</v>
      </c>
      <c r="G805">
        <v>1569.46</v>
      </c>
      <c r="H805" s="1">
        <v>43319</v>
      </c>
      <c r="I805" t="s">
        <v>31</v>
      </c>
      <c r="J805">
        <v>24</v>
      </c>
      <c r="K805" t="s">
        <v>935</v>
      </c>
      <c r="L805" t="s">
        <v>21</v>
      </c>
      <c r="M805" t="s">
        <v>1334</v>
      </c>
      <c r="N805">
        <v>132.19</v>
      </c>
      <c r="O805" t="s">
        <v>23</v>
      </c>
    </row>
    <row r="806" spans="1:15" hidden="1" x14ac:dyDescent="0.25">
      <c r="A806" t="s">
        <v>14</v>
      </c>
      <c r="B806">
        <v>1</v>
      </c>
      <c r="C806" t="s">
        <v>54</v>
      </c>
      <c r="D806">
        <f t="shared" si="12"/>
        <v>9</v>
      </c>
      <c r="E806" t="s">
        <v>17</v>
      </c>
      <c r="F806" t="s">
        <v>56</v>
      </c>
      <c r="G806">
        <v>2613.71</v>
      </c>
      <c r="H806" s="1">
        <v>43319</v>
      </c>
      <c r="I806" t="s">
        <v>19</v>
      </c>
      <c r="J806">
        <v>27</v>
      </c>
      <c r="K806" t="s">
        <v>1023</v>
      </c>
      <c r="L806" t="s">
        <v>58</v>
      </c>
      <c r="M806" t="s">
        <v>1335</v>
      </c>
      <c r="N806">
        <v>23.15</v>
      </c>
      <c r="O806" t="s">
        <v>23</v>
      </c>
    </row>
    <row r="807" spans="1:15" hidden="1" x14ac:dyDescent="0.25">
      <c r="A807" t="s">
        <v>14</v>
      </c>
      <c r="B807">
        <v>1</v>
      </c>
      <c r="C807" t="s">
        <v>15</v>
      </c>
      <c r="D807">
        <f t="shared" si="12"/>
        <v>10</v>
      </c>
      <c r="E807" t="s">
        <v>17</v>
      </c>
      <c r="F807" t="s">
        <v>18</v>
      </c>
      <c r="G807">
        <v>370.38</v>
      </c>
      <c r="H807" s="1">
        <v>43319</v>
      </c>
      <c r="I807" t="s">
        <v>19</v>
      </c>
      <c r="J807">
        <v>26</v>
      </c>
      <c r="K807" t="s">
        <v>493</v>
      </c>
      <c r="L807" t="s">
        <v>21</v>
      </c>
      <c r="M807" t="s">
        <v>1336</v>
      </c>
      <c r="N807">
        <v>7.85</v>
      </c>
      <c r="O807" t="s">
        <v>23</v>
      </c>
    </row>
    <row r="808" spans="1:15" hidden="1" x14ac:dyDescent="0.25">
      <c r="A808" t="s">
        <v>40</v>
      </c>
      <c r="C808" t="s">
        <v>442</v>
      </c>
      <c r="D808">
        <f t="shared" si="12"/>
        <v>10</v>
      </c>
      <c r="E808" t="s">
        <v>43</v>
      </c>
      <c r="F808" t="s">
        <v>340</v>
      </c>
      <c r="G808">
        <v>1224.05</v>
      </c>
      <c r="H808" s="1">
        <v>43319</v>
      </c>
      <c r="I808" t="s">
        <v>19</v>
      </c>
      <c r="J808">
        <v>35</v>
      </c>
      <c r="M808" t="s">
        <v>1337</v>
      </c>
      <c r="N808">
        <v>45</v>
      </c>
      <c r="O808" t="s">
        <v>23</v>
      </c>
    </row>
    <row r="809" spans="1:15" x14ac:dyDescent="0.25">
      <c r="A809" t="s">
        <v>40</v>
      </c>
      <c r="C809" t="s">
        <v>413</v>
      </c>
      <c r="D809">
        <f t="shared" si="12"/>
        <v>8</v>
      </c>
      <c r="E809" t="s">
        <v>202</v>
      </c>
      <c r="F809" t="s">
        <v>414</v>
      </c>
      <c r="G809">
        <v>4138.72</v>
      </c>
      <c r="H809" s="1">
        <v>43319</v>
      </c>
      <c r="I809" t="s">
        <v>31</v>
      </c>
      <c r="J809">
        <v>18</v>
      </c>
      <c r="M809" t="s">
        <v>1337</v>
      </c>
      <c r="N809">
        <v>4132.2299999999996</v>
      </c>
      <c r="O809" t="s">
        <v>204</v>
      </c>
    </row>
    <row r="810" spans="1:15" hidden="1" x14ac:dyDescent="0.25">
      <c r="A810" t="s">
        <v>14</v>
      </c>
      <c r="B810">
        <v>0</v>
      </c>
      <c r="C810" t="s">
        <v>98</v>
      </c>
      <c r="D810">
        <f t="shared" si="12"/>
        <v>10</v>
      </c>
      <c r="E810" t="s">
        <v>24</v>
      </c>
      <c r="F810" t="s">
        <v>100</v>
      </c>
      <c r="G810">
        <v>957.37</v>
      </c>
      <c r="H810" s="1">
        <v>43319</v>
      </c>
      <c r="I810" t="s">
        <v>31</v>
      </c>
      <c r="J810">
        <v>37</v>
      </c>
      <c r="K810" t="s">
        <v>1021</v>
      </c>
      <c r="L810" t="s">
        <v>26</v>
      </c>
      <c r="M810" t="s">
        <v>1338</v>
      </c>
      <c r="N810">
        <v>78.97</v>
      </c>
      <c r="O810" t="s">
        <v>23</v>
      </c>
    </row>
    <row r="811" spans="1:15" hidden="1" x14ac:dyDescent="0.25">
      <c r="A811" t="s">
        <v>14</v>
      </c>
      <c r="B811">
        <v>1</v>
      </c>
      <c r="C811" t="s">
        <v>345</v>
      </c>
      <c r="D811">
        <f t="shared" si="12"/>
        <v>8</v>
      </c>
      <c r="E811" t="s">
        <v>24</v>
      </c>
      <c r="F811" t="s">
        <v>218</v>
      </c>
      <c r="G811">
        <v>5690.18</v>
      </c>
      <c r="H811" s="1">
        <v>43319</v>
      </c>
      <c r="I811" t="s">
        <v>31</v>
      </c>
      <c r="J811">
        <v>35</v>
      </c>
      <c r="K811" t="s">
        <v>1339</v>
      </c>
      <c r="L811" t="s">
        <v>963</v>
      </c>
      <c r="M811" t="s">
        <v>1340</v>
      </c>
      <c r="N811">
        <v>6.9</v>
      </c>
      <c r="O811" t="s">
        <v>23</v>
      </c>
    </row>
    <row r="812" spans="1:15" hidden="1" x14ac:dyDescent="0.25">
      <c r="A812" t="s">
        <v>14</v>
      </c>
      <c r="B812">
        <v>1</v>
      </c>
      <c r="C812" t="s">
        <v>81</v>
      </c>
      <c r="D812">
        <f t="shared" si="12"/>
        <v>10</v>
      </c>
      <c r="E812" t="s">
        <v>17</v>
      </c>
      <c r="F812" t="s">
        <v>83</v>
      </c>
      <c r="G812">
        <v>258285.94</v>
      </c>
      <c r="H812" s="1">
        <v>43319</v>
      </c>
      <c r="I812" t="s">
        <v>31</v>
      </c>
      <c r="J812">
        <v>46</v>
      </c>
      <c r="K812" t="s">
        <v>497</v>
      </c>
      <c r="L812" t="s">
        <v>50</v>
      </c>
      <c r="M812" t="s">
        <v>1341</v>
      </c>
      <c r="N812">
        <v>2013.08</v>
      </c>
      <c r="O812" t="s">
        <v>23</v>
      </c>
    </row>
    <row r="813" spans="1:15" hidden="1" x14ac:dyDescent="0.25">
      <c r="A813" t="s">
        <v>14</v>
      </c>
      <c r="B813">
        <v>1</v>
      </c>
      <c r="C813" t="s">
        <v>345</v>
      </c>
      <c r="D813">
        <f t="shared" si="12"/>
        <v>8</v>
      </c>
      <c r="E813" t="s">
        <v>17</v>
      </c>
      <c r="F813" t="s">
        <v>218</v>
      </c>
      <c r="G813">
        <v>5667.78</v>
      </c>
      <c r="H813" s="1">
        <v>43319</v>
      </c>
      <c r="I813" t="s">
        <v>31</v>
      </c>
      <c r="J813">
        <v>35</v>
      </c>
      <c r="K813" t="s">
        <v>347</v>
      </c>
      <c r="L813" t="s">
        <v>142</v>
      </c>
      <c r="M813" t="s">
        <v>1342</v>
      </c>
      <c r="N813">
        <v>22.4</v>
      </c>
      <c r="O813" t="s">
        <v>23</v>
      </c>
    </row>
    <row r="814" spans="1:15" hidden="1" x14ac:dyDescent="0.25">
      <c r="A814" t="s">
        <v>14</v>
      </c>
      <c r="B814">
        <v>1</v>
      </c>
      <c r="C814" t="s">
        <v>267</v>
      </c>
      <c r="D814">
        <f t="shared" si="12"/>
        <v>10</v>
      </c>
      <c r="E814" t="s">
        <v>24</v>
      </c>
      <c r="F814" t="s">
        <v>269</v>
      </c>
      <c r="G814">
        <v>31.37</v>
      </c>
      <c r="H814" s="1">
        <v>43319</v>
      </c>
      <c r="I814" t="s">
        <v>19</v>
      </c>
      <c r="J814">
        <v>18</v>
      </c>
      <c r="K814" t="s">
        <v>1343</v>
      </c>
      <c r="L814" t="s">
        <v>21</v>
      </c>
      <c r="M814" t="s">
        <v>1344</v>
      </c>
      <c r="N814">
        <v>32.32</v>
      </c>
      <c r="O814" t="s">
        <v>23</v>
      </c>
    </row>
    <row r="815" spans="1:15" hidden="1" x14ac:dyDescent="0.25">
      <c r="A815" t="s">
        <v>14</v>
      </c>
      <c r="B815">
        <v>1</v>
      </c>
      <c r="C815" t="s">
        <v>33</v>
      </c>
      <c r="D815">
        <f t="shared" si="12"/>
        <v>10</v>
      </c>
      <c r="E815" t="s">
        <v>17</v>
      </c>
      <c r="F815" t="s">
        <v>35</v>
      </c>
      <c r="G815">
        <v>1783.86</v>
      </c>
      <c r="H815" s="1">
        <v>43319</v>
      </c>
      <c r="I815" t="s">
        <v>19</v>
      </c>
      <c r="J815">
        <v>40</v>
      </c>
      <c r="K815" t="s">
        <v>1345</v>
      </c>
      <c r="L815" t="s">
        <v>21</v>
      </c>
      <c r="M815" t="s">
        <v>1346</v>
      </c>
      <c r="N815">
        <v>21.22</v>
      </c>
      <c r="O815" t="s">
        <v>23</v>
      </c>
    </row>
    <row r="816" spans="1:15" hidden="1" x14ac:dyDescent="0.25">
      <c r="A816" t="s">
        <v>14</v>
      </c>
      <c r="B816">
        <v>1</v>
      </c>
      <c r="C816" t="s">
        <v>54</v>
      </c>
      <c r="D816">
        <f t="shared" si="12"/>
        <v>9</v>
      </c>
      <c r="E816" t="s">
        <v>17</v>
      </c>
      <c r="F816" t="s">
        <v>56</v>
      </c>
      <c r="G816">
        <v>2604.08</v>
      </c>
      <c r="H816" s="1">
        <v>43319</v>
      </c>
      <c r="I816" t="s">
        <v>19</v>
      </c>
      <c r="J816">
        <v>27</v>
      </c>
      <c r="K816" t="s">
        <v>663</v>
      </c>
      <c r="L816" t="s">
        <v>26</v>
      </c>
      <c r="M816" t="s">
        <v>1347</v>
      </c>
      <c r="N816">
        <v>9.6300000000000008</v>
      </c>
      <c r="O816" t="s">
        <v>23</v>
      </c>
    </row>
    <row r="817" spans="1:15" x14ac:dyDescent="0.25">
      <c r="A817" t="s">
        <v>40</v>
      </c>
      <c r="C817" t="s">
        <v>442</v>
      </c>
      <c r="D817">
        <f t="shared" si="12"/>
        <v>10</v>
      </c>
      <c r="E817" t="s">
        <v>202</v>
      </c>
      <c r="F817" t="s">
        <v>340</v>
      </c>
      <c r="G817">
        <v>3667.29</v>
      </c>
      <c r="H817" s="1">
        <v>43319</v>
      </c>
      <c r="I817" t="s">
        <v>19</v>
      </c>
      <c r="J817">
        <v>35</v>
      </c>
      <c r="M817" t="s">
        <v>1348</v>
      </c>
      <c r="N817">
        <v>2443.2399999999998</v>
      </c>
      <c r="O817" t="s">
        <v>204</v>
      </c>
    </row>
    <row r="818" spans="1:15" hidden="1" x14ac:dyDescent="0.25">
      <c r="A818" t="s">
        <v>14</v>
      </c>
      <c r="B818">
        <v>1</v>
      </c>
      <c r="C818" t="s">
        <v>41</v>
      </c>
      <c r="D818">
        <f t="shared" si="12"/>
        <v>10</v>
      </c>
      <c r="E818" t="s">
        <v>24</v>
      </c>
      <c r="F818" t="s">
        <v>44</v>
      </c>
      <c r="G818">
        <v>1241.98</v>
      </c>
      <c r="H818" s="1">
        <v>43319</v>
      </c>
      <c r="I818" t="s">
        <v>31</v>
      </c>
      <c r="J818">
        <v>20</v>
      </c>
      <c r="K818" t="s">
        <v>548</v>
      </c>
      <c r="L818" t="s">
        <v>26</v>
      </c>
      <c r="M818" t="s">
        <v>1349</v>
      </c>
      <c r="N818">
        <v>207.24</v>
      </c>
      <c r="O818" t="s">
        <v>23</v>
      </c>
    </row>
    <row r="819" spans="1:15" hidden="1" x14ac:dyDescent="0.25">
      <c r="A819" t="s">
        <v>14</v>
      </c>
      <c r="B819">
        <v>1</v>
      </c>
      <c r="C819" t="s">
        <v>15</v>
      </c>
      <c r="D819">
        <f t="shared" si="12"/>
        <v>10</v>
      </c>
      <c r="E819" t="s">
        <v>24</v>
      </c>
      <c r="F819" t="s">
        <v>18</v>
      </c>
      <c r="G819">
        <v>360.95</v>
      </c>
      <c r="H819" s="1">
        <v>43319</v>
      </c>
      <c r="I819" t="s">
        <v>19</v>
      </c>
      <c r="J819">
        <v>26</v>
      </c>
      <c r="K819" t="s">
        <v>96</v>
      </c>
      <c r="L819" t="s">
        <v>26</v>
      </c>
      <c r="M819" t="s">
        <v>1350</v>
      </c>
      <c r="N819">
        <v>9.43</v>
      </c>
      <c r="O819" t="s">
        <v>23</v>
      </c>
    </row>
    <row r="820" spans="1:15" x14ac:dyDescent="0.25">
      <c r="A820" t="s">
        <v>40</v>
      </c>
      <c r="C820" t="s">
        <v>121</v>
      </c>
      <c r="D820">
        <f t="shared" si="12"/>
        <v>10</v>
      </c>
      <c r="E820" t="s">
        <v>202</v>
      </c>
      <c r="F820" t="s">
        <v>123</v>
      </c>
      <c r="G820">
        <v>1236.0999999999999</v>
      </c>
      <c r="H820" s="1">
        <v>43319</v>
      </c>
      <c r="I820" t="s">
        <v>31</v>
      </c>
      <c r="J820">
        <v>31</v>
      </c>
      <c r="M820" t="s">
        <v>1351</v>
      </c>
      <c r="N820">
        <v>996.24</v>
      </c>
      <c r="O820" t="s">
        <v>204</v>
      </c>
    </row>
    <row r="821" spans="1:15" hidden="1" x14ac:dyDescent="0.25">
      <c r="A821" t="s">
        <v>14</v>
      </c>
      <c r="B821">
        <v>1</v>
      </c>
      <c r="C821" t="s">
        <v>33</v>
      </c>
      <c r="D821">
        <f t="shared" si="12"/>
        <v>10</v>
      </c>
      <c r="E821" t="s">
        <v>17</v>
      </c>
      <c r="F821" t="s">
        <v>35</v>
      </c>
      <c r="G821">
        <v>1761.39</v>
      </c>
      <c r="H821" s="1">
        <v>43319</v>
      </c>
      <c r="I821" t="s">
        <v>19</v>
      </c>
      <c r="J821">
        <v>40</v>
      </c>
      <c r="K821" t="s">
        <v>893</v>
      </c>
      <c r="L821" t="s">
        <v>21</v>
      </c>
      <c r="M821" t="s">
        <v>1352</v>
      </c>
      <c r="N821">
        <v>22.47</v>
      </c>
      <c r="O821" t="s">
        <v>23</v>
      </c>
    </row>
    <row r="822" spans="1:15" hidden="1" x14ac:dyDescent="0.25">
      <c r="A822" t="s">
        <v>14</v>
      </c>
      <c r="B822">
        <v>0</v>
      </c>
      <c r="C822" t="s">
        <v>187</v>
      </c>
      <c r="D822">
        <f t="shared" si="12"/>
        <v>10</v>
      </c>
      <c r="E822" t="s">
        <v>17</v>
      </c>
      <c r="F822" t="s">
        <v>189</v>
      </c>
      <c r="G822">
        <v>11.23</v>
      </c>
      <c r="H822" s="1">
        <v>43319</v>
      </c>
      <c r="I822" t="s">
        <v>31</v>
      </c>
      <c r="J822">
        <v>38</v>
      </c>
      <c r="K822" t="s">
        <v>568</v>
      </c>
      <c r="L822" t="s">
        <v>142</v>
      </c>
      <c r="M822" t="s">
        <v>1353</v>
      </c>
      <c r="N822">
        <v>18.78</v>
      </c>
      <c r="O822" t="s">
        <v>23</v>
      </c>
    </row>
    <row r="823" spans="1:15" hidden="1" x14ac:dyDescent="0.25">
      <c r="A823" t="s">
        <v>14</v>
      </c>
      <c r="B823">
        <v>1</v>
      </c>
      <c r="C823" t="s">
        <v>15</v>
      </c>
      <c r="D823">
        <f t="shared" si="12"/>
        <v>10</v>
      </c>
      <c r="E823" t="s">
        <v>17</v>
      </c>
      <c r="F823" t="s">
        <v>18</v>
      </c>
      <c r="G823">
        <v>355.4</v>
      </c>
      <c r="H823" s="1">
        <v>43319</v>
      </c>
      <c r="I823" t="s">
        <v>19</v>
      </c>
      <c r="J823">
        <v>26</v>
      </c>
      <c r="K823" t="s">
        <v>1354</v>
      </c>
      <c r="L823" t="s">
        <v>21</v>
      </c>
      <c r="M823" t="s">
        <v>1355</v>
      </c>
      <c r="N823">
        <v>5.55</v>
      </c>
      <c r="O823" t="s">
        <v>23</v>
      </c>
    </row>
    <row r="824" spans="1:15" hidden="1" x14ac:dyDescent="0.25">
      <c r="A824" t="s">
        <v>40</v>
      </c>
      <c r="C824" t="s">
        <v>138</v>
      </c>
      <c r="D824">
        <f t="shared" si="12"/>
        <v>10</v>
      </c>
      <c r="E824" t="s">
        <v>43</v>
      </c>
      <c r="F824" t="s">
        <v>140</v>
      </c>
      <c r="G824">
        <v>16076.62</v>
      </c>
      <c r="H824" s="1">
        <v>43319</v>
      </c>
      <c r="I824" t="s">
        <v>19</v>
      </c>
      <c r="J824">
        <v>34</v>
      </c>
      <c r="M824" t="s">
        <v>1356</v>
      </c>
      <c r="N824">
        <v>39</v>
      </c>
      <c r="O824" t="s">
        <v>23</v>
      </c>
    </row>
    <row r="825" spans="1:15" x14ac:dyDescent="0.25">
      <c r="A825" t="s">
        <v>40</v>
      </c>
      <c r="C825" t="s">
        <v>267</v>
      </c>
      <c r="D825">
        <f t="shared" si="12"/>
        <v>10</v>
      </c>
      <c r="E825" t="s">
        <v>202</v>
      </c>
      <c r="F825" t="s">
        <v>269</v>
      </c>
      <c r="G825">
        <v>792.7</v>
      </c>
      <c r="H825" s="1">
        <v>43319</v>
      </c>
      <c r="I825" t="s">
        <v>19</v>
      </c>
      <c r="J825">
        <v>18</v>
      </c>
      <c r="M825" t="s">
        <v>1356</v>
      </c>
      <c r="N825">
        <v>761.33</v>
      </c>
      <c r="O825" t="s">
        <v>204</v>
      </c>
    </row>
    <row r="826" spans="1:15" hidden="1" x14ac:dyDescent="0.25">
      <c r="A826" t="s">
        <v>40</v>
      </c>
      <c r="C826" t="s">
        <v>146</v>
      </c>
      <c r="D826">
        <f t="shared" si="12"/>
        <v>10</v>
      </c>
      <c r="E826" t="s">
        <v>43</v>
      </c>
      <c r="F826" t="s">
        <v>148</v>
      </c>
      <c r="G826">
        <v>1803.77</v>
      </c>
      <c r="H826" s="1">
        <v>43319</v>
      </c>
      <c r="I826" t="s">
        <v>31</v>
      </c>
      <c r="J826">
        <v>25</v>
      </c>
      <c r="M826" t="s">
        <v>1356</v>
      </c>
      <c r="N826">
        <v>99</v>
      </c>
      <c r="O826" t="s">
        <v>23</v>
      </c>
    </row>
    <row r="827" spans="1:15" hidden="1" x14ac:dyDescent="0.25">
      <c r="A827" t="s">
        <v>40</v>
      </c>
      <c r="C827" t="s">
        <v>228</v>
      </c>
      <c r="D827">
        <f t="shared" si="12"/>
        <v>10</v>
      </c>
      <c r="E827" t="s">
        <v>62</v>
      </c>
      <c r="F827" t="s">
        <v>230</v>
      </c>
      <c r="G827">
        <v>1661.08</v>
      </c>
      <c r="H827" s="1">
        <v>43319</v>
      </c>
      <c r="I827" t="s">
        <v>19</v>
      </c>
      <c r="J827">
        <v>23</v>
      </c>
      <c r="M827" t="s">
        <v>1356</v>
      </c>
      <c r="N827">
        <v>213</v>
      </c>
      <c r="O827" t="s">
        <v>23</v>
      </c>
    </row>
    <row r="828" spans="1:15" hidden="1" x14ac:dyDescent="0.25">
      <c r="A828" t="s">
        <v>40</v>
      </c>
      <c r="C828" t="s">
        <v>181</v>
      </c>
      <c r="D828">
        <f t="shared" si="12"/>
        <v>10</v>
      </c>
      <c r="E828" t="s">
        <v>43</v>
      </c>
      <c r="F828" t="s">
        <v>183</v>
      </c>
      <c r="G828">
        <v>1374.71</v>
      </c>
      <c r="H828" s="1">
        <v>43319</v>
      </c>
      <c r="I828" t="s">
        <v>31</v>
      </c>
      <c r="J828">
        <v>27</v>
      </c>
      <c r="M828" t="s">
        <v>1356</v>
      </c>
      <c r="N828">
        <v>28</v>
      </c>
      <c r="O828" t="s">
        <v>23</v>
      </c>
    </row>
    <row r="829" spans="1:15" x14ac:dyDescent="0.25">
      <c r="A829" t="s">
        <v>40</v>
      </c>
      <c r="C829" t="s">
        <v>151</v>
      </c>
      <c r="D829">
        <f t="shared" si="12"/>
        <v>10</v>
      </c>
      <c r="E829" t="s">
        <v>202</v>
      </c>
      <c r="F829" t="s">
        <v>153</v>
      </c>
      <c r="G829">
        <v>2507.96</v>
      </c>
      <c r="H829" s="1">
        <v>43319</v>
      </c>
      <c r="I829" t="s">
        <v>19</v>
      </c>
      <c r="J829">
        <v>21</v>
      </c>
      <c r="M829" t="s">
        <v>1356</v>
      </c>
      <c r="N829">
        <v>1037.07</v>
      </c>
      <c r="O829" t="s">
        <v>204</v>
      </c>
    </row>
    <row r="830" spans="1:15" hidden="1" x14ac:dyDescent="0.25">
      <c r="A830" t="s">
        <v>14</v>
      </c>
      <c r="B830">
        <v>1</v>
      </c>
      <c r="C830" t="s">
        <v>98</v>
      </c>
      <c r="D830">
        <f t="shared" si="12"/>
        <v>10</v>
      </c>
      <c r="E830" t="s">
        <v>24</v>
      </c>
      <c r="F830" t="s">
        <v>100</v>
      </c>
      <c r="G830">
        <v>950.02</v>
      </c>
      <c r="H830" s="1">
        <v>43319</v>
      </c>
      <c r="I830" t="s">
        <v>31</v>
      </c>
      <c r="J830">
        <v>37</v>
      </c>
      <c r="K830" t="s">
        <v>1357</v>
      </c>
      <c r="L830" t="s">
        <v>26</v>
      </c>
      <c r="M830" t="s">
        <v>1358</v>
      </c>
      <c r="N830">
        <v>7.35</v>
      </c>
      <c r="O830" t="s">
        <v>23</v>
      </c>
    </row>
    <row r="831" spans="1:15" hidden="1" x14ac:dyDescent="0.25">
      <c r="A831" t="s">
        <v>14</v>
      </c>
      <c r="B831">
        <v>0</v>
      </c>
      <c r="C831" t="s">
        <v>54</v>
      </c>
      <c r="D831">
        <f t="shared" si="12"/>
        <v>9</v>
      </c>
      <c r="E831" t="s">
        <v>24</v>
      </c>
      <c r="F831" t="s">
        <v>56</v>
      </c>
      <c r="G831">
        <v>2596.8200000000002</v>
      </c>
      <c r="H831" s="1">
        <v>43319</v>
      </c>
      <c r="I831" t="s">
        <v>19</v>
      </c>
      <c r="J831">
        <v>27</v>
      </c>
      <c r="K831" t="s">
        <v>1359</v>
      </c>
      <c r="L831" t="s">
        <v>58</v>
      </c>
      <c r="M831" t="s">
        <v>1360</v>
      </c>
      <c r="N831">
        <v>7.26</v>
      </c>
      <c r="O831" t="s">
        <v>23</v>
      </c>
    </row>
    <row r="832" spans="1:15" hidden="1" x14ac:dyDescent="0.25">
      <c r="A832" t="s">
        <v>14</v>
      </c>
      <c r="B832">
        <v>1</v>
      </c>
      <c r="C832" t="s">
        <v>454</v>
      </c>
      <c r="D832">
        <f t="shared" si="12"/>
        <v>10</v>
      </c>
      <c r="E832" t="s">
        <v>24</v>
      </c>
      <c r="F832" t="s">
        <v>456</v>
      </c>
      <c r="G832">
        <v>41.4</v>
      </c>
      <c r="H832" s="1">
        <v>43319</v>
      </c>
      <c r="I832" t="s">
        <v>19</v>
      </c>
      <c r="J832">
        <v>53</v>
      </c>
      <c r="K832" t="s">
        <v>1361</v>
      </c>
      <c r="L832" t="s">
        <v>21</v>
      </c>
      <c r="M832" t="s">
        <v>1362</v>
      </c>
      <c r="N832">
        <v>11.17</v>
      </c>
      <c r="O832" t="s">
        <v>23</v>
      </c>
    </row>
    <row r="833" spans="1:15" hidden="1" x14ac:dyDescent="0.25">
      <c r="A833" t="s">
        <v>14</v>
      </c>
      <c r="B833">
        <v>1</v>
      </c>
      <c r="C833" t="s">
        <v>46</v>
      </c>
      <c r="D833">
        <f t="shared" si="12"/>
        <v>10</v>
      </c>
      <c r="E833" t="s">
        <v>17</v>
      </c>
      <c r="F833" t="s">
        <v>48</v>
      </c>
      <c r="G833">
        <v>768.16</v>
      </c>
      <c r="H833" s="1">
        <v>43319</v>
      </c>
      <c r="I833" t="s">
        <v>19</v>
      </c>
      <c r="J833">
        <v>43</v>
      </c>
      <c r="K833" t="s">
        <v>1363</v>
      </c>
      <c r="L833" t="s">
        <v>50</v>
      </c>
      <c r="M833" t="s">
        <v>1364</v>
      </c>
      <c r="N833">
        <v>16.11</v>
      </c>
      <c r="O833" t="s">
        <v>23</v>
      </c>
    </row>
    <row r="834" spans="1:15" hidden="1" x14ac:dyDescent="0.25">
      <c r="A834" t="s">
        <v>40</v>
      </c>
      <c r="C834" t="s">
        <v>103</v>
      </c>
      <c r="D834">
        <f t="shared" si="12"/>
        <v>10</v>
      </c>
      <c r="E834" t="s">
        <v>43</v>
      </c>
      <c r="F834" t="s">
        <v>105</v>
      </c>
      <c r="G834">
        <v>1115.5999999999999</v>
      </c>
      <c r="H834" s="1">
        <v>43319</v>
      </c>
      <c r="I834" t="s">
        <v>19</v>
      </c>
      <c r="J834">
        <v>25</v>
      </c>
      <c r="M834" t="s">
        <v>1365</v>
      </c>
      <c r="N834">
        <v>32</v>
      </c>
      <c r="O834" t="s">
        <v>23</v>
      </c>
    </row>
    <row r="835" spans="1:15" x14ac:dyDescent="0.25">
      <c r="A835" t="s">
        <v>40</v>
      </c>
      <c r="C835" t="s">
        <v>129</v>
      </c>
      <c r="D835">
        <f t="shared" ref="D835:D898" si="13">LEN(C835)-4</f>
        <v>10</v>
      </c>
      <c r="E835" t="s">
        <v>202</v>
      </c>
      <c r="F835" t="s">
        <v>131</v>
      </c>
      <c r="G835">
        <v>17127.02</v>
      </c>
      <c r="H835" s="1">
        <v>43319</v>
      </c>
      <c r="I835" t="s">
        <v>31</v>
      </c>
      <c r="J835">
        <v>24</v>
      </c>
      <c r="M835" t="s">
        <v>1365</v>
      </c>
      <c r="N835">
        <v>6024.49</v>
      </c>
      <c r="O835" t="s">
        <v>204</v>
      </c>
    </row>
    <row r="836" spans="1:15" hidden="1" x14ac:dyDescent="0.25">
      <c r="A836" t="s">
        <v>14</v>
      </c>
      <c r="B836">
        <v>0</v>
      </c>
      <c r="C836" t="s">
        <v>46</v>
      </c>
      <c r="D836">
        <f t="shared" si="13"/>
        <v>10</v>
      </c>
      <c r="E836" t="s">
        <v>17</v>
      </c>
      <c r="F836" t="s">
        <v>48</v>
      </c>
      <c r="G836">
        <v>734.9</v>
      </c>
      <c r="H836" s="1">
        <v>43319</v>
      </c>
      <c r="I836" t="s">
        <v>19</v>
      </c>
      <c r="J836">
        <v>43</v>
      </c>
      <c r="K836" t="s">
        <v>1366</v>
      </c>
      <c r="L836" t="s">
        <v>50</v>
      </c>
      <c r="M836" t="s">
        <v>1367</v>
      </c>
      <c r="N836">
        <v>33.26</v>
      </c>
      <c r="O836" t="s">
        <v>23</v>
      </c>
    </row>
    <row r="837" spans="1:15" hidden="1" x14ac:dyDescent="0.25">
      <c r="A837" t="s">
        <v>14</v>
      </c>
      <c r="B837">
        <v>0</v>
      </c>
      <c r="C837" t="s">
        <v>46</v>
      </c>
      <c r="D837">
        <f t="shared" si="13"/>
        <v>10</v>
      </c>
      <c r="E837" t="s">
        <v>24</v>
      </c>
      <c r="F837" t="s">
        <v>48</v>
      </c>
      <c r="G837">
        <v>179.13</v>
      </c>
      <c r="H837" s="1">
        <v>43319</v>
      </c>
      <c r="I837" t="s">
        <v>19</v>
      </c>
      <c r="J837">
        <v>43</v>
      </c>
      <c r="K837" t="s">
        <v>144</v>
      </c>
      <c r="L837" t="s">
        <v>50</v>
      </c>
      <c r="M837" t="s">
        <v>1368</v>
      </c>
      <c r="N837">
        <v>555.77</v>
      </c>
      <c r="O837" t="s">
        <v>23</v>
      </c>
    </row>
    <row r="838" spans="1:15" hidden="1" x14ac:dyDescent="0.25">
      <c r="A838" t="s">
        <v>14</v>
      </c>
      <c r="B838">
        <v>1</v>
      </c>
      <c r="C838" t="s">
        <v>15</v>
      </c>
      <c r="D838">
        <f t="shared" si="13"/>
        <v>10</v>
      </c>
      <c r="E838" t="s">
        <v>24</v>
      </c>
      <c r="F838" t="s">
        <v>18</v>
      </c>
      <c r="G838">
        <v>352.91</v>
      </c>
      <c r="H838" s="1">
        <v>43319</v>
      </c>
      <c r="I838" t="s">
        <v>19</v>
      </c>
      <c r="J838">
        <v>26</v>
      </c>
      <c r="K838" t="s">
        <v>849</v>
      </c>
      <c r="L838" t="s">
        <v>21</v>
      </c>
      <c r="M838" t="s">
        <v>1369</v>
      </c>
      <c r="N838">
        <v>2.4900000000000002</v>
      </c>
      <c r="O838" t="s">
        <v>23</v>
      </c>
    </row>
    <row r="839" spans="1:15" hidden="1" x14ac:dyDescent="0.25">
      <c r="A839" t="s">
        <v>14</v>
      </c>
      <c r="B839">
        <v>1</v>
      </c>
      <c r="C839" t="s">
        <v>28</v>
      </c>
      <c r="D839">
        <f t="shared" si="13"/>
        <v>10</v>
      </c>
      <c r="E839" t="s">
        <v>17</v>
      </c>
      <c r="F839" t="s">
        <v>30</v>
      </c>
      <c r="G839">
        <v>0.25</v>
      </c>
      <c r="H839" s="1">
        <v>43319</v>
      </c>
      <c r="I839" t="s">
        <v>31</v>
      </c>
      <c r="J839">
        <v>38</v>
      </c>
      <c r="K839" t="s">
        <v>1370</v>
      </c>
      <c r="L839" t="s">
        <v>50</v>
      </c>
      <c r="M839" t="s">
        <v>1371</v>
      </c>
      <c r="N839">
        <v>5.46</v>
      </c>
      <c r="O839" t="s">
        <v>23</v>
      </c>
    </row>
    <row r="840" spans="1:15" hidden="1" x14ac:dyDescent="0.25">
      <c r="A840" t="s">
        <v>14</v>
      </c>
      <c r="B840">
        <v>1</v>
      </c>
      <c r="C840" t="s">
        <v>15</v>
      </c>
      <c r="D840">
        <f t="shared" si="13"/>
        <v>10</v>
      </c>
      <c r="E840" t="s">
        <v>17</v>
      </c>
      <c r="F840" t="s">
        <v>18</v>
      </c>
      <c r="G840">
        <v>341.64</v>
      </c>
      <c r="H840" s="1">
        <v>43319</v>
      </c>
      <c r="I840" t="s">
        <v>19</v>
      </c>
      <c r="J840">
        <v>26</v>
      </c>
      <c r="K840" t="s">
        <v>38</v>
      </c>
      <c r="L840" t="s">
        <v>21</v>
      </c>
      <c r="M840" t="s">
        <v>1372</v>
      </c>
      <c r="N840">
        <v>11.27</v>
      </c>
      <c r="O840" t="s">
        <v>23</v>
      </c>
    </row>
    <row r="841" spans="1:15" hidden="1" x14ac:dyDescent="0.25">
      <c r="A841" t="s">
        <v>14</v>
      </c>
      <c r="B841">
        <v>1</v>
      </c>
      <c r="C841" t="s">
        <v>561</v>
      </c>
      <c r="D841">
        <f t="shared" si="13"/>
        <v>10</v>
      </c>
      <c r="E841" t="s">
        <v>24</v>
      </c>
      <c r="F841" t="s">
        <v>44</v>
      </c>
      <c r="G841">
        <v>6623.52</v>
      </c>
      <c r="H841" s="1">
        <v>43319</v>
      </c>
      <c r="I841" t="s">
        <v>31</v>
      </c>
      <c r="J841">
        <v>26</v>
      </c>
      <c r="K841" t="s">
        <v>1373</v>
      </c>
      <c r="L841" t="s">
        <v>50</v>
      </c>
      <c r="M841" t="s">
        <v>1374</v>
      </c>
      <c r="N841">
        <v>9.52</v>
      </c>
      <c r="O841" t="s">
        <v>23</v>
      </c>
    </row>
    <row r="842" spans="1:15" hidden="1" x14ac:dyDescent="0.25">
      <c r="A842" t="s">
        <v>14</v>
      </c>
      <c r="B842">
        <v>1</v>
      </c>
      <c r="C842" t="s">
        <v>280</v>
      </c>
      <c r="D842">
        <f t="shared" si="13"/>
        <v>10</v>
      </c>
      <c r="E842" t="s">
        <v>24</v>
      </c>
      <c r="F842" t="s">
        <v>282</v>
      </c>
      <c r="G842">
        <v>396.47</v>
      </c>
      <c r="H842" s="1">
        <v>43319</v>
      </c>
      <c r="I842" t="s">
        <v>31</v>
      </c>
      <c r="J842">
        <v>26</v>
      </c>
      <c r="K842" t="s">
        <v>1375</v>
      </c>
      <c r="L842" t="s">
        <v>58</v>
      </c>
      <c r="M842" t="s">
        <v>1376</v>
      </c>
      <c r="N842">
        <v>11.77</v>
      </c>
      <c r="O842" t="s">
        <v>23</v>
      </c>
    </row>
    <row r="843" spans="1:15" x14ac:dyDescent="0.25">
      <c r="A843" t="s">
        <v>40</v>
      </c>
      <c r="C843" t="s">
        <v>454</v>
      </c>
      <c r="D843">
        <f t="shared" si="13"/>
        <v>10</v>
      </c>
      <c r="E843" t="s">
        <v>202</v>
      </c>
      <c r="F843" t="s">
        <v>456</v>
      </c>
      <c r="G843">
        <v>1011.87</v>
      </c>
      <c r="H843" s="1">
        <v>43319</v>
      </c>
      <c r="I843" t="s">
        <v>19</v>
      </c>
      <c r="J843">
        <v>53</v>
      </c>
      <c r="M843" t="s">
        <v>1377</v>
      </c>
      <c r="N843">
        <v>970.47</v>
      </c>
      <c r="O843" t="s">
        <v>204</v>
      </c>
    </row>
    <row r="844" spans="1:15" x14ac:dyDescent="0.25">
      <c r="A844" t="s">
        <v>40</v>
      </c>
      <c r="C844" t="s">
        <v>370</v>
      </c>
      <c r="D844">
        <f t="shared" si="13"/>
        <v>10</v>
      </c>
      <c r="E844" t="s">
        <v>202</v>
      </c>
      <c r="F844" t="s">
        <v>234</v>
      </c>
      <c r="G844">
        <v>34865.919999999998</v>
      </c>
      <c r="H844" s="1">
        <v>43319</v>
      </c>
      <c r="I844" t="s">
        <v>31</v>
      </c>
      <c r="J844">
        <v>42</v>
      </c>
      <c r="M844" t="s">
        <v>1377</v>
      </c>
      <c r="N844">
        <v>1757.82</v>
      </c>
      <c r="O844" t="s">
        <v>204</v>
      </c>
    </row>
    <row r="845" spans="1:15" hidden="1" x14ac:dyDescent="0.25">
      <c r="A845" t="s">
        <v>40</v>
      </c>
      <c r="C845" t="s">
        <v>573</v>
      </c>
      <c r="D845">
        <f t="shared" si="13"/>
        <v>10</v>
      </c>
      <c r="E845" t="s">
        <v>43</v>
      </c>
      <c r="F845" t="s">
        <v>575</v>
      </c>
      <c r="G845">
        <v>845.39</v>
      </c>
      <c r="H845" s="1">
        <v>43319</v>
      </c>
      <c r="I845" t="s">
        <v>31</v>
      </c>
      <c r="J845">
        <v>25</v>
      </c>
      <c r="M845" t="s">
        <v>1377</v>
      </c>
      <c r="N845">
        <v>46</v>
      </c>
      <c r="O845" t="s">
        <v>23</v>
      </c>
    </row>
    <row r="846" spans="1:15" hidden="1" x14ac:dyDescent="0.25">
      <c r="A846" t="s">
        <v>14</v>
      </c>
      <c r="B846">
        <v>1</v>
      </c>
      <c r="C846" t="s">
        <v>224</v>
      </c>
      <c r="D846">
        <f t="shared" si="13"/>
        <v>10</v>
      </c>
      <c r="E846" t="s">
        <v>17</v>
      </c>
      <c r="F846" t="s">
        <v>78</v>
      </c>
      <c r="G846">
        <v>1557.61</v>
      </c>
      <c r="H846" s="1">
        <v>43319</v>
      </c>
      <c r="I846" t="s">
        <v>31</v>
      </c>
      <c r="J846">
        <v>24</v>
      </c>
      <c r="K846" t="s">
        <v>772</v>
      </c>
      <c r="L846" t="s">
        <v>50</v>
      </c>
      <c r="M846" t="s">
        <v>1378</v>
      </c>
      <c r="N846">
        <v>11.85</v>
      </c>
      <c r="O846" t="s">
        <v>23</v>
      </c>
    </row>
    <row r="847" spans="1:15" hidden="1" x14ac:dyDescent="0.25">
      <c r="A847" t="s">
        <v>14</v>
      </c>
      <c r="B847">
        <v>1</v>
      </c>
      <c r="C847" t="s">
        <v>46</v>
      </c>
      <c r="D847">
        <f t="shared" si="13"/>
        <v>10</v>
      </c>
      <c r="E847" t="s">
        <v>17</v>
      </c>
      <c r="F847" t="s">
        <v>48</v>
      </c>
      <c r="G847">
        <v>149.66</v>
      </c>
      <c r="H847" s="1">
        <v>43319</v>
      </c>
      <c r="I847" t="s">
        <v>19</v>
      </c>
      <c r="J847">
        <v>43</v>
      </c>
      <c r="K847" t="s">
        <v>833</v>
      </c>
      <c r="L847" t="s">
        <v>142</v>
      </c>
      <c r="M847" t="s">
        <v>1379</v>
      </c>
      <c r="N847">
        <v>29.47</v>
      </c>
      <c r="O847" t="s">
        <v>23</v>
      </c>
    </row>
    <row r="848" spans="1:15" hidden="1" x14ac:dyDescent="0.25">
      <c r="A848" t="s">
        <v>40</v>
      </c>
      <c r="C848" t="s">
        <v>273</v>
      </c>
      <c r="D848">
        <f t="shared" si="13"/>
        <v>9</v>
      </c>
      <c r="E848" t="s">
        <v>43</v>
      </c>
      <c r="F848" t="s">
        <v>275</v>
      </c>
      <c r="G848">
        <v>793.27</v>
      </c>
      <c r="H848" s="1">
        <v>43319</v>
      </c>
      <c r="I848" t="s">
        <v>19</v>
      </c>
      <c r="J848">
        <v>30</v>
      </c>
      <c r="M848" t="s">
        <v>1380</v>
      </c>
      <c r="N848">
        <v>154</v>
      </c>
      <c r="O848" t="s">
        <v>23</v>
      </c>
    </row>
    <row r="849" spans="1:15" hidden="1" x14ac:dyDescent="0.25">
      <c r="A849" t="s">
        <v>40</v>
      </c>
      <c r="C849" t="s">
        <v>192</v>
      </c>
      <c r="D849">
        <f t="shared" si="13"/>
        <v>10</v>
      </c>
      <c r="E849" t="s">
        <v>62</v>
      </c>
      <c r="F849" t="s">
        <v>194</v>
      </c>
      <c r="G849">
        <v>2053.81</v>
      </c>
      <c r="H849" s="1">
        <v>43319</v>
      </c>
      <c r="I849" t="s">
        <v>31</v>
      </c>
      <c r="J849">
        <v>22</v>
      </c>
      <c r="M849" t="s">
        <v>1380</v>
      </c>
      <c r="N849">
        <v>1854</v>
      </c>
      <c r="O849" t="s">
        <v>23</v>
      </c>
    </row>
    <row r="850" spans="1:15" hidden="1" x14ac:dyDescent="0.25">
      <c r="A850" t="s">
        <v>40</v>
      </c>
      <c r="C850" t="s">
        <v>297</v>
      </c>
      <c r="D850">
        <f t="shared" si="13"/>
        <v>10</v>
      </c>
      <c r="E850" t="s">
        <v>43</v>
      </c>
      <c r="F850" t="s">
        <v>299</v>
      </c>
      <c r="G850">
        <v>952.55</v>
      </c>
      <c r="H850" s="1">
        <v>43319</v>
      </c>
      <c r="I850" t="s">
        <v>31</v>
      </c>
      <c r="J850">
        <v>44</v>
      </c>
      <c r="M850" t="s">
        <v>1380</v>
      </c>
      <c r="N850">
        <v>27</v>
      </c>
      <c r="O850" t="s">
        <v>23</v>
      </c>
    </row>
    <row r="851" spans="1:15" x14ac:dyDescent="0.25">
      <c r="A851" t="s">
        <v>40</v>
      </c>
      <c r="C851" t="s">
        <v>28</v>
      </c>
      <c r="D851">
        <f t="shared" si="13"/>
        <v>10</v>
      </c>
      <c r="E851" t="s">
        <v>202</v>
      </c>
      <c r="F851" t="s">
        <v>30</v>
      </c>
      <c r="G851">
        <v>1002.38</v>
      </c>
      <c r="H851" s="1">
        <v>43319</v>
      </c>
      <c r="I851" t="s">
        <v>31</v>
      </c>
      <c r="J851">
        <v>38</v>
      </c>
      <c r="M851" t="s">
        <v>1380</v>
      </c>
      <c r="N851">
        <v>1002.13</v>
      </c>
      <c r="O851" t="s">
        <v>204</v>
      </c>
    </row>
    <row r="852" spans="1:15" x14ac:dyDescent="0.25">
      <c r="A852" t="s">
        <v>40</v>
      </c>
      <c r="C852" t="s">
        <v>386</v>
      </c>
      <c r="D852">
        <f t="shared" si="13"/>
        <v>10</v>
      </c>
      <c r="E852" t="s">
        <v>202</v>
      </c>
      <c r="F852" t="s">
        <v>388</v>
      </c>
      <c r="G852">
        <v>1628.18</v>
      </c>
      <c r="H852" s="1">
        <v>43319</v>
      </c>
      <c r="I852" t="s">
        <v>31</v>
      </c>
      <c r="J852">
        <v>20</v>
      </c>
      <c r="M852" t="s">
        <v>1380</v>
      </c>
      <c r="N852">
        <v>1099.7</v>
      </c>
      <c r="O852" t="s">
        <v>204</v>
      </c>
    </row>
    <row r="853" spans="1:15" x14ac:dyDescent="0.25">
      <c r="A853" t="s">
        <v>40</v>
      </c>
      <c r="C853" t="s">
        <v>88</v>
      </c>
      <c r="D853">
        <f t="shared" si="13"/>
        <v>10</v>
      </c>
      <c r="E853" t="s">
        <v>202</v>
      </c>
      <c r="F853" t="s">
        <v>90</v>
      </c>
      <c r="G853">
        <v>1289.9100000000001</v>
      </c>
      <c r="H853" s="1">
        <v>43319</v>
      </c>
      <c r="I853" t="s">
        <v>19</v>
      </c>
      <c r="J853">
        <v>47</v>
      </c>
      <c r="M853" t="s">
        <v>1380</v>
      </c>
      <c r="N853">
        <v>1272.47</v>
      </c>
      <c r="O853" t="s">
        <v>204</v>
      </c>
    </row>
    <row r="854" spans="1:15" hidden="1" x14ac:dyDescent="0.25">
      <c r="A854" t="s">
        <v>40</v>
      </c>
      <c r="C854" t="s">
        <v>184</v>
      </c>
      <c r="D854">
        <f t="shared" si="13"/>
        <v>10</v>
      </c>
      <c r="E854" t="s">
        <v>62</v>
      </c>
      <c r="F854" t="s">
        <v>186</v>
      </c>
      <c r="G854">
        <v>429.05</v>
      </c>
      <c r="H854" s="1">
        <v>43319</v>
      </c>
      <c r="I854" t="s">
        <v>31</v>
      </c>
      <c r="J854">
        <v>42</v>
      </c>
      <c r="M854" t="s">
        <v>1380</v>
      </c>
      <c r="N854">
        <v>20</v>
      </c>
      <c r="O854" t="s">
        <v>23</v>
      </c>
    </row>
    <row r="855" spans="1:15" x14ac:dyDescent="0.25">
      <c r="A855" t="s">
        <v>40</v>
      </c>
      <c r="C855" t="s">
        <v>255</v>
      </c>
      <c r="D855">
        <f t="shared" si="13"/>
        <v>9</v>
      </c>
      <c r="E855" t="s">
        <v>202</v>
      </c>
      <c r="F855" t="s">
        <v>257</v>
      </c>
      <c r="G855">
        <v>3725.95</v>
      </c>
      <c r="H855" s="1">
        <v>43319</v>
      </c>
      <c r="I855" t="s">
        <v>19</v>
      </c>
      <c r="J855">
        <v>34</v>
      </c>
      <c r="M855" t="s">
        <v>1380</v>
      </c>
      <c r="N855">
        <v>3517.61</v>
      </c>
      <c r="O855" t="s">
        <v>204</v>
      </c>
    </row>
    <row r="856" spans="1:15" x14ac:dyDescent="0.25">
      <c r="A856" t="s">
        <v>40</v>
      </c>
      <c r="C856" t="s">
        <v>397</v>
      </c>
      <c r="D856">
        <f t="shared" si="13"/>
        <v>10</v>
      </c>
      <c r="E856" t="s">
        <v>202</v>
      </c>
      <c r="F856" t="s">
        <v>399</v>
      </c>
      <c r="G856">
        <v>987.16</v>
      </c>
      <c r="H856" s="1">
        <v>43319</v>
      </c>
      <c r="I856" t="s">
        <v>31</v>
      </c>
      <c r="J856">
        <v>23</v>
      </c>
      <c r="M856" t="s">
        <v>1380</v>
      </c>
      <c r="N856">
        <v>982.71</v>
      </c>
      <c r="O856" t="s">
        <v>204</v>
      </c>
    </row>
    <row r="857" spans="1:15" hidden="1" x14ac:dyDescent="0.25">
      <c r="A857" t="s">
        <v>14</v>
      </c>
      <c r="B857">
        <v>1</v>
      </c>
      <c r="C857" t="s">
        <v>46</v>
      </c>
      <c r="D857">
        <f t="shared" si="13"/>
        <v>10</v>
      </c>
      <c r="E857" t="s">
        <v>24</v>
      </c>
      <c r="F857" t="s">
        <v>48</v>
      </c>
      <c r="G857">
        <v>131.44</v>
      </c>
      <c r="H857" s="1">
        <v>43319</v>
      </c>
      <c r="I857" t="s">
        <v>19</v>
      </c>
      <c r="J857">
        <v>43</v>
      </c>
      <c r="K857" t="s">
        <v>52</v>
      </c>
      <c r="L857" t="s">
        <v>50</v>
      </c>
      <c r="M857" t="s">
        <v>1381</v>
      </c>
      <c r="N857">
        <v>18.22</v>
      </c>
      <c r="O857" t="s">
        <v>23</v>
      </c>
    </row>
    <row r="858" spans="1:15" hidden="1" x14ac:dyDescent="0.25">
      <c r="A858" t="s">
        <v>14</v>
      </c>
      <c r="B858">
        <v>1</v>
      </c>
      <c r="C858" t="s">
        <v>41</v>
      </c>
      <c r="D858">
        <f t="shared" si="13"/>
        <v>10</v>
      </c>
      <c r="E858" t="s">
        <v>24</v>
      </c>
      <c r="F858" t="s">
        <v>44</v>
      </c>
      <c r="G858">
        <v>1228.08</v>
      </c>
      <c r="H858" s="1">
        <v>43319</v>
      </c>
      <c r="I858" t="s">
        <v>31</v>
      </c>
      <c r="J858">
        <v>20</v>
      </c>
      <c r="K858" t="s">
        <v>25</v>
      </c>
      <c r="L858" t="s">
        <v>26</v>
      </c>
      <c r="M858" t="s">
        <v>1382</v>
      </c>
      <c r="N858">
        <v>13.9</v>
      </c>
      <c r="O858" t="s">
        <v>23</v>
      </c>
    </row>
    <row r="859" spans="1:15" hidden="1" x14ac:dyDescent="0.25">
      <c r="A859" t="s">
        <v>14</v>
      </c>
      <c r="B859">
        <v>1</v>
      </c>
      <c r="C859" t="s">
        <v>151</v>
      </c>
      <c r="D859">
        <f t="shared" si="13"/>
        <v>10</v>
      </c>
      <c r="E859" t="s">
        <v>24</v>
      </c>
      <c r="F859" t="s">
        <v>153</v>
      </c>
      <c r="G859">
        <v>2488.33</v>
      </c>
      <c r="H859" s="1">
        <v>43319</v>
      </c>
      <c r="I859" t="s">
        <v>19</v>
      </c>
      <c r="J859">
        <v>21</v>
      </c>
      <c r="K859" t="s">
        <v>1079</v>
      </c>
      <c r="L859" t="s">
        <v>26</v>
      </c>
      <c r="M859" t="s">
        <v>1383</v>
      </c>
      <c r="N859">
        <v>19.63</v>
      </c>
      <c r="O859" t="s">
        <v>23</v>
      </c>
    </row>
    <row r="860" spans="1:15" hidden="1" x14ac:dyDescent="0.25">
      <c r="A860" t="s">
        <v>40</v>
      </c>
      <c r="C860" t="s">
        <v>607</v>
      </c>
      <c r="D860">
        <f t="shared" si="13"/>
        <v>10</v>
      </c>
      <c r="E860" t="s">
        <v>43</v>
      </c>
      <c r="F860" t="s">
        <v>609</v>
      </c>
      <c r="G860">
        <v>13412.19</v>
      </c>
      <c r="H860" s="1">
        <v>43319</v>
      </c>
      <c r="I860" t="s">
        <v>19</v>
      </c>
      <c r="J860">
        <v>46</v>
      </c>
      <c r="M860" t="s">
        <v>1384</v>
      </c>
      <c r="N860">
        <v>45</v>
      </c>
      <c r="O860" t="s">
        <v>23</v>
      </c>
    </row>
    <row r="861" spans="1:15" hidden="1" x14ac:dyDescent="0.25">
      <c r="A861" t="s">
        <v>40</v>
      </c>
      <c r="C861" t="s">
        <v>271</v>
      </c>
      <c r="D861">
        <f t="shared" si="13"/>
        <v>8</v>
      </c>
      <c r="E861" t="s">
        <v>62</v>
      </c>
      <c r="F861" t="s">
        <v>123</v>
      </c>
      <c r="G861">
        <v>29806.33</v>
      </c>
      <c r="H861" s="1">
        <v>43319</v>
      </c>
      <c r="I861" t="s">
        <v>31</v>
      </c>
      <c r="J861">
        <v>38</v>
      </c>
      <c r="M861" t="s">
        <v>1384</v>
      </c>
      <c r="N861">
        <v>29</v>
      </c>
      <c r="O861" t="s">
        <v>23</v>
      </c>
    </row>
    <row r="862" spans="1:15" hidden="1" x14ac:dyDescent="0.25">
      <c r="A862" t="s">
        <v>40</v>
      </c>
      <c r="C862" t="s">
        <v>235</v>
      </c>
      <c r="D862">
        <f t="shared" si="13"/>
        <v>10</v>
      </c>
      <c r="E862" t="s">
        <v>43</v>
      </c>
      <c r="F862" t="s">
        <v>237</v>
      </c>
      <c r="G862">
        <v>190270.56</v>
      </c>
      <c r="H862" s="1">
        <v>43319</v>
      </c>
      <c r="I862" t="s">
        <v>19</v>
      </c>
      <c r="J862">
        <v>40</v>
      </c>
      <c r="M862" t="s">
        <v>1384</v>
      </c>
      <c r="N862">
        <v>29</v>
      </c>
      <c r="O862" t="s">
        <v>23</v>
      </c>
    </row>
    <row r="863" spans="1:15" hidden="1" x14ac:dyDescent="0.25">
      <c r="A863" t="s">
        <v>14</v>
      </c>
      <c r="B863">
        <v>1</v>
      </c>
      <c r="C863" t="s">
        <v>15</v>
      </c>
      <c r="D863">
        <f t="shared" si="13"/>
        <v>10</v>
      </c>
      <c r="E863" t="s">
        <v>24</v>
      </c>
      <c r="F863" t="s">
        <v>18</v>
      </c>
      <c r="G863">
        <v>333.24</v>
      </c>
      <c r="H863" s="1">
        <v>43319</v>
      </c>
      <c r="I863" t="s">
        <v>19</v>
      </c>
      <c r="J863">
        <v>26</v>
      </c>
      <c r="K863" t="s">
        <v>714</v>
      </c>
      <c r="L863" t="s">
        <v>21</v>
      </c>
      <c r="M863" t="s">
        <v>1385</v>
      </c>
      <c r="N863">
        <v>8.4</v>
      </c>
      <c r="O863" t="s">
        <v>23</v>
      </c>
    </row>
    <row r="864" spans="1:15" hidden="1" x14ac:dyDescent="0.25">
      <c r="A864" t="s">
        <v>14</v>
      </c>
      <c r="B864">
        <v>1</v>
      </c>
      <c r="C864" t="s">
        <v>15</v>
      </c>
      <c r="D864">
        <f t="shared" si="13"/>
        <v>10</v>
      </c>
      <c r="E864" t="s">
        <v>24</v>
      </c>
      <c r="F864" t="s">
        <v>18</v>
      </c>
      <c r="G864">
        <v>329.98</v>
      </c>
      <c r="H864" s="1">
        <v>43319</v>
      </c>
      <c r="I864" t="s">
        <v>19</v>
      </c>
      <c r="J864">
        <v>26</v>
      </c>
      <c r="K864" t="s">
        <v>1354</v>
      </c>
      <c r="L864" t="s">
        <v>21</v>
      </c>
      <c r="M864" t="s">
        <v>1386</v>
      </c>
      <c r="N864">
        <v>3.26</v>
      </c>
      <c r="O864" t="s">
        <v>23</v>
      </c>
    </row>
    <row r="865" spans="1:15" hidden="1" x14ac:dyDescent="0.25">
      <c r="A865" t="s">
        <v>14</v>
      </c>
      <c r="B865">
        <v>1</v>
      </c>
      <c r="C865" t="s">
        <v>129</v>
      </c>
      <c r="D865">
        <f t="shared" si="13"/>
        <v>10</v>
      </c>
      <c r="E865" t="s">
        <v>17</v>
      </c>
      <c r="F865" t="s">
        <v>131</v>
      </c>
      <c r="G865">
        <v>17029.05</v>
      </c>
      <c r="H865" s="1">
        <v>43319</v>
      </c>
      <c r="I865" t="s">
        <v>31</v>
      </c>
      <c r="J865">
        <v>24</v>
      </c>
      <c r="K865" t="s">
        <v>25</v>
      </c>
      <c r="L865" t="s">
        <v>26</v>
      </c>
      <c r="M865" t="s">
        <v>1387</v>
      </c>
      <c r="N865">
        <v>97.97</v>
      </c>
      <c r="O865" t="s">
        <v>23</v>
      </c>
    </row>
    <row r="866" spans="1:15" hidden="1" x14ac:dyDescent="0.25">
      <c r="A866" t="s">
        <v>14</v>
      </c>
      <c r="B866">
        <v>0</v>
      </c>
      <c r="C866" t="s">
        <v>151</v>
      </c>
      <c r="D866">
        <f t="shared" si="13"/>
        <v>10</v>
      </c>
      <c r="E866" t="s">
        <v>24</v>
      </c>
      <c r="F866" t="s">
        <v>153</v>
      </c>
      <c r="G866">
        <v>2468.31</v>
      </c>
      <c r="H866" s="1">
        <v>43319</v>
      </c>
      <c r="I866" t="s">
        <v>19</v>
      </c>
      <c r="J866">
        <v>21</v>
      </c>
      <c r="K866" t="s">
        <v>156</v>
      </c>
      <c r="L866" t="s">
        <v>58</v>
      </c>
      <c r="M866" t="s">
        <v>1388</v>
      </c>
      <c r="N866">
        <v>20.02</v>
      </c>
      <c r="O866" t="s">
        <v>23</v>
      </c>
    </row>
    <row r="867" spans="1:15" hidden="1" x14ac:dyDescent="0.25">
      <c r="A867" t="s">
        <v>40</v>
      </c>
      <c r="C867" t="s">
        <v>750</v>
      </c>
      <c r="D867">
        <f t="shared" si="13"/>
        <v>10</v>
      </c>
      <c r="E867" t="s">
        <v>43</v>
      </c>
      <c r="F867" t="s">
        <v>752</v>
      </c>
      <c r="G867">
        <v>3428.32</v>
      </c>
      <c r="H867" s="1">
        <v>43319</v>
      </c>
      <c r="I867" t="s">
        <v>31</v>
      </c>
      <c r="J867">
        <v>52</v>
      </c>
      <c r="M867" t="s">
        <v>1389</v>
      </c>
      <c r="N867">
        <v>20</v>
      </c>
      <c r="O867" t="s">
        <v>23</v>
      </c>
    </row>
    <row r="868" spans="1:15" hidden="1" x14ac:dyDescent="0.25">
      <c r="A868" t="s">
        <v>40</v>
      </c>
      <c r="C868" t="s">
        <v>317</v>
      </c>
      <c r="D868">
        <f t="shared" si="13"/>
        <v>10</v>
      </c>
      <c r="E868" t="s">
        <v>43</v>
      </c>
      <c r="F868" t="s">
        <v>319</v>
      </c>
      <c r="G868">
        <v>6548.79</v>
      </c>
      <c r="H868" s="1">
        <v>43319</v>
      </c>
      <c r="I868" t="s">
        <v>31</v>
      </c>
      <c r="J868">
        <v>39</v>
      </c>
      <c r="M868" t="s">
        <v>1389</v>
      </c>
      <c r="N868">
        <v>34</v>
      </c>
      <c r="O868" t="s">
        <v>23</v>
      </c>
    </row>
    <row r="869" spans="1:15" hidden="1" x14ac:dyDescent="0.25">
      <c r="A869" t="s">
        <v>14</v>
      </c>
      <c r="B869">
        <v>1</v>
      </c>
      <c r="C869" t="s">
        <v>103</v>
      </c>
      <c r="D869">
        <f t="shared" si="13"/>
        <v>10</v>
      </c>
      <c r="E869" t="s">
        <v>24</v>
      </c>
      <c r="F869" t="s">
        <v>105</v>
      </c>
      <c r="G869">
        <v>1092.01</v>
      </c>
      <c r="H869" s="1">
        <v>43319</v>
      </c>
      <c r="I869" t="s">
        <v>19</v>
      </c>
      <c r="J869">
        <v>25</v>
      </c>
      <c r="K869" t="s">
        <v>1056</v>
      </c>
      <c r="L869" t="s">
        <v>58</v>
      </c>
      <c r="M869" t="s">
        <v>1390</v>
      </c>
      <c r="N869">
        <v>23.59</v>
      </c>
      <c r="O869" t="s">
        <v>23</v>
      </c>
    </row>
    <row r="870" spans="1:15" hidden="1" x14ac:dyDescent="0.25">
      <c r="A870" t="s">
        <v>14</v>
      </c>
      <c r="B870">
        <v>1</v>
      </c>
      <c r="C870" t="s">
        <v>561</v>
      </c>
      <c r="D870">
        <f t="shared" si="13"/>
        <v>10</v>
      </c>
      <c r="E870" t="s">
        <v>24</v>
      </c>
      <c r="F870" t="s">
        <v>44</v>
      </c>
      <c r="G870">
        <v>5952.29</v>
      </c>
      <c r="H870" s="1">
        <v>43319</v>
      </c>
      <c r="I870" t="s">
        <v>31</v>
      </c>
      <c r="J870">
        <v>26</v>
      </c>
      <c r="K870" t="s">
        <v>300</v>
      </c>
      <c r="L870" t="s">
        <v>50</v>
      </c>
      <c r="M870" t="s">
        <v>1391</v>
      </c>
      <c r="N870">
        <v>671.23</v>
      </c>
      <c r="O870" t="s">
        <v>23</v>
      </c>
    </row>
    <row r="871" spans="1:15" hidden="1" x14ac:dyDescent="0.25">
      <c r="A871" t="s">
        <v>40</v>
      </c>
      <c r="C871" t="s">
        <v>232</v>
      </c>
      <c r="D871">
        <f t="shared" si="13"/>
        <v>10</v>
      </c>
      <c r="E871" t="s">
        <v>372</v>
      </c>
      <c r="F871" t="s">
        <v>234</v>
      </c>
      <c r="G871">
        <v>2691.88</v>
      </c>
      <c r="H871" s="1">
        <v>43319</v>
      </c>
      <c r="I871" t="s">
        <v>31</v>
      </c>
      <c r="J871">
        <v>22</v>
      </c>
      <c r="M871" t="s">
        <v>1392</v>
      </c>
      <c r="N871">
        <v>158</v>
      </c>
      <c r="O871" t="s">
        <v>23</v>
      </c>
    </row>
    <row r="872" spans="1:15" hidden="1" x14ac:dyDescent="0.25">
      <c r="A872" t="s">
        <v>14</v>
      </c>
      <c r="B872">
        <v>0</v>
      </c>
      <c r="C872" t="s">
        <v>207</v>
      </c>
      <c r="D872">
        <f t="shared" si="13"/>
        <v>9</v>
      </c>
      <c r="E872" t="s">
        <v>17</v>
      </c>
      <c r="F872" t="s">
        <v>209</v>
      </c>
      <c r="G872">
        <v>954.74</v>
      </c>
      <c r="H872" s="1">
        <v>43319</v>
      </c>
      <c r="I872" t="s">
        <v>19</v>
      </c>
      <c r="J872">
        <v>43</v>
      </c>
      <c r="K872" t="s">
        <v>25</v>
      </c>
      <c r="L872" t="s">
        <v>26</v>
      </c>
      <c r="M872" t="s">
        <v>1393</v>
      </c>
      <c r="N872">
        <v>480.51</v>
      </c>
      <c r="O872" t="s">
        <v>23</v>
      </c>
    </row>
    <row r="873" spans="1:15" hidden="1" x14ac:dyDescent="0.25">
      <c r="A873" t="s">
        <v>14</v>
      </c>
      <c r="B873">
        <v>1</v>
      </c>
      <c r="C873" t="s">
        <v>413</v>
      </c>
      <c r="D873">
        <f t="shared" si="13"/>
        <v>8</v>
      </c>
      <c r="E873" t="s">
        <v>17</v>
      </c>
      <c r="F873" t="s">
        <v>414</v>
      </c>
      <c r="G873">
        <v>4135.8500000000004</v>
      </c>
      <c r="H873" s="1">
        <v>43319</v>
      </c>
      <c r="I873" t="s">
        <v>31</v>
      </c>
      <c r="J873">
        <v>18</v>
      </c>
      <c r="K873" t="s">
        <v>1394</v>
      </c>
      <c r="L873" t="s">
        <v>21</v>
      </c>
      <c r="M873" t="s">
        <v>1395</v>
      </c>
      <c r="N873">
        <v>2.87</v>
      </c>
      <c r="O873" t="s">
        <v>23</v>
      </c>
    </row>
    <row r="874" spans="1:15" hidden="1" x14ac:dyDescent="0.25">
      <c r="A874" t="s">
        <v>40</v>
      </c>
      <c r="C874" t="s">
        <v>350</v>
      </c>
      <c r="D874">
        <f t="shared" si="13"/>
        <v>9</v>
      </c>
      <c r="E874" t="s">
        <v>43</v>
      </c>
      <c r="F874" t="s">
        <v>30</v>
      </c>
      <c r="G874">
        <v>29239.62</v>
      </c>
      <c r="H874" s="1">
        <v>43319</v>
      </c>
      <c r="I874" t="s">
        <v>31</v>
      </c>
      <c r="J874">
        <v>21</v>
      </c>
      <c r="M874" t="s">
        <v>1396</v>
      </c>
      <c r="N874">
        <v>135</v>
      </c>
      <c r="O874" t="s">
        <v>23</v>
      </c>
    </row>
    <row r="875" spans="1:15" hidden="1" x14ac:dyDescent="0.25">
      <c r="A875" t="s">
        <v>14</v>
      </c>
      <c r="B875">
        <v>1</v>
      </c>
      <c r="C875" t="s">
        <v>151</v>
      </c>
      <c r="D875">
        <f t="shared" si="13"/>
        <v>10</v>
      </c>
      <c r="E875" t="s">
        <v>17</v>
      </c>
      <c r="F875" t="s">
        <v>153</v>
      </c>
      <c r="G875">
        <v>2458.7800000000002</v>
      </c>
      <c r="H875" s="1">
        <v>43319</v>
      </c>
      <c r="I875" t="s">
        <v>19</v>
      </c>
      <c r="J875">
        <v>21</v>
      </c>
      <c r="K875" t="s">
        <v>1397</v>
      </c>
      <c r="L875" t="s">
        <v>26</v>
      </c>
      <c r="M875" t="s">
        <v>1398</v>
      </c>
      <c r="N875">
        <v>9.5299999999999994</v>
      </c>
      <c r="O875" t="s">
        <v>23</v>
      </c>
    </row>
    <row r="876" spans="1:15" hidden="1" x14ac:dyDescent="0.25">
      <c r="A876" t="s">
        <v>14</v>
      </c>
      <c r="B876">
        <v>0</v>
      </c>
      <c r="C876" t="s">
        <v>138</v>
      </c>
      <c r="D876">
        <f t="shared" si="13"/>
        <v>10</v>
      </c>
      <c r="E876" t="s">
        <v>17</v>
      </c>
      <c r="F876" t="s">
        <v>140</v>
      </c>
      <c r="G876">
        <v>15983.87</v>
      </c>
      <c r="H876" s="1">
        <v>43319</v>
      </c>
      <c r="I876" t="s">
        <v>19</v>
      </c>
      <c r="J876">
        <v>34</v>
      </c>
      <c r="K876" t="s">
        <v>1399</v>
      </c>
      <c r="L876" t="s">
        <v>142</v>
      </c>
      <c r="M876" t="s">
        <v>1400</v>
      </c>
      <c r="N876">
        <v>92.75</v>
      </c>
      <c r="O876" t="s">
        <v>23</v>
      </c>
    </row>
    <row r="877" spans="1:15" hidden="1" x14ac:dyDescent="0.25">
      <c r="A877" t="s">
        <v>40</v>
      </c>
      <c r="C877" t="s">
        <v>192</v>
      </c>
      <c r="D877">
        <f t="shared" si="13"/>
        <v>10</v>
      </c>
      <c r="E877" t="s">
        <v>43</v>
      </c>
      <c r="F877" t="s">
        <v>194</v>
      </c>
      <c r="G877">
        <v>2013.81</v>
      </c>
      <c r="H877" s="1">
        <v>43319</v>
      </c>
      <c r="I877" t="s">
        <v>31</v>
      </c>
      <c r="J877">
        <v>22</v>
      </c>
      <c r="M877" t="s">
        <v>1401</v>
      </c>
      <c r="N877">
        <v>40</v>
      </c>
      <c r="O877" t="s">
        <v>23</v>
      </c>
    </row>
    <row r="878" spans="1:15" hidden="1" x14ac:dyDescent="0.25">
      <c r="A878" t="s">
        <v>14</v>
      </c>
      <c r="B878">
        <v>1</v>
      </c>
      <c r="C878" t="s">
        <v>146</v>
      </c>
      <c r="D878">
        <f t="shared" si="13"/>
        <v>10</v>
      </c>
      <c r="E878" t="s">
        <v>17</v>
      </c>
      <c r="F878" t="s">
        <v>148</v>
      </c>
      <c r="G878">
        <v>1776.93</v>
      </c>
      <c r="H878" s="1">
        <v>43319</v>
      </c>
      <c r="I878" t="s">
        <v>31</v>
      </c>
      <c r="J878">
        <v>25</v>
      </c>
      <c r="K878" t="s">
        <v>1176</v>
      </c>
      <c r="L878" t="s">
        <v>50</v>
      </c>
      <c r="M878" t="s">
        <v>1402</v>
      </c>
      <c r="N878">
        <v>26.84</v>
      </c>
      <c r="O878" t="s">
        <v>23</v>
      </c>
    </row>
    <row r="879" spans="1:15" hidden="1" x14ac:dyDescent="0.25">
      <c r="A879" t="s">
        <v>14</v>
      </c>
      <c r="B879">
        <v>1</v>
      </c>
      <c r="C879" t="s">
        <v>98</v>
      </c>
      <c r="D879">
        <f t="shared" si="13"/>
        <v>10</v>
      </c>
      <c r="E879" t="s">
        <v>24</v>
      </c>
      <c r="F879" t="s">
        <v>100</v>
      </c>
      <c r="G879">
        <v>921.05</v>
      </c>
      <c r="H879" s="1">
        <v>43320</v>
      </c>
      <c r="I879" t="s">
        <v>31</v>
      </c>
      <c r="J879">
        <v>37</v>
      </c>
      <c r="K879" t="s">
        <v>52</v>
      </c>
      <c r="L879" t="s">
        <v>50</v>
      </c>
      <c r="M879" t="s">
        <v>1403</v>
      </c>
      <c r="N879">
        <v>28.97</v>
      </c>
      <c r="O879" t="s">
        <v>23</v>
      </c>
    </row>
    <row r="880" spans="1:15" hidden="1" x14ac:dyDescent="0.25">
      <c r="A880" t="s">
        <v>14</v>
      </c>
      <c r="B880">
        <v>1</v>
      </c>
      <c r="C880" t="s">
        <v>207</v>
      </c>
      <c r="D880">
        <f t="shared" si="13"/>
        <v>9</v>
      </c>
      <c r="E880" t="s">
        <v>17</v>
      </c>
      <c r="F880" t="s">
        <v>209</v>
      </c>
      <c r="G880">
        <v>935.95</v>
      </c>
      <c r="H880" s="1">
        <v>43320</v>
      </c>
      <c r="I880" t="s">
        <v>19</v>
      </c>
      <c r="J880">
        <v>43</v>
      </c>
      <c r="K880" t="s">
        <v>796</v>
      </c>
      <c r="L880" t="s">
        <v>50</v>
      </c>
      <c r="M880" t="s">
        <v>1404</v>
      </c>
      <c r="N880">
        <v>18.79</v>
      </c>
      <c r="O880" t="s">
        <v>23</v>
      </c>
    </row>
    <row r="881" spans="1:16" hidden="1" x14ac:dyDescent="0.25">
      <c r="A881" t="s">
        <v>14</v>
      </c>
      <c r="B881">
        <v>0</v>
      </c>
      <c r="C881" t="s">
        <v>320</v>
      </c>
      <c r="D881">
        <f t="shared" si="13"/>
        <v>9</v>
      </c>
      <c r="E881" t="s">
        <v>24</v>
      </c>
      <c r="F881" t="s">
        <v>322</v>
      </c>
      <c r="G881">
        <v>9027.66</v>
      </c>
      <c r="H881" s="1">
        <v>43320</v>
      </c>
      <c r="I881" t="s">
        <v>31</v>
      </c>
      <c r="J881">
        <v>28</v>
      </c>
      <c r="K881" t="s">
        <v>1071</v>
      </c>
      <c r="L881" t="s">
        <v>26</v>
      </c>
      <c r="M881" t="s">
        <v>1405</v>
      </c>
      <c r="N881">
        <v>28.56</v>
      </c>
      <c r="O881" t="s">
        <v>23</v>
      </c>
    </row>
    <row r="882" spans="1:16" hidden="1" x14ac:dyDescent="0.25">
      <c r="A882" t="s">
        <v>14</v>
      </c>
      <c r="B882">
        <v>1</v>
      </c>
      <c r="C882" t="s">
        <v>151</v>
      </c>
      <c r="D882">
        <f t="shared" si="13"/>
        <v>10</v>
      </c>
      <c r="E882" t="s">
        <v>17</v>
      </c>
      <c r="F882" t="s">
        <v>153</v>
      </c>
      <c r="G882">
        <v>2435.7600000000002</v>
      </c>
      <c r="H882" s="1">
        <v>43320</v>
      </c>
      <c r="I882" t="s">
        <v>19</v>
      </c>
      <c r="J882">
        <v>21</v>
      </c>
      <c r="K882" t="s">
        <v>1406</v>
      </c>
      <c r="L882" t="s">
        <v>58</v>
      </c>
      <c r="M882" t="s">
        <v>1407</v>
      </c>
      <c r="N882">
        <v>23.02</v>
      </c>
      <c r="O882" t="s">
        <v>23</v>
      </c>
    </row>
    <row r="883" spans="1:16" hidden="1" x14ac:dyDescent="0.25">
      <c r="A883" t="s">
        <v>14</v>
      </c>
      <c r="B883">
        <v>1</v>
      </c>
      <c r="C883" t="s">
        <v>639</v>
      </c>
      <c r="D883">
        <f t="shared" si="13"/>
        <v>10</v>
      </c>
      <c r="E883" t="s">
        <v>17</v>
      </c>
      <c r="F883" t="s">
        <v>641</v>
      </c>
      <c r="G883">
        <v>2448.38</v>
      </c>
      <c r="H883" s="1">
        <v>43320</v>
      </c>
      <c r="I883" t="s">
        <v>31</v>
      </c>
      <c r="J883">
        <v>35</v>
      </c>
      <c r="K883" t="s">
        <v>1408</v>
      </c>
      <c r="L883" t="s">
        <v>21</v>
      </c>
      <c r="M883" t="s">
        <v>1409</v>
      </c>
      <c r="N883">
        <v>30.72</v>
      </c>
      <c r="O883" t="s">
        <v>23</v>
      </c>
    </row>
    <row r="884" spans="1:16" hidden="1" x14ac:dyDescent="0.25">
      <c r="A884" t="s">
        <v>14</v>
      </c>
      <c r="B884">
        <v>1</v>
      </c>
      <c r="C884" t="s">
        <v>753</v>
      </c>
      <c r="D884">
        <f t="shared" si="13"/>
        <v>10</v>
      </c>
      <c r="E884" t="s">
        <v>24</v>
      </c>
      <c r="F884" t="s">
        <v>755</v>
      </c>
      <c r="G884">
        <v>1913.92</v>
      </c>
      <c r="H884" s="1">
        <v>43320</v>
      </c>
      <c r="I884" t="s">
        <v>19</v>
      </c>
      <c r="J884">
        <v>40</v>
      </c>
      <c r="K884" t="s">
        <v>1410</v>
      </c>
      <c r="L884" t="s">
        <v>26</v>
      </c>
      <c r="M884" t="s">
        <v>1411</v>
      </c>
      <c r="N884">
        <v>42.66</v>
      </c>
      <c r="O884" t="s">
        <v>23</v>
      </c>
      <c r="P884">
        <f>+G359-N884</f>
        <v>1913.9199999999998</v>
      </c>
    </row>
    <row r="885" spans="1:16" hidden="1" x14ac:dyDescent="0.25">
      <c r="A885" t="s">
        <v>40</v>
      </c>
      <c r="C885" t="s">
        <v>297</v>
      </c>
      <c r="D885">
        <f t="shared" si="13"/>
        <v>10</v>
      </c>
      <c r="E885" t="s">
        <v>43</v>
      </c>
      <c r="F885" t="s">
        <v>299</v>
      </c>
      <c r="G885">
        <v>796.55</v>
      </c>
      <c r="H885" s="1">
        <v>43320</v>
      </c>
      <c r="I885" t="s">
        <v>31</v>
      </c>
      <c r="J885">
        <v>44</v>
      </c>
      <c r="M885" t="s">
        <v>1412</v>
      </c>
      <c r="N885">
        <v>156</v>
      </c>
      <c r="O885" t="s">
        <v>23</v>
      </c>
    </row>
    <row r="886" spans="1:16" hidden="1" x14ac:dyDescent="0.25">
      <c r="A886" t="s">
        <v>40</v>
      </c>
      <c r="C886" t="s">
        <v>60</v>
      </c>
      <c r="D886">
        <f t="shared" si="13"/>
        <v>9</v>
      </c>
      <c r="E886" t="s">
        <v>62</v>
      </c>
      <c r="F886" t="s">
        <v>30</v>
      </c>
      <c r="G886">
        <v>2433.56</v>
      </c>
      <c r="H886" s="1">
        <v>43320</v>
      </c>
      <c r="I886" t="s">
        <v>31</v>
      </c>
      <c r="J886">
        <v>40</v>
      </c>
      <c r="M886" t="s">
        <v>1412</v>
      </c>
      <c r="N886">
        <v>21</v>
      </c>
      <c r="O886" t="s">
        <v>23</v>
      </c>
    </row>
    <row r="887" spans="1:16" hidden="1" x14ac:dyDescent="0.25">
      <c r="A887" t="s">
        <v>40</v>
      </c>
      <c r="C887" t="s">
        <v>64</v>
      </c>
      <c r="D887">
        <f t="shared" si="13"/>
        <v>10</v>
      </c>
      <c r="E887" t="s">
        <v>43</v>
      </c>
      <c r="F887" t="s">
        <v>66</v>
      </c>
      <c r="G887">
        <v>4093.92</v>
      </c>
      <c r="H887" s="1">
        <v>43320</v>
      </c>
      <c r="I887" t="s">
        <v>31</v>
      </c>
      <c r="J887">
        <v>19</v>
      </c>
      <c r="M887" t="s">
        <v>1412</v>
      </c>
      <c r="N887">
        <v>27</v>
      </c>
      <c r="O887" t="s">
        <v>23</v>
      </c>
    </row>
    <row r="888" spans="1:16" hidden="1" x14ac:dyDescent="0.25">
      <c r="A888" t="s">
        <v>40</v>
      </c>
      <c r="C888" t="s">
        <v>46</v>
      </c>
      <c r="D888">
        <f t="shared" si="13"/>
        <v>10</v>
      </c>
      <c r="E888" t="s">
        <v>43</v>
      </c>
      <c r="F888" t="s">
        <v>48</v>
      </c>
      <c r="G888">
        <v>102.44</v>
      </c>
      <c r="H888" s="1">
        <v>43320</v>
      </c>
      <c r="I888" t="s">
        <v>19</v>
      </c>
      <c r="J888">
        <v>43</v>
      </c>
      <c r="M888" t="s">
        <v>1412</v>
      </c>
      <c r="N888">
        <v>29</v>
      </c>
      <c r="O888" t="s">
        <v>23</v>
      </c>
    </row>
    <row r="889" spans="1:16" hidden="1" x14ac:dyDescent="0.25">
      <c r="A889" t="s">
        <v>14</v>
      </c>
      <c r="B889">
        <v>1</v>
      </c>
      <c r="C889" t="s">
        <v>151</v>
      </c>
      <c r="D889">
        <f t="shared" si="13"/>
        <v>10</v>
      </c>
      <c r="E889" t="s">
        <v>24</v>
      </c>
      <c r="F889" t="s">
        <v>153</v>
      </c>
      <c r="G889">
        <v>2407.71</v>
      </c>
      <c r="H889" s="1">
        <v>43320</v>
      </c>
      <c r="I889" t="s">
        <v>19</v>
      </c>
      <c r="J889">
        <v>21</v>
      </c>
      <c r="K889" t="s">
        <v>1397</v>
      </c>
      <c r="L889" t="s">
        <v>26</v>
      </c>
      <c r="M889" t="s">
        <v>1413</v>
      </c>
      <c r="N889">
        <v>28.05</v>
      </c>
      <c r="O889" t="s">
        <v>23</v>
      </c>
    </row>
    <row r="890" spans="1:16" hidden="1" x14ac:dyDescent="0.25">
      <c r="A890" t="s">
        <v>40</v>
      </c>
      <c r="C890" t="s">
        <v>69</v>
      </c>
      <c r="D890">
        <f t="shared" si="13"/>
        <v>9</v>
      </c>
      <c r="E890" t="s">
        <v>62</v>
      </c>
      <c r="F890" t="s">
        <v>71</v>
      </c>
      <c r="G890">
        <v>7217.68</v>
      </c>
      <c r="H890" s="1">
        <v>43320</v>
      </c>
      <c r="I890" t="s">
        <v>31</v>
      </c>
      <c r="J890">
        <v>23</v>
      </c>
      <c r="M890" t="s">
        <v>1414</v>
      </c>
      <c r="N890">
        <v>25</v>
      </c>
      <c r="O890" t="s">
        <v>23</v>
      </c>
    </row>
    <row r="891" spans="1:16" hidden="1" x14ac:dyDescent="0.25">
      <c r="A891" t="s">
        <v>40</v>
      </c>
      <c r="C891" t="s">
        <v>73</v>
      </c>
      <c r="D891">
        <f t="shared" si="13"/>
        <v>10</v>
      </c>
      <c r="E891" t="s">
        <v>62</v>
      </c>
      <c r="F891" t="s">
        <v>75</v>
      </c>
      <c r="G891">
        <v>2625.6</v>
      </c>
      <c r="H891" s="1">
        <v>43320</v>
      </c>
      <c r="I891" t="s">
        <v>31</v>
      </c>
      <c r="J891">
        <v>43</v>
      </c>
      <c r="M891" t="s">
        <v>1414</v>
      </c>
      <c r="N891">
        <v>39</v>
      </c>
      <c r="O891" t="s">
        <v>23</v>
      </c>
    </row>
    <row r="892" spans="1:16" hidden="1" x14ac:dyDescent="0.25">
      <c r="A892" t="s">
        <v>14</v>
      </c>
      <c r="B892">
        <v>1</v>
      </c>
      <c r="C892" t="s">
        <v>124</v>
      </c>
      <c r="D892">
        <f t="shared" si="13"/>
        <v>10</v>
      </c>
      <c r="E892" t="s">
        <v>17</v>
      </c>
      <c r="F892" t="s">
        <v>126</v>
      </c>
      <c r="G892">
        <v>4891.7</v>
      </c>
      <c r="H892" s="1">
        <v>43320</v>
      </c>
      <c r="I892" t="s">
        <v>19</v>
      </c>
      <c r="J892">
        <v>19</v>
      </c>
      <c r="K892" t="s">
        <v>610</v>
      </c>
      <c r="L892" t="s">
        <v>26</v>
      </c>
      <c r="M892" t="s">
        <v>1415</v>
      </c>
      <c r="N892">
        <v>117.59</v>
      </c>
      <c r="O892" t="s">
        <v>23</v>
      </c>
    </row>
    <row r="893" spans="1:16" hidden="1" x14ac:dyDescent="0.25">
      <c r="A893" t="s">
        <v>40</v>
      </c>
      <c r="C893" t="s">
        <v>623</v>
      </c>
      <c r="D893">
        <f t="shared" si="13"/>
        <v>10</v>
      </c>
      <c r="E893" t="s">
        <v>43</v>
      </c>
      <c r="F893" t="s">
        <v>625</v>
      </c>
      <c r="G893">
        <v>5362.25</v>
      </c>
      <c r="H893" s="1">
        <v>43320</v>
      </c>
      <c r="I893" t="s">
        <v>31</v>
      </c>
      <c r="J893">
        <v>38</v>
      </c>
      <c r="M893" t="s">
        <v>1416</v>
      </c>
      <c r="N893">
        <v>183</v>
      </c>
      <c r="O893" t="s">
        <v>23</v>
      </c>
    </row>
    <row r="894" spans="1:16" hidden="1" x14ac:dyDescent="0.25">
      <c r="A894" t="s">
        <v>40</v>
      </c>
      <c r="C894" t="s">
        <v>81</v>
      </c>
      <c r="D894">
        <f t="shared" si="13"/>
        <v>10</v>
      </c>
      <c r="E894" t="s">
        <v>62</v>
      </c>
      <c r="F894" t="s">
        <v>83</v>
      </c>
      <c r="G894">
        <v>258263.94</v>
      </c>
      <c r="H894" s="1">
        <v>43320</v>
      </c>
      <c r="I894" t="s">
        <v>31</v>
      </c>
      <c r="J894">
        <v>46</v>
      </c>
      <c r="M894" t="s">
        <v>1416</v>
      </c>
      <c r="N894">
        <v>22</v>
      </c>
      <c r="O894" t="s">
        <v>23</v>
      </c>
    </row>
    <row r="895" spans="1:16" hidden="1" x14ac:dyDescent="0.25">
      <c r="A895" t="s">
        <v>40</v>
      </c>
      <c r="C895" t="s">
        <v>85</v>
      </c>
      <c r="D895">
        <f t="shared" si="13"/>
        <v>10</v>
      </c>
      <c r="E895" t="s">
        <v>43</v>
      </c>
      <c r="F895" t="s">
        <v>87</v>
      </c>
      <c r="G895">
        <v>3852.05</v>
      </c>
      <c r="H895" s="1">
        <v>43320</v>
      </c>
      <c r="I895" t="s">
        <v>19</v>
      </c>
      <c r="J895">
        <v>26</v>
      </c>
      <c r="M895" t="s">
        <v>1416</v>
      </c>
      <c r="N895">
        <v>55</v>
      </c>
      <c r="O895" t="s">
        <v>23</v>
      </c>
    </row>
    <row r="896" spans="1:16" hidden="1" x14ac:dyDescent="0.25">
      <c r="A896" t="s">
        <v>40</v>
      </c>
      <c r="C896" t="s">
        <v>88</v>
      </c>
      <c r="D896">
        <f t="shared" si="13"/>
        <v>10</v>
      </c>
      <c r="E896" t="s">
        <v>43</v>
      </c>
      <c r="F896" t="s">
        <v>90</v>
      </c>
      <c r="G896">
        <v>1231.9100000000001</v>
      </c>
      <c r="H896" s="1">
        <v>43320</v>
      </c>
      <c r="I896" t="s">
        <v>19</v>
      </c>
      <c r="J896">
        <v>47</v>
      </c>
      <c r="M896" t="s">
        <v>1416</v>
      </c>
      <c r="N896">
        <v>58</v>
      </c>
      <c r="O896" t="s">
        <v>23</v>
      </c>
    </row>
    <row r="897" spans="1:15" hidden="1" x14ac:dyDescent="0.25">
      <c r="A897" t="s">
        <v>14</v>
      </c>
      <c r="B897">
        <v>0</v>
      </c>
      <c r="C897" t="s">
        <v>561</v>
      </c>
      <c r="D897">
        <f t="shared" si="13"/>
        <v>10</v>
      </c>
      <c r="E897" t="s">
        <v>24</v>
      </c>
      <c r="F897" t="s">
        <v>44</v>
      </c>
      <c r="G897">
        <v>5944.75</v>
      </c>
      <c r="H897" s="1">
        <v>43320</v>
      </c>
      <c r="I897" t="s">
        <v>31</v>
      </c>
      <c r="J897">
        <v>26</v>
      </c>
      <c r="K897" t="s">
        <v>1417</v>
      </c>
      <c r="L897" t="s">
        <v>26</v>
      </c>
      <c r="M897" t="s">
        <v>1418</v>
      </c>
      <c r="N897">
        <v>7.54</v>
      </c>
      <c r="O897" t="s">
        <v>23</v>
      </c>
    </row>
    <row r="898" spans="1:15" hidden="1" x14ac:dyDescent="0.25">
      <c r="A898" t="s">
        <v>14</v>
      </c>
      <c r="B898">
        <v>1</v>
      </c>
      <c r="C898" t="s">
        <v>532</v>
      </c>
      <c r="D898">
        <f t="shared" si="13"/>
        <v>10</v>
      </c>
      <c r="E898" t="s">
        <v>24</v>
      </c>
      <c r="F898" t="s">
        <v>534</v>
      </c>
      <c r="G898">
        <v>2468.94</v>
      </c>
      <c r="H898" s="1">
        <v>43320</v>
      </c>
      <c r="I898" t="s">
        <v>31</v>
      </c>
      <c r="J898">
        <v>20</v>
      </c>
      <c r="K898" t="s">
        <v>433</v>
      </c>
      <c r="L898" t="s">
        <v>50</v>
      </c>
      <c r="M898" t="s">
        <v>1419</v>
      </c>
      <c r="N898">
        <v>18.559999999999999</v>
      </c>
      <c r="O898" t="s">
        <v>23</v>
      </c>
    </row>
    <row r="899" spans="1:15" hidden="1" x14ac:dyDescent="0.25">
      <c r="A899" t="s">
        <v>14</v>
      </c>
      <c r="B899">
        <v>1</v>
      </c>
      <c r="C899" t="s">
        <v>532</v>
      </c>
      <c r="D899">
        <f t="shared" ref="D899:D962" si="14">LEN(C899)-4</f>
        <v>10</v>
      </c>
      <c r="E899" t="s">
        <v>24</v>
      </c>
      <c r="F899" t="s">
        <v>534</v>
      </c>
      <c r="G899">
        <v>2453.8000000000002</v>
      </c>
      <c r="H899" s="1">
        <v>43320</v>
      </c>
      <c r="I899" t="s">
        <v>31</v>
      </c>
      <c r="J899">
        <v>20</v>
      </c>
      <c r="K899" t="s">
        <v>440</v>
      </c>
      <c r="L899" t="s">
        <v>50</v>
      </c>
      <c r="M899" t="s">
        <v>1420</v>
      </c>
      <c r="N899">
        <v>15.14</v>
      </c>
      <c r="O899" t="s">
        <v>23</v>
      </c>
    </row>
    <row r="900" spans="1:15" hidden="1" x14ac:dyDescent="0.25">
      <c r="A900" t="s">
        <v>14</v>
      </c>
      <c r="B900">
        <v>1</v>
      </c>
      <c r="C900" t="s">
        <v>108</v>
      </c>
      <c r="D900">
        <f t="shared" si="14"/>
        <v>10</v>
      </c>
      <c r="E900" t="s">
        <v>17</v>
      </c>
      <c r="F900" t="s">
        <v>110</v>
      </c>
      <c r="G900">
        <v>29111.99</v>
      </c>
      <c r="H900" s="1">
        <v>43320</v>
      </c>
      <c r="I900" t="s">
        <v>19</v>
      </c>
      <c r="J900">
        <v>43</v>
      </c>
      <c r="K900" t="s">
        <v>249</v>
      </c>
      <c r="L900" t="s">
        <v>50</v>
      </c>
      <c r="M900" t="s">
        <v>1421</v>
      </c>
      <c r="N900">
        <v>2.93</v>
      </c>
      <c r="O900" t="s">
        <v>23</v>
      </c>
    </row>
    <row r="901" spans="1:15" hidden="1" x14ac:dyDescent="0.25">
      <c r="A901" t="s">
        <v>14</v>
      </c>
      <c r="B901">
        <v>1</v>
      </c>
      <c r="C901" t="s">
        <v>753</v>
      </c>
      <c r="D901">
        <f t="shared" si="14"/>
        <v>10</v>
      </c>
      <c r="E901" t="s">
        <v>24</v>
      </c>
      <c r="F901" t="s">
        <v>755</v>
      </c>
      <c r="G901">
        <v>1895.24</v>
      </c>
      <c r="H901" s="1">
        <v>43320</v>
      </c>
      <c r="I901" t="s">
        <v>19</v>
      </c>
      <c r="J901">
        <v>40</v>
      </c>
      <c r="K901" t="s">
        <v>392</v>
      </c>
      <c r="L901" t="s">
        <v>26</v>
      </c>
      <c r="M901" t="s">
        <v>1422</v>
      </c>
      <c r="N901">
        <v>18.68</v>
      </c>
      <c r="O901" t="s">
        <v>23</v>
      </c>
    </row>
    <row r="902" spans="1:15" hidden="1" x14ac:dyDescent="0.25">
      <c r="A902" t="s">
        <v>14</v>
      </c>
      <c r="B902">
        <v>0</v>
      </c>
      <c r="C902" t="s">
        <v>187</v>
      </c>
      <c r="D902">
        <f t="shared" si="14"/>
        <v>10</v>
      </c>
      <c r="E902" t="s">
        <v>24</v>
      </c>
      <c r="F902" t="s">
        <v>189</v>
      </c>
      <c r="G902">
        <v>3.1</v>
      </c>
      <c r="H902" s="1">
        <v>43320</v>
      </c>
      <c r="I902" t="s">
        <v>31</v>
      </c>
      <c r="J902">
        <v>38</v>
      </c>
      <c r="K902" t="s">
        <v>1423</v>
      </c>
      <c r="L902" t="s">
        <v>26</v>
      </c>
      <c r="M902" t="s">
        <v>1424</v>
      </c>
      <c r="N902">
        <v>8.1300000000000008</v>
      </c>
      <c r="O902" t="s">
        <v>23</v>
      </c>
    </row>
    <row r="903" spans="1:15" hidden="1" x14ac:dyDescent="0.25">
      <c r="A903" t="s">
        <v>40</v>
      </c>
      <c r="C903" t="s">
        <v>117</v>
      </c>
      <c r="D903">
        <f t="shared" si="14"/>
        <v>9</v>
      </c>
      <c r="E903" t="s">
        <v>62</v>
      </c>
      <c r="F903" t="s">
        <v>119</v>
      </c>
      <c r="G903">
        <v>4169.53</v>
      </c>
      <c r="H903" s="1">
        <v>43320</v>
      </c>
      <c r="I903" t="s">
        <v>19</v>
      </c>
      <c r="J903">
        <v>39</v>
      </c>
      <c r="M903" t="s">
        <v>1425</v>
      </c>
      <c r="N903">
        <v>25</v>
      </c>
      <c r="O903" t="s">
        <v>23</v>
      </c>
    </row>
    <row r="904" spans="1:15" hidden="1" x14ac:dyDescent="0.25">
      <c r="A904" t="s">
        <v>40</v>
      </c>
      <c r="C904" t="s">
        <v>121</v>
      </c>
      <c r="D904">
        <f t="shared" si="14"/>
        <v>10</v>
      </c>
      <c r="E904" t="s">
        <v>43</v>
      </c>
      <c r="F904" t="s">
        <v>123</v>
      </c>
      <c r="G904">
        <v>1200.0999999999999</v>
      </c>
      <c r="H904" s="1">
        <v>43320</v>
      </c>
      <c r="I904" t="s">
        <v>31</v>
      </c>
      <c r="J904">
        <v>31</v>
      </c>
      <c r="M904" t="s">
        <v>1425</v>
      </c>
      <c r="N904">
        <v>36</v>
      </c>
      <c r="O904" t="s">
        <v>23</v>
      </c>
    </row>
    <row r="905" spans="1:15" hidden="1" x14ac:dyDescent="0.25">
      <c r="A905" t="s">
        <v>40</v>
      </c>
      <c r="C905" t="s">
        <v>255</v>
      </c>
      <c r="D905">
        <f t="shared" si="14"/>
        <v>9</v>
      </c>
      <c r="E905" t="s">
        <v>43</v>
      </c>
      <c r="F905" t="s">
        <v>257</v>
      </c>
      <c r="G905">
        <v>3591.95</v>
      </c>
      <c r="H905" s="1">
        <v>43320</v>
      </c>
      <c r="I905" t="s">
        <v>19</v>
      </c>
      <c r="J905">
        <v>34</v>
      </c>
      <c r="M905" t="s">
        <v>1425</v>
      </c>
      <c r="N905">
        <v>134</v>
      </c>
      <c r="O905" t="s">
        <v>23</v>
      </c>
    </row>
    <row r="906" spans="1:15" hidden="1" x14ac:dyDescent="0.25">
      <c r="A906" t="s">
        <v>14</v>
      </c>
      <c r="B906">
        <v>0</v>
      </c>
      <c r="C906" t="s">
        <v>207</v>
      </c>
      <c r="D906">
        <f t="shared" si="14"/>
        <v>9</v>
      </c>
      <c r="E906" t="s">
        <v>24</v>
      </c>
      <c r="F906" t="s">
        <v>209</v>
      </c>
      <c r="G906">
        <v>917.04</v>
      </c>
      <c r="H906" s="1">
        <v>43320</v>
      </c>
      <c r="I906" t="s">
        <v>19</v>
      </c>
      <c r="J906">
        <v>43</v>
      </c>
      <c r="K906" t="s">
        <v>796</v>
      </c>
      <c r="L906" t="s">
        <v>50</v>
      </c>
      <c r="M906" t="s">
        <v>1426</v>
      </c>
      <c r="N906">
        <v>18.91</v>
      </c>
      <c r="O906" t="s">
        <v>23</v>
      </c>
    </row>
    <row r="907" spans="1:15" hidden="1" x14ac:dyDescent="0.25">
      <c r="A907" t="s">
        <v>14</v>
      </c>
      <c r="B907">
        <v>1</v>
      </c>
      <c r="C907" t="s">
        <v>224</v>
      </c>
      <c r="D907">
        <f t="shared" si="14"/>
        <v>10</v>
      </c>
      <c r="E907" t="s">
        <v>17</v>
      </c>
      <c r="F907" t="s">
        <v>78</v>
      </c>
      <c r="G907">
        <v>1504.88</v>
      </c>
      <c r="H907" s="1">
        <v>43320</v>
      </c>
      <c r="I907" t="s">
        <v>31</v>
      </c>
      <c r="J907">
        <v>24</v>
      </c>
      <c r="K907" t="s">
        <v>334</v>
      </c>
      <c r="L907" t="s">
        <v>50</v>
      </c>
      <c r="M907" t="s">
        <v>1427</v>
      </c>
      <c r="N907">
        <v>52.73</v>
      </c>
      <c r="O907" t="s">
        <v>23</v>
      </c>
    </row>
    <row r="908" spans="1:15" hidden="1" x14ac:dyDescent="0.25">
      <c r="A908" t="s">
        <v>14</v>
      </c>
      <c r="B908">
        <v>1</v>
      </c>
      <c r="C908" t="s">
        <v>46</v>
      </c>
      <c r="D908">
        <f t="shared" si="14"/>
        <v>10</v>
      </c>
      <c r="E908" t="s">
        <v>24</v>
      </c>
      <c r="F908" t="s">
        <v>48</v>
      </c>
      <c r="G908">
        <v>83.7</v>
      </c>
      <c r="H908" s="1">
        <v>43320</v>
      </c>
      <c r="I908" t="s">
        <v>19</v>
      </c>
      <c r="J908">
        <v>43</v>
      </c>
      <c r="K908" t="s">
        <v>669</v>
      </c>
      <c r="L908" t="s">
        <v>50</v>
      </c>
      <c r="M908" t="s">
        <v>1428</v>
      </c>
      <c r="N908">
        <v>18.739999999999998</v>
      </c>
      <c r="O908" t="s">
        <v>23</v>
      </c>
    </row>
    <row r="909" spans="1:15" hidden="1" x14ac:dyDescent="0.25">
      <c r="A909" t="s">
        <v>14</v>
      </c>
      <c r="B909">
        <v>1</v>
      </c>
      <c r="C909" t="s">
        <v>196</v>
      </c>
      <c r="D909">
        <f t="shared" si="14"/>
        <v>10</v>
      </c>
      <c r="E909" t="s">
        <v>24</v>
      </c>
      <c r="F909" t="s">
        <v>198</v>
      </c>
      <c r="G909">
        <v>18585.419999999998</v>
      </c>
      <c r="H909" s="1">
        <v>43320</v>
      </c>
      <c r="I909" t="s">
        <v>19</v>
      </c>
      <c r="J909">
        <v>38</v>
      </c>
      <c r="K909" t="s">
        <v>300</v>
      </c>
      <c r="L909" t="s">
        <v>50</v>
      </c>
      <c r="M909" t="s">
        <v>1429</v>
      </c>
      <c r="N909">
        <v>11.19</v>
      </c>
      <c r="O909" t="s">
        <v>23</v>
      </c>
    </row>
    <row r="910" spans="1:15" hidden="1" x14ac:dyDescent="0.25">
      <c r="A910" t="s">
        <v>14</v>
      </c>
      <c r="B910">
        <v>0</v>
      </c>
      <c r="C910" t="s">
        <v>138</v>
      </c>
      <c r="D910">
        <f t="shared" si="14"/>
        <v>10</v>
      </c>
      <c r="E910" t="s">
        <v>17</v>
      </c>
      <c r="F910" t="s">
        <v>140</v>
      </c>
      <c r="G910">
        <v>15915.31</v>
      </c>
      <c r="H910" s="1">
        <v>43320</v>
      </c>
      <c r="I910" t="s">
        <v>19</v>
      </c>
      <c r="J910">
        <v>34</v>
      </c>
      <c r="K910" t="s">
        <v>25</v>
      </c>
      <c r="L910" t="s">
        <v>26</v>
      </c>
      <c r="M910" t="s">
        <v>1430</v>
      </c>
      <c r="N910">
        <v>68.56</v>
      </c>
      <c r="O910" t="s">
        <v>23</v>
      </c>
    </row>
    <row r="911" spans="1:15" hidden="1" x14ac:dyDescent="0.25">
      <c r="A911" t="s">
        <v>14</v>
      </c>
      <c r="B911">
        <v>1</v>
      </c>
      <c r="C911" t="s">
        <v>129</v>
      </c>
      <c r="D911">
        <f t="shared" si="14"/>
        <v>10</v>
      </c>
      <c r="E911" t="s">
        <v>24</v>
      </c>
      <c r="F911" t="s">
        <v>131</v>
      </c>
      <c r="G911">
        <v>17017.72</v>
      </c>
      <c r="H911" s="1">
        <v>43320</v>
      </c>
      <c r="I911" t="s">
        <v>31</v>
      </c>
      <c r="J911">
        <v>24</v>
      </c>
      <c r="K911" t="s">
        <v>1266</v>
      </c>
      <c r="L911" t="s">
        <v>21</v>
      </c>
      <c r="M911" t="s">
        <v>1431</v>
      </c>
      <c r="N911">
        <v>11.33</v>
      </c>
      <c r="O911" t="s">
        <v>23</v>
      </c>
    </row>
    <row r="912" spans="1:15" hidden="1" x14ac:dyDescent="0.25">
      <c r="A912" t="s">
        <v>14</v>
      </c>
      <c r="B912">
        <v>1</v>
      </c>
      <c r="C912" t="s">
        <v>165</v>
      </c>
      <c r="D912">
        <f t="shared" si="14"/>
        <v>10</v>
      </c>
      <c r="E912" t="s">
        <v>24</v>
      </c>
      <c r="F912" t="s">
        <v>167</v>
      </c>
      <c r="G912">
        <v>1857.01</v>
      </c>
      <c r="H912" s="1">
        <v>43320</v>
      </c>
      <c r="I912" t="s">
        <v>19</v>
      </c>
      <c r="J912">
        <v>20</v>
      </c>
      <c r="K912" t="s">
        <v>663</v>
      </c>
      <c r="L912" t="s">
        <v>26</v>
      </c>
      <c r="M912" t="s">
        <v>1432</v>
      </c>
      <c r="N912">
        <v>11.57</v>
      </c>
      <c r="O912" t="s">
        <v>23</v>
      </c>
    </row>
    <row r="913" spans="1:15" hidden="1" x14ac:dyDescent="0.25">
      <c r="A913" t="s">
        <v>14</v>
      </c>
      <c r="B913">
        <v>1</v>
      </c>
      <c r="C913" t="s">
        <v>28</v>
      </c>
      <c r="D913">
        <f t="shared" si="14"/>
        <v>10</v>
      </c>
      <c r="E913" t="s">
        <v>17</v>
      </c>
      <c r="F913" t="s">
        <v>30</v>
      </c>
      <c r="G913">
        <v>994.98</v>
      </c>
      <c r="H913" s="1">
        <v>43320</v>
      </c>
      <c r="I913" t="s">
        <v>31</v>
      </c>
      <c r="J913">
        <v>38</v>
      </c>
      <c r="K913" t="s">
        <v>1433</v>
      </c>
      <c r="L913" t="s">
        <v>26</v>
      </c>
      <c r="M913" t="s">
        <v>1434</v>
      </c>
      <c r="N913">
        <v>7.4</v>
      </c>
      <c r="O913" t="s">
        <v>23</v>
      </c>
    </row>
    <row r="914" spans="1:15" hidden="1" x14ac:dyDescent="0.25">
      <c r="A914" t="s">
        <v>14</v>
      </c>
      <c r="B914">
        <v>1</v>
      </c>
      <c r="C914" t="s">
        <v>207</v>
      </c>
      <c r="D914">
        <f t="shared" si="14"/>
        <v>9</v>
      </c>
      <c r="E914" t="s">
        <v>24</v>
      </c>
      <c r="F914" t="s">
        <v>209</v>
      </c>
      <c r="G914">
        <v>891.16</v>
      </c>
      <c r="H914" s="1">
        <v>43320</v>
      </c>
      <c r="I914" t="s">
        <v>19</v>
      </c>
      <c r="J914">
        <v>43</v>
      </c>
      <c r="K914" t="s">
        <v>796</v>
      </c>
      <c r="L914" t="s">
        <v>50</v>
      </c>
      <c r="M914" t="s">
        <v>1435</v>
      </c>
      <c r="N914">
        <v>25.88</v>
      </c>
      <c r="O914" t="s">
        <v>23</v>
      </c>
    </row>
    <row r="915" spans="1:15" hidden="1" x14ac:dyDescent="0.25">
      <c r="A915" t="s">
        <v>14</v>
      </c>
      <c r="B915">
        <v>0</v>
      </c>
      <c r="C915" t="s">
        <v>146</v>
      </c>
      <c r="D915">
        <f t="shared" si="14"/>
        <v>10</v>
      </c>
      <c r="E915" t="s">
        <v>17</v>
      </c>
      <c r="F915" t="s">
        <v>148</v>
      </c>
      <c r="G915">
        <v>1767.42</v>
      </c>
      <c r="H915" s="1">
        <v>43320</v>
      </c>
      <c r="I915" t="s">
        <v>31</v>
      </c>
      <c r="J915">
        <v>25</v>
      </c>
      <c r="K915" t="s">
        <v>1436</v>
      </c>
      <c r="L915" t="s">
        <v>21</v>
      </c>
      <c r="M915" t="s">
        <v>1437</v>
      </c>
      <c r="N915">
        <v>9.51</v>
      </c>
      <c r="O915" t="s">
        <v>23</v>
      </c>
    </row>
    <row r="916" spans="1:15" hidden="1" x14ac:dyDescent="0.25">
      <c r="A916" t="s">
        <v>14</v>
      </c>
      <c r="B916">
        <v>0</v>
      </c>
      <c r="C916" t="s">
        <v>320</v>
      </c>
      <c r="D916">
        <f t="shared" si="14"/>
        <v>9</v>
      </c>
      <c r="E916" t="s">
        <v>17</v>
      </c>
      <c r="F916" t="s">
        <v>322</v>
      </c>
      <c r="G916">
        <v>8990.4599999999991</v>
      </c>
      <c r="H916" s="1">
        <v>43320</v>
      </c>
      <c r="I916" t="s">
        <v>31</v>
      </c>
      <c r="J916">
        <v>28</v>
      </c>
      <c r="K916" t="s">
        <v>1438</v>
      </c>
      <c r="L916" t="s">
        <v>58</v>
      </c>
      <c r="M916" t="s">
        <v>1439</v>
      </c>
      <c r="N916">
        <v>37.200000000000003</v>
      </c>
      <c r="O916" t="s">
        <v>23</v>
      </c>
    </row>
    <row r="917" spans="1:15" hidden="1" x14ac:dyDescent="0.25">
      <c r="A917" t="s">
        <v>14</v>
      </c>
      <c r="B917">
        <v>1</v>
      </c>
      <c r="C917" t="s">
        <v>427</v>
      </c>
      <c r="D917">
        <f t="shared" si="14"/>
        <v>10</v>
      </c>
      <c r="E917" t="s">
        <v>24</v>
      </c>
      <c r="F917" t="s">
        <v>429</v>
      </c>
      <c r="G917">
        <v>9592.93</v>
      </c>
      <c r="H917" s="1">
        <v>43320</v>
      </c>
      <c r="I917" t="s">
        <v>31</v>
      </c>
      <c r="J917">
        <v>20</v>
      </c>
      <c r="K917" t="s">
        <v>962</v>
      </c>
      <c r="L917" t="s">
        <v>963</v>
      </c>
      <c r="M917" t="s">
        <v>1440</v>
      </c>
      <c r="N917">
        <v>5.76</v>
      </c>
      <c r="O917" t="s">
        <v>23</v>
      </c>
    </row>
    <row r="918" spans="1:15" hidden="1" x14ac:dyDescent="0.25">
      <c r="A918" t="s">
        <v>14</v>
      </c>
      <c r="B918">
        <v>0</v>
      </c>
      <c r="C918" t="s">
        <v>365</v>
      </c>
      <c r="D918">
        <f t="shared" si="14"/>
        <v>10</v>
      </c>
      <c r="E918" t="s">
        <v>17</v>
      </c>
      <c r="F918" t="s">
        <v>131</v>
      </c>
      <c r="G918">
        <v>1091.43</v>
      </c>
      <c r="H918" s="1">
        <v>43320</v>
      </c>
      <c r="I918" t="s">
        <v>31</v>
      </c>
      <c r="J918">
        <v>37</v>
      </c>
      <c r="K918" t="s">
        <v>1441</v>
      </c>
      <c r="L918" t="s">
        <v>26</v>
      </c>
      <c r="M918" t="s">
        <v>1442</v>
      </c>
      <c r="N918">
        <v>83.13</v>
      </c>
      <c r="O918" t="s">
        <v>23</v>
      </c>
    </row>
    <row r="919" spans="1:15" hidden="1" x14ac:dyDescent="0.25">
      <c r="A919" t="s">
        <v>14</v>
      </c>
      <c r="B919">
        <v>1</v>
      </c>
      <c r="C919" t="s">
        <v>129</v>
      </c>
      <c r="D919">
        <f t="shared" si="14"/>
        <v>10</v>
      </c>
      <c r="E919" t="s">
        <v>17</v>
      </c>
      <c r="F919" t="s">
        <v>131</v>
      </c>
      <c r="G919">
        <v>17012.5</v>
      </c>
      <c r="H919" s="1">
        <v>43320</v>
      </c>
      <c r="I919" t="s">
        <v>31</v>
      </c>
      <c r="J919">
        <v>24</v>
      </c>
      <c r="K919" t="s">
        <v>1443</v>
      </c>
      <c r="L919" t="s">
        <v>21</v>
      </c>
      <c r="M919" t="s">
        <v>1444</v>
      </c>
      <c r="N919">
        <v>5.22</v>
      </c>
      <c r="O919" t="s">
        <v>23</v>
      </c>
    </row>
    <row r="920" spans="1:15" hidden="1" x14ac:dyDescent="0.25">
      <c r="A920" t="s">
        <v>40</v>
      </c>
      <c r="C920" t="s">
        <v>33</v>
      </c>
      <c r="D920">
        <f t="shared" si="14"/>
        <v>10</v>
      </c>
      <c r="E920" t="s">
        <v>43</v>
      </c>
      <c r="F920" t="s">
        <v>35</v>
      </c>
      <c r="G920">
        <v>1729.39</v>
      </c>
      <c r="H920" s="1">
        <v>43320</v>
      </c>
      <c r="I920" t="s">
        <v>19</v>
      </c>
      <c r="J920">
        <v>40</v>
      </c>
      <c r="M920" t="s">
        <v>1445</v>
      </c>
      <c r="N920">
        <v>32</v>
      </c>
      <c r="O920" t="s">
        <v>23</v>
      </c>
    </row>
    <row r="921" spans="1:15" hidden="1" x14ac:dyDescent="0.25">
      <c r="A921" t="s">
        <v>40</v>
      </c>
      <c r="C921" t="s">
        <v>176</v>
      </c>
      <c r="D921">
        <f t="shared" si="14"/>
        <v>10</v>
      </c>
      <c r="E921" t="s">
        <v>62</v>
      </c>
      <c r="F921" t="s">
        <v>178</v>
      </c>
      <c r="G921">
        <v>1181.92</v>
      </c>
      <c r="H921" s="1">
        <v>43320</v>
      </c>
      <c r="I921" t="s">
        <v>19</v>
      </c>
      <c r="J921">
        <v>20</v>
      </c>
      <c r="M921" t="s">
        <v>1445</v>
      </c>
      <c r="N921">
        <v>39</v>
      </c>
      <c r="O921" t="s">
        <v>23</v>
      </c>
    </row>
    <row r="922" spans="1:15" hidden="1" x14ac:dyDescent="0.25">
      <c r="A922" t="s">
        <v>40</v>
      </c>
      <c r="C922" t="s">
        <v>179</v>
      </c>
      <c r="D922">
        <f t="shared" si="14"/>
        <v>10</v>
      </c>
      <c r="E922" t="s">
        <v>43</v>
      </c>
      <c r="F922" t="s">
        <v>131</v>
      </c>
      <c r="G922">
        <v>2256.96</v>
      </c>
      <c r="H922" s="1">
        <v>43320</v>
      </c>
      <c r="I922" t="s">
        <v>31</v>
      </c>
      <c r="J922">
        <v>22</v>
      </c>
      <c r="M922" t="s">
        <v>1445</v>
      </c>
      <c r="N922">
        <v>34</v>
      </c>
      <c r="O922" t="s">
        <v>23</v>
      </c>
    </row>
    <row r="923" spans="1:15" hidden="1" x14ac:dyDescent="0.25">
      <c r="A923" t="s">
        <v>40</v>
      </c>
      <c r="C923" t="s">
        <v>181</v>
      </c>
      <c r="D923">
        <f t="shared" si="14"/>
        <v>10</v>
      </c>
      <c r="E923" t="s">
        <v>43</v>
      </c>
      <c r="F923" t="s">
        <v>183</v>
      </c>
      <c r="G923">
        <v>1345.71</v>
      </c>
      <c r="H923" s="1">
        <v>43320</v>
      </c>
      <c r="I923" t="s">
        <v>31</v>
      </c>
      <c r="J923">
        <v>27</v>
      </c>
      <c r="M923" t="s">
        <v>1445</v>
      </c>
      <c r="N923">
        <v>29</v>
      </c>
      <c r="O923" t="s">
        <v>23</v>
      </c>
    </row>
    <row r="924" spans="1:15" hidden="1" x14ac:dyDescent="0.25">
      <c r="A924" t="s">
        <v>40</v>
      </c>
      <c r="C924" t="s">
        <v>113</v>
      </c>
      <c r="D924">
        <f t="shared" si="14"/>
        <v>9</v>
      </c>
      <c r="E924" t="s">
        <v>43</v>
      </c>
      <c r="F924" t="s">
        <v>100</v>
      </c>
      <c r="G924">
        <v>3091.59</v>
      </c>
      <c r="H924" s="1">
        <v>43320</v>
      </c>
      <c r="I924" t="s">
        <v>31</v>
      </c>
      <c r="J924">
        <v>21</v>
      </c>
      <c r="M924" t="s">
        <v>1445</v>
      </c>
      <c r="N924">
        <v>30</v>
      </c>
      <c r="O924" t="s">
        <v>23</v>
      </c>
    </row>
    <row r="925" spans="1:15" hidden="1" x14ac:dyDescent="0.25">
      <c r="A925" t="s">
        <v>14</v>
      </c>
      <c r="B925">
        <v>1</v>
      </c>
      <c r="C925" t="s">
        <v>280</v>
      </c>
      <c r="D925">
        <f t="shared" si="14"/>
        <v>10</v>
      </c>
      <c r="E925" t="s">
        <v>17</v>
      </c>
      <c r="F925" t="s">
        <v>282</v>
      </c>
      <c r="G925">
        <v>378.68</v>
      </c>
      <c r="H925" s="1">
        <v>43320</v>
      </c>
      <c r="I925" t="s">
        <v>31</v>
      </c>
      <c r="J925">
        <v>26</v>
      </c>
      <c r="K925" t="s">
        <v>1446</v>
      </c>
      <c r="L925" t="s">
        <v>58</v>
      </c>
      <c r="M925" t="s">
        <v>1447</v>
      </c>
      <c r="N925">
        <v>17.79</v>
      </c>
      <c r="O925" t="s">
        <v>23</v>
      </c>
    </row>
    <row r="926" spans="1:15" hidden="1" x14ac:dyDescent="0.25">
      <c r="A926" t="s">
        <v>14</v>
      </c>
      <c r="B926">
        <v>1</v>
      </c>
      <c r="C926" t="s">
        <v>28</v>
      </c>
      <c r="D926">
        <f t="shared" si="14"/>
        <v>10</v>
      </c>
      <c r="E926" t="s">
        <v>24</v>
      </c>
      <c r="F926" t="s">
        <v>30</v>
      </c>
      <c r="G926">
        <v>977.88</v>
      </c>
      <c r="H926" s="1">
        <v>43320</v>
      </c>
      <c r="I926" t="s">
        <v>31</v>
      </c>
      <c r="J926">
        <v>38</v>
      </c>
      <c r="K926" t="s">
        <v>246</v>
      </c>
      <c r="L926" t="s">
        <v>26</v>
      </c>
      <c r="M926" t="s">
        <v>1448</v>
      </c>
      <c r="N926">
        <v>17.100000000000001</v>
      </c>
      <c r="O926" t="s">
        <v>23</v>
      </c>
    </row>
    <row r="927" spans="1:15" hidden="1" x14ac:dyDescent="0.25">
      <c r="A927" t="s">
        <v>14</v>
      </c>
      <c r="B927">
        <v>1</v>
      </c>
      <c r="C927" t="s">
        <v>28</v>
      </c>
      <c r="D927">
        <f t="shared" si="14"/>
        <v>10</v>
      </c>
      <c r="E927" t="s">
        <v>24</v>
      </c>
      <c r="F927" t="s">
        <v>30</v>
      </c>
      <c r="G927">
        <v>953.14</v>
      </c>
      <c r="H927" s="1">
        <v>43320</v>
      </c>
      <c r="I927" t="s">
        <v>31</v>
      </c>
      <c r="J927">
        <v>38</v>
      </c>
      <c r="K927" t="s">
        <v>1449</v>
      </c>
      <c r="L927" t="s">
        <v>26</v>
      </c>
      <c r="M927" t="s">
        <v>1450</v>
      </c>
      <c r="N927">
        <v>24.74</v>
      </c>
      <c r="O927" t="s">
        <v>23</v>
      </c>
    </row>
    <row r="928" spans="1:15" hidden="1" x14ac:dyDescent="0.25">
      <c r="A928" t="s">
        <v>40</v>
      </c>
      <c r="C928" t="s">
        <v>255</v>
      </c>
      <c r="D928">
        <f t="shared" si="14"/>
        <v>9</v>
      </c>
      <c r="E928" t="s">
        <v>43</v>
      </c>
      <c r="F928" t="s">
        <v>257</v>
      </c>
      <c r="G928">
        <v>3203.95</v>
      </c>
      <c r="H928" s="1">
        <v>43320</v>
      </c>
      <c r="I928" t="s">
        <v>19</v>
      </c>
      <c r="J928">
        <v>34</v>
      </c>
      <c r="M928" t="s">
        <v>1451</v>
      </c>
      <c r="N928">
        <v>388</v>
      </c>
      <c r="O928" t="s">
        <v>23</v>
      </c>
    </row>
    <row r="929" spans="1:15" hidden="1" x14ac:dyDescent="0.25">
      <c r="A929" t="s">
        <v>14</v>
      </c>
      <c r="B929">
        <v>1</v>
      </c>
      <c r="C929" t="s">
        <v>113</v>
      </c>
      <c r="D929">
        <f t="shared" si="14"/>
        <v>9</v>
      </c>
      <c r="E929" t="s">
        <v>17</v>
      </c>
      <c r="F929" t="s">
        <v>100</v>
      </c>
      <c r="G929">
        <v>3073.42</v>
      </c>
      <c r="H929" s="1">
        <v>43320</v>
      </c>
      <c r="I929" t="s">
        <v>31</v>
      </c>
      <c r="J929">
        <v>21</v>
      </c>
      <c r="K929" t="s">
        <v>1156</v>
      </c>
      <c r="L929" t="s">
        <v>50</v>
      </c>
      <c r="M929" t="s">
        <v>1452</v>
      </c>
      <c r="N929">
        <v>18.170000000000002</v>
      </c>
      <c r="O929" t="s">
        <v>23</v>
      </c>
    </row>
    <row r="930" spans="1:15" hidden="1" x14ac:dyDescent="0.25">
      <c r="A930" t="s">
        <v>14</v>
      </c>
      <c r="B930">
        <v>1</v>
      </c>
      <c r="C930" t="s">
        <v>875</v>
      </c>
      <c r="D930">
        <f t="shared" si="14"/>
        <v>10</v>
      </c>
      <c r="E930" t="s">
        <v>17</v>
      </c>
      <c r="F930" t="s">
        <v>877</v>
      </c>
      <c r="G930">
        <v>13128.15</v>
      </c>
      <c r="H930" s="1">
        <v>43320</v>
      </c>
      <c r="I930" t="s">
        <v>31</v>
      </c>
      <c r="J930">
        <v>42</v>
      </c>
      <c r="K930" t="s">
        <v>991</v>
      </c>
      <c r="L930" t="s">
        <v>26</v>
      </c>
      <c r="M930" t="s">
        <v>1453</v>
      </c>
      <c r="N930">
        <v>45.5</v>
      </c>
      <c r="O930" t="s">
        <v>23</v>
      </c>
    </row>
    <row r="931" spans="1:15" hidden="1" x14ac:dyDescent="0.25">
      <c r="A931" t="s">
        <v>14</v>
      </c>
      <c r="B931">
        <v>1</v>
      </c>
      <c r="C931" t="s">
        <v>386</v>
      </c>
      <c r="D931">
        <f t="shared" si="14"/>
        <v>10</v>
      </c>
      <c r="E931" t="s">
        <v>17</v>
      </c>
      <c r="F931" t="s">
        <v>388</v>
      </c>
      <c r="G931">
        <v>1602.43</v>
      </c>
      <c r="H931" s="1">
        <v>43320</v>
      </c>
      <c r="I931" t="s">
        <v>31</v>
      </c>
      <c r="J931">
        <v>20</v>
      </c>
      <c r="K931" t="s">
        <v>911</v>
      </c>
      <c r="L931" t="s">
        <v>50</v>
      </c>
      <c r="M931" t="s">
        <v>1454</v>
      </c>
      <c r="N931">
        <v>25.75</v>
      </c>
      <c r="O931" t="s">
        <v>23</v>
      </c>
    </row>
    <row r="932" spans="1:15" hidden="1" x14ac:dyDescent="0.25">
      <c r="A932" t="s">
        <v>14</v>
      </c>
      <c r="B932">
        <v>1</v>
      </c>
      <c r="C932" t="s">
        <v>532</v>
      </c>
      <c r="D932">
        <f t="shared" si="14"/>
        <v>10</v>
      </c>
      <c r="E932" t="s">
        <v>17</v>
      </c>
      <c r="F932" t="s">
        <v>534</v>
      </c>
      <c r="G932">
        <v>2447.1799999999998</v>
      </c>
      <c r="H932" s="1">
        <v>43320</v>
      </c>
      <c r="I932" t="s">
        <v>31</v>
      </c>
      <c r="J932">
        <v>20</v>
      </c>
      <c r="K932" t="s">
        <v>173</v>
      </c>
      <c r="L932" t="s">
        <v>50</v>
      </c>
      <c r="M932" t="s">
        <v>1455</v>
      </c>
      <c r="N932">
        <v>6.62</v>
      </c>
      <c r="O932" t="s">
        <v>23</v>
      </c>
    </row>
    <row r="933" spans="1:15" hidden="1" x14ac:dyDescent="0.25">
      <c r="A933" t="s">
        <v>14</v>
      </c>
      <c r="B933">
        <v>1</v>
      </c>
      <c r="C933" t="s">
        <v>454</v>
      </c>
      <c r="D933">
        <f t="shared" si="14"/>
        <v>10</v>
      </c>
      <c r="E933" t="s">
        <v>17</v>
      </c>
      <c r="F933" t="s">
        <v>456</v>
      </c>
      <c r="G933">
        <v>973.25</v>
      </c>
      <c r="H933" s="1">
        <v>43320</v>
      </c>
      <c r="I933" t="s">
        <v>19</v>
      </c>
      <c r="J933">
        <v>53</v>
      </c>
      <c r="K933" t="s">
        <v>1456</v>
      </c>
      <c r="L933" t="s">
        <v>21</v>
      </c>
      <c r="M933" t="s">
        <v>1457</v>
      </c>
      <c r="N933">
        <v>38.619999999999997</v>
      </c>
      <c r="O933" t="s">
        <v>23</v>
      </c>
    </row>
    <row r="934" spans="1:15" hidden="1" x14ac:dyDescent="0.25">
      <c r="A934" t="s">
        <v>14</v>
      </c>
      <c r="B934">
        <v>1</v>
      </c>
      <c r="C934" t="s">
        <v>532</v>
      </c>
      <c r="D934">
        <f t="shared" si="14"/>
        <v>10</v>
      </c>
      <c r="E934" t="s">
        <v>17</v>
      </c>
      <c r="F934" t="s">
        <v>534</v>
      </c>
      <c r="G934">
        <v>2426.9299999999998</v>
      </c>
      <c r="H934" s="1">
        <v>43320</v>
      </c>
      <c r="I934" t="s">
        <v>31</v>
      </c>
      <c r="J934">
        <v>20</v>
      </c>
      <c r="K934" t="s">
        <v>1458</v>
      </c>
      <c r="L934" t="s">
        <v>50</v>
      </c>
      <c r="M934" t="s">
        <v>1459</v>
      </c>
      <c r="N934">
        <v>20.25</v>
      </c>
      <c r="O934" t="s">
        <v>23</v>
      </c>
    </row>
    <row r="935" spans="1:15" hidden="1" x14ac:dyDescent="0.25">
      <c r="A935" t="s">
        <v>14</v>
      </c>
      <c r="B935">
        <v>0</v>
      </c>
      <c r="C935" t="s">
        <v>54</v>
      </c>
      <c r="D935">
        <f t="shared" si="14"/>
        <v>9</v>
      </c>
      <c r="E935" t="s">
        <v>17</v>
      </c>
      <c r="F935" t="s">
        <v>56</v>
      </c>
      <c r="G935">
        <v>2572.58</v>
      </c>
      <c r="H935" s="1">
        <v>43320</v>
      </c>
      <c r="I935" t="s">
        <v>19</v>
      </c>
      <c r="J935">
        <v>27</v>
      </c>
      <c r="K935" t="s">
        <v>1460</v>
      </c>
      <c r="L935" t="s">
        <v>58</v>
      </c>
      <c r="M935" t="s">
        <v>1461</v>
      </c>
      <c r="N935">
        <v>24.24</v>
      </c>
      <c r="O935" t="s">
        <v>23</v>
      </c>
    </row>
    <row r="936" spans="1:15" hidden="1" x14ac:dyDescent="0.25">
      <c r="A936" t="s">
        <v>14</v>
      </c>
      <c r="B936">
        <v>1</v>
      </c>
      <c r="C936" t="s">
        <v>146</v>
      </c>
      <c r="D936">
        <f t="shared" si="14"/>
        <v>10</v>
      </c>
      <c r="E936" t="s">
        <v>17</v>
      </c>
      <c r="F936" t="s">
        <v>148</v>
      </c>
      <c r="G936">
        <v>1742.73</v>
      </c>
      <c r="H936" s="1">
        <v>43320</v>
      </c>
      <c r="I936" t="s">
        <v>31</v>
      </c>
      <c r="J936">
        <v>25</v>
      </c>
      <c r="K936" t="s">
        <v>1462</v>
      </c>
      <c r="L936" t="s">
        <v>376</v>
      </c>
      <c r="M936" t="s">
        <v>1463</v>
      </c>
      <c r="N936">
        <v>24.69</v>
      </c>
      <c r="O936" t="s">
        <v>23</v>
      </c>
    </row>
    <row r="937" spans="1:15" hidden="1" x14ac:dyDescent="0.25">
      <c r="A937" t="s">
        <v>14</v>
      </c>
      <c r="B937">
        <v>1</v>
      </c>
      <c r="C937" t="s">
        <v>207</v>
      </c>
      <c r="D937">
        <f t="shared" si="14"/>
        <v>9</v>
      </c>
      <c r="E937" t="s">
        <v>24</v>
      </c>
      <c r="F937" t="s">
        <v>209</v>
      </c>
      <c r="G937">
        <v>866.53</v>
      </c>
      <c r="H937" s="1">
        <v>43320</v>
      </c>
      <c r="I937" t="s">
        <v>19</v>
      </c>
      <c r="J937">
        <v>43</v>
      </c>
      <c r="K937" t="s">
        <v>796</v>
      </c>
      <c r="L937" t="s">
        <v>50</v>
      </c>
      <c r="M937" t="s">
        <v>1464</v>
      </c>
      <c r="N937">
        <v>24.63</v>
      </c>
      <c r="O937" t="s">
        <v>23</v>
      </c>
    </row>
    <row r="938" spans="1:15" hidden="1" x14ac:dyDescent="0.25">
      <c r="A938" t="s">
        <v>40</v>
      </c>
      <c r="C938" t="s">
        <v>192</v>
      </c>
      <c r="D938">
        <f t="shared" si="14"/>
        <v>10</v>
      </c>
      <c r="E938" t="s">
        <v>43</v>
      </c>
      <c r="F938" t="s">
        <v>194</v>
      </c>
      <c r="G938">
        <v>1907.81</v>
      </c>
      <c r="H938" s="1">
        <v>43320</v>
      </c>
      <c r="I938" t="s">
        <v>31</v>
      </c>
      <c r="J938">
        <v>22</v>
      </c>
      <c r="M938" t="s">
        <v>1465</v>
      </c>
      <c r="N938">
        <v>106</v>
      </c>
      <c r="O938" t="s">
        <v>23</v>
      </c>
    </row>
    <row r="939" spans="1:15" x14ac:dyDescent="0.25">
      <c r="A939" t="s">
        <v>40</v>
      </c>
      <c r="C939" t="s">
        <v>471</v>
      </c>
      <c r="D939">
        <f t="shared" si="14"/>
        <v>10</v>
      </c>
      <c r="E939" t="s">
        <v>202</v>
      </c>
      <c r="F939" t="s">
        <v>178</v>
      </c>
      <c r="G939">
        <v>3173.24</v>
      </c>
      <c r="H939" s="1">
        <v>43320</v>
      </c>
      <c r="I939" t="s">
        <v>19</v>
      </c>
      <c r="J939">
        <v>19</v>
      </c>
      <c r="M939" t="s">
        <v>1465</v>
      </c>
      <c r="N939">
        <v>2485.37</v>
      </c>
      <c r="O939" t="s">
        <v>204</v>
      </c>
    </row>
    <row r="940" spans="1:15" x14ac:dyDescent="0.25">
      <c r="A940" t="s">
        <v>40</v>
      </c>
      <c r="C940" t="s">
        <v>228</v>
      </c>
      <c r="D940">
        <f t="shared" si="14"/>
        <v>10</v>
      </c>
      <c r="E940" t="s">
        <v>202</v>
      </c>
      <c r="F940" t="s">
        <v>230</v>
      </c>
      <c r="G940">
        <v>3287.56</v>
      </c>
      <c r="H940" s="1">
        <v>43320</v>
      </c>
      <c r="I940" t="s">
        <v>19</v>
      </c>
      <c r="J940">
        <v>23</v>
      </c>
      <c r="M940" t="s">
        <v>1465</v>
      </c>
      <c r="N940">
        <v>1626.48</v>
      </c>
      <c r="O940" t="s">
        <v>204</v>
      </c>
    </row>
    <row r="941" spans="1:15" hidden="1" x14ac:dyDescent="0.25">
      <c r="A941" t="s">
        <v>40</v>
      </c>
      <c r="C941" t="s">
        <v>85</v>
      </c>
      <c r="D941">
        <f t="shared" si="14"/>
        <v>10</v>
      </c>
      <c r="E941" t="s">
        <v>43</v>
      </c>
      <c r="F941" t="s">
        <v>87</v>
      </c>
      <c r="G941">
        <v>3806.05</v>
      </c>
      <c r="H941" s="1">
        <v>43320</v>
      </c>
      <c r="I941" t="s">
        <v>19</v>
      </c>
      <c r="J941">
        <v>26</v>
      </c>
      <c r="M941" t="s">
        <v>1465</v>
      </c>
      <c r="N941">
        <v>46</v>
      </c>
      <c r="O941" t="s">
        <v>23</v>
      </c>
    </row>
    <row r="942" spans="1:15" hidden="1" x14ac:dyDescent="0.25">
      <c r="A942" t="s">
        <v>40</v>
      </c>
      <c r="C942" t="s">
        <v>54</v>
      </c>
      <c r="D942">
        <f t="shared" si="14"/>
        <v>9</v>
      </c>
      <c r="E942" t="s">
        <v>62</v>
      </c>
      <c r="F942" t="s">
        <v>56</v>
      </c>
      <c r="G942">
        <v>2515.58</v>
      </c>
      <c r="H942" s="1">
        <v>43320</v>
      </c>
      <c r="I942" t="s">
        <v>19</v>
      </c>
      <c r="J942">
        <v>27</v>
      </c>
      <c r="M942" t="s">
        <v>1465</v>
      </c>
      <c r="N942">
        <v>57</v>
      </c>
      <c r="O942" t="s">
        <v>23</v>
      </c>
    </row>
    <row r="943" spans="1:15" x14ac:dyDescent="0.25">
      <c r="A943" t="s">
        <v>40</v>
      </c>
      <c r="C943" t="s">
        <v>232</v>
      </c>
      <c r="D943">
        <f t="shared" si="14"/>
        <v>10</v>
      </c>
      <c r="E943" t="s">
        <v>202</v>
      </c>
      <c r="F943" t="s">
        <v>234</v>
      </c>
      <c r="G943">
        <v>3675.24</v>
      </c>
      <c r="H943" s="1">
        <v>43320</v>
      </c>
      <c r="I943" t="s">
        <v>31</v>
      </c>
      <c r="J943">
        <v>22</v>
      </c>
      <c r="M943" t="s">
        <v>1465</v>
      </c>
      <c r="N943">
        <v>983.36</v>
      </c>
      <c r="O943" t="s">
        <v>204</v>
      </c>
    </row>
    <row r="944" spans="1:15" hidden="1" x14ac:dyDescent="0.25">
      <c r="A944" t="s">
        <v>40</v>
      </c>
      <c r="C944" t="s">
        <v>91</v>
      </c>
      <c r="D944">
        <f t="shared" si="14"/>
        <v>10</v>
      </c>
      <c r="E944" t="s">
        <v>43</v>
      </c>
      <c r="F944" t="s">
        <v>93</v>
      </c>
      <c r="G944">
        <v>1355.02</v>
      </c>
      <c r="H944" s="1">
        <v>43320</v>
      </c>
      <c r="I944" t="s">
        <v>19</v>
      </c>
      <c r="J944">
        <v>24</v>
      </c>
      <c r="M944" t="s">
        <v>1465</v>
      </c>
      <c r="N944">
        <v>75</v>
      </c>
      <c r="O944" t="s">
        <v>23</v>
      </c>
    </row>
    <row r="945" spans="1:15" hidden="1" x14ac:dyDescent="0.25">
      <c r="A945" t="s">
        <v>14</v>
      </c>
      <c r="B945">
        <v>1</v>
      </c>
      <c r="C945" t="s">
        <v>345</v>
      </c>
      <c r="D945">
        <f t="shared" si="14"/>
        <v>8</v>
      </c>
      <c r="E945" t="s">
        <v>24</v>
      </c>
      <c r="F945" t="s">
        <v>218</v>
      </c>
      <c r="G945">
        <v>5583.57</v>
      </c>
      <c r="H945" s="1">
        <v>43320</v>
      </c>
      <c r="I945" t="s">
        <v>31</v>
      </c>
      <c r="J945">
        <v>35</v>
      </c>
      <c r="K945" t="s">
        <v>1466</v>
      </c>
      <c r="L945" t="s">
        <v>26</v>
      </c>
      <c r="M945" t="s">
        <v>1467</v>
      </c>
      <c r="N945">
        <v>84.21</v>
      </c>
      <c r="O945" t="s">
        <v>23</v>
      </c>
    </row>
    <row r="946" spans="1:15" hidden="1" x14ac:dyDescent="0.25">
      <c r="A946" t="s">
        <v>14</v>
      </c>
      <c r="B946">
        <v>1</v>
      </c>
      <c r="C946" t="s">
        <v>103</v>
      </c>
      <c r="D946">
        <f t="shared" si="14"/>
        <v>10</v>
      </c>
      <c r="E946" t="s">
        <v>24</v>
      </c>
      <c r="F946" t="s">
        <v>105</v>
      </c>
      <c r="G946">
        <v>1072.46</v>
      </c>
      <c r="H946" s="1">
        <v>43320</v>
      </c>
      <c r="I946" t="s">
        <v>19</v>
      </c>
      <c r="J946">
        <v>25</v>
      </c>
      <c r="K946" t="s">
        <v>1126</v>
      </c>
      <c r="L946" t="s">
        <v>58</v>
      </c>
      <c r="M946" t="s">
        <v>1468</v>
      </c>
      <c r="N946">
        <v>19.55</v>
      </c>
      <c r="O946" t="s">
        <v>23</v>
      </c>
    </row>
    <row r="947" spans="1:15" hidden="1" x14ac:dyDescent="0.25">
      <c r="A947" t="s">
        <v>40</v>
      </c>
      <c r="C947" t="s">
        <v>146</v>
      </c>
      <c r="D947">
        <f t="shared" si="14"/>
        <v>10</v>
      </c>
      <c r="E947" t="s">
        <v>62</v>
      </c>
      <c r="F947" t="s">
        <v>148</v>
      </c>
      <c r="G947">
        <v>1716.73</v>
      </c>
      <c r="H947" s="1">
        <v>43320</v>
      </c>
      <c r="I947" t="s">
        <v>31</v>
      </c>
      <c r="J947">
        <v>25</v>
      </c>
      <c r="M947" t="s">
        <v>1469</v>
      </c>
      <c r="N947">
        <v>26</v>
      </c>
      <c r="O947" t="s">
        <v>23</v>
      </c>
    </row>
    <row r="948" spans="1:15" x14ac:dyDescent="0.25">
      <c r="A948" t="s">
        <v>40</v>
      </c>
      <c r="C948" t="s">
        <v>285</v>
      </c>
      <c r="D948">
        <f t="shared" si="14"/>
        <v>10</v>
      </c>
      <c r="E948" t="s">
        <v>202</v>
      </c>
      <c r="F948" t="s">
        <v>140</v>
      </c>
      <c r="G948">
        <v>2316.2600000000002</v>
      </c>
      <c r="H948" s="1">
        <v>43320</v>
      </c>
      <c r="I948" t="s">
        <v>19</v>
      </c>
      <c r="J948">
        <v>21</v>
      </c>
      <c r="M948" t="s">
        <v>1469</v>
      </c>
      <c r="N948">
        <v>2306.63</v>
      </c>
      <c r="O948" t="s">
        <v>204</v>
      </c>
    </row>
    <row r="949" spans="1:15" x14ac:dyDescent="0.25">
      <c r="A949" t="s">
        <v>40</v>
      </c>
      <c r="C949" t="s">
        <v>46</v>
      </c>
      <c r="D949">
        <f t="shared" si="14"/>
        <v>10</v>
      </c>
      <c r="E949" t="s">
        <v>202</v>
      </c>
      <c r="F949" t="s">
        <v>48</v>
      </c>
      <c r="G949">
        <v>1151.74</v>
      </c>
      <c r="H949" s="1">
        <v>43320</v>
      </c>
      <c r="I949" t="s">
        <v>19</v>
      </c>
      <c r="J949">
        <v>43</v>
      </c>
      <c r="M949" t="s">
        <v>1469</v>
      </c>
      <c r="N949">
        <v>1068.04</v>
      </c>
      <c r="O949" t="s">
        <v>204</v>
      </c>
    </row>
    <row r="950" spans="1:15" hidden="1" x14ac:dyDescent="0.25">
      <c r="A950" t="s">
        <v>14</v>
      </c>
      <c r="B950">
        <v>1</v>
      </c>
      <c r="C950" t="s">
        <v>165</v>
      </c>
      <c r="D950">
        <f t="shared" si="14"/>
        <v>10</v>
      </c>
      <c r="E950" t="s">
        <v>24</v>
      </c>
      <c r="F950" t="s">
        <v>167</v>
      </c>
      <c r="G950">
        <v>1852.91</v>
      </c>
      <c r="H950" s="1">
        <v>43320</v>
      </c>
      <c r="I950" t="s">
        <v>19</v>
      </c>
      <c r="J950">
        <v>20</v>
      </c>
      <c r="K950" t="s">
        <v>291</v>
      </c>
      <c r="L950" t="s">
        <v>26</v>
      </c>
      <c r="M950" t="s">
        <v>1470</v>
      </c>
      <c r="N950">
        <v>4.0999999999999996</v>
      </c>
      <c r="O950" t="s">
        <v>23</v>
      </c>
    </row>
    <row r="951" spans="1:15" hidden="1" x14ac:dyDescent="0.25">
      <c r="A951" t="s">
        <v>14</v>
      </c>
      <c r="B951">
        <v>1</v>
      </c>
      <c r="C951" t="s">
        <v>113</v>
      </c>
      <c r="D951">
        <f t="shared" si="14"/>
        <v>9</v>
      </c>
      <c r="E951" t="s">
        <v>17</v>
      </c>
      <c r="F951" t="s">
        <v>100</v>
      </c>
      <c r="G951">
        <v>3066.16</v>
      </c>
      <c r="H951" s="1">
        <v>43320</v>
      </c>
      <c r="I951" t="s">
        <v>31</v>
      </c>
      <c r="J951">
        <v>21</v>
      </c>
      <c r="K951" t="s">
        <v>991</v>
      </c>
      <c r="L951" t="s">
        <v>26</v>
      </c>
      <c r="M951" t="s">
        <v>1471</v>
      </c>
      <c r="N951">
        <v>7.26</v>
      </c>
      <c r="O951" t="s">
        <v>23</v>
      </c>
    </row>
    <row r="952" spans="1:15" hidden="1" x14ac:dyDescent="0.25">
      <c r="A952" t="s">
        <v>14</v>
      </c>
      <c r="B952">
        <v>1</v>
      </c>
      <c r="C952" t="s">
        <v>113</v>
      </c>
      <c r="D952">
        <f t="shared" si="14"/>
        <v>9</v>
      </c>
      <c r="E952" t="s">
        <v>17</v>
      </c>
      <c r="F952" t="s">
        <v>100</v>
      </c>
      <c r="G952">
        <v>3042.44</v>
      </c>
      <c r="H952" s="1">
        <v>43320</v>
      </c>
      <c r="I952" t="s">
        <v>31</v>
      </c>
      <c r="J952">
        <v>21</v>
      </c>
      <c r="K952" t="s">
        <v>768</v>
      </c>
      <c r="L952" t="s">
        <v>50</v>
      </c>
      <c r="M952" t="s">
        <v>1472</v>
      </c>
      <c r="N952">
        <v>23.72</v>
      </c>
      <c r="O952" t="s">
        <v>23</v>
      </c>
    </row>
    <row r="953" spans="1:15" x14ac:dyDescent="0.25">
      <c r="A953" t="s">
        <v>40</v>
      </c>
      <c r="C953" t="s">
        <v>15</v>
      </c>
      <c r="D953">
        <f t="shared" si="14"/>
        <v>10</v>
      </c>
      <c r="E953" t="s">
        <v>202</v>
      </c>
      <c r="F953" t="s">
        <v>18</v>
      </c>
      <c r="G953">
        <v>1343.65</v>
      </c>
      <c r="H953" s="1">
        <v>43320</v>
      </c>
      <c r="I953" t="s">
        <v>19</v>
      </c>
      <c r="J953">
        <v>26</v>
      </c>
      <c r="M953" t="s">
        <v>1473</v>
      </c>
      <c r="N953">
        <v>1013.67</v>
      </c>
      <c r="O953" t="s">
        <v>204</v>
      </c>
    </row>
    <row r="954" spans="1:15" hidden="1" x14ac:dyDescent="0.25">
      <c r="A954" t="s">
        <v>40</v>
      </c>
      <c r="C954" t="s">
        <v>1230</v>
      </c>
      <c r="D954">
        <f t="shared" si="14"/>
        <v>9</v>
      </c>
      <c r="E954" t="s">
        <v>43</v>
      </c>
      <c r="F954" t="s">
        <v>641</v>
      </c>
      <c r="G954">
        <v>4308.8900000000003</v>
      </c>
      <c r="H954" s="1">
        <v>43320</v>
      </c>
      <c r="I954" t="s">
        <v>31</v>
      </c>
      <c r="J954">
        <v>29</v>
      </c>
      <c r="M954" t="s">
        <v>1473</v>
      </c>
      <c r="N954">
        <v>56</v>
      </c>
      <c r="O954" t="s">
        <v>23</v>
      </c>
    </row>
    <row r="955" spans="1:15" hidden="1" x14ac:dyDescent="0.25">
      <c r="A955" t="s">
        <v>14</v>
      </c>
      <c r="B955">
        <v>1</v>
      </c>
      <c r="C955" t="s">
        <v>232</v>
      </c>
      <c r="D955">
        <f t="shared" si="14"/>
        <v>10</v>
      </c>
      <c r="E955" t="s">
        <v>24</v>
      </c>
      <c r="F955" t="s">
        <v>234</v>
      </c>
      <c r="G955">
        <v>3654.59</v>
      </c>
      <c r="H955" s="1">
        <v>43320</v>
      </c>
      <c r="I955" t="s">
        <v>31</v>
      </c>
      <c r="J955">
        <v>22</v>
      </c>
      <c r="K955" t="s">
        <v>548</v>
      </c>
      <c r="L955" t="s">
        <v>26</v>
      </c>
      <c r="M955" t="s">
        <v>1474</v>
      </c>
      <c r="N955">
        <v>20.65</v>
      </c>
      <c r="O955" t="s">
        <v>23</v>
      </c>
    </row>
    <row r="956" spans="1:15" hidden="1" x14ac:dyDescent="0.25">
      <c r="A956" t="s">
        <v>14</v>
      </c>
      <c r="B956">
        <v>1</v>
      </c>
      <c r="C956" t="s">
        <v>165</v>
      </c>
      <c r="D956">
        <f t="shared" si="14"/>
        <v>10</v>
      </c>
      <c r="E956" t="s">
        <v>24</v>
      </c>
      <c r="F956" t="s">
        <v>167</v>
      </c>
      <c r="G956">
        <v>1839.04</v>
      </c>
      <c r="H956" s="1">
        <v>43320</v>
      </c>
      <c r="I956" t="s">
        <v>19</v>
      </c>
      <c r="J956">
        <v>20</v>
      </c>
      <c r="K956" t="s">
        <v>801</v>
      </c>
      <c r="L956" t="s">
        <v>58</v>
      </c>
      <c r="M956" t="s">
        <v>1475</v>
      </c>
      <c r="N956">
        <v>13.87</v>
      </c>
      <c r="O956" t="s">
        <v>23</v>
      </c>
    </row>
    <row r="957" spans="1:15" hidden="1" x14ac:dyDescent="0.25">
      <c r="A957" t="s">
        <v>14</v>
      </c>
      <c r="B957">
        <v>0</v>
      </c>
      <c r="C957" t="s">
        <v>750</v>
      </c>
      <c r="D957">
        <f t="shared" si="14"/>
        <v>10</v>
      </c>
      <c r="E957" t="s">
        <v>17</v>
      </c>
      <c r="F957" t="s">
        <v>752</v>
      </c>
      <c r="G957">
        <v>3376.37</v>
      </c>
      <c r="H957" s="1">
        <v>43320</v>
      </c>
      <c r="I957" t="s">
        <v>31</v>
      </c>
      <c r="J957">
        <v>52</v>
      </c>
      <c r="K957" t="s">
        <v>1476</v>
      </c>
      <c r="L957" t="s">
        <v>26</v>
      </c>
      <c r="M957" t="s">
        <v>1477</v>
      </c>
      <c r="N957">
        <v>51.95</v>
      </c>
      <c r="O957" t="s">
        <v>23</v>
      </c>
    </row>
    <row r="958" spans="1:15" hidden="1" x14ac:dyDescent="0.25">
      <c r="A958" t="s">
        <v>14</v>
      </c>
      <c r="B958">
        <v>0</v>
      </c>
      <c r="C958" t="s">
        <v>561</v>
      </c>
      <c r="D958">
        <f t="shared" si="14"/>
        <v>10</v>
      </c>
      <c r="E958" t="s">
        <v>24</v>
      </c>
      <c r="F958" t="s">
        <v>44</v>
      </c>
      <c r="G958">
        <v>5930.29</v>
      </c>
      <c r="H958" s="1">
        <v>43320</v>
      </c>
      <c r="I958" t="s">
        <v>31</v>
      </c>
      <c r="J958">
        <v>26</v>
      </c>
      <c r="K958" t="s">
        <v>671</v>
      </c>
      <c r="L958" t="s">
        <v>50</v>
      </c>
      <c r="M958" t="s">
        <v>1478</v>
      </c>
      <c r="N958">
        <v>14.46</v>
      </c>
      <c r="O958" t="s">
        <v>23</v>
      </c>
    </row>
    <row r="959" spans="1:15" hidden="1" x14ac:dyDescent="0.25">
      <c r="A959" t="s">
        <v>14</v>
      </c>
      <c r="B959">
        <v>1</v>
      </c>
      <c r="C959" t="s">
        <v>129</v>
      </c>
      <c r="D959">
        <f t="shared" si="14"/>
        <v>10</v>
      </c>
      <c r="E959" t="s">
        <v>17</v>
      </c>
      <c r="F959" t="s">
        <v>131</v>
      </c>
      <c r="G959">
        <v>16993.23</v>
      </c>
      <c r="H959" s="1">
        <v>43320</v>
      </c>
      <c r="I959" t="s">
        <v>31</v>
      </c>
      <c r="J959">
        <v>24</v>
      </c>
      <c r="K959" t="s">
        <v>1479</v>
      </c>
      <c r="L959" t="s">
        <v>21</v>
      </c>
      <c r="M959" t="s">
        <v>1480</v>
      </c>
      <c r="N959">
        <v>19.27</v>
      </c>
      <c r="O959" t="s">
        <v>23</v>
      </c>
    </row>
    <row r="960" spans="1:15" hidden="1" x14ac:dyDescent="0.25">
      <c r="A960" t="s">
        <v>14</v>
      </c>
      <c r="B960">
        <v>0</v>
      </c>
      <c r="C960" t="s">
        <v>255</v>
      </c>
      <c r="D960">
        <f t="shared" si="14"/>
        <v>9</v>
      </c>
      <c r="E960" t="s">
        <v>17</v>
      </c>
      <c r="F960" t="s">
        <v>257</v>
      </c>
      <c r="G960">
        <v>3150.43</v>
      </c>
      <c r="H960" s="1">
        <v>43320</v>
      </c>
      <c r="I960" t="s">
        <v>19</v>
      </c>
      <c r="J960">
        <v>34</v>
      </c>
      <c r="K960" t="s">
        <v>1481</v>
      </c>
      <c r="L960" t="s">
        <v>259</v>
      </c>
      <c r="M960" t="s">
        <v>1482</v>
      </c>
      <c r="N960">
        <v>53.52</v>
      </c>
      <c r="O960" t="s">
        <v>23</v>
      </c>
    </row>
    <row r="961" spans="1:15" hidden="1" x14ac:dyDescent="0.25">
      <c r="A961" t="s">
        <v>40</v>
      </c>
      <c r="C961" t="s">
        <v>267</v>
      </c>
      <c r="D961">
        <f t="shared" si="14"/>
        <v>10</v>
      </c>
      <c r="E961" t="s">
        <v>43</v>
      </c>
      <c r="F961" t="s">
        <v>269</v>
      </c>
      <c r="G961">
        <v>756.7</v>
      </c>
      <c r="H961" s="1">
        <v>43320</v>
      </c>
      <c r="I961" t="s">
        <v>19</v>
      </c>
      <c r="J961">
        <v>18</v>
      </c>
      <c r="M961" t="s">
        <v>1483</v>
      </c>
      <c r="N961">
        <v>36</v>
      </c>
      <c r="O961" t="s">
        <v>23</v>
      </c>
    </row>
    <row r="962" spans="1:15" hidden="1" x14ac:dyDescent="0.25">
      <c r="A962" t="s">
        <v>40</v>
      </c>
      <c r="C962" t="s">
        <v>271</v>
      </c>
      <c r="D962">
        <f t="shared" si="14"/>
        <v>8</v>
      </c>
      <c r="E962" t="s">
        <v>43</v>
      </c>
      <c r="F962" t="s">
        <v>123</v>
      </c>
      <c r="G962">
        <v>29771.33</v>
      </c>
      <c r="H962" s="1">
        <v>43320</v>
      </c>
      <c r="I962" t="s">
        <v>31</v>
      </c>
      <c r="J962">
        <v>38</v>
      </c>
      <c r="M962" t="s">
        <v>1483</v>
      </c>
      <c r="N962">
        <v>35</v>
      </c>
      <c r="O962" t="s">
        <v>23</v>
      </c>
    </row>
    <row r="963" spans="1:15" hidden="1" x14ac:dyDescent="0.25">
      <c r="A963" t="s">
        <v>14</v>
      </c>
      <c r="B963">
        <v>1</v>
      </c>
      <c r="C963" t="s">
        <v>69</v>
      </c>
      <c r="D963">
        <f t="shared" ref="D963:D1026" si="15">LEN(C963)-4</f>
        <v>9</v>
      </c>
      <c r="E963" t="s">
        <v>17</v>
      </c>
      <c r="F963" t="s">
        <v>71</v>
      </c>
      <c r="G963">
        <v>7195.3</v>
      </c>
      <c r="H963" s="1">
        <v>43320</v>
      </c>
      <c r="I963" t="s">
        <v>31</v>
      </c>
      <c r="J963">
        <v>23</v>
      </c>
      <c r="K963" t="s">
        <v>1172</v>
      </c>
      <c r="L963" t="s">
        <v>26</v>
      </c>
      <c r="M963" t="s">
        <v>1484</v>
      </c>
      <c r="N963">
        <v>22.38</v>
      </c>
      <c r="O963" t="s">
        <v>23</v>
      </c>
    </row>
    <row r="964" spans="1:15" hidden="1" x14ac:dyDescent="0.25">
      <c r="A964" t="s">
        <v>14</v>
      </c>
      <c r="B964">
        <v>1</v>
      </c>
      <c r="C964" t="s">
        <v>224</v>
      </c>
      <c r="D964">
        <f t="shared" si="15"/>
        <v>10</v>
      </c>
      <c r="E964" t="s">
        <v>24</v>
      </c>
      <c r="F964" t="s">
        <v>78</v>
      </c>
      <c r="G964">
        <v>1476.9</v>
      </c>
      <c r="H964" s="1">
        <v>43320</v>
      </c>
      <c r="I964" t="s">
        <v>31</v>
      </c>
      <c r="J964">
        <v>24</v>
      </c>
      <c r="K964" t="s">
        <v>1485</v>
      </c>
      <c r="L964" t="s">
        <v>50</v>
      </c>
      <c r="M964" t="s">
        <v>1486</v>
      </c>
      <c r="N964">
        <v>27.98</v>
      </c>
      <c r="O964" t="s">
        <v>23</v>
      </c>
    </row>
    <row r="965" spans="1:15" hidden="1" x14ac:dyDescent="0.25">
      <c r="A965" t="s">
        <v>14</v>
      </c>
      <c r="B965">
        <v>0</v>
      </c>
      <c r="C965" t="s">
        <v>649</v>
      </c>
      <c r="D965">
        <f t="shared" si="15"/>
        <v>10</v>
      </c>
      <c r="E965" t="s">
        <v>24</v>
      </c>
      <c r="F965" t="s">
        <v>651</v>
      </c>
      <c r="G965">
        <v>4819.5600000000004</v>
      </c>
      <c r="H965" s="1">
        <v>43320</v>
      </c>
      <c r="I965" t="s">
        <v>19</v>
      </c>
      <c r="J965">
        <v>25</v>
      </c>
      <c r="K965" t="s">
        <v>784</v>
      </c>
      <c r="L965" t="s">
        <v>21</v>
      </c>
      <c r="M965" t="s">
        <v>1487</v>
      </c>
      <c r="N965">
        <v>35.869999999999997</v>
      </c>
      <c r="O965" t="s">
        <v>23</v>
      </c>
    </row>
    <row r="966" spans="1:15" hidden="1" x14ac:dyDescent="0.25">
      <c r="A966" t="s">
        <v>14</v>
      </c>
      <c r="B966">
        <v>1</v>
      </c>
      <c r="C966" t="s">
        <v>232</v>
      </c>
      <c r="D966">
        <f t="shared" si="15"/>
        <v>10</v>
      </c>
      <c r="E966" t="s">
        <v>17</v>
      </c>
      <c r="F966" t="s">
        <v>234</v>
      </c>
      <c r="G966">
        <v>3636.94</v>
      </c>
      <c r="H966" s="1">
        <v>43320</v>
      </c>
      <c r="I966" t="s">
        <v>31</v>
      </c>
      <c r="J966">
        <v>22</v>
      </c>
      <c r="K966" t="s">
        <v>1488</v>
      </c>
      <c r="L966" t="s">
        <v>26</v>
      </c>
      <c r="M966" t="s">
        <v>1489</v>
      </c>
      <c r="N966">
        <v>17.649999999999999</v>
      </c>
      <c r="O966" t="s">
        <v>23</v>
      </c>
    </row>
    <row r="967" spans="1:15" hidden="1" x14ac:dyDescent="0.25">
      <c r="A967" t="s">
        <v>14</v>
      </c>
      <c r="B967">
        <v>1</v>
      </c>
      <c r="C967" t="s">
        <v>573</v>
      </c>
      <c r="D967">
        <f t="shared" si="15"/>
        <v>10</v>
      </c>
      <c r="E967" t="s">
        <v>17</v>
      </c>
      <c r="F967" t="s">
        <v>575</v>
      </c>
      <c r="G967">
        <v>818.21</v>
      </c>
      <c r="H967" s="1">
        <v>43320</v>
      </c>
      <c r="I967" t="s">
        <v>31</v>
      </c>
      <c r="J967">
        <v>25</v>
      </c>
      <c r="K967" t="s">
        <v>991</v>
      </c>
      <c r="L967" t="s">
        <v>26</v>
      </c>
      <c r="M967" t="s">
        <v>1490</v>
      </c>
      <c r="N967">
        <v>27.18</v>
      </c>
      <c r="O967" t="s">
        <v>23</v>
      </c>
    </row>
    <row r="968" spans="1:15" hidden="1" x14ac:dyDescent="0.25">
      <c r="A968" t="s">
        <v>14</v>
      </c>
      <c r="B968">
        <v>1</v>
      </c>
      <c r="C968" t="s">
        <v>124</v>
      </c>
      <c r="D968">
        <f t="shared" si="15"/>
        <v>10</v>
      </c>
      <c r="E968" t="s">
        <v>24</v>
      </c>
      <c r="F968" t="s">
        <v>126</v>
      </c>
      <c r="G968">
        <v>4869.26</v>
      </c>
      <c r="H968" s="1">
        <v>43320</v>
      </c>
      <c r="I968" t="s">
        <v>19</v>
      </c>
      <c r="J968">
        <v>19</v>
      </c>
      <c r="K968" t="s">
        <v>1491</v>
      </c>
      <c r="L968" t="s">
        <v>26</v>
      </c>
      <c r="M968" t="s">
        <v>1492</v>
      </c>
      <c r="N968">
        <v>22.44</v>
      </c>
      <c r="O968" t="s">
        <v>23</v>
      </c>
    </row>
    <row r="969" spans="1:15" hidden="1" x14ac:dyDescent="0.25">
      <c r="A969" t="s">
        <v>14</v>
      </c>
      <c r="B969">
        <v>1</v>
      </c>
      <c r="C969" t="s">
        <v>28</v>
      </c>
      <c r="D969">
        <f t="shared" si="15"/>
        <v>10</v>
      </c>
      <c r="E969" t="s">
        <v>17</v>
      </c>
      <c r="F969" t="s">
        <v>30</v>
      </c>
      <c r="G969">
        <v>942.02</v>
      </c>
      <c r="H969" s="1">
        <v>43320</v>
      </c>
      <c r="I969" t="s">
        <v>31</v>
      </c>
      <c r="J969">
        <v>38</v>
      </c>
      <c r="K969" t="s">
        <v>1493</v>
      </c>
      <c r="L969" t="s">
        <v>26</v>
      </c>
      <c r="M969" t="s">
        <v>1494</v>
      </c>
      <c r="N969">
        <v>11.12</v>
      </c>
      <c r="O969" t="s">
        <v>23</v>
      </c>
    </row>
    <row r="970" spans="1:15" hidden="1" x14ac:dyDescent="0.25">
      <c r="A970" t="s">
        <v>14</v>
      </c>
      <c r="B970">
        <v>1</v>
      </c>
      <c r="C970" t="s">
        <v>28</v>
      </c>
      <c r="D970">
        <f t="shared" si="15"/>
        <v>10</v>
      </c>
      <c r="E970" t="s">
        <v>17</v>
      </c>
      <c r="F970" t="s">
        <v>30</v>
      </c>
      <c r="G970">
        <v>922.17</v>
      </c>
      <c r="H970" s="1">
        <v>43320</v>
      </c>
      <c r="I970" t="s">
        <v>31</v>
      </c>
      <c r="J970">
        <v>38</v>
      </c>
      <c r="K970" t="s">
        <v>986</v>
      </c>
      <c r="L970" t="s">
        <v>26</v>
      </c>
      <c r="M970" t="s">
        <v>1495</v>
      </c>
      <c r="N970">
        <v>19.850000000000001</v>
      </c>
      <c r="O970" t="s">
        <v>23</v>
      </c>
    </row>
    <row r="971" spans="1:15" hidden="1" x14ac:dyDescent="0.25">
      <c r="A971" t="s">
        <v>14</v>
      </c>
      <c r="B971">
        <v>1</v>
      </c>
      <c r="C971" t="s">
        <v>64</v>
      </c>
      <c r="D971">
        <f t="shared" si="15"/>
        <v>10</v>
      </c>
      <c r="E971" t="s">
        <v>17</v>
      </c>
      <c r="F971" t="s">
        <v>66</v>
      </c>
      <c r="G971">
        <v>4051.95</v>
      </c>
      <c r="H971" s="1">
        <v>43320</v>
      </c>
      <c r="I971" t="s">
        <v>31</v>
      </c>
      <c r="J971">
        <v>19</v>
      </c>
      <c r="K971" t="s">
        <v>1496</v>
      </c>
      <c r="L971" t="s">
        <v>50</v>
      </c>
      <c r="M971" t="s">
        <v>1497</v>
      </c>
      <c r="N971">
        <v>41.97</v>
      </c>
      <c r="O971" t="s">
        <v>23</v>
      </c>
    </row>
    <row r="972" spans="1:15" hidden="1" x14ac:dyDescent="0.25">
      <c r="A972" t="s">
        <v>14</v>
      </c>
      <c r="B972">
        <v>1</v>
      </c>
      <c r="C972" t="s">
        <v>54</v>
      </c>
      <c r="D972">
        <f t="shared" si="15"/>
        <v>9</v>
      </c>
      <c r="E972" t="s">
        <v>24</v>
      </c>
      <c r="F972" t="s">
        <v>56</v>
      </c>
      <c r="G972">
        <v>2503.71</v>
      </c>
      <c r="H972" s="1">
        <v>43320</v>
      </c>
      <c r="I972" t="s">
        <v>19</v>
      </c>
      <c r="J972">
        <v>27</v>
      </c>
      <c r="K972" t="s">
        <v>1498</v>
      </c>
      <c r="L972" t="s">
        <v>58</v>
      </c>
      <c r="M972" t="s">
        <v>1499</v>
      </c>
      <c r="N972">
        <v>11.87</v>
      </c>
      <c r="O972" t="s">
        <v>23</v>
      </c>
    </row>
    <row r="973" spans="1:15" hidden="1" x14ac:dyDescent="0.25">
      <c r="A973" t="s">
        <v>40</v>
      </c>
      <c r="C973" t="s">
        <v>302</v>
      </c>
      <c r="D973">
        <f t="shared" si="15"/>
        <v>10</v>
      </c>
      <c r="E973" t="s">
        <v>43</v>
      </c>
      <c r="F973" t="s">
        <v>304</v>
      </c>
      <c r="G973">
        <v>5740.11</v>
      </c>
      <c r="H973" s="1">
        <v>43320</v>
      </c>
      <c r="I973" t="s">
        <v>31</v>
      </c>
      <c r="J973">
        <v>21</v>
      </c>
      <c r="M973" t="s">
        <v>1500</v>
      </c>
      <c r="N973">
        <v>55</v>
      </c>
      <c r="O973" t="s">
        <v>23</v>
      </c>
    </row>
    <row r="974" spans="1:15" hidden="1" x14ac:dyDescent="0.25">
      <c r="A974" t="s">
        <v>40</v>
      </c>
      <c r="C974" t="s">
        <v>176</v>
      </c>
      <c r="D974">
        <f t="shared" si="15"/>
        <v>10</v>
      </c>
      <c r="E974" t="s">
        <v>43</v>
      </c>
      <c r="F974" t="s">
        <v>178</v>
      </c>
      <c r="G974">
        <v>1146.92</v>
      </c>
      <c r="H974" s="1">
        <v>43320</v>
      </c>
      <c r="I974" t="s">
        <v>19</v>
      </c>
      <c r="J974">
        <v>20</v>
      </c>
      <c r="M974" t="s">
        <v>1500</v>
      </c>
      <c r="N974">
        <v>35</v>
      </c>
      <c r="O974" t="s">
        <v>23</v>
      </c>
    </row>
    <row r="975" spans="1:15" x14ac:dyDescent="0.25">
      <c r="A975" t="s">
        <v>40</v>
      </c>
      <c r="C975" t="s">
        <v>280</v>
      </c>
      <c r="D975">
        <f t="shared" si="15"/>
        <v>10</v>
      </c>
      <c r="E975" t="s">
        <v>202</v>
      </c>
      <c r="F975" t="s">
        <v>282</v>
      </c>
      <c r="G975">
        <v>1477.59</v>
      </c>
      <c r="H975" s="1">
        <v>43320</v>
      </c>
      <c r="I975" t="s">
        <v>31</v>
      </c>
      <c r="J975">
        <v>26</v>
      </c>
      <c r="M975" t="s">
        <v>1500</v>
      </c>
      <c r="N975">
        <v>1098.9100000000001</v>
      </c>
      <c r="O975" t="s">
        <v>204</v>
      </c>
    </row>
    <row r="976" spans="1:15" hidden="1" x14ac:dyDescent="0.25">
      <c r="A976" t="s">
        <v>14</v>
      </c>
      <c r="B976">
        <v>1</v>
      </c>
      <c r="C976" t="s">
        <v>15</v>
      </c>
      <c r="D976">
        <f t="shared" si="15"/>
        <v>10</v>
      </c>
      <c r="E976" t="s">
        <v>17</v>
      </c>
      <c r="F976" t="s">
        <v>18</v>
      </c>
      <c r="G976">
        <v>1336.08</v>
      </c>
      <c r="H976" s="1">
        <v>43320</v>
      </c>
      <c r="I976" t="s">
        <v>19</v>
      </c>
      <c r="J976">
        <v>26</v>
      </c>
      <c r="K976" t="s">
        <v>890</v>
      </c>
      <c r="L976" t="s">
        <v>21</v>
      </c>
      <c r="M976" t="s">
        <v>1501</v>
      </c>
      <c r="N976">
        <v>7.57</v>
      </c>
      <c r="O976" t="s">
        <v>23</v>
      </c>
    </row>
    <row r="977" spans="1:15" hidden="1" x14ac:dyDescent="0.25">
      <c r="A977" t="s">
        <v>14</v>
      </c>
      <c r="B977">
        <v>1</v>
      </c>
      <c r="C977" t="s">
        <v>365</v>
      </c>
      <c r="D977">
        <f t="shared" si="15"/>
        <v>10</v>
      </c>
      <c r="E977" t="s">
        <v>17</v>
      </c>
      <c r="F977" t="s">
        <v>131</v>
      </c>
      <c r="G977">
        <v>1046.8399999999999</v>
      </c>
      <c r="H977" s="1">
        <v>43320</v>
      </c>
      <c r="I977" t="s">
        <v>31</v>
      </c>
      <c r="J977">
        <v>37</v>
      </c>
      <c r="K977" t="s">
        <v>962</v>
      </c>
      <c r="L977" t="s">
        <v>963</v>
      </c>
      <c r="M977" t="s">
        <v>1502</v>
      </c>
      <c r="N977">
        <v>44.59</v>
      </c>
      <c r="O977" t="s">
        <v>23</v>
      </c>
    </row>
    <row r="978" spans="1:15" hidden="1" x14ac:dyDescent="0.25">
      <c r="A978" t="s">
        <v>14</v>
      </c>
      <c r="B978">
        <v>1</v>
      </c>
      <c r="C978" t="s">
        <v>402</v>
      </c>
      <c r="D978">
        <f t="shared" si="15"/>
        <v>10</v>
      </c>
      <c r="E978" t="s">
        <v>24</v>
      </c>
      <c r="F978" t="s">
        <v>30</v>
      </c>
      <c r="G978">
        <v>2414.3200000000002</v>
      </c>
      <c r="H978" s="1">
        <v>43320</v>
      </c>
      <c r="I978" t="s">
        <v>31</v>
      </c>
      <c r="J978">
        <v>44</v>
      </c>
      <c r="K978" t="s">
        <v>1476</v>
      </c>
      <c r="L978" t="s">
        <v>26</v>
      </c>
      <c r="M978" t="s">
        <v>1503</v>
      </c>
      <c r="N978">
        <v>15.76</v>
      </c>
      <c r="O978" t="s">
        <v>23</v>
      </c>
    </row>
    <row r="979" spans="1:15" x14ac:dyDescent="0.25">
      <c r="A979" t="s">
        <v>40</v>
      </c>
      <c r="C979" t="s">
        <v>273</v>
      </c>
      <c r="D979">
        <f t="shared" si="15"/>
        <v>9</v>
      </c>
      <c r="E979" t="s">
        <v>202</v>
      </c>
      <c r="F979" t="s">
        <v>275</v>
      </c>
      <c r="G979">
        <v>1951.42</v>
      </c>
      <c r="H979" s="1">
        <v>43320</v>
      </c>
      <c r="I979" t="s">
        <v>19</v>
      </c>
      <c r="J979">
        <v>30</v>
      </c>
      <c r="M979" t="s">
        <v>1504</v>
      </c>
      <c r="N979">
        <v>1158.1500000000001</v>
      </c>
      <c r="O979" t="s">
        <v>204</v>
      </c>
    </row>
    <row r="980" spans="1:15" x14ac:dyDescent="0.25">
      <c r="A980" t="s">
        <v>40</v>
      </c>
      <c r="C980" t="s">
        <v>315</v>
      </c>
      <c r="D980">
        <f t="shared" si="15"/>
        <v>10</v>
      </c>
      <c r="E980" t="s">
        <v>202</v>
      </c>
      <c r="F980" t="s">
        <v>299</v>
      </c>
      <c r="G980">
        <v>2840.39</v>
      </c>
      <c r="H980" s="1">
        <v>43320</v>
      </c>
      <c r="I980" t="s">
        <v>31</v>
      </c>
      <c r="J980">
        <v>69</v>
      </c>
      <c r="M980" t="s">
        <v>1504</v>
      </c>
      <c r="N980">
        <v>1043.1199999999999</v>
      </c>
      <c r="O980" t="s">
        <v>204</v>
      </c>
    </row>
    <row r="981" spans="1:15" hidden="1" x14ac:dyDescent="0.25">
      <c r="A981" t="s">
        <v>40</v>
      </c>
      <c r="C981" t="s">
        <v>192</v>
      </c>
      <c r="D981">
        <f t="shared" si="15"/>
        <v>10</v>
      </c>
      <c r="E981" t="s">
        <v>43</v>
      </c>
      <c r="F981" t="s">
        <v>194</v>
      </c>
      <c r="G981">
        <v>1874.81</v>
      </c>
      <c r="H981" s="1">
        <v>43320</v>
      </c>
      <c r="I981" t="s">
        <v>31</v>
      </c>
      <c r="J981">
        <v>22</v>
      </c>
      <c r="M981" t="s">
        <v>1504</v>
      </c>
      <c r="N981">
        <v>33</v>
      </c>
      <c r="O981" t="s">
        <v>23</v>
      </c>
    </row>
    <row r="982" spans="1:15" x14ac:dyDescent="0.25">
      <c r="A982" t="s">
        <v>40</v>
      </c>
      <c r="C982" t="s">
        <v>176</v>
      </c>
      <c r="D982">
        <f t="shared" si="15"/>
        <v>10</v>
      </c>
      <c r="E982" t="s">
        <v>202</v>
      </c>
      <c r="F982" t="s">
        <v>178</v>
      </c>
      <c r="G982">
        <v>2542.41</v>
      </c>
      <c r="H982" s="1">
        <v>43320</v>
      </c>
      <c r="I982" t="s">
        <v>19</v>
      </c>
      <c r="J982">
        <v>20</v>
      </c>
      <c r="M982" t="s">
        <v>1504</v>
      </c>
      <c r="N982">
        <v>1395.49</v>
      </c>
      <c r="O982" t="s">
        <v>204</v>
      </c>
    </row>
    <row r="983" spans="1:15" x14ac:dyDescent="0.25">
      <c r="A983" t="s">
        <v>40</v>
      </c>
      <c r="C983" t="s">
        <v>64</v>
      </c>
      <c r="D983">
        <f t="shared" si="15"/>
        <v>10</v>
      </c>
      <c r="E983" t="s">
        <v>202</v>
      </c>
      <c r="F983" t="s">
        <v>66</v>
      </c>
      <c r="G983">
        <v>6691.71</v>
      </c>
      <c r="H983" s="1">
        <v>43320</v>
      </c>
      <c r="I983" t="s">
        <v>31</v>
      </c>
      <c r="J983">
        <v>19</v>
      </c>
      <c r="M983" t="s">
        <v>1504</v>
      </c>
      <c r="N983">
        <v>2639.76</v>
      </c>
      <c r="O983" t="s">
        <v>204</v>
      </c>
    </row>
    <row r="984" spans="1:15" hidden="1" x14ac:dyDescent="0.25">
      <c r="A984" t="s">
        <v>40</v>
      </c>
      <c r="C984" t="s">
        <v>85</v>
      </c>
      <c r="D984">
        <f t="shared" si="15"/>
        <v>10</v>
      </c>
      <c r="E984" t="s">
        <v>43</v>
      </c>
      <c r="F984" t="s">
        <v>87</v>
      </c>
      <c r="G984">
        <v>3756.05</v>
      </c>
      <c r="H984" s="1">
        <v>43320</v>
      </c>
      <c r="I984" t="s">
        <v>19</v>
      </c>
      <c r="J984">
        <v>26</v>
      </c>
      <c r="M984" t="s">
        <v>1504</v>
      </c>
      <c r="N984">
        <v>50</v>
      </c>
      <c r="O984" t="s">
        <v>23</v>
      </c>
    </row>
    <row r="985" spans="1:15" hidden="1" x14ac:dyDescent="0.25">
      <c r="A985" t="s">
        <v>40</v>
      </c>
      <c r="C985" t="s">
        <v>243</v>
      </c>
      <c r="D985">
        <f t="shared" si="15"/>
        <v>10</v>
      </c>
      <c r="E985" t="s">
        <v>43</v>
      </c>
      <c r="F985" t="s">
        <v>245</v>
      </c>
      <c r="G985">
        <v>29284.39</v>
      </c>
      <c r="H985" s="1">
        <v>43320</v>
      </c>
      <c r="I985" t="s">
        <v>31</v>
      </c>
      <c r="J985">
        <v>28</v>
      </c>
      <c r="M985" t="s">
        <v>1504</v>
      </c>
      <c r="N985">
        <v>158</v>
      </c>
      <c r="O985" t="s">
        <v>23</v>
      </c>
    </row>
    <row r="986" spans="1:15" hidden="1" x14ac:dyDescent="0.25">
      <c r="A986" t="s">
        <v>14</v>
      </c>
      <c r="B986">
        <v>0</v>
      </c>
      <c r="C986" t="s">
        <v>151</v>
      </c>
      <c r="D986">
        <f t="shared" si="15"/>
        <v>10</v>
      </c>
      <c r="E986" t="s">
        <v>17</v>
      </c>
      <c r="F986" t="s">
        <v>153</v>
      </c>
      <c r="G986">
        <v>2387.7800000000002</v>
      </c>
      <c r="H986" s="1">
        <v>43320</v>
      </c>
      <c r="I986" t="s">
        <v>19</v>
      </c>
      <c r="J986">
        <v>21</v>
      </c>
      <c r="K986" t="s">
        <v>156</v>
      </c>
      <c r="L986" t="s">
        <v>58</v>
      </c>
      <c r="M986" t="s">
        <v>1505</v>
      </c>
      <c r="N986">
        <v>19.93</v>
      </c>
      <c r="O986" t="s">
        <v>23</v>
      </c>
    </row>
    <row r="987" spans="1:15" hidden="1" x14ac:dyDescent="0.25">
      <c r="A987" t="s">
        <v>14</v>
      </c>
      <c r="B987">
        <v>1</v>
      </c>
      <c r="C987" t="s">
        <v>28</v>
      </c>
      <c r="D987">
        <f t="shared" si="15"/>
        <v>10</v>
      </c>
      <c r="E987" t="s">
        <v>24</v>
      </c>
      <c r="F987" t="s">
        <v>30</v>
      </c>
      <c r="G987">
        <v>908.81</v>
      </c>
      <c r="H987" s="1">
        <v>43320</v>
      </c>
      <c r="I987" t="s">
        <v>31</v>
      </c>
      <c r="J987">
        <v>38</v>
      </c>
      <c r="K987" t="s">
        <v>1506</v>
      </c>
      <c r="L987" t="s">
        <v>21</v>
      </c>
      <c r="M987" t="s">
        <v>1507</v>
      </c>
      <c r="N987">
        <v>13.36</v>
      </c>
      <c r="O987" t="s">
        <v>23</v>
      </c>
    </row>
    <row r="988" spans="1:15" hidden="1" x14ac:dyDescent="0.25">
      <c r="A988" t="s">
        <v>14</v>
      </c>
      <c r="B988">
        <v>1</v>
      </c>
      <c r="C988" t="s">
        <v>753</v>
      </c>
      <c r="D988">
        <f t="shared" si="15"/>
        <v>10</v>
      </c>
      <c r="E988" t="s">
        <v>17</v>
      </c>
      <c r="F988" t="s">
        <v>755</v>
      </c>
      <c r="G988">
        <v>1850.22</v>
      </c>
      <c r="H988" s="1">
        <v>43320</v>
      </c>
      <c r="I988" t="s">
        <v>19</v>
      </c>
      <c r="J988">
        <v>40</v>
      </c>
      <c r="K988" t="s">
        <v>1508</v>
      </c>
      <c r="L988" t="s">
        <v>58</v>
      </c>
      <c r="M988" t="s">
        <v>1509</v>
      </c>
      <c r="N988">
        <v>45.02</v>
      </c>
      <c r="O988" t="s">
        <v>23</v>
      </c>
    </row>
    <row r="989" spans="1:15" hidden="1" x14ac:dyDescent="0.25">
      <c r="A989" t="s">
        <v>14</v>
      </c>
      <c r="B989">
        <v>1</v>
      </c>
      <c r="C989" t="s">
        <v>124</v>
      </c>
      <c r="D989">
        <f t="shared" si="15"/>
        <v>10</v>
      </c>
      <c r="E989" t="s">
        <v>24</v>
      </c>
      <c r="F989" t="s">
        <v>126</v>
      </c>
      <c r="G989">
        <v>4799.62</v>
      </c>
      <c r="H989" s="1">
        <v>43320</v>
      </c>
      <c r="I989" t="s">
        <v>19</v>
      </c>
      <c r="J989">
        <v>19</v>
      </c>
      <c r="K989" t="s">
        <v>1491</v>
      </c>
      <c r="L989" t="s">
        <v>26</v>
      </c>
      <c r="M989" t="s">
        <v>1510</v>
      </c>
      <c r="N989">
        <v>69.64</v>
      </c>
      <c r="O989" t="s">
        <v>23</v>
      </c>
    </row>
    <row r="990" spans="1:15" hidden="1" x14ac:dyDescent="0.25">
      <c r="A990" t="s">
        <v>14</v>
      </c>
      <c r="B990">
        <v>1</v>
      </c>
      <c r="C990" t="s">
        <v>124</v>
      </c>
      <c r="D990">
        <f t="shared" si="15"/>
        <v>10</v>
      </c>
      <c r="E990" t="s">
        <v>24</v>
      </c>
      <c r="F990" t="s">
        <v>126</v>
      </c>
      <c r="G990">
        <v>4540.66</v>
      </c>
      <c r="H990" s="1">
        <v>43320</v>
      </c>
      <c r="I990" t="s">
        <v>19</v>
      </c>
      <c r="J990">
        <v>19</v>
      </c>
      <c r="K990" t="s">
        <v>1071</v>
      </c>
      <c r="L990" t="s">
        <v>26</v>
      </c>
      <c r="M990" t="s">
        <v>1511</v>
      </c>
      <c r="N990">
        <v>258.95999999999998</v>
      </c>
      <c r="O990" t="s">
        <v>23</v>
      </c>
    </row>
    <row r="991" spans="1:15" hidden="1" x14ac:dyDescent="0.25">
      <c r="A991" t="s">
        <v>40</v>
      </c>
      <c r="C991" t="s">
        <v>338</v>
      </c>
      <c r="D991">
        <f t="shared" si="15"/>
        <v>10</v>
      </c>
      <c r="E991" t="s">
        <v>43</v>
      </c>
      <c r="F991" t="s">
        <v>340</v>
      </c>
      <c r="G991">
        <v>675.97</v>
      </c>
      <c r="H991" s="1">
        <v>43320</v>
      </c>
      <c r="I991" t="s">
        <v>19</v>
      </c>
      <c r="J991">
        <v>24</v>
      </c>
      <c r="M991" t="s">
        <v>1512</v>
      </c>
      <c r="N991">
        <v>46</v>
      </c>
      <c r="O991" t="s">
        <v>23</v>
      </c>
    </row>
    <row r="992" spans="1:15" hidden="1" x14ac:dyDescent="0.25">
      <c r="A992" t="s">
        <v>14</v>
      </c>
      <c r="B992">
        <v>1</v>
      </c>
      <c r="C992" t="s">
        <v>267</v>
      </c>
      <c r="D992">
        <f t="shared" si="15"/>
        <v>10</v>
      </c>
      <c r="E992" t="s">
        <v>24</v>
      </c>
      <c r="F992" t="s">
        <v>269</v>
      </c>
      <c r="G992">
        <v>741.96</v>
      </c>
      <c r="H992" s="1">
        <v>43320</v>
      </c>
      <c r="I992" t="s">
        <v>19</v>
      </c>
      <c r="J992">
        <v>18</v>
      </c>
      <c r="K992" t="s">
        <v>1513</v>
      </c>
      <c r="L992" t="s">
        <v>142</v>
      </c>
      <c r="M992" t="s">
        <v>1514</v>
      </c>
      <c r="N992">
        <v>14.74</v>
      </c>
      <c r="O992" t="s">
        <v>23</v>
      </c>
    </row>
    <row r="993" spans="1:15" hidden="1" x14ac:dyDescent="0.25">
      <c r="A993" t="s">
        <v>14</v>
      </c>
      <c r="B993">
        <v>1</v>
      </c>
      <c r="C993" t="s">
        <v>54</v>
      </c>
      <c r="D993">
        <f t="shared" si="15"/>
        <v>9</v>
      </c>
      <c r="E993" t="s">
        <v>24</v>
      </c>
      <c r="F993" t="s">
        <v>56</v>
      </c>
      <c r="G993">
        <v>2482.9699999999998</v>
      </c>
      <c r="H993" s="1">
        <v>43320</v>
      </c>
      <c r="I993" t="s">
        <v>19</v>
      </c>
      <c r="J993">
        <v>27</v>
      </c>
      <c r="K993" t="s">
        <v>1515</v>
      </c>
      <c r="L993" t="s">
        <v>58</v>
      </c>
      <c r="M993" t="s">
        <v>1516</v>
      </c>
      <c r="N993">
        <v>20.74</v>
      </c>
      <c r="O993" t="s">
        <v>23</v>
      </c>
    </row>
    <row r="994" spans="1:15" hidden="1" x14ac:dyDescent="0.25">
      <c r="A994" t="s">
        <v>14</v>
      </c>
      <c r="B994">
        <v>1</v>
      </c>
      <c r="C994" t="s">
        <v>28</v>
      </c>
      <c r="D994">
        <f t="shared" si="15"/>
        <v>10</v>
      </c>
      <c r="E994" t="s">
        <v>24</v>
      </c>
      <c r="F994" t="s">
        <v>30</v>
      </c>
      <c r="G994">
        <v>890.02</v>
      </c>
      <c r="H994" s="1">
        <v>43320</v>
      </c>
      <c r="I994" t="s">
        <v>31</v>
      </c>
      <c r="J994">
        <v>38</v>
      </c>
      <c r="K994" t="s">
        <v>252</v>
      </c>
      <c r="L994" t="s">
        <v>26</v>
      </c>
      <c r="M994" t="s">
        <v>1517</v>
      </c>
      <c r="N994">
        <v>18.79</v>
      </c>
      <c r="O994" t="s">
        <v>23</v>
      </c>
    </row>
    <row r="995" spans="1:15" hidden="1" x14ac:dyDescent="0.25">
      <c r="A995" t="s">
        <v>40</v>
      </c>
      <c r="C995" t="s">
        <v>317</v>
      </c>
      <c r="D995">
        <f t="shared" si="15"/>
        <v>10</v>
      </c>
      <c r="E995" t="s">
        <v>43</v>
      </c>
      <c r="F995" t="s">
        <v>319</v>
      </c>
      <c r="G995">
        <v>6500.79</v>
      </c>
      <c r="H995" s="1">
        <v>43320</v>
      </c>
      <c r="I995" t="s">
        <v>31</v>
      </c>
      <c r="J995">
        <v>39</v>
      </c>
      <c r="M995" t="s">
        <v>1518</v>
      </c>
      <c r="N995">
        <v>48</v>
      </c>
      <c r="O995" t="s">
        <v>23</v>
      </c>
    </row>
    <row r="996" spans="1:15" hidden="1" x14ac:dyDescent="0.25">
      <c r="A996" t="s">
        <v>14</v>
      </c>
      <c r="B996">
        <v>1</v>
      </c>
      <c r="C996" t="s">
        <v>427</v>
      </c>
      <c r="D996">
        <f t="shared" si="15"/>
        <v>10</v>
      </c>
      <c r="E996" t="s">
        <v>17</v>
      </c>
      <c r="F996" t="s">
        <v>429</v>
      </c>
      <c r="G996">
        <v>9574.89</v>
      </c>
      <c r="H996" s="1">
        <v>43320</v>
      </c>
      <c r="I996" t="s">
        <v>31</v>
      </c>
      <c r="J996">
        <v>20</v>
      </c>
      <c r="K996" t="s">
        <v>1519</v>
      </c>
      <c r="L996" t="s">
        <v>963</v>
      </c>
      <c r="M996" t="s">
        <v>1520</v>
      </c>
      <c r="N996">
        <v>18.04</v>
      </c>
      <c r="O996" t="s">
        <v>23</v>
      </c>
    </row>
    <row r="997" spans="1:15" hidden="1" x14ac:dyDescent="0.25">
      <c r="A997" t="s">
        <v>14</v>
      </c>
      <c r="B997">
        <v>1</v>
      </c>
      <c r="C997" t="s">
        <v>561</v>
      </c>
      <c r="D997">
        <f t="shared" si="15"/>
        <v>10</v>
      </c>
      <c r="E997" t="s">
        <v>24</v>
      </c>
      <c r="F997" t="s">
        <v>44</v>
      </c>
      <c r="G997">
        <v>5917.12</v>
      </c>
      <c r="H997" s="1">
        <v>43320</v>
      </c>
      <c r="I997" t="s">
        <v>31</v>
      </c>
      <c r="J997">
        <v>26</v>
      </c>
      <c r="K997" t="s">
        <v>1521</v>
      </c>
      <c r="L997" t="s">
        <v>50</v>
      </c>
      <c r="M997" t="s">
        <v>1522</v>
      </c>
      <c r="N997">
        <v>13.17</v>
      </c>
      <c r="O997" t="s">
        <v>23</v>
      </c>
    </row>
    <row r="998" spans="1:15" hidden="1" x14ac:dyDescent="0.25">
      <c r="A998" t="s">
        <v>14</v>
      </c>
      <c r="B998">
        <v>1</v>
      </c>
      <c r="C998" t="s">
        <v>33</v>
      </c>
      <c r="D998">
        <f t="shared" si="15"/>
        <v>10</v>
      </c>
      <c r="E998" t="s">
        <v>17</v>
      </c>
      <c r="F998" t="s">
        <v>35</v>
      </c>
      <c r="G998">
        <v>1684.96</v>
      </c>
      <c r="H998" s="1">
        <v>43320</v>
      </c>
      <c r="I998" t="s">
        <v>19</v>
      </c>
      <c r="J998">
        <v>40</v>
      </c>
      <c r="K998" t="s">
        <v>714</v>
      </c>
      <c r="L998" t="s">
        <v>21</v>
      </c>
      <c r="M998" t="s">
        <v>1523</v>
      </c>
      <c r="N998">
        <v>44.43</v>
      </c>
      <c r="O998" t="s">
        <v>23</v>
      </c>
    </row>
    <row r="999" spans="1:15" hidden="1" x14ac:dyDescent="0.25">
      <c r="A999" t="s">
        <v>14</v>
      </c>
      <c r="B999">
        <v>1</v>
      </c>
      <c r="C999" t="s">
        <v>184</v>
      </c>
      <c r="D999">
        <f t="shared" si="15"/>
        <v>10</v>
      </c>
      <c r="E999" t="s">
        <v>17</v>
      </c>
      <c r="F999" t="s">
        <v>186</v>
      </c>
      <c r="G999">
        <v>394.12</v>
      </c>
      <c r="H999" s="1">
        <v>43320</v>
      </c>
      <c r="I999" t="s">
        <v>31</v>
      </c>
      <c r="J999">
        <v>42</v>
      </c>
      <c r="K999" t="s">
        <v>1524</v>
      </c>
      <c r="L999" t="s">
        <v>26</v>
      </c>
      <c r="M999" t="s">
        <v>1525</v>
      </c>
      <c r="N999">
        <v>34.93</v>
      </c>
      <c r="O999" t="s">
        <v>23</v>
      </c>
    </row>
    <row r="1000" spans="1:15" hidden="1" x14ac:dyDescent="0.25">
      <c r="A1000" t="s">
        <v>40</v>
      </c>
      <c r="C1000" t="s">
        <v>64</v>
      </c>
      <c r="D1000">
        <f t="shared" si="15"/>
        <v>10</v>
      </c>
      <c r="E1000" t="s">
        <v>43</v>
      </c>
      <c r="F1000" t="s">
        <v>66</v>
      </c>
      <c r="G1000">
        <v>6674.71</v>
      </c>
      <c r="H1000" s="1">
        <v>43320</v>
      </c>
      <c r="I1000" t="s">
        <v>31</v>
      </c>
      <c r="J1000">
        <v>19</v>
      </c>
      <c r="M1000" t="s">
        <v>1526</v>
      </c>
      <c r="N1000">
        <v>17</v>
      </c>
      <c r="O1000" t="s">
        <v>23</v>
      </c>
    </row>
    <row r="1001" spans="1:15" hidden="1" x14ac:dyDescent="0.25">
      <c r="A1001" t="s">
        <v>40</v>
      </c>
      <c r="C1001" t="s">
        <v>228</v>
      </c>
      <c r="D1001">
        <f t="shared" si="15"/>
        <v>10</v>
      </c>
      <c r="E1001" t="s">
        <v>43</v>
      </c>
      <c r="F1001" t="s">
        <v>230</v>
      </c>
      <c r="G1001">
        <v>3254.56</v>
      </c>
      <c r="H1001" s="1">
        <v>43320</v>
      </c>
      <c r="I1001" t="s">
        <v>19</v>
      </c>
      <c r="J1001">
        <v>23</v>
      </c>
      <c r="M1001" t="s">
        <v>1526</v>
      </c>
      <c r="N1001">
        <v>33</v>
      </c>
      <c r="O1001" t="s">
        <v>23</v>
      </c>
    </row>
    <row r="1002" spans="1:15" hidden="1" x14ac:dyDescent="0.25">
      <c r="A1002" t="s">
        <v>40</v>
      </c>
      <c r="C1002" t="s">
        <v>54</v>
      </c>
      <c r="D1002">
        <f t="shared" si="15"/>
        <v>9</v>
      </c>
      <c r="E1002" t="s">
        <v>62</v>
      </c>
      <c r="F1002" t="s">
        <v>56</v>
      </c>
      <c r="G1002">
        <v>2449.9699999999998</v>
      </c>
      <c r="H1002" s="1">
        <v>43320</v>
      </c>
      <c r="I1002" t="s">
        <v>19</v>
      </c>
      <c r="J1002">
        <v>27</v>
      </c>
      <c r="M1002" t="s">
        <v>1526</v>
      </c>
      <c r="N1002">
        <v>33</v>
      </c>
      <c r="O1002" t="s">
        <v>23</v>
      </c>
    </row>
    <row r="1003" spans="1:15" hidden="1" x14ac:dyDescent="0.25">
      <c r="A1003" t="s">
        <v>40</v>
      </c>
      <c r="C1003" t="s">
        <v>370</v>
      </c>
      <c r="D1003">
        <f t="shared" si="15"/>
        <v>10</v>
      </c>
      <c r="E1003" t="s">
        <v>372</v>
      </c>
      <c r="F1003" t="s">
        <v>234</v>
      </c>
      <c r="G1003">
        <v>34829.919999999998</v>
      </c>
      <c r="H1003" s="1">
        <v>43320</v>
      </c>
      <c r="I1003" t="s">
        <v>31</v>
      </c>
      <c r="J1003">
        <v>42</v>
      </c>
      <c r="M1003" t="s">
        <v>1526</v>
      </c>
      <c r="N1003">
        <v>36</v>
      </c>
      <c r="O1003" t="s">
        <v>23</v>
      </c>
    </row>
    <row r="1004" spans="1:15" hidden="1" x14ac:dyDescent="0.25">
      <c r="A1004" t="s">
        <v>40</v>
      </c>
      <c r="C1004" t="s">
        <v>232</v>
      </c>
      <c r="D1004">
        <f t="shared" si="15"/>
        <v>10</v>
      </c>
      <c r="E1004" t="s">
        <v>43</v>
      </c>
      <c r="F1004" t="s">
        <v>234</v>
      </c>
      <c r="G1004">
        <v>3563.94</v>
      </c>
      <c r="H1004" s="1">
        <v>43320</v>
      </c>
      <c r="I1004" t="s">
        <v>31</v>
      </c>
      <c r="J1004">
        <v>22</v>
      </c>
      <c r="M1004" t="s">
        <v>1526</v>
      </c>
      <c r="N1004">
        <v>73</v>
      </c>
      <c r="O1004" t="s">
        <v>23</v>
      </c>
    </row>
    <row r="1005" spans="1:15" hidden="1" x14ac:dyDescent="0.25">
      <c r="A1005" t="s">
        <v>14</v>
      </c>
      <c r="B1005">
        <v>1</v>
      </c>
      <c r="C1005" t="s">
        <v>317</v>
      </c>
      <c r="D1005">
        <f t="shared" si="15"/>
        <v>10</v>
      </c>
      <c r="E1005" t="s">
        <v>24</v>
      </c>
      <c r="F1005" t="s">
        <v>319</v>
      </c>
      <c r="G1005">
        <v>6479.27</v>
      </c>
      <c r="H1005" s="1">
        <v>43320</v>
      </c>
      <c r="I1005" t="s">
        <v>31</v>
      </c>
      <c r="J1005">
        <v>39</v>
      </c>
      <c r="K1005" t="s">
        <v>144</v>
      </c>
      <c r="L1005" t="s">
        <v>50</v>
      </c>
      <c r="M1005" t="s">
        <v>1527</v>
      </c>
      <c r="N1005">
        <v>21.52</v>
      </c>
      <c r="O1005" t="s">
        <v>23</v>
      </c>
    </row>
    <row r="1006" spans="1:15" hidden="1" x14ac:dyDescent="0.25">
      <c r="A1006" t="s">
        <v>14</v>
      </c>
      <c r="B1006">
        <v>1</v>
      </c>
      <c r="C1006" t="s">
        <v>386</v>
      </c>
      <c r="D1006">
        <f t="shared" si="15"/>
        <v>10</v>
      </c>
      <c r="E1006" t="s">
        <v>24</v>
      </c>
      <c r="F1006" t="s">
        <v>388</v>
      </c>
      <c r="G1006">
        <v>1595.74</v>
      </c>
      <c r="H1006" s="1">
        <v>43320</v>
      </c>
      <c r="I1006" t="s">
        <v>31</v>
      </c>
      <c r="J1006">
        <v>20</v>
      </c>
      <c r="K1006" t="s">
        <v>1528</v>
      </c>
      <c r="L1006" t="s">
        <v>50</v>
      </c>
      <c r="M1006" t="s">
        <v>1529</v>
      </c>
      <c r="N1006">
        <v>6.69</v>
      </c>
      <c r="O1006" t="s">
        <v>23</v>
      </c>
    </row>
    <row r="1007" spans="1:15" hidden="1" x14ac:dyDescent="0.25">
      <c r="A1007" t="s">
        <v>40</v>
      </c>
      <c r="C1007" t="s">
        <v>378</v>
      </c>
      <c r="D1007">
        <f t="shared" si="15"/>
        <v>10</v>
      </c>
      <c r="E1007" t="s">
        <v>62</v>
      </c>
      <c r="F1007" t="s">
        <v>380</v>
      </c>
      <c r="G1007">
        <v>1196.1300000000001</v>
      </c>
      <c r="H1007" s="1">
        <v>43320</v>
      </c>
      <c r="I1007" t="s">
        <v>19</v>
      </c>
      <c r="J1007">
        <v>41</v>
      </c>
      <c r="M1007" t="s">
        <v>1530</v>
      </c>
      <c r="N1007">
        <v>43</v>
      </c>
      <c r="O1007" t="s">
        <v>23</v>
      </c>
    </row>
    <row r="1008" spans="1:15" hidden="1" x14ac:dyDescent="0.25">
      <c r="A1008" t="s">
        <v>40</v>
      </c>
      <c r="C1008" t="s">
        <v>181</v>
      </c>
      <c r="D1008">
        <f t="shared" si="15"/>
        <v>10</v>
      </c>
      <c r="E1008" t="s">
        <v>372</v>
      </c>
      <c r="F1008" t="s">
        <v>183</v>
      </c>
      <c r="G1008">
        <v>1278.71</v>
      </c>
      <c r="H1008" s="1">
        <v>43320</v>
      </c>
      <c r="I1008" t="s">
        <v>31</v>
      </c>
      <c r="J1008">
        <v>27</v>
      </c>
      <c r="M1008" t="s">
        <v>1530</v>
      </c>
      <c r="N1008">
        <v>67</v>
      </c>
      <c r="O1008" t="s">
        <v>23</v>
      </c>
    </row>
    <row r="1009" spans="1:15" hidden="1" x14ac:dyDescent="0.25">
      <c r="A1009" t="s">
        <v>14</v>
      </c>
      <c r="B1009">
        <v>1</v>
      </c>
      <c r="C1009" t="s">
        <v>238</v>
      </c>
      <c r="D1009">
        <f t="shared" si="15"/>
        <v>10</v>
      </c>
      <c r="E1009" t="s">
        <v>17</v>
      </c>
      <c r="F1009" t="s">
        <v>240</v>
      </c>
      <c r="G1009">
        <v>4294.99</v>
      </c>
      <c r="H1009" s="1">
        <v>43320</v>
      </c>
      <c r="I1009" t="s">
        <v>31</v>
      </c>
      <c r="J1009">
        <v>19</v>
      </c>
      <c r="K1009" t="s">
        <v>1531</v>
      </c>
      <c r="L1009" t="s">
        <v>58</v>
      </c>
      <c r="M1009" t="s">
        <v>1532</v>
      </c>
      <c r="N1009">
        <v>727.84</v>
      </c>
      <c r="O1009" t="s">
        <v>23</v>
      </c>
    </row>
    <row r="1010" spans="1:15" hidden="1" x14ac:dyDescent="0.25">
      <c r="A1010" t="s">
        <v>14</v>
      </c>
      <c r="B1010">
        <v>1</v>
      </c>
      <c r="C1010" t="s">
        <v>753</v>
      </c>
      <c r="D1010">
        <f t="shared" si="15"/>
        <v>10</v>
      </c>
      <c r="E1010" t="s">
        <v>17</v>
      </c>
      <c r="F1010" t="s">
        <v>755</v>
      </c>
      <c r="G1010">
        <v>1830.26</v>
      </c>
      <c r="H1010" s="1">
        <v>43320</v>
      </c>
      <c r="I1010" t="s">
        <v>19</v>
      </c>
      <c r="J1010">
        <v>40</v>
      </c>
      <c r="K1010" t="s">
        <v>1533</v>
      </c>
      <c r="L1010" t="s">
        <v>142</v>
      </c>
      <c r="M1010" t="s">
        <v>1534</v>
      </c>
      <c r="N1010">
        <v>19.96</v>
      </c>
      <c r="O1010" t="s">
        <v>23</v>
      </c>
    </row>
    <row r="1011" spans="1:15" hidden="1" x14ac:dyDescent="0.25">
      <c r="A1011" t="s">
        <v>40</v>
      </c>
      <c r="C1011" t="s">
        <v>124</v>
      </c>
      <c r="D1011">
        <f t="shared" si="15"/>
        <v>10</v>
      </c>
      <c r="E1011" t="s">
        <v>43</v>
      </c>
      <c r="F1011" t="s">
        <v>126</v>
      </c>
      <c r="G1011">
        <v>4507.66</v>
      </c>
      <c r="H1011" s="1">
        <v>43320</v>
      </c>
      <c r="I1011" t="s">
        <v>19</v>
      </c>
      <c r="J1011">
        <v>19</v>
      </c>
      <c r="M1011" t="s">
        <v>1535</v>
      </c>
      <c r="N1011">
        <v>33</v>
      </c>
      <c r="O1011" t="s">
        <v>23</v>
      </c>
    </row>
    <row r="1012" spans="1:15" hidden="1" x14ac:dyDescent="0.25">
      <c r="A1012" t="s">
        <v>14</v>
      </c>
      <c r="B1012">
        <v>1</v>
      </c>
      <c r="C1012" t="s">
        <v>427</v>
      </c>
      <c r="D1012">
        <f t="shared" si="15"/>
        <v>10</v>
      </c>
      <c r="E1012" t="s">
        <v>17</v>
      </c>
      <c r="F1012" t="s">
        <v>429</v>
      </c>
      <c r="G1012">
        <v>9561.2099999999991</v>
      </c>
      <c r="H1012" s="1">
        <v>43320</v>
      </c>
      <c r="I1012" t="s">
        <v>31</v>
      </c>
      <c r="J1012">
        <v>20</v>
      </c>
      <c r="K1012" t="s">
        <v>1536</v>
      </c>
      <c r="L1012" t="s">
        <v>58</v>
      </c>
      <c r="M1012" t="s">
        <v>1537</v>
      </c>
      <c r="N1012">
        <v>13.68</v>
      </c>
      <c r="O1012" t="s">
        <v>23</v>
      </c>
    </row>
    <row r="1013" spans="1:15" hidden="1" x14ac:dyDescent="0.25">
      <c r="A1013" t="s">
        <v>14</v>
      </c>
      <c r="B1013">
        <v>1</v>
      </c>
      <c r="C1013" t="s">
        <v>238</v>
      </c>
      <c r="D1013">
        <f t="shared" si="15"/>
        <v>10</v>
      </c>
      <c r="E1013" t="s">
        <v>17</v>
      </c>
      <c r="F1013" t="s">
        <v>240</v>
      </c>
      <c r="G1013">
        <v>4286.2700000000004</v>
      </c>
      <c r="H1013" s="1">
        <v>43320</v>
      </c>
      <c r="I1013" t="s">
        <v>31</v>
      </c>
      <c r="J1013">
        <v>19</v>
      </c>
      <c r="K1013" t="s">
        <v>431</v>
      </c>
      <c r="L1013" t="s">
        <v>58</v>
      </c>
      <c r="M1013" t="s">
        <v>1538</v>
      </c>
      <c r="N1013">
        <v>8.7200000000000006</v>
      </c>
      <c r="O1013" t="s">
        <v>23</v>
      </c>
    </row>
    <row r="1014" spans="1:15" hidden="1" x14ac:dyDescent="0.25">
      <c r="A1014" t="s">
        <v>14</v>
      </c>
      <c r="B1014">
        <v>1</v>
      </c>
      <c r="C1014" t="s">
        <v>151</v>
      </c>
      <c r="D1014">
        <f t="shared" si="15"/>
        <v>10</v>
      </c>
      <c r="E1014" t="s">
        <v>24</v>
      </c>
      <c r="F1014" t="s">
        <v>153</v>
      </c>
      <c r="G1014">
        <v>2367.1</v>
      </c>
      <c r="H1014" s="1">
        <v>43320</v>
      </c>
      <c r="I1014" t="s">
        <v>19</v>
      </c>
      <c r="J1014">
        <v>21</v>
      </c>
      <c r="K1014" t="s">
        <v>1539</v>
      </c>
      <c r="L1014" t="s">
        <v>58</v>
      </c>
      <c r="M1014" t="s">
        <v>1540</v>
      </c>
      <c r="N1014">
        <v>20.68</v>
      </c>
      <c r="O1014" t="s">
        <v>23</v>
      </c>
    </row>
    <row r="1015" spans="1:15" hidden="1" x14ac:dyDescent="0.25">
      <c r="A1015" t="s">
        <v>40</v>
      </c>
      <c r="C1015" t="s">
        <v>280</v>
      </c>
      <c r="D1015">
        <f t="shared" si="15"/>
        <v>10</v>
      </c>
      <c r="E1015" t="s">
        <v>43</v>
      </c>
      <c r="F1015" t="s">
        <v>282</v>
      </c>
      <c r="G1015">
        <v>1448.59</v>
      </c>
      <c r="H1015" s="1">
        <v>43320</v>
      </c>
      <c r="I1015" t="s">
        <v>31</v>
      </c>
      <c r="J1015">
        <v>26</v>
      </c>
      <c r="M1015" t="s">
        <v>1541</v>
      </c>
      <c r="N1015">
        <v>29</v>
      </c>
      <c r="O1015" t="s">
        <v>23</v>
      </c>
    </row>
    <row r="1016" spans="1:15" hidden="1" x14ac:dyDescent="0.25">
      <c r="A1016" t="s">
        <v>40</v>
      </c>
      <c r="C1016" t="s">
        <v>317</v>
      </c>
      <c r="D1016">
        <f t="shared" si="15"/>
        <v>10</v>
      </c>
      <c r="E1016" t="s">
        <v>43</v>
      </c>
      <c r="F1016" t="s">
        <v>319</v>
      </c>
      <c r="G1016">
        <v>6447.27</v>
      </c>
      <c r="H1016" s="1">
        <v>43320</v>
      </c>
      <c r="I1016" t="s">
        <v>31</v>
      </c>
      <c r="J1016">
        <v>39</v>
      </c>
      <c r="M1016" t="s">
        <v>1541</v>
      </c>
      <c r="N1016">
        <v>32</v>
      </c>
      <c r="O1016" t="s">
        <v>23</v>
      </c>
    </row>
    <row r="1017" spans="1:15" hidden="1" x14ac:dyDescent="0.25">
      <c r="A1017" t="s">
        <v>40</v>
      </c>
      <c r="C1017" t="s">
        <v>1230</v>
      </c>
      <c r="D1017">
        <f t="shared" si="15"/>
        <v>9</v>
      </c>
      <c r="E1017" t="s">
        <v>43</v>
      </c>
      <c r="F1017" t="s">
        <v>641</v>
      </c>
      <c r="G1017">
        <v>4253.74</v>
      </c>
      <c r="H1017" s="1">
        <v>43320</v>
      </c>
      <c r="I1017" t="s">
        <v>31</v>
      </c>
      <c r="J1017">
        <v>29</v>
      </c>
      <c r="M1017" t="s">
        <v>1541</v>
      </c>
      <c r="N1017">
        <v>39</v>
      </c>
      <c r="O1017" t="s">
        <v>23</v>
      </c>
    </row>
    <row r="1018" spans="1:15" hidden="1" x14ac:dyDescent="0.25">
      <c r="A1018" t="s">
        <v>14</v>
      </c>
      <c r="B1018">
        <v>1</v>
      </c>
      <c r="C1018" t="s">
        <v>1230</v>
      </c>
      <c r="D1018">
        <f t="shared" si="15"/>
        <v>9</v>
      </c>
      <c r="E1018" t="s">
        <v>24</v>
      </c>
      <c r="F1018" t="s">
        <v>641</v>
      </c>
      <c r="G1018">
        <v>4292.74</v>
      </c>
      <c r="H1018" s="1">
        <v>43320</v>
      </c>
      <c r="I1018" t="s">
        <v>31</v>
      </c>
      <c r="J1018">
        <v>29</v>
      </c>
      <c r="K1018" t="s">
        <v>1542</v>
      </c>
      <c r="L1018" t="s">
        <v>21</v>
      </c>
      <c r="M1018" t="s">
        <v>1543</v>
      </c>
      <c r="N1018">
        <v>16.149999999999999</v>
      </c>
      <c r="O1018" t="s">
        <v>23</v>
      </c>
    </row>
    <row r="1019" spans="1:15" hidden="1" x14ac:dyDescent="0.25">
      <c r="A1019" t="s">
        <v>14</v>
      </c>
      <c r="B1019">
        <v>1</v>
      </c>
      <c r="C1019" t="s">
        <v>28</v>
      </c>
      <c r="D1019">
        <f t="shared" si="15"/>
        <v>10</v>
      </c>
      <c r="E1019" t="s">
        <v>17</v>
      </c>
      <c r="F1019" t="s">
        <v>30</v>
      </c>
      <c r="G1019">
        <v>885.24</v>
      </c>
      <c r="H1019" s="1">
        <v>43320</v>
      </c>
      <c r="I1019" t="s">
        <v>31</v>
      </c>
      <c r="J1019">
        <v>38</v>
      </c>
      <c r="K1019" t="s">
        <v>635</v>
      </c>
      <c r="L1019" t="s">
        <v>26</v>
      </c>
      <c r="M1019" t="s">
        <v>1544</v>
      </c>
      <c r="N1019">
        <v>4.78</v>
      </c>
      <c r="O1019" t="s">
        <v>23</v>
      </c>
    </row>
    <row r="1020" spans="1:15" hidden="1" x14ac:dyDescent="0.25">
      <c r="A1020" t="s">
        <v>14</v>
      </c>
      <c r="B1020">
        <v>0</v>
      </c>
      <c r="C1020" t="s">
        <v>69</v>
      </c>
      <c r="D1020">
        <f t="shared" si="15"/>
        <v>9</v>
      </c>
      <c r="E1020" t="s">
        <v>24</v>
      </c>
      <c r="F1020" t="s">
        <v>71</v>
      </c>
      <c r="G1020">
        <v>7170.15</v>
      </c>
      <c r="H1020" s="1">
        <v>43321</v>
      </c>
      <c r="I1020" t="s">
        <v>31</v>
      </c>
      <c r="J1020">
        <v>23</v>
      </c>
      <c r="K1020" t="s">
        <v>1545</v>
      </c>
      <c r="L1020" t="s">
        <v>26</v>
      </c>
      <c r="M1020" t="s">
        <v>1546</v>
      </c>
      <c r="N1020">
        <v>25.15</v>
      </c>
      <c r="O1020" t="s">
        <v>23</v>
      </c>
    </row>
    <row r="1021" spans="1:15" hidden="1" x14ac:dyDescent="0.25">
      <c r="A1021" t="s">
        <v>14</v>
      </c>
      <c r="B1021">
        <v>1</v>
      </c>
      <c r="C1021" t="s">
        <v>28</v>
      </c>
      <c r="D1021">
        <f t="shared" si="15"/>
        <v>10</v>
      </c>
      <c r="E1021" t="s">
        <v>17</v>
      </c>
      <c r="F1021" t="s">
        <v>30</v>
      </c>
      <c r="G1021">
        <v>872.57</v>
      </c>
      <c r="H1021" s="1">
        <v>43321</v>
      </c>
      <c r="I1021" t="s">
        <v>31</v>
      </c>
      <c r="J1021">
        <v>38</v>
      </c>
      <c r="K1021" t="s">
        <v>809</v>
      </c>
      <c r="L1021" t="s">
        <v>26</v>
      </c>
      <c r="M1021" t="s">
        <v>1547</v>
      </c>
      <c r="N1021">
        <v>12.67</v>
      </c>
      <c r="O1021" t="s">
        <v>23</v>
      </c>
    </row>
    <row r="1022" spans="1:15" hidden="1" x14ac:dyDescent="0.25">
      <c r="A1022" t="s">
        <v>14</v>
      </c>
      <c r="B1022">
        <v>1</v>
      </c>
      <c r="C1022" t="s">
        <v>561</v>
      </c>
      <c r="D1022">
        <f t="shared" si="15"/>
        <v>10</v>
      </c>
      <c r="E1022" t="s">
        <v>17</v>
      </c>
      <c r="F1022" t="s">
        <v>44</v>
      </c>
      <c r="G1022">
        <v>5884.84</v>
      </c>
      <c r="H1022" s="1">
        <v>43321</v>
      </c>
      <c r="I1022" t="s">
        <v>31</v>
      </c>
      <c r="J1022">
        <v>26</v>
      </c>
      <c r="K1022" t="s">
        <v>265</v>
      </c>
      <c r="L1022" t="s">
        <v>26</v>
      </c>
      <c r="M1022" t="s">
        <v>1548</v>
      </c>
      <c r="N1022">
        <v>32.28</v>
      </c>
      <c r="O1022" t="s">
        <v>23</v>
      </c>
    </row>
    <row r="1023" spans="1:15" hidden="1" x14ac:dyDescent="0.25">
      <c r="A1023" t="s">
        <v>14</v>
      </c>
      <c r="B1023">
        <v>1</v>
      </c>
      <c r="C1023" t="s">
        <v>280</v>
      </c>
      <c r="D1023">
        <f t="shared" si="15"/>
        <v>10</v>
      </c>
      <c r="E1023" t="s">
        <v>24</v>
      </c>
      <c r="F1023" t="s">
        <v>282</v>
      </c>
      <c r="G1023">
        <v>1437</v>
      </c>
      <c r="H1023" s="1">
        <v>43321</v>
      </c>
      <c r="I1023" t="s">
        <v>31</v>
      </c>
      <c r="J1023">
        <v>26</v>
      </c>
      <c r="K1023" t="s">
        <v>1359</v>
      </c>
      <c r="L1023" t="s">
        <v>58</v>
      </c>
      <c r="M1023" t="s">
        <v>1549</v>
      </c>
      <c r="N1023">
        <v>11.59</v>
      </c>
      <c r="O1023" t="s">
        <v>23</v>
      </c>
    </row>
    <row r="1024" spans="1:15" hidden="1" x14ac:dyDescent="0.25">
      <c r="A1024" t="s">
        <v>40</v>
      </c>
      <c r="C1024" t="s">
        <v>73</v>
      </c>
      <c r="D1024">
        <f t="shared" si="15"/>
        <v>10</v>
      </c>
      <c r="E1024" t="s">
        <v>62</v>
      </c>
      <c r="F1024" t="s">
        <v>75</v>
      </c>
      <c r="G1024">
        <v>2609.6</v>
      </c>
      <c r="H1024" s="1">
        <v>43321</v>
      </c>
      <c r="I1024" t="s">
        <v>31</v>
      </c>
      <c r="J1024">
        <v>43</v>
      </c>
      <c r="M1024" t="s">
        <v>1550</v>
      </c>
      <c r="N1024">
        <v>16</v>
      </c>
      <c r="O1024" t="s">
        <v>23</v>
      </c>
    </row>
    <row r="1025" spans="1:15" hidden="1" x14ac:dyDescent="0.25">
      <c r="A1025" t="s">
        <v>40</v>
      </c>
      <c r="C1025" t="s">
        <v>875</v>
      </c>
      <c r="D1025">
        <f t="shared" si="15"/>
        <v>10</v>
      </c>
      <c r="E1025" t="s">
        <v>62</v>
      </c>
      <c r="F1025" t="s">
        <v>877</v>
      </c>
      <c r="G1025">
        <v>12969.15</v>
      </c>
      <c r="H1025" s="1">
        <v>43321</v>
      </c>
      <c r="I1025" t="s">
        <v>31</v>
      </c>
      <c r="J1025">
        <v>42</v>
      </c>
      <c r="M1025" t="s">
        <v>1550</v>
      </c>
      <c r="N1025">
        <v>159</v>
      </c>
      <c r="O1025" t="s">
        <v>23</v>
      </c>
    </row>
    <row r="1026" spans="1:15" hidden="1" x14ac:dyDescent="0.25">
      <c r="A1026" t="s">
        <v>40</v>
      </c>
      <c r="C1026" t="s">
        <v>184</v>
      </c>
      <c r="D1026">
        <f t="shared" si="15"/>
        <v>10</v>
      </c>
      <c r="E1026" t="s">
        <v>43</v>
      </c>
      <c r="F1026" t="s">
        <v>186</v>
      </c>
      <c r="G1026">
        <v>303.12</v>
      </c>
      <c r="H1026" s="1">
        <v>43321</v>
      </c>
      <c r="I1026" t="s">
        <v>31</v>
      </c>
      <c r="J1026">
        <v>42</v>
      </c>
      <c r="M1026" t="s">
        <v>1550</v>
      </c>
      <c r="N1026">
        <v>91</v>
      </c>
      <c r="O1026" t="s">
        <v>23</v>
      </c>
    </row>
    <row r="1027" spans="1:15" hidden="1" x14ac:dyDescent="0.25">
      <c r="A1027" t="s">
        <v>40</v>
      </c>
      <c r="C1027" t="s">
        <v>419</v>
      </c>
      <c r="D1027">
        <f t="shared" ref="D1027:D1090" si="16">LEN(C1027)-4</f>
        <v>10</v>
      </c>
      <c r="E1027" t="s">
        <v>43</v>
      </c>
      <c r="F1027" t="s">
        <v>421</v>
      </c>
      <c r="G1027">
        <v>54371.71</v>
      </c>
      <c r="H1027" s="1">
        <v>43321</v>
      </c>
      <c r="I1027" t="s">
        <v>31</v>
      </c>
      <c r="J1027">
        <v>40</v>
      </c>
      <c r="M1027" t="s">
        <v>1551</v>
      </c>
      <c r="N1027">
        <v>47</v>
      </c>
      <c r="O1027" t="s">
        <v>23</v>
      </c>
    </row>
    <row r="1028" spans="1:15" hidden="1" x14ac:dyDescent="0.25">
      <c r="A1028" t="s">
        <v>40</v>
      </c>
      <c r="C1028" t="s">
        <v>753</v>
      </c>
      <c r="D1028">
        <f t="shared" si="16"/>
        <v>10</v>
      </c>
      <c r="E1028" t="s">
        <v>62</v>
      </c>
      <c r="F1028" t="s">
        <v>755</v>
      </c>
      <c r="G1028">
        <v>1754.26</v>
      </c>
      <c r="H1028" s="1">
        <v>43321</v>
      </c>
      <c r="I1028" t="s">
        <v>19</v>
      </c>
      <c r="J1028">
        <v>40</v>
      </c>
      <c r="M1028" t="s">
        <v>1551</v>
      </c>
      <c r="N1028">
        <v>76</v>
      </c>
      <c r="O1028" t="s">
        <v>23</v>
      </c>
    </row>
    <row r="1029" spans="1:15" hidden="1" x14ac:dyDescent="0.25">
      <c r="A1029" t="s">
        <v>40</v>
      </c>
      <c r="C1029" t="s">
        <v>98</v>
      </c>
      <c r="D1029">
        <f t="shared" si="16"/>
        <v>10</v>
      </c>
      <c r="E1029" t="s">
        <v>43</v>
      </c>
      <c r="F1029" t="s">
        <v>100</v>
      </c>
      <c r="G1029">
        <v>869.05</v>
      </c>
      <c r="H1029" s="1">
        <v>43321</v>
      </c>
      <c r="I1029" t="s">
        <v>31</v>
      </c>
      <c r="J1029">
        <v>37</v>
      </c>
      <c r="M1029" t="s">
        <v>1551</v>
      </c>
      <c r="N1029">
        <v>52</v>
      </c>
      <c r="O1029" t="s">
        <v>23</v>
      </c>
    </row>
    <row r="1030" spans="1:15" hidden="1" x14ac:dyDescent="0.25">
      <c r="A1030" t="s">
        <v>40</v>
      </c>
      <c r="C1030" t="s">
        <v>427</v>
      </c>
      <c r="D1030">
        <f t="shared" si="16"/>
        <v>10</v>
      </c>
      <c r="E1030" t="s">
        <v>43</v>
      </c>
      <c r="F1030" t="s">
        <v>429</v>
      </c>
      <c r="G1030">
        <v>9522.2099999999991</v>
      </c>
      <c r="H1030" s="1">
        <v>43321</v>
      </c>
      <c r="I1030" t="s">
        <v>31</v>
      </c>
      <c r="J1030">
        <v>20</v>
      </c>
      <c r="M1030" t="s">
        <v>1552</v>
      </c>
      <c r="N1030">
        <v>39</v>
      </c>
      <c r="O1030" t="s">
        <v>23</v>
      </c>
    </row>
    <row r="1031" spans="1:15" hidden="1" x14ac:dyDescent="0.25">
      <c r="A1031" t="s">
        <v>40</v>
      </c>
      <c r="C1031" t="s">
        <v>378</v>
      </c>
      <c r="D1031">
        <f t="shared" si="16"/>
        <v>10</v>
      </c>
      <c r="E1031" t="s">
        <v>43</v>
      </c>
      <c r="F1031" t="s">
        <v>380</v>
      </c>
      <c r="G1031">
        <v>1174.1300000000001</v>
      </c>
      <c r="H1031" s="1">
        <v>43321</v>
      </c>
      <c r="I1031" t="s">
        <v>19</v>
      </c>
      <c r="J1031">
        <v>41</v>
      </c>
      <c r="M1031" t="s">
        <v>1552</v>
      </c>
      <c r="N1031">
        <v>22</v>
      </c>
      <c r="O1031" t="s">
        <v>23</v>
      </c>
    </row>
    <row r="1032" spans="1:15" hidden="1" x14ac:dyDescent="0.25">
      <c r="A1032" t="s">
        <v>14</v>
      </c>
      <c r="B1032">
        <v>1</v>
      </c>
      <c r="C1032" t="s">
        <v>607</v>
      </c>
      <c r="D1032">
        <f t="shared" si="16"/>
        <v>10</v>
      </c>
      <c r="E1032" t="s">
        <v>17</v>
      </c>
      <c r="F1032" t="s">
        <v>609</v>
      </c>
      <c r="G1032">
        <v>13376.28</v>
      </c>
      <c r="H1032" s="1">
        <v>43321</v>
      </c>
      <c r="I1032" t="s">
        <v>19</v>
      </c>
      <c r="J1032">
        <v>46</v>
      </c>
      <c r="K1032" t="s">
        <v>1553</v>
      </c>
      <c r="L1032" t="s">
        <v>26</v>
      </c>
      <c r="M1032" t="s">
        <v>1554</v>
      </c>
      <c r="N1032">
        <v>35.909999999999997</v>
      </c>
      <c r="O1032" t="s">
        <v>23</v>
      </c>
    </row>
    <row r="1033" spans="1:15" hidden="1" x14ac:dyDescent="0.25">
      <c r="A1033" t="s">
        <v>14</v>
      </c>
      <c r="B1033">
        <v>1</v>
      </c>
      <c r="C1033" t="s">
        <v>386</v>
      </c>
      <c r="D1033">
        <f t="shared" si="16"/>
        <v>10</v>
      </c>
      <c r="E1033" t="s">
        <v>24</v>
      </c>
      <c r="F1033" t="s">
        <v>388</v>
      </c>
      <c r="G1033">
        <v>1587.29</v>
      </c>
      <c r="H1033" s="1">
        <v>43321</v>
      </c>
      <c r="I1033" t="s">
        <v>31</v>
      </c>
      <c r="J1033">
        <v>20</v>
      </c>
      <c r="K1033" t="s">
        <v>1555</v>
      </c>
      <c r="L1033" t="s">
        <v>50</v>
      </c>
      <c r="M1033" t="s">
        <v>1556</v>
      </c>
      <c r="N1033">
        <v>8.4499999999999993</v>
      </c>
      <c r="O1033" t="s">
        <v>23</v>
      </c>
    </row>
    <row r="1034" spans="1:15" hidden="1" x14ac:dyDescent="0.25">
      <c r="A1034" t="s">
        <v>14</v>
      </c>
      <c r="B1034">
        <v>1</v>
      </c>
      <c r="C1034" t="s">
        <v>33</v>
      </c>
      <c r="D1034">
        <f t="shared" si="16"/>
        <v>10</v>
      </c>
      <c r="E1034" t="s">
        <v>17</v>
      </c>
      <c r="F1034" t="s">
        <v>35</v>
      </c>
      <c r="G1034">
        <v>1671.68</v>
      </c>
      <c r="H1034" s="1">
        <v>43321</v>
      </c>
      <c r="I1034" t="s">
        <v>19</v>
      </c>
      <c r="J1034">
        <v>40</v>
      </c>
      <c r="K1034" t="s">
        <v>1557</v>
      </c>
      <c r="L1034" t="s">
        <v>21</v>
      </c>
      <c r="M1034" t="s">
        <v>1558</v>
      </c>
      <c r="N1034">
        <v>13.28</v>
      </c>
      <c r="O1034" t="s">
        <v>23</v>
      </c>
    </row>
    <row r="1035" spans="1:15" hidden="1" x14ac:dyDescent="0.25">
      <c r="A1035" t="s">
        <v>40</v>
      </c>
      <c r="C1035" t="s">
        <v>64</v>
      </c>
      <c r="D1035">
        <f t="shared" si="16"/>
        <v>10</v>
      </c>
      <c r="E1035" t="s">
        <v>43</v>
      </c>
      <c r="F1035" t="s">
        <v>66</v>
      </c>
      <c r="G1035">
        <v>6641.71</v>
      </c>
      <c r="H1035" s="1">
        <v>43321</v>
      </c>
      <c r="I1035" t="s">
        <v>31</v>
      </c>
      <c r="J1035">
        <v>19</v>
      </c>
      <c r="M1035" t="s">
        <v>1559</v>
      </c>
      <c r="N1035">
        <v>33</v>
      </c>
      <c r="O1035" t="s">
        <v>23</v>
      </c>
    </row>
    <row r="1036" spans="1:15" hidden="1" x14ac:dyDescent="0.25">
      <c r="A1036" t="s">
        <v>40</v>
      </c>
      <c r="C1036" t="s">
        <v>98</v>
      </c>
      <c r="D1036">
        <f t="shared" si="16"/>
        <v>10</v>
      </c>
      <c r="E1036" t="s">
        <v>43</v>
      </c>
      <c r="F1036" t="s">
        <v>100</v>
      </c>
      <c r="G1036">
        <v>851.05</v>
      </c>
      <c r="H1036" s="1">
        <v>43321</v>
      </c>
      <c r="I1036" t="s">
        <v>31</v>
      </c>
      <c r="J1036">
        <v>37</v>
      </c>
      <c r="M1036" t="s">
        <v>1559</v>
      </c>
      <c r="N1036">
        <v>18</v>
      </c>
      <c r="O1036" t="s">
        <v>23</v>
      </c>
    </row>
    <row r="1037" spans="1:15" hidden="1" x14ac:dyDescent="0.25">
      <c r="A1037" t="s">
        <v>14</v>
      </c>
      <c r="B1037">
        <v>1</v>
      </c>
      <c r="C1037" t="s">
        <v>33</v>
      </c>
      <c r="D1037">
        <f t="shared" si="16"/>
        <v>10</v>
      </c>
      <c r="E1037" t="s">
        <v>17</v>
      </c>
      <c r="F1037" t="s">
        <v>35</v>
      </c>
      <c r="G1037">
        <v>1662.62</v>
      </c>
      <c r="H1037" s="1">
        <v>43321</v>
      </c>
      <c r="I1037" t="s">
        <v>19</v>
      </c>
      <c r="J1037">
        <v>40</v>
      </c>
      <c r="K1037" t="s">
        <v>617</v>
      </c>
      <c r="L1037" t="s">
        <v>21</v>
      </c>
      <c r="M1037" t="s">
        <v>1560</v>
      </c>
      <c r="N1037">
        <v>9.06</v>
      </c>
      <c r="O1037" t="s">
        <v>23</v>
      </c>
    </row>
    <row r="1038" spans="1:15" hidden="1" x14ac:dyDescent="0.25">
      <c r="A1038" t="s">
        <v>40</v>
      </c>
      <c r="C1038" t="s">
        <v>103</v>
      </c>
      <c r="D1038">
        <f t="shared" si="16"/>
        <v>10</v>
      </c>
      <c r="E1038" t="s">
        <v>43</v>
      </c>
      <c r="F1038" t="s">
        <v>105</v>
      </c>
      <c r="G1038">
        <v>1026.46</v>
      </c>
      <c r="H1038" s="1">
        <v>43321</v>
      </c>
      <c r="I1038" t="s">
        <v>19</v>
      </c>
      <c r="J1038">
        <v>25</v>
      </c>
      <c r="M1038" t="s">
        <v>1561</v>
      </c>
      <c r="N1038">
        <v>46</v>
      </c>
      <c r="O1038" t="s">
        <v>23</v>
      </c>
    </row>
    <row r="1039" spans="1:15" hidden="1" x14ac:dyDescent="0.25">
      <c r="A1039" t="s">
        <v>40</v>
      </c>
      <c r="C1039" t="s">
        <v>437</v>
      </c>
      <c r="D1039">
        <f t="shared" si="16"/>
        <v>9</v>
      </c>
      <c r="E1039" t="s">
        <v>43</v>
      </c>
      <c r="F1039" t="s">
        <v>439</v>
      </c>
      <c r="G1039">
        <v>2861.06</v>
      </c>
      <c r="H1039" s="1">
        <v>43321</v>
      </c>
      <c r="I1039" t="s">
        <v>19</v>
      </c>
      <c r="J1039">
        <v>30</v>
      </c>
      <c r="M1039" t="s">
        <v>1561</v>
      </c>
      <c r="N1039">
        <v>47</v>
      </c>
      <c r="O1039" t="s">
        <v>23</v>
      </c>
    </row>
    <row r="1040" spans="1:15" hidden="1" x14ac:dyDescent="0.25">
      <c r="A1040" t="s">
        <v>40</v>
      </c>
      <c r="C1040" t="s">
        <v>442</v>
      </c>
      <c r="D1040">
        <f t="shared" si="16"/>
        <v>10</v>
      </c>
      <c r="E1040" t="s">
        <v>43</v>
      </c>
      <c r="F1040" t="s">
        <v>340</v>
      </c>
      <c r="G1040">
        <v>3634.29</v>
      </c>
      <c r="H1040" s="1">
        <v>43321</v>
      </c>
      <c r="I1040" t="s">
        <v>19</v>
      </c>
      <c r="J1040">
        <v>35</v>
      </c>
      <c r="M1040" t="s">
        <v>1562</v>
      </c>
      <c r="N1040">
        <v>33</v>
      </c>
      <c r="O1040" t="s">
        <v>23</v>
      </c>
    </row>
    <row r="1041" spans="1:15" hidden="1" x14ac:dyDescent="0.25">
      <c r="A1041" t="s">
        <v>40</v>
      </c>
      <c r="C1041" t="s">
        <v>445</v>
      </c>
      <c r="D1041">
        <f t="shared" si="16"/>
        <v>10</v>
      </c>
      <c r="E1041" t="s">
        <v>62</v>
      </c>
      <c r="F1041" t="s">
        <v>447</v>
      </c>
      <c r="G1041">
        <v>709.34</v>
      </c>
      <c r="H1041" s="1">
        <v>43321</v>
      </c>
      <c r="I1041" t="s">
        <v>19</v>
      </c>
      <c r="J1041">
        <v>19</v>
      </c>
      <c r="M1041" t="s">
        <v>1562</v>
      </c>
      <c r="N1041">
        <v>22</v>
      </c>
      <c r="O1041" t="s">
        <v>23</v>
      </c>
    </row>
    <row r="1042" spans="1:15" hidden="1" x14ac:dyDescent="0.25">
      <c r="A1042" t="s">
        <v>14</v>
      </c>
      <c r="B1042">
        <v>0</v>
      </c>
      <c r="C1042" t="s">
        <v>207</v>
      </c>
      <c r="D1042">
        <f t="shared" si="16"/>
        <v>9</v>
      </c>
      <c r="E1042" t="s">
        <v>17</v>
      </c>
      <c r="F1042" t="s">
        <v>209</v>
      </c>
      <c r="G1042">
        <v>464.44</v>
      </c>
      <c r="H1042" s="1">
        <v>43321</v>
      </c>
      <c r="I1042" t="s">
        <v>19</v>
      </c>
      <c r="J1042">
        <v>43</v>
      </c>
      <c r="K1042" t="s">
        <v>617</v>
      </c>
      <c r="L1042" t="s">
        <v>50</v>
      </c>
      <c r="M1042" t="s">
        <v>1563</v>
      </c>
      <c r="N1042">
        <v>402.09</v>
      </c>
      <c r="O1042" t="s">
        <v>23</v>
      </c>
    </row>
    <row r="1043" spans="1:15" hidden="1" x14ac:dyDescent="0.25">
      <c r="A1043" t="s">
        <v>14</v>
      </c>
      <c r="B1043">
        <v>0</v>
      </c>
      <c r="C1043" t="s">
        <v>354</v>
      </c>
      <c r="D1043">
        <f t="shared" si="16"/>
        <v>8</v>
      </c>
      <c r="E1043" t="s">
        <v>24</v>
      </c>
      <c r="F1043" t="s">
        <v>356</v>
      </c>
      <c r="G1043">
        <v>773.08</v>
      </c>
      <c r="H1043" s="1">
        <v>43321</v>
      </c>
      <c r="I1043" t="s">
        <v>31</v>
      </c>
      <c r="J1043">
        <v>28</v>
      </c>
      <c r="K1043" t="s">
        <v>633</v>
      </c>
      <c r="L1043" t="s">
        <v>50</v>
      </c>
      <c r="M1043" t="s">
        <v>1564</v>
      </c>
      <c r="N1043">
        <v>4.09</v>
      </c>
      <c r="O1043" t="s">
        <v>23</v>
      </c>
    </row>
    <row r="1044" spans="1:15" hidden="1" x14ac:dyDescent="0.25">
      <c r="A1044" t="s">
        <v>40</v>
      </c>
      <c r="C1044" t="s">
        <v>46</v>
      </c>
      <c r="D1044">
        <f t="shared" si="16"/>
        <v>10</v>
      </c>
      <c r="E1044" t="s">
        <v>43</v>
      </c>
      <c r="F1044" t="s">
        <v>48</v>
      </c>
      <c r="G1044">
        <v>498.39</v>
      </c>
      <c r="H1044" s="1">
        <v>43321</v>
      </c>
      <c r="I1044" t="s">
        <v>19</v>
      </c>
      <c r="J1044">
        <v>43</v>
      </c>
      <c r="M1044" t="s">
        <v>1565</v>
      </c>
      <c r="N1044">
        <v>43</v>
      </c>
      <c r="O1044" t="s">
        <v>23</v>
      </c>
    </row>
    <row r="1045" spans="1:15" hidden="1" x14ac:dyDescent="0.25">
      <c r="A1045" t="s">
        <v>14</v>
      </c>
      <c r="B1045">
        <v>1</v>
      </c>
      <c r="C1045" t="s">
        <v>33</v>
      </c>
      <c r="D1045">
        <f t="shared" si="16"/>
        <v>10</v>
      </c>
      <c r="E1045" t="s">
        <v>17</v>
      </c>
      <c r="F1045" t="s">
        <v>35</v>
      </c>
      <c r="G1045">
        <v>1637</v>
      </c>
      <c r="H1045" s="1">
        <v>43321</v>
      </c>
      <c r="I1045" t="s">
        <v>19</v>
      </c>
      <c r="J1045">
        <v>40</v>
      </c>
      <c r="K1045" t="s">
        <v>1566</v>
      </c>
      <c r="L1045" t="s">
        <v>21</v>
      </c>
      <c r="M1045" t="s">
        <v>1567</v>
      </c>
      <c r="N1045">
        <v>25.62</v>
      </c>
      <c r="O1045" t="s">
        <v>23</v>
      </c>
    </row>
    <row r="1046" spans="1:15" hidden="1" x14ac:dyDescent="0.25">
      <c r="A1046" t="s">
        <v>14</v>
      </c>
      <c r="B1046">
        <v>1</v>
      </c>
      <c r="C1046" t="s">
        <v>46</v>
      </c>
      <c r="D1046">
        <f t="shared" si="16"/>
        <v>10</v>
      </c>
      <c r="E1046" t="s">
        <v>17</v>
      </c>
      <c r="F1046" t="s">
        <v>48</v>
      </c>
      <c r="G1046">
        <v>932.88</v>
      </c>
      <c r="H1046" s="1">
        <v>43321</v>
      </c>
      <c r="I1046" t="s">
        <v>19</v>
      </c>
      <c r="J1046">
        <v>43</v>
      </c>
      <c r="K1046" t="s">
        <v>669</v>
      </c>
      <c r="L1046" t="s">
        <v>50</v>
      </c>
      <c r="M1046" t="s">
        <v>1568</v>
      </c>
      <c r="N1046">
        <v>218.86</v>
      </c>
      <c r="O1046" t="s">
        <v>23</v>
      </c>
    </row>
    <row r="1047" spans="1:15" hidden="1" x14ac:dyDescent="0.25">
      <c r="A1047" t="s">
        <v>14</v>
      </c>
      <c r="B1047">
        <v>1</v>
      </c>
      <c r="C1047" t="s">
        <v>46</v>
      </c>
      <c r="D1047">
        <f t="shared" si="16"/>
        <v>10</v>
      </c>
      <c r="E1047" t="s">
        <v>17</v>
      </c>
      <c r="F1047" t="s">
        <v>48</v>
      </c>
      <c r="G1047">
        <v>876.06</v>
      </c>
      <c r="H1047" s="1">
        <v>43321</v>
      </c>
      <c r="I1047" t="s">
        <v>19</v>
      </c>
      <c r="J1047">
        <v>43</v>
      </c>
      <c r="K1047" t="s">
        <v>144</v>
      </c>
      <c r="L1047" t="s">
        <v>50</v>
      </c>
      <c r="M1047" t="s">
        <v>1569</v>
      </c>
      <c r="N1047">
        <v>56.82</v>
      </c>
      <c r="O1047" t="s">
        <v>23</v>
      </c>
    </row>
    <row r="1048" spans="1:15" hidden="1" x14ac:dyDescent="0.25">
      <c r="A1048" t="s">
        <v>14</v>
      </c>
      <c r="B1048">
        <v>1</v>
      </c>
      <c r="C1048" t="s">
        <v>46</v>
      </c>
      <c r="D1048">
        <f t="shared" si="16"/>
        <v>10</v>
      </c>
      <c r="E1048" t="s">
        <v>17</v>
      </c>
      <c r="F1048" t="s">
        <v>48</v>
      </c>
      <c r="G1048">
        <v>559.76</v>
      </c>
      <c r="H1048" s="1">
        <v>43321</v>
      </c>
      <c r="I1048" t="s">
        <v>19</v>
      </c>
      <c r="J1048">
        <v>43</v>
      </c>
      <c r="K1048" t="s">
        <v>300</v>
      </c>
      <c r="L1048" t="s">
        <v>50</v>
      </c>
      <c r="M1048" t="s">
        <v>1570</v>
      </c>
      <c r="N1048">
        <v>316.3</v>
      </c>
      <c r="O1048" t="s">
        <v>23</v>
      </c>
    </row>
    <row r="1049" spans="1:15" hidden="1" x14ac:dyDescent="0.25">
      <c r="A1049" t="s">
        <v>14</v>
      </c>
      <c r="B1049">
        <v>1</v>
      </c>
      <c r="C1049" t="s">
        <v>46</v>
      </c>
      <c r="D1049">
        <f t="shared" si="16"/>
        <v>10</v>
      </c>
      <c r="E1049" t="s">
        <v>17</v>
      </c>
      <c r="F1049" t="s">
        <v>48</v>
      </c>
      <c r="G1049">
        <v>541.39</v>
      </c>
      <c r="H1049" s="1">
        <v>43321</v>
      </c>
      <c r="I1049" t="s">
        <v>19</v>
      </c>
      <c r="J1049">
        <v>43</v>
      </c>
      <c r="K1049" t="s">
        <v>300</v>
      </c>
      <c r="L1049" t="s">
        <v>50</v>
      </c>
      <c r="M1049" t="s">
        <v>1571</v>
      </c>
      <c r="N1049">
        <v>18.37</v>
      </c>
      <c r="O1049" t="s">
        <v>23</v>
      </c>
    </row>
    <row r="1050" spans="1:15" hidden="1" x14ac:dyDescent="0.25">
      <c r="A1050" t="s">
        <v>14</v>
      </c>
      <c r="B1050">
        <v>1</v>
      </c>
      <c r="C1050" t="s">
        <v>196</v>
      </c>
      <c r="D1050">
        <f t="shared" si="16"/>
        <v>10</v>
      </c>
      <c r="E1050" t="s">
        <v>17</v>
      </c>
      <c r="F1050" t="s">
        <v>198</v>
      </c>
      <c r="G1050">
        <v>18561.29</v>
      </c>
      <c r="H1050" s="1">
        <v>43321</v>
      </c>
      <c r="I1050" t="s">
        <v>19</v>
      </c>
      <c r="J1050">
        <v>38</v>
      </c>
      <c r="K1050" t="s">
        <v>1131</v>
      </c>
      <c r="L1050" t="s">
        <v>50</v>
      </c>
      <c r="M1050" t="s">
        <v>1572</v>
      </c>
      <c r="N1050">
        <v>24.13</v>
      </c>
      <c r="O1050" t="s">
        <v>23</v>
      </c>
    </row>
    <row r="1051" spans="1:15" hidden="1" x14ac:dyDescent="0.25">
      <c r="A1051" t="s">
        <v>14</v>
      </c>
      <c r="B1051">
        <v>1</v>
      </c>
      <c r="C1051" t="s">
        <v>317</v>
      </c>
      <c r="D1051">
        <f t="shared" si="16"/>
        <v>10</v>
      </c>
      <c r="E1051" t="s">
        <v>17</v>
      </c>
      <c r="F1051" t="s">
        <v>319</v>
      </c>
      <c r="G1051">
        <v>6432.01</v>
      </c>
      <c r="H1051" s="1">
        <v>43321</v>
      </c>
      <c r="I1051" t="s">
        <v>31</v>
      </c>
      <c r="J1051">
        <v>39</v>
      </c>
      <c r="K1051" t="s">
        <v>682</v>
      </c>
      <c r="L1051" t="s">
        <v>50</v>
      </c>
      <c r="M1051" t="s">
        <v>1573</v>
      </c>
      <c r="N1051">
        <v>15.26</v>
      </c>
      <c r="O1051" t="s">
        <v>23</v>
      </c>
    </row>
    <row r="1052" spans="1:15" hidden="1" x14ac:dyDescent="0.25">
      <c r="A1052" t="s">
        <v>14</v>
      </c>
      <c r="B1052">
        <v>1</v>
      </c>
      <c r="C1052" t="s">
        <v>69</v>
      </c>
      <c r="D1052">
        <f t="shared" si="16"/>
        <v>9</v>
      </c>
      <c r="E1052" t="s">
        <v>17</v>
      </c>
      <c r="F1052" t="s">
        <v>71</v>
      </c>
      <c r="G1052">
        <v>7145.46</v>
      </c>
      <c r="H1052" s="1">
        <v>43321</v>
      </c>
      <c r="I1052" t="s">
        <v>31</v>
      </c>
      <c r="J1052">
        <v>23</v>
      </c>
      <c r="K1052" t="s">
        <v>1574</v>
      </c>
      <c r="L1052" t="s">
        <v>26</v>
      </c>
      <c r="M1052" t="s">
        <v>1575</v>
      </c>
      <c r="N1052">
        <v>24.69</v>
      </c>
      <c r="O1052" t="s">
        <v>23</v>
      </c>
    </row>
    <row r="1053" spans="1:15" hidden="1" x14ac:dyDescent="0.25">
      <c r="A1053" t="s">
        <v>40</v>
      </c>
      <c r="C1053" t="s">
        <v>138</v>
      </c>
      <c r="D1053">
        <f t="shared" si="16"/>
        <v>10</v>
      </c>
      <c r="E1053" t="s">
        <v>43</v>
      </c>
      <c r="F1053" t="s">
        <v>140</v>
      </c>
      <c r="G1053">
        <v>15888.31</v>
      </c>
      <c r="H1053" s="1">
        <v>43321</v>
      </c>
      <c r="I1053" t="s">
        <v>19</v>
      </c>
      <c r="J1053">
        <v>34</v>
      </c>
      <c r="M1053" t="s">
        <v>1576</v>
      </c>
      <c r="N1053">
        <v>27</v>
      </c>
      <c r="O1053" t="s">
        <v>23</v>
      </c>
    </row>
    <row r="1054" spans="1:15" hidden="1" x14ac:dyDescent="0.25">
      <c r="A1054" t="s">
        <v>40</v>
      </c>
      <c r="C1054" t="s">
        <v>285</v>
      </c>
      <c r="D1054">
        <f t="shared" si="16"/>
        <v>10</v>
      </c>
      <c r="E1054" t="s">
        <v>62</v>
      </c>
      <c r="F1054" t="s">
        <v>140</v>
      </c>
      <c r="G1054">
        <v>2277.2600000000002</v>
      </c>
      <c r="H1054" s="1">
        <v>43321</v>
      </c>
      <c r="I1054" t="s">
        <v>19</v>
      </c>
      <c r="J1054">
        <v>21</v>
      </c>
      <c r="M1054" t="s">
        <v>1576</v>
      </c>
      <c r="N1054">
        <v>39</v>
      </c>
      <c r="O1054" t="s">
        <v>23</v>
      </c>
    </row>
    <row r="1055" spans="1:15" hidden="1" x14ac:dyDescent="0.25">
      <c r="A1055" t="s">
        <v>14</v>
      </c>
      <c r="B1055">
        <v>1</v>
      </c>
      <c r="C1055" t="s">
        <v>46</v>
      </c>
      <c r="D1055">
        <f t="shared" si="16"/>
        <v>10</v>
      </c>
      <c r="E1055" t="s">
        <v>24</v>
      </c>
      <c r="F1055" t="s">
        <v>48</v>
      </c>
      <c r="G1055">
        <v>476.97</v>
      </c>
      <c r="H1055" s="1">
        <v>43321</v>
      </c>
      <c r="I1055" t="s">
        <v>19</v>
      </c>
      <c r="J1055">
        <v>43</v>
      </c>
      <c r="K1055" t="s">
        <v>669</v>
      </c>
      <c r="L1055" t="s">
        <v>50</v>
      </c>
      <c r="M1055" t="s">
        <v>1577</v>
      </c>
      <c r="N1055">
        <v>21.42</v>
      </c>
      <c r="O1055" t="s">
        <v>23</v>
      </c>
    </row>
    <row r="1056" spans="1:15" hidden="1" x14ac:dyDescent="0.25">
      <c r="A1056" t="s">
        <v>14</v>
      </c>
      <c r="B1056">
        <v>1</v>
      </c>
      <c r="C1056" t="s">
        <v>561</v>
      </c>
      <c r="D1056">
        <f t="shared" si="16"/>
        <v>10</v>
      </c>
      <c r="E1056" t="s">
        <v>24</v>
      </c>
      <c r="F1056" t="s">
        <v>44</v>
      </c>
      <c r="G1056">
        <v>5848.45</v>
      </c>
      <c r="H1056" s="1">
        <v>43321</v>
      </c>
      <c r="I1056" t="s">
        <v>31</v>
      </c>
      <c r="J1056">
        <v>26</v>
      </c>
      <c r="K1056" t="s">
        <v>334</v>
      </c>
      <c r="L1056" t="s">
        <v>50</v>
      </c>
      <c r="M1056" t="s">
        <v>1578</v>
      </c>
      <c r="N1056">
        <v>36.39</v>
      </c>
      <c r="O1056" t="s">
        <v>23</v>
      </c>
    </row>
    <row r="1057" spans="1:15" hidden="1" x14ac:dyDescent="0.25">
      <c r="A1057" t="s">
        <v>14</v>
      </c>
      <c r="B1057">
        <v>1</v>
      </c>
      <c r="C1057" t="s">
        <v>151</v>
      </c>
      <c r="D1057">
        <f t="shared" si="16"/>
        <v>10</v>
      </c>
      <c r="E1057" t="s">
        <v>24</v>
      </c>
      <c r="F1057" t="s">
        <v>153</v>
      </c>
      <c r="G1057">
        <v>2352.84</v>
      </c>
      <c r="H1057" s="1">
        <v>43321</v>
      </c>
      <c r="I1057" t="s">
        <v>19</v>
      </c>
      <c r="J1057">
        <v>21</v>
      </c>
      <c r="K1057" t="s">
        <v>1406</v>
      </c>
      <c r="L1057" t="s">
        <v>58</v>
      </c>
      <c r="M1057" t="s">
        <v>1579</v>
      </c>
      <c r="N1057">
        <v>14.26</v>
      </c>
      <c r="O1057" t="s">
        <v>23</v>
      </c>
    </row>
    <row r="1058" spans="1:15" hidden="1" x14ac:dyDescent="0.25">
      <c r="A1058" t="s">
        <v>14</v>
      </c>
      <c r="B1058">
        <v>1</v>
      </c>
      <c r="C1058" t="s">
        <v>224</v>
      </c>
      <c r="D1058">
        <f t="shared" si="16"/>
        <v>10</v>
      </c>
      <c r="E1058" t="s">
        <v>24</v>
      </c>
      <c r="F1058" t="s">
        <v>78</v>
      </c>
      <c r="G1058">
        <v>1470.82</v>
      </c>
      <c r="H1058" s="1">
        <v>43321</v>
      </c>
      <c r="I1058" t="s">
        <v>31</v>
      </c>
      <c r="J1058">
        <v>24</v>
      </c>
      <c r="K1058" t="s">
        <v>52</v>
      </c>
      <c r="L1058" t="s">
        <v>50</v>
      </c>
      <c r="M1058" t="s">
        <v>1580</v>
      </c>
      <c r="N1058">
        <v>6.08</v>
      </c>
      <c r="O1058" t="s">
        <v>23</v>
      </c>
    </row>
    <row r="1059" spans="1:15" hidden="1" x14ac:dyDescent="0.25">
      <c r="A1059" t="s">
        <v>14</v>
      </c>
      <c r="B1059">
        <v>1</v>
      </c>
      <c r="C1059" t="s">
        <v>113</v>
      </c>
      <c r="D1059">
        <f t="shared" si="16"/>
        <v>9</v>
      </c>
      <c r="E1059" t="s">
        <v>24</v>
      </c>
      <c r="F1059" t="s">
        <v>100</v>
      </c>
      <c r="G1059">
        <v>3022.94</v>
      </c>
      <c r="H1059" s="1">
        <v>43321</v>
      </c>
      <c r="I1059" t="s">
        <v>31</v>
      </c>
      <c r="J1059">
        <v>21</v>
      </c>
      <c r="K1059" t="s">
        <v>939</v>
      </c>
      <c r="L1059" t="s">
        <v>50</v>
      </c>
      <c r="M1059" t="s">
        <v>1581</v>
      </c>
      <c r="N1059">
        <v>19.5</v>
      </c>
      <c r="O1059" t="s">
        <v>23</v>
      </c>
    </row>
    <row r="1060" spans="1:15" hidden="1" x14ac:dyDescent="0.25">
      <c r="A1060" t="s">
        <v>14</v>
      </c>
      <c r="B1060">
        <v>1</v>
      </c>
      <c r="C1060" t="s">
        <v>113</v>
      </c>
      <c r="D1060">
        <f t="shared" si="16"/>
        <v>9</v>
      </c>
      <c r="E1060" t="s">
        <v>24</v>
      </c>
      <c r="F1060" t="s">
        <v>100</v>
      </c>
      <c r="G1060">
        <v>2997.91</v>
      </c>
      <c r="H1060" s="1">
        <v>43321</v>
      </c>
      <c r="I1060" t="s">
        <v>31</v>
      </c>
      <c r="J1060">
        <v>21</v>
      </c>
      <c r="K1060" t="s">
        <v>1582</v>
      </c>
      <c r="L1060" t="s">
        <v>376</v>
      </c>
      <c r="M1060" t="s">
        <v>1583</v>
      </c>
      <c r="N1060">
        <v>25.03</v>
      </c>
      <c r="O1060" t="s">
        <v>23</v>
      </c>
    </row>
    <row r="1061" spans="1:15" hidden="1" x14ac:dyDescent="0.25">
      <c r="A1061" t="s">
        <v>14</v>
      </c>
      <c r="B1061">
        <v>1</v>
      </c>
      <c r="C1061" t="s">
        <v>76</v>
      </c>
      <c r="D1061">
        <f t="shared" si="16"/>
        <v>10</v>
      </c>
      <c r="E1061" t="s">
        <v>24</v>
      </c>
      <c r="F1061" t="s">
        <v>78</v>
      </c>
      <c r="G1061">
        <v>1165.8800000000001</v>
      </c>
      <c r="H1061" s="1">
        <v>43321</v>
      </c>
      <c r="I1061" t="s">
        <v>31</v>
      </c>
      <c r="J1061">
        <v>30</v>
      </c>
      <c r="K1061" t="s">
        <v>1584</v>
      </c>
      <c r="L1061" t="s">
        <v>21</v>
      </c>
      <c r="M1061" t="s">
        <v>1585</v>
      </c>
      <c r="N1061">
        <v>39.54</v>
      </c>
      <c r="O1061" t="s">
        <v>23</v>
      </c>
    </row>
    <row r="1062" spans="1:15" hidden="1" x14ac:dyDescent="0.25">
      <c r="A1062" t="s">
        <v>14</v>
      </c>
      <c r="B1062">
        <v>1</v>
      </c>
      <c r="C1062" t="s">
        <v>103</v>
      </c>
      <c r="D1062">
        <f t="shared" si="16"/>
        <v>10</v>
      </c>
      <c r="E1062" t="s">
        <v>24</v>
      </c>
      <c r="F1062" t="s">
        <v>105</v>
      </c>
      <c r="G1062">
        <v>1017.09</v>
      </c>
      <c r="H1062" s="1">
        <v>43321</v>
      </c>
      <c r="I1062" t="s">
        <v>19</v>
      </c>
      <c r="J1062">
        <v>25</v>
      </c>
      <c r="K1062" t="s">
        <v>1586</v>
      </c>
      <c r="L1062" t="s">
        <v>58</v>
      </c>
      <c r="M1062" t="s">
        <v>1587</v>
      </c>
      <c r="N1062">
        <v>9.3699999999999992</v>
      </c>
      <c r="O1062" t="s">
        <v>23</v>
      </c>
    </row>
    <row r="1063" spans="1:15" hidden="1" x14ac:dyDescent="0.25">
      <c r="A1063" t="s">
        <v>14</v>
      </c>
      <c r="B1063">
        <v>0</v>
      </c>
      <c r="C1063" t="s">
        <v>121</v>
      </c>
      <c r="D1063">
        <f t="shared" si="16"/>
        <v>10</v>
      </c>
      <c r="E1063" t="s">
        <v>17</v>
      </c>
      <c r="F1063" t="s">
        <v>123</v>
      </c>
      <c r="G1063">
        <v>1181.79</v>
      </c>
      <c r="H1063" s="1">
        <v>43321</v>
      </c>
      <c r="I1063" t="s">
        <v>31</v>
      </c>
      <c r="J1063">
        <v>31</v>
      </c>
      <c r="K1063" t="s">
        <v>1588</v>
      </c>
      <c r="L1063" t="s">
        <v>26</v>
      </c>
      <c r="M1063" t="s">
        <v>1589</v>
      </c>
      <c r="N1063">
        <v>18.309999999999999</v>
      </c>
      <c r="O1063" t="s">
        <v>23</v>
      </c>
    </row>
    <row r="1064" spans="1:15" hidden="1" x14ac:dyDescent="0.25">
      <c r="A1064" t="s">
        <v>14</v>
      </c>
      <c r="B1064">
        <v>1</v>
      </c>
      <c r="C1064" t="s">
        <v>280</v>
      </c>
      <c r="D1064">
        <f t="shared" si="16"/>
        <v>10</v>
      </c>
      <c r="E1064" t="s">
        <v>24</v>
      </c>
      <c r="F1064" t="s">
        <v>282</v>
      </c>
      <c r="G1064">
        <v>1400.69</v>
      </c>
      <c r="H1064" s="1">
        <v>43321</v>
      </c>
      <c r="I1064" t="s">
        <v>31</v>
      </c>
      <c r="J1064">
        <v>26</v>
      </c>
      <c r="K1064" t="s">
        <v>1590</v>
      </c>
      <c r="L1064" t="s">
        <v>58</v>
      </c>
      <c r="M1064" t="s">
        <v>1591</v>
      </c>
      <c r="N1064">
        <v>36.31</v>
      </c>
      <c r="O1064" t="s">
        <v>23</v>
      </c>
    </row>
    <row r="1065" spans="1:15" hidden="1" x14ac:dyDescent="0.25">
      <c r="A1065" t="s">
        <v>14</v>
      </c>
      <c r="B1065">
        <v>0</v>
      </c>
      <c r="C1065" t="s">
        <v>69</v>
      </c>
      <c r="D1065">
        <f t="shared" si="16"/>
        <v>9</v>
      </c>
      <c r="E1065" t="s">
        <v>17</v>
      </c>
      <c r="F1065" t="s">
        <v>71</v>
      </c>
      <c r="G1065">
        <v>7093.67</v>
      </c>
      <c r="H1065" s="1">
        <v>43321</v>
      </c>
      <c r="I1065" t="s">
        <v>31</v>
      </c>
      <c r="J1065">
        <v>23</v>
      </c>
      <c r="K1065" t="s">
        <v>1592</v>
      </c>
      <c r="L1065" t="s">
        <v>26</v>
      </c>
      <c r="M1065" t="s">
        <v>1593</v>
      </c>
      <c r="N1065">
        <v>51.79</v>
      </c>
      <c r="O1065" t="s">
        <v>23</v>
      </c>
    </row>
    <row r="1066" spans="1:15" hidden="1" x14ac:dyDescent="0.25">
      <c r="A1066" t="s">
        <v>40</v>
      </c>
      <c r="C1066" t="s">
        <v>216</v>
      </c>
      <c r="D1066">
        <f t="shared" si="16"/>
        <v>10</v>
      </c>
      <c r="E1066" t="s">
        <v>43</v>
      </c>
      <c r="F1066" t="s">
        <v>218</v>
      </c>
      <c r="G1066">
        <v>57825.15</v>
      </c>
      <c r="H1066" s="1">
        <v>43321</v>
      </c>
      <c r="I1066" t="s">
        <v>31</v>
      </c>
      <c r="J1066">
        <v>33</v>
      </c>
      <c r="M1066" t="s">
        <v>1594</v>
      </c>
      <c r="N1066">
        <v>112</v>
      </c>
      <c r="O1066" t="s">
        <v>23</v>
      </c>
    </row>
    <row r="1067" spans="1:15" hidden="1" x14ac:dyDescent="0.25">
      <c r="A1067" t="s">
        <v>14</v>
      </c>
      <c r="B1067">
        <v>1</v>
      </c>
      <c r="C1067" t="s">
        <v>448</v>
      </c>
      <c r="D1067">
        <f t="shared" si="16"/>
        <v>9</v>
      </c>
      <c r="E1067" t="s">
        <v>17</v>
      </c>
      <c r="F1067" t="s">
        <v>30</v>
      </c>
      <c r="G1067">
        <v>50133.21</v>
      </c>
      <c r="H1067" s="1">
        <v>43321</v>
      </c>
      <c r="I1067" t="s">
        <v>31</v>
      </c>
      <c r="J1067">
        <v>19</v>
      </c>
      <c r="K1067" t="s">
        <v>1595</v>
      </c>
      <c r="L1067" t="s">
        <v>58</v>
      </c>
      <c r="M1067" t="s">
        <v>1596</v>
      </c>
      <c r="N1067">
        <v>8.66</v>
      </c>
      <c r="O1067" t="s">
        <v>23</v>
      </c>
    </row>
    <row r="1068" spans="1:15" hidden="1" x14ac:dyDescent="0.25">
      <c r="A1068" t="s">
        <v>14</v>
      </c>
      <c r="B1068">
        <v>0</v>
      </c>
      <c r="C1068" t="s">
        <v>238</v>
      </c>
      <c r="D1068">
        <f t="shared" si="16"/>
        <v>10</v>
      </c>
      <c r="E1068" t="s">
        <v>24</v>
      </c>
      <c r="F1068" t="s">
        <v>240</v>
      </c>
      <c r="G1068">
        <v>4225.8900000000003</v>
      </c>
      <c r="H1068" s="1">
        <v>43321</v>
      </c>
      <c r="I1068" t="s">
        <v>31</v>
      </c>
      <c r="J1068">
        <v>19</v>
      </c>
      <c r="K1068" t="s">
        <v>1586</v>
      </c>
      <c r="L1068" t="s">
        <v>58</v>
      </c>
      <c r="M1068" t="s">
        <v>1597</v>
      </c>
      <c r="N1068">
        <v>60.38</v>
      </c>
      <c r="O1068" t="s">
        <v>23</v>
      </c>
    </row>
    <row r="1069" spans="1:15" hidden="1" x14ac:dyDescent="0.25">
      <c r="A1069" t="s">
        <v>14</v>
      </c>
      <c r="B1069">
        <v>1</v>
      </c>
      <c r="C1069" t="s">
        <v>98</v>
      </c>
      <c r="D1069">
        <f t="shared" si="16"/>
        <v>10</v>
      </c>
      <c r="E1069" t="s">
        <v>24</v>
      </c>
      <c r="F1069" t="s">
        <v>100</v>
      </c>
      <c r="G1069">
        <v>840.86</v>
      </c>
      <c r="H1069" s="1">
        <v>43321</v>
      </c>
      <c r="I1069" t="s">
        <v>31</v>
      </c>
      <c r="J1069">
        <v>37</v>
      </c>
      <c r="K1069" t="s">
        <v>1598</v>
      </c>
      <c r="L1069" t="s">
        <v>21</v>
      </c>
      <c r="M1069" t="s">
        <v>1599</v>
      </c>
      <c r="N1069">
        <v>10.19</v>
      </c>
      <c r="O1069" t="s">
        <v>23</v>
      </c>
    </row>
    <row r="1070" spans="1:15" hidden="1" x14ac:dyDescent="0.25">
      <c r="A1070" t="s">
        <v>40</v>
      </c>
      <c r="C1070" t="s">
        <v>224</v>
      </c>
      <c r="D1070">
        <f t="shared" si="16"/>
        <v>10</v>
      </c>
      <c r="E1070" t="s">
        <v>43</v>
      </c>
      <c r="F1070" t="s">
        <v>78</v>
      </c>
      <c r="G1070">
        <v>1413.9</v>
      </c>
      <c r="H1070" s="1">
        <v>43321</v>
      </c>
      <c r="I1070" t="s">
        <v>31</v>
      </c>
      <c r="J1070">
        <v>24</v>
      </c>
      <c r="M1070" t="s">
        <v>1600</v>
      </c>
      <c r="N1070">
        <v>41</v>
      </c>
      <c r="O1070" t="s">
        <v>23</v>
      </c>
    </row>
    <row r="1071" spans="1:15" x14ac:dyDescent="0.25">
      <c r="A1071" t="s">
        <v>40</v>
      </c>
      <c r="C1071" t="s">
        <v>378</v>
      </c>
      <c r="D1071">
        <f t="shared" si="16"/>
        <v>10</v>
      </c>
      <c r="E1071" t="s">
        <v>202</v>
      </c>
      <c r="F1071" t="s">
        <v>380</v>
      </c>
      <c r="G1071">
        <v>3275.64</v>
      </c>
      <c r="H1071" s="1">
        <v>43321</v>
      </c>
      <c r="I1071" t="s">
        <v>19</v>
      </c>
      <c r="J1071">
        <v>41</v>
      </c>
      <c r="M1071" t="s">
        <v>1600</v>
      </c>
      <c r="N1071">
        <v>2101.5100000000002</v>
      </c>
      <c r="O1071" t="s">
        <v>204</v>
      </c>
    </row>
    <row r="1072" spans="1:15" x14ac:dyDescent="0.25">
      <c r="A1072" t="s">
        <v>40</v>
      </c>
      <c r="C1072" t="s">
        <v>85</v>
      </c>
      <c r="D1072">
        <f t="shared" si="16"/>
        <v>10</v>
      </c>
      <c r="E1072" t="s">
        <v>202</v>
      </c>
      <c r="F1072" t="s">
        <v>87</v>
      </c>
      <c r="G1072">
        <v>4676.76</v>
      </c>
      <c r="H1072" s="1">
        <v>43321</v>
      </c>
      <c r="I1072" t="s">
        <v>19</v>
      </c>
      <c r="J1072">
        <v>26</v>
      </c>
      <c r="M1072" t="s">
        <v>1600</v>
      </c>
      <c r="N1072">
        <v>920.71</v>
      </c>
      <c r="O1072" t="s">
        <v>204</v>
      </c>
    </row>
    <row r="1073" spans="1:15" hidden="1" x14ac:dyDescent="0.25">
      <c r="A1073" t="s">
        <v>40</v>
      </c>
      <c r="C1073" t="s">
        <v>41</v>
      </c>
      <c r="D1073">
        <f t="shared" si="16"/>
        <v>10</v>
      </c>
      <c r="E1073" t="s">
        <v>62</v>
      </c>
      <c r="F1073" t="s">
        <v>44</v>
      </c>
      <c r="G1073">
        <v>1204.08</v>
      </c>
      <c r="H1073" s="1">
        <v>43321</v>
      </c>
      <c r="I1073" t="s">
        <v>31</v>
      </c>
      <c r="J1073">
        <v>20</v>
      </c>
      <c r="M1073" t="s">
        <v>1600</v>
      </c>
      <c r="N1073">
        <v>24</v>
      </c>
      <c r="O1073" t="s">
        <v>23</v>
      </c>
    </row>
    <row r="1074" spans="1:15" x14ac:dyDescent="0.25">
      <c r="A1074" t="s">
        <v>40</v>
      </c>
      <c r="C1074" t="s">
        <v>445</v>
      </c>
      <c r="D1074">
        <f t="shared" si="16"/>
        <v>10</v>
      </c>
      <c r="E1074" t="s">
        <v>202</v>
      </c>
      <c r="F1074" t="s">
        <v>447</v>
      </c>
      <c r="G1074">
        <v>4386.28</v>
      </c>
      <c r="H1074" s="1">
        <v>43321</v>
      </c>
      <c r="I1074" t="s">
        <v>19</v>
      </c>
      <c r="J1074">
        <v>19</v>
      </c>
      <c r="M1074" t="s">
        <v>1600</v>
      </c>
      <c r="N1074">
        <v>3676.94</v>
      </c>
      <c r="O1074" t="s">
        <v>204</v>
      </c>
    </row>
    <row r="1075" spans="1:15" hidden="1" x14ac:dyDescent="0.25">
      <c r="A1075" t="s">
        <v>40</v>
      </c>
      <c r="C1075" t="s">
        <v>88</v>
      </c>
      <c r="D1075">
        <f t="shared" si="16"/>
        <v>10</v>
      </c>
      <c r="E1075" t="s">
        <v>43</v>
      </c>
      <c r="F1075" t="s">
        <v>90</v>
      </c>
      <c r="G1075">
        <v>1185.9100000000001</v>
      </c>
      <c r="H1075" s="1">
        <v>43321</v>
      </c>
      <c r="I1075" t="s">
        <v>19</v>
      </c>
      <c r="J1075">
        <v>47</v>
      </c>
      <c r="M1075" t="s">
        <v>1600</v>
      </c>
      <c r="N1075">
        <v>46</v>
      </c>
      <c r="O1075" t="s">
        <v>23</v>
      </c>
    </row>
    <row r="1076" spans="1:15" hidden="1" x14ac:dyDescent="0.25">
      <c r="A1076" t="s">
        <v>14</v>
      </c>
      <c r="B1076">
        <v>1</v>
      </c>
      <c r="C1076" t="s">
        <v>69</v>
      </c>
      <c r="D1076">
        <f t="shared" si="16"/>
        <v>9</v>
      </c>
      <c r="E1076" t="s">
        <v>24</v>
      </c>
      <c r="F1076" t="s">
        <v>71</v>
      </c>
      <c r="G1076">
        <v>7063.92</v>
      </c>
      <c r="H1076" s="1">
        <v>43321</v>
      </c>
      <c r="I1076" t="s">
        <v>31</v>
      </c>
      <c r="J1076">
        <v>23</v>
      </c>
      <c r="K1076" t="s">
        <v>1601</v>
      </c>
      <c r="L1076" t="s">
        <v>26</v>
      </c>
      <c r="M1076" t="s">
        <v>1602</v>
      </c>
      <c r="N1076">
        <v>29.75</v>
      </c>
      <c r="O1076" t="s">
        <v>23</v>
      </c>
    </row>
    <row r="1077" spans="1:15" hidden="1" x14ac:dyDescent="0.25">
      <c r="A1077" t="s">
        <v>14</v>
      </c>
      <c r="B1077">
        <v>1</v>
      </c>
      <c r="C1077" t="s">
        <v>121</v>
      </c>
      <c r="D1077">
        <f t="shared" si="16"/>
        <v>10</v>
      </c>
      <c r="E1077" t="s">
        <v>17</v>
      </c>
      <c r="F1077" t="s">
        <v>123</v>
      </c>
      <c r="G1077">
        <v>1170.8800000000001</v>
      </c>
      <c r="H1077" s="1">
        <v>43321</v>
      </c>
      <c r="I1077" t="s">
        <v>31</v>
      </c>
      <c r="J1077">
        <v>31</v>
      </c>
      <c r="K1077" t="s">
        <v>1603</v>
      </c>
      <c r="L1077" t="s">
        <v>26</v>
      </c>
      <c r="M1077" t="s">
        <v>1604</v>
      </c>
      <c r="N1077">
        <v>10.91</v>
      </c>
      <c r="O1077" t="s">
        <v>23</v>
      </c>
    </row>
    <row r="1078" spans="1:15" hidden="1" x14ac:dyDescent="0.25">
      <c r="A1078" t="s">
        <v>14</v>
      </c>
      <c r="B1078">
        <v>0</v>
      </c>
      <c r="C1078" t="s">
        <v>113</v>
      </c>
      <c r="D1078">
        <f t="shared" si="16"/>
        <v>9</v>
      </c>
      <c r="E1078" t="s">
        <v>17</v>
      </c>
      <c r="F1078" t="s">
        <v>100</v>
      </c>
      <c r="G1078">
        <v>2750.25</v>
      </c>
      <c r="H1078" s="1">
        <v>43321</v>
      </c>
      <c r="I1078" t="s">
        <v>31</v>
      </c>
      <c r="J1078">
        <v>21</v>
      </c>
      <c r="K1078" t="s">
        <v>25</v>
      </c>
      <c r="L1078" t="s">
        <v>26</v>
      </c>
      <c r="M1078" t="s">
        <v>1605</v>
      </c>
      <c r="N1078">
        <v>247.66</v>
      </c>
      <c r="O1078" t="s">
        <v>23</v>
      </c>
    </row>
    <row r="1079" spans="1:15" hidden="1" x14ac:dyDescent="0.25">
      <c r="A1079" t="s">
        <v>14</v>
      </c>
      <c r="B1079">
        <v>1</v>
      </c>
      <c r="C1079" t="s">
        <v>224</v>
      </c>
      <c r="D1079">
        <f t="shared" si="16"/>
        <v>10</v>
      </c>
      <c r="E1079" t="s">
        <v>24</v>
      </c>
      <c r="F1079" t="s">
        <v>78</v>
      </c>
      <c r="G1079">
        <v>1454.9</v>
      </c>
      <c r="H1079" s="1">
        <v>43321</v>
      </c>
      <c r="I1079" t="s">
        <v>31</v>
      </c>
      <c r="J1079">
        <v>24</v>
      </c>
      <c r="K1079" t="s">
        <v>712</v>
      </c>
      <c r="L1079" t="s">
        <v>50</v>
      </c>
      <c r="M1079" t="s">
        <v>1606</v>
      </c>
      <c r="N1079">
        <v>15.92</v>
      </c>
      <c r="O1079" t="s">
        <v>23</v>
      </c>
    </row>
    <row r="1080" spans="1:15" hidden="1" x14ac:dyDescent="0.25">
      <c r="A1080" t="s">
        <v>14</v>
      </c>
      <c r="B1080">
        <v>1</v>
      </c>
      <c r="C1080" t="s">
        <v>33</v>
      </c>
      <c r="D1080">
        <f t="shared" si="16"/>
        <v>10</v>
      </c>
      <c r="E1080" t="s">
        <v>17</v>
      </c>
      <c r="F1080" t="s">
        <v>35</v>
      </c>
      <c r="G1080">
        <v>1619.41</v>
      </c>
      <c r="H1080" s="1">
        <v>43321</v>
      </c>
      <c r="I1080" t="s">
        <v>19</v>
      </c>
      <c r="J1080">
        <v>40</v>
      </c>
      <c r="K1080" t="s">
        <v>1607</v>
      </c>
      <c r="L1080" t="s">
        <v>21</v>
      </c>
      <c r="M1080" t="s">
        <v>1608</v>
      </c>
      <c r="N1080">
        <v>17.59</v>
      </c>
      <c r="O1080" t="s">
        <v>23</v>
      </c>
    </row>
    <row r="1081" spans="1:15" hidden="1" x14ac:dyDescent="0.25">
      <c r="A1081" t="s">
        <v>14</v>
      </c>
      <c r="B1081">
        <v>1</v>
      </c>
      <c r="C1081" t="s">
        <v>33</v>
      </c>
      <c r="D1081">
        <f t="shared" si="16"/>
        <v>10</v>
      </c>
      <c r="E1081" t="s">
        <v>24</v>
      </c>
      <c r="F1081" t="s">
        <v>35</v>
      </c>
      <c r="G1081">
        <v>1611.72</v>
      </c>
      <c r="H1081" s="1">
        <v>43321</v>
      </c>
      <c r="I1081" t="s">
        <v>19</v>
      </c>
      <c r="J1081">
        <v>40</v>
      </c>
      <c r="K1081" t="s">
        <v>706</v>
      </c>
      <c r="L1081" t="s">
        <v>21</v>
      </c>
      <c r="M1081" t="s">
        <v>1609</v>
      </c>
      <c r="N1081">
        <v>7.69</v>
      </c>
      <c r="O1081" t="s">
        <v>23</v>
      </c>
    </row>
    <row r="1082" spans="1:15" x14ac:dyDescent="0.25">
      <c r="A1082" t="s">
        <v>40</v>
      </c>
      <c r="C1082" t="s">
        <v>170</v>
      </c>
      <c r="D1082">
        <f t="shared" si="16"/>
        <v>9</v>
      </c>
      <c r="E1082" t="s">
        <v>202</v>
      </c>
      <c r="F1082" t="s">
        <v>172</v>
      </c>
      <c r="G1082">
        <v>51237.54</v>
      </c>
      <c r="H1082" s="1">
        <v>43321</v>
      </c>
      <c r="I1082" t="s">
        <v>31</v>
      </c>
      <c r="J1082">
        <v>78</v>
      </c>
      <c r="M1082" t="s">
        <v>1610</v>
      </c>
      <c r="N1082">
        <v>782.42</v>
      </c>
      <c r="O1082" t="s">
        <v>204</v>
      </c>
    </row>
    <row r="1083" spans="1:15" x14ac:dyDescent="0.25">
      <c r="A1083" t="s">
        <v>40</v>
      </c>
      <c r="C1083" t="s">
        <v>297</v>
      </c>
      <c r="D1083">
        <f t="shared" si="16"/>
        <v>10</v>
      </c>
      <c r="E1083" t="s">
        <v>202</v>
      </c>
      <c r="F1083" t="s">
        <v>299</v>
      </c>
      <c r="G1083">
        <v>3683.89</v>
      </c>
      <c r="H1083" s="1">
        <v>43321</v>
      </c>
      <c r="I1083" t="s">
        <v>31</v>
      </c>
      <c r="J1083">
        <v>44</v>
      </c>
      <c r="M1083" t="s">
        <v>1610</v>
      </c>
      <c r="N1083">
        <v>2887.34</v>
      </c>
      <c r="O1083" t="s">
        <v>204</v>
      </c>
    </row>
    <row r="1084" spans="1:15" hidden="1" x14ac:dyDescent="0.25">
      <c r="A1084" t="s">
        <v>40</v>
      </c>
      <c r="C1084" t="s">
        <v>243</v>
      </c>
      <c r="D1084">
        <f t="shared" si="16"/>
        <v>10</v>
      </c>
      <c r="E1084" t="s">
        <v>43</v>
      </c>
      <c r="F1084" t="s">
        <v>245</v>
      </c>
      <c r="G1084">
        <v>29136.39</v>
      </c>
      <c r="H1084" s="1">
        <v>43321</v>
      </c>
      <c r="I1084" t="s">
        <v>31</v>
      </c>
      <c r="J1084">
        <v>28</v>
      </c>
      <c r="M1084" t="s">
        <v>1610</v>
      </c>
      <c r="N1084">
        <v>148</v>
      </c>
      <c r="O1084" t="s">
        <v>23</v>
      </c>
    </row>
    <row r="1085" spans="1:15" hidden="1" x14ac:dyDescent="0.25">
      <c r="A1085" t="s">
        <v>40</v>
      </c>
      <c r="C1085" t="s">
        <v>639</v>
      </c>
      <c r="D1085">
        <f t="shared" si="16"/>
        <v>10</v>
      </c>
      <c r="E1085" t="s">
        <v>62</v>
      </c>
      <c r="F1085" t="s">
        <v>641</v>
      </c>
      <c r="G1085">
        <v>2375.38</v>
      </c>
      <c r="H1085" s="1">
        <v>43321</v>
      </c>
      <c r="I1085" t="s">
        <v>31</v>
      </c>
      <c r="J1085">
        <v>35</v>
      </c>
      <c r="M1085" t="s">
        <v>1610</v>
      </c>
      <c r="N1085">
        <v>73</v>
      </c>
      <c r="O1085" t="s">
        <v>23</v>
      </c>
    </row>
    <row r="1086" spans="1:15" hidden="1" x14ac:dyDescent="0.25">
      <c r="A1086" t="s">
        <v>40</v>
      </c>
      <c r="C1086" t="s">
        <v>235</v>
      </c>
      <c r="D1086">
        <f t="shared" si="16"/>
        <v>10</v>
      </c>
      <c r="E1086" t="s">
        <v>372</v>
      </c>
      <c r="F1086" t="s">
        <v>237</v>
      </c>
      <c r="G1086">
        <v>190229.56</v>
      </c>
      <c r="H1086" s="1">
        <v>43321</v>
      </c>
      <c r="I1086" t="s">
        <v>19</v>
      </c>
      <c r="J1086">
        <v>40</v>
      </c>
      <c r="M1086" t="s">
        <v>1610</v>
      </c>
      <c r="N1086">
        <v>41</v>
      </c>
      <c r="O1086" t="s">
        <v>23</v>
      </c>
    </row>
    <row r="1087" spans="1:15" hidden="1" x14ac:dyDescent="0.25">
      <c r="A1087" t="s">
        <v>40</v>
      </c>
      <c r="C1087" t="s">
        <v>113</v>
      </c>
      <c r="D1087">
        <f t="shared" si="16"/>
        <v>9</v>
      </c>
      <c r="E1087" t="s">
        <v>43</v>
      </c>
      <c r="F1087" t="s">
        <v>100</v>
      </c>
      <c r="G1087">
        <v>2693.6</v>
      </c>
      <c r="H1087" s="1">
        <v>43321</v>
      </c>
      <c r="I1087" t="s">
        <v>31</v>
      </c>
      <c r="J1087">
        <v>21</v>
      </c>
      <c r="M1087" t="s">
        <v>1610</v>
      </c>
      <c r="N1087">
        <v>35</v>
      </c>
      <c r="O1087" t="s">
        <v>23</v>
      </c>
    </row>
    <row r="1088" spans="1:15" hidden="1" x14ac:dyDescent="0.25">
      <c r="A1088" t="s">
        <v>14</v>
      </c>
      <c r="B1088">
        <v>1</v>
      </c>
      <c r="C1088" t="s">
        <v>113</v>
      </c>
      <c r="D1088">
        <f t="shared" si="16"/>
        <v>9</v>
      </c>
      <c r="E1088" t="s">
        <v>17</v>
      </c>
      <c r="F1088" t="s">
        <v>100</v>
      </c>
      <c r="G1088">
        <v>2728.6</v>
      </c>
      <c r="H1088" s="1">
        <v>43321</v>
      </c>
      <c r="I1088" t="s">
        <v>31</v>
      </c>
      <c r="J1088">
        <v>21</v>
      </c>
      <c r="K1088" t="s">
        <v>1320</v>
      </c>
      <c r="L1088" t="s">
        <v>50</v>
      </c>
      <c r="M1088" t="s">
        <v>1611</v>
      </c>
      <c r="N1088">
        <v>21.65</v>
      </c>
      <c r="O1088" t="s">
        <v>23</v>
      </c>
    </row>
    <row r="1089" spans="1:15" hidden="1" x14ac:dyDescent="0.25">
      <c r="A1089" t="s">
        <v>14</v>
      </c>
      <c r="B1089">
        <v>1</v>
      </c>
      <c r="C1089" t="s">
        <v>499</v>
      </c>
      <c r="D1089">
        <f t="shared" si="16"/>
        <v>9</v>
      </c>
      <c r="E1089" t="s">
        <v>24</v>
      </c>
      <c r="F1089" t="s">
        <v>501</v>
      </c>
      <c r="G1089">
        <v>696.26</v>
      </c>
      <c r="H1089" s="1">
        <v>43321</v>
      </c>
      <c r="I1089" t="s">
        <v>19</v>
      </c>
      <c r="J1089">
        <v>64</v>
      </c>
      <c r="K1089" t="s">
        <v>1612</v>
      </c>
      <c r="L1089" t="s">
        <v>376</v>
      </c>
      <c r="M1089" t="s">
        <v>1613</v>
      </c>
      <c r="N1089">
        <v>9.4</v>
      </c>
      <c r="O1089" t="s">
        <v>23</v>
      </c>
    </row>
    <row r="1090" spans="1:15" hidden="1" x14ac:dyDescent="0.25">
      <c r="A1090" t="s">
        <v>40</v>
      </c>
      <c r="C1090" t="s">
        <v>532</v>
      </c>
      <c r="D1090">
        <f t="shared" si="16"/>
        <v>10</v>
      </c>
      <c r="E1090" t="s">
        <v>43</v>
      </c>
      <c r="F1090" t="s">
        <v>534</v>
      </c>
      <c r="G1090">
        <v>2411.9299999999998</v>
      </c>
      <c r="H1090" s="1">
        <v>43321</v>
      </c>
      <c r="I1090" t="s">
        <v>31</v>
      </c>
      <c r="J1090">
        <v>20</v>
      </c>
      <c r="M1090" t="s">
        <v>1614</v>
      </c>
      <c r="N1090">
        <v>15</v>
      </c>
      <c r="O1090" t="s">
        <v>23</v>
      </c>
    </row>
    <row r="1091" spans="1:15" x14ac:dyDescent="0.25">
      <c r="A1091" t="s">
        <v>40</v>
      </c>
      <c r="C1091" t="s">
        <v>184</v>
      </c>
      <c r="D1091">
        <f t="shared" ref="D1091:D1154" si="17">LEN(C1091)-4</f>
        <v>10</v>
      </c>
      <c r="E1091" t="s">
        <v>202</v>
      </c>
      <c r="F1091" t="s">
        <v>186</v>
      </c>
      <c r="G1091">
        <v>1984.7</v>
      </c>
      <c r="H1091" s="1">
        <v>43321</v>
      </c>
      <c r="I1091" t="s">
        <v>31</v>
      </c>
      <c r="J1091">
        <v>42</v>
      </c>
      <c r="M1091" t="s">
        <v>1614</v>
      </c>
      <c r="N1091">
        <v>1681.58</v>
      </c>
      <c r="O1091" t="s">
        <v>204</v>
      </c>
    </row>
    <row r="1092" spans="1:15" hidden="1" x14ac:dyDescent="0.25">
      <c r="A1092" t="s">
        <v>14</v>
      </c>
      <c r="B1092">
        <v>1</v>
      </c>
      <c r="C1092" t="s">
        <v>448</v>
      </c>
      <c r="D1092">
        <f t="shared" si="17"/>
        <v>9</v>
      </c>
      <c r="E1092" t="s">
        <v>24</v>
      </c>
      <c r="F1092" t="s">
        <v>30</v>
      </c>
      <c r="G1092">
        <v>50112.18</v>
      </c>
      <c r="H1092" s="1">
        <v>43321</v>
      </c>
      <c r="I1092" t="s">
        <v>31</v>
      </c>
      <c r="J1092">
        <v>19</v>
      </c>
      <c r="K1092" t="s">
        <v>1615</v>
      </c>
      <c r="L1092" t="s">
        <v>58</v>
      </c>
      <c r="M1092" t="s">
        <v>1616</v>
      </c>
      <c r="N1092">
        <v>21.03</v>
      </c>
      <c r="O1092" t="s">
        <v>23</v>
      </c>
    </row>
    <row r="1093" spans="1:15" hidden="1" x14ac:dyDescent="0.25">
      <c r="A1093" t="s">
        <v>14</v>
      </c>
      <c r="B1093">
        <v>0</v>
      </c>
      <c r="C1093" t="s">
        <v>216</v>
      </c>
      <c r="D1093">
        <f t="shared" si="17"/>
        <v>10</v>
      </c>
      <c r="E1093" t="s">
        <v>24</v>
      </c>
      <c r="F1093" t="s">
        <v>218</v>
      </c>
      <c r="G1093">
        <v>57740.39</v>
      </c>
      <c r="H1093" s="1">
        <v>43321</v>
      </c>
      <c r="I1093" t="s">
        <v>31</v>
      </c>
      <c r="J1093">
        <v>33</v>
      </c>
      <c r="K1093" t="s">
        <v>1617</v>
      </c>
      <c r="L1093" t="s">
        <v>21</v>
      </c>
      <c r="M1093" t="s">
        <v>1618</v>
      </c>
      <c r="N1093">
        <v>84.76</v>
      </c>
      <c r="O1093" t="s">
        <v>23</v>
      </c>
    </row>
    <row r="1094" spans="1:15" hidden="1" x14ac:dyDescent="0.25">
      <c r="A1094" t="s">
        <v>14</v>
      </c>
      <c r="B1094">
        <v>1</v>
      </c>
      <c r="C1094" t="s">
        <v>345</v>
      </c>
      <c r="D1094">
        <f t="shared" si="17"/>
        <v>8</v>
      </c>
      <c r="E1094" t="s">
        <v>24</v>
      </c>
      <c r="F1094" t="s">
        <v>218</v>
      </c>
      <c r="G1094">
        <v>5571.54</v>
      </c>
      <c r="H1094" s="1">
        <v>43321</v>
      </c>
      <c r="I1094" t="s">
        <v>31</v>
      </c>
      <c r="J1094">
        <v>35</v>
      </c>
      <c r="K1094" t="s">
        <v>918</v>
      </c>
      <c r="L1094" t="s">
        <v>26</v>
      </c>
      <c r="M1094" t="s">
        <v>1619</v>
      </c>
      <c r="N1094">
        <v>12.03</v>
      </c>
      <c r="O1094" t="s">
        <v>23</v>
      </c>
    </row>
    <row r="1095" spans="1:15" hidden="1" x14ac:dyDescent="0.25">
      <c r="A1095" t="s">
        <v>40</v>
      </c>
      <c r="C1095" t="s">
        <v>317</v>
      </c>
      <c r="D1095">
        <f t="shared" si="17"/>
        <v>10</v>
      </c>
      <c r="E1095" t="s">
        <v>43</v>
      </c>
      <c r="F1095" t="s">
        <v>319</v>
      </c>
      <c r="G1095">
        <v>6372.01</v>
      </c>
      <c r="H1095" s="1">
        <v>43321</v>
      </c>
      <c r="I1095" t="s">
        <v>31</v>
      </c>
      <c r="J1095">
        <v>39</v>
      </c>
      <c r="M1095" t="s">
        <v>1620</v>
      </c>
      <c r="N1095">
        <v>60</v>
      </c>
      <c r="O1095" t="s">
        <v>23</v>
      </c>
    </row>
    <row r="1096" spans="1:15" x14ac:dyDescent="0.25">
      <c r="A1096" t="s">
        <v>40</v>
      </c>
      <c r="C1096" t="s">
        <v>41</v>
      </c>
      <c r="D1096">
        <f t="shared" si="17"/>
        <v>10</v>
      </c>
      <c r="E1096" t="s">
        <v>202</v>
      </c>
      <c r="F1096" t="s">
        <v>44</v>
      </c>
      <c r="G1096">
        <v>3512.95</v>
      </c>
      <c r="H1096" s="1">
        <v>43321</v>
      </c>
      <c r="I1096" t="s">
        <v>31</v>
      </c>
      <c r="J1096">
        <v>20</v>
      </c>
      <c r="M1096" t="s">
        <v>1620</v>
      </c>
      <c r="N1096">
        <v>2320.3000000000002</v>
      </c>
      <c r="O1096" t="s">
        <v>204</v>
      </c>
    </row>
    <row r="1097" spans="1:15" hidden="1" x14ac:dyDescent="0.25">
      <c r="A1097" t="s">
        <v>40</v>
      </c>
      <c r="C1097" t="s">
        <v>566</v>
      </c>
      <c r="D1097">
        <f t="shared" si="17"/>
        <v>10</v>
      </c>
      <c r="E1097" t="s">
        <v>43</v>
      </c>
      <c r="F1097" t="s">
        <v>568</v>
      </c>
      <c r="G1097">
        <v>25518.87</v>
      </c>
      <c r="H1097" s="1">
        <v>43321</v>
      </c>
      <c r="I1097" t="s">
        <v>19</v>
      </c>
      <c r="J1097">
        <v>50</v>
      </c>
      <c r="M1097" t="s">
        <v>1620</v>
      </c>
      <c r="N1097">
        <v>171</v>
      </c>
      <c r="O1097" t="s">
        <v>23</v>
      </c>
    </row>
    <row r="1098" spans="1:15" x14ac:dyDescent="0.25">
      <c r="A1098" t="s">
        <v>40</v>
      </c>
      <c r="C1098" t="s">
        <v>630</v>
      </c>
      <c r="D1098">
        <f t="shared" si="17"/>
        <v>10</v>
      </c>
      <c r="E1098" t="s">
        <v>202</v>
      </c>
      <c r="F1098" t="s">
        <v>632</v>
      </c>
      <c r="G1098">
        <v>2200.13</v>
      </c>
      <c r="H1098" s="1">
        <v>43321</v>
      </c>
      <c r="I1098" t="s">
        <v>31</v>
      </c>
      <c r="J1098">
        <v>22</v>
      </c>
      <c r="M1098" t="s">
        <v>1620</v>
      </c>
      <c r="N1098">
        <v>1928.97</v>
      </c>
      <c r="O1098" t="s">
        <v>204</v>
      </c>
    </row>
    <row r="1099" spans="1:15" hidden="1" x14ac:dyDescent="0.25">
      <c r="A1099" t="s">
        <v>14</v>
      </c>
      <c r="B1099">
        <v>1</v>
      </c>
      <c r="C1099" t="s">
        <v>378</v>
      </c>
      <c r="D1099">
        <f t="shared" si="17"/>
        <v>10</v>
      </c>
      <c r="E1099" t="s">
        <v>17</v>
      </c>
      <c r="F1099" t="s">
        <v>380</v>
      </c>
      <c r="G1099">
        <v>3236.68</v>
      </c>
      <c r="H1099" s="1">
        <v>43321</v>
      </c>
      <c r="I1099" t="s">
        <v>19</v>
      </c>
      <c r="J1099">
        <v>41</v>
      </c>
      <c r="K1099" t="s">
        <v>1621</v>
      </c>
      <c r="L1099" t="s">
        <v>50</v>
      </c>
      <c r="M1099" t="s">
        <v>1622</v>
      </c>
      <c r="N1099">
        <v>38.96</v>
      </c>
      <c r="O1099" t="s">
        <v>23</v>
      </c>
    </row>
    <row r="1100" spans="1:15" hidden="1" x14ac:dyDescent="0.25">
      <c r="A1100" t="s">
        <v>14</v>
      </c>
      <c r="B1100">
        <v>1</v>
      </c>
      <c r="C1100" t="s">
        <v>238</v>
      </c>
      <c r="D1100">
        <f t="shared" si="17"/>
        <v>10</v>
      </c>
      <c r="E1100" t="s">
        <v>17</v>
      </c>
      <c r="F1100" t="s">
        <v>240</v>
      </c>
      <c r="G1100">
        <v>4213.97</v>
      </c>
      <c r="H1100" s="1">
        <v>43321</v>
      </c>
      <c r="I1100" t="s">
        <v>31</v>
      </c>
      <c r="J1100">
        <v>19</v>
      </c>
      <c r="K1100" t="s">
        <v>484</v>
      </c>
      <c r="L1100" t="s">
        <v>58</v>
      </c>
      <c r="M1100" t="s">
        <v>1623</v>
      </c>
      <c r="N1100">
        <v>11.92</v>
      </c>
      <c r="O1100" t="s">
        <v>23</v>
      </c>
    </row>
    <row r="1101" spans="1:15" hidden="1" x14ac:dyDescent="0.25">
      <c r="A1101" t="s">
        <v>14</v>
      </c>
      <c r="B1101">
        <v>0</v>
      </c>
      <c r="C1101" t="s">
        <v>41</v>
      </c>
      <c r="D1101">
        <f t="shared" si="17"/>
        <v>10</v>
      </c>
      <c r="E1101" t="s">
        <v>17</v>
      </c>
      <c r="F1101" t="s">
        <v>44</v>
      </c>
      <c r="G1101">
        <v>1192.6500000000001</v>
      </c>
      <c r="H1101" s="1">
        <v>43321</v>
      </c>
      <c r="I1101" t="s">
        <v>31</v>
      </c>
      <c r="J1101">
        <v>20</v>
      </c>
      <c r="K1101" t="s">
        <v>788</v>
      </c>
      <c r="L1101" t="s">
        <v>26</v>
      </c>
      <c r="M1101" t="s">
        <v>1624</v>
      </c>
      <c r="N1101">
        <v>11.43</v>
      </c>
      <c r="O1101" t="s">
        <v>23</v>
      </c>
    </row>
    <row r="1102" spans="1:15" hidden="1" x14ac:dyDescent="0.25">
      <c r="A1102" t="s">
        <v>14</v>
      </c>
      <c r="B1102">
        <v>1</v>
      </c>
      <c r="C1102" t="s">
        <v>113</v>
      </c>
      <c r="D1102">
        <f t="shared" si="17"/>
        <v>9</v>
      </c>
      <c r="E1102" t="s">
        <v>24</v>
      </c>
      <c r="F1102" t="s">
        <v>100</v>
      </c>
      <c r="G1102">
        <v>2663.73</v>
      </c>
      <c r="H1102" s="1">
        <v>43321</v>
      </c>
      <c r="I1102" t="s">
        <v>31</v>
      </c>
      <c r="J1102">
        <v>21</v>
      </c>
      <c r="K1102" t="s">
        <v>1625</v>
      </c>
      <c r="L1102" t="s">
        <v>50</v>
      </c>
      <c r="M1102" t="s">
        <v>1626</v>
      </c>
      <c r="N1102">
        <v>29.87</v>
      </c>
      <c r="O1102" t="s">
        <v>23</v>
      </c>
    </row>
    <row r="1103" spans="1:15" hidden="1" x14ac:dyDescent="0.25">
      <c r="A1103" t="s">
        <v>14</v>
      </c>
      <c r="B1103">
        <v>1</v>
      </c>
      <c r="C1103" t="s">
        <v>28</v>
      </c>
      <c r="D1103">
        <f t="shared" si="17"/>
        <v>10</v>
      </c>
      <c r="E1103" t="s">
        <v>17</v>
      </c>
      <c r="F1103" t="s">
        <v>30</v>
      </c>
      <c r="G1103">
        <v>864.46</v>
      </c>
      <c r="H1103" s="1">
        <v>43321</v>
      </c>
      <c r="I1103" t="s">
        <v>31</v>
      </c>
      <c r="J1103">
        <v>38</v>
      </c>
      <c r="K1103" t="s">
        <v>25</v>
      </c>
      <c r="L1103" t="s">
        <v>26</v>
      </c>
      <c r="M1103" t="s">
        <v>1627</v>
      </c>
      <c r="N1103">
        <v>8.11</v>
      </c>
      <c r="O1103" t="s">
        <v>23</v>
      </c>
    </row>
    <row r="1104" spans="1:15" hidden="1" x14ac:dyDescent="0.25">
      <c r="A1104" t="s">
        <v>14</v>
      </c>
      <c r="B1104">
        <v>1</v>
      </c>
      <c r="C1104" t="s">
        <v>224</v>
      </c>
      <c r="D1104">
        <f t="shared" si="17"/>
        <v>10</v>
      </c>
      <c r="E1104" t="s">
        <v>17</v>
      </c>
      <c r="F1104" t="s">
        <v>78</v>
      </c>
      <c r="G1104">
        <v>1399.51</v>
      </c>
      <c r="H1104" s="1">
        <v>43321</v>
      </c>
      <c r="I1104" t="s">
        <v>31</v>
      </c>
      <c r="J1104">
        <v>24</v>
      </c>
      <c r="K1104" t="s">
        <v>1628</v>
      </c>
      <c r="L1104" t="s">
        <v>50</v>
      </c>
      <c r="M1104" t="s">
        <v>1629</v>
      </c>
      <c r="N1104">
        <v>14.39</v>
      </c>
      <c r="O1104" t="s">
        <v>23</v>
      </c>
    </row>
    <row r="1105" spans="1:15" x14ac:dyDescent="0.25">
      <c r="A1105" t="s">
        <v>40</v>
      </c>
      <c r="C1105" t="s">
        <v>402</v>
      </c>
      <c r="D1105">
        <f t="shared" si="17"/>
        <v>10</v>
      </c>
      <c r="E1105" t="s">
        <v>202</v>
      </c>
      <c r="F1105" t="s">
        <v>30</v>
      </c>
      <c r="G1105">
        <v>3010.65</v>
      </c>
      <c r="H1105" s="1">
        <v>43321</v>
      </c>
      <c r="I1105" t="s">
        <v>31</v>
      </c>
      <c r="J1105">
        <v>44</v>
      </c>
      <c r="M1105" t="s">
        <v>1630</v>
      </c>
      <c r="N1105">
        <v>596.33000000000004</v>
      </c>
      <c r="O1105" t="s">
        <v>204</v>
      </c>
    </row>
    <row r="1106" spans="1:15" hidden="1" x14ac:dyDescent="0.25">
      <c r="A1106" t="s">
        <v>40</v>
      </c>
      <c r="C1106" t="s">
        <v>33</v>
      </c>
      <c r="D1106">
        <f t="shared" si="17"/>
        <v>10</v>
      </c>
      <c r="E1106" t="s">
        <v>43</v>
      </c>
      <c r="F1106" t="s">
        <v>35</v>
      </c>
      <c r="G1106">
        <v>1578.72</v>
      </c>
      <c r="H1106" s="1">
        <v>43321</v>
      </c>
      <c r="I1106" t="s">
        <v>19</v>
      </c>
      <c r="J1106">
        <v>40</v>
      </c>
      <c r="M1106" t="s">
        <v>1630</v>
      </c>
      <c r="N1106">
        <v>33</v>
      </c>
      <c r="O1106" t="s">
        <v>23</v>
      </c>
    </row>
    <row r="1107" spans="1:15" hidden="1" x14ac:dyDescent="0.25">
      <c r="A1107" t="s">
        <v>40</v>
      </c>
      <c r="C1107" t="s">
        <v>108</v>
      </c>
      <c r="D1107">
        <f t="shared" si="17"/>
        <v>10</v>
      </c>
      <c r="E1107" t="s">
        <v>43</v>
      </c>
      <c r="F1107" t="s">
        <v>110</v>
      </c>
      <c r="G1107">
        <v>29010.99</v>
      </c>
      <c r="H1107" s="1">
        <v>43321</v>
      </c>
      <c r="I1107" t="s">
        <v>19</v>
      </c>
      <c r="J1107">
        <v>43</v>
      </c>
      <c r="M1107" t="s">
        <v>1630</v>
      </c>
      <c r="N1107">
        <v>101</v>
      </c>
      <c r="O1107" t="s">
        <v>23</v>
      </c>
    </row>
    <row r="1108" spans="1:15" hidden="1" x14ac:dyDescent="0.25">
      <c r="A1108" t="s">
        <v>14</v>
      </c>
      <c r="B1108">
        <v>1</v>
      </c>
      <c r="C1108" t="s">
        <v>129</v>
      </c>
      <c r="D1108">
        <f t="shared" si="17"/>
        <v>10</v>
      </c>
      <c r="E1108" t="s">
        <v>24</v>
      </c>
      <c r="F1108" t="s">
        <v>131</v>
      </c>
      <c r="G1108">
        <v>16980.86</v>
      </c>
      <c r="H1108" s="1">
        <v>43321</v>
      </c>
      <c r="I1108" t="s">
        <v>31</v>
      </c>
      <c r="J1108">
        <v>24</v>
      </c>
      <c r="K1108" t="s">
        <v>684</v>
      </c>
      <c r="L1108" t="s">
        <v>21</v>
      </c>
      <c r="M1108" t="s">
        <v>1631</v>
      </c>
      <c r="N1108">
        <v>12.37</v>
      </c>
      <c r="O1108" t="s">
        <v>23</v>
      </c>
    </row>
    <row r="1109" spans="1:15" hidden="1" x14ac:dyDescent="0.25">
      <c r="A1109" t="s">
        <v>14</v>
      </c>
      <c r="B1109">
        <v>0</v>
      </c>
      <c r="C1109" t="s">
        <v>15</v>
      </c>
      <c r="D1109">
        <f t="shared" si="17"/>
        <v>10</v>
      </c>
      <c r="E1109" t="s">
        <v>17</v>
      </c>
      <c r="F1109" t="s">
        <v>18</v>
      </c>
      <c r="G1109">
        <v>1330.27</v>
      </c>
      <c r="H1109" s="1">
        <v>43321</v>
      </c>
      <c r="I1109" t="s">
        <v>19</v>
      </c>
      <c r="J1109">
        <v>26</v>
      </c>
      <c r="K1109" t="s">
        <v>714</v>
      </c>
      <c r="L1109" t="s">
        <v>21</v>
      </c>
      <c r="M1109" t="s">
        <v>1632</v>
      </c>
      <c r="N1109">
        <v>5.81</v>
      </c>
      <c r="O1109" t="s">
        <v>23</v>
      </c>
    </row>
    <row r="1110" spans="1:15" hidden="1" x14ac:dyDescent="0.25">
      <c r="A1110" t="s">
        <v>14</v>
      </c>
      <c r="B1110">
        <v>0</v>
      </c>
      <c r="C1110" t="s">
        <v>216</v>
      </c>
      <c r="D1110">
        <f t="shared" si="17"/>
        <v>10</v>
      </c>
      <c r="E1110" t="s">
        <v>24</v>
      </c>
      <c r="F1110" t="s">
        <v>218</v>
      </c>
      <c r="G1110">
        <v>57728.24</v>
      </c>
      <c r="H1110" s="1">
        <v>43321</v>
      </c>
      <c r="I1110" t="s">
        <v>31</v>
      </c>
      <c r="J1110">
        <v>33</v>
      </c>
      <c r="K1110" t="s">
        <v>1633</v>
      </c>
      <c r="L1110" t="s">
        <v>50</v>
      </c>
      <c r="M1110" t="s">
        <v>1634</v>
      </c>
      <c r="N1110">
        <v>12.15</v>
      </c>
      <c r="O1110" t="s">
        <v>23</v>
      </c>
    </row>
    <row r="1111" spans="1:15" hidden="1" x14ac:dyDescent="0.25">
      <c r="A1111" t="s">
        <v>14</v>
      </c>
      <c r="B1111">
        <v>1</v>
      </c>
      <c r="C1111" t="s">
        <v>499</v>
      </c>
      <c r="D1111">
        <f t="shared" si="17"/>
        <v>9</v>
      </c>
      <c r="E1111" t="s">
        <v>17</v>
      </c>
      <c r="F1111" t="s">
        <v>501</v>
      </c>
      <c r="G1111">
        <v>680.9</v>
      </c>
      <c r="H1111" s="1">
        <v>43321</v>
      </c>
      <c r="I1111" t="s">
        <v>19</v>
      </c>
      <c r="J1111">
        <v>64</v>
      </c>
      <c r="K1111" t="s">
        <v>1635</v>
      </c>
      <c r="L1111" t="s">
        <v>376</v>
      </c>
      <c r="M1111" t="s">
        <v>1636</v>
      </c>
      <c r="N1111">
        <v>15.36</v>
      </c>
      <c r="O1111" t="s">
        <v>23</v>
      </c>
    </row>
    <row r="1112" spans="1:15" hidden="1" x14ac:dyDescent="0.25">
      <c r="A1112" t="s">
        <v>14</v>
      </c>
      <c r="B1112">
        <v>0</v>
      </c>
      <c r="C1112" t="s">
        <v>196</v>
      </c>
      <c r="D1112">
        <f t="shared" si="17"/>
        <v>10</v>
      </c>
      <c r="E1112" t="s">
        <v>24</v>
      </c>
      <c r="F1112" t="s">
        <v>198</v>
      </c>
      <c r="G1112">
        <v>18541.66</v>
      </c>
      <c r="H1112" s="1">
        <v>43321</v>
      </c>
      <c r="I1112" t="s">
        <v>19</v>
      </c>
      <c r="J1112">
        <v>38</v>
      </c>
      <c r="K1112" t="s">
        <v>682</v>
      </c>
      <c r="L1112" t="s">
        <v>50</v>
      </c>
      <c r="M1112" t="s">
        <v>1637</v>
      </c>
      <c r="N1112">
        <v>19.63</v>
      </c>
      <c r="O1112" t="s">
        <v>23</v>
      </c>
    </row>
    <row r="1113" spans="1:15" hidden="1" x14ac:dyDescent="0.25">
      <c r="A1113" t="s">
        <v>14</v>
      </c>
      <c r="B1113">
        <v>1</v>
      </c>
      <c r="C1113" t="s">
        <v>753</v>
      </c>
      <c r="D1113">
        <f t="shared" si="17"/>
        <v>10</v>
      </c>
      <c r="E1113" t="s">
        <v>17</v>
      </c>
      <c r="F1113" t="s">
        <v>755</v>
      </c>
      <c r="G1113">
        <v>1735.38</v>
      </c>
      <c r="H1113" s="1">
        <v>43321</v>
      </c>
      <c r="I1113" t="s">
        <v>19</v>
      </c>
      <c r="J1113">
        <v>40</v>
      </c>
      <c r="K1113" t="s">
        <v>1638</v>
      </c>
      <c r="L1113" t="s">
        <v>142</v>
      </c>
      <c r="M1113" t="s">
        <v>1639</v>
      </c>
      <c r="N1113">
        <v>18.88</v>
      </c>
      <c r="O1113" t="s">
        <v>23</v>
      </c>
    </row>
    <row r="1114" spans="1:15" hidden="1" x14ac:dyDescent="0.25">
      <c r="A1114" t="s">
        <v>14</v>
      </c>
      <c r="B1114">
        <v>1</v>
      </c>
      <c r="C1114" t="s">
        <v>15</v>
      </c>
      <c r="D1114">
        <f t="shared" si="17"/>
        <v>10</v>
      </c>
      <c r="E1114" t="s">
        <v>24</v>
      </c>
      <c r="F1114" t="s">
        <v>18</v>
      </c>
      <c r="G1114">
        <v>1310.69</v>
      </c>
      <c r="H1114" s="1">
        <v>43321</v>
      </c>
      <c r="I1114" t="s">
        <v>19</v>
      </c>
      <c r="J1114">
        <v>26</v>
      </c>
      <c r="K1114" t="s">
        <v>922</v>
      </c>
      <c r="L1114" t="s">
        <v>21</v>
      </c>
      <c r="M1114" t="s">
        <v>1640</v>
      </c>
      <c r="N1114">
        <v>19.579999999999998</v>
      </c>
      <c r="O1114" t="s">
        <v>23</v>
      </c>
    </row>
    <row r="1115" spans="1:15" hidden="1" x14ac:dyDescent="0.25">
      <c r="A1115" t="s">
        <v>14</v>
      </c>
      <c r="B1115">
        <v>1</v>
      </c>
      <c r="C1115" t="s">
        <v>91</v>
      </c>
      <c r="D1115">
        <f t="shared" si="17"/>
        <v>10</v>
      </c>
      <c r="E1115" t="s">
        <v>24</v>
      </c>
      <c r="F1115" t="s">
        <v>93</v>
      </c>
      <c r="G1115">
        <v>1345.2</v>
      </c>
      <c r="H1115" s="1">
        <v>43321</v>
      </c>
      <c r="I1115" t="s">
        <v>19</v>
      </c>
      <c r="J1115">
        <v>24</v>
      </c>
      <c r="K1115" t="s">
        <v>94</v>
      </c>
      <c r="L1115" t="s">
        <v>50</v>
      </c>
      <c r="M1115" t="s">
        <v>1641</v>
      </c>
      <c r="N1115">
        <v>9.82</v>
      </c>
      <c r="O1115" t="s">
        <v>23</v>
      </c>
    </row>
    <row r="1116" spans="1:15" hidden="1" x14ac:dyDescent="0.25">
      <c r="A1116" t="s">
        <v>14</v>
      </c>
      <c r="B1116">
        <v>1</v>
      </c>
      <c r="C1116" t="s">
        <v>60</v>
      </c>
      <c r="D1116">
        <f t="shared" si="17"/>
        <v>9</v>
      </c>
      <c r="E1116" t="s">
        <v>17</v>
      </c>
      <c r="F1116" t="s">
        <v>30</v>
      </c>
      <c r="G1116">
        <v>2382.25</v>
      </c>
      <c r="H1116" s="1">
        <v>43321</v>
      </c>
      <c r="I1116" t="s">
        <v>31</v>
      </c>
      <c r="J1116">
        <v>40</v>
      </c>
      <c r="K1116" t="s">
        <v>548</v>
      </c>
      <c r="L1116" t="s">
        <v>26</v>
      </c>
      <c r="M1116" t="s">
        <v>1642</v>
      </c>
      <c r="N1116">
        <v>51.31</v>
      </c>
      <c r="O1116" t="s">
        <v>23</v>
      </c>
    </row>
    <row r="1117" spans="1:15" hidden="1" x14ac:dyDescent="0.25">
      <c r="A1117" t="s">
        <v>14</v>
      </c>
      <c r="B1117">
        <v>1</v>
      </c>
      <c r="C1117" t="s">
        <v>238</v>
      </c>
      <c r="D1117">
        <f t="shared" si="17"/>
        <v>10</v>
      </c>
      <c r="E1117" t="s">
        <v>24</v>
      </c>
      <c r="F1117" t="s">
        <v>240</v>
      </c>
      <c r="G1117">
        <v>4204.58</v>
      </c>
      <c r="H1117" s="1">
        <v>43321</v>
      </c>
      <c r="I1117" t="s">
        <v>31</v>
      </c>
      <c r="J1117">
        <v>19</v>
      </c>
      <c r="K1117" t="s">
        <v>241</v>
      </c>
      <c r="L1117" t="s">
        <v>142</v>
      </c>
      <c r="M1117" t="s">
        <v>1643</v>
      </c>
      <c r="N1117">
        <v>9.39</v>
      </c>
      <c r="O1117" t="s">
        <v>23</v>
      </c>
    </row>
    <row r="1118" spans="1:15" hidden="1" x14ac:dyDescent="0.25">
      <c r="A1118" t="s">
        <v>40</v>
      </c>
      <c r="C1118" t="s">
        <v>15</v>
      </c>
      <c r="D1118">
        <f t="shared" si="17"/>
        <v>10</v>
      </c>
      <c r="E1118" t="s">
        <v>62</v>
      </c>
      <c r="F1118" t="s">
        <v>18</v>
      </c>
      <c r="G1118">
        <v>1218.69</v>
      </c>
      <c r="H1118" s="1">
        <v>43321</v>
      </c>
      <c r="I1118" t="s">
        <v>19</v>
      </c>
      <c r="J1118">
        <v>26</v>
      </c>
      <c r="M1118" t="s">
        <v>1644</v>
      </c>
      <c r="N1118">
        <v>92</v>
      </c>
      <c r="O1118" t="s">
        <v>23</v>
      </c>
    </row>
    <row r="1119" spans="1:15" x14ac:dyDescent="0.25">
      <c r="A1119" t="s">
        <v>40</v>
      </c>
      <c r="C1119" t="s">
        <v>365</v>
      </c>
      <c r="D1119">
        <f t="shared" si="17"/>
        <v>10</v>
      </c>
      <c r="E1119" t="s">
        <v>202</v>
      </c>
      <c r="F1119" t="s">
        <v>131</v>
      </c>
      <c r="G1119">
        <v>1963.59</v>
      </c>
      <c r="H1119" s="1">
        <v>43321</v>
      </c>
      <c r="I1119" t="s">
        <v>31</v>
      </c>
      <c r="J1119">
        <v>37</v>
      </c>
      <c r="M1119" t="s">
        <v>1644</v>
      </c>
      <c r="N1119">
        <v>916.75</v>
      </c>
      <c r="O1119" t="s">
        <v>204</v>
      </c>
    </row>
    <row r="1120" spans="1:15" hidden="1" x14ac:dyDescent="0.25">
      <c r="A1120" t="s">
        <v>14</v>
      </c>
      <c r="B1120">
        <v>1</v>
      </c>
      <c r="C1120" t="s">
        <v>113</v>
      </c>
      <c r="D1120">
        <f t="shared" si="17"/>
        <v>9</v>
      </c>
      <c r="E1120" t="s">
        <v>17</v>
      </c>
      <c r="F1120" t="s">
        <v>100</v>
      </c>
      <c r="G1120">
        <v>2652.49</v>
      </c>
      <c r="H1120" s="1">
        <v>43321</v>
      </c>
      <c r="I1120" t="s">
        <v>31</v>
      </c>
      <c r="J1120">
        <v>21</v>
      </c>
      <c r="K1120" t="s">
        <v>604</v>
      </c>
      <c r="L1120" t="s">
        <v>50</v>
      </c>
      <c r="M1120" t="s">
        <v>1645</v>
      </c>
      <c r="N1120">
        <v>11.24</v>
      </c>
      <c r="O1120" t="s">
        <v>23</v>
      </c>
    </row>
    <row r="1121" spans="1:15" hidden="1" x14ac:dyDescent="0.25">
      <c r="A1121" t="s">
        <v>14</v>
      </c>
      <c r="B1121">
        <v>1</v>
      </c>
      <c r="C1121" t="s">
        <v>196</v>
      </c>
      <c r="D1121">
        <f t="shared" si="17"/>
        <v>10</v>
      </c>
      <c r="E1121" t="s">
        <v>24</v>
      </c>
      <c r="F1121" t="s">
        <v>198</v>
      </c>
      <c r="G1121">
        <v>18516.39</v>
      </c>
      <c r="H1121" s="1">
        <v>43321</v>
      </c>
      <c r="I1121" t="s">
        <v>19</v>
      </c>
      <c r="J1121">
        <v>38</v>
      </c>
      <c r="K1121" t="s">
        <v>835</v>
      </c>
      <c r="L1121" t="s">
        <v>50</v>
      </c>
      <c r="M1121" t="s">
        <v>1646</v>
      </c>
      <c r="N1121">
        <v>25.27</v>
      </c>
      <c r="O1121" t="s">
        <v>23</v>
      </c>
    </row>
    <row r="1122" spans="1:15" hidden="1" x14ac:dyDescent="0.25">
      <c r="A1122" t="s">
        <v>14</v>
      </c>
      <c r="B1122">
        <v>1</v>
      </c>
      <c r="C1122" t="s">
        <v>91</v>
      </c>
      <c r="D1122">
        <f t="shared" si="17"/>
        <v>10</v>
      </c>
      <c r="E1122" t="s">
        <v>17</v>
      </c>
      <c r="F1122" t="s">
        <v>93</v>
      </c>
      <c r="G1122">
        <v>1328.84</v>
      </c>
      <c r="H1122" s="1">
        <v>43321</v>
      </c>
      <c r="I1122" t="s">
        <v>19</v>
      </c>
      <c r="J1122">
        <v>24</v>
      </c>
      <c r="K1122" t="s">
        <v>173</v>
      </c>
      <c r="L1122" t="s">
        <v>50</v>
      </c>
      <c r="M1122" t="s">
        <v>1647</v>
      </c>
      <c r="N1122">
        <v>16.36</v>
      </c>
      <c r="O1122" t="s">
        <v>23</v>
      </c>
    </row>
    <row r="1123" spans="1:15" hidden="1" x14ac:dyDescent="0.25">
      <c r="A1123" t="s">
        <v>14</v>
      </c>
      <c r="B1123">
        <v>0</v>
      </c>
      <c r="C1123" t="s">
        <v>196</v>
      </c>
      <c r="D1123">
        <f t="shared" si="17"/>
        <v>10</v>
      </c>
      <c r="E1123" t="s">
        <v>17</v>
      </c>
      <c r="F1123" t="s">
        <v>198</v>
      </c>
      <c r="G1123">
        <v>18509.77</v>
      </c>
      <c r="H1123" s="1">
        <v>43321</v>
      </c>
      <c r="I1123" t="s">
        <v>19</v>
      </c>
      <c r="J1123">
        <v>38</v>
      </c>
      <c r="K1123" t="s">
        <v>1131</v>
      </c>
      <c r="L1123" t="s">
        <v>50</v>
      </c>
      <c r="M1123" t="s">
        <v>1648</v>
      </c>
      <c r="N1123">
        <v>6.62</v>
      </c>
      <c r="O1123" t="s">
        <v>23</v>
      </c>
    </row>
    <row r="1124" spans="1:15" hidden="1" x14ac:dyDescent="0.25">
      <c r="A1124" t="s">
        <v>40</v>
      </c>
      <c r="C1124" t="s">
        <v>297</v>
      </c>
      <c r="D1124">
        <f t="shared" si="17"/>
        <v>10</v>
      </c>
      <c r="E1124" t="s">
        <v>43</v>
      </c>
      <c r="F1124" t="s">
        <v>299</v>
      </c>
      <c r="G1124">
        <v>3668.89</v>
      </c>
      <c r="H1124" s="1">
        <v>43321</v>
      </c>
      <c r="I1124" t="s">
        <v>31</v>
      </c>
      <c r="J1124">
        <v>44</v>
      </c>
      <c r="M1124" t="s">
        <v>1649</v>
      </c>
      <c r="N1124">
        <v>15</v>
      </c>
      <c r="O1124" t="s">
        <v>23</v>
      </c>
    </row>
    <row r="1125" spans="1:15" hidden="1" x14ac:dyDescent="0.25">
      <c r="A1125" t="s">
        <v>40</v>
      </c>
      <c r="C1125" t="s">
        <v>181</v>
      </c>
      <c r="D1125">
        <f t="shared" si="17"/>
        <v>10</v>
      </c>
      <c r="E1125" t="s">
        <v>43</v>
      </c>
      <c r="F1125" t="s">
        <v>183</v>
      </c>
      <c r="G1125">
        <v>1249.71</v>
      </c>
      <c r="H1125" s="1">
        <v>43321</v>
      </c>
      <c r="I1125" t="s">
        <v>31</v>
      </c>
      <c r="J1125">
        <v>27</v>
      </c>
      <c r="M1125" t="s">
        <v>1649</v>
      </c>
      <c r="N1125">
        <v>29</v>
      </c>
      <c r="O1125" t="s">
        <v>23</v>
      </c>
    </row>
    <row r="1126" spans="1:15" x14ac:dyDescent="0.25">
      <c r="A1126" t="s">
        <v>40</v>
      </c>
      <c r="C1126" t="s">
        <v>160</v>
      </c>
      <c r="D1126">
        <f t="shared" si="17"/>
        <v>9</v>
      </c>
      <c r="E1126" t="s">
        <v>202</v>
      </c>
      <c r="F1126" t="s">
        <v>162</v>
      </c>
      <c r="G1126">
        <v>1546.67</v>
      </c>
      <c r="H1126" s="1">
        <v>43321</v>
      </c>
      <c r="I1126" t="s">
        <v>19</v>
      </c>
      <c r="J1126">
        <v>18</v>
      </c>
      <c r="M1126" t="s">
        <v>1649</v>
      </c>
      <c r="N1126">
        <v>1537.68</v>
      </c>
      <c r="O1126" t="s">
        <v>204</v>
      </c>
    </row>
    <row r="1127" spans="1:15" x14ac:dyDescent="0.25">
      <c r="A1127" t="s">
        <v>40</v>
      </c>
      <c r="C1127" t="s">
        <v>573</v>
      </c>
      <c r="D1127">
        <f t="shared" si="17"/>
        <v>10</v>
      </c>
      <c r="E1127" t="s">
        <v>202</v>
      </c>
      <c r="F1127" t="s">
        <v>575</v>
      </c>
      <c r="G1127">
        <v>3506.06</v>
      </c>
      <c r="H1127" s="1">
        <v>43321</v>
      </c>
      <c r="I1127" t="s">
        <v>31</v>
      </c>
      <c r="J1127">
        <v>25</v>
      </c>
      <c r="M1127" t="s">
        <v>1649</v>
      </c>
      <c r="N1127">
        <v>2687.85</v>
      </c>
      <c r="O1127" t="s">
        <v>204</v>
      </c>
    </row>
    <row r="1128" spans="1:15" hidden="1" x14ac:dyDescent="0.25">
      <c r="A1128" t="s">
        <v>40</v>
      </c>
      <c r="C1128" t="s">
        <v>255</v>
      </c>
      <c r="D1128">
        <f t="shared" si="17"/>
        <v>9</v>
      </c>
      <c r="E1128" t="s">
        <v>43</v>
      </c>
      <c r="F1128" t="s">
        <v>257</v>
      </c>
      <c r="G1128">
        <v>3113.43</v>
      </c>
      <c r="H1128" s="1">
        <v>43321</v>
      </c>
      <c r="I1128" t="s">
        <v>19</v>
      </c>
      <c r="J1128">
        <v>34</v>
      </c>
      <c r="M1128" t="s">
        <v>1649</v>
      </c>
      <c r="N1128">
        <v>37</v>
      </c>
      <c r="O1128" t="s">
        <v>23</v>
      </c>
    </row>
    <row r="1129" spans="1:15" x14ac:dyDescent="0.25">
      <c r="A1129" t="s">
        <v>40</v>
      </c>
      <c r="C1129" t="s">
        <v>595</v>
      </c>
      <c r="D1129">
        <f t="shared" si="17"/>
        <v>8</v>
      </c>
      <c r="E1129" t="s">
        <v>202</v>
      </c>
      <c r="F1129" t="s">
        <v>93</v>
      </c>
      <c r="G1129">
        <v>1698.46</v>
      </c>
      <c r="H1129" s="1">
        <v>43321</v>
      </c>
      <c r="I1129" t="s">
        <v>19</v>
      </c>
      <c r="J1129">
        <v>35</v>
      </c>
      <c r="M1129" t="s">
        <v>1649</v>
      </c>
      <c r="N1129">
        <v>725.32</v>
      </c>
      <c r="O1129" t="s">
        <v>204</v>
      </c>
    </row>
    <row r="1130" spans="1:15" hidden="1" x14ac:dyDescent="0.25">
      <c r="A1130" t="s">
        <v>14</v>
      </c>
      <c r="B1130">
        <v>1</v>
      </c>
      <c r="C1130" t="s">
        <v>138</v>
      </c>
      <c r="D1130">
        <f t="shared" si="17"/>
        <v>10</v>
      </c>
      <c r="E1130" t="s">
        <v>24</v>
      </c>
      <c r="F1130" t="s">
        <v>140</v>
      </c>
      <c r="G1130">
        <v>15821.76</v>
      </c>
      <c r="H1130" s="1">
        <v>43321</v>
      </c>
      <c r="I1130" t="s">
        <v>19</v>
      </c>
      <c r="J1130">
        <v>34</v>
      </c>
      <c r="K1130" t="s">
        <v>1650</v>
      </c>
      <c r="L1130" t="s">
        <v>58</v>
      </c>
      <c r="M1130" t="s">
        <v>1651</v>
      </c>
      <c r="N1130">
        <v>66.55</v>
      </c>
      <c r="O1130" t="s">
        <v>23</v>
      </c>
    </row>
    <row r="1131" spans="1:15" hidden="1" x14ac:dyDescent="0.25">
      <c r="A1131" t="s">
        <v>14</v>
      </c>
      <c r="B1131">
        <v>1</v>
      </c>
      <c r="C1131" t="s">
        <v>302</v>
      </c>
      <c r="D1131">
        <f t="shared" si="17"/>
        <v>10</v>
      </c>
      <c r="E1131" t="s">
        <v>24</v>
      </c>
      <c r="F1131" t="s">
        <v>304</v>
      </c>
      <c r="G1131">
        <v>5727.18</v>
      </c>
      <c r="H1131" s="1">
        <v>43321</v>
      </c>
      <c r="I1131" t="s">
        <v>31</v>
      </c>
      <c r="J1131">
        <v>21</v>
      </c>
      <c r="K1131" t="s">
        <v>1652</v>
      </c>
      <c r="L1131" t="s">
        <v>58</v>
      </c>
      <c r="M1131" t="s">
        <v>1653</v>
      </c>
      <c r="N1131">
        <v>12.93</v>
      </c>
      <c r="O1131" t="s">
        <v>23</v>
      </c>
    </row>
    <row r="1132" spans="1:15" hidden="1" x14ac:dyDescent="0.25">
      <c r="A1132" t="s">
        <v>14</v>
      </c>
      <c r="B1132">
        <v>1</v>
      </c>
      <c r="C1132" t="s">
        <v>753</v>
      </c>
      <c r="D1132">
        <f t="shared" si="17"/>
        <v>10</v>
      </c>
      <c r="E1132" t="s">
        <v>17</v>
      </c>
      <c r="F1132" t="s">
        <v>755</v>
      </c>
      <c r="G1132">
        <v>1699.68</v>
      </c>
      <c r="H1132" s="1">
        <v>43321</v>
      </c>
      <c r="I1132" t="s">
        <v>19</v>
      </c>
      <c r="J1132">
        <v>40</v>
      </c>
      <c r="K1132" t="s">
        <v>1654</v>
      </c>
      <c r="L1132" t="s">
        <v>142</v>
      </c>
      <c r="M1132" t="s">
        <v>1655</v>
      </c>
      <c r="N1132">
        <v>35.700000000000003</v>
      </c>
      <c r="O1132" t="s">
        <v>23</v>
      </c>
    </row>
    <row r="1133" spans="1:15" hidden="1" x14ac:dyDescent="0.25">
      <c r="A1133" t="s">
        <v>14</v>
      </c>
      <c r="B1133">
        <v>1</v>
      </c>
      <c r="C1133" t="s">
        <v>317</v>
      </c>
      <c r="D1133">
        <f t="shared" si="17"/>
        <v>10</v>
      </c>
      <c r="E1133" t="s">
        <v>24</v>
      </c>
      <c r="F1133" t="s">
        <v>319</v>
      </c>
      <c r="G1133">
        <v>6357.7</v>
      </c>
      <c r="H1133" s="1">
        <v>43321</v>
      </c>
      <c r="I1133" t="s">
        <v>31</v>
      </c>
      <c r="J1133">
        <v>39</v>
      </c>
      <c r="K1133" t="s">
        <v>1366</v>
      </c>
      <c r="L1133" t="s">
        <v>50</v>
      </c>
      <c r="M1133" t="s">
        <v>1656</v>
      </c>
      <c r="N1133">
        <v>14.31</v>
      </c>
      <c r="O1133" t="s">
        <v>23</v>
      </c>
    </row>
    <row r="1134" spans="1:15" hidden="1" x14ac:dyDescent="0.25">
      <c r="A1134" t="s">
        <v>40</v>
      </c>
      <c r="C1134" t="s">
        <v>69</v>
      </c>
      <c r="D1134">
        <f t="shared" si="17"/>
        <v>9</v>
      </c>
      <c r="E1134" t="s">
        <v>43</v>
      </c>
      <c r="F1134" t="s">
        <v>71</v>
      </c>
      <c r="G1134">
        <v>7022.92</v>
      </c>
      <c r="H1134" s="1">
        <v>43321</v>
      </c>
      <c r="I1134" t="s">
        <v>31</v>
      </c>
      <c r="J1134">
        <v>23</v>
      </c>
      <c r="M1134" t="s">
        <v>1657</v>
      </c>
      <c r="N1134">
        <v>41</v>
      </c>
      <c r="O1134" t="s">
        <v>23</v>
      </c>
    </row>
    <row r="1135" spans="1:15" hidden="1" x14ac:dyDescent="0.25">
      <c r="A1135" t="s">
        <v>40</v>
      </c>
      <c r="C1135" t="s">
        <v>235</v>
      </c>
      <c r="D1135">
        <f t="shared" si="17"/>
        <v>10</v>
      </c>
      <c r="E1135" t="s">
        <v>43</v>
      </c>
      <c r="F1135" t="s">
        <v>237</v>
      </c>
      <c r="G1135">
        <v>190208.56</v>
      </c>
      <c r="H1135" s="1">
        <v>43321</v>
      </c>
      <c r="I1135" t="s">
        <v>19</v>
      </c>
      <c r="J1135">
        <v>40</v>
      </c>
      <c r="M1135" t="s">
        <v>1657</v>
      </c>
      <c r="N1135">
        <v>21</v>
      </c>
      <c r="O1135" t="s">
        <v>23</v>
      </c>
    </row>
    <row r="1136" spans="1:15" hidden="1" x14ac:dyDescent="0.25">
      <c r="A1136" t="s">
        <v>14</v>
      </c>
      <c r="B1136">
        <v>1</v>
      </c>
      <c r="C1136" t="s">
        <v>271</v>
      </c>
      <c r="D1136">
        <f t="shared" si="17"/>
        <v>8</v>
      </c>
      <c r="E1136" t="s">
        <v>24</v>
      </c>
      <c r="F1136" t="s">
        <v>123</v>
      </c>
      <c r="G1136">
        <v>29743.02</v>
      </c>
      <c r="H1136" s="1">
        <v>43321</v>
      </c>
      <c r="I1136" t="s">
        <v>31</v>
      </c>
      <c r="J1136">
        <v>38</v>
      </c>
      <c r="K1136" t="s">
        <v>25</v>
      </c>
      <c r="L1136" t="s">
        <v>26</v>
      </c>
      <c r="M1136" t="s">
        <v>1658</v>
      </c>
      <c r="N1136">
        <v>28.31</v>
      </c>
      <c r="O1136" t="s">
        <v>23</v>
      </c>
    </row>
    <row r="1137" spans="1:15" hidden="1" x14ac:dyDescent="0.25">
      <c r="A1137" t="s">
        <v>14</v>
      </c>
      <c r="B1137">
        <v>1</v>
      </c>
      <c r="C1137" t="s">
        <v>285</v>
      </c>
      <c r="D1137">
        <f t="shared" si="17"/>
        <v>10</v>
      </c>
      <c r="E1137" t="s">
        <v>24</v>
      </c>
      <c r="F1137" t="s">
        <v>140</v>
      </c>
      <c r="G1137">
        <v>2269.5700000000002</v>
      </c>
      <c r="H1137" s="1">
        <v>43321</v>
      </c>
      <c r="I1137" t="s">
        <v>19</v>
      </c>
      <c r="J1137">
        <v>21</v>
      </c>
      <c r="K1137" t="s">
        <v>1659</v>
      </c>
      <c r="L1137" t="s">
        <v>259</v>
      </c>
      <c r="M1137" t="s">
        <v>1660</v>
      </c>
      <c r="N1137">
        <v>7.69</v>
      </c>
      <c r="O1137" t="s">
        <v>23</v>
      </c>
    </row>
    <row r="1138" spans="1:15" hidden="1" x14ac:dyDescent="0.25">
      <c r="A1138" t="s">
        <v>14</v>
      </c>
      <c r="B1138">
        <v>1</v>
      </c>
      <c r="C1138" t="s">
        <v>103</v>
      </c>
      <c r="D1138">
        <f t="shared" si="17"/>
        <v>10</v>
      </c>
      <c r="E1138" t="s">
        <v>24</v>
      </c>
      <c r="F1138" t="s">
        <v>105</v>
      </c>
      <c r="G1138">
        <v>975.99</v>
      </c>
      <c r="H1138" s="1">
        <v>43321</v>
      </c>
      <c r="I1138" t="s">
        <v>19</v>
      </c>
      <c r="J1138">
        <v>25</v>
      </c>
      <c r="K1138" t="s">
        <v>1661</v>
      </c>
      <c r="L1138" t="s">
        <v>58</v>
      </c>
      <c r="M1138" t="s">
        <v>1662</v>
      </c>
      <c r="N1138">
        <v>41.1</v>
      </c>
      <c r="O1138" t="s">
        <v>23</v>
      </c>
    </row>
    <row r="1139" spans="1:15" hidden="1" x14ac:dyDescent="0.25">
      <c r="A1139" t="s">
        <v>40</v>
      </c>
      <c r="C1139" t="s">
        <v>176</v>
      </c>
      <c r="D1139">
        <f t="shared" si="17"/>
        <v>10</v>
      </c>
      <c r="E1139" t="s">
        <v>62</v>
      </c>
      <c r="F1139" t="s">
        <v>178</v>
      </c>
      <c r="G1139">
        <v>2427.41</v>
      </c>
      <c r="H1139" s="1">
        <v>43321</v>
      </c>
      <c r="I1139" t="s">
        <v>19</v>
      </c>
      <c r="J1139">
        <v>20</v>
      </c>
      <c r="M1139" t="s">
        <v>1663</v>
      </c>
      <c r="N1139">
        <v>115</v>
      </c>
      <c r="O1139" t="s">
        <v>23</v>
      </c>
    </row>
    <row r="1140" spans="1:15" hidden="1" x14ac:dyDescent="0.25">
      <c r="A1140" t="s">
        <v>40</v>
      </c>
      <c r="C1140" t="s">
        <v>28</v>
      </c>
      <c r="D1140">
        <f t="shared" si="17"/>
        <v>10</v>
      </c>
      <c r="E1140" t="s">
        <v>43</v>
      </c>
      <c r="F1140" t="s">
        <v>30</v>
      </c>
      <c r="G1140">
        <v>803.7</v>
      </c>
      <c r="H1140" s="1">
        <v>43321</v>
      </c>
      <c r="I1140" t="s">
        <v>31</v>
      </c>
      <c r="J1140">
        <v>38</v>
      </c>
      <c r="M1140" t="s">
        <v>1663</v>
      </c>
      <c r="N1140">
        <v>50</v>
      </c>
      <c r="O1140" t="s">
        <v>23</v>
      </c>
    </row>
    <row r="1141" spans="1:15" hidden="1" x14ac:dyDescent="0.25">
      <c r="A1141" t="s">
        <v>40</v>
      </c>
      <c r="C1141" t="s">
        <v>81</v>
      </c>
      <c r="D1141">
        <f t="shared" si="17"/>
        <v>10</v>
      </c>
      <c r="E1141" t="s">
        <v>43</v>
      </c>
      <c r="F1141" t="s">
        <v>83</v>
      </c>
      <c r="G1141">
        <v>258213.94</v>
      </c>
      <c r="H1141" s="1">
        <v>43321</v>
      </c>
      <c r="I1141" t="s">
        <v>31</v>
      </c>
      <c r="J1141">
        <v>46</v>
      </c>
      <c r="M1141" t="s">
        <v>1663</v>
      </c>
      <c r="N1141">
        <v>50</v>
      </c>
      <c r="O1141" t="s">
        <v>23</v>
      </c>
    </row>
    <row r="1142" spans="1:15" hidden="1" x14ac:dyDescent="0.25">
      <c r="A1142" t="s">
        <v>14</v>
      </c>
      <c r="B1142">
        <v>1</v>
      </c>
      <c r="C1142" t="s">
        <v>129</v>
      </c>
      <c r="D1142">
        <f t="shared" si="17"/>
        <v>10</v>
      </c>
      <c r="E1142" t="s">
        <v>24</v>
      </c>
      <c r="F1142" t="s">
        <v>131</v>
      </c>
      <c r="G1142">
        <v>16969.349999999999</v>
      </c>
      <c r="H1142" s="1">
        <v>43321</v>
      </c>
      <c r="I1142" t="s">
        <v>31</v>
      </c>
      <c r="J1142">
        <v>24</v>
      </c>
      <c r="K1142" t="s">
        <v>1664</v>
      </c>
      <c r="L1142" t="s">
        <v>21</v>
      </c>
      <c r="M1142" t="s">
        <v>1665</v>
      </c>
      <c r="N1142">
        <v>11.51</v>
      </c>
      <c r="O1142" t="s">
        <v>23</v>
      </c>
    </row>
    <row r="1143" spans="1:15" hidden="1" x14ac:dyDescent="0.25">
      <c r="A1143" t="s">
        <v>14</v>
      </c>
      <c r="B1143">
        <v>1</v>
      </c>
      <c r="C1143" t="s">
        <v>28</v>
      </c>
      <c r="D1143">
        <f t="shared" si="17"/>
        <v>10</v>
      </c>
      <c r="E1143" t="s">
        <v>24</v>
      </c>
      <c r="F1143" t="s">
        <v>30</v>
      </c>
      <c r="G1143">
        <v>853.7</v>
      </c>
      <c r="H1143" s="1">
        <v>43321</v>
      </c>
      <c r="I1143" t="s">
        <v>31</v>
      </c>
      <c r="J1143">
        <v>38</v>
      </c>
      <c r="K1143" t="s">
        <v>1666</v>
      </c>
      <c r="L1143" t="s">
        <v>26</v>
      </c>
      <c r="M1143" t="s">
        <v>1667</v>
      </c>
      <c r="N1143">
        <v>10.76</v>
      </c>
      <c r="O1143" t="s">
        <v>23</v>
      </c>
    </row>
    <row r="1144" spans="1:15" hidden="1" x14ac:dyDescent="0.25">
      <c r="A1144" t="s">
        <v>14</v>
      </c>
      <c r="B1144">
        <v>0</v>
      </c>
      <c r="C1144" t="s">
        <v>15</v>
      </c>
      <c r="D1144">
        <f t="shared" si="17"/>
        <v>10</v>
      </c>
      <c r="E1144" t="s">
        <v>17</v>
      </c>
      <c r="F1144" t="s">
        <v>18</v>
      </c>
      <c r="G1144">
        <v>1209.02</v>
      </c>
      <c r="H1144" s="1">
        <v>43321</v>
      </c>
      <c r="I1144" t="s">
        <v>19</v>
      </c>
      <c r="J1144">
        <v>26</v>
      </c>
      <c r="K1144" t="s">
        <v>1598</v>
      </c>
      <c r="L1144" t="s">
        <v>21</v>
      </c>
      <c r="M1144" t="s">
        <v>1668</v>
      </c>
      <c r="N1144">
        <v>9.67</v>
      </c>
      <c r="O1144" t="s">
        <v>23</v>
      </c>
    </row>
    <row r="1145" spans="1:15" hidden="1" x14ac:dyDescent="0.25">
      <c r="A1145" t="s">
        <v>14</v>
      </c>
      <c r="B1145">
        <v>1</v>
      </c>
      <c r="C1145" t="s">
        <v>273</v>
      </c>
      <c r="D1145">
        <f t="shared" si="17"/>
        <v>9</v>
      </c>
      <c r="E1145" t="s">
        <v>17</v>
      </c>
      <c r="F1145" t="s">
        <v>275</v>
      </c>
      <c r="G1145">
        <v>1941.57</v>
      </c>
      <c r="H1145" s="1">
        <v>43321</v>
      </c>
      <c r="I1145" t="s">
        <v>19</v>
      </c>
      <c r="J1145">
        <v>30</v>
      </c>
      <c r="K1145" t="s">
        <v>633</v>
      </c>
      <c r="L1145" t="s">
        <v>50</v>
      </c>
      <c r="M1145" t="s">
        <v>1669</v>
      </c>
      <c r="N1145">
        <v>9.85</v>
      </c>
      <c r="O1145" t="s">
        <v>23</v>
      </c>
    </row>
    <row r="1146" spans="1:15" hidden="1" x14ac:dyDescent="0.25">
      <c r="A1146" t="s">
        <v>14</v>
      </c>
      <c r="B1146">
        <v>1</v>
      </c>
      <c r="C1146" t="s">
        <v>103</v>
      </c>
      <c r="D1146">
        <f t="shared" si="17"/>
        <v>10</v>
      </c>
      <c r="E1146" t="s">
        <v>24</v>
      </c>
      <c r="F1146" t="s">
        <v>105</v>
      </c>
      <c r="G1146">
        <v>668.95</v>
      </c>
      <c r="H1146" s="1">
        <v>43321</v>
      </c>
      <c r="I1146" t="s">
        <v>19</v>
      </c>
      <c r="J1146">
        <v>25</v>
      </c>
      <c r="K1146" t="s">
        <v>25</v>
      </c>
      <c r="L1146" t="s">
        <v>26</v>
      </c>
      <c r="M1146" t="s">
        <v>1670</v>
      </c>
      <c r="N1146">
        <v>307.04000000000002</v>
      </c>
      <c r="O1146" t="s">
        <v>23</v>
      </c>
    </row>
    <row r="1147" spans="1:15" hidden="1" x14ac:dyDescent="0.25">
      <c r="A1147" t="s">
        <v>40</v>
      </c>
      <c r="C1147" t="s">
        <v>297</v>
      </c>
      <c r="D1147">
        <f t="shared" si="17"/>
        <v>10</v>
      </c>
      <c r="E1147" t="s">
        <v>43</v>
      </c>
      <c r="F1147" t="s">
        <v>299</v>
      </c>
      <c r="G1147">
        <v>3627.89</v>
      </c>
      <c r="H1147" s="1">
        <v>43321</v>
      </c>
      <c r="I1147" t="s">
        <v>31</v>
      </c>
      <c r="J1147">
        <v>44</v>
      </c>
      <c r="M1147" t="s">
        <v>1671</v>
      </c>
      <c r="N1147">
        <v>41</v>
      </c>
      <c r="O1147" t="s">
        <v>23</v>
      </c>
    </row>
    <row r="1148" spans="1:15" hidden="1" x14ac:dyDescent="0.25">
      <c r="A1148" t="s">
        <v>14</v>
      </c>
      <c r="B1148">
        <v>1</v>
      </c>
      <c r="C1148" t="s">
        <v>129</v>
      </c>
      <c r="D1148">
        <f t="shared" si="17"/>
        <v>10</v>
      </c>
      <c r="E1148" t="s">
        <v>17</v>
      </c>
      <c r="F1148" t="s">
        <v>131</v>
      </c>
      <c r="G1148">
        <v>16958.5</v>
      </c>
      <c r="H1148" s="1">
        <v>43321</v>
      </c>
      <c r="I1148" t="s">
        <v>31</v>
      </c>
      <c r="J1148">
        <v>24</v>
      </c>
      <c r="K1148" t="s">
        <v>1672</v>
      </c>
      <c r="L1148" t="s">
        <v>21</v>
      </c>
      <c r="M1148" t="s">
        <v>1673</v>
      </c>
      <c r="N1148">
        <v>10.85</v>
      </c>
      <c r="O1148" t="s">
        <v>23</v>
      </c>
    </row>
    <row r="1149" spans="1:15" hidden="1" x14ac:dyDescent="0.25">
      <c r="A1149" t="s">
        <v>14</v>
      </c>
      <c r="B1149">
        <v>1</v>
      </c>
      <c r="C1149" t="s">
        <v>532</v>
      </c>
      <c r="D1149">
        <f t="shared" si="17"/>
        <v>10</v>
      </c>
      <c r="E1149" t="s">
        <v>24</v>
      </c>
      <c r="F1149" t="s">
        <v>534</v>
      </c>
      <c r="G1149">
        <v>2393.79</v>
      </c>
      <c r="H1149" s="1">
        <v>43321</v>
      </c>
      <c r="I1149" t="s">
        <v>31</v>
      </c>
      <c r="J1149">
        <v>20</v>
      </c>
      <c r="K1149" t="s">
        <v>52</v>
      </c>
      <c r="L1149" t="s">
        <v>50</v>
      </c>
      <c r="M1149" t="s">
        <v>1674</v>
      </c>
      <c r="N1149">
        <v>18.14</v>
      </c>
      <c r="O1149" t="s">
        <v>23</v>
      </c>
    </row>
    <row r="1150" spans="1:15" hidden="1" x14ac:dyDescent="0.25">
      <c r="A1150" t="s">
        <v>14</v>
      </c>
      <c r="B1150">
        <v>1</v>
      </c>
      <c r="C1150" t="s">
        <v>15</v>
      </c>
      <c r="D1150">
        <f t="shared" si="17"/>
        <v>10</v>
      </c>
      <c r="E1150" t="s">
        <v>17</v>
      </c>
      <c r="F1150" t="s">
        <v>18</v>
      </c>
      <c r="G1150">
        <v>1206.01</v>
      </c>
      <c r="H1150" s="1">
        <v>43321</v>
      </c>
      <c r="I1150" t="s">
        <v>19</v>
      </c>
      <c r="J1150">
        <v>26</v>
      </c>
      <c r="K1150" t="s">
        <v>1675</v>
      </c>
      <c r="L1150" t="s">
        <v>21</v>
      </c>
      <c r="M1150" t="s">
        <v>1676</v>
      </c>
      <c r="N1150">
        <v>3.01</v>
      </c>
      <c r="O1150" t="s">
        <v>23</v>
      </c>
    </row>
    <row r="1151" spans="1:15" hidden="1" x14ac:dyDescent="0.25">
      <c r="A1151" t="s">
        <v>40</v>
      </c>
      <c r="C1151" t="s">
        <v>419</v>
      </c>
      <c r="D1151">
        <f t="shared" si="17"/>
        <v>10</v>
      </c>
      <c r="E1151" t="s">
        <v>62</v>
      </c>
      <c r="F1151" t="s">
        <v>421</v>
      </c>
      <c r="G1151">
        <v>54283.71</v>
      </c>
      <c r="H1151" s="1">
        <v>43321</v>
      </c>
      <c r="I1151" t="s">
        <v>31</v>
      </c>
      <c r="J1151">
        <v>40</v>
      </c>
      <c r="M1151" t="s">
        <v>1677</v>
      </c>
      <c r="N1151">
        <v>88</v>
      </c>
      <c r="O1151" t="s">
        <v>23</v>
      </c>
    </row>
    <row r="1152" spans="1:15" hidden="1" x14ac:dyDescent="0.25">
      <c r="A1152" t="s">
        <v>40</v>
      </c>
      <c r="C1152" t="s">
        <v>320</v>
      </c>
      <c r="D1152">
        <f t="shared" si="17"/>
        <v>9</v>
      </c>
      <c r="E1152" t="s">
        <v>372</v>
      </c>
      <c r="F1152" t="s">
        <v>322</v>
      </c>
      <c r="G1152">
        <v>8932.4599999999991</v>
      </c>
      <c r="H1152" s="1">
        <v>43321</v>
      </c>
      <c r="I1152" t="s">
        <v>31</v>
      </c>
      <c r="J1152">
        <v>28</v>
      </c>
      <c r="M1152" t="s">
        <v>1677</v>
      </c>
      <c r="N1152">
        <v>58</v>
      </c>
      <c r="O1152" t="s">
        <v>23</v>
      </c>
    </row>
    <row r="1153" spans="1:15" hidden="1" x14ac:dyDescent="0.25">
      <c r="A1153" t="s">
        <v>14</v>
      </c>
      <c r="B1153">
        <v>1</v>
      </c>
      <c r="C1153" t="s">
        <v>146</v>
      </c>
      <c r="D1153">
        <f t="shared" si="17"/>
        <v>10</v>
      </c>
      <c r="E1153" t="s">
        <v>17</v>
      </c>
      <c r="F1153" t="s">
        <v>148</v>
      </c>
      <c r="G1153">
        <v>1642.07</v>
      </c>
      <c r="H1153" s="1">
        <v>43321</v>
      </c>
      <c r="I1153" t="s">
        <v>31</v>
      </c>
      <c r="J1153">
        <v>25</v>
      </c>
      <c r="K1153" t="s">
        <v>918</v>
      </c>
      <c r="L1153" t="s">
        <v>26</v>
      </c>
      <c r="M1153" t="s">
        <v>1678</v>
      </c>
      <c r="N1153">
        <v>74.66</v>
      </c>
      <c r="O1153" t="s">
        <v>23</v>
      </c>
    </row>
    <row r="1154" spans="1:15" hidden="1" x14ac:dyDescent="0.25">
      <c r="A1154" t="s">
        <v>14</v>
      </c>
      <c r="B1154">
        <v>1</v>
      </c>
      <c r="C1154" t="s">
        <v>238</v>
      </c>
      <c r="D1154">
        <f t="shared" si="17"/>
        <v>10</v>
      </c>
      <c r="E1154" t="s">
        <v>17</v>
      </c>
      <c r="F1154" t="s">
        <v>240</v>
      </c>
      <c r="G1154">
        <v>4199.5</v>
      </c>
      <c r="H1154" s="1">
        <v>43321</v>
      </c>
      <c r="I1154" t="s">
        <v>31</v>
      </c>
      <c r="J1154">
        <v>19</v>
      </c>
      <c r="K1154" t="s">
        <v>1679</v>
      </c>
      <c r="L1154" t="s">
        <v>58</v>
      </c>
      <c r="M1154" t="s">
        <v>1680</v>
      </c>
      <c r="N1154">
        <v>5.08</v>
      </c>
      <c r="O1154" t="s">
        <v>23</v>
      </c>
    </row>
    <row r="1155" spans="1:15" hidden="1" x14ac:dyDescent="0.25">
      <c r="A1155" t="s">
        <v>14</v>
      </c>
      <c r="B1155">
        <v>1</v>
      </c>
      <c r="C1155" t="s">
        <v>15</v>
      </c>
      <c r="D1155">
        <f t="shared" ref="D1155:D1218" si="18">LEN(C1155)-4</f>
        <v>10</v>
      </c>
      <c r="E1155" t="s">
        <v>24</v>
      </c>
      <c r="F1155" t="s">
        <v>18</v>
      </c>
      <c r="G1155">
        <v>1201.98</v>
      </c>
      <c r="H1155" s="1">
        <v>43321</v>
      </c>
      <c r="I1155" t="s">
        <v>19</v>
      </c>
      <c r="J1155">
        <v>26</v>
      </c>
      <c r="K1155" t="s">
        <v>1681</v>
      </c>
      <c r="L1155" t="s">
        <v>26</v>
      </c>
      <c r="M1155" t="s">
        <v>1682</v>
      </c>
      <c r="N1155">
        <v>4.03</v>
      </c>
      <c r="O1155" t="s">
        <v>23</v>
      </c>
    </row>
    <row r="1156" spans="1:15" hidden="1" x14ac:dyDescent="0.25">
      <c r="A1156" t="s">
        <v>14</v>
      </c>
      <c r="B1156">
        <v>0</v>
      </c>
      <c r="C1156" t="s">
        <v>46</v>
      </c>
      <c r="D1156">
        <f t="shared" si="18"/>
        <v>10</v>
      </c>
      <c r="E1156" t="s">
        <v>17</v>
      </c>
      <c r="F1156" t="s">
        <v>48</v>
      </c>
      <c r="G1156">
        <v>467.41</v>
      </c>
      <c r="H1156" s="1">
        <v>43321</v>
      </c>
      <c r="I1156" t="s">
        <v>19</v>
      </c>
      <c r="J1156">
        <v>43</v>
      </c>
      <c r="K1156" t="s">
        <v>52</v>
      </c>
      <c r="L1156" t="s">
        <v>50</v>
      </c>
      <c r="M1156" t="s">
        <v>1683</v>
      </c>
      <c r="N1156">
        <v>9.56</v>
      </c>
      <c r="O1156" t="s">
        <v>23</v>
      </c>
    </row>
    <row r="1157" spans="1:15" hidden="1" x14ac:dyDescent="0.25">
      <c r="A1157" t="s">
        <v>14</v>
      </c>
      <c r="B1157">
        <v>1</v>
      </c>
      <c r="C1157" t="s">
        <v>46</v>
      </c>
      <c r="D1157">
        <f t="shared" si="18"/>
        <v>10</v>
      </c>
      <c r="E1157" t="s">
        <v>17</v>
      </c>
      <c r="F1157" t="s">
        <v>48</v>
      </c>
      <c r="G1157">
        <v>451.9</v>
      </c>
      <c r="H1157" s="1">
        <v>43321</v>
      </c>
      <c r="I1157" t="s">
        <v>19</v>
      </c>
      <c r="J1157">
        <v>43</v>
      </c>
      <c r="K1157" t="s">
        <v>1684</v>
      </c>
      <c r="L1157" t="s">
        <v>50</v>
      </c>
      <c r="M1157" t="s">
        <v>1685</v>
      </c>
      <c r="N1157">
        <v>15.51</v>
      </c>
      <c r="O1157" t="s">
        <v>23</v>
      </c>
    </row>
    <row r="1158" spans="1:15" hidden="1" x14ac:dyDescent="0.25">
      <c r="A1158" t="s">
        <v>40</v>
      </c>
      <c r="C1158" t="s">
        <v>649</v>
      </c>
      <c r="D1158">
        <f t="shared" si="18"/>
        <v>10</v>
      </c>
      <c r="E1158" t="s">
        <v>43</v>
      </c>
      <c r="F1158" t="s">
        <v>651</v>
      </c>
      <c r="G1158">
        <v>4787.5600000000004</v>
      </c>
      <c r="H1158" s="1">
        <v>43321</v>
      </c>
      <c r="I1158" t="s">
        <v>19</v>
      </c>
      <c r="J1158">
        <v>25</v>
      </c>
      <c r="M1158" t="s">
        <v>1686</v>
      </c>
      <c r="N1158">
        <v>32</v>
      </c>
      <c r="O1158" t="s">
        <v>23</v>
      </c>
    </row>
    <row r="1159" spans="1:15" hidden="1" x14ac:dyDescent="0.25">
      <c r="A1159" t="s">
        <v>40</v>
      </c>
      <c r="C1159" t="s">
        <v>297</v>
      </c>
      <c r="D1159">
        <f t="shared" si="18"/>
        <v>10</v>
      </c>
      <c r="E1159" t="s">
        <v>43</v>
      </c>
      <c r="F1159" t="s">
        <v>299</v>
      </c>
      <c r="G1159">
        <v>3468.89</v>
      </c>
      <c r="H1159" s="1">
        <v>43321</v>
      </c>
      <c r="I1159" t="s">
        <v>31</v>
      </c>
      <c r="J1159">
        <v>44</v>
      </c>
      <c r="M1159" t="s">
        <v>1686</v>
      </c>
      <c r="N1159">
        <v>159</v>
      </c>
      <c r="O1159" t="s">
        <v>23</v>
      </c>
    </row>
    <row r="1160" spans="1:15" hidden="1" x14ac:dyDescent="0.25">
      <c r="A1160" t="s">
        <v>40</v>
      </c>
      <c r="C1160" t="s">
        <v>345</v>
      </c>
      <c r="D1160">
        <f t="shared" si="18"/>
        <v>8</v>
      </c>
      <c r="E1160" t="s">
        <v>43</v>
      </c>
      <c r="F1160" t="s">
        <v>218</v>
      </c>
      <c r="G1160">
        <v>5535.54</v>
      </c>
      <c r="H1160" s="1">
        <v>43321</v>
      </c>
      <c r="I1160" t="s">
        <v>31</v>
      </c>
      <c r="J1160">
        <v>35</v>
      </c>
      <c r="M1160" t="s">
        <v>1686</v>
      </c>
      <c r="N1160">
        <v>36</v>
      </c>
      <c r="O1160" t="s">
        <v>23</v>
      </c>
    </row>
    <row r="1161" spans="1:15" hidden="1" x14ac:dyDescent="0.25">
      <c r="A1161" t="s">
        <v>40</v>
      </c>
      <c r="C1161" t="s">
        <v>791</v>
      </c>
      <c r="D1161">
        <f t="shared" si="18"/>
        <v>10</v>
      </c>
      <c r="E1161" t="s">
        <v>43</v>
      </c>
      <c r="F1161" t="s">
        <v>793</v>
      </c>
      <c r="G1161">
        <v>106176.58</v>
      </c>
      <c r="H1161" s="1">
        <v>43321</v>
      </c>
      <c r="I1161" t="s">
        <v>31</v>
      </c>
      <c r="J1161">
        <v>42</v>
      </c>
      <c r="M1161" t="s">
        <v>1686</v>
      </c>
      <c r="N1161">
        <v>187</v>
      </c>
      <c r="O1161" t="s">
        <v>23</v>
      </c>
    </row>
    <row r="1162" spans="1:15" hidden="1" x14ac:dyDescent="0.25">
      <c r="A1162" t="s">
        <v>14</v>
      </c>
      <c r="B1162">
        <v>1</v>
      </c>
      <c r="C1162" t="s">
        <v>267</v>
      </c>
      <c r="D1162">
        <f t="shared" si="18"/>
        <v>10</v>
      </c>
      <c r="E1162" t="s">
        <v>24</v>
      </c>
      <c r="F1162" t="s">
        <v>269</v>
      </c>
      <c r="G1162">
        <v>731.36</v>
      </c>
      <c r="H1162" s="1">
        <v>43321</v>
      </c>
      <c r="I1162" t="s">
        <v>19</v>
      </c>
      <c r="J1162">
        <v>18</v>
      </c>
      <c r="K1162" t="s">
        <v>1508</v>
      </c>
      <c r="L1162" t="s">
        <v>58</v>
      </c>
      <c r="M1162" t="s">
        <v>1687</v>
      </c>
      <c r="N1162">
        <v>10.6</v>
      </c>
      <c r="O1162" t="s">
        <v>23</v>
      </c>
    </row>
    <row r="1163" spans="1:15" hidden="1" x14ac:dyDescent="0.25">
      <c r="A1163" t="s">
        <v>14</v>
      </c>
      <c r="B1163">
        <v>1</v>
      </c>
      <c r="C1163" t="s">
        <v>354</v>
      </c>
      <c r="D1163">
        <f t="shared" si="18"/>
        <v>8</v>
      </c>
      <c r="E1163" t="s">
        <v>24</v>
      </c>
      <c r="F1163" t="s">
        <v>356</v>
      </c>
      <c r="G1163">
        <v>741.82</v>
      </c>
      <c r="H1163" s="1">
        <v>43321</v>
      </c>
      <c r="I1163" t="s">
        <v>31</v>
      </c>
      <c r="J1163">
        <v>28</v>
      </c>
      <c r="K1163" t="s">
        <v>1688</v>
      </c>
      <c r="L1163" t="s">
        <v>50</v>
      </c>
      <c r="M1163" t="s">
        <v>1689</v>
      </c>
      <c r="N1163">
        <v>31.26</v>
      </c>
      <c r="O1163" t="s">
        <v>23</v>
      </c>
    </row>
    <row r="1164" spans="1:15" hidden="1" x14ac:dyDescent="0.25">
      <c r="A1164" t="s">
        <v>14</v>
      </c>
      <c r="B1164">
        <v>1</v>
      </c>
      <c r="C1164" t="s">
        <v>46</v>
      </c>
      <c r="D1164">
        <f t="shared" si="18"/>
        <v>10</v>
      </c>
      <c r="E1164" t="s">
        <v>24</v>
      </c>
      <c r="F1164" t="s">
        <v>48</v>
      </c>
      <c r="G1164">
        <v>429.88</v>
      </c>
      <c r="H1164" s="1">
        <v>43321</v>
      </c>
      <c r="I1164" t="s">
        <v>19</v>
      </c>
      <c r="J1164">
        <v>43</v>
      </c>
      <c r="K1164" t="s">
        <v>1690</v>
      </c>
      <c r="L1164" t="s">
        <v>50</v>
      </c>
      <c r="M1164" t="s">
        <v>1691</v>
      </c>
      <c r="N1164">
        <v>22.02</v>
      </c>
      <c r="O1164" t="s">
        <v>23</v>
      </c>
    </row>
    <row r="1165" spans="1:15" hidden="1" x14ac:dyDescent="0.25">
      <c r="A1165" t="s">
        <v>40</v>
      </c>
      <c r="C1165" t="s">
        <v>117</v>
      </c>
      <c r="D1165">
        <f t="shared" si="18"/>
        <v>9</v>
      </c>
      <c r="E1165" t="s">
        <v>43</v>
      </c>
      <c r="F1165" t="s">
        <v>119</v>
      </c>
      <c r="G1165">
        <v>4117.53</v>
      </c>
      <c r="H1165" s="1">
        <v>43321</v>
      </c>
      <c r="I1165" t="s">
        <v>19</v>
      </c>
      <c r="J1165">
        <v>39</v>
      </c>
      <c r="M1165" t="s">
        <v>1692</v>
      </c>
      <c r="N1165">
        <v>52</v>
      </c>
      <c r="O1165" t="s">
        <v>23</v>
      </c>
    </row>
    <row r="1166" spans="1:15" hidden="1" x14ac:dyDescent="0.25">
      <c r="A1166" t="s">
        <v>40</v>
      </c>
      <c r="C1166" t="s">
        <v>216</v>
      </c>
      <c r="D1166">
        <f t="shared" si="18"/>
        <v>10</v>
      </c>
      <c r="E1166" t="s">
        <v>62</v>
      </c>
      <c r="F1166" t="s">
        <v>218</v>
      </c>
      <c r="G1166">
        <v>57669.24</v>
      </c>
      <c r="H1166" s="1">
        <v>43321</v>
      </c>
      <c r="I1166" t="s">
        <v>31</v>
      </c>
      <c r="J1166">
        <v>33</v>
      </c>
      <c r="M1166" t="s">
        <v>1692</v>
      </c>
      <c r="N1166">
        <v>59</v>
      </c>
      <c r="O1166" t="s">
        <v>23</v>
      </c>
    </row>
    <row r="1167" spans="1:15" hidden="1" x14ac:dyDescent="0.25">
      <c r="A1167" t="s">
        <v>14</v>
      </c>
      <c r="B1167">
        <v>1</v>
      </c>
      <c r="C1167" t="s">
        <v>238</v>
      </c>
      <c r="D1167">
        <f t="shared" si="18"/>
        <v>10</v>
      </c>
      <c r="E1167" t="s">
        <v>24</v>
      </c>
      <c r="F1167" t="s">
        <v>240</v>
      </c>
      <c r="G1167">
        <v>4183.7700000000004</v>
      </c>
      <c r="H1167" s="1">
        <v>43321</v>
      </c>
      <c r="I1167" t="s">
        <v>31</v>
      </c>
      <c r="J1167">
        <v>19</v>
      </c>
      <c r="K1167" t="s">
        <v>1693</v>
      </c>
      <c r="L1167" t="s">
        <v>58</v>
      </c>
      <c r="M1167" t="s">
        <v>1694</v>
      </c>
      <c r="N1167">
        <v>15.73</v>
      </c>
      <c r="O1167" t="s">
        <v>23</v>
      </c>
    </row>
    <row r="1168" spans="1:15" hidden="1" x14ac:dyDescent="0.25">
      <c r="A1168" t="s">
        <v>14</v>
      </c>
      <c r="B1168">
        <v>1</v>
      </c>
      <c r="C1168" t="s">
        <v>54</v>
      </c>
      <c r="D1168">
        <f t="shared" si="18"/>
        <v>9</v>
      </c>
      <c r="E1168" t="s">
        <v>24</v>
      </c>
      <c r="F1168" t="s">
        <v>56</v>
      </c>
      <c r="G1168">
        <v>2433.4499999999998</v>
      </c>
      <c r="H1168" s="1">
        <v>43321</v>
      </c>
      <c r="I1168" t="s">
        <v>19</v>
      </c>
      <c r="J1168">
        <v>27</v>
      </c>
      <c r="K1168" t="s">
        <v>1695</v>
      </c>
      <c r="L1168" t="s">
        <v>142</v>
      </c>
      <c r="M1168" t="s">
        <v>1696</v>
      </c>
      <c r="N1168">
        <v>16.52</v>
      </c>
      <c r="O1168" t="s">
        <v>23</v>
      </c>
    </row>
    <row r="1169" spans="1:15" hidden="1" x14ac:dyDescent="0.25">
      <c r="A1169" t="s">
        <v>14</v>
      </c>
      <c r="B1169">
        <v>1</v>
      </c>
      <c r="C1169" t="s">
        <v>271</v>
      </c>
      <c r="D1169">
        <f t="shared" si="18"/>
        <v>8</v>
      </c>
      <c r="E1169" t="s">
        <v>17</v>
      </c>
      <c r="F1169" t="s">
        <v>123</v>
      </c>
      <c r="G1169">
        <v>29719.89</v>
      </c>
      <c r="H1169" s="1">
        <v>43322</v>
      </c>
      <c r="I1169" t="s">
        <v>31</v>
      </c>
      <c r="J1169">
        <v>38</v>
      </c>
      <c r="K1169" t="s">
        <v>1697</v>
      </c>
      <c r="L1169" t="s">
        <v>26</v>
      </c>
      <c r="M1169" t="s">
        <v>1698</v>
      </c>
      <c r="N1169">
        <v>23.13</v>
      </c>
      <c r="O1169" t="s">
        <v>23</v>
      </c>
    </row>
    <row r="1170" spans="1:15" hidden="1" x14ac:dyDescent="0.25">
      <c r="A1170" t="s">
        <v>14</v>
      </c>
      <c r="B1170">
        <v>1</v>
      </c>
      <c r="C1170" t="s">
        <v>317</v>
      </c>
      <c r="D1170">
        <f t="shared" si="18"/>
        <v>10</v>
      </c>
      <c r="E1170" t="s">
        <v>24</v>
      </c>
      <c r="F1170" t="s">
        <v>319</v>
      </c>
      <c r="G1170">
        <v>6338.4</v>
      </c>
      <c r="H1170" s="1">
        <v>43322</v>
      </c>
      <c r="I1170" t="s">
        <v>31</v>
      </c>
      <c r="J1170">
        <v>39</v>
      </c>
      <c r="K1170" t="s">
        <v>440</v>
      </c>
      <c r="L1170" t="s">
        <v>50</v>
      </c>
      <c r="M1170" t="s">
        <v>1699</v>
      </c>
      <c r="N1170">
        <v>19.3</v>
      </c>
      <c r="O1170" t="s">
        <v>23</v>
      </c>
    </row>
    <row r="1171" spans="1:15" hidden="1" x14ac:dyDescent="0.25">
      <c r="A1171" t="s">
        <v>14</v>
      </c>
      <c r="B1171">
        <v>1</v>
      </c>
      <c r="C1171" t="s">
        <v>15</v>
      </c>
      <c r="D1171">
        <f t="shared" si="18"/>
        <v>10</v>
      </c>
      <c r="E1171" t="s">
        <v>17</v>
      </c>
      <c r="F1171" t="s">
        <v>18</v>
      </c>
      <c r="G1171">
        <v>1197.96</v>
      </c>
      <c r="H1171" s="1">
        <v>43322</v>
      </c>
      <c r="I1171" t="s">
        <v>19</v>
      </c>
      <c r="J1171">
        <v>26</v>
      </c>
      <c r="K1171" t="s">
        <v>1675</v>
      </c>
      <c r="L1171" t="s">
        <v>21</v>
      </c>
      <c r="M1171" t="s">
        <v>1700</v>
      </c>
      <c r="N1171">
        <v>4.0199999999999996</v>
      </c>
      <c r="O1171" t="s">
        <v>23</v>
      </c>
    </row>
    <row r="1172" spans="1:15" hidden="1" x14ac:dyDescent="0.25">
      <c r="A1172" t="s">
        <v>14</v>
      </c>
      <c r="B1172">
        <v>1</v>
      </c>
      <c r="C1172" t="s">
        <v>15</v>
      </c>
      <c r="D1172">
        <f t="shared" si="18"/>
        <v>10</v>
      </c>
      <c r="E1172" t="s">
        <v>24</v>
      </c>
      <c r="F1172" t="s">
        <v>18</v>
      </c>
      <c r="G1172">
        <v>1191.58</v>
      </c>
      <c r="H1172" s="1">
        <v>43322</v>
      </c>
      <c r="I1172" t="s">
        <v>19</v>
      </c>
      <c r="J1172">
        <v>26</v>
      </c>
      <c r="K1172" t="s">
        <v>1701</v>
      </c>
      <c r="L1172" t="s">
        <v>21</v>
      </c>
      <c r="M1172" t="s">
        <v>1702</v>
      </c>
      <c r="N1172">
        <v>6.38</v>
      </c>
      <c r="O1172" t="s">
        <v>23</v>
      </c>
    </row>
    <row r="1173" spans="1:15" hidden="1" x14ac:dyDescent="0.25">
      <c r="A1173" t="s">
        <v>14</v>
      </c>
      <c r="B1173">
        <v>1</v>
      </c>
      <c r="C1173" t="s">
        <v>91</v>
      </c>
      <c r="D1173">
        <f t="shared" si="18"/>
        <v>10</v>
      </c>
      <c r="E1173" t="s">
        <v>24</v>
      </c>
      <c r="F1173" t="s">
        <v>93</v>
      </c>
      <c r="G1173">
        <v>1286.3499999999999</v>
      </c>
      <c r="H1173" s="1">
        <v>43322</v>
      </c>
      <c r="I1173" t="s">
        <v>19</v>
      </c>
      <c r="J1173">
        <v>24</v>
      </c>
      <c r="K1173" t="s">
        <v>1703</v>
      </c>
      <c r="L1173" t="s">
        <v>21</v>
      </c>
      <c r="M1173" t="s">
        <v>1704</v>
      </c>
      <c r="N1173">
        <v>42.49</v>
      </c>
      <c r="O1173" t="s">
        <v>23</v>
      </c>
    </row>
    <row r="1174" spans="1:15" hidden="1" x14ac:dyDescent="0.25">
      <c r="A1174" t="s">
        <v>40</v>
      </c>
      <c r="C1174" t="s">
        <v>306</v>
      </c>
      <c r="D1174">
        <f t="shared" si="18"/>
        <v>10</v>
      </c>
      <c r="E1174" t="s">
        <v>43</v>
      </c>
      <c r="F1174" t="s">
        <v>308</v>
      </c>
      <c r="G1174">
        <v>50115.66</v>
      </c>
      <c r="H1174" s="1">
        <v>43322</v>
      </c>
      <c r="I1174" t="s">
        <v>31</v>
      </c>
      <c r="J1174">
        <v>38</v>
      </c>
      <c r="M1174" t="s">
        <v>1705</v>
      </c>
      <c r="N1174">
        <v>77</v>
      </c>
      <c r="O1174" t="s">
        <v>23</v>
      </c>
    </row>
    <row r="1175" spans="1:15" hidden="1" x14ac:dyDescent="0.25">
      <c r="A1175" t="s">
        <v>14</v>
      </c>
      <c r="B1175">
        <v>1</v>
      </c>
      <c r="C1175" t="s">
        <v>15</v>
      </c>
      <c r="D1175">
        <f t="shared" si="18"/>
        <v>10</v>
      </c>
      <c r="E1175" t="s">
        <v>24</v>
      </c>
      <c r="F1175" t="s">
        <v>18</v>
      </c>
      <c r="G1175">
        <v>1182.18</v>
      </c>
      <c r="H1175" s="1">
        <v>43322</v>
      </c>
      <c r="I1175" t="s">
        <v>19</v>
      </c>
      <c r="J1175">
        <v>26</v>
      </c>
      <c r="K1175" t="s">
        <v>1706</v>
      </c>
      <c r="L1175" t="s">
        <v>21</v>
      </c>
      <c r="M1175" t="s">
        <v>1707</v>
      </c>
      <c r="N1175">
        <v>9.4</v>
      </c>
      <c r="O1175" t="s">
        <v>23</v>
      </c>
    </row>
    <row r="1176" spans="1:15" hidden="1" x14ac:dyDescent="0.25">
      <c r="A1176" t="s">
        <v>40</v>
      </c>
      <c r="C1176" t="s">
        <v>138</v>
      </c>
      <c r="D1176">
        <f t="shared" si="18"/>
        <v>10</v>
      </c>
      <c r="E1176" t="s">
        <v>62</v>
      </c>
      <c r="F1176" t="s">
        <v>140</v>
      </c>
      <c r="G1176">
        <v>15652.76</v>
      </c>
      <c r="H1176" s="1">
        <v>43322</v>
      </c>
      <c r="I1176" t="s">
        <v>19</v>
      </c>
      <c r="J1176">
        <v>34</v>
      </c>
      <c r="M1176" t="s">
        <v>1708</v>
      </c>
      <c r="N1176">
        <v>169</v>
      </c>
      <c r="O1176" t="s">
        <v>23</v>
      </c>
    </row>
    <row r="1177" spans="1:15" hidden="1" x14ac:dyDescent="0.25">
      <c r="A1177" t="s">
        <v>40</v>
      </c>
      <c r="C1177" t="s">
        <v>129</v>
      </c>
      <c r="D1177">
        <f t="shared" si="18"/>
        <v>10</v>
      </c>
      <c r="E1177" t="s">
        <v>43</v>
      </c>
      <c r="F1177" t="s">
        <v>131</v>
      </c>
      <c r="G1177">
        <v>16915.5</v>
      </c>
      <c r="H1177" s="1">
        <v>43322</v>
      </c>
      <c r="I1177" t="s">
        <v>31</v>
      </c>
      <c r="J1177">
        <v>24</v>
      </c>
      <c r="M1177" t="s">
        <v>1708</v>
      </c>
      <c r="N1177">
        <v>43</v>
      </c>
      <c r="O1177" t="s">
        <v>23</v>
      </c>
    </row>
    <row r="1178" spans="1:15" hidden="1" x14ac:dyDescent="0.25">
      <c r="A1178" t="s">
        <v>40</v>
      </c>
      <c r="C1178" t="s">
        <v>73</v>
      </c>
      <c r="D1178">
        <f t="shared" si="18"/>
        <v>10</v>
      </c>
      <c r="E1178" t="s">
        <v>43</v>
      </c>
      <c r="F1178" t="s">
        <v>75</v>
      </c>
      <c r="G1178">
        <v>2586.6</v>
      </c>
      <c r="H1178" s="1">
        <v>43322</v>
      </c>
      <c r="I1178" t="s">
        <v>31</v>
      </c>
      <c r="J1178">
        <v>43</v>
      </c>
      <c r="M1178" t="s">
        <v>1709</v>
      </c>
      <c r="N1178">
        <v>23</v>
      </c>
      <c r="O1178" t="s">
        <v>23</v>
      </c>
    </row>
    <row r="1179" spans="1:15" hidden="1" x14ac:dyDescent="0.25">
      <c r="A1179" t="s">
        <v>40</v>
      </c>
      <c r="C1179" t="s">
        <v>124</v>
      </c>
      <c r="D1179">
        <f t="shared" si="18"/>
        <v>10</v>
      </c>
      <c r="E1179" t="s">
        <v>43</v>
      </c>
      <c r="F1179" t="s">
        <v>126</v>
      </c>
      <c r="G1179">
        <v>4467.66</v>
      </c>
      <c r="H1179" s="1">
        <v>43322</v>
      </c>
      <c r="I1179" t="s">
        <v>19</v>
      </c>
      <c r="J1179">
        <v>19</v>
      </c>
      <c r="M1179" t="s">
        <v>1709</v>
      </c>
      <c r="N1179">
        <v>40</v>
      </c>
      <c r="O1179" t="s">
        <v>23</v>
      </c>
    </row>
    <row r="1180" spans="1:15" hidden="1" x14ac:dyDescent="0.25">
      <c r="A1180" t="s">
        <v>14</v>
      </c>
      <c r="B1180">
        <v>1</v>
      </c>
      <c r="C1180" t="s">
        <v>60</v>
      </c>
      <c r="D1180">
        <f t="shared" si="18"/>
        <v>9</v>
      </c>
      <c r="E1180" t="s">
        <v>24</v>
      </c>
      <c r="F1180" t="s">
        <v>30</v>
      </c>
      <c r="G1180">
        <v>2333.1999999999998</v>
      </c>
      <c r="H1180" s="1">
        <v>43322</v>
      </c>
      <c r="I1180" t="s">
        <v>31</v>
      </c>
      <c r="J1180">
        <v>40</v>
      </c>
      <c r="K1180" t="s">
        <v>586</v>
      </c>
      <c r="L1180" t="s">
        <v>26</v>
      </c>
      <c r="M1180" t="s">
        <v>1710</v>
      </c>
      <c r="N1180">
        <v>49.05</v>
      </c>
      <c r="O1180" t="s">
        <v>23</v>
      </c>
    </row>
    <row r="1181" spans="1:15" hidden="1" x14ac:dyDescent="0.25">
      <c r="A1181" t="s">
        <v>14</v>
      </c>
      <c r="B1181">
        <v>1</v>
      </c>
      <c r="C1181" t="s">
        <v>28</v>
      </c>
      <c r="D1181">
        <f t="shared" si="18"/>
        <v>10</v>
      </c>
      <c r="E1181" t="s">
        <v>17</v>
      </c>
      <c r="F1181" t="s">
        <v>30</v>
      </c>
      <c r="G1181">
        <v>699.57</v>
      </c>
      <c r="H1181" s="1">
        <v>43322</v>
      </c>
      <c r="I1181" t="s">
        <v>31</v>
      </c>
      <c r="J1181">
        <v>38</v>
      </c>
      <c r="K1181" t="s">
        <v>1711</v>
      </c>
      <c r="L1181" t="s">
        <v>26</v>
      </c>
      <c r="M1181" t="s">
        <v>1712</v>
      </c>
      <c r="N1181">
        <v>104.13</v>
      </c>
      <c r="O1181" t="s">
        <v>23</v>
      </c>
    </row>
    <row r="1182" spans="1:15" hidden="1" x14ac:dyDescent="0.25">
      <c r="A1182" t="s">
        <v>14</v>
      </c>
      <c r="B1182">
        <v>0</v>
      </c>
      <c r="C1182" t="s">
        <v>255</v>
      </c>
      <c r="D1182">
        <f t="shared" si="18"/>
        <v>9</v>
      </c>
      <c r="E1182" t="s">
        <v>24</v>
      </c>
      <c r="F1182" t="s">
        <v>257</v>
      </c>
      <c r="G1182">
        <v>3084.52</v>
      </c>
      <c r="H1182" s="1">
        <v>43322</v>
      </c>
      <c r="I1182" t="s">
        <v>19</v>
      </c>
      <c r="J1182">
        <v>34</v>
      </c>
      <c r="K1182" t="s">
        <v>336</v>
      </c>
      <c r="L1182" t="s">
        <v>259</v>
      </c>
      <c r="M1182" t="s">
        <v>1713</v>
      </c>
      <c r="N1182">
        <v>28.91</v>
      </c>
      <c r="O1182" t="s">
        <v>23</v>
      </c>
    </row>
    <row r="1183" spans="1:15" hidden="1" x14ac:dyDescent="0.25">
      <c r="A1183" t="s">
        <v>40</v>
      </c>
      <c r="C1183" t="s">
        <v>243</v>
      </c>
      <c r="D1183">
        <f t="shared" si="18"/>
        <v>10</v>
      </c>
      <c r="E1183" t="s">
        <v>43</v>
      </c>
      <c r="F1183" t="s">
        <v>245</v>
      </c>
      <c r="G1183">
        <v>29071.39</v>
      </c>
      <c r="H1183" s="1">
        <v>43322</v>
      </c>
      <c r="I1183" t="s">
        <v>31</v>
      </c>
      <c r="J1183">
        <v>28</v>
      </c>
      <c r="M1183" t="s">
        <v>1714</v>
      </c>
      <c r="N1183">
        <v>65</v>
      </c>
      <c r="O1183" t="s">
        <v>23</v>
      </c>
    </row>
    <row r="1184" spans="1:15" hidden="1" x14ac:dyDescent="0.25">
      <c r="A1184" t="s">
        <v>14</v>
      </c>
      <c r="B1184">
        <v>1</v>
      </c>
      <c r="C1184" t="s">
        <v>532</v>
      </c>
      <c r="D1184">
        <f t="shared" si="18"/>
        <v>10</v>
      </c>
      <c r="E1184" t="s">
        <v>24</v>
      </c>
      <c r="F1184" t="s">
        <v>534</v>
      </c>
      <c r="G1184">
        <v>2383.5</v>
      </c>
      <c r="H1184" s="1">
        <v>43322</v>
      </c>
      <c r="I1184" t="s">
        <v>31</v>
      </c>
      <c r="J1184">
        <v>20</v>
      </c>
      <c r="K1184" t="s">
        <v>52</v>
      </c>
      <c r="L1184" t="s">
        <v>50</v>
      </c>
      <c r="M1184" t="s">
        <v>1715</v>
      </c>
      <c r="N1184">
        <v>10.29</v>
      </c>
      <c r="O1184" t="s">
        <v>23</v>
      </c>
    </row>
    <row r="1185" spans="1:15" hidden="1" x14ac:dyDescent="0.25">
      <c r="A1185" t="s">
        <v>40</v>
      </c>
      <c r="C1185" t="s">
        <v>573</v>
      </c>
      <c r="D1185">
        <f t="shared" si="18"/>
        <v>10</v>
      </c>
      <c r="E1185" t="s">
        <v>43</v>
      </c>
      <c r="F1185" t="s">
        <v>575</v>
      </c>
      <c r="G1185">
        <v>3478.06</v>
      </c>
      <c r="H1185" s="1">
        <v>43322</v>
      </c>
      <c r="I1185" t="s">
        <v>31</v>
      </c>
      <c r="J1185">
        <v>25</v>
      </c>
      <c r="M1185" t="s">
        <v>1716</v>
      </c>
      <c r="N1185">
        <v>28</v>
      </c>
      <c r="O1185" t="s">
        <v>23</v>
      </c>
    </row>
    <row r="1186" spans="1:15" hidden="1" x14ac:dyDescent="0.25">
      <c r="A1186" t="s">
        <v>40</v>
      </c>
      <c r="C1186" t="s">
        <v>151</v>
      </c>
      <c r="D1186">
        <f t="shared" si="18"/>
        <v>10</v>
      </c>
      <c r="E1186" t="s">
        <v>43</v>
      </c>
      <c r="F1186" t="s">
        <v>153</v>
      </c>
      <c r="G1186">
        <v>2324.84</v>
      </c>
      <c r="H1186" s="1">
        <v>43322</v>
      </c>
      <c r="I1186" t="s">
        <v>19</v>
      </c>
      <c r="J1186">
        <v>21</v>
      </c>
      <c r="M1186" t="s">
        <v>1716</v>
      </c>
      <c r="N1186">
        <v>28</v>
      </c>
      <c r="O1186" t="s">
        <v>23</v>
      </c>
    </row>
    <row r="1187" spans="1:15" hidden="1" x14ac:dyDescent="0.25">
      <c r="A1187" t="s">
        <v>40</v>
      </c>
      <c r="C1187" t="s">
        <v>73</v>
      </c>
      <c r="D1187">
        <f t="shared" si="18"/>
        <v>10</v>
      </c>
      <c r="E1187" t="s">
        <v>43</v>
      </c>
      <c r="F1187" t="s">
        <v>75</v>
      </c>
      <c r="G1187">
        <v>2569.6</v>
      </c>
      <c r="H1187" s="1">
        <v>43322</v>
      </c>
      <c r="I1187" t="s">
        <v>31</v>
      </c>
      <c r="J1187">
        <v>43</v>
      </c>
      <c r="M1187" t="s">
        <v>1717</v>
      </c>
      <c r="N1187">
        <v>17</v>
      </c>
      <c r="O1187" t="s">
        <v>23</v>
      </c>
    </row>
    <row r="1188" spans="1:15" hidden="1" x14ac:dyDescent="0.25">
      <c r="A1188" t="s">
        <v>14</v>
      </c>
      <c r="B1188">
        <v>1</v>
      </c>
      <c r="C1188" t="s">
        <v>33</v>
      </c>
      <c r="D1188">
        <f t="shared" si="18"/>
        <v>10</v>
      </c>
      <c r="E1188" t="s">
        <v>24</v>
      </c>
      <c r="F1188" t="s">
        <v>35</v>
      </c>
      <c r="G1188">
        <v>1569.45</v>
      </c>
      <c r="H1188" s="1">
        <v>43322</v>
      </c>
      <c r="I1188" t="s">
        <v>19</v>
      </c>
      <c r="J1188">
        <v>40</v>
      </c>
      <c r="K1188" t="s">
        <v>1718</v>
      </c>
      <c r="L1188" t="s">
        <v>21</v>
      </c>
      <c r="M1188" t="s">
        <v>1719</v>
      </c>
      <c r="N1188">
        <v>9.27</v>
      </c>
      <c r="O1188" t="s">
        <v>23</v>
      </c>
    </row>
    <row r="1189" spans="1:15" hidden="1" x14ac:dyDescent="0.25">
      <c r="A1189" t="s">
        <v>14</v>
      </c>
      <c r="B1189">
        <v>1</v>
      </c>
      <c r="C1189" t="s">
        <v>60</v>
      </c>
      <c r="D1189">
        <f t="shared" si="18"/>
        <v>9</v>
      </c>
      <c r="E1189" t="s">
        <v>24</v>
      </c>
      <c r="F1189" t="s">
        <v>30</v>
      </c>
      <c r="G1189">
        <v>2313.11</v>
      </c>
      <c r="H1189" s="1">
        <v>43322</v>
      </c>
      <c r="I1189" t="s">
        <v>31</v>
      </c>
      <c r="J1189">
        <v>40</v>
      </c>
      <c r="K1189" t="s">
        <v>1720</v>
      </c>
      <c r="L1189" t="s">
        <v>50</v>
      </c>
      <c r="M1189" t="s">
        <v>1721</v>
      </c>
      <c r="N1189">
        <v>20.09</v>
      </c>
      <c r="O1189" t="s">
        <v>23</v>
      </c>
    </row>
    <row r="1190" spans="1:15" hidden="1" x14ac:dyDescent="0.25">
      <c r="A1190" t="s">
        <v>14</v>
      </c>
      <c r="B1190">
        <v>1</v>
      </c>
      <c r="C1190" t="s">
        <v>54</v>
      </c>
      <c r="D1190">
        <f t="shared" si="18"/>
        <v>9</v>
      </c>
      <c r="E1190" t="s">
        <v>17</v>
      </c>
      <c r="F1190" t="s">
        <v>56</v>
      </c>
      <c r="G1190">
        <v>2406.65</v>
      </c>
      <c r="H1190" s="1">
        <v>43322</v>
      </c>
      <c r="I1190" t="s">
        <v>19</v>
      </c>
      <c r="J1190">
        <v>27</v>
      </c>
      <c r="K1190" t="s">
        <v>241</v>
      </c>
      <c r="L1190" t="s">
        <v>142</v>
      </c>
      <c r="M1190" t="s">
        <v>1722</v>
      </c>
      <c r="N1190">
        <v>26.8</v>
      </c>
      <c r="O1190" t="s">
        <v>23</v>
      </c>
    </row>
    <row r="1191" spans="1:15" hidden="1" x14ac:dyDescent="0.25">
      <c r="A1191" t="s">
        <v>14</v>
      </c>
      <c r="B1191">
        <v>1</v>
      </c>
      <c r="C1191" t="s">
        <v>91</v>
      </c>
      <c r="D1191">
        <f t="shared" si="18"/>
        <v>10</v>
      </c>
      <c r="E1191" t="s">
        <v>24</v>
      </c>
      <c r="F1191" t="s">
        <v>93</v>
      </c>
      <c r="G1191">
        <v>1273.98</v>
      </c>
      <c r="H1191" s="1">
        <v>43322</v>
      </c>
      <c r="I1191" t="s">
        <v>19</v>
      </c>
      <c r="J1191">
        <v>24</v>
      </c>
      <c r="K1191" t="s">
        <v>888</v>
      </c>
      <c r="L1191" t="s">
        <v>50</v>
      </c>
      <c r="M1191" t="s">
        <v>1723</v>
      </c>
      <c r="N1191">
        <v>12.37</v>
      </c>
      <c r="O1191" t="s">
        <v>23</v>
      </c>
    </row>
    <row r="1192" spans="1:15" hidden="1" x14ac:dyDescent="0.25">
      <c r="A1192" t="s">
        <v>14</v>
      </c>
      <c r="B1192">
        <v>1</v>
      </c>
      <c r="C1192" t="s">
        <v>98</v>
      </c>
      <c r="D1192">
        <f t="shared" si="18"/>
        <v>10</v>
      </c>
      <c r="E1192" t="s">
        <v>17</v>
      </c>
      <c r="F1192" t="s">
        <v>100</v>
      </c>
      <c r="G1192">
        <v>834.47</v>
      </c>
      <c r="H1192" s="1">
        <v>43322</v>
      </c>
      <c r="I1192" t="s">
        <v>31</v>
      </c>
      <c r="J1192">
        <v>37</v>
      </c>
      <c r="K1192" t="s">
        <v>599</v>
      </c>
      <c r="L1192" t="s">
        <v>26</v>
      </c>
      <c r="M1192" t="s">
        <v>1724</v>
      </c>
      <c r="N1192">
        <v>6.39</v>
      </c>
      <c r="O1192" t="s">
        <v>23</v>
      </c>
    </row>
    <row r="1193" spans="1:15" hidden="1" x14ac:dyDescent="0.25">
      <c r="A1193" t="s">
        <v>14</v>
      </c>
      <c r="B1193">
        <v>1</v>
      </c>
      <c r="C1193" t="s">
        <v>33</v>
      </c>
      <c r="D1193">
        <f t="shared" si="18"/>
        <v>10</v>
      </c>
      <c r="E1193" t="s">
        <v>24</v>
      </c>
      <c r="F1193" t="s">
        <v>35</v>
      </c>
      <c r="G1193">
        <v>1533.42</v>
      </c>
      <c r="H1193" s="1">
        <v>43322</v>
      </c>
      <c r="I1193" t="s">
        <v>19</v>
      </c>
      <c r="J1193">
        <v>40</v>
      </c>
      <c r="K1193" t="s">
        <v>1638</v>
      </c>
      <c r="L1193" t="s">
        <v>21</v>
      </c>
      <c r="M1193" t="s">
        <v>1725</v>
      </c>
      <c r="N1193">
        <v>36.03</v>
      </c>
      <c r="O1193" t="s">
        <v>23</v>
      </c>
    </row>
    <row r="1194" spans="1:15" hidden="1" x14ac:dyDescent="0.25">
      <c r="A1194" t="s">
        <v>14</v>
      </c>
      <c r="B1194">
        <v>1</v>
      </c>
      <c r="C1194" t="s">
        <v>60</v>
      </c>
      <c r="D1194">
        <f t="shared" si="18"/>
        <v>9</v>
      </c>
      <c r="E1194" t="s">
        <v>24</v>
      </c>
      <c r="F1194" t="s">
        <v>30</v>
      </c>
      <c r="G1194">
        <v>2302.35</v>
      </c>
      <c r="H1194" s="1">
        <v>43322</v>
      </c>
      <c r="I1194" t="s">
        <v>31</v>
      </c>
      <c r="J1194">
        <v>40</v>
      </c>
      <c r="K1194" t="s">
        <v>115</v>
      </c>
      <c r="L1194" t="s">
        <v>26</v>
      </c>
      <c r="M1194" t="s">
        <v>1726</v>
      </c>
      <c r="N1194">
        <v>10.76</v>
      </c>
      <c r="O1194" t="s">
        <v>23</v>
      </c>
    </row>
    <row r="1195" spans="1:15" hidden="1" x14ac:dyDescent="0.25">
      <c r="A1195" t="s">
        <v>14</v>
      </c>
      <c r="B1195">
        <v>1</v>
      </c>
      <c r="C1195" t="s">
        <v>33</v>
      </c>
      <c r="D1195">
        <f t="shared" si="18"/>
        <v>10</v>
      </c>
      <c r="E1195" t="s">
        <v>24</v>
      </c>
      <c r="F1195" t="s">
        <v>35</v>
      </c>
      <c r="G1195">
        <v>1491.31</v>
      </c>
      <c r="H1195" s="1">
        <v>43322</v>
      </c>
      <c r="I1195" t="s">
        <v>19</v>
      </c>
      <c r="J1195">
        <v>40</v>
      </c>
      <c r="K1195" t="s">
        <v>1345</v>
      </c>
      <c r="L1195" t="s">
        <v>21</v>
      </c>
      <c r="M1195" t="s">
        <v>1727</v>
      </c>
      <c r="N1195">
        <v>42.11</v>
      </c>
      <c r="O1195" t="s">
        <v>23</v>
      </c>
    </row>
    <row r="1196" spans="1:15" hidden="1" x14ac:dyDescent="0.25">
      <c r="A1196" t="s">
        <v>14</v>
      </c>
      <c r="B1196">
        <v>1</v>
      </c>
      <c r="C1196" t="s">
        <v>238</v>
      </c>
      <c r="D1196">
        <f t="shared" si="18"/>
        <v>10</v>
      </c>
      <c r="E1196" t="s">
        <v>17</v>
      </c>
      <c r="F1196" t="s">
        <v>240</v>
      </c>
      <c r="G1196">
        <v>4170.8999999999996</v>
      </c>
      <c r="H1196" s="1">
        <v>43322</v>
      </c>
      <c r="I1196" t="s">
        <v>31</v>
      </c>
      <c r="J1196">
        <v>19</v>
      </c>
      <c r="K1196" t="s">
        <v>801</v>
      </c>
      <c r="L1196" t="s">
        <v>58</v>
      </c>
      <c r="M1196" t="s">
        <v>1728</v>
      </c>
      <c r="N1196">
        <v>12.87</v>
      </c>
      <c r="O1196" t="s">
        <v>23</v>
      </c>
    </row>
    <row r="1197" spans="1:15" hidden="1" x14ac:dyDescent="0.25">
      <c r="A1197" t="s">
        <v>14</v>
      </c>
      <c r="B1197">
        <v>1</v>
      </c>
      <c r="C1197" t="s">
        <v>419</v>
      </c>
      <c r="D1197">
        <f t="shared" si="18"/>
        <v>10</v>
      </c>
      <c r="E1197" t="s">
        <v>17</v>
      </c>
      <c r="F1197" t="s">
        <v>421</v>
      </c>
      <c r="G1197">
        <v>54246.37</v>
      </c>
      <c r="H1197" s="1">
        <v>43322</v>
      </c>
      <c r="I1197" t="s">
        <v>31</v>
      </c>
      <c r="J1197">
        <v>40</v>
      </c>
      <c r="K1197" t="s">
        <v>1460</v>
      </c>
      <c r="L1197" t="s">
        <v>58</v>
      </c>
      <c r="M1197" t="s">
        <v>1729</v>
      </c>
      <c r="N1197">
        <v>37.340000000000003</v>
      </c>
      <c r="O1197" t="s">
        <v>23</v>
      </c>
    </row>
    <row r="1198" spans="1:15" hidden="1" x14ac:dyDescent="0.25">
      <c r="A1198" t="s">
        <v>14</v>
      </c>
      <c r="B1198">
        <v>1</v>
      </c>
      <c r="C1198" t="s">
        <v>317</v>
      </c>
      <c r="D1198">
        <f t="shared" si="18"/>
        <v>10</v>
      </c>
      <c r="E1198" t="s">
        <v>17</v>
      </c>
      <c r="F1198" t="s">
        <v>319</v>
      </c>
      <c r="G1198">
        <v>6321.96</v>
      </c>
      <c r="H1198" s="1">
        <v>43322</v>
      </c>
      <c r="I1198" t="s">
        <v>31</v>
      </c>
      <c r="J1198">
        <v>39</v>
      </c>
      <c r="K1198" t="s">
        <v>1730</v>
      </c>
      <c r="L1198" t="s">
        <v>50</v>
      </c>
      <c r="M1198" t="s">
        <v>1731</v>
      </c>
      <c r="N1198">
        <v>16.440000000000001</v>
      </c>
      <c r="O1198" t="s">
        <v>23</v>
      </c>
    </row>
    <row r="1199" spans="1:15" hidden="1" x14ac:dyDescent="0.25">
      <c r="A1199" t="s">
        <v>14</v>
      </c>
      <c r="B1199">
        <v>0</v>
      </c>
      <c r="C1199" t="s">
        <v>33</v>
      </c>
      <c r="D1199">
        <f t="shared" si="18"/>
        <v>10</v>
      </c>
      <c r="E1199" t="s">
        <v>24</v>
      </c>
      <c r="F1199" t="s">
        <v>35</v>
      </c>
      <c r="G1199">
        <v>1449.85</v>
      </c>
      <c r="H1199" s="1">
        <v>43322</v>
      </c>
      <c r="I1199" t="s">
        <v>19</v>
      </c>
      <c r="J1199">
        <v>40</v>
      </c>
      <c r="K1199" t="s">
        <v>477</v>
      </c>
      <c r="L1199" t="s">
        <v>58</v>
      </c>
      <c r="M1199" t="s">
        <v>1732</v>
      </c>
      <c r="N1199">
        <v>41.46</v>
      </c>
      <c r="O1199" t="s">
        <v>23</v>
      </c>
    </row>
    <row r="1200" spans="1:15" hidden="1" x14ac:dyDescent="0.25">
      <c r="A1200" t="s">
        <v>14</v>
      </c>
      <c r="B1200">
        <v>0</v>
      </c>
      <c r="C1200" t="s">
        <v>525</v>
      </c>
      <c r="D1200">
        <f t="shared" si="18"/>
        <v>10</v>
      </c>
      <c r="E1200" t="s">
        <v>24</v>
      </c>
      <c r="F1200" t="s">
        <v>527</v>
      </c>
      <c r="G1200">
        <v>2584.4299999999998</v>
      </c>
      <c r="H1200" s="1">
        <v>43322</v>
      </c>
      <c r="I1200" t="s">
        <v>19</v>
      </c>
      <c r="J1200">
        <v>35</v>
      </c>
      <c r="K1200" t="s">
        <v>1524</v>
      </c>
      <c r="L1200" t="s">
        <v>26</v>
      </c>
      <c r="M1200" t="s">
        <v>1733</v>
      </c>
      <c r="N1200">
        <v>31.96</v>
      </c>
      <c r="O1200" t="s">
        <v>23</v>
      </c>
    </row>
    <row r="1201" spans="1:15" hidden="1" x14ac:dyDescent="0.25">
      <c r="A1201" t="s">
        <v>14</v>
      </c>
      <c r="B1201">
        <v>1</v>
      </c>
      <c r="C1201" t="s">
        <v>378</v>
      </c>
      <c r="D1201">
        <f t="shared" si="18"/>
        <v>10</v>
      </c>
      <c r="E1201" t="s">
        <v>24</v>
      </c>
      <c r="F1201" t="s">
        <v>380</v>
      </c>
      <c r="G1201">
        <v>3220.39</v>
      </c>
      <c r="H1201" s="1">
        <v>43322</v>
      </c>
      <c r="I1201" t="s">
        <v>19</v>
      </c>
      <c r="J1201">
        <v>41</v>
      </c>
      <c r="K1201" t="s">
        <v>1734</v>
      </c>
      <c r="L1201" t="s">
        <v>50</v>
      </c>
      <c r="M1201" t="s">
        <v>1735</v>
      </c>
      <c r="N1201">
        <v>16.29</v>
      </c>
      <c r="O1201" t="s">
        <v>23</v>
      </c>
    </row>
    <row r="1202" spans="1:15" hidden="1" x14ac:dyDescent="0.25">
      <c r="A1202" t="s">
        <v>14</v>
      </c>
      <c r="B1202">
        <v>1</v>
      </c>
      <c r="C1202" t="s">
        <v>649</v>
      </c>
      <c r="D1202">
        <f t="shared" si="18"/>
        <v>10</v>
      </c>
      <c r="E1202" t="s">
        <v>24</v>
      </c>
      <c r="F1202" t="s">
        <v>651</v>
      </c>
      <c r="G1202">
        <v>4681.08</v>
      </c>
      <c r="H1202" s="1">
        <v>43322</v>
      </c>
      <c r="I1202" t="s">
        <v>19</v>
      </c>
      <c r="J1202">
        <v>25</v>
      </c>
      <c r="K1202" t="s">
        <v>602</v>
      </c>
      <c r="L1202" t="s">
        <v>50</v>
      </c>
      <c r="M1202" t="s">
        <v>1736</v>
      </c>
      <c r="N1202">
        <v>106.48</v>
      </c>
      <c r="O1202" t="s">
        <v>23</v>
      </c>
    </row>
    <row r="1203" spans="1:15" hidden="1" x14ac:dyDescent="0.25">
      <c r="A1203" t="s">
        <v>40</v>
      </c>
      <c r="C1203" t="s">
        <v>753</v>
      </c>
      <c r="D1203">
        <f t="shared" si="18"/>
        <v>10</v>
      </c>
      <c r="E1203" t="s">
        <v>43</v>
      </c>
      <c r="F1203" t="s">
        <v>755</v>
      </c>
      <c r="G1203">
        <v>1619.68</v>
      </c>
      <c r="H1203" s="1">
        <v>43322</v>
      </c>
      <c r="I1203" t="s">
        <v>19</v>
      </c>
      <c r="J1203">
        <v>40</v>
      </c>
      <c r="M1203" t="s">
        <v>1737</v>
      </c>
      <c r="N1203">
        <v>80</v>
      </c>
      <c r="O1203" t="s">
        <v>23</v>
      </c>
    </row>
    <row r="1204" spans="1:15" hidden="1" x14ac:dyDescent="0.25">
      <c r="A1204" t="s">
        <v>40</v>
      </c>
      <c r="C1204" t="s">
        <v>216</v>
      </c>
      <c r="D1204">
        <f t="shared" si="18"/>
        <v>10</v>
      </c>
      <c r="E1204" t="s">
        <v>43</v>
      </c>
      <c r="F1204" t="s">
        <v>218</v>
      </c>
      <c r="G1204">
        <v>57619.24</v>
      </c>
      <c r="H1204" s="1">
        <v>43322</v>
      </c>
      <c r="I1204" t="s">
        <v>31</v>
      </c>
      <c r="J1204">
        <v>33</v>
      </c>
      <c r="M1204" t="s">
        <v>1737</v>
      </c>
      <c r="N1204">
        <v>50</v>
      </c>
      <c r="O1204" t="s">
        <v>23</v>
      </c>
    </row>
    <row r="1205" spans="1:15" hidden="1" x14ac:dyDescent="0.25">
      <c r="A1205" t="s">
        <v>14</v>
      </c>
      <c r="B1205">
        <v>0</v>
      </c>
      <c r="C1205" t="s">
        <v>28</v>
      </c>
      <c r="D1205">
        <f t="shared" si="18"/>
        <v>10</v>
      </c>
      <c r="E1205" t="s">
        <v>17</v>
      </c>
      <c r="F1205" t="s">
        <v>30</v>
      </c>
      <c r="G1205">
        <v>673.76</v>
      </c>
      <c r="H1205" s="1">
        <v>43322</v>
      </c>
      <c r="I1205" t="s">
        <v>31</v>
      </c>
      <c r="J1205">
        <v>38</v>
      </c>
      <c r="K1205" t="s">
        <v>1131</v>
      </c>
      <c r="L1205" t="s">
        <v>50</v>
      </c>
      <c r="M1205" t="s">
        <v>1738</v>
      </c>
      <c r="N1205">
        <v>25.81</v>
      </c>
      <c r="O1205" t="s">
        <v>23</v>
      </c>
    </row>
    <row r="1206" spans="1:15" hidden="1" x14ac:dyDescent="0.25">
      <c r="A1206" t="s">
        <v>14</v>
      </c>
      <c r="B1206">
        <v>0</v>
      </c>
      <c r="C1206" t="s">
        <v>649</v>
      </c>
      <c r="D1206">
        <f t="shared" si="18"/>
        <v>10</v>
      </c>
      <c r="E1206" t="s">
        <v>17</v>
      </c>
      <c r="F1206" t="s">
        <v>651</v>
      </c>
      <c r="G1206">
        <v>4669.9799999999996</v>
      </c>
      <c r="H1206" s="1">
        <v>43322</v>
      </c>
      <c r="I1206" t="s">
        <v>19</v>
      </c>
      <c r="J1206">
        <v>25</v>
      </c>
      <c r="K1206" t="s">
        <v>1739</v>
      </c>
      <c r="L1206" t="s">
        <v>26</v>
      </c>
      <c r="M1206" t="s">
        <v>1740</v>
      </c>
      <c r="N1206">
        <v>11.1</v>
      </c>
      <c r="O1206" t="s">
        <v>23</v>
      </c>
    </row>
    <row r="1207" spans="1:15" hidden="1" x14ac:dyDescent="0.25">
      <c r="A1207" t="s">
        <v>14</v>
      </c>
      <c r="B1207">
        <v>0</v>
      </c>
      <c r="C1207" t="s">
        <v>525</v>
      </c>
      <c r="D1207">
        <f t="shared" si="18"/>
        <v>10</v>
      </c>
      <c r="E1207" t="s">
        <v>17</v>
      </c>
      <c r="F1207" t="s">
        <v>527</v>
      </c>
      <c r="G1207">
        <v>2553.9899999999998</v>
      </c>
      <c r="H1207" s="1">
        <v>43322</v>
      </c>
      <c r="I1207" t="s">
        <v>19</v>
      </c>
      <c r="J1207">
        <v>35</v>
      </c>
      <c r="K1207" t="s">
        <v>1283</v>
      </c>
      <c r="L1207" t="s">
        <v>50</v>
      </c>
      <c r="M1207" t="s">
        <v>1741</v>
      </c>
      <c r="N1207">
        <v>30.44</v>
      </c>
      <c r="O1207" t="s">
        <v>23</v>
      </c>
    </row>
    <row r="1208" spans="1:15" hidden="1" x14ac:dyDescent="0.25">
      <c r="A1208" t="s">
        <v>40</v>
      </c>
      <c r="C1208" t="s">
        <v>486</v>
      </c>
      <c r="D1208">
        <f t="shared" si="18"/>
        <v>10</v>
      </c>
      <c r="E1208" t="s">
        <v>62</v>
      </c>
      <c r="F1208" t="s">
        <v>488</v>
      </c>
      <c r="G1208">
        <v>1977.89</v>
      </c>
      <c r="H1208" s="1">
        <v>43322</v>
      </c>
      <c r="I1208" t="s">
        <v>19</v>
      </c>
      <c r="J1208">
        <v>21</v>
      </c>
      <c r="M1208" t="s">
        <v>1742</v>
      </c>
      <c r="N1208">
        <v>66</v>
      </c>
      <c r="O1208" t="s">
        <v>23</v>
      </c>
    </row>
    <row r="1209" spans="1:15" hidden="1" x14ac:dyDescent="0.25">
      <c r="A1209" t="s">
        <v>40</v>
      </c>
      <c r="C1209" t="s">
        <v>378</v>
      </c>
      <c r="D1209">
        <f t="shared" si="18"/>
        <v>10</v>
      </c>
      <c r="E1209" t="s">
        <v>43</v>
      </c>
      <c r="F1209" t="s">
        <v>380</v>
      </c>
      <c r="G1209">
        <v>3153.3</v>
      </c>
      <c r="H1209" s="1">
        <v>43322</v>
      </c>
      <c r="I1209" t="s">
        <v>19</v>
      </c>
      <c r="J1209">
        <v>41</v>
      </c>
      <c r="M1209" t="s">
        <v>1742</v>
      </c>
      <c r="N1209">
        <v>33</v>
      </c>
      <c r="O1209" t="s">
        <v>23</v>
      </c>
    </row>
    <row r="1210" spans="1:15" hidden="1" x14ac:dyDescent="0.25">
      <c r="A1210" t="s">
        <v>40</v>
      </c>
      <c r="C1210" t="s">
        <v>207</v>
      </c>
      <c r="D1210">
        <f t="shared" si="18"/>
        <v>9</v>
      </c>
      <c r="E1210" t="s">
        <v>62</v>
      </c>
      <c r="F1210" t="s">
        <v>209</v>
      </c>
      <c r="G1210">
        <v>446.44</v>
      </c>
      <c r="H1210" s="1">
        <v>43322</v>
      </c>
      <c r="I1210" t="s">
        <v>19</v>
      </c>
      <c r="J1210">
        <v>43</v>
      </c>
      <c r="M1210" t="s">
        <v>1742</v>
      </c>
      <c r="N1210">
        <v>18</v>
      </c>
      <c r="O1210" t="s">
        <v>23</v>
      </c>
    </row>
    <row r="1211" spans="1:15" x14ac:dyDescent="0.25">
      <c r="A1211" t="s">
        <v>40</v>
      </c>
      <c r="C1211" t="s">
        <v>271</v>
      </c>
      <c r="D1211">
        <f t="shared" si="18"/>
        <v>8</v>
      </c>
      <c r="E1211" t="s">
        <v>202</v>
      </c>
      <c r="F1211" t="s">
        <v>123</v>
      </c>
      <c r="G1211">
        <v>31600.84</v>
      </c>
      <c r="H1211" s="1">
        <v>43322</v>
      </c>
      <c r="I1211" t="s">
        <v>31</v>
      </c>
      <c r="J1211">
        <v>38</v>
      </c>
      <c r="M1211" t="s">
        <v>1742</v>
      </c>
      <c r="N1211">
        <v>1880.95</v>
      </c>
      <c r="O1211" t="s">
        <v>204</v>
      </c>
    </row>
    <row r="1212" spans="1:15" hidden="1" x14ac:dyDescent="0.25">
      <c r="A1212" t="s">
        <v>14</v>
      </c>
      <c r="B1212">
        <v>1</v>
      </c>
      <c r="C1212" t="s">
        <v>46</v>
      </c>
      <c r="D1212">
        <f t="shared" si="18"/>
        <v>10</v>
      </c>
      <c r="E1212" t="s">
        <v>17</v>
      </c>
      <c r="F1212" t="s">
        <v>48</v>
      </c>
      <c r="G1212">
        <v>401.59</v>
      </c>
      <c r="H1212" s="1">
        <v>43322</v>
      </c>
      <c r="I1212" t="s">
        <v>19</v>
      </c>
      <c r="J1212">
        <v>43</v>
      </c>
      <c r="K1212" t="s">
        <v>1366</v>
      </c>
      <c r="L1212" t="s">
        <v>50</v>
      </c>
      <c r="M1212" t="s">
        <v>1743</v>
      </c>
      <c r="N1212">
        <v>28.29</v>
      </c>
      <c r="O1212" t="s">
        <v>23</v>
      </c>
    </row>
    <row r="1213" spans="1:15" hidden="1" x14ac:dyDescent="0.25">
      <c r="A1213" t="s">
        <v>14</v>
      </c>
      <c r="B1213">
        <v>1</v>
      </c>
      <c r="C1213" t="s">
        <v>54</v>
      </c>
      <c r="D1213">
        <f t="shared" si="18"/>
        <v>9</v>
      </c>
      <c r="E1213" t="s">
        <v>24</v>
      </c>
      <c r="F1213" t="s">
        <v>56</v>
      </c>
      <c r="G1213">
        <v>2378.84</v>
      </c>
      <c r="H1213" s="1">
        <v>43322</v>
      </c>
      <c r="I1213" t="s">
        <v>19</v>
      </c>
      <c r="J1213">
        <v>27</v>
      </c>
      <c r="K1213" t="s">
        <v>1744</v>
      </c>
      <c r="L1213" t="s">
        <v>58</v>
      </c>
      <c r="M1213" t="s">
        <v>1745</v>
      </c>
      <c r="N1213">
        <v>27.81</v>
      </c>
      <c r="O1213" t="s">
        <v>23</v>
      </c>
    </row>
    <row r="1214" spans="1:15" hidden="1" x14ac:dyDescent="0.25">
      <c r="A1214" t="s">
        <v>14</v>
      </c>
      <c r="B1214">
        <v>1</v>
      </c>
      <c r="C1214" t="s">
        <v>267</v>
      </c>
      <c r="D1214">
        <f t="shared" si="18"/>
        <v>10</v>
      </c>
      <c r="E1214" t="s">
        <v>24</v>
      </c>
      <c r="F1214" t="s">
        <v>269</v>
      </c>
      <c r="G1214">
        <v>724.15</v>
      </c>
      <c r="H1214" s="1">
        <v>43322</v>
      </c>
      <c r="I1214" t="s">
        <v>19</v>
      </c>
      <c r="J1214">
        <v>18</v>
      </c>
      <c r="K1214" t="s">
        <v>1354</v>
      </c>
      <c r="L1214" t="s">
        <v>21</v>
      </c>
      <c r="M1214" t="s">
        <v>1746</v>
      </c>
      <c r="N1214">
        <v>7.21</v>
      </c>
      <c r="O1214" t="s">
        <v>23</v>
      </c>
    </row>
    <row r="1215" spans="1:15" hidden="1" x14ac:dyDescent="0.25">
      <c r="A1215" t="s">
        <v>14</v>
      </c>
      <c r="B1215">
        <v>0</v>
      </c>
      <c r="C1215" t="s">
        <v>54</v>
      </c>
      <c r="D1215">
        <f t="shared" si="18"/>
        <v>9</v>
      </c>
      <c r="E1215" t="s">
        <v>24</v>
      </c>
      <c r="F1215" t="s">
        <v>56</v>
      </c>
      <c r="G1215">
        <v>2370.35</v>
      </c>
      <c r="H1215" s="1">
        <v>43322</v>
      </c>
      <c r="I1215" t="s">
        <v>19</v>
      </c>
      <c r="J1215">
        <v>27</v>
      </c>
      <c r="K1215" t="s">
        <v>1010</v>
      </c>
      <c r="L1215" t="s">
        <v>58</v>
      </c>
      <c r="M1215" t="s">
        <v>1747</v>
      </c>
      <c r="N1215">
        <v>8.49</v>
      </c>
      <c r="O1215" t="s">
        <v>23</v>
      </c>
    </row>
    <row r="1216" spans="1:15" hidden="1" x14ac:dyDescent="0.25">
      <c r="A1216" t="s">
        <v>14</v>
      </c>
      <c r="B1216">
        <v>1</v>
      </c>
      <c r="C1216" t="s">
        <v>60</v>
      </c>
      <c r="D1216">
        <f t="shared" si="18"/>
        <v>9</v>
      </c>
      <c r="E1216" t="s">
        <v>24</v>
      </c>
      <c r="F1216" t="s">
        <v>30</v>
      </c>
      <c r="G1216">
        <v>2284.38</v>
      </c>
      <c r="H1216" s="1">
        <v>43322</v>
      </c>
      <c r="I1216" t="s">
        <v>31</v>
      </c>
      <c r="J1216">
        <v>40</v>
      </c>
      <c r="K1216" t="s">
        <v>1748</v>
      </c>
      <c r="L1216" t="s">
        <v>26</v>
      </c>
      <c r="M1216" t="s">
        <v>1749</v>
      </c>
      <c r="N1216">
        <v>17.97</v>
      </c>
      <c r="O1216" t="s">
        <v>23</v>
      </c>
    </row>
    <row r="1217" spans="1:16" hidden="1" x14ac:dyDescent="0.25">
      <c r="A1217" t="s">
        <v>14</v>
      </c>
      <c r="B1217">
        <v>1</v>
      </c>
      <c r="C1217" t="s">
        <v>28</v>
      </c>
      <c r="D1217">
        <f t="shared" si="18"/>
        <v>10</v>
      </c>
      <c r="E1217" t="s">
        <v>24</v>
      </c>
      <c r="F1217" t="s">
        <v>30</v>
      </c>
      <c r="G1217">
        <v>630.26</v>
      </c>
      <c r="H1217" s="1">
        <v>43322</v>
      </c>
      <c r="I1217" t="s">
        <v>31</v>
      </c>
      <c r="J1217">
        <v>38</v>
      </c>
      <c r="K1217" t="s">
        <v>115</v>
      </c>
      <c r="L1217" t="s">
        <v>26</v>
      </c>
      <c r="M1217" t="s">
        <v>1750</v>
      </c>
      <c r="N1217">
        <v>43.5</v>
      </c>
      <c r="O1217" t="s">
        <v>23</v>
      </c>
    </row>
    <row r="1218" spans="1:16" hidden="1" x14ac:dyDescent="0.25">
      <c r="A1218" t="s">
        <v>14</v>
      </c>
      <c r="B1218">
        <v>1</v>
      </c>
      <c r="C1218" t="s">
        <v>378</v>
      </c>
      <c r="D1218">
        <f t="shared" si="18"/>
        <v>10</v>
      </c>
      <c r="E1218" t="s">
        <v>17</v>
      </c>
      <c r="F1218" t="s">
        <v>380</v>
      </c>
      <c r="G1218">
        <v>3186.3</v>
      </c>
      <c r="H1218" s="1">
        <v>43322</v>
      </c>
      <c r="I1218" t="s">
        <v>19</v>
      </c>
      <c r="J1218">
        <v>41</v>
      </c>
      <c r="K1218" t="s">
        <v>1751</v>
      </c>
      <c r="L1218" t="s">
        <v>50</v>
      </c>
      <c r="M1218" t="s">
        <v>1752</v>
      </c>
      <c r="N1218">
        <v>34.090000000000003</v>
      </c>
      <c r="O1218" t="s">
        <v>23</v>
      </c>
    </row>
    <row r="1219" spans="1:16" hidden="1" x14ac:dyDescent="0.25">
      <c r="A1219" t="s">
        <v>40</v>
      </c>
      <c r="C1219" t="s">
        <v>138</v>
      </c>
      <c r="D1219">
        <f t="shared" ref="D1219:D1282" si="19">LEN(C1219)-4</f>
        <v>10</v>
      </c>
      <c r="E1219" t="s">
        <v>43</v>
      </c>
      <c r="F1219" t="s">
        <v>140</v>
      </c>
      <c r="G1219">
        <v>15636.76</v>
      </c>
      <c r="H1219" s="1">
        <v>43322</v>
      </c>
      <c r="I1219" t="s">
        <v>19</v>
      </c>
      <c r="J1219">
        <v>34</v>
      </c>
      <c r="M1219" t="s">
        <v>1753</v>
      </c>
      <c r="N1219">
        <v>16</v>
      </c>
      <c r="O1219" t="s">
        <v>23</v>
      </c>
    </row>
    <row r="1220" spans="1:16" x14ac:dyDescent="0.25">
      <c r="A1220" t="s">
        <v>40</v>
      </c>
      <c r="C1220" t="s">
        <v>165</v>
      </c>
      <c r="D1220">
        <f t="shared" si="19"/>
        <v>10</v>
      </c>
      <c r="E1220" t="s">
        <v>202</v>
      </c>
      <c r="F1220" t="s">
        <v>167</v>
      </c>
      <c r="G1220">
        <v>2977.83</v>
      </c>
      <c r="H1220" s="1">
        <v>43322</v>
      </c>
      <c r="I1220" t="s">
        <v>19</v>
      </c>
      <c r="J1220">
        <v>20</v>
      </c>
      <c r="M1220" t="s">
        <v>1753</v>
      </c>
      <c r="N1220">
        <v>1138.79</v>
      </c>
      <c r="O1220" t="s">
        <v>204</v>
      </c>
    </row>
    <row r="1221" spans="1:16" x14ac:dyDescent="0.25">
      <c r="A1221" t="s">
        <v>40</v>
      </c>
      <c r="C1221" t="s">
        <v>98</v>
      </c>
      <c r="D1221">
        <f t="shared" si="19"/>
        <v>10</v>
      </c>
      <c r="E1221" t="s">
        <v>202</v>
      </c>
      <c r="F1221" t="s">
        <v>100</v>
      </c>
      <c r="G1221">
        <v>1751.92</v>
      </c>
      <c r="H1221" s="1">
        <v>43322</v>
      </c>
      <c r="I1221" t="s">
        <v>31</v>
      </c>
      <c r="J1221">
        <v>37</v>
      </c>
      <c r="M1221" t="s">
        <v>1753</v>
      </c>
      <c r="N1221">
        <v>917.45</v>
      </c>
      <c r="O1221" t="s">
        <v>204</v>
      </c>
    </row>
    <row r="1222" spans="1:16" hidden="1" x14ac:dyDescent="0.25">
      <c r="A1222" t="s">
        <v>14</v>
      </c>
      <c r="B1222">
        <v>1</v>
      </c>
      <c r="C1222" t="s">
        <v>54</v>
      </c>
      <c r="D1222">
        <f t="shared" si="19"/>
        <v>9</v>
      </c>
      <c r="E1222" t="s">
        <v>24</v>
      </c>
      <c r="F1222" t="s">
        <v>56</v>
      </c>
      <c r="G1222">
        <v>2347.59</v>
      </c>
      <c r="H1222" s="1">
        <v>43322</v>
      </c>
      <c r="I1222" t="s">
        <v>19</v>
      </c>
      <c r="J1222">
        <v>27</v>
      </c>
      <c r="K1222" t="s">
        <v>1754</v>
      </c>
      <c r="L1222" t="s">
        <v>58</v>
      </c>
      <c r="M1222" t="s">
        <v>1755</v>
      </c>
      <c r="N1222">
        <v>22.76</v>
      </c>
      <c r="O1222" t="s">
        <v>23</v>
      </c>
    </row>
    <row r="1223" spans="1:16" hidden="1" x14ac:dyDescent="0.25">
      <c r="A1223" t="s">
        <v>14</v>
      </c>
      <c r="B1223">
        <v>1</v>
      </c>
      <c r="C1223" t="s">
        <v>15</v>
      </c>
      <c r="D1223">
        <f t="shared" si="19"/>
        <v>10</v>
      </c>
      <c r="E1223" t="s">
        <v>17</v>
      </c>
      <c r="F1223" t="s">
        <v>18</v>
      </c>
      <c r="G1223">
        <v>1173.3499999999999</v>
      </c>
      <c r="H1223" s="1">
        <v>43322</v>
      </c>
      <c r="I1223" t="s">
        <v>19</v>
      </c>
      <c r="J1223">
        <v>26</v>
      </c>
      <c r="K1223" t="s">
        <v>943</v>
      </c>
      <c r="L1223" t="s">
        <v>21</v>
      </c>
      <c r="M1223" t="s">
        <v>1756</v>
      </c>
      <c r="N1223">
        <v>8.83</v>
      </c>
      <c r="O1223" t="s">
        <v>23</v>
      </c>
    </row>
    <row r="1224" spans="1:16" hidden="1" x14ac:dyDescent="0.25">
      <c r="A1224" t="s">
        <v>14</v>
      </c>
      <c r="B1224">
        <v>1</v>
      </c>
      <c r="C1224" t="s">
        <v>184</v>
      </c>
      <c r="D1224">
        <f t="shared" si="19"/>
        <v>10</v>
      </c>
      <c r="E1224" t="s">
        <v>17</v>
      </c>
      <c r="F1224" t="s">
        <v>186</v>
      </c>
      <c r="G1224">
        <v>1949.79</v>
      </c>
      <c r="H1224" s="1">
        <v>43322</v>
      </c>
      <c r="I1224" t="s">
        <v>31</v>
      </c>
      <c r="J1224">
        <v>42</v>
      </c>
      <c r="K1224" t="s">
        <v>1757</v>
      </c>
      <c r="L1224" t="s">
        <v>26</v>
      </c>
      <c r="M1224" t="s">
        <v>1758</v>
      </c>
      <c r="N1224">
        <v>34.909999999999997</v>
      </c>
      <c r="O1224" t="s">
        <v>23</v>
      </c>
    </row>
    <row r="1225" spans="1:16" hidden="1" x14ac:dyDescent="0.25">
      <c r="A1225" t="s">
        <v>14</v>
      </c>
      <c r="B1225">
        <v>1</v>
      </c>
      <c r="C1225" t="s">
        <v>238</v>
      </c>
      <c r="D1225">
        <f t="shared" si="19"/>
        <v>10</v>
      </c>
      <c r="E1225" t="s">
        <v>24</v>
      </c>
      <c r="F1225" t="s">
        <v>240</v>
      </c>
      <c r="G1225">
        <v>4167.75</v>
      </c>
      <c r="H1225" s="1">
        <v>43322</v>
      </c>
      <c r="I1225" t="s">
        <v>31</v>
      </c>
      <c r="J1225">
        <v>19</v>
      </c>
      <c r="K1225" t="s">
        <v>291</v>
      </c>
      <c r="L1225" t="s">
        <v>26</v>
      </c>
      <c r="M1225" t="s">
        <v>1759</v>
      </c>
      <c r="N1225">
        <v>3.15</v>
      </c>
      <c r="O1225" t="s">
        <v>23</v>
      </c>
    </row>
    <row r="1226" spans="1:16" x14ac:dyDescent="0.25">
      <c r="A1226" t="s">
        <v>40</v>
      </c>
      <c r="C1226" t="s">
        <v>499</v>
      </c>
      <c r="D1226">
        <f t="shared" si="19"/>
        <v>9</v>
      </c>
      <c r="E1226" t="s">
        <v>202</v>
      </c>
      <c r="F1226" t="s">
        <v>501</v>
      </c>
      <c r="G1226">
        <v>1256.9000000000001</v>
      </c>
      <c r="H1226" s="1">
        <v>43322</v>
      </c>
      <c r="I1226" t="s">
        <v>19</v>
      </c>
      <c r="J1226">
        <v>64</v>
      </c>
      <c r="M1226" t="s">
        <v>1760</v>
      </c>
      <c r="N1226">
        <v>576</v>
      </c>
      <c r="O1226" t="s">
        <v>204</v>
      </c>
    </row>
    <row r="1227" spans="1:16" x14ac:dyDescent="0.25">
      <c r="A1227" t="s">
        <v>40</v>
      </c>
      <c r="C1227" t="s">
        <v>103</v>
      </c>
      <c r="D1227">
        <f t="shared" si="19"/>
        <v>10</v>
      </c>
      <c r="E1227" t="s">
        <v>202</v>
      </c>
      <c r="F1227" t="s">
        <v>105</v>
      </c>
      <c r="G1227">
        <v>1894.28</v>
      </c>
      <c r="H1227" s="1">
        <v>43322</v>
      </c>
      <c r="I1227" t="s">
        <v>19</v>
      </c>
      <c r="J1227">
        <v>25</v>
      </c>
      <c r="M1227" t="s">
        <v>1760</v>
      </c>
      <c r="N1227">
        <v>1225.33</v>
      </c>
      <c r="O1227" t="s">
        <v>204</v>
      </c>
    </row>
    <row r="1228" spans="1:16" hidden="1" x14ac:dyDescent="0.25">
      <c r="A1228" t="s">
        <v>40</v>
      </c>
      <c r="C1228" t="s">
        <v>146</v>
      </c>
      <c r="D1228">
        <f t="shared" si="19"/>
        <v>10</v>
      </c>
      <c r="E1228" t="s">
        <v>62</v>
      </c>
      <c r="F1228" t="s">
        <v>148</v>
      </c>
      <c r="G1228">
        <v>1481.07</v>
      </c>
      <c r="H1228" s="1">
        <v>43322</v>
      </c>
      <c r="I1228" t="s">
        <v>31</v>
      </c>
      <c r="J1228">
        <v>25</v>
      </c>
      <c r="M1228" t="s">
        <v>1760</v>
      </c>
      <c r="N1228">
        <v>161</v>
      </c>
      <c r="O1228" t="s">
        <v>23</v>
      </c>
    </row>
    <row r="1229" spans="1:16" x14ac:dyDescent="0.25">
      <c r="A1229" t="s">
        <v>40</v>
      </c>
      <c r="C1229" t="s">
        <v>753</v>
      </c>
      <c r="D1229">
        <f t="shared" si="19"/>
        <v>10</v>
      </c>
      <c r="E1229" t="s">
        <v>202</v>
      </c>
      <c r="F1229" t="s">
        <v>755</v>
      </c>
      <c r="G1229">
        <v>3566.25</v>
      </c>
      <c r="H1229" s="1">
        <v>43322</v>
      </c>
      <c r="I1229" t="s">
        <v>19</v>
      </c>
      <c r="J1229">
        <v>40</v>
      </c>
      <c r="M1229" t="s">
        <v>1760</v>
      </c>
      <c r="N1229">
        <v>1946.57</v>
      </c>
      <c r="O1229" t="s">
        <v>204</v>
      </c>
      <c r="P1229">
        <f>+G1203+N1229</f>
        <v>3566.25</v>
      </c>
    </row>
    <row r="1230" spans="1:16" hidden="1" x14ac:dyDescent="0.25">
      <c r="A1230" t="s">
        <v>40</v>
      </c>
      <c r="C1230" t="s">
        <v>285</v>
      </c>
      <c r="D1230">
        <f t="shared" si="19"/>
        <v>10</v>
      </c>
      <c r="E1230" t="s">
        <v>43</v>
      </c>
      <c r="F1230" t="s">
        <v>140</v>
      </c>
      <c r="G1230">
        <v>2240.5700000000002</v>
      </c>
      <c r="H1230" s="1">
        <v>43322</v>
      </c>
      <c r="I1230" t="s">
        <v>19</v>
      </c>
      <c r="J1230">
        <v>21</v>
      </c>
      <c r="M1230" t="s">
        <v>1760</v>
      </c>
      <c r="N1230">
        <v>29</v>
      </c>
      <c r="O1230" t="s">
        <v>23</v>
      </c>
    </row>
    <row r="1231" spans="1:16" hidden="1" x14ac:dyDescent="0.25">
      <c r="A1231" t="s">
        <v>14</v>
      </c>
      <c r="B1231">
        <v>1</v>
      </c>
      <c r="C1231" t="s">
        <v>33</v>
      </c>
      <c r="D1231">
        <f t="shared" si="19"/>
        <v>10</v>
      </c>
      <c r="E1231" t="s">
        <v>24</v>
      </c>
      <c r="F1231" t="s">
        <v>35</v>
      </c>
      <c r="G1231">
        <v>1411.83</v>
      </c>
      <c r="H1231" s="1">
        <v>43322</v>
      </c>
      <c r="I1231" t="s">
        <v>19</v>
      </c>
      <c r="J1231">
        <v>40</v>
      </c>
      <c r="K1231" t="s">
        <v>1761</v>
      </c>
      <c r="L1231" t="s">
        <v>21</v>
      </c>
      <c r="M1231" t="s">
        <v>1762</v>
      </c>
      <c r="N1231">
        <v>38.020000000000003</v>
      </c>
      <c r="O1231" t="s">
        <v>23</v>
      </c>
    </row>
    <row r="1232" spans="1:16" hidden="1" x14ac:dyDescent="0.25">
      <c r="A1232" t="s">
        <v>14</v>
      </c>
      <c r="B1232">
        <v>1</v>
      </c>
      <c r="C1232" t="s">
        <v>15</v>
      </c>
      <c r="D1232">
        <f t="shared" si="19"/>
        <v>10</v>
      </c>
      <c r="E1232" t="s">
        <v>17</v>
      </c>
      <c r="F1232" t="s">
        <v>18</v>
      </c>
      <c r="G1232">
        <v>1168.01</v>
      </c>
      <c r="H1232" s="1">
        <v>43322</v>
      </c>
      <c r="I1232" t="s">
        <v>19</v>
      </c>
      <c r="J1232">
        <v>26</v>
      </c>
      <c r="K1232" t="s">
        <v>714</v>
      </c>
      <c r="L1232" t="s">
        <v>21</v>
      </c>
      <c r="M1232" t="s">
        <v>1763</v>
      </c>
      <c r="N1232">
        <v>5.34</v>
      </c>
      <c r="O1232" t="s">
        <v>23</v>
      </c>
    </row>
    <row r="1233" spans="1:15" hidden="1" x14ac:dyDescent="0.25">
      <c r="A1233" t="s">
        <v>14</v>
      </c>
      <c r="B1233">
        <v>1</v>
      </c>
      <c r="C1233" t="s">
        <v>386</v>
      </c>
      <c r="D1233">
        <f t="shared" si="19"/>
        <v>10</v>
      </c>
      <c r="E1233" t="s">
        <v>24</v>
      </c>
      <c r="F1233" t="s">
        <v>388</v>
      </c>
      <c r="G1233">
        <v>1563.02</v>
      </c>
      <c r="H1233" s="1">
        <v>43322</v>
      </c>
      <c r="I1233" t="s">
        <v>31</v>
      </c>
      <c r="J1233">
        <v>20</v>
      </c>
      <c r="K1233" t="s">
        <v>1077</v>
      </c>
      <c r="L1233" t="s">
        <v>50</v>
      </c>
      <c r="M1233" t="s">
        <v>1764</v>
      </c>
      <c r="N1233">
        <v>24.27</v>
      </c>
      <c r="O1233" t="s">
        <v>23</v>
      </c>
    </row>
    <row r="1234" spans="1:15" hidden="1" x14ac:dyDescent="0.25">
      <c r="A1234" t="s">
        <v>40</v>
      </c>
      <c r="C1234" t="s">
        <v>607</v>
      </c>
      <c r="D1234">
        <f t="shared" si="19"/>
        <v>10</v>
      </c>
      <c r="E1234" t="s">
        <v>43</v>
      </c>
      <c r="F1234" t="s">
        <v>609</v>
      </c>
      <c r="G1234">
        <v>13354.28</v>
      </c>
      <c r="H1234" s="1">
        <v>43322</v>
      </c>
      <c r="I1234" t="s">
        <v>19</v>
      </c>
      <c r="J1234">
        <v>46</v>
      </c>
      <c r="M1234" t="s">
        <v>1765</v>
      </c>
      <c r="N1234">
        <v>22</v>
      </c>
      <c r="O1234" t="s">
        <v>23</v>
      </c>
    </row>
    <row r="1235" spans="1:15" hidden="1" x14ac:dyDescent="0.25">
      <c r="A1235" t="s">
        <v>40</v>
      </c>
      <c r="C1235" t="s">
        <v>419</v>
      </c>
      <c r="D1235">
        <f t="shared" si="19"/>
        <v>10</v>
      </c>
      <c r="E1235" t="s">
        <v>43</v>
      </c>
      <c r="F1235" t="s">
        <v>421</v>
      </c>
      <c r="G1235">
        <v>54206.37</v>
      </c>
      <c r="H1235" s="1">
        <v>43322</v>
      </c>
      <c r="I1235" t="s">
        <v>31</v>
      </c>
      <c r="J1235">
        <v>40</v>
      </c>
      <c r="M1235" t="s">
        <v>1765</v>
      </c>
      <c r="N1235">
        <v>40</v>
      </c>
      <c r="O1235" t="s">
        <v>23</v>
      </c>
    </row>
    <row r="1236" spans="1:15" hidden="1" x14ac:dyDescent="0.25">
      <c r="A1236" t="s">
        <v>40</v>
      </c>
      <c r="C1236" t="s">
        <v>121</v>
      </c>
      <c r="D1236">
        <f t="shared" si="19"/>
        <v>10</v>
      </c>
      <c r="E1236" t="s">
        <v>43</v>
      </c>
      <c r="F1236" t="s">
        <v>123</v>
      </c>
      <c r="G1236">
        <v>1096.8800000000001</v>
      </c>
      <c r="H1236" s="1">
        <v>43322</v>
      </c>
      <c r="I1236" t="s">
        <v>31</v>
      </c>
      <c r="J1236">
        <v>31</v>
      </c>
      <c r="M1236" t="s">
        <v>1765</v>
      </c>
      <c r="N1236">
        <v>74</v>
      </c>
      <c r="O1236" t="s">
        <v>23</v>
      </c>
    </row>
    <row r="1237" spans="1:15" x14ac:dyDescent="0.25">
      <c r="A1237" t="s">
        <v>40</v>
      </c>
      <c r="C1237" t="s">
        <v>327</v>
      </c>
      <c r="D1237">
        <f t="shared" si="19"/>
        <v>9</v>
      </c>
      <c r="E1237" t="s">
        <v>202</v>
      </c>
      <c r="F1237" t="s">
        <v>329</v>
      </c>
      <c r="G1237">
        <v>1954.67</v>
      </c>
      <c r="H1237" s="1">
        <v>43322</v>
      </c>
      <c r="I1237" t="s">
        <v>19</v>
      </c>
      <c r="J1237">
        <v>18</v>
      </c>
      <c r="M1237" t="s">
        <v>1765</v>
      </c>
      <c r="N1237">
        <v>1952.29</v>
      </c>
      <c r="O1237" t="s">
        <v>204</v>
      </c>
    </row>
    <row r="1238" spans="1:15" hidden="1" x14ac:dyDescent="0.25">
      <c r="A1238" t="s">
        <v>14</v>
      </c>
      <c r="B1238">
        <v>1</v>
      </c>
      <c r="C1238" t="s">
        <v>98</v>
      </c>
      <c r="D1238">
        <f t="shared" si="19"/>
        <v>10</v>
      </c>
      <c r="E1238" t="s">
        <v>24</v>
      </c>
      <c r="F1238" t="s">
        <v>100</v>
      </c>
      <c r="G1238">
        <v>1742.44</v>
      </c>
      <c r="H1238" s="1">
        <v>43322</v>
      </c>
      <c r="I1238" t="s">
        <v>31</v>
      </c>
      <c r="J1238">
        <v>37</v>
      </c>
      <c r="K1238" t="s">
        <v>1766</v>
      </c>
      <c r="L1238" t="s">
        <v>21</v>
      </c>
      <c r="M1238" t="s">
        <v>1767</v>
      </c>
      <c r="N1238">
        <v>9.48</v>
      </c>
      <c r="O1238" t="s">
        <v>23</v>
      </c>
    </row>
    <row r="1239" spans="1:15" hidden="1" x14ac:dyDescent="0.25">
      <c r="A1239" t="s">
        <v>14</v>
      </c>
      <c r="B1239">
        <v>1</v>
      </c>
      <c r="C1239" t="s">
        <v>525</v>
      </c>
      <c r="D1239">
        <f t="shared" si="19"/>
        <v>10</v>
      </c>
      <c r="E1239" t="s">
        <v>24</v>
      </c>
      <c r="F1239" t="s">
        <v>527</v>
      </c>
      <c r="G1239">
        <v>2497.3200000000002</v>
      </c>
      <c r="H1239" s="1">
        <v>43322</v>
      </c>
      <c r="I1239" t="s">
        <v>19</v>
      </c>
      <c r="J1239">
        <v>35</v>
      </c>
      <c r="K1239" t="s">
        <v>980</v>
      </c>
      <c r="L1239" t="s">
        <v>26</v>
      </c>
      <c r="M1239" t="s">
        <v>1768</v>
      </c>
      <c r="N1239">
        <v>56.67</v>
      </c>
      <c r="O1239" t="s">
        <v>23</v>
      </c>
    </row>
    <row r="1240" spans="1:15" hidden="1" x14ac:dyDescent="0.25">
      <c r="A1240" t="s">
        <v>14</v>
      </c>
      <c r="B1240">
        <v>0</v>
      </c>
      <c r="C1240" t="s">
        <v>46</v>
      </c>
      <c r="D1240">
        <f t="shared" si="19"/>
        <v>10</v>
      </c>
      <c r="E1240" t="s">
        <v>17</v>
      </c>
      <c r="F1240" t="s">
        <v>48</v>
      </c>
      <c r="G1240">
        <v>354.66</v>
      </c>
      <c r="H1240" s="1">
        <v>43322</v>
      </c>
      <c r="I1240" t="s">
        <v>19</v>
      </c>
      <c r="J1240">
        <v>43</v>
      </c>
      <c r="K1240" t="s">
        <v>300</v>
      </c>
      <c r="L1240" t="s">
        <v>50</v>
      </c>
      <c r="M1240" t="s">
        <v>1769</v>
      </c>
      <c r="N1240">
        <v>46.93</v>
      </c>
      <c r="O1240" t="s">
        <v>23</v>
      </c>
    </row>
    <row r="1241" spans="1:15" hidden="1" x14ac:dyDescent="0.25">
      <c r="A1241" t="s">
        <v>14</v>
      </c>
      <c r="B1241">
        <v>1</v>
      </c>
      <c r="C1241" t="s">
        <v>454</v>
      </c>
      <c r="D1241">
        <f t="shared" si="19"/>
        <v>10</v>
      </c>
      <c r="E1241" t="s">
        <v>24</v>
      </c>
      <c r="F1241" t="s">
        <v>456</v>
      </c>
      <c r="G1241">
        <v>860.56</v>
      </c>
      <c r="H1241" s="1">
        <v>43322</v>
      </c>
      <c r="I1241" t="s">
        <v>19</v>
      </c>
      <c r="J1241">
        <v>53</v>
      </c>
      <c r="K1241" t="s">
        <v>1542</v>
      </c>
      <c r="L1241" t="s">
        <v>21</v>
      </c>
      <c r="M1241" t="s">
        <v>1770</v>
      </c>
      <c r="N1241">
        <v>112.69</v>
      </c>
      <c r="O1241" t="s">
        <v>23</v>
      </c>
    </row>
    <row r="1242" spans="1:15" hidden="1" x14ac:dyDescent="0.25">
      <c r="A1242" t="s">
        <v>14</v>
      </c>
      <c r="B1242">
        <v>1</v>
      </c>
      <c r="C1242" t="s">
        <v>103</v>
      </c>
      <c r="D1242">
        <f t="shared" si="19"/>
        <v>10</v>
      </c>
      <c r="E1242" t="s">
        <v>17</v>
      </c>
      <c r="F1242" t="s">
        <v>105</v>
      </c>
      <c r="G1242">
        <v>1865.5</v>
      </c>
      <c r="H1242" s="1">
        <v>43322</v>
      </c>
      <c r="I1242" t="s">
        <v>19</v>
      </c>
      <c r="J1242">
        <v>25</v>
      </c>
      <c r="K1242" t="s">
        <v>1771</v>
      </c>
      <c r="L1242" t="s">
        <v>58</v>
      </c>
      <c r="M1242" t="s">
        <v>1772</v>
      </c>
      <c r="N1242">
        <v>28.78</v>
      </c>
      <c r="O1242" t="s">
        <v>23</v>
      </c>
    </row>
    <row r="1243" spans="1:15" hidden="1" x14ac:dyDescent="0.25">
      <c r="A1243" t="s">
        <v>14</v>
      </c>
      <c r="B1243">
        <v>1</v>
      </c>
      <c r="C1243" t="s">
        <v>103</v>
      </c>
      <c r="D1243">
        <f t="shared" si="19"/>
        <v>10</v>
      </c>
      <c r="E1243" t="s">
        <v>24</v>
      </c>
      <c r="F1243" t="s">
        <v>105</v>
      </c>
      <c r="G1243">
        <v>1839.81</v>
      </c>
      <c r="H1243" s="1">
        <v>43322</v>
      </c>
      <c r="I1243" t="s">
        <v>19</v>
      </c>
      <c r="J1243">
        <v>25</v>
      </c>
      <c r="K1243" t="s">
        <v>1773</v>
      </c>
      <c r="L1243" t="s">
        <v>58</v>
      </c>
      <c r="M1243" t="s">
        <v>1774</v>
      </c>
      <c r="N1243">
        <v>25.69</v>
      </c>
      <c r="O1243" t="s">
        <v>23</v>
      </c>
    </row>
    <row r="1244" spans="1:15" hidden="1" x14ac:dyDescent="0.25">
      <c r="A1244" t="s">
        <v>14</v>
      </c>
      <c r="B1244">
        <v>1</v>
      </c>
      <c r="C1244" t="s">
        <v>103</v>
      </c>
      <c r="D1244">
        <f t="shared" si="19"/>
        <v>10</v>
      </c>
      <c r="E1244" t="s">
        <v>24</v>
      </c>
      <c r="F1244" t="s">
        <v>105</v>
      </c>
      <c r="G1244">
        <v>1815.69</v>
      </c>
      <c r="H1244" s="1">
        <v>43322</v>
      </c>
      <c r="I1244" t="s">
        <v>19</v>
      </c>
      <c r="J1244">
        <v>25</v>
      </c>
      <c r="K1244" t="s">
        <v>1775</v>
      </c>
      <c r="L1244" t="s">
        <v>58</v>
      </c>
      <c r="M1244" t="s">
        <v>1776</v>
      </c>
      <c r="N1244">
        <v>24.12</v>
      </c>
      <c r="O1244" t="s">
        <v>23</v>
      </c>
    </row>
    <row r="1245" spans="1:15" x14ac:dyDescent="0.25">
      <c r="A1245" t="s">
        <v>40</v>
      </c>
      <c r="C1245" t="s">
        <v>623</v>
      </c>
      <c r="D1245">
        <f t="shared" si="19"/>
        <v>10</v>
      </c>
      <c r="E1245" t="s">
        <v>202</v>
      </c>
      <c r="F1245" t="s">
        <v>625</v>
      </c>
      <c r="G1245">
        <v>9011.76</v>
      </c>
      <c r="H1245" s="1">
        <v>43322</v>
      </c>
      <c r="I1245" t="s">
        <v>31</v>
      </c>
      <c r="J1245">
        <v>38</v>
      </c>
      <c r="M1245" t="s">
        <v>1777</v>
      </c>
      <c r="N1245">
        <v>3649.51</v>
      </c>
      <c r="O1245" t="s">
        <v>204</v>
      </c>
    </row>
    <row r="1246" spans="1:15" x14ac:dyDescent="0.25">
      <c r="A1246" t="s">
        <v>40</v>
      </c>
      <c r="C1246" t="s">
        <v>345</v>
      </c>
      <c r="D1246">
        <f t="shared" si="19"/>
        <v>8</v>
      </c>
      <c r="E1246" t="s">
        <v>202</v>
      </c>
      <c r="F1246" t="s">
        <v>218</v>
      </c>
      <c r="G1246">
        <v>7810.26</v>
      </c>
      <c r="H1246" s="1">
        <v>43322</v>
      </c>
      <c r="I1246" t="s">
        <v>31</v>
      </c>
      <c r="J1246">
        <v>35</v>
      </c>
      <c r="M1246" t="s">
        <v>1777</v>
      </c>
      <c r="N1246">
        <v>2308.67</v>
      </c>
      <c r="O1246" t="s">
        <v>204</v>
      </c>
    </row>
    <row r="1247" spans="1:15" hidden="1" x14ac:dyDescent="0.25">
      <c r="A1247" t="s">
        <v>14</v>
      </c>
      <c r="B1247">
        <v>1</v>
      </c>
      <c r="C1247" t="s">
        <v>350</v>
      </c>
      <c r="D1247">
        <f t="shared" si="19"/>
        <v>9</v>
      </c>
      <c r="E1247" t="s">
        <v>17</v>
      </c>
      <c r="F1247" t="s">
        <v>30</v>
      </c>
      <c r="G1247">
        <v>29220.03</v>
      </c>
      <c r="H1247" s="1">
        <v>43322</v>
      </c>
      <c r="I1247" t="s">
        <v>31</v>
      </c>
      <c r="J1247">
        <v>21</v>
      </c>
      <c r="K1247" t="s">
        <v>1778</v>
      </c>
      <c r="L1247" t="s">
        <v>21</v>
      </c>
      <c r="M1247" t="s">
        <v>1779</v>
      </c>
      <c r="N1247">
        <v>19.59</v>
      </c>
      <c r="O1247" t="s">
        <v>23</v>
      </c>
    </row>
    <row r="1248" spans="1:15" hidden="1" x14ac:dyDescent="0.25">
      <c r="A1248" t="s">
        <v>14</v>
      </c>
      <c r="B1248">
        <v>1</v>
      </c>
      <c r="C1248" t="s">
        <v>98</v>
      </c>
      <c r="D1248">
        <f t="shared" si="19"/>
        <v>10</v>
      </c>
      <c r="E1248" t="s">
        <v>24</v>
      </c>
      <c r="F1248" t="s">
        <v>100</v>
      </c>
      <c r="G1248">
        <v>1700.96</v>
      </c>
      <c r="H1248" s="1">
        <v>43322</v>
      </c>
      <c r="I1248" t="s">
        <v>31</v>
      </c>
      <c r="J1248">
        <v>37</v>
      </c>
      <c r="K1248" t="s">
        <v>553</v>
      </c>
      <c r="L1248" t="s">
        <v>21</v>
      </c>
      <c r="M1248" t="s">
        <v>1780</v>
      </c>
      <c r="N1248">
        <v>41.48</v>
      </c>
      <c r="O1248" t="s">
        <v>23</v>
      </c>
    </row>
    <row r="1249" spans="1:15" hidden="1" x14ac:dyDescent="0.25">
      <c r="A1249" t="s">
        <v>14</v>
      </c>
      <c r="B1249">
        <v>1</v>
      </c>
      <c r="C1249" t="s">
        <v>573</v>
      </c>
      <c r="D1249">
        <f t="shared" si="19"/>
        <v>10</v>
      </c>
      <c r="E1249" t="s">
        <v>24</v>
      </c>
      <c r="F1249" t="s">
        <v>575</v>
      </c>
      <c r="G1249">
        <v>3463.5</v>
      </c>
      <c r="H1249" s="1">
        <v>43322</v>
      </c>
      <c r="I1249" t="s">
        <v>31</v>
      </c>
      <c r="J1249">
        <v>25</v>
      </c>
      <c r="K1249" t="s">
        <v>1781</v>
      </c>
      <c r="L1249" t="s">
        <v>58</v>
      </c>
      <c r="M1249" t="s">
        <v>1782</v>
      </c>
      <c r="N1249">
        <v>14.56</v>
      </c>
      <c r="O1249" t="s">
        <v>23</v>
      </c>
    </row>
    <row r="1250" spans="1:15" hidden="1" x14ac:dyDescent="0.25">
      <c r="A1250" t="s">
        <v>14</v>
      </c>
      <c r="B1250">
        <v>0</v>
      </c>
      <c r="C1250" t="s">
        <v>271</v>
      </c>
      <c r="D1250">
        <f t="shared" si="19"/>
        <v>8</v>
      </c>
      <c r="E1250" t="s">
        <v>17</v>
      </c>
      <c r="F1250" t="s">
        <v>123</v>
      </c>
      <c r="G1250">
        <v>31585.39</v>
      </c>
      <c r="H1250" s="1">
        <v>43322</v>
      </c>
      <c r="I1250" t="s">
        <v>31</v>
      </c>
      <c r="J1250">
        <v>38</v>
      </c>
      <c r="K1250" t="s">
        <v>1783</v>
      </c>
      <c r="L1250" t="s">
        <v>26</v>
      </c>
      <c r="M1250" t="s">
        <v>1784</v>
      </c>
      <c r="N1250">
        <v>15.45</v>
      </c>
      <c r="O1250" t="s">
        <v>23</v>
      </c>
    </row>
    <row r="1251" spans="1:15" hidden="1" x14ac:dyDescent="0.25">
      <c r="A1251" t="s">
        <v>14</v>
      </c>
      <c r="B1251">
        <v>1</v>
      </c>
      <c r="C1251" t="s">
        <v>28</v>
      </c>
      <c r="D1251">
        <f t="shared" si="19"/>
        <v>10</v>
      </c>
      <c r="E1251" t="s">
        <v>24</v>
      </c>
      <c r="F1251" t="s">
        <v>30</v>
      </c>
      <c r="G1251">
        <v>624.35</v>
      </c>
      <c r="H1251" s="1">
        <v>43322</v>
      </c>
      <c r="I1251" t="s">
        <v>31</v>
      </c>
      <c r="J1251">
        <v>38</v>
      </c>
      <c r="K1251" t="s">
        <v>1493</v>
      </c>
      <c r="L1251" t="s">
        <v>26</v>
      </c>
      <c r="M1251" t="s">
        <v>1785</v>
      </c>
      <c r="N1251">
        <v>5.91</v>
      </c>
      <c r="O1251" t="s">
        <v>23</v>
      </c>
    </row>
    <row r="1252" spans="1:15" hidden="1" x14ac:dyDescent="0.25">
      <c r="A1252" t="s">
        <v>14</v>
      </c>
      <c r="B1252">
        <v>1</v>
      </c>
      <c r="C1252" t="s">
        <v>315</v>
      </c>
      <c r="D1252">
        <f t="shared" si="19"/>
        <v>10</v>
      </c>
      <c r="E1252" t="s">
        <v>17</v>
      </c>
      <c r="F1252" t="s">
        <v>299</v>
      </c>
      <c r="G1252">
        <v>2818.85</v>
      </c>
      <c r="H1252" s="1">
        <v>43322</v>
      </c>
      <c r="I1252" t="s">
        <v>31</v>
      </c>
      <c r="J1252">
        <v>69</v>
      </c>
      <c r="K1252" t="s">
        <v>1688</v>
      </c>
      <c r="L1252" t="s">
        <v>50</v>
      </c>
      <c r="M1252" t="s">
        <v>1786</v>
      </c>
      <c r="N1252">
        <v>21.54</v>
      </c>
      <c r="O1252" t="s">
        <v>23</v>
      </c>
    </row>
    <row r="1253" spans="1:15" hidden="1" x14ac:dyDescent="0.25">
      <c r="A1253" t="s">
        <v>14</v>
      </c>
      <c r="B1253">
        <v>1</v>
      </c>
      <c r="C1253" t="s">
        <v>345</v>
      </c>
      <c r="D1253">
        <f t="shared" si="19"/>
        <v>8</v>
      </c>
      <c r="E1253" t="s">
        <v>17</v>
      </c>
      <c r="F1253" t="s">
        <v>218</v>
      </c>
      <c r="G1253">
        <v>5501.59</v>
      </c>
      <c r="H1253" s="1">
        <v>43322</v>
      </c>
      <c r="I1253" t="s">
        <v>31</v>
      </c>
      <c r="J1253">
        <v>35</v>
      </c>
      <c r="K1253" t="s">
        <v>1787</v>
      </c>
      <c r="L1253" t="s">
        <v>142</v>
      </c>
      <c r="M1253" t="s">
        <v>1788</v>
      </c>
      <c r="N1253">
        <v>33.950000000000003</v>
      </c>
      <c r="O1253" t="s">
        <v>23</v>
      </c>
    </row>
    <row r="1254" spans="1:15" hidden="1" x14ac:dyDescent="0.25">
      <c r="A1254" t="s">
        <v>14</v>
      </c>
      <c r="B1254">
        <v>1</v>
      </c>
      <c r="C1254" t="s">
        <v>28</v>
      </c>
      <c r="D1254">
        <f t="shared" si="19"/>
        <v>10</v>
      </c>
      <c r="E1254" t="s">
        <v>24</v>
      </c>
      <c r="F1254" t="s">
        <v>30</v>
      </c>
      <c r="G1254">
        <v>618.30999999999995</v>
      </c>
      <c r="H1254" s="1">
        <v>43322</v>
      </c>
      <c r="I1254" t="s">
        <v>31</v>
      </c>
      <c r="J1254">
        <v>38</v>
      </c>
      <c r="K1254" t="s">
        <v>586</v>
      </c>
      <c r="L1254" t="s">
        <v>26</v>
      </c>
      <c r="M1254" t="s">
        <v>1789</v>
      </c>
      <c r="N1254">
        <v>6.04</v>
      </c>
      <c r="O1254" t="s">
        <v>23</v>
      </c>
    </row>
    <row r="1255" spans="1:15" x14ac:dyDescent="0.25">
      <c r="A1255" t="s">
        <v>40</v>
      </c>
      <c r="C1255" t="s">
        <v>354</v>
      </c>
      <c r="D1255">
        <f t="shared" si="19"/>
        <v>8</v>
      </c>
      <c r="E1255" t="s">
        <v>202</v>
      </c>
      <c r="F1255" t="s">
        <v>356</v>
      </c>
      <c r="G1255">
        <v>2658.33</v>
      </c>
      <c r="H1255" s="1">
        <v>43322</v>
      </c>
      <c r="I1255" t="s">
        <v>31</v>
      </c>
      <c r="J1255">
        <v>28</v>
      </c>
      <c r="M1255" t="s">
        <v>1790</v>
      </c>
      <c r="N1255">
        <v>1916.51</v>
      </c>
      <c r="O1255" t="s">
        <v>204</v>
      </c>
    </row>
    <row r="1256" spans="1:15" hidden="1" x14ac:dyDescent="0.25">
      <c r="A1256" t="s">
        <v>40</v>
      </c>
      <c r="C1256" t="s">
        <v>60</v>
      </c>
      <c r="D1256">
        <f t="shared" si="19"/>
        <v>9</v>
      </c>
      <c r="E1256" t="s">
        <v>43</v>
      </c>
      <c r="F1256" t="s">
        <v>30</v>
      </c>
      <c r="G1256">
        <v>2243.38</v>
      </c>
      <c r="H1256" s="1">
        <v>43322</v>
      </c>
      <c r="I1256" t="s">
        <v>31</v>
      </c>
      <c r="J1256">
        <v>40</v>
      </c>
      <c r="M1256" t="s">
        <v>1790</v>
      </c>
      <c r="N1256">
        <v>41</v>
      </c>
      <c r="O1256" t="s">
        <v>23</v>
      </c>
    </row>
    <row r="1257" spans="1:15" x14ac:dyDescent="0.25">
      <c r="A1257" t="s">
        <v>40</v>
      </c>
      <c r="C1257" t="s">
        <v>350</v>
      </c>
      <c r="D1257">
        <f t="shared" si="19"/>
        <v>9</v>
      </c>
      <c r="E1257" t="s">
        <v>202</v>
      </c>
      <c r="F1257" t="s">
        <v>30</v>
      </c>
      <c r="G1257">
        <v>30780.23</v>
      </c>
      <c r="H1257" s="1">
        <v>43322</v>
      </c>
      <c r="I1257" t="s">
        <v>31</v>
      </c>
      <c r="J1257">
        <v>21</v>
      </c>
      <c r="M1257" t="s">
        <v>1790</v>
      </c>
      <c r="N1257">
        <v>1560.2</v>
      </c>
      <c r="O1257" t="s">
        <v>204</v>
      </c>
    </row>
    <row r="1258" spans="1:15" hidden="1" x14ac:dyDescent="0.25">
      <c r="A1258" t="s">
        <v>40</v>
      </c>
      <c r="C1258" t="s">
        <v>243</v>
      </c>
      <c r="D1258">
        <f t="shared" si="19"/>
        <v>10</v>
      </c>
      <c r="E1258" t="s">
        <v>43</v>
      </c>
      <c r="F1258" t="s">
        <v>245</v>
      </c>
      <c r="G1258">
        <v>29028.39</v>
      </c>
      <c r="H1258" s="1">
        <v>43322</v>
      </c>
      <c r="I1258" t="s">
        <v>31</v>
      </c>
      <c r="J1258">
        <v>28</v>
      </c>
      <c r="M1258" t="s">
        <v>1790</v>
      </c>
      <c r="N1258">
        <v>43</v>
      </c>
      <c r="O1258" t="s">
        <v>23</v>
      </c>
    </row>
    <row r="1259" spans="1:15" hidden="1" x14ac:dyDescent="0.25">
      <c r="A1259" t="s">
        <v>40</v>
      </c>
      <c r="C1259" t="s">
        <v>338</v>
      </c>
      <c r="D1259">
        <f t="shared" si="19"/>
        <v>10</v>
      </c>
      <c r="E1259" t="s">
        <v>43</v>
      </c>
      <c r="F1259" t="s">
        <v>340</v>
      </c>
      <c r="G1259">
        <v>648.97</v>
      </c>
      <c r="H1259" s="1">
        <v>43322</v>
      </c>
      <c r="I1259" t="s">
        <v>19</v>
      </c>
      <c r="J1259">
        <v>24</v>
      </c>
      <c r="M1259" t="s">
        <v>1790</v>
      </c>
      <c r="N1259">
        <v>27</v>
      </c>
      <c r="O1259" t="s">
        <v>23</v>
      </c>
    </row>
    <row r="1260" spans="1:15" hidden="1" x14ac:dyDescent="0.25">
      <c r="A1260" t="s">
        <v>14</v>
      </c>
      <c r="B1260">
        <v>1</v>
      </c>
      <c r="C1260" t="s">
        <v>28</v>
      </c>
      <c r="D1260">
        <f t="shared" si="19"/>
        <v>10</v>
      </c>
      <c r="E1260" t="s">
        <v>24</v>
      </c>
      <c r="F1260" t="s">
        <v>30</v>
      </c>
      <c r="G1260">
        <v>611.08000000000004</v>
      </c>
      <c r="H1260" s="1">
        <v>43322</v>
      </c>
      <c r="I1260" t="s">
        <v>31</v>
      </c>
      <c r="J1260">
        <v>38</v>
      </c>
      <c r="K1260" t="s">
        <v>1791</v>
      </c>
      <c r="L1260" t="s">
        <v>21</v>
      </c>
      <c r="M1260" t="s">
        <v>1792</v>
      </c>
      <c r="N1260">
        <v>7.23</v>
      </c>
      <c r="O1260" t="s">
        <v>23</v>
      </c>
    </row>
    <row r="1261" spans="1:15" hidden="1" x14ac:dyDescent="0.25">
      <c r="A1261" t="s">
        <v>14</v>
      </c>
      <c r="B1261">
        <v>1</v>
      </c>
      <c r="C1261" t="s">
        <v>103</v>
      </c>
      <c r="D1261">
        <f t="shared" si="19"/>
        <v>10</v>
      </c>
      <c r="E1261" t="s">
        <v>17</v>
      </c>
      <c r="F1261" t="s">
        <v>105</v>
      </c>
      <c r="G1261">
        <v>1806.43</v>
      </c>
      <c r="H1261" s="1">
        <v>43322</v>
      </c>
      <c r="I1261" t="s">
        <v>19</v>
      </c>
      <c r="J1261">
        <v>25</v>
      </c>
      <c r="K1261" t="s">
        <v>1793</v>
      </c>
      <c r="L1261" t="s">
        <v>58</v>
      </c>
      <c r="M1261" t="s">
        <v>1794</v>
      </c>
      <c r="N1261">
        <v>9.26</v>
      </c>
      <c r="O1261" t="s">
        <v>23</v>
      </c>
    </row>
    <row r="1262" spans="1:15" hidden="1" x14ac:dyDescent="0.25">
      <c r="A1262" t="s">
        <v>14</v>
      </c>
      <c r="B1262">
        <v>1</v>
      </c>
      <c r="C1262" t="s">
        <v>103</v>
      </c>
      <c r="D1262">
        <f t="shared" si="19"/>
        <v>10</v>
      </c>
      <c r="E1262" t="s">
        <v>17</v>
      </c>
      <c r="F1262" t="s">
        <v>105</v>
      </c>
      <c r="G1262">
        <v>1790.56</v>
      </c>
      <c r="H1262" s="1">
        <v>43322</v>
      </c>
      <c r="I1262" t="s">
        <v>19</v>
      </c>
      <c r="J1262">
        <v>25</v>
      </c>
      <c r="K1262" t="s">
        <v>484</v>
      </c>
      <c r="L1262" t="s">
        <v>58</v>
      </c>
      <c r="M1262" t="s">
        <v>1795</v>
      </c>
      <c r="N1262">
        <v>15.87</v>
      </c>
      <c r="O1262" t="s">
        <v>23</v>
      </c>
    </row>
    <row r="1263" spans="1:15" hidden="1" x14ac:dyDescent="0.25">
      <c r="A1263" t="s">
        <v>14</v>
      </c>
      <c r="B1263">
        <v>1</v>
      </c>
      <c r="C1263" t="s">
        <v>454</v>
      </c>
      <c r="D1263">
        <f t="shared" si="19"/>
        <v>10</v>
      </c>
      <c r="E1263" t="s">
        <v>17</v>
      </c>
      <c r="F1263" t="s">
        <v>456</v>
      </c>
      <c r="G1263">
        <v>848.73</v>
      </c>
      <c r="H1263" s="1">
        <v>43322</v>
      </c>
      <c r="I1263" t="s">
        <v>19</v>
      </c>
      <c r="J1263">
        <v>53</v>
      </c>
      <c r="K1263" t="s">
        <v>617</v>
      </c>
      <c r="L1263" t="s">
        <v>21</v>
      </c>
      <c r="M1263" t="s">
        <v>1796</v>
      </c>
      <c r="N1263">
        <v>11.83</v>
      </c>
      <c r="O1263" t="s">
        <v>23</v>
      </c>
    </row>
    <row r="1264" spans="1:15" x14ac:dyDescent="0.25">
      <c r="A1264" t="s">
        <v>40</v>
      </c>
      <c r="C1264" t="s">
        <v>607</v>
      </c>
      <c r="D1264">
        <f t="shared" si="19"/>
        <v>10</v>
      </c>
      <c r="E1264" t="s">
        <v>202</v>
      </c>
      <c r="F1264" t="s">
        <v>609</v>
      </c>
      <c r="G1264">
        <v>15824.73</v>
      </c>
      <c r="H1264" s="1">
        <v>43322</v>
      </c>
      <c r="I1264" t="s">
        <v>19</v>
      </c>
      <c r="J1264">
        <v>46</v>
      </c>
      <c r="M1264" t="s">
        <v>1797</v>
      </c>
      <c r="N1264">
        <v>2470.4499999999998</v>
      </c>
      <c r="O1264" t="s">
        <v>204</v>
      </c>
    </row>
    <row r="1265" spans="1:15" x14ac:dyDescent="0.25">
      <c r="A1265" t="s">
        <v>40</v>
      </c>
      <c r="C1265" t="s">
        <v>81</v>
      </c>
      <c r="D1265">
        <f t="shared" si="19"/>
        <v>10</v>
      </c>
      <c r="E1265" t="s">
        <v>202</v>
      </c>
      <c r="F1265" t="s">
        <v>83</v>
      </c>
      <c r="G1265">
        <v>260393.9</v>
      </c>
      <c r="H1265" s="1">
        <v>43322</v>
      </c>
      <c r="I1265" t="s">
        <v>31</v>
      </c>
      <c r="J1265">
        <v>46</v>
      </c>
      <c r="M1265" t="s">
        <v>1797</v>
      </c>
      <c r="N1265">
        <v>2179.96</v>
      </c>
      <c r="O1265" t="s">
        <v>204</v>
      </c>
    </row>
    <row r="1266" spans="1:15" x14ac:dyDescent="0.25">
      <c r="A1266" t="s">
        <v>40</v>
      </c>
      <c r="C1266" t="s">
        <v>639</v>
      </c>
      <c r="D1266">
        <f t="shared" si="19"/>
        <v>10</v>
      </c>
      <c r="E1266" t="s">
        <v>202</v>
      </c>
      <c r="F1266" t="s">
        <v>641</v>
      </c>
      <c r="G1266">
        <v>4920.1400000000003</v>
      </c>
      <c r="H1266" s="1">
        <v>43322</v>
      </c>
      <c r="I1266" t="s">
        <v>31</v>
      </c>
      <c r="J1266">
        <v>35</v>
      </c>
      <c r="M1266" t="s">
        <v>1797</v>
      </c>
      <c r="N1266">
        <v>2544.7600000000002</v>
      </c>
      <c r="O1266" t="s">
        <v>204</v>
      </c>
    </row>
    <row r="1267" spans="1:15" hidden="1" x14ac:dyDescent="0.25">
      <c r="A1267" t="s">
        <v>14</v>
      </c>
      <c r="B1267">
        <v>0</v>
      </c>
      <c r="C1267" t="s">
        <v>113</v>
      </c>
      <c r="D1267">
        <f t="shared" si="19"/>
        <v>9</v>
      </c>
      <c r="E1267" t="s">
        <v>17</v>
      </c>
      <c r="F1267" t="s">
        <v>100</v>
      </c>
      <c r="G1267">
        <v>2635.77</v>
      </c>
      <c r="H1267" s="1">
        <v>43322</v>
      </c>
      <c r="I1267" t="s">
        <v>31</v>
      </c>
      <c r="J1267">
        <v>21</v>
      </c>
      <c r="K1267" t="s">
        <v>173</v>
      </c>
      <c r="L1267" t="s">
        <v>50</v>
      </c>
      <c r="M1267" t="s">
        <v>1798</v>
      </c>
      <c r="N1267">
        <v>16.72</v>
      </c>
      <c r="O1267" t="s">
        <v>23</v>
      </c>
    </row>
    <row r="1268" spans="1:15" hidden="1" x14ac:dyDescent="0.25">
      <c r="A1268" t="s">
        <v>14</v>
      </c>
      <c r="B1268">
        <v>1</v>
      </c>
      <c r="C1268" t="s">
        <v>196</v>
      </c>
      <c r="D1268">
        <f t="shared" si="19"/>
        <v>10</v>
      </c>
      <c r="E1268" t="s">
        <v>24</v>
      </c>
      <c r="F1268" t="s">
        <v>198</v>
      </c>
      <c r="G1268">
        <v>18481.47</v>
      </c>
      <c r="H1268" s="1">
        <v>43322</v>
      </c>
      <c r="I1268" t="s">
        <v>19</v>
      </c>
      <c r="J1268">
        <v>38</v>
      </c>
      <c r="K1268" t="s">
        <v>1799</v>
      </c>
      <c r="L1268" t="s">
        <v>50</v>
      </c>
      <c r="M1268" t="s">
        <v>1800</v>
      </c>
      <c r="N1268">
        <v>28.3</v>
      </c>
      <c r="O1268" t="s">
        <v>23</v>
      </c>
    </row>
    <row r="1269" spans="1:15" hidden="1" x14ac:dyDescent="0.25">
      <c r="A1269" t="s">
        <v>14</v>
      </c>
      <c r="B1269">
        <v>1</v>
      </c>
      <c r="C1269" t="s">
        <v>103</v>
      </c>
      <c r="D1269">
        <f t="shared" si="19"/>
        <v>10</v>
      </c>
      <c r="E1269" t="s">
        <v>24</v>
      </c>
      <c r="F1269" t="s">
        <v>105</v>
      </c>
      <c r="G1269">
        <v>1771.63</v>
      </c>
      <c r="H1269" s="1">
        <v>43322</v>
      </c>
      <c r="I1269" t="s">
        <v>19</v>
      </c>
      <c r="J1269">
        <v>25</v>
      </c>
      <c r="K1269" t="s">
        <v>1801</v>
      </c>
      <c r="L1269" t="s">
        <v>58</v>
      </c>
      <c r="M1269" t="s">
        <v>1802</v>
      </c>
      <c r="N1269">
        <v>18.93</v>
      </c>
      <c r="O1269" t="s">
        <v>23</v>
      </c>
    </row>
    <row r="1270" spans="1:15" hidden="1" x14ac:dyDescent="0.25">
      <c r="A1270" t="s">
        <v>14</v>
      </c>
      <c r="B1270">
        <v>1</v>
      </c>
      <c r="C1270" t="s">
        <v>160</v>
      </c>
      <c r="D1270">
        <f t="shared" si="19"/>
        <v>9</v>
      </c>
      <c r="E1270" t="s">
        <v>24</v>
      </c>
      <c r="F1270" t="s">
        <v>162</v>
      </c>
      <c r="G1270">
        <v>1532.95</v>
      </c>
      <c r="H1270" s="1">
        <v>43322</v>
      </c>
      <c r="I1270" t="s">
        <v>19</v>
      </c>
      <c r="J1270">
        <v>18</v>
      </c>
      <c r="K1270" t="s">
        <v>1345</v>
      </c>
      <c r="L1270" t="s">
        <v>21</v>
      </c>
      <c r="M1270" t="s">
        <v>1803</v>
      </c>
      <c r="N1270">
        <v>13.72</v>
      </c>
      <c r="O1270" t="s">
        <v>23</v>
      </c>
    </row>
    <row r="1271" spans="1:15" hidden="1" x14ac:dyDescent="0.25">
      <c r="A1271" t="s">
        <v>14</v>
      </c>
      <c r="B1271">
        <v>0</v>
      </c>
      <c r="C1271" t="s">
        <v>216</v>
      </c>
      <c r="D1271">
        <f t="shared" si="19"/>
        <v>10</v>
      </c>
      <c r="E1271" t="s">
        <v>17</v>
      </c>
      <c r="F1271" t="s">
        <v>218</v>
      </c>
      <c r="G1271">
        <v>57609.98</v>
      </c>
      <c r="H1271" s="1">
        <v>43322</v>
      </c>
      <c r="I1271" t="s">
        <v>31</v>
      </c>
      <c r="J1271">
        <v>33</v>
      </c>
      <c r="K1271" t="s">
        <v>1370</v>
      </c>
      <c r="L1271" t="s">
        <v>50</v>
      </c>
      <c r="M1271" t="s">
        <v>1804</v>
      </c>
      <c r="N1271">
        <v>9.26</v>
      </c>
      <c r="O1271" t="s">
        <v>23</v>
      </c>
    </row>
    <row r="1272" spans="1:15" hidden="1" x14ac:dyDescent="0.25">
      <c r="A1272" t="s">
        <v>14</v>
      </c>
      <c r="B1272">
        <v>1</v>
      </c>
      <c r="C1272" t="s">
        <v>103</v>
      </c>
      <c r="D1272">
        <f t="shared" si="19"/>
        <v>10</v>
      </c>
      <c r="E1272" t="s">
        <v>24</v>
      </c>
      <c r="F1272" t="s">
        <v>105</v>
      </c>
      <c r="G1272">
        <v>1751.6</v>
      </c>
      <c r="H1272" s="1">
        <v>43322</v>
      </c>
      <c r="I1272" t="s">
        <v>19</v>
      </c>
      <c r="J1272">
        <v>25</v>
      </c>
      <c r="K1272" t="s">
        <v>663</v>
      </c>
      <c r="L1272" t="s">
        <v>26</v>
      </c>
      <c r="M1272" t="s">
        <v>1805</v>
      </c>
      <c r="N1272">
        <v>20.03</v>
      </c>
      <c r="O1272" t="s">
        <v>23</v>
      </c>
    </row>
    <row r="1273" spans="1:15" hidden="1" x14ac:dyDescent="0.25">
      <c r="A1273" t="s">
        <v>40</v>
      </c>
      <c r="C1273" t="s">
        <v>486</v>
      </c>
      <c r="D1273">
        <f t="shared" si="19"/>
        <v>10</v>
      </c>
      <c r="E1273" t="s">
        <v>62</v>
      </c>
      <c r="F1273" t="s">
        <v>488</v>
      </c>
      <c r="G1273">
        <v>1944.89</v>
      </c>
      <c r="H1273" s="1">
        <v>43322</v>
      </c>
      <c r="I1273" t="s">
        <v>19</v>
      </c>
      <c r="J1273">
        <v>21</v>
      </c>
      <c r="M1273" t="s">
        <v>1806</v>
      </c>
      <c r="N1273">
        <v>33</v>
      </c>
      <c r="O1273" t="s">
        <v>23</v>
      </c>
    </row>
    <row r="1274" spans="1:15" hidden="1" x14ac:dyDescent="0.25">
      <c r="A1274" t="s">
        <v>40</v>
      </c>
      <c r="C1274" t="s">
        <v>224</v>
      </c>
      <c r="D1274">
        <f t="shared" si="19"/>
        <v>10</v>
      </c>
      <c r="E1274" t="s">
        <v>43</v>
      </c>
      <c r="F1274" t="s">
        <v>78</v>
      </c>
      <c r="G1274">
        <v>1346.51</v>
      </c>
      <c r="H1274" s="1">
        <v>43322</v>
      </c>
      <c r="I1274" t="s">
        <v>31</v>
      </c>
      <c r="J1274">
        <v>24</v>
      </c>
      <c r="M1274" t="s">
        <v>1806</v>
      </c>
      <c r="N1274">
        <v>53</v>
      </c>
      <c r="O1274" t="s">
        <v>23</v>
      </c>
    </row>
    <row r="1275" spans="1:15" hidden="1" x14ac:dyDescent="0.25">
      <c r="A1275" t="s">
        <v>40</v>
      </c>
      <c r="C1275" t="s">
        <v>280</v>
      </c>
      <c r="D1275">
        <f t="shared" si="19"/>
        <v>10</v>
      </c>
      <c r="E1275" t="s">
        <v>43</v>
      </c>
      <c r="F1275" t="s">
        <v>282</v>
      </c>
      <c r="G1275">
        <v>1201.69</v>
      </c>
      <c r="H1275" s="1">
        <v>43322</v>
      </c>
      <c r="I1275" t="s">
        <v>31</v>
      </c>
      <c r="J1275">
        <v>26</v>
      </c>
      <c r="M1275" t="s">
        <v>1806</v>
      </c>
      <c r="N1275">
        <v>199</v>
      </c>
      <c r="O1275" t="s">
        <v>23</v>
      </c>
    </row>
    <row r="1276" spans="1:15" hidden="1" x14ac:dyDescent="0.25">
      <c r="A1276" t="s">
        <v>40</v>
      </c>
      <c r="C1276" t="s">
        <v>196</v>
      </c>
      <c r="D1276">
        <f t="shared" si="19"/>
        <v>10</v>
      </c>
      <c r="E1276" t="s">
        <v>43</v>
      </c>
      <c r="F1276" t="s">
        <v>198</v>
      </c>
      <c r="G1276">
        <v>18415.47</v>
      </c>
      <c r="H1276" s="1">
        <v>43322</v>
      </c>
      <c r="I1276" t="s">
        <v>19</v>
      </c>
      <c r="J1276">
        <v>38</v>
      </c>
      <c r="M1276" t="s">
        <v>1806</v>
      </c>
      <c r="N1276">
        <v>66</v>
      </c>
      <c r="O1276" t="s">
        <v>23</v>
      </c>
    </row>
    <row r="1277" spans="1:15" hidden="1" x14ac:dyDescent="0.25">
      <c r="A1277" t="s">
        <v>14</v>
      </c>
      <c r="B1277">
        <v>1</v>
      </c>
      <c r="C1277" t="s">
        <v>28</v>
      </c>
      <c r="D1277">
        <f t="shared" si="19"/>
        <v>10</v>
      </c>
      <c r="E1277" t="s">
        <v>17</v>
      </c>
      <c r="F1277" t="s">
        <v>30</v>
      </c>
      <c r="G1277">
        <v>537.38</v>
      </c>
      <c r="H1277" s="1">
        <v>43322</v>
      </c>
      <c r="I1277" t="s">
        <v>31</v>
      </c>
      <c r="J1277">
        <v>38</v>
      </c>
      <c r="K1277" t="s">
        <v>25</v>
      </c>
      <c r="L1277" t="s">
        <v>26</v>
      </c>
      <c r="M1277" t="s">
        <v>1807</v>
      </c>
      <c r="N1277">
        <v>73.7</v>
      </c>
      <c r="O1277" t="s">
        <v>23</v>
      </c>
    </row>
    <row r="1278" spans="1:15" hidden="1" x14ac:dyDescent="0.25">
      <c r="A1278" t="s">
        <v>14</v>
      </c>
      <c r="B1278">
        <v>1</v>
      </c>
      <c r="C1278" t="s">
        <v>54</v>
      </c>
      <c r="D1278">
        <f t="shared" si="19"/>
        <v>9</v>
      </c>
      <c r="E1278" t="s">
        <v>17</v>
      </c>
      <c r="F1278" t="s">
        <v>56</v>
      </c>
      <c r="G1278">
        <v>2330.96</v>
      </c>
      <c r="H1278" s="1">
        <v>43322</v>
      </c>
      <c r="I1278" t="s">
        <v>19</v>
      </c>
      <c r="J1278">
        <v>27</v>
      </c>
      <c r="K1278" t="s">
        <v>1359</v>
      </c>
      <c r="L1278" t="s">
        <v>58</v>
      </c>
      <c r="M1278" t="s">
        <v>1808</v>
      </c>
      <c r="N1278">
        <v>16.63</v>
      </c>
      <c r="O1278" t="s">
        <v>23</v>
      </c>
    </row>
    <row r="1279" spans="1:15" hidden="1" x14ac:dyDescent="0.25">
      <c r="A1279" t="s">
        <v>14</v>
      </c>
      <c r="B1279">
        <v>1</v>
      </c>
      <c r="C1279" t="s">
        <v>160</v>
      </c>
      <c r="D1279">
        <f t="shared" si="19"/>
        <v>9</v>
      </c>
      <c r="E1279" t="s">
        <v>17</v>
      </c>
      <c r="F1279" t="s">
        <v>162</v>
      </c>
      <c r="G1279">
        <v>1520.88</v>
      </c>
      <c r="H1279" s="1">
        <v>43322</v>
      </c>
      <c r="I1279" t="s">
        <v>19</v>
      </c>
      <c r="J1279">
        <v>18</v>
      </c>
      <c r="K1279" t="s">
        <v>1542</v>
      </c>
      <c r="L1279" t="s">
        <v>21</v>
      </c>
      <c r="M1279" t="s">
        <v>1809</v>
      </c>
      <c r="N1279">
        <v>12.07</v>
      </c>
      <c r="O1279" t="s">
        <v>23</v>
      </c>
    </row>
    <row r="1280" spans="1:15" hidden="1" x14ac:dyDescent="0.25">
      <c r="A1280" t="s">
        <v>40</v>
      </c>
      <c r="C1280" t="s">
        <v>138</v>
      </c>
      <c r="D1280">
        <f t="shared" si="19"/>
        <v>10</v>
      </c>
      <c r="E1280" t="s">
        <v>43</v>
      </c>
      <c r="F1280" t="s">
        <v>140</v>
      </c>
      <c r="G1280">
        <v>15573.76</v>
      </c>
      <c r="H1280" s="1">
        <v>43322</v>
      </c>
      <c r="I1280" t="s">
        <v>19</v>
      </c>
      <c r="J1280">
        <v>34</v>
      </c>
      <c r="M1280" t="s">
        <v>1810</v>
      </c>
      <c r="N1280">
        <v>63</v>
      </c>
      <c r="O1280" t="s">
        <v>23</v>
      </c>
    </row>
    <row r="1281" spans="1:15" hidden="1" x14ac:dyDescent="0.25">
      <c r="A1281" t="s">
        <v>40</v>
      </c>
      <c r="C1281" t="s">
        <v>165</v>
      </c>
      <c r="D1281">
        <f t="shared" si="19"/>
        <v>10</v>
      </c>
      <c r="E1281" t="s">
        <v>62</v>
      </c>
      <c r="F1281" t="s">
        <v>167</v>
      </c>
      <c r="G1281">
        <v>2922.83</v>
      </c>
      <c r="H1281" s="1">
        <v>43322</v>
      </c>
      <c r="I1281" t="s">
        <v>19</v>
      </c>
      <c r="J1281">
        <v>20</v>
      </c>
      <c r="M1281" t="s">
        <v>1810</v>
      </c>
      <c r="N1281">
        <v>55</v>
      </c>
      <c r="O1281" t="s">
        <v>23</v>
      </c>
    </row>
    <row r="1282" spans="1:15" hidden="1" x14ac:dyDescent="0.25">
      <c r="A1282" t="s">
        <v>40</v>
      </c>
      <c r="C1282" t="s">
        <v>64</v>
      </c>
      <c r="D1282">
        <f t="shared" si="19"/>
        <v>10</v>
      </c>
      <c r="E1282" t="s">
        <v>43</v>
      </c>
      <c r="F1282" t="s">
        <v>66</v>
      </c>
      <c r="G1282">
        <v>6601.71</v>
      </c>
      <c r="H1282" s="1">
        <v>43322</v>
      </c>
      <c r="I1282" t="s">
        <v>31</v>
      </c>
      <c r="J1282">
        <v>19</v>
      </c>
      <c r="M1282" t="s">
        <v>1810</v>
      </c>
      <c r="N1282">
        <v>40</v>
      </c>
      <c r="O1282" t="s">
        <v>23</v>
      </c>
    </row>
    <row r="1283" spans="1:15" hidden="1" x14ac:dyDescent="0.25">
      <c r="A1283" t="s">
        <v>40</v>
      </c>
      <c r="C1283" t="s">
        <v>525</v>
      </c>
      <c r="D1283">
        <f t="shared" ref="D1283:D1346" si="20">LEN(C1283)-4</f>
        <v>10</v>
      </c>
      <c r="E1283" t="s">
        <v>43</v>
      </c>
      <c r="F1283" t="s">
        <v>527</v>
      </c>
      <c r="G1283">
        <v>2452.3200000000002</v>
      </c>
      <c r="H1283" s="1">
        <v>43322</v>
      </c>
      <c r="I1283" t="s">
        <v>19</v>
      </c>
      <c r="J1283">
        <v>35</v>
      </c>
      <c r="M1283" t="s">
        <v>1810</v>
      </c>
      <c r="N1283">
        <v>45</v>
      </c>
      <c r="O1283" t="s">
        <v>23</v>
      </c>
    </row>
    <row r="1284" spans="1:15" hidden="1" x14ac:dyDescent="0.25">
      <c r="A1284" t="s">
        <v>14</v>
      </c>
      <c r="B1284">
        <v>0</v>
      </c>
      <c r="C1284" t="s">
        <v>54</v>
      </c>
      <c r="D1284">
        <f t="shared" si="20"/>
        <v>9</v>
      </c>
      <c r="E1284" t="s">
        <v>24</v>
      </c>
      <c r="F1284" t="s">
        <v>56</v>
      </c>
      <c r="G1284">
        <v>2300.81</v>
      </c>
      <c r="H1284" s="1">
        <v>43322</v>
      </c>
      <c r="I1284" t="s">
        <v>19</v>
      </c>
      <c r="J1284">
        <v>27</v>
      </c>
      <c r="K1284" t="s">
        <v>1679</v>
      </c>
      <c r="L1284" t="s">
        <v>58</v>
      </c>
      <c r="M1284" t="s">
        <v>1811</v>
      </c>
      <c r="N1284">
        <v>30.15</v>
      </c>
      <c r="O1284" t="s">
        <v>23</v>
      </c>
    </row>
    <row r="1285" spans="1:15" hidden="1" x14ac:dyDescent="0.25">
      <c r="A1285" t="s">
        <v>14</v>
      </c>
      <c r="B1285">
        <v>1</v>
      </c>
      <c r="C1285" t="s">
        <v>573</v>
      </c>
      <c r="D1285">
        <f t="shared" si="20"/>
        <v>10</v>
      </c>
      <c r="E1285" t="s">
        <v>17</v>
      </c>
      <c r="F1285" t="s">
        <v>575</v>
      </c>
      <c r="G1285">
        <v>3428.18</v>
      </c>
      <c r="H1285" s="1">
        <v>43322</v>
      </c>
      <c r="I1285" t="s">
        <v>31</v>
      </c>
      <c r="J1285">
        <v>25</v>
      </c>
      <c r="K1285" t="s">
        <v>786</v>
      </c>
      <c r="L1285" t="s">
        <v>26</v>
      </c>
      <c r="M1285" t="s">
        <v>1812</v>
      </c>
      <c r="N1285">
        <v>35.32</v>
      </c>
      <c r="O1285" t="s">
        <v>23</v>
      </c>
    </row>
    <row r="1286" spans="1:15" hidden="1" x14ac:dyDescent="0.25">
      <c r="A1286" t="s">
        <v>14</v>
      </c>
      <c r="B1286">
        <v>1</v>
      </c>
      <c r="C1286" t="s">
        <v>54</v>
      </c>
      <c r="D1286">
        <f t="shared" si="20"/>
        <v>9</v>
      </c>
      <c r="E1286" t="s">
        <v>24</v>
      </c>
      <c r="F1286" t="s">
        <v>56</v>
      </c>
      <c r="G1286">
        <v>2272.2600000000002</v>
      </c>
      <c r="H1286" s="1">
        <v>43322</v>
      </c>
      <c r="I1286" t="s">
        <v>19</v>
      </c>
      <c r="J1286">
        <v>27</v>
      </c>
      <c r="K1286" t="s">
        <v>52</v>
      </c>
      <c r="L1286" t="s">
        <v>50</v>
      </c>
      <c r="M1286" t="s">
        <v>1813</v>
      </c>
      <c r="N1286">
        <v>28.55</v>
      </c>
      <c r="O1286" t="s">
        <v>23</v>
      </c>
    </row>
    <row r="1287" spans="1:15" hidden="1" x14ac:dyDescent="0.25">
      <c r="A1287" t="s">
        <v>14</v>
      </c>
      <c r="B1287">
        <v>1</v>
      </c>
      <c r="C1287" t="s">
        <v>639</v>
      </c>
      <c r="D1287">
        <f t="shared" si="20"/>
        <v>10</v>
      </c>
      <c r="E1287" t="s">
        <v>24</v>
      </c>
      <c r="F1287" t="s">
        <v>641</v>
      </c>
      <c r="G1287">
        <v>4876</v>
      </c>
      <c r="H1287" s="1">
        <v>43322</v>
      </c>
      <c r="I1287" t="s">
        <v>31</v>
      </c>
      <c r="J1287">
        <v>35</v>
      </c>
      <c r="K1287" t="s">
        <v>1281</v>
      </c>
      <c r="L1287" t="s">
        <v>21</v>
      </c>
      <c r="M1287" t="s">
        <v>1814</v>
      </c>
      <c r="N1287">
        <v>44.14</v>
      </c>
      <c r="O1287" t="s">
        <v>23</v>
      </c>
    </row>
    <row r="1288" spans="1:15" hidden="1" x14ac:dyDescent="0.25">
      <c r="A1288" t="s">
        <v>14</v>
      </c>
      <c r="B1288">
        <v>1</v>
      </c>
      <c r="C1288" t="s">
        <v>15</v>
      </c>
      <c r="D1288">
        <f t="shared" si="20"/>
        <v>10</v>
      </c>
      <c r="E1288" t="s">
        <v>17</v>
      </c>
      <c r="F1288" t="s">
        <v>18</v>
      </c>
      <c r="G1288">
        <v>1161.42</v>
      </c>
      <c r="H1288" s="1">
        <v>43322</v>
      </c>
      <c r="I1288" t="s">
        <v>19</v>
      </c>
      <c r="J1288">
        <v>26</v>
      </c>
      <c r="K1288" t="s">
        <v>599</v>
      </c>
      <c r="L1288" t="s">
        <v>26</v>
      </c>
      <c r="M1288" t="s">
        <v>1815</v>
      </c>
      <c r="N1288">
        <v>6.59</v>
      </c>
      <c r="O1288" t="s">
        <v>23</v>
      </c>
    </row>
    <row r="1289" spans="1:15" hidden="1" x14ac:dyDescent="0.25">
      <c r="A1289" t="s">
        <v>14</v>
      </c>
      <c r="B1289">
        <v>1</v>
      </c>
      <c r="C1289" t="s">
        <v>350</v>
      </c>
      <c r="D1289">
        <f t="shared" si="20"/>
        <v>9</v>
      </c>
      <c r="E1289" t="s">
        <v>24</v>
      </c>
      <c r="F1289" t="s">
        <v>30</v>
      </c>
      <c r="G1289">
        <v>30770.61</v>
      </c>
      <c r="H1289" s="1">
        <v>43322</v>
      </c>
      <c r="I1289" t="s">
        <v>31</v>
      </c>
      <c r="J1289">
        <v>21</v>
      </c>
      <c r="K1289" t="s">
        <v>951</v>
      </c>
      <c r="L1289" t="s">
        <v>50</v>
      </c>
      <c r="M1289" t="s">
        <v>1816</v>
      </c>
      <c r="N1289">
        <v>9.6199999999999992</v>
      </c>
      <c r="O1289" t="s">
        <v>23</v>
      </c>
    </row>
    <row r="1290" spans="1:15" hidden="1" x14ac:dyDescent="0.25">
      <c r="A1290" t="s">
        <v>40</v>
      </c>
      <c r="C1290" t="s">
        <v>413</v>
      </c>
      <c r="D1290">
        <f t="shared" si="20"/>
        <v>8</v>
      </c>
      <c r="E1290" t="s">
        <v>43</v>
      </c>
      <c r="F1290" t="s">
        <v>414</v>
      </c>
      <c r="G1290">
        <v>4108.8500000000004</v>
      </c>
      <c r="H1290" s="1">
        <v>43322</v>
      </c>
      <c r="I1290" t="s">
        <v>31</v>
      </c>
      <c r="J1290">
        <v>18</v>
      </c>
      <c r="M1290" t="s">
        <v>1817</v>
      </c>
      <c r="N1290">
        <v>27</v>
      </c>
      <c r="O1290" t="s">
        <v>23</v>
      </c>
    </row>
    <row r="1291" spans="1:15" hidden="1" x14ac:dyDescent="0.25">
      <c r="A1291" t="s">
        <v>40</v>
      </c>
      <c r="C1291" t="s">
        <v>320</v>
      </c>
      <c r="D1291">
        <f t="shared" si="20"/>
        <v>9</v>
      </c>
      <c r="E1291" t="s">
        <v>43</v>
      </c>
      <c r="F1291" t="s">
        <v>322</v>
      </c>
      <c r="G1291">
        <v>8826.4599999999991</v>
      </c>
      <c r="H1291" s="1">
        <v>43322</v>
      </c>
      <c r="I1291" t="s">
        <v>31</v>
      </c>
      <c r="J1291">
        <v>28</v>
      </c>
      <c r="M1291" t="s">
        <v>1817</v>
      </c>
      <c r="N1291">
        <v>106</v>
      </c>
      <c r="O1291" t="s">
        <v>23</v>
      </c>
    </row>
    <row r="1292" spans="1:15" hidden="1" x14ac:dyDescent="0.25">
      <c r="A1292" t="s">
        <v>14</v>
      </c>
      <c r="B1292">
        <v>1</v>
      </c>
      <c r="C1292" t="s">
        <v>315</v>
      </c>
      <c r="D1292">
        <f t="shared" si="20"/>
        <v>10</v>
      </c>
      <c r="E1292" t="s">
        <v>24</v>
      </c>
      <c r="F1292" t="s">
        <v>299</v>
      </c>
      <c r="G1292">
        <v>2806.08</v>
      </c>
      <c r="H1292" s="1">
        <v>43322</v>
      </c>
      <c r="I1292" t="s">
        <v>31</v>
      </c>
      <c r="J1292">
        <v>69</v>
      </c>
      <c r="K1292" t="s">
        <v>357</v>
      </c>
      <c r="L1292" t="s">
        <v>50</v>
      </c>
      <c r="M1292" t="s">
        <v>1818</v>
      </c>
      <c r="N1292">
        <v>12.77</v>
      </c>
      <c r="O1292" t="s">
        <v>23</v>
      </c>
    </row>
    <row r="1293" spans="1:15" hidden="1" x14ac:dyDescent="0.25">
      <c r="A1293" t="s">
        <v>14</v>
      </c>
      <c r="B1293">
        <v>1</v>
      </c>
      <c r="C1293" t="s">
        <v>28</v>
      </c>
      <c r="D1293">
        <f t="shared" si="20"/>
        <v>10</v>
      </c>
      <c r="E1293" t="s">
        <v>17</v>
      </c>
      <c r="F1293" t="s">
        <v>30</v>
      </c>
      <c r="G1293">
        <v>488.25</v>
      </c>
      <c r="H1293" s="1">
        <v>43322</v>
      </c>
      <c r="I1293" t="s">
        <v>31</v>
      </c>
      <c r="J1293">
        <v>38</v>
      </c>
      <c r="K1293" t="s">
        <v>25</v>
      </c>
      <c r="L1293" t="s">
        <v>26</v>
      </c>
      <c r="M1293" t="s">
        <v>1819</v>
      </c>
      <c r="N1293">
        <v>49.13</v>
      </c>
      <c r="O1293" t="s">
        <v>23</v>
      </c>
    </row>
    <row r="1294" spans="1:15" hidden="1" x14ac:dyDescent="0.25">
      <c r="A1294" t="s">
        <v>14</v>
      </c>
      <c r="B1294">
        <v>1</v>
      </c>
      <c r="C1294" t="s">
        <v>103</v>
      </c>
      <c r="D1294">
        <f t="shared" si="20"/>
        <v>10</v>
      </c>
      <c r="E1294" t="s">
        <v>24</v>
      </c>
      <c r="F1294" t="s">
        <v>105</v>
      </c>
      <c r="G1294">
        <v>1735.76</v>
      </c>
      <c r="H1294" s="1">
        <v>43322</v>
      </c>
      <c r="I1294" t="s">
        <v>19</v>
      </c>
      <c r="J1294">
        <v>25</v>
      </c>
      <c r="K1294" t="s">
        <v>1820</v>
      </c>
      <c r="L1294" t="s">
        <v>58</v>
      </c>
      <c r="M1294" t="s">
        <v>1821</v>
      </c>
      <c r="N1294">
        <v>15.84</v>
      </c>
      <c r="O1294" t="s">
        <v>23</v>
      </c>
    </row>
    <row r="1295" spans="1:15" hidden="1" x14ac:dyDescent="0.25">
      <c r="A1295" t="s">
        <v>14</v>
      </c>
      <c r="B1295">
        <v>1</v>
      </c>
      <c r="C1295" t="s">
        <v>595</v>
      </c>
      <c r="D1295">
        <f t="shared" si="20"/>
        <v>8</v>
      </c>
      <c r="E1295" t="s">
        <v>24</v>
      </c>
      <c r="F1295" t="s">
        <v>93</v>
      </c>
      <c r="G1295">
        <v>1665.48</v>
      </c>
      <c r="H1295" s="1">
        <v>43322</v>
      </c>
      <c r="I1295" t="s">
        <v>19</v>
      </c>
      <c r="J1295">
        <v>35</v>
      </c>
      <c r="K1295" t="s">
        <v>1822</v>
      </c>
      <c r="L1295" t="s">
        <v>26</v>
      </c>
      <c r="M1295" t="s">
        <v>1823</v>
      </c>
      <c r="N1295">
        <v>32.979999999999997</v>
      </c>
      <c r="O1295" t="s">
        <v>23</v>
      </c>
    </row>
    <row r="1296" spans="1:15" hidden="1" x14ac:dyDescent="0.25">
      <c r="A1296" t="s">
        <v>14</v>
      </c>
      <c r="B1296">
        <v>1</v>
      </c>
      <c r="C1296" t="s">
        <v>108</v>
      </c>
      <c r="D1296">
        <f t="shared" si="20"/>
        <v>10</v>
      </c>
      <c r="E1296" t="s">
        <v>24</v>
      </c>
      <c r="F1296" t="s">
        <v>110</v>
      </c>
      <c r="G1296">
        <v>28985.1</v>
      </c>
      <c r="H1296" s="1">
        <v>43322</v>
      </c>
      <c r="I1296" t="s">
        <v>19</v>
      </c>
      <c r="J1296">
        <v>43</v>
      </c>
      <c r="K1296" t="s">
        <v>111</v>
      </c>
      <c r="L1296" t="s">
        <v>50</v>
      </c>
      <c r="M1296" t="s">
        <v>1824</v>
      </c>
      <c r="N1296">
        <v>25.89</v>
      </c>
      <c r="O1296" t="s">
        <v>23</v>
      </c>
    </row>
    <row r="1297" spans="1:15" hidden="1" x14ac:dyDescent="0.25">
      <c r="A1297" t="s">
        <v>14</v>
      </c>
      <c r="B1297">
        <v>1</v>
      </c>
      <c r="C1297" t="s">
        <v>184</v>
      </c>
      <c r="D1297">
        <f t="shared" si="20"/>
        <v>10</v>
      </c>
      <c r="E1297" t="s">
        <v>24</v>
      </c>
      <c r="F1297" t="s">
        <v>186</v>
      </c>
      <c r="G1297">
        <v>1937.49</v>
      </c>
      <c r="H1297" s="1">
        <v>43322</v>
      </c>
      <c r="I1297" t="s">
        <v>31</v>
      </c>
      <c r="J1297">
        <v>42</v>
      </c>
      <c r="K1297" t="s">
        <v>1825</v>
      </c>
      <c r="L1297" t="s">
        <v>26</v>
      </c>
      <c r="M1297" t="s">
        <v>1826</v>
      </c>
      <c r="N1297">
        <v>12.3</v>
      </c>
      <c r="O1297" t="s">
        <v>23</v>
      </c>
    </row>
    <row r="1298" spans="1:15" hidden="1" x14ac:dyDescent="0.25">
      <c r="A1298" t="s">
        <v>14</v>
      </c>
      <c r="B1298">
        <v>1</v>
      </c>
      <c r="C1298" t="s">
        <v>280</v>
      </c>
      <c r="D1298">
        <f t="shared" si="20"/>
        <v>10</v>
      </c>
      <c r="E1298" t="s">
        <v>17</v>
      </c>
      <c r="F1298" t="s">
        <v>282</v>
      </c>
      <c r="G1298">
        <v>1185.6600000000001</v>
      </c>
      <c r="H1298" s="1">
        <v>43322</v>
      </c>
      <c r="I1298" t="s">
        <v>31</v>
      </c>
      <c r="J1298">
        <v>26</v>
      </c>
      <c r="K1298" t="s">
        <v>1827</v>
      </c>
      <c r="L1298" t="s">
        <v>58</v>
      </c>
      <c r="M1298" t="s">
        <v>1828</v>
      </c>
      <c r="N1298">
        <v>16.03</v>
      </c>
      <c r="O1298" t="s">
        <v>23</v>
      </c>
    </row>
    <row r="1299" spans="1:15" hidden="1" x14ac:dyDescent="0.25">
      <c r="A1299" t="s">
        <v>40</v>
      </c>
      <c r="C1299" t="s">
        <v>165</v>
      </c>
      <c r="D1299">
        <f t="shared" si="20"/>
        <v>10</v>
      </c>
      <c r="E1299" t="s">
        <v>43</v>
      </c>
      <c r="F1299" t="s">
        <v>167</v>
      </c>
      <c r="G1299">
        <v>2853.83</v>
      </c>
      <c r="H1299" s="1">
        <v>43322</v>
      </c>
      <c r="I1299" t="s">
        <v>19</v>
      </c>
      <c r="J1299">
        <v>20</v>
      </c>
      <c r="M1299" t="s">
        <v>1829</v>
      </c>
      <c r="N1299">
        <v>69</v>
      </c>
      <c r="O1299" t="s">
        <v>23</v>
      </c>
    </row>
    <row r="1300" spans="1:15" hidden="1" x14ac:dyDescent="0.25">
      <c r="A1300" t="s">
        <v>40</v>
      </c>
      <c r="C1300" t="s">
        <v>170</v>
      </c>
      <c r="D1300">
        <f t="shared" si="20"/>
        <v>9</v>
      </c>
      <c r="E1300" t="s">
        <v>43</v>
      </c>
      <c r="F1300" t="s">
        <v>172</v>
      </c>
      <c r="G1300">
        <v>51199.54</v>
      </c>
      <c r="H1300" s="1">
        <v>43322</v>
      </c>
      <c r="I1300" t="s">
        <v>31</v>
      </c>
      <c r="J1300">
        <v>78</v>
      </c>
      <c r="M1300" t="s">
        <v>1829</v>
      </c>
      <c r="N1300">
        <v>38</v>
      </c>
      <c r="O1300" t="s">
        <v>23</v>
      </c>
    </row>
    <row r="1301" spans="1:15" hidden="1" x14ac:dyDescent="0.25">
      <c r="A1301" t="s">
        <v>40</v>
      </c>
      <c r="C1301" t="s">
        <v>64</v>
      </c>
      <c r="D1301">
        <f t="shared" si="20"/>
        <v>10</v>
      </c>
      <c r="E1301" t="s">
        <v>43</v>
      </c>
      <c r="F1301" t="s">
        <v>66</v>
      </c>
      <c r="G1301">
        <v>6551.71</v>
      </c>
      <c r="H1301" s="1">
        <v>43322</v>
      </c>
      <c r="I1301" t="s">
        <v>31</v>
      </c>
      <c r="J1301">
        <v>19</v>
      </c>
      <c r="M1301" t="s">
        <v>1829</v>
      </c>
      <c r="N1301">
        <v>50</v>
      </c>
      <c r="O1301" t="s">
        <v>23</v>
      </c>
    </row>
    <row r="1302" spans="1:15" hidden="1" x14ac:dyDescent="0.25">
      <c r="A1302" t="s">
        <v>40</v>
      </c>
      <c r="C1302" t="s">
        <v>76</v>
      </c>
      <c r="D1302">
        <f t="shared" si="20"/>
        <v>10</v>
      </c>
      <c r="E1302" t="s">
        <v>43</v>
      </c>
      <c r="F1302" t="s">
        <v>78</v>
      </c>
      <c r="G1302">
        <v>1125.55</v>
      </c>
      <c r="H1302" s="1">
        <v>43322</v>
      </c>
      <c r="I1302" t="s">
        <v>31</v>
      </c>
      <c r="J1302">
        <v>30</v>
      </c>
      <c r="M1302" t="s">
        <v>1829</v>
      </c>
      <c r="N1302">
        <v>23</v>
      </c>
      <c r="O1302" t="s">
        <v>23</v>
      </c>
    </row>
    <row r="1303" spans="1:15" hidden="1" x14ac:dyDescent="0.25">
      <c r="A1303" t="s">
        <v>14</v>
      </c>
      <c r="B1303">
        <v>1</v>
      </c>
      <c r="C1303" t="s">
        <v>76</v>
      </c>
      <c r="D1303">
        <f t="shared" si="20"/>
        <v>10</v>
      </c>
      <c r="E1303" t="s">
        <v>24</v>
      </c>
      <c r="F1303" t="s">
        <v>78</v>
      </c>
      <c r="G1303">
        <v>1148.55</v>
      </c>
      <c r="H1303" s="1">
        <v>43322</v>
      </c>
      <c r="I1303" t="s">
        <v>31</v>
      </c>
      <c r="J1303">
        <v>30</v>
      </c>
      <c r="K1303" t="s">
        <v>1830</v>
      </c>
      <c r="L1303" t="s">
        <v>21</v>
      </c>
      <c r="M1303" t="s">
        <v>1831</v>
      </c>
      <c r="N1303">
        <v>17.329999999999998</v>
      </c>
      <c r="O1303" t="s">
        <v>23</v>
      </c>
    </row>
    <row r="1304" spans="1:15" hidden="1" x14ac:dyDescent="0.25">
      <c r="A1304" t="s">
        <v>14</v>
      </c>
      <c r="B1304">
        <v>1</v>
      </c>
      <c r="C1304" t="s">
        <v>350</v>
      </c>
      <c r="D1304">
        <f t="shared" si="20"/>
        <v>9</v>
      </c>
      <c r="E1304" t="s">
        <v>17</v>
      </c>
      <c r="F1304" t="s">
        <v>30</v>
      </c>
      <c r="G1304">
        <v>30722.71</v>
      </c>
      <c r="H1304" s="1">
        <v>43322</v>
      </c>
      <c r="I1304" t="s">
        <v>31</v>
      </c>
      <c r="J1304">
        <v>21</v>
      </c>
      <c r="K1304" t="s">
        <v>1832</v>
      </c>
      <c r="L1304" t="s">
        <v>50</v>
      </c>
      <c r="M1304" t="s">
        <v>1833</v>
      </c>
      <c r="N1304">
        <v>47.9</v>
      </c>
      <c r="O1304" t="s">
        <v>23</v>
      </c>
    </row>
    <row r="1305" spans="1:15" hidden="1" x14ac:dyDescent="0.25">
      <c r="A1305" t="s">
        <v>14</v>
      </c>
      <c r="B1305">
        <v>0</v>
      </c>
      <c r="C1305" t="s">
        <v>15</v>
      </c>
      <c r="D1305">
        <f t="shared" si="20"/>
        <v>10</v>
      </c>
      <c r="E1305" t="s">
        <v>24</v>
      </c>
      <c r="F1305" t="s">
        <v>18</v>
      </c>
      <c r="G1305">
        <v>1152.27</v>
      </c>
      <c r="H1305" s="1">
        <v>43322</v>
      </c>
      <c r="I1305" t="s">
        <v>19</v>
      </c>
      <c r="J1305">
        <v>26</v>
      </c>
      <c r="K1305" t="s">
        <v>714</v>
      </c>
      <c r="L1305" t="s">
        <v>21</v>
      </c>
      <c r="M1305" t="s">
        <v>1834</v>
      </c>
      <c r="N1305">
        <v>9.15</v>
      </c>
      <c r="O1305" t="s">
        <v>23</v>
      </c>
    </row>
    <row r="1306" spans="1:15" hidden="1" x14ac:dyDescent="0.25">
      <c r="A1306" t="s">
        <v>14</v>
      </c>
      <c r="B1306">
        <v>1</v>
      </c>
      <c r="C1306" t="s">
        <v>15</v>
      </c>
      <c r="D1306">
        <f t="shared" si="20"/>
        <v>10</v>
      </c>
      <c r="E1306" t="s">
        <v>17</v>
      </c>
      <c r="F1306" t="s">
        <v>18</v>
      </c>
      <c r="G1306">
        <v>1149.26</v>
      </c>
      <c r="H1306" s="1">
        <v>43322</v>
      </c>
      <c r="I1306" t="s">
        <v>19</v>
      </c>
      <c r="J1306">
        <v>26</v>
      </c>
      <c r="K1306" t="s">
        <v>158</v>
      </c>
      <c r="L1306" t="s">
        <v>21</v>
      </c>
      <c r="M1306" t="s">
        <v>1835</v>
      </c>
      <c r="N1306">
        <v>3.01</v>
      </c>
      <c r="O1306" t="s">
        <v>23</v>
      </c>
    </row>
    <row r="1307" spans="1:15" hidden="1" x14ac:dyDescent="0.25">
      <c r="A1307" t="s">
        <v>14</v>
      </c>
      <c r="B1307">
        <v>1</v>
      </c>
      <c r="C1307" t="s">
        <v>91</v>
      </c>
      <c r="D1307">
        <f t="shared" si="20"/>
        <v>10</v>
      </c>
      <c r="E1307" t="s">
        <v>24</v>
      </c>
      <c r="F1307" t="s">
        <v>93</v>
      </c>
      <c r="G1307">
        <v>1253.18</v>
      </c>
      <c r="H1307" s="1">
        <v>43322</v>
      </c>
      <c r="I1307" t="s">
        <v>19</v>
      </c>
      <c r="J1307">
        <v>24</v>
      </c>
      <c r="K1307" t="s">
        <v>727</v>
      </c>
      <c r="L1307" t="s">
        <v>50</v>
      </c>
      <c r="M1307" t="s">
        <v>1836</v>
      </c>
      <c r="N1307">
        <v>20.8</v>
      </c>
      <c r="O1307" t="s">
        <v>23</v>
      </c>
    </row>
    <row r="1308" spans="1:15" hidden="1" x14ac:dyDescent="0.25">
      <c r="A1308" t="s">
        <v>14</v>
      </c>
      <c r="B1308">
        <v>1</v>
      </c>
      <c r="C1308" t="s">
        <v>138</v>
      </c>
      <c r="D1308">
        <f t="shared" si="20"/>
        <v>10</v>
      </c>
      <c r="E1308" t="s">
        <v>17</v>
      </c>
      <c r="F1308" t="s">
        <v>140</v>
      </c>
      <c r="G1308">
        <v>15562.46</v>
      </c>
      <c r="H1308" s="1">
        <v>43322</v>
      </c>
      <c r="I1308" t="s">
        <v>19</v>
      </c>
      <c r="J1308">
        <v>34</v>
      </c>
      <c r="K1308" t="s">
        <v>359</v>
      </c>
      <c r="L1308" t="s">
        <v>26</v>
      </c>
      <c r="M1308" t="s">
        <v>1837</v>
      </c>
      <c r="N1308">
        <v>11.3</v>
      </c>
      <c r="O1308" t="s">
        <v>23</v>
      </c>
    </row>
    <row r="1309" spans="1:15" hidden="1" x14ac:dyDescent="0.25">
      <c r="A1309" t="s">
        <v>14</v>
      </c>
      <c r="B1309">
        <v>1</v>
      </c>
      <c r="C1309" t="s">
        <v>15</v>
      </c>
      <c r="D1309">
        <f t="shared" si="20"/>
        <v>10</v>
      </c>
      <c r="E1309" t="s">
        <v>17</v>
      </c>
      <c r="F1309" t="s">
        <v>18</v>
      </c>
      <c r="G1309">
        <v>1140.3499999999999</v>
      </c>
      <c r="H1309" s="1">
        <v>43322</v>
      </c>
      <c r="I1309" t="s">
        <v>19</v>
      </c>
      <c r="J1309">
        <v>26</v>
      </c>
      <c r="K1309" t="s">
        <v>1838</v>
      </c>
      <c r="L1309" t="s">
        <v>21</v>
      </c>
      <c r="M1309" t="s">
        <v>1839</v>
      </c>
      <c r="N1309">
        <v>8.91</v>
      </c>
      <c r="O1309" t="s">
        <v>23</v>
      </c>
    </row>
    <row r="1310" spans="1:15" hidden="1" x14ac:dyDescent="0.25">
      <c r="A1310" t="s">
        <v>14</v>
      </c>
      <c r="B1310">
        <v>1</v>
      </c>
      <c r="C1310" t="s">
        <v>15</v>
      </c>
      <c r="D1310">
        <f t="shared" si="20"/>
        <v>10</v>
      </c>
      <c r="E1310" t="s">
        <v>24</v>
      </c>
      <c r="F1310" t="s">
        <v>18</v>
      </c>
      <c r="G1310">
        <v>1133.45</v>
      </c>
      <c r="H1310" s="1">
        <v>43322</v>
      </c>
      <c r="I1310" t="s">
        <v>19</v>
      </c>
      <c r="J1310">
        <v>26</v>
      </c>
      <c r="K1310" t="s">
        <v>1394</v>
      </c>
      <c r="L1310" t="s">
        <v>21</v>
      </c>
      <c r="M1310" t="s">
        <v>1840</v>
      </c>
      <c r="N1310">
        <v>6.9</v>
      </c>
      <c r="O1310" t="s">
        <v>23</v>
      </c>
    </row>
    <row r="1311" spans="1:15" hidden="1" x14ac:dyDescent="0.25">
      <c r="A1311" t="s">
        <v>14</v>
      </c>
      <c r="B1311">
        <v>1</v>
      </c>
      <c r="C1311" t="s">
        <v>623</v>
      </c>
      <c r="D1311">
        <f t="shared" si="20"/>
        <v>10</v>
      </c>
      <c r="E1311" t="s">
        <v>17</v>
      </c>
      <c r="F1311" t="s">
        <v>625</v>
      </c>
      <c r="G1311">
        <v>8978.24</v>
      </c>
      <c r="H1311" s="1">
        <v>43322</v>
      </c>
      <c r="I1311" t="s">
        <v>31</v>
      </c>
      <c r="J1311">
        <v>38</v>
      </c>
      <c r="K1311" t="s">
        <v>144</v>
      </c>
      <c r="L1311" t="s">
        <v>50</v>
      </c>
      <c r="M1311" t="s">
        <v>1841</v>
      </c>
      <c r="N1311">
        <v>33.520000000000003</v>
      </c>
      <c r="O1311" t="s">
        <v>23</v>
      </c>
    </row>
    <row r="1312" spans="1:15" hidden="1" x14ac:dyDescent="0.25">
      <c r="A1312" t="s">
        <v>14</v>
      </c>
      <c r="B1312">
        <v>1</v>
      </c>
      <c r="C1312" t="s">
        <v>216</v>
      </c>
      <c r="D1312">
        <f t="shared" si="20"/>
        <v>10</v>
      </c>
      <c r="E1312" t="s">
        <v>17</v>
      </c>
      <c r="F1312" t="s">
        <v>218</v>
      </c>
      <c r="G1312">
        <v>57587.06</v>
      </c>
      <c r="H1312" s="1">
        <v>43322</v>
      </c>
      <c r="I1312" t="s">
        <v>31</v>
      </c>
      <c r="J1312">
        <v>33</v>
      </c>
      <c r="K1312" t="s">
        <v>712</v>
      </c>
      <c r="L1312" t="s">
        <v>50</v>
      </c>
      <c r="M1312" t="s">
        <v>1842</v>
      </c>
      <c r="N1312">
        <v>22.92</v>
      </c>
      <c r="O1312" t="s">
        <v>23</v>
      </c>
    </row>
    <row r="1313" spans="1:15" hidden="1" x14ac:dyDescent="0.25">
      <c r="A1313" t="s">
        <v>14</v>
      </c>
      <c r="B1313">
        <v>1</v>
      </c>
      <c r="C1313" t="s">
        <v>561</v>
      </c>
      <c r="D1313">
        <f t="shared" si="20"/>
        <v>10</v>
      </c>
      <c r="E1313" t="s">
        <v>24</v>
      </c>
      <c r="F1313" t="s">
        <v>44</v>
      </c>
      <c r="G1313">
        <v>5833.52</v>
      </c>
      <c r="H1313" s="1">
        <v>43322</v>
      </c>
      <c r="I1313" t="s">
        <v>31</v>
      </c>
      <c r="J1313">
        <v>26</v>
      </c>
      <c r="K1313" t="s">
        <v>1843</v>
      </c>
      <c r="L1313" t="s">
        <v>50</v>
      </c>
      <c r="M1313" t="s">
        <v>1844</v>
      </c>
      <c r="N1313">
        <v>14.93</v>
      </c>
      <c r="O1313" t="s">
        <v>23</v>
      </c>
    </row>
    <row r="1314" spans="1:15" hidden="1" x14ac:dyDescent="0.25">
      <c r="A1314" t="s">
        <v>14</v>
      </c>
      <c r="B1314">
        <v>0</v>
      </c>
      <c r="C1314" t="s">
        <v>28</v>
      </c>
      <c r="D1314">
        <f t="shared" si="20"/>
        <v>10</v>
      </c>
      <c r="E1314" t="s">
        <v>17</v>
      </c>
      <c r="F1314" t="s">
        <v>30</v>
      </c>
      <c r="G1314">
        <v>477.88</v>
      </c>
      <c r="H1314" s="1">
        <v>43322</v>
      </c>
      <c r="I1314" t="s">
        <v>31</v>
      </c>
      <c r="J1314">
        <v>38</v>
      </c>
      <c r="K1314" t="s">
        <v>1845</v>
      </c>
      <c r="L1314" t="s">
        <v>142</v>
      </c>
      <c r="M1314" t="s">
        <v>1846</v>
      </c>
      <c r="N1314">
        <v>10.37</v>
      </c>
      <c r="O1314" t="s">
        <v>23</v>
      </c>
    </row>
    <row r="1315" spans="1:15" hidden="1" x14ac:dyDescent="0.25">
      <c r="A1315" t="s">
        <v>14</v>
      </c>
      <c r="B1315">
        <v>1</v>
      </c>
      <c r="C1315" t="s">
        <v>561</v>
      </c>
      <c r="D1315">
        <f t="shared" si="20"/>
        <v>10</v>
      </c>
      <c r="E1315" t="s">
        <v>24</v>
      </c>
      <c r="F1315" t="s">
        <v>44</v>
      </c>
      <c r="G1315">
        <v>5827.39</v>
      </c>
      <c r="H1315" s="1">
        <v>43322</v>
      </c>
      <c r="I1315" t="s">
        <v>31</v>
      </c>
      <c r="J1315">
        <v>26</v>
      </c>
      <c r="K1315" t="s">
        <v>52</v>
      </c>
      <c r="L1315" t="s">
        <v>50</v>
      </c>
      <c r="M1315" t="s">
        <v>1847</v>
      </c>
      <c r="N1315">
        <v>6.13</v>
      </c>
      <c r="O1315" t="s">
        <v>23</v>
      </c>
    </row>
    <row r="1316" spans="1:15" hidden="1" x14ac:dyDescent="0.25">
      <c r="A1316" t="s">
        <v>40</v>
      </c>
      <c r="C1316" t="s">
        <v>224</v>
      </c>
      <c r="D1316">
        <f t="shared" si="20"/>
        <v>10</v>
      </c>
      <c r="E1316" t="s">
        <v>43</v>
      </c>
      <c r="F1316" t="s">
        <v>78</v>
      </c>
      <c r="G1316">
        <v>1305.51</v>
      </c>
      <c r="H1316" s="1">
        <v>43322</v>
      </c>
      <c r="I1316" t="s">
        <v>31</v>
      </c>
      <c r="J1316">
        <v>24</v>
      </c>
      <c r="M1316" t="s">
        <v>1848</v>
      </c>
      <c r="N1316">
        <v>41</v>
      </c>
      <c r="O1316" t="s">
        <v>23</v>
      </c>
    </row>
    <row r="1317" spans="1:15" hidden="1" x14ac:dyDescent="0.25">
      <c r="A1317" t="s">
        <v>14</v>
      </c>
      <c r="B1317">
        <v>1</v>
      </c>
      <c r="C1317" t="s">
        <v>238</v>
      </c>
      <c r="D1317">
        <f t="shared" si="20"/>
        <v>10</v>
      </c>
      <c r="E1317" t="s">
        <v>17</v>
      </c>
      <c r="F1317" t="s">
        <v>240</v>
      </c>
      <c r="G1317">
        <v>4158.54</v>
      </c>
      <c r="H1317" s="1">
        <v>43322</v>
      </c>
      <c r="I1317" t="s">
        <v>31</v>
      </c>
      <c r="J1317">
        <v>19</v>
      </c>
      <c r="K1317" t="s">
        <v>1849</v>
      </c>
      <c r="L1317" t="s">
        <v>58</v>
      </c>
      <c r="M1317" t="s">
        <v>1850</v>
      </c>
      <c r="N1317">
        <v>9.2100000000000009</v>
      </c>
      <c r="O1317" t="s">
        <v>23</v>
      </c>
    </row>
    <row r="1318" spans="1:15" hidden="1" x14ac:dyDescent="0.25">
      <c r="A1318" t="s">
        <v>14</v>
      </c>
      <c r="B1318">
        <v>1</v>
      </c>
      <c r="C1318" t="s">
        <v>15</v>
      </c>
      <c r="D1318">
        <f t="shared" si="20"/>
        <v>10</v>
      </c>
      <c r="E1318" t="s">
        <v>17</v>
      </c>
      <c r="F1318" t="s">
        <v>18</v>
      </c>
      <c r="G1318">
        <v>1120.24</v>
      </c>
      <c r="H1318" s="1">
        <v>43322</v>
      </c>
      <c r="I1318" t="s">
        <v>19</v>
      </c>
      <c r="J1318">
        <v>26</v>
      </c>
      <c r="K1318" t="s">
        <v>493</v>
      </c>
      <c r="L1318" t="s">
        <v>21</v>
      </c>
      <c r="M1318" t="s">
        <v>1851</v>
      </c>
      <c r="N1318">
        <v>13.21</v>
      </c>
      <c r="O1318" t="s">
        <v>23</v>
      </c>
    </row>
    <row r="1319" spans="1:15" hidden="1" x14ac:dyDescent="0.25">
      <c r="A1319" t="s">
        <v>14</v>
      </c>
      <c r="B1319">
        <v>1</v>
      </c>
      <c r="C1319" t="s">
        <v>138</v>
      </c>
      <c r="D1319">
        <f t="shared" si="20"/>
        <v>10</v>
      </c>
      <c r="E1319" t="s">
        <v>24</v>
      </c>
      <c r="F1319" t="s">
        <v>140</v>
      </c>
      <c r="G1319">
        <v>15540.62</v>
      </c>
      <c r="H1319" s="1">
        <v>43322</v>
      </c>
      <c r="I1319" t="s">
        <v>19</v>
      </c>
      <c r="J1319">
        <v>34</v>
      </c>
      <c r="K1319" t="s">
        <v>1852</v>
      </c>
      <c r="L1319" t="s">
        <v>142</v>
      </c>
      <c r="M1319" t="s">
        <v>1853</v>
      </c>
      <c r="N1319">
        <v>21.84</v>
      </c>
      <c r="O1319" t="s">
        <v>23</v>
      </c>
    </row>
    <row r="1320" spans="1:15" hidden="1" x14ac:dyDescent="0.25">
      <c r="A1320" t="s">
        <v>14</v>
      </c>
      <c r="B1320">
        <v>1</v>
      </c>
      <c r="C1320" t="s">
        <v>76</v>
      </c>
      <c r="D1320">
        <f t="shared" si="20"/>
        <v>10</v>
      </c>
      <c r="E1320" t="s">
        <v>24</v>
      </c>
      <c r="F1320" t="s">
        <v>78</v>
      </c>
      <c r="G1320">
        <v>1103.6199999999999</v>
      </c>
      <c r="H1320" s="1">
        <v>43323</v>
      </c>
      <c r="I1320" t="s">
        <v>31</v>
      </c>
      <c r="J1320">
        <v>30</v>
      </c>
      <c r="K1320" t="s">
        <v>928</v>
      </c>
      <c r="L1320" t="s">
        <v>21</v>
      </c>
      <c r="M1320" t="s">
        <v>1854</v>
      </c>
      <c r="N1320">
        <v>21.93</v>
      </c>
      <c r="O1320" t="s">
        <v>23</v>
      </c>
    </row>
    <row r="1321" spans="1:15" hidden="1" x14ac:dyDescent="0.25">
      <c r="A1321" t="s">
        <v>14</v>
      </c>
      <c r="B1321">
        <v>1</v>
      </c>
      <c r="C1321" t="s">
        <v>54</v>
      </c>
      <c r="D1321">
        <f t="shared" si="20"/>
        <v>9</v>
      </c>
      <c r="E1321" t="s">
        <v>17</v>
      </c>
      <c r="F1321" t="s">
        <v>56</v>
      </c>
      <c r="G1321">
        <v>2242.3000000000002</v>
      </c>
      <c r="H1321" s="1">
        <v>43323</v>
      </c>
      <c r="I1321" t="s">
        <v>19</v>
      </c>
      <c r="J1321">
        <v>27</v>
      </c>
      <c r="K1321" t="s">
        <v>1855</v>
      </c>
      <c r="L1321" t="s">
        <v>58</v>
      </c>
      <c r="M1321" t="s">
        <v>1856</v>
      </c>
      <c r="N1321">
        <v>29.96</v>
      </c>
      <c r="O1321" t="s">
        <v>23</v>
      </c>
    </row>
    <row r="1322" spans="1:15" hidden="1" x14ac:dyDescent="0.25">
      <c r="A1322" t="s">
        <v>14</v>
      </c>
      <c r="B1322">
        <v>1</v>
      </c>
      <c r="C1322" t="s">
        <v>176</v>
      </c>
      <c r="D1322">
        <f t="shared" si="20"/>
        <v>10</v>
      </c>
      <c r="E1322" t="s">
        <v>24</v>
      </c>
      <c r="F1322" t="s">
        <v>178</v>
      </c>
      <c r="G1322">
        <v>2405.5500000000002</v>
      </c>
      <c r="H1322" s="1">
        <v>43323</v>
      </c>
      <c r="I1322" t="s">
        <v>19</v>
      </c>
      <c r="J1322">
        <v>20</v>
      </c>
      <c r="K1322" t="s">
        <v>1857</v>
      </c>
      <c r="L1322" t="s">
        <v>26</v>
      </c>
      <c r="M1322" t="s">
        <v>1858</v>
      </c>
      <c r="N1322">
        <v>21.86</v>
      </c>
      <c r="O1322" t="s">
        <v>23</v>
      </c>
    </row>
    <row r="1323" spans="1:15" hidden="1" x14ac:dyDescent="0.25">
      <c r="A1323" t="s">
        <v>40</v>
      </c>
      <c r="C1323" t="s">
        <v>103</v>
      </c>
      <c r="D1323">
        <f t="shared" si="20"/>
        <v>10</v>
      </c>
      <c r="E1323" t="s">
        <v>43</v>
      </c>
      <c r="F1323" t="s">
        <v>105</v>
      </c>
      <c r="G1323">
        <v>1709.76</v>
      </c>
      <c r="H1323" s="1">
        <v>43323</v>
      </c>
      <c r="I1323" t="s">
        <v>19</v>
      </c>
      <c r="J1323">
        <v>25</v>
      </c>
      <c r="M1323" t="s">
        <v>1859</v>
      </c>
      <c r="N1323">
        <v>26</v>
      </c>
      <c r="O1323" t="s">
        <v>23</v>
      </c>
    </row>
    <row r="1324" spans="1:15" hidden="1" x14ac:dyDescent="0.25">
      <c r="A1324" t="s">
        <v>40</v>
      </c>
      <c r="C1324" t="s">
        <v>413</v>
      </c>
      <c r="D1324">
        <f t="shared" si="20"/>
        <v>8</v>
      </c>
      <c r="E1324" t="s">
        <v>43</v>
      </c>
      <c r="F1324" t="s">
        <v>414</v>
      </c>
      <c r="G1324">
        <v>3922.85</v>
      </c>
      <c r="H1324" s="1">
        <v>43323</v>
      </c>
      <c r="I1324" t="s">
        <v>31</v>
      </c>
      <c r="J1324">
        <v>18</v>
      </c>
      <c r="M1324" t="s">
        <v>1859</v>
      </c>
      <c r="N1324">
        <v>186</v>
      </c>
      <c r="O1324" t="s">
        <v>23</v>
      </c>
    </row>
    <row r="1325" spans="1:15" hidden="1" x14ac:dyDescent="0.25">
      <c r="A1325" t="s">
        <v>14</v>
      </c>
      <c r="B1325">
        <v>1</v>
      </c>
      <c r="C1325" t="s">
        <v>76</v>
      </c>
      <c r="D1325">
        <f t="shared" si="20"/>
        <v>10</v>
      </c>
      <c r="E1325" t="s">
        <v>17</v>
      </c>
      <c r="F1325" t="s">
        <v>78</v>
      </c>
      <c r="G1325">
        <v>1098.48</v>
      </c>
      <c r="H1325" s="1">
        <v>43323</v>
      </c>
      <c r="I1325" t="s">
        <v>31</v>
      </c>
      <c r="J1325">
        <v>30</v>
      </c>
      <c r="K1325" t="s">
        <v>935</v>
      </c>
      <c r="L1325" t="s">
        <v>21</v>
      </c>
      <c r="M1325" t="s">
        <v>1860</v>
      </c>
      <c r="N1325">
        <v>5.14</v>
      </c>
      <c r="O1325" t="s">
        <v>23</v>
      </c>
    </row>
    <row r="1326" spans="1:15" hidden="1" x14ac:dyDescent="0.25">
      <c r="A1326" t="s">
        <v>14</v>
      </c>
      <c r="B1326">
        <v>1</v>
      </c>
      <c r="C1326" t="s">
        <v>28</v>
      </c>
      <c r="D1326">
        <f t="shared" si="20"/>
        <v>10</v>
      </c>
      <c r="E1326" t="s">
        <v>24</v>
      </c>
      <c r="F1326" t="s">
        <v>30</v>
      </c>
      <c r="G1326">
        <v>470.04</v>
      </c>
      <c r="H1326" s="1">
        <v>43323</v>
      </c>
      <c r="I1326" t="s">
        <v>31</v>
      </c>
      <c r="J1326">
        <v>38</v>
      </c>
      <c r="K1326" t="s">
        <v>1861</v>
      </c>
      <c r="L1326" t="s">
        <v>26</v>
      </c>
      <c r="M1326" t="s">
        <v>1862</v>
      </c>
      <c r="N1326">
        <v>7.84</v>
      </c>
      <c r="O1326" t="s">
        <v>23</v>
      </c>
    </row>
    <row r="1327" spans="1:15" hidden="1" x14ac:dyDescent="0.25">
      <c r="A1327" t="s">
        <v>14</v>
      </c>
      <c r="B1327">
        <v>1</v>
      </c>
      <c r="C1327" t="s">
        <v>28</v>
      </c>
      <c r="D1327">
        <f t="shared" si="20"/>
        <v>10</v>
      </c>
      <c r="E1327" t="s">
        <v>17</v>
      </c>
      <c r="F1327" t="s">
        <v>30</v>
      </c>
      <c r="G1327">
        <v>452.43</v>
      </c>
      <c r="H1327" s="1">
        <v>43323</v>
      </c>
      <c r="I1327" t="s">
        <v>31</v>
      </c>
      <c r="J1327">
        <v>38</v>
      </c>
      <c r="K1327" t="s">
        <v>1863</v>
      </c>
      <c r="L1327" t="s">
        <v>26</v>
      </c>
      <c r="M1327" t="s">
        <v>1864</v>
      </c>
      <c r="N1327">
        <v>17.61</v>
      </c>
      <c r="O1327" t="s">
        <v>23</v>
      </c>
    </row>
    <row r="1328" spans="1:15" hidden="1" x14ac:dyDescent="0.25">
      <c r="A1328" t="s">
        <v>14</v>
      </c>
      <c r="B1328">
        <v>1</v>
      </c>
      <c r="C1328" t="s">
        <v>28</v>
      </c>
      <c r="D1328">
        <f t="shared" si="20"/>
        <v>10</v>
      </c>
      <c r="E1328" t="s">
        <v>17</v>
      </c>
      <c r="F1328" t="s">
        <v>30</v>
      </c>
      <c r="G1328">
        <v>434.52</v>
      </c>
      <c r="H1328" s="1">
        <v>43323</v>
      </c>
      <c r="I1328" t="s">
        <v>31</v>
      </c>
      <c r="J1328">
        <v>38</v>
      </c>
      <c r="K1328" t="s">
        <v>1865</v>
      </c>
      <c r="L1328" t="s">
        <v>26</v>
      </c>
      <c r="M1328" t="s">
        <v>1866</v>
      </c>
      <c r="N1328">
        <v>17.91</v>
      </c>
      <c r="O1328" t="s">
        <v>23</v>
      </c>
    </row>
    <row r="1329" spans="1:15" hidden="1" x14ac:dyDescent="0.25">
      <c r="A1329" t="s">
        <v>14</v>
      </c>
      <c r="B1329">
        <v>1</v>
      </c>
      <c r="C1329" t="s">
        <v>561</v>
      </c>
      <c r="D1329">
        <f t="shared" si="20"/>
        <v>10</v>
      </c>
      <c r="E1329" t="s">
        <v>17</v>
      </c>
      <c r="F1329" t="s">
        <v>44</v>
      </c>
      <c r="G1329">
        <v>5815.05</v>
      </c>
      <c r="H1329" s="1">
        <v>43323</v>
      </c>
      <c r="I1329" t="s">
        <v>31</v>
      </c>
      <c r="J1329">
        <v>26</v>
      </c>
      <c r="K1329" t="s">
        <v>1867</v>
      </c>
      <c r="L1329" t="s">
        <v>50</v>
      </c>
      <c r="M1329" t="s">
        <v>1868</v>
      </c>
      <c r="N1329">
        <v>12.34</v>
      </c>
      <c r="O1329" t="s">
        <v>23</v>
      </c>
    </row>
    <row r="1330" spans="1:15" hidden="1" x14ac:dyDescent="0.25">
      <c r="A1330" t="s">
        <v>40</v>
      </c>
      <c r="C1330" t="s">
        <v>350</v>
      </c>
      <c r="D1330">
        <f t="shared" si="20"/>
        <v>9</v>
      </c>
      <c r="E1330" t="s">
        <v>43</v>
      </c>
      <c r="F1330" t="s">
        <v>30</v>
      </c>
      <c r="G1330">
        <v>30694.71</v>
      </c>
      <c r="H1330" s="1">
        <v>43323</v>
      </c>
      <c r="I1330" t="s">
        <v>31</v>
      </c>
      <c r="J1330">
        <v>21</v>
      </c>
      <c r="M1330" t="s">
        <v>1869</v>
      </c>
      <c r="N1330">
        <v>28</v>
      </c>
      <c r="O1330" t="s">
        <v>23</v>
      </c>
    </row>
    <row r="1331" spans="1:15" hidden="1" x14ac:dyDescent="0.25">
      <c r="A1331" t="s">
        <v>14</v>
      </c>
      <c r="B1331">
        <v>1</v>
      </c>
      <c r="C1331" t="s">
        <v>76</v>
      </c>
      <c r="D1331">
        <f t="shared" si="20"/>
        <v>10</v>
      </c>
      <c r="E1331" t="s">
        <v>24</v>
      </c>
      <c r="F1331" t="s">
        <v>78</v>
      </c>
      <c r="G1331">
        <v>1082.69</v>
      </c>
      <c r="H1331" s="1">
        <v>43323</v>
      </c>
      <c r="I1331" t="s">
        <v>31</v>
      </c>
      <c r="J1331">
        <v>30</v>
      </c>
      <c r="K1331" t="s">
        <v>1870</v>
      </c>
      <c r="L1331" t="s">
        <v>21</v>
      </c>
      <c r="M1331" t="s">
        <v>1871</v>
      </c>
      <c r="N1331">
        <v>15.79</v>
      </c>
      <c r="O1331" t="s">
        <v>23</v>
      </c>
    </row>
    <row r="1332" spans="1:15" hidden="1" x14ac:dyDescent="0.25">
      <c r="A1332" t="s">
        <v>14</v>
      </c>
      <c r="B1332">
        <v>0</v>
      </c>
      <c r="C1332" t="s">
        <v>98</v>
      </c>
      <c r="D1332">
        <f t="shared" si="20"/>
        <v>10</v>
      </c>
      <c r="E1332" t="s">
        <v>17</v>
      </c>
      <c r="F1332" t="s">
        <v>100</v>
      </c>
      <c r="G1332">
        <v>1685.1</v>
      </c>
      <c r="H1332" s="1">
        <v>43323</v>
      </c>
      <c r="I1332" t="s">
        <v>31</v>
      </c>
      <c r="J1332">
        <v>37</v>
      </c>
      <c r="K1332" t="s">
        <v>849</v>
      </c>
      <c r="L1332" t="s">
        <v>21</v>
      </c>
      <c r="M1332" t="s">
        <v>1872</v>
      </c>
      <c r="N1332">
        <v>15.86</v>
      </c>
      <c r="O1332" t="s">
        <v>23</v>
      </c>
    </row>
    <row r="1333" spans="1:15" hidden="1" x14ac:dyDescent="0.25">
      <c r="A1333" t="s">
        <v>40</v>
      </c>
      <c r="C1333" t="s">
        <v>196</v>
      </c>
      <c r="D1333">
        <f t="shared" si="20"/>
        <v>10</v>
      </c>
      <c r="E1333" t="s">
        <v>43</v>
      </c>
      <c r="F1333" t="s">
        <v>198</v>
      </c>
      <c r="G1333">
        <v>18370.47</v>
      </c>
      <c r="H1333" s="1">
        <v>43323</v>
      </c>
      <c r="I1333" t="s">
        <v>19</v>
      </c>
      <c r="J1333">
        <v>38</v>
      </c>
      <c r="M1333" t="s">
        <v>1873</v>
      </c>
      <c r="N1333">
        <v>45</v>
      </c>
      <c r="O1333" t="s">
        <v>23</v>
      </c>
    </row>
    <row r="1334" spans="1:15" hidden="1" x14ac:dyDescent="0.25">
      <c r="A1334" t="s">
        <v>40</v>
      </c>
      <c r="C1334" t="s">
        <v>228</v>
      </c>
      <c r="D1334">
        <f t="shared" si="20"/>
        <v>10</v>
      </c>
      <c r="E1334" t="s">
        <v>43</v>
      </c>
      <c r="F1334" t="s">
        <v>230</v>
      </c>
      <c r="G1334">
        <v>3211.56</v>
      </c>
      <c r="H1334" s="1">
        <v>43323</v>
      </c>
      <c r="I1334" t="s">
        <v>19</v>
      </c>
      <c r="J1334">
        <v>23</v>
      </c>
      <c r="M1334" t="s">
        <v>1873</v>
      </c>
      <c r="N1334">
        <v>43</v>
      </c>
      <c r="O1334" t="s">
        <v>23</v>
      </c>
    </row>
    <row r="1335" spans="1:15" hidden="1" x14ac:dyDescent="0.25">
      <c r="A1335" t="s">
        <v>40</v>
      </c>
      <c r="C1335" t="s">
        <v>121</v>
      </c>
      <c r="D1335">
        <f t="shared" si="20"/>
        <v>10</v>
      </c>
      <c r="E1335" t="s">
        <v>43</v>
      </c>
      <c r="F1335" t="s">
        <v>123</v>
      </c>
      <c r="G1335">
        <v>969.88</v>
      </c>
      <c r="H1335" s="1">
        <v>43323</v>
      </c>
      <c r="I1335" t="s">
        <v>31</v>
      </c>
      <c r="J1335">
        <v>31</v>
      </c>
      <c r="M1335" t="s">
        <v>1873</v>
      </c>
      <c r="N1335">
        <v>127</v>
      </c>
      <c r="O1335" t="s">
        <v>23</v>
      </c>
    </row>
    <row r="1336" spans="1:15" hidden="1" x14ac:dyDescent="0.25">
      <c r="A1336" t="s">
        <v>40</v>
      </c>
      <c r="C1336" t="s">
        <v>370</v>
      </c>
      <c r="D1336">
        <f t="shared" si="20"/>
        <v>10</v>
      </c>
      <c r="E1336" t="s">
        <v>43</v>
      </c>
      <c r="F1336" t="s">
        <v>234</v>
      </c>
      <c r="G1336">
        <v>34792.92</v>
      </c>
      <c r="H1336" s="1">
        <v>43323</v>
      </c>
      <c r="I1336" t="s">
        <v>31</v>
      </c>
      <c r="J1336">
        <v>42</v>
      </c>
      <c r="M1336" t="s">
        <v>1873</v>
      </c>
      <c r="N1336">
        <v>37</v>
      </c>
      <c r="O1336" t="s">
        <v>23</v>
      </c>
    </row>
    <row r="1337" spans="1:15" hidden="1" x14ac:dyDescent="0.25">
      <c r="A1337" t="s">
        <v>40</v>
      </c>
      <c r="C1337" t="s">
        <v>649</v>
      </c>
      <c r="D1337">
        <f t="shared" si="20"/>
        <v>10</v>
      </c>
      <c r="E1337" t="s">
        <v>43</v>
      </c>
      <c r="F1337" t="s">
        <v>651</v>
      </c>
      <c r="G1337">
        <v>4538.9799999999996</v>
      </c>
      <c r="H1337" s="1">
        <v>43323</v>
      </c>
      <c r="I1337" t="s">
        <v>19</v>
      </c>
      <c r="J1337">
        <v>25</v>
      </c>
      <c r="M1337" t="s">
        <v>1874</v>
      </c>
      <c r="N1337">
        <v>131</v>
      </c>
      <c r="O1337" t="s">
        <v>23</v>
      </c>
    </row>
    <row r="1338" spans="1:15" hidden="1" x14ac:dyDescent="0.25">
      <c r="A1338" t="s">
        <v>40</v>
      </c>
      <c r="C1338" t="s">
        <v>442</v>
      </c>
      <c r="D1338">
        <f t="shared" si="20"/>
        <v>10</v>
      </c>
      <c r="E1338" t="s">
        <v>43</v>
      </c>
      <c r="F1338" t="s">
        <v>340</v>
      </c>
      <c r="G1338">
        <v>3468.29</v>
      </c>
      <c r="H1338" s="1">
        <v>43323</v>
      </c>
      <c r="I1338" t="s">
        <v>19</v>
      </c>
      <c r="J1338">
        <v>35</v>
      </c>
      <c r="M1338" t="s">
        <v>1874</v>
      </c>
      <c r="N1338">
        <v>166</v>
      </c>
      <c r="O1338" t="s">
        <v>23</v>
      </c>
    </row>
    <row r="1339" spans="1:15" hidden="1" x14ac:dyDescent="0.25">
      <c r="A1339" t="s">
        <v>14</v>
      </c>
      <c r="B1339">
        <v>1</v>
      </c>
      <c r="C1339" t="s">
        <v>216</v>
      </c>
      <c r="D1339">
        <f t="shared" si="20"/>
        <v>10</v>
      </c>
      <c r="E1339" t="s">
        <v>17</v>
      </c>
      <c r="F1339" t="s">
        <v>218</v>
      </c>
      <c r="G1339">
        <v>57546.63</v>
      </c>
      <c r="H1339" s="1">
        <v>43323</v>
      </c>
      <c r="I1339" t="s">
        <v>31</v>
      </c>
      <c r="J1339">
        <v>33</v>
      </c>
      <c r="K1339" t="s">
        <v>712</v>
      </c>
      <c r="L1339" t="s">
        <v>50</v>
      </c>
      <c r="M1339" t="s">
        <v>1875</v>
      </c>
      <c r="N1339">
        <v>40.43</v>
      </c>
      <c r="O1339" t="s">
        <v>23</v>
      </c>
    </row>
    <row r="1340" spans="1:15" hidden="1" x14ac:dyDescent="0.25">
      <c r="A1340" t="s">
        <v>14</v>
      </c>
      <c r="B1340">
        <v>1</v>
      </c>
      <c r="C1340" t="s">
        <v>315</v>
      </c>
      <c r="D1340">
        <f t="shared" si="20"/>
        <v>10</v>
      </c>
      <c r="E1340" t="s">
        <v>17</v>
      </c>
      <c r="F1340" t="s">
        <v>299</v>
      </c>
      <c r="G1340">
        <v>2772.9</v>
      </c>
      <c r="H1340" s="1">
        <v>43323</v>
      </c>
      <c r="I1340" t="s">
        <v>31</v>
      </c>
      <c r="J1340">
        <v>69</v>
      </c>
      <c r="K1340" t="s">
        <v>1485</v>
      </c>
      <c r="L1340" t="s">
        <v>50</v>
      </c>
      <c r="M1340" t="s">
        <v>1876</v>
      </c>
      <c r="N1340">
        <v>33.18</v>
      </c>
      <c r="O1340" t="s">
        <v>23</v>
      </c>
    </row>
    <row r="1341" spans="1:15" hidden="1" x14ac:dyDescent="0.25">
      <c r="A1341" t="s">
        <v>14</v>
      </c>
      <c r="B1341">
        <v>1</v>
      </c>
      <c r="C1341" t="s">
        <v>15</v>
      </c>
      <c r="D1341">
        <f t="shared" si="20"/>
        <v>10</v>
      </c>
      <c r="E1341" t="s">
        <v>24</v>
      </c>
      <c r="F1341" t="s">
        <v>18</v>
      </c>
      <c r="G1341">
        <v>1113.93</v>
      </c>
      <c r="H1341" s="1">
        <v>43323</v>
      </c>
      <c r="I1341" t="s">
        <v>19</v>
      </c>
      <c r="J1341">
        <v>26</v>
      </c>
      <c r="K1341" t="s">
        <v>538</v>
      </c>
      <c r="L1341" t="s">
        <v>21</v>
      </c>
      <c r="M1341" t="s">
        <v>1877</v>
      </c>
      <c r="N1341">
        <v>6.31</v>
      </c>
      <c r="O1341" t="s">
        <v>23</v>
      </c>
    </row>
    <row r="1342" spans="1:15" hidden="1" x14ac:dyDescent="0.25">
      <c r="A1342" t="s">
        <v>14</v>
      </c>
      <c r="B1342">
        <v>1</v>
      </c>
      <c r="C1342" t="s">
        <v>630</v>
      </c>
      <c r="D1342">
        <f t="shared" si="20"/>
        <v>10</v>
      </c>
      <c r="E1342" t="s">
        <v>24</v>
      </c>
      <c r="F1342" t="s">
        <v>632</v>
      </c>
      <c r="G1342">
        <v>2195.36</v>
      </c>
      <c r="H1342" s="1">
        <v>43323</v>
      </c>
      <c r="I1342" t="s">
        <v>31</v>
      </c>
      <c r="J1342">
        <v>22</v>
      </c>
      <c r="K1342" t="s">
        <v>994</v>
      </c>
      <c r="L1342" t="s">
        <v>26</v>
      </c>
      <c r="M1342" t="s">
        <v>1878</v>
      </c>
      <c r="N1342">
        <v>4.7699999999999996</v>
      </c>
      <c r="O1342" t="s">
        <v>23</v>
      </c>
    </row>
    <row r="1343" spans="1:15" hidden="1" x14ac:dyDescent="0.25">
      <c r="A1343" t="s">
        <v>14</v>
      </c>
      <c r="B1343">
        <v>1</v>
      </c>
      <c r="C1343" t="s">
        <v>98</v>
      </c>
      <c r="D1343">
        <f t="shared" si="20"/>
        <v>10</v>
      </c>
      <c r="E1343" t="s">
        <v>24</v>
      </c>
      <c r="F1343" t="s">
        <v>100</v>
      </c>
      <c r="G1343">
        <v>1659.62</v>
      </c>
      <c r="H1343" s="1">
        <v>43323</v>
      </c>
      <c r="I1343" t="s">
        <v>31</v>
      </c>
      <c r="J1343">
        <v>37</v>
      </c>
      <c r="K1343" t="s">
        <v>1879</v>
      </c>
      <c r="L1343" t="s">
        <v>21</v>
      </c>
      <c r="M1343" t="s">
        <v>1880</v>
      </c>
      <c r="N1343">
        <v>25.48</v>
      </c>
      <c r="O1343" t="s">
        <v>23</v>
      </c>
    </row>
    <row r="1344" spans="1:15" hidden="1" x14ac:dyDescent="0.25">
      <c r="A1344" t="s">
        <v>14</v>
      </c>
      <c r="B1344">
        <v>1</v>
      </c>
      <c r="C1344" t="s">
        <v>350</v>
      </c>
      <c r="D1344">
        <f t="shared" si="20"/>
        <v>9</v>
      </c>
      <c r="E1344" t="s">
        <v>24</v>
      </c>
      <c r="F1344" t="s">
        <v>30</v>
      </c>
      <c r="G1344">
        <v>30653.360000000001</v>
      </c>
      <c r="H1344" s="1">
        <v>43323</v>
      </c>
      <c r="I1344" t="s">
        <v>31</v>
      </c>
      <c r="J1344">
        <v>21</v>
      </c>
      <c r="K1344" t="s">
        <v>1881</v>
      </c>
      <c r="L1344" t="s">
        <v>21</v>
      </c>
      <c r="M1344" t="s">
        <v>1882</v>
      </c>
      <c r="N1344">
        <v>41.35</v>
      </c>
      <c r="O1344" t="s">
        <v>23</v>
      </c>
    </row>
    <row r="1345" spans="1:15" hidden="1" x14ac:dyDescent="0.25">
      <c r="A1345" t="s">
        <v>40</v>
      </c>
      <c r="C1345" t="s">
        <v>273</v>
      </c>
      <c r="D1345">
        <f t="shared" si="20"/>
        <v>9</v>
      </c>
      <c r="E1345" t="s">
        <v>43</v>
      </c>
      <c r="F1345" t="s">
        <v>275</v>
      </c>
      <c r="G1345">
        <v>1832.57</v>
      </c>
      <c r="H1345" s="1">
        <v>43323</v>
      </c>
      <c r="I1345" t="s">
        <v>19</v>
      </c>
      <c r="J1345">
        <v>30</v>
      </c>
      <c r="M1345" t="s">
        <v>1883</v>
      </c>
      <c r="N1345">
        <v>109</v>
      </c>
      <c r="O1345" t="s">
        <v>23</v>
      </c>
    </row>
    <row r="1346" spans="1:15" hidden="1" x14ac:dyDescent="0.25">
      <c r="A1346" t="s">
        <v>14</v>
      </c>
      <c r="B1346">
        <v>1</v>
      </c>
      <c r="C1346" t="s">
        <v>54</v>
      </c>
      <c r="D1346">
        <f t="shared" si="20"/>
        <v>9</v>
      </c>
      <c r="E1346" t="s">
        <v>24</v>
      </c>
      <c r="F1346" t="s">
        <v>56</v>
      </c>
      <c r="G1346">
        <v>2173.33</v>
      </c>
      <c r="H1346" s="1">
        <v>43323</v>
      </c>
      <c r="I1346" t="s">
        <v>19</v>
      </c>
      <c r="J1346">
        <v>27</v>
      </c>
      <c r="K1346" t="s">
        <v>1590</v>
      </c>
      <c r="L1346" t="s">
        <v>58</v>
      </c>
      <c r="M1346" t="s">
        <v>1884</v>
      </c>
      <c r="N1346">
        <v>68.97</v>
      </c>
      <c r="O1346" t="s">
        <v>23</v>
      </c>
    </row>
    <row r="1347" spans="1:15" hidden="1" x14ac:dyDescent="0.25">
      <c r="A1347" t="s">
        <v>14</v>
      </c>
      <c r="B1347">
        <v>1</v>
      </c>
      <c r="C1347" t="s">
        <v>238</v>
      </c>
      <c r="D1347">
        <f t="shared" ref="D1347:D1410" si="21">LEN(C1347)-4</f>
        <v>10</v>
      </c>
      <c r="E1347" t="s">
        <v>17</v>
      </c>
      <c r="F1347" t="s">
        <v>240</v>
      </c>
      <c r="G1347">
        <v>4144.6400000000003</v>
      </c>
      <c r="H1347" s="1">
        <v>43323</v>
      </c>
      <c r="I1347" t="s">
        <v>31</v>
      </c>
      <c r="J1347">
        <v>19</v>
      </c>
      <c r="K1347" t="s">
        <v>1885</v>
      </c>
      <c r="L1347" t="s">
        <v>26</v>
      </c>
      <c r="M1347" t="s">
        <v>1886</v>
      </c>
      <c r="N1347">
        <v>13.9</v>
      </c>
      <c r="O1347" t="s">
        <v>23</v>
      </c>
    </row>
    <row r="1348" spans="1:15" hidden="1" x14ac:dyDescent="0.25">
      <c r="A1348" t="s">
        <v>14</v>
      </c>
      <c r="B1348">
        <v>1</v>
      </c>
      <c r="C1348" t="s">
        <v>255</v>
      </c>
      <c r="D1348">
        <f t="shared" si="21"/>
        <v>9</v>
      </c>
      <c r="E1348" t="s">
        <v>17</v>
      </c>
      <c r="F1348" t="s">
        <v>257</v>
      </c>
      <c r="G1348">
        <v>3070.85</v>
      </c>
      <c r="H1348" s="1">
        <v>43323</v>
      </c>
      <c r="I1348" t="s">
        <v>19</v>
      </c>
      <c r="J1348">
        <v>34</v>
      </c>
      <c r="K1348" t="s">
        <v>1887</v>
      </c>
      <c r="L1348" t="s">
        <v>259</v>
      </c>
      <c r="M1348" t="s">
        <v>1888</v>
      </c>
      <c r="N1348">
        <v>13.67</v>
      </c>
      <c r="O1348" t="s">
        <v>23</v>
      </c>
    </row>
    <row r="1349" spans="1:15" hidden="1" x14ac:dyDescent="0.25">
      <c r="A1349" t="s">
        <v>14</v>
      </c>
      <c r="B1349">
        <v>1</v>
      </c>
      <c r="C1349" t="s">
        <v>76</v>
      </c>
      <c r="D1349">
        <f t="shared" si="21"/>
        <v>10</v>
      </c>
      <c r="E1349" t="s">
        <v>17</v>
      </c>
      <c r="F1349" t="s">
        <v>78</v>
      </c>
      <c r="G1349">
        <v>1062.96</v>
      </c>
      <c r="H1349" s="1">
        <v>43323</v>
      </c>
      <c r="I1349" t="s">
        <v>31</v>
      </c>
      <c r="J1349">
        <v>30</v>
      </c>
      <c r="K1349" t="s">
        <v>1456</v>
      </c>
      <c r="L1349" t="s">
        <v>21</v>
      </c>
      <c r="M1349" t="s">
        <v>1889</v>
      </c>
      <c r="N1349">
        <v>19.73</v>
      </c>
      <c r="O1349" t="s">
        <v>23</v>
      </c>
    </row>
    <row r="1350" spans="1:15" hidden="1" x14ac:dyDescent="0.25">
      <c r="A1350" t="s">
        <v>14</v>
      </c>
      <c r="B1350">
        <v>1</v>
      </c>
      <c r="C1350" t="s">
        <v>28</v>
      </c>
      <c r="D1350">
        <f t="shared" si="21"/>
        <v>10</v>
      </c>
      <c r="E1350" t="s">
        <v>24</v>
      </c>
      <c r="F1350" t="s">
        <v>30</v>
      </c>
      <c r="G1350">
        <v>415.63</v>
      </c>
      <c r="H1350" s="1">
        <v>43323</v>
      </c>
      <c r="I1350" t="s">
        <v>31</v>
      </c>
      <c r="J1350">
        <v>38</v>
      </c>
      <c r="K1350" t="s">
        <v>620</v>
      </c>
      <c r="L1350" t="s">
        <v>26</v>
      </c>
      <c r="M1350" t="s">
        <v>1890</v>
      </c>
      <c r="N1350">
        <v>18.89</v>
      </c>
      <c r="O1350" t="s">
        <v>23</v>
      </c>
    </row>
    <row r="1351" spans="1:15" hidden="1" x14ac:dyDescent="0.25">
      <c r="A1351" t="s">
        <v>40</v>
      </c>
      <c r="C1351" t="s">
        <v>327</v>
      </c>
      <c r="D1351">
        <f t="shared" si="21"/>
        <v>9</v>
      </c>
      <c r="E1351" t="s">
        <v>43</v>
      </c>
      <c r="F1351" t="s">
        <v>329</v>
      </c>
      <c r="G1351">
        <v>1909.67</v>
      </c>
      <c r="H1351" s="1">
        <v>43323</v>
      </c>
      <c r="I1351" t="s">
        <v>19</v>
      </c>
      <c r="J1351">
        <v>18</v>
      </c>
      <c r="M1351" t="s">
        <v>1891</v>
      </c>
      <c r="N1351">
        <v>45</v>
      </c>
      <c r="O1351" t="s">
        <v>23</v>
      </c>
    </row>
    <row r="1352" spans="1:15" hidden="1" x14ac:dyDescent="0.25">
      <c r="A1352" t="s">
        <v>40</v>
      </c>
      <c r="C1352" t="s">
        <v>124</v>
      </c>
      <c r="D1352">
        <f t="shared" si="21"/>
        <v>10</v>
      </c>
      <c r="E1352" t="s">
        <v>372</v>
      </c>
      <c r="F1352" t="s">
        <v>126</v>
      </c>
      <c r="G1352">
        <v>4211.66</v>
      </c>
      <c r="H1352" s="1">
        <v>43323</v>
      </c>
      <c r="I1352" t="s">
        <v>19</v>
      </c>
      <c r="J1352">
        <v>19</v>
      </c>
      <c r="M1352" t="s">
        <v>1891</v>
      </c>
      <c r="N1352">
        <v>256</v>
      </c>
      <c r="O1352" t="s">
        <v>23</v>
      </c>
    </row>
    <row r="1353" spans="1:15" hidden="1" x14ac:dyDescent="0.25">
      <c r="A1353" t="s">
        <v>14</v>
      </c>
      <c r="B1353">
        <v>1</v>
      </c>
      <c r="C1353" t="s">
        <v>54</v>
      </c>
      <c r="D1353">
        <f t="shared" si="21"/>
        <v>9</v>
      </c>
      <c r="E1353" t="s">
        <v>17</v>
      </c>
      <c r="F1353" t="s">
        <v>56</v>
      </c>
      <c r="G1353">
        <v>2148.79</v>
      </c>
      <c r="H1353" s="1">
        <v>43323</v>
      </c>
      <c r="I1353" t="s">
        <v>19</v>
      </c>
      <c r="J1353">
        <v>27</v>
      </c>
      <c r="K1353" t="s">
        <v>1652</v>
      </c>
      <c r="L1353" t="s">
        <v>58</v>
      </c>
      <c r="M1353" t="s">
        <v>1892</v>
      </c>
      <c r="N1353">
        <v>24.54</v>
      </c>
      <c r="O1353" t="s">
        <v>23</v>
      </c>
    </row>
    <row r="1354" spans="1:15" hidden="1" x14ac:dyDescent="0.25">
      <c r="A1354" t="s">
        <v>14</v>
      </c>
      <c r="B1354">
        <v>1</v>
      </c>
      <c r="C1354" t="s">
        <v>235</v>
      </c>
      <c r="D1354">
        <f t="shared" si="21"/>
        <v>10</v>
      </c>
      <c r="E1354" t="s">
        <v>24</v>
      </c>
      <c r="F1354" t="s">
        <v>237</v>
      </c>
      <c r="G1354">
        <v>190166.65</v>
      </c>
      <c r="H1354" s="1">
        <v>43323</v>
      </c>
      <c r="I1354" t="s">
        <v>19</v>
      </c>
      <c r="J1354">
        <v>40</v>
      </c>
      <c r="K1354" t="s">
        <v>1893</v>
      </c>
      <c r="L1354" t="s">
        <v>50</v>
      </c>
      <c r="M1354" t="s">
        <v>1894</v>
      </c>
      <c r="N1354">
        <v>41.91</v>
      </c>
      <c r="O1354" t="s">
        <v>23</v>
      </c>
    </row>
    <row r="1355" spans="1:15" hidden="1" x14ac:dyDescent="0.25">
      <c r="A1355" t="s">
        <v>14</v>
      </c>
      <c r="B1355">
        <v>1</v>
      </c>
      <c r="C1355" t="s">
        <v>238</v>
      </c>
      <c r="D1355">
        <f t="shared" si="21"/>
        <v>10</v>
      </c>
      <c r="E1355" t="s">
        <v>17</v>
      </c>
      <c r="F1355" t="s">
        <v>240</v>
      </c>
      <c r="G1355">
        <v>4133.8100000000004</v>
      </c>
      <c r="H1355" s="1">
        <v>43323</v>
      </c>
      <c r="I1355" t="s">
        <v>31</v>
      </c>
      <c r="J1355">
        <v>19</v>
      </c>
      <c r="K1355" t="s">
        <v>812</v>
      </c>
      <c r="L1355" t="s">
        <v>58</v>
      </c>
      <c r="M1355" t="s">
        <v>1895</v>
      </c>
      <c r="N1355">
        <v>10.83</v>
      </c>
      <c r="O1355" t="s">
        <v>23</v>
      </c>
    </row>
    <row r="1356" spans="1:15" hidden="1" x14ac:dyDescent="0.25">
      <c r="A1356" t="s">
        <v>14</v>
      </c>
      <c r="B1356">
        <v>1</v>
      </c>
      <c r="C1356" t="s">
        <v>386</v>
      </c>
      <c r="D1356">
        <f t="shared" si="21"/>
        <v>10</v>
      </c>
      <c r="E1356" t="s">
        <v>24</v>
      </c>
      <c r="F1356" t="s">
        <v>388</v>
      </c>
      <c r="G1356">
        <v>1552.71</v>
      </c>
      <c r="H1356" s="1">
        <v>43323</v>
      </c>
      <c r="I1356" t="s">
        <v>31</v>
      </c>
      <c r="J1356">
        <v>20</v>
      </c>
      <c r="K1356" t="s">
        <v>1896</v>
      </c>
      <c r="L1356" t="s">
        <v>50</v>
      </c>
      <c r="M1356" t="s">
        <v>1897</v>
      </c>
      <c r="N1356">
        <v>10.31</v>
      </c>
      <c r="O1356" t="s">
        <v>23</v>
      </c>
    </row>
    <row r="1357" spans="1:15" hidden="1" x14ac:dyDescent="0.25">
      <c r="A1357" t="s">
        <v>14</v>
      </c>
      <c r="B1357">
        <v>1</v>
      </c>
      <c r="C1357" t="s">
        <v>454</v>
      </c>
      <c r="D1357">
        <f t="shared" si="21"/>
        <v>10</v>
      </c>
      <c r="E1357" t="s">
        <v>24</v>
      </c>
      <c r="F1357" t="s">
        <v>456</v>
      </c>
      <c r="G1357">
        <v>621.91</v>
      </c>
      <c r="H1357" s="1">
        <v>43323</v>
      </c>
      <c r="I1357" t="s">
        <v>19</v>
      </c>
      <c r="J1357">
        <v>53</v>
      </c>
      <c r="K1357" t="s">
        <v>1898</v>
      </c>
      <c r="L1357" t="s">
        <v>21</v>
      </c>
      <c r="M1357" t="s">
        <v>1899</v>
      </c>
      <c r="N1357">
        <v>226.82</v>
      </c>
      <c r="O1357" t="s">
        <v>23</v>
      </c>
    </row>
    <row r="1358" spans="1:15" hidden="1" x14ac:dyDescent="0.25">
      <c r="A1358" t="s">
        <v>14</v>
      </c>
      <c r="B1358">
        <v>1</v>
      </c>
      <c r="C1358" t="s">
        <v>315</v>
      </c>
      <c r="D1358">
        <f t="shared" si="21"/>
        <v>10</v>
      </c>
      <c r="E1358" t="s">
        <v>24</v>
      </c>
      <c r="F1358" t="s">
        <v>299</v>
      </c>
      <c r="G1358">
        <v>2760.42</v>
      </c>
      <c r="H1358" s="1">
        <v>43323</v>
      </c>
      <c r="I1358" t="s">
        <v>31</v>
      </c>
      <c r="J1358">
        <v>69</v>
      </c>
      <c r="K1358" t="s">
        <v>1277</v>
      </c>
      <c r="L1358" t="s">
        <v>50</v>
      </c>
      <c r="M1358" t="s">
        <v>1900</v>
      </c>
      <c r="N1358">
        <v>12.48</v>
      </c>
      <c r="O1358" t="s">
        <v>23</v>
      </c>
    </row>
    <row r="1359" spans="1:15" hidden="1" x14ac:dyDescent="0.25">
      <c r="A1359" t="s">
        <v>14</v>
      </c>
      <c r="B1359">
        <v>1</v>
      </c>
      <c r="C1359" t="s">
        <v>386</v>
      </c>
      <c r="D1359">
        <f t="shared" si="21"/>
        <v>10</v>
      </c>
      <c r="E1359" t="s">
        <v>17</v>
      </c>
      <c r="F1359" t="s">
        <v>388</v>
      </c>
      <c r="G1359">
        <v>1531.41</v>
      </c>
      <c r="H1359" s="1">
        <v>43323</v>
      </c>
      <c r="I1359" t="s">
        <v>31</v>
      </c>
      <c r="J1359">
        <v>20</v>
      </c>
      <c r="K1359" t="s">
        <v>633</v>
      </c>
      <c r="L1359" t="s">
        <v>50</v>
      </c>
      <c r="M1359" t="s">
        <v>1901</v>
      </c>
      <c r="N1359">
        <v>21.3</v>
      </c>
      <c r="O1359" t="s">
        <v>23</v>
      </c>
    </row>
    <row r="1360" spans="1:15" hidden="1" x14ac:dyDescent="0.25">
      <c r="A1360" t="s">
        <v>14</v>
      </c>
      <c r="B1360">
        <v>1</v>
      </c>
      <c r="C1360" t="s">
        <v>235</v>
      </c>
      <c r="D1360">
        <f t="shared" si="21"/>
        <v>10</v>
      </c>
      <c r="E1360" t="s">
        <v>24</v>
      </c>
      <c r="F1360" t="s">
        <v>237</v>
      </c>
      <c r="G1360">
        <v>190137.75</v>
      </c>
      <c r="H1360" s="1">
        <v>43323</v>
      </c>
      <c r="I1360" t="s">
        <v>19</v>
      </c>
      <c r="J1360">
        <v>40</v>
      </c>
      <c r="K1360" t="s">
        <v>334</v>
      </c>
      <c r="L1360" t="s">
        <v>50</v>
      </c>
      <c r="M1360" t="s">
        <v>1902</v>
      </c>
      <c r="N1360">
        <v>28.9</v>
      </c>
      <c r="O1360" t="s">
        <v>23</v>
      </c>
    </row>
    <row r="1361" spans="1:15" hidden="1" x14ac:dyDescent="0.25">
      <c r="A1361" t="s">
        <v>14</v>
      </c>
      <c r="B1361">
        <v>1</v>
      </c>
      <c r="C1361" t="s">
        <v>129</v>
      </c>
      <c r="D1361">
        <f t="shared" si="21"/>
        <v>10</v>
      </c>
      <c r="E1361" t="s">
        <v>17</v>
      </c>
      <c r="F1361" t="s">
        <v>131</v>
      </c>
      <c r="G1361">
        <v>16892.37</v>
      </c>
      <c r="H1361" s="1">
        <v>43323</v>
      </c>
      <c r="I1361" t="s">
        <v>31</v>
      </c>
      <c r="J1361">
        <v>24</v>
      </c>
      <c r="K1361" t="s">
        <v>1903</v>
      </c>
      <c r="L1361" t="s">
        <v>21</v>
      </c>
      <c r="M1361" t="s">
        <v>1904</v>
      </c>
      <c r="N1361">
        <v>23.13</v>
      </c>
      <c r="O1361" t="s">
        <v>23</v>
      </c>
    </row>
    <row r="1362" spans="1:15" hidden="1" x14ac:dyDescent="0.25">
      <c r="A1362" t="s">
        <v>14</v>
      </c>
      <c r="B1362">
        <v>1</v>
      </c>
      <c r="C1362" t="s">
        <v>437</v>
      </c>
      <c r="D1362">
        <f t="shared" si="21"/>
        <v>9</v>
      </c>
      <c r="E1362" t="s">
        <v>17</v>
      </c>
      <c r="F1362" t="s">
        <v>439</v>
      </c>
      <c r="G1362">
        <v>2811.72</v>
      </c>
      <c r="H1362" s="1">
        <v>43323</v>
      </c>
      <c r="I1362" t="s">
        <v>19</v>
      </c>
      <c r="J1362">
        <v>30</v>
      </c>
      <c r="K1362" t="s">
        <v>1905</v>
      </c>
      <c r="L1362" t="s">
        <v>142</v>
      </c>
      <c r="M1362" t="s">
        <v>1906</v>
      </c>
      <c r="N1362">
        <v>49.34</v>
      </c>
      <c r="O1362" t="s">
        <v>23</v>
      </c>
    </row>
    <row r="1363" spans="1:15" hidden="1" x14ac:dyDescent="0.25">
      <c r="A1363" t="s">
        <v>14</v>
      </c>
      <c r="B1363">
        <v>1</v>
      </c>
      <c r="C1363" t="s">
        <v>545</v>
      </c>
      <c r="D1363">
        <f t="shared" si="21"/>
        <v>10</v>
      </c>
      <c r="E1363" t="s">
        <v>17</v>
      </c>
      <c r="F1363" t="s">
        <v>547</v>
      </c>
      <c r="G1363">
        <v>1.02</v>
      </c>
      <c r="H1363" s="1">
        <v>43323</v>
      </c>
      <c r="I1363" t="s">
        <v>31</v>
      </c>
      <c r="J1363">
        <v>31</v>
      </c>
      <c r="K1363" t="s">
        <v>1907</v>
      </c>
      <c r="L1363" t="s">
        <v>26</v>
      </c>
      <c r="M1363" t="s">
        <v>1908</v>
      </c>
      <c r="N1363">
        <v>6.02</v>
      </c>
      <c r="O1363" t="s">
        <v>23</v>
      </c>
    </row>
    <row r="1364" spans="1:15" hidden="1" x14ac:dyDescent="0.25">
      <c r="A1364" t="s">
        <v>40</v>
      </c>
      <c r="C1364" t="s">
        <v>875</v>
      </c>
      <c r="D1364">
        <f t="shared" si="21"/>
        <v>10</v>
      </c>
      <c r="E1364" t="s">
        <v>43</v>
      </c>
      <c r="F1364" t="s">
        <v>877</v>
      </c>
      <c r="G1364">
        <v>12924.15</v>
      </c>
      <c r="H1364" s="1">
        <v>43323</v>
      </c>
      <c r="I1364" t="s">
        <v>31</v>
      </c>
      <c r="J1364">
        <v>42</v>
      </c>
      <c r="M1364" t="s">
        <v>1909</v>
      </c>
      <c r="N1364">
        <v>45</v>
      </c>
      <c r="O1364" t="s">
        <v>23</v>
      </c>
    </row>
    <row r="1365" spans="1:15" hidden="1" x14ac:dyDescent="0.25">
      <c r="A1365" t="s">
        <v>40</v>
      </c>
      <c r="C1365" t="s">
        <v>875</v>
      </c>
      <c r="D1365">
        <f t="shared" si="21"/>
        <v>10</v>
      </c>
      <c r="E1365" t="s">
        <v>43</v>
      </c>
      <c r="F1365" t="s">
        <v>877</v>
      </c>
      <c r="G1365">
        <v>12808.15</v>
      </c>
      <c r="H1365" s="1">
        <v>43323</v>
      </c>
      <c r="I1365" t="s">
        <v>31</v>
      </c>
      <c r="J1365">
        <v>42</v>
      </c>
      <c r="M1365" t="s">
        <v>1909</v>
      </c>
      <c r="N1365">
        <v>116</v>
      </c>
      <c r="O1365" t="s">
        <v>23</v>
      </c>
    </row>
    <row r="1366" spans="1:15" hidden="1" x14ac:dyDescent="0.25">
      <c r="A1366" t="s">
        <v>14</v>
      </c>
      <c r="B1366">
        <v>1</v>
      </c>
      <c r="C1366" t="s">
        <v>33</v>
      </c>
      <c r="D1366">
        <f t="shared" si="21"/>
        <v>10</v>
      </c>
      <c r="E1366" t="s">
        <v>17</v>
      </c>
      <c r="F1366" t="s">
        <v>35</v>
      </c>
      <c r="G1366">
        <v>1381.37</v>
      </c>
      <c r="H1366" s="1">
        <v>43323</v>
      </c>
      <c r="I1366" t="s">
        <v>19</v>
      </c>
      <c r="J1366">
        <v>40</v>
      </c>
      <c r="K1366" t="s">
        <v>1910</v>
      </c>
      <c r="L1366" t="s">
        <v>21</v>
      </c>
      <c r="M1366" t="s">
        <v>1911</v>
      </c>
      <c r="N1366">
        <v>30.46</v>
      </c>
      <c r="O1366" t="s">
        <v>23</v>
      </c>
    </row>
    <row r="1367" spans="1:15" hidden="1" x14ac:dyDescent="0.25">
      <c r="A1367" t="s">
        <v>14</v>
      </c>
      <c r="B1367">
        <v>1</v>
      </c>
      <c r="C1367" t="s">
        <v>255</v>
      </c>
      <c r="D1367">
        <f t="shared" si="21"/>
        <v>9</v>
      </c>
      <c r="E1367" t="s">
        <v>17</v>
      </c>
      <c r="F1367" t="s">
        <v>257</v>
      </c>
      <c r="G1367">
        <v>3027.54</v>
      </c>
      <c r="H1367" s="1">
        <v>43323</v>
      </c>
      <c r="I1367" t="s">
        <v>19</v>
      </c>
      <c r="J1367">
        <v>34</v>
      </c>
      <c r="K1367" t="s">
        <v>843</v>
      </c>
      <c r="L1367" t="s">
        <v>26</v>
      </c>
      <c r="M1367" t="s">
        <v>1912</v>
      </c>
      <c r="N1367">
        <v>43.31</v>
      </c>
      <c r="O1367" t="s">
        <v>23</v>
      </c>
    </row>
    <row r="1368" spans="1:15" hidden="1" x14ac:dyDescent="0.25">
      <c r="A1368" t="s">
        <v>14</v>
      </c>
      <c r="B1368">
        <v>0</v>
      </c>
      <c r="C1368" t="s">
        <v>378</v>
      </c>
      <c r="D1368">
        <f t="shared" si="21"/>
        <v>10</v>
      </c>
      <c r="E1368" t="s">
        <v>24</v>
      </c>
      <c r="F1368" t="s">
        <v>380</v>
      </c>
      <c r="G1368">
        <v>3121.48</v>
      </c>
      <c r="H1368" s="1">
        <v>43323</v>
      </c>
      <c r="I1368" t="s">
        <v>19</v>
      </c>
      <c r="J1368">
        <v>41</v>
      </c>
      <c r="K1368" t="s">
        <v>1913</v>
      </c>
      <c r="L1368" t="s">
        <v>50</v>
      </c>
      <c r="M1368" t="s">
        <v>1914</v>
      </c>
      <c r="N1368">
        <v>31.82</v>
      </c>
      <c r="O1368" t="s">
        <v>23</v>
      </c>
    </row>
    <row r="1369" spans="1:15" hidden="1" x14ac:dyDescent="0.25">
      <c r="A1369" t="s">
        <v>40</v>
      </c>
      <c r="C1369" t="s">
        <v>317</v>
      </c>
      <c r="D1369">
        <f t="shared" si="21"/>
        <v>10</v>
      </c>
      <c r="E1369" t="s">
        <v>43</v>
      </c>
      <c r="F1369" t="s">
        <v>319</v>
      </c>
      <c r="G1369">
        <v>6171.96</v>
      </c>
      <c r="H1369" s="1">
        <v>43323</v>
      </c>
      <c r="I1369" t="s">
        <v>31</v>
      </c>
      <c r="J1369">
        <v>39</v>
      </c>
      <c r="M1369" t="s">
        <v>1915</v>
      </c>
      <c r="N1369">
        <v>150</v>
      </c>
      <c r="O1369" t="s">
        <v>23</v>
      </c>
    </row>
    <row r="1370" spans="1:15" hidden="1" x14ac:dyDescent="0.25">
      <c r="A1370" t="s">
        <v>40</v>
      </c>
      <c r="C1370" t="s">
        <v>345</v>
      </c>
      <c r="D1370">
        <f t="shared" si="21"/>
        <v>8</v>
      </c>
      <c r="E1370" t="s">
        <v>62</v>
      </c>
      <c r="F1370" t="s">
        <v>218</v>
      </c>
      <c r="G1370">
        <v>7766.26</v>
      </c>
      <c r="H1370" s="1">
        <v>43323</v>
      </c>
      <c r="I1370" t="s">
        <v>31</v>
      </c>
      <c r="J1370">
        <v>35</v>
      </c>
      <c r="M1370" t="s">
        <v>1915</v>
      </c>
      <c r="N1370">
        <v>44</v>
      </c>
      <c r="O1370" t="s">
        <v>23</v>
      </c>
    </row>
    <row r="1371" spans="1:15" hidden="1" x14ac:dyDescent="0.25">
      <c r="A1371" t="s">
        <v>14</v>
      </c>
      <c r="B1371">
        <v>1</v>
      </c>
      <c r="C1371" t="s">
        <v>91</v>
      </c>
      <c r="D1371">
        <f t="shared" si="21"/>
        <v>10</v>
      </c>
      <c r="E1371" t="s">
        <v>24</v>
      </c>
      <c r="F1371" t="s">
        <v>93</v>
      </c>
      <c r="G1371">
        <v>1209.27</v>
      </c>
      <c r="H1371" s="1">
        <v>43323</v>
      </c>
      <c r="I1371" t="s">
        <v>19</v>
      </c>
      <c r="J1371">
        <v>24</v>
      </c>
      <c r="K1371" t="s">
        <v>1703</v>
      </c>
      <c r="L1371" t="s">
        <v>21</v>
      </c>
      <c r="M1371" t="s">
        <v>1916</v>
      </c>
      <c r="N1371">
        <v>43.91</v>
      </c>
      <c r="O1371" t="s">
        <v>23</v>
      </c>
    </row>
    <row r="1372" spans="1:15" hidden="1" x14ac:dyDescent="0.25">
      <c r="A1372" t="s">
        <v>14</v>
      </c>
      <c r="B1372">
        <v>1</v>
      </c>
      <c r="C1372" t="s">
        <v>98</v>
      </c>
      <c r="D1372">
        <f t="shared" si="21"/>
        <v>10</v>
      </c>
      <c r="E1372" t="s">
        <v>17</v>
      </c>
      <c r="F1372" t="s">
        <v>100</v>
      </c>
      <c r="G1372">
        <v>1616.85</v>
      </c>
      <c r="H1372" s="1">
        <v>43323</v>
      </c>
      <c r="I1372" t="s">
        <v>31</v>
      </c>
      <c r="J1372">
        <v>37</v>
      </c>
      <c r="K1372" t="s">
        <v>1166</v>
      </c>
      <c r="L1372" t="s">
        <v>58</v>
      </c>
      <c r="M1372" t="s">
        <v>1917</v>
      </c>
      <c r="N1372">
        <v>42.77</v>
      </c>
      <c r="O1372" t="s">
        <v>23</v>
      </c>
    </row>
    <row r="1373" spans="1:15" hidden="1" x14ac:dyDescent="0.25">
      <c r="A1373" t="s">
        <v>14</v>
      </c>
      <c r="B1373">
        <v>1</v>
      </c>
      <c r="C1373" t="s">
        <v>302</v>
      </c>
      <c r="D1373">
        <f t="shared" si="21"/>
        <v>10</v>
      </c>
      <c r="E1373" t="s">
        <v>24</v>
      </c>
      <c r="F1373" t="s">
        <v>304</v>
      </c>
      <c r="G1373">
        <v>5683.84</v>
      </c>
      <c r="H1373" s="1">
        <v>43323</v>
      </c>
      <c r="I1373" t="s">
        <v>31</v>
      </c>
      <c r="J1373">
        <v>21</v>
      </c>
      <c r="K1373" t="s">
        <v>1918</v>
      </c>
      <c r="L1373" t="s">
        <v>58</v>
      </c>
      <c r="M1373" t="s">
        <v>1919</v>
      </c>
      <c r="N1373">
        <v>43.34</v>
      </c>
      <c r="O1373" t="s">
        <v>23</v>
      </c>
    </row>
    <row r="1374" spans="1:15" hidden="1" x14ac:dyDescent="0.25">
      <c r="A1374" t="s">
        <v>14</v>
      </c>
      <c r="B1374">
        <v>0</v>
      </c>
      <c r="C1374" t="s">
        <v>753</v>
      </c>
      <c r="D1374">
        <f t="shared" si="21"/>
        <v>10</v>
      </c>
      <c r="E1374" t="s">
        <v>17</v>
      </c>
      <c r="F1374" t="s">
        <v>755</v>
      </c>
      <c r="G1374">
        <v>3549.13</v>
      </c>
      <c r="H1374" s="1">
        <v>43323</v>
      </c>
      <c r="I1374" t="s">
        <v>19</v>
      </c>
      <c r="J1374">
        <v>40</v>
      </c>
      <c r="K1374" t="s">
        <v>980</v>
      </c>
      <c r="L1374" t="s">
        <v>26</v>
      </c>
      <c r="M1374" t="s">
        <v>1920</v>
      </c>
      <c r="N1374">
        <v>17.12</v>
      </c>
      <c r="O1374" t="s">
        <v>23</v>
      </c>
    </row>
    <row r="1375" spans="1:15" hidden="1" x14ac:dyDescent="0.25">
      <c r="A1375" t="s">
        <v>40</v>
      </c>
      <c r="C1375" t="s">
        <v>413</v>
      </c>
      <c r="D1375">
        <f t="shared" si="21"/>
        <v>8</v>
      </c>
      <c r="E1375" t="s">
        <v>62</v>
      </c>
      <c r="F1375" t="s">
        <v>414</v>
      </c>
      <c r="G1375">
        <v>3877.85</v>
      </c>
      <c r="H1375" s="1">
        <v>43323</v>
      </c>
      <c r="I1375" t="s">
        <v>31</v>
      </c>
      <c r="J1375">
        <v>18</v>
      </c>
      <c r="M1375" t="s">
        <v>1921</v>
      </c>
      <c r="N1375">
        <v>45</v>
      </c>
      <c r="O1375" t="s">
        <v>23</v>
      </c>
    </row>
    <row r="1376" spans="1:15" hidden="1" x14ac:dyDescent="0.25">
      <c r="A1376" t="s">
        <v>14</v>
      </c>
      <c r="B1376">
        <v>1</v>
      </c>
      <c r="C1376" t="s">
        <v>216</v>
      </c>
      <c r="D1376">
        <f t="shared" si="21"/>
        <v>10</v>
      </c>
      <c r="E1376" t="s">
        <v>17</v>
      </c>
      <c r="F1376" t="s">
        <v>218</v>
      </c>
      <c r="G1376">
        <v>57099.65</v>
      </c>
      <c r="H1376" s="1">
        <v>43323</v>
      </c>
      <c r="I1376" t="s">
        <v>31</v>
      </c>
      <c r="J1376">
        <v>33</v>
      </c>
      <c r="K1376" t="s">
        <v>25</v>
      </c>
      <c r="L1376" t="s">
        <v>26</v>
      </c>
      <c r="M1376" t="s">
        <v>1922</v>
      </c>
      <c r="N1376">
        <v>446.98</v>
      </c>
      <c r="O1376" t="s">
        <v>23</v>
      </c>
    </row>
    <row r="1377" spans="1:15" hidden="1" x14ac:dyDescent="0.25">
      <c r="A1377" t="s">
        <v>14</v>
      </c>
      <c r="B1377">
        <v>0</v>
      </c>
      <c r="C1377" t="s">
        <v>566</v>
      </c>
      <c r="D1377">
        <f t="shared" si="21"/>
        <v>10</v>
      </c>
      <c r="E1377" t="s">
        <v>17</v>
      </c>
      <c r="F1377" t="s">
        <v>568</v>
      </c>
      <c r="G1377">
        <v>25486.46</v>
      </c>
      <c r="H1377" s="1">
        <v>43323</v>
      </c>
      <c r="I1377" t="s">
        <v>19</v>
      </c>
      <c r="J1377">
        <v>50</v>
      </c>
      <c r="K1377" t="s">
        <v>1923</v>
      </c>
      <c r="L1377" t="s">
        <v>50</v>
      </c>
      <c r="M1377" t="s">
        <v>1924</v>
      </c>
      <c r="N1377">
        <v>32.409999999999997</v>
      </c>
      <c r="O1377" t="s">
        <v>23</v>
      </c>
    </row>
    <row r="1378" spans="1:15" hidden="1" x14ac:dyDescent="0.25">
      <c r="A1378" t="s">
        <v>14</v>
      </c>
      <c r="B1378">
        <v>1</v>
      </c>
      <c r="C1378" t="s">
        <v>427</v>
      </c>
      <c r="D1378">
        <f t="shared" si="21"/>
        <v>10</v>
      </c>
      <c r="E1378" t="s">
        <v>24</v>
      </c>
      <c r="F1378" t="s">
        <v>429</v>
      </c>
      <c r="G1378">
        <v>9497.23</v>
      </c>
      <c r="H1378" s="1">
        <v>43323</v>
      </c>
      <c r="I1378" t="s">
        <v>31</v>
      </c>
      <c r="J1378">
        <v>20</v>
      </c>
      <c r="K1378" t="s">
        <v>1925</v>
      </c>
      <c r="L1378" t="s">
        <v>142</v>
      </c>
      <c r="M1378" t="s">
        <v>1926</v>
      </c>
      <c r="N1378">
        <v>24.98</v>
      </c>
      <c r="O1378" t="s">
        <v>23</v>
      </c>
    </row>
    <row r="1379" spans="1:15" hidden="1" x14ac:dyDescent="0.25">
      <c r="A1379" t="s">
        <v>14</v>
      </c>
      <c r="B1379">
        <v>1</v>
      </c>
      <c r="C1379" t="s">
        <v>160</v>
      </c>
      <c r="D1379">
        <f t="shared" si="21"/>
        <v>9</v>
      </c>
      <c r="E1379" t="s">
        <v>17</v>
      </c>
      <c r="F1379" t="s">
        <v>162</v>
      </c>
      <c r="G1379">
        <v>1511.12</v>
      </c>
      <c r="H1379" s="1">
        <v>43323</v>
      </c>
      <c r="I1379" t="s">
        <v>19</v>
      </c>
      <c r="J1379">
        <v>18</v>
      </c>
      <c r="K1379" t="s">
        <v>1927</v>
      </c>
      <c r="L1379" t="s">
        <v>21</v>
      </c>
      <c r="M1379" t="s">
        <v>1928</v>
      </c>
      <c r="N1379">
        <v>9.76</v>
      </c>
      <c r="O1379" t="s">
        <v>23</v>
      </c>
    </row>
    <row r="1380" spans="1:15" hidden="1" x14ac:dyDescent="0.25">
      <c r="A1380" t="s">
        <v>14</v>
      </c>
      <c r="B1380">
        <v>1</v>
      </c>
      <c r="C1380" t="s">
        <v>437</v>
      </c>
      <c r="D1380">
        <f t="shared" si="21"/>
        <v>9</v>
      </c>
      <c r="E1380" t="s">
        <v>24</v>
      </c>
      <c r="F1380" t="s">
        <v>439</v>
      </c>
      <c r="G1380">
        <v>2771.85</v>
      </c>
      <c r="H1380" s="1">
        <v>43323</v>
      </c>
      <c r="I1380" t="s">
        <v>19</v>
      </c>
      <c r="J1380">
        <v>30</v>
      </c>
      <c r="K1380" t="s">
        <v>1929</v>
      </c>
      <c r="L1380" t="s">
        <v>142</v>
      </c>
      <c r="M1380" t="s">
        <v>1930</v>
      </c>
      <c r="N1380">
        <v>39.869999999999997</v>
      </c>
      <c r="O1380" t="s">
        <v>23</v>
      </c>
    </row>
    <row r="1381" spans="1:15" hidden="1" x14ac:dyDescent="0.25">
      <c r="A1381" t="s">
        <v>14</v>
      </c>
      <c r="B1381">
        <v>1</v>
      </c>
      <c r="C1381" t="s">
        <v>160</v>
      </c>
      <c r="D1381">
        <f t="shared" si="21"/>
        <v>9</v>
      </c>
      <c r="E1381" t="s">
        <v>24</v>
      </c>
      <c r="F1381" t="s">
        <v>162</v>
      </c>
      <c r="G1381">
        <v>1494.65</v>
      </c>
      <c r="H1381" s="1">
        <v>43323</v>
      </c>
      <c r="I1381" t="s">
        <v>19</v>
      </c>
      <c r="J1381">
        <v>18</v>
      </c>
      <c r="K1381" t="s">
        <v>1931</v>
      </c>
      <c r="L1381" t="s">
        <v>21</v>
      </c>
      <c r="M1381" t="s">
        <v>1932</v>
      </c>
      <c r="N1381">
        <v>16.47</v>
      </c>
      <c r="O1381" t="s">
        <v>23</v>
      </c>
    </row>
    <row r="1382" spans="1:15" hidden="1" x14ac:dyDescent="0.25">
      <c r="A1382" t="s">
        <v>14</v>
      </c>
      <c r="B1382">
        <v>1</v>
      </c>
      <c r="C1382" t="s">
        <v>15</v>
      </c>
      <c r="D1382">
        <f t="shared" si="21"/>
        <v>10</v>
      </c>
      <c r="E1382" t="s">
        <v>17</v>
      </c>
      <c r="F1382" t="s">
        <v>18</v>
      </c>
      <c r="G1382">
        <v>1103.31</v>
      </c>
      <c r="H1382" s="1">
        <v>43323</v>
      </c>
      <c r="I1382" t="s">
        <v>19</v>
      </c>
      <c r="J1382">
        <v>26</v>
      </c>
      <c r="K1382" t="s">
        <v>849</v>
      </c>
      <c r="L1382" t="s">
        <v>21</v>
      </c>
      <c r="M1382" t="s">
        <v>1933</v>
      </c>
      <c r="N1382">
        <v>10.62</v>
      </c>
      <c r="O1382" t="s">
        <v>23</v>
      </c>
    </row>
    <row r="1383" spans="1:15" hidden="1" x14ac:dyDescent="0.25">
      <c r="A1383" t="s">
        <v>14</v>
      </c>
      <c r="B1383">
        <v>1</v>
      </c>
      <c r="C1383" t="s">
        <v>15</v>
      </c>
      <c r="D1383">
        <f t="shared" si="21"/>
        <v>10</v>
      </c>
      <c r="E1383" t="s">
        <v>24</v>
      </c>
      <c r="F1383" t="s">
        <v>18</v>
      </c>
      <c r="G1383">
        <v>1091.6600000000001</v>
      </c>
      <c r="H1383" s="1">
        <v>43323</v>
      </c>
      <c r="I1383" t="s">
        <v>19</v>
      </c>
      <c r="J1383">
        <v>26</v>
      </c>
      <c r="K1383" t="s">
        <v>1934</v>
      </c>
      <c r="L1383" t="s">
        <v>21</v>
      </c>
      <c r="M1383" t="s">
        <v>1935</v>
      </c>
      <c r="N1383">
        <v>11.65</v>
      </c>
      <c r="O1383" t="s">
        <v>23</v>
      </c>
    </row>
    <row r="1384" spans="1:15" hidden="1" x14ac:dyDescent="0.25">
      <c r="A1384" t="s">
        <v>14</v>
      </c>
      <c r="B1384">
        <v>0</v>
      </c>
      <c r="C1384" t="s">
        <v>91</v>
      </c>
      <c r="D1384">
        <f t="shared" si="21"/>
        <v>10</v>
      </c>
      <c r="E1384" t="s">
        <v>24</v>
      </c>
      <c r="F1384" t="s">
        <v>93</v>
      </c>
      <c r="G1384">
        <v>1190.29</v>
      </c>
      <c r="H1384" s="1">
        <v>43323</v>
      </c>
      <c r="I1384" t="s">
        <v>19</v>
      </c>
      <c r="J1384">
        <v>24</v>
      </c>
      <c r="K1384" t="s">
        <v>1703</v>
      </c>
      <c r="L1384" t="s">
        <v>21</v>
      </c>
      <c r="M1384" t="s">
        <v>1936</v>
      </c>
      <c r="N1384">
        <v>18.98</v>
      </c>
      <c r="O1384" t="s">
        <v>23</v>
      </c>
    </row>
    <row r="1385" spans="1:15" hidden="1" x14ac:dyDescent="0.25">
      <c r="A1385" t="s">
        <v>14</v>
      </c>
      <c r="B1385">
        <v>1</v>
      </c>
      <c r="C1385" t="s">
        <v>15</v>
      </c>
      <c r="D1385">
        <f t="shared" si="21"/>
        <v>10</v>
      </c>
      <c r="E1385" t="s">
        <v>24</v>
      </c>
      <c r="F1385" t="s">
        <v>18</v>
      </c>
      <c r="G1385">
        <v>1083.05</v>
      </c>
      <c r="H1385" s="1">
        <v>43323</v>
      </c>
      <c r="I1385" t="s">
        <v>19</v>
      </c>
      <c r="J1385">
        <v>26</v>
      </c>
      <c r="K1385" t="s">
        <v>154</v>
      </c>
      <c r="L1385" t="s">
        <v>26</v>
      </c>
      <c r="M1385" t="s">
        <v>1937</v>
      </c>
      <c r="N1385">
        <v>8.61</v>
      </c>
      <c r="O1385" t="s">
        <v>23</v>
      </c>
    </row>
    <row r="1386" spans="1:15" hidden="1" x14ac:dyDescent="0.25">
      <c r="A1386" t="s">
        <v>14</v>
      </c>
      <c r="B1386">
        <v>0</v>
      </c>
      <c r="C1386" t="s">
        <v>293</v>
      </c>
      <c r="D1386">
        <f t="shared" si="21"/>
        <v>10</v>
      </c>
      <c r="E1386" t="s">
        <v>17</v>
      </c>
      <c r="F1386" t="s">
        <v>30</v>
      </c>
      <c r="G1386">
        <v>42360.54</v>
      </c>
      <c r="H1386" s="1">
        <v>43323</v>
      </c>
      <c r="I1386" t="s">
        <v>31</v>
      </c>
      <c r="J1386">
        <v>22</v>
      </c>
      <c r="K1386" t="s">
        <v>1528</v>
      </c>
      <c r="L1386" t="s">
        <v>50</v>
      </c>
      <c r="M1386" t="s">
        <v>1938</v>
      </c>
      <c r="N1386">
        <v>38.700000000000003</v>
      </c>
      <c r="O1386" t="s">
        <v>23</v>
      </c>
    </row>
    <row r="1387" spans="1:15" hidden="1" x14ac:dyDescent="0.25">
      <c r="A1387" t="s">
        <v>14</v>
      </c>
      <c r="B1387">
        <v>1</v>
      </c>
      <c r="C1387" t="s">
        <v>350</v>
      </c>
      <c r="D1387">
        <f t="shared" si="21"/>
        <v>9</v>
      </c>
      <c r="E1387" t="s">
        <v>24</v>
      </c>
      <c r="F1387" t="s">
        <v>30</v>
      </c>
      <c r="G1387">
        <v>30635.81</v>
      </c>
      <c r="H1387" s="1">
        <v>43323</v>
      </c>
      <c r="I1387" t="s">
        <v>31</v>
      </c>
      <c r="J1387">
        <v>21</v>
      </c>
      <c r="K1387" t="s">
        <v>1939</v>
      </c>
      <c r="L1387" t="s">
        <v>50</v>
      </c>
      <c r="M1387" t="s">
        <v>1940</v>
      </c>
      <c r="N1387">
        <v>17.55</v>
      </c>
      <c r="O1387" t="s">
        <v>23</v>
      </c>
    </row>
    <row r="1388" spans="1:15" hidden="1" x14ac:dyDescent="0.25">
      <c r="A1388" t="s">
        <v>14</v>
      </c>
      <c r="B1388">
        <v>0</v>
      </c>
      <c r="C1388" t="s">
        <v>419</v>
      </c>
      <c r="D1388">
        <f t="shared" si="21"/>
        <v>10</v>
      </c>
      <c r="E1388" t="s">
        <v>17</v>
      </c>
      <c r="F1388" t="s">
        <v>421</v>
      </c>
      <c r="G1388">
        <v>54127.55</v>
      </c>
      <c r="H1388" s="1">
        <v>43323</v>
      </c>
      <c r="I1388" t="s">
        <v>31</v>
      </c>
      <c r="J1388">
        <v>40</v>
      </c>
      <c r="K1388" t="s">
        <v>1941</v>
      </c>
      <c r="L1388" t="s">
        <v>26</v>
      </c>
      <c r="M1388" t="s">
        <v>1942</v>
      </c>
      <c r="N1388">
        <v>78.819999999999993</v>
      </c>
      <c r="O1388" t="s">
        <v>23</v>
      </c>
    </row>
    <row r="1389" spans="1:15" hidden="1" x14ac:dyDescent="0.25">
      <c r="A1389" t="s">
        <v>40</v>
      </c>
      <c r="C1389" t="s">
        <v>315</v>
      </c>
      <c r="D1389">
        <f t="shared" si="21"/>
        <v>10</v>
      </c>
      <c r="E1389" t="s">
        <v>43</v>
      </c>
      <c r="F1389" t="s">
        <v>299</v>
      </c>
      <c r="G1389">
        <v>2743.42</v>
      </c>
      <c r="H1389" s="1">
        <v>43323</v>
      </c>
      <c r="I1389" t="s">
        <v>31</v>
      </c>
      <c r="J1389">
        <v>69</v>
      </c>
      <c r="M1389" t="s">
        <v>1943</v>
      </c>
      <c r="N1389">
        <v>17</v>
      </c>
      <c r="O1389" t="s">
        <v>23</v>
      </c>
    </row>
    <row r="1390" spans="1:15" hidden="1" x14ac:dyDescent="0.25">
      <c r="A1390" t="s">
        <v>40</v>
      </c>
      <c r="C1390" t="s">
        <v>413</v>
      </c>
      <c r="D1390">
        <f t="shared" si="21"/>
        <v>8</v>
      </c>
      <c r="E1390" t="s">
        <v>372</v>
      </c>
      <c r="F1390" t="s">
        <v>414</v>
      </c>
      <c r="G1390">
        <v>3856.85</v>
      </c>
      <c r="H1390" s="1">
        <v>43323</v>
      </c>
      <c r="I1390" t="s">
        <v>31</v>
      </c>
      <c r="J1390">
        <v>18</v>
      </c>
      <c r="M1390" t="s">
        <v>1943</v>
      </c>
      <c r="N1390">
        <v>21</v>
      </c>
      <c r="O1390" t="s">
        <v>23</v>
      </c>
    </row>
    <row r="1391" spans="1:15" hidden="1" x14ac:dyDescent="0.25">
      <c r="A1391" t="s">
        <v>14</v>
      </c>
      <c r="B1391">
        <v>1</v>
      </c>
      <c r="C1391" t="s">
        <v>350</v>
      </c>
      <c r="D1391">
        <f t="shared" si="21"/>
        <v>9</v>
      </c>
      <c r="E1391" t="s">
        <v>24</v>
      </c>
      <c r="F1391" t="s">
        <v>30</v>
      </c>
      <c r="G1391">
        <v>30612.86</v>
      </c>
      <c r="H1391" s="1">
        <v>43323</v>
      </c>
      <c r="I1391" t="s">
        <v>31</v>
      </c>
      <c r="J1391">
        <v>21</v>
      </c>
      <c r="K1391" t="s">
        <v>1944</v>
      </c>
      <c r="L1391" t="s">
        <v>376</v>
      </c>
      <c r="M1391" t="s">
        <v>1945</v>
      </c>
      <c r="N1391">
        <v>22.95</v>
      </c>
      <c r="O1391" t="s">
        <v>23</v>
      </c>
    </row>
    <row r="1392" spans="1:15" hidden="1" x14ac:dyDescent="0.25">
      <c r="A1392" t="s">
        <v>14</v>
      </c>
      <c r="B1392">
        <v>1</v>
      </c>
      <c r="C1392" t="s">
        <v>76</v>
      </c>
      <c r="D1392">
        <f t="shared" si="21"/>
        <v>10</v>
      </c>
      <c r="E1392" t="s">
        <v>24</v>
      </c>
      <c r="F1392" t="s">
        <v>78</v>
      </c>
      <c r="G1392">
        <v>1049.8499999999999</v>
      </c>
      <c r="H1392" s="1">
        <v>43323</v>
      </c>
      <c r="I1392" t="s">
        <v>31</v>
      </c>
      <c r="J1392">
        <v>30</v>
      </c>
      <c r="K1392" t="s">
        <v>1946</v>
      </c>
      <c r="L1392" t="s">
        <v>21</v>
      </c>
      <c r="M1392" t="s">
        <v>1947</v>
      </c>
      <c r="N1392">
        <v>13.11</v>
      </c>
      <c r="O1392" t="s">
        <v>23</v>
      </c>
    </row>
    <row r="1393" spans="1:15" hidden="1" x14ac:dyDescent="0.25">
      <c r="A1393" t="s">
        <v>14</v>
      </c>
      <c r="B1393">
        <v>1</v>
      </c>
      <c r="C1393" t="s">
        <v>454</v>
      </c>
      <c r="D1393">
        <f t="shared" si="21"/>
        <v>10</v>
      </c>
      <c r="E1393" t="s">
        <v>24</v>
      </c>
      <c r="F1393" t="s">
        <v>456</v>
      </c>
      <c r="G1393">
        <v>582.64</v>
      </c>
      <c r="H1393" s="1">
        <v>43323</v>
      </c>
      <c r="I1393" t="s">
        <v>19</v>
      </c>
      <c r="J1393">
        <v>53</v>
      </c>
      <c r="K1393" t="s">
        <v>1865</v>
      </c>
      <c r="L1393" t="s">
        <v>26</v>
      </c>
      <c r="M1393" t="s">
        <v>1948</v>
      </c>
      <c r="N1393">
        <v>39.270000000000003</v>
      </c>
      <c r="O1393" t="s">
        <v>23</v>
      </c>
    </row>
    <row r="1394" spans="1:15" hidden="1" x14ac:dyDescent="0.25">
      <c r="A1394" t="s">
        <v>14</v>
      </c>
      <c r="B1394">
        <v>1</v>
      </c>
      <c r="C1394" t="s">
        <v>28</v>
      </c>
      <c r="D1394">
        <f t="shared" si="21"/>
        <v>10</v>
      </c>
      <c r="E1394" t="s">
        <v>24</v>
      </c>
      <c r="F1394" t="s">
        <v>30</v>
      </c>
      <c r="G1394">
        <v>408.16</v>
      </c>
      <c r="H1394" s="1">
        <v>43323</v>
      </c>
      <c r="I1394" t="s">
        <v>31</v>
      </c>
      <c r="J1394">
        <v>38</v>
      </c>
      <c r="K1394" t="s">
        <v>25</v>
      </c>
      <c r="L1394" t="s">
        <v>26</v>
      </c>
      <c r="M1394" t="s">
        <v>1949</v>
      </c>
      <c r="N1394">
        <v>7.47</v>
      </c>
      <c r="O1394" t="s">
        <v>23</v>
      </c>
    </row>
    <row r="1395" spans="1:15" hidden="1" x14ac:dyDescent="0.25">
      <c r="A1395" t="s">
        <v>40</v>
      </c>
      <c r="C1395" t="s">
        <v>386</v>
      </c>
      <c r="D1395">
        <f t="shared" si="21"/>
        <v>10</v>
      </c>
      <c r="E1395" t="s">
        <v>43</v>
      </c>
      <c r="F1395" t="s">
        <v>388</v>
      </c>
      <c r="G1395">
        <v>292.41000000000003</v>
      </c>
      <c r="H1395" s="1">
        <v>43323</v>
      </c>
      <c r="I1395" t="s">
        <v>31</v>
      </c>
      <c r="J1395">
        <v>20</v>
      </c>
      <c r="M1395" t="s">
        <v>1950</v>
      </c>
      <c r="N1395">
        <v>1239</v>
      </c>
      <c r="O1395" t="s">
        <v>23</v>
      </c>
    </row>
    <row r="1396" spans="1:15" hidden="1" x14ac:dyDescent="0.25">
      <c r="A1396" t="s">
        <v>40</v>
      </c>
      <c r="C1396" t="s">
        <v>320</v>
      </c>
      <c r="D1396">
        <f t="shared" si="21"/>
        <v>9</v>
      </c>
      <c r="E1396" t="s">
        <v>43</v>
      </c>
      <c r="F1396" t="s">
        <v>322</v>
      </c>
      <c r="G1396">
        <v>8777.4599999999991</v>
      </c>
      <c r="H1396" s="1">
        <v>43323</v>
      </c>
      <c r="I1396" t="s">
        <v>31</v>
      </c>
      <c r="J1396">
        <v>28</v>
      </c>
      <c r="M1396" t="s">
        <v>1950</v>
      </c>
      <c r="N1396">
        <v>49</v>
      </c>
      <c r="O1396" t="s">
        <v>23</v>
      </c>
    </row>
    <row r="1397" spans="1:15" hidden="1" x14ac:dyDescent="0.25">
      <c r="A1397" t="s">
        <v>14</v>
      </c>
      <c r="B1397">
        <v>1</v>
      </c>
      <c r="C1397" t="s">
        <v>54</v>
      </c>
      <c r="D1397">
        <f t="shared" si="21"/>
        <v>9</v>
      </c>
      <c r="E1397" t="s">
        <v>17</v>
      </c>
      <c r="F1397" t="s">
        <v>56</v>
      </c>
      <c r="G1397">
        <v>2107.5300000000002</v>
      </c>
      <c r="H1397" s="1">
        <v>43323</v>
      </c>
      <c r="I1397" t="s">
        <v>19</v>
      </c>
      <c r="J1397">
        <v>27</v>
      </c>
      <c r="K1397" t="s">
        <v>1951</v>
      </c>
      <c r="L1397" t="s">
        <v>58</v>
      </c>
      <c r="M1397" t="s">
        <v>1952</v>
      </c>
      <c r="N1397">
        <v>41.26</v>
      </c>
      <c r="O1397" t="s">
        <v>23</v>
      </c>
    </row>
    <row r="1398" spans="1:15" hidden="1" x14ac:dyDescent="0.25">
      <c r="A1398" t="s">
        <v>14</v>
      </c>
      <c r="B1398">
        <v>1</v>
      </c>
      <c r="C1398" t="s">
        <v>753</v>
      </c>
      <c r="D1398">
        <f t="shared" si="21"/>
        <v>10</v>
      </c>
      <c r="E1398" t="s">
        <v>17</v>
      </c>
      <c r="F1398" t="s">
        <v>755</v>
      </c>
      <c r="G1398">
        <v>3536.61</v>
      </c>
      <c r="H1398" s="1">
        <v>43323</v>
      </c>
      <c r="I1398" t="s">
        <v>19</v>
      </c>
      <c r="J1398">
        <v>40</v>
      </c>
      <c r="K1398" t="s">
        <v>980</v>
      </c>
      <c r="L1398" t="s">
        <v>26</v>
      </c>
      <c r="M1398" t="s">
        <v>1953</v>
      </c>
      <c r="N1398">
        <v>12.52</v>
      </c>
      <c r="O1398" t="s">
        <v>23</v>
      </c>
    </row>
    <row r="1399" spans="1:15" hidden="1" x14ac:dyDescent="0.25">
      <c r="A1399" t="s">
        <v>14</v>
      </c>
      <c r="B1399">
        <v>1</v>
      </c>
      <c r="C1399" t="s">
        <v>350</v>
      </c>
      <c r="D1399">
        <f t="shared" si="21"/>
        <v>9</v>
      </c>
      <c r="E1399" t="s">
        <v>17</v>
      </c>
      <c r="F1399" t="s">
        <v>30</v>
      </c>
      <c r="G1399">
        <v>30584.38</v>
      </c>
      <c r="H1399" s="1">
        <v>43323</v>
      </c>
      <c r="I1399" t="s">
        <v>31</v>
      </c>
      <c r="J1399">
        <v>21</v>
      </c>
      <c r="K1399" t="s">
        <v>1954</v>
      </c>
      <c r="L1399" t="s">
        <v>21</v>
      </c>
      <c r="M1399" t="s">
        <v>1955</v>
      </c>
      <c r="N1399">
        <v>28.48</v>
      </c>
      <c r="O1399" t="s">
        <v>23</v>
      </c>
    </row>
    <row r="1400" spans="1:15" hidden="1" x14ac:dyDescent="0.25">
      <c r="A1400" t="s">
        <v>14</v>
      </c>
      <c r="B1400">
        <v>1</v>
      </c>
      <c r="C1400" t="s">
        <v>402</v>
      </c>
      <c r="D1400">
        <f t="shared" si="21"/>
        <v>10</v>
      </c>
      <c r="E1400" t="s">
        <v>17</v>
      </c>
      <c r="F1400" t="s">
        <v>30</v>
      </c>
      <c r="G1400">
        <v>2998.56</v>
      </c>
      <c r="H1400" s="1">
        <v>43323</v>
      </c>
      <c r="I1400" t="s">
        <v>31</v>
      </c>
      <c r="J1400">
        <v>44</v>
      </c>
      <c r="K1400" t="s">
        <v>1956</v>
      </c>
      <c r="L1400" t="s">
        <v>50</v>
      </c>
      <c r="M1400" t="s">
        <v>1957</v>
      </c>
      <c r="N1400">
        <v>12.09</v>
      </c>
      <c r="O1400" t="s">
        <v>23</v>
      </c>
    </row>
    <row r="1401" spans="1:15" hidden="1" x14ac:dyDescent="0.25">
      <c r="A1401" t="s">
        <v>14</v>
      </c>
      <c r="B1401">
        <v>1</v>
      </c>
      <c r="C1401" t="s">
        <v>54</v>
      </c>
      <c r="D1401">
        <f t="shared" si="21"/>
        <v>9</v>
      </c>
      <c r="E1401" t="s">
        <v>24</v>
      </c>
      <c r="F1401" t="s">
        <v>56</v>
      </c>
      <c r="G1401">
        <v>2080.44</v>
      </c>
      <c r="H1401" s="1">
        <v>43323</v>
      </c>
      <c r="I1401" t="s">
        <v>19</v>
      </c>
      <c r="J1401">
        <v>27</v>
      </c>
      <c r="K1401" t="s">
        <v>1958</v>
      </c>
      <c r="L1401" t="s">
        <v>26</v>
      </c>
      <c r="M1401" t="s">
        <v>1959</v>
      </c>
      <c r="N1401">
        <v>27.09</v>
      </c>
      <c r="O1401" t="s">
        <v>23</v>
      </c>
    </row>
    <row r="1402" spans="1:15" hidden="1" x14ac:dyDescent="0.25">
      <c r="A1402" t="s">
        <v>40</v>
      </c>
      <c r="C1402" t="s">
        <v>255</v>
      </c>
      <c r="D1402">
        <f t="shared" si="21"/>
        <v>9</v>
      </c>
      <c r="E1402" t="s">
        <v>43</v>
      </c>
      <c r="F1402" t="s">
        <v>257</v>
      </c>
      <c r="G1402">
        <v>3010.54</v>
      </c>
      <c r="H1402" s="1">
        <v>43323</v>
      </c>
      <c r="I1402" t="s">
        <v>19</v>
      </c>
      <c r="J1402">
        <v>34</v>
      </c>
      <c r="M1402" t="s">
        <v>1960</v>
      </c>
      <c r="N1402">
        <v>17</v>
      </c>
      <c r="O1402" t="s">
        <v>23</v>
      </c>
    </row>
    <row r="1403" spans="1:15" hidden="1" x14ac:dyDescent="0.25">
      <c r="A1403" t="s">
        <v>14</v>
      </c>
      <c r="B1403">
        <v>1</v>
      </c>
      <c r="C1403" t="s">
        <v>320</v>
      </c>
      <c r="D1403">
        <f t="shared" si="21"/>
        <v>9</v>
      </c>
      <c r="E1403" t="s">
        <v>24</v>
      </c>
      <c r="F1403" t="s">
        <v>322</v>
      </c>
      <c r="G1403">
        <v>8760.6200000000008</v>
      </c>
      <c r="H1403" s="1">
        <v>43323</v>
      </c>
      <c r="I1403" t="s">
        <v>31</v>
      </c>
      <c r="J1403">
        <v>28</v>
      </c>
      <c r="K1403" t="s">
        <v>1131</v>
      </c>
      <c r="L1403" t="s">
        <v>376</v>
      </c>
      <c r="M1403" t="s">
        <v>1961</v>
      </c>
      <c r="N1403">
        <v>16.84</v>
      </c>
      <c r="O1403" t="s">
        <v>23</v>
      </c>
    </row>
    <row r="1404" spans="1:15" hidden="1" x14ac:dyDescent="0.25">
      <c r="A1404" t="s">
        <v>14</v>
      </c>
      <c r="B1404">
        <v>1</v>
      </c>
      <c r="C1404" t="s">
        <v>33</v>
      </c>
      <c r="D1404">
        <f t="shared" si="21"/>
        <v>10</v>
      </c>
      <c r="E1404" t="s">
        <v>17</v>
      </c>
      <c r="F1404" t="s">
        <v>35</v>
      </c>
      <c r="G1404">
        <v>1146.01</v>
      </c>
      <c r="H1404" s="1">
        <v>43323</v>
      </c>
      <c r="I1404" t="s">
        <v>19</v>
      </c>
      <c r="J1404">
        <v>40</v>
      </c>
      <c r="K1404" t="s">
        <v>1962</v>
      </c>
      <c r="L1404" t="s">
        <v>21</v>
      </c>
      <c r="M1404" t="s">
        <v>1963</v>
      </c>
      <c r="N1404">
        <v>235.36</v>
      </c>
      <c r="O1404" t="s">
        <v>23</v>
      </c>
    </row>
    <row r="1405" spans="1:15" hidden="1" x14ac:dyDescent="0.25">
      <c r="A1405" t="s">
        <v>14</v>
      </c>
      <c r="B1405">
        <v>0</v>
      </c>
      <c r="C1405" t="s">
        <v>623</v>
      </c>
      <c r="D1405">
        <f t="shared" si="21"/>
        <v>10</v>
      </c>
      <c r="E1405" t="s">
        <v>17</v>
      </c>
      <c r="F1405" t="s">
        <v>625</v>
      </c>
      <c r="G1405">
        <v>8949.2000000000007</v>
      </c>
      <c r="H1405" s="1">
        <v>43323</v>
      </c>
      <c r="I1405" t="s">
        <v>31</v>
      </c>
      <c r="J1405">
        <v>38</v>
      </c>
      <c r="K1405" t="s">
        <v>1964</v>
      </c>
      <c r="L1405" t="s">
        <v>50</v>
      </c>
      <c r="M1405" t="s">
        <v>1965</v>
      </c>
      <c r="N1405">
        <v>29.04</v>
      </c>
      <c r="O1405" t="s">
        <v>23</v>
      </c>
    </row>
    <row r="1406" spans="1:15" hidden="1" x14ac:dyDescent="0.25">
      <c r="A1406" t="s">
        <v>40</v>
      </c>
      <c r="C1406" t="s">
        <v>630</v>
      </c>
      <c r="D1406">
        <f t="shared" si="21"/>
        <v>10</v>
      </c>
      <c r="E1406" t="s">
        <v>43</v>
      </c>
      <c r="F1406" t="s">
        <v>632</v>
      </c>
      <c r="G1406">
        <v>2009.36</v>
      </c>
      <c r="H1406" s="1">
        <v>43323</v>
      </c>
      <c r="I1406" t="s">
        <v>31</v>
      </c>
      <c r="J1406">
        <v>22</v>
      </c>
      <c r="M1406" t="s">
        <v>1966</v>
      </c>
      <c r="N1406">
        <v>186</v>
      </c>
      <c r="O1406" t="s">
        <v>23</v>
      </c>
    </row>
    <row r="1407" spans="1:15" hidden="1" x14ac:dyDescent="0.25">
      <c r="A1407" t="s">
        <v>14</v>
      </c>
      <c r="B1407">
        <v>1</v>
      </c>
      <c r="C1407" t="s">
        <v>108</v>
      </c>
      <c r="D1407">
        <f t="shared" si="21"/>
        <v>10</v>
      </c>
      <c r="E1407" t="s">
        <v>24</v>
      </c>
      <c r="F1407" t="s">
        <v>110</v>
      </c>
      <c r="G1407">
        <v>28968.87</v>
      </c>
      <c r="H1407" s="1">
        <v>43323</v>
      </c>
      <c r="I1407" t="s">
        <v>19</v>
      </c>
      <c r="J1407">
        <v>43</v>
      </c>
      <c r="K1407" t="s">
        <v>1967</v>
      </c>
      <c r="L1407" t="s">
        <v>50</v>
      </c>
      <c r="M1407" t="s">
        <v>1968</v>
      </c>
      <c r="N1407">
        <v>16.23</v>
      </c>
      <c r="O1407" t="s">
        <v>23</v>
      </c>
    </row>
    <row r="1408" spans="1:15" hidden="1" x14ac:dyDescent="0.25">
      <c r="A1408" t="s">
        <v>14</v>
      </c>
      <c r="B1408">
        <v>0</v>
      </c>
      <c r="C1408" t="s">
        <v>639</v>
      </c>
      <c r="D1408">
        <f t="shared" si="21"/>
        <v>10</v>
      </c>
      <c r="E1408" t="s">
        <v>24</v>
      </c>
      <c r="F1408" t="s">
        <v>641</v>
      </c>
      <c r="G1408">
        <v>4832.04</v>
      </c>
      <c r="H1408" s="1">
        <v>43323</v>
      </c>
      <c r="I1408" t="s">
        <v>31</v>
      </c>
      <c r="J1408">
        <v>35</v>
      </c>
      <c r="K1408" t="s">
        <v>1969</v>
      </c>
      <c r="L1408" t="s">
        <v>21</v>
      </c>
      <c r="M1408" t="s">
        <v>1970</v>
      </c>
      <c r="N1408">
        <v>43.96</v>
      </c>
      <c r="O1408" t="s">
        <v>23</v>
      </c>
    </row>
    <row r="1409" spans="1:15" hidden="1" x14ac:dyDescent="0.25">
      <c r="A1409" t="s">
        <v>14</v>
      </c>
      <c r="B1409">
        <v>1</v>
      </c>
      <c r="C1409" t="s">
        <v>561</v>
      </c>
      <c r="D1409">
        <f t="shared" si="21"/>
        <v>10</v>
      </c>
      <c r="E1409" t="s">
        <v>24</v>
      </c>
      <c r="F1409" t="s">
        <v>44</v>
      </c>
      <c r="G1409">
        <v>5808.52</v>
      </c>
      <c r="H1409" s="1">
        <v>43323</v>
      </c>
      <c r="I1409" t="s">
        <v>31</v>
      </c>
      <c r="J1409">
        <v>26</v>
      </c>
      <c r="K1409" t="s">
        <v>1971</v>
      </c>
      <c r="L1409" t="s">
        <v>50</v>
      </c>
      <c r="M1409" t="s">
        <v>1972</v>
      </c>
      <c r="N1409">
        <v>6.53</v>
      </c>
      <c r="O1409" t="s">
        <v>23</v>
      </c>
    </row>
    <row r="1410" spans="1:15" hidden="1" x14ac:dyDescent="0.25">
      <c r="A1410" t="s">
        <v>14</v>
      </c>
      <c r="B1410">
        <v>1</v>
      </c>
      <c r="C1410" t="s">
        <v>108</v>
      </c>
      <c r="D1410">
        <f t="shared" si="21"/>
        <v>10</v>
      </c>
      <c r="E1410" t="s">
        <v>17</v>
      </c>
      <c r="F1410" t="s">
        <v>110</v>
      </c>
      <c r="G1410">
        <v>28961.71</v>
      </c>
      <c r="H1410" s="1">
        <v>43323</v>
      </c>
      <c r="I1410" t="s">
        <v>19</v>
      </c>
      <c r="J1410">
        <v>43</v>
      </c>
      <c r="K1410" t="s">
        <v>111</v>
      </c>
      <c r="L1410" t="s">
        <v>50</v>
      </c>
      <c r="M1410" t="s">
        <v>1973</v>
      </c>
      <c r="N1410">
        <v>7.16</v>
      </c>
      <c r="O1410" t="s">
        <v>23</v>
      </c>
    </row>
    <row r="1411" spans="1:15" hidden="1" x14ac:dyDescent="0.25">
      <c r="A1411" t="s">
        <v>14</v>
      </c>
      <c r="B1411">
        <v>0</v>
      </c>
      <c r="C1411" t="s">
        <v>255</v>
      </c>
      <c r="D1411">
        <f t="shared" ref="D1411:D1474" si="22">LEN(C1411)-4</f>
        <v>9</v>
      </c>
      <c r="E1411" t="s">
        <v>17</v>
      </c>
      <c r="F1411" t="s">
        <v>257</v>
      </c>
      <c r="G1411">
        <v>2976.81</v>
      </c>
      <c r="H1411" s="1">
        <v>43323</v>
      </c>
      <c r="I1411" t="s">
        <v>19</v>
      </c>
      <c r="J1411">
        <v>34</v>
      </c>
      <c r="K1411" t="s">
        <v>1974</v>
      </c>
      <c r="L1411" t="s">
        <v>259</v>
      </c>
      <c r="M1411" t="s">
        <v>1975</v>
      </c>
      <c r="N1411">
        <v>33.729999999999997</v>
      </c>
      <c r="O1411" t="s">
        <v>23</v>
      </c>
    </row>
    <row r="1412" spans="1:15" hidden="1" x14ac:dyDescent="0.25">
      <c r="A1412" t="s">
        <v>40</v>
      </c>
      <c r="C1412" t="s">
        <v>750</v>
      </c>
      <c r="D1412">
        <f t="shared" si="22"/>
        <v>10</v>
      </c>
      <c r="E1412" t="s">
        <v>62</v>
      </c>
      <c r="F1412" t="s">
        <v>752</v>
      </c>
      <c r="G1412">
        <v>3231.37</v>
      </c>
      <c r="H1412" s="1">
        <v>43323</v>
      </c>
      <c r="I1412" t="s">
        <v>31</v>
      </c>
      <c r="J1412">
        <v>52</v>
      </c>
      <c r="M1412" t="s">
        <v>1976</v>
      </c>
      <c r="N1412">
        <v>145</v>
      </c>
      <c r="O1412" t="s">
        <v>23</v>
      </c>
    </row>
    <row r="1413" spans="1:15" hidden="1" x14ac:dyDescent="0.25">
      <c r="A1413" t="s">
        <v>40</v>
      </c>
      <c r="C1413" t="s">
        <v>91</v>
      </c>
      <c r="D1413">
        <f t="shared" si="22"/>
        <v>10</v>
      </c>
      <c r="E1413" t="s">
        <v>62</v>
      </c>
      <c r="F1413" t="s">
        <v>93</v>
      </c>
      <c r="G1413">
        <v>1162.29</v>
      </c>
      <c r="H1413" s="1">
        <v>43323</v>
      </c>
      <c r="I1413" t="s">
        <v>19</v>
      </c>
      <c r="J1413">
        <v>24</v>
      </c>
      <c r="M1413" t="s">
        <v>1976</v>
      </c>
      <c r="N1413">
        <v>28</v>
      </c>
      <c r="O1413" t="s">
        <v>23</v>
      </c>
    </row>
    <row r="1414" spans="1:15" hidden="1" x14ac:dyDescent="0.25">
      <c r="A1414" t="s">
        <v>14</v>
      </c>
      <c r="B1414">
        <v>0</v>
      </c>
      <c r="C1414" t="s">
        <v>108</v>
      </c>
      <c r="D1414">
        <f t="shared" si="22"/>
        <v>10</v>
      </c>
      <c r="E1414" t="s">
        <v>24</v>
      </c>
      <c r="F1414" t="s">
        <v>110</v>
      </c>
      <c r="G1414">
        <v>28946.97</v>
      </c>
      <c r="H1414" s="1">
        <v>43323</v>
      </c>
      <c r="I1414" t="s">
        <v>19</v>
      </c>
      <c r="J1414">
        <v>43</v>
      </c>
      <c r="K1414" t="s">
        <v>1977</v>
      </c>
      <c r="L1414" t="s">
        <v>50</v>
      </c>
      <c r="M1414" t="s">
        <v>1978</v>
      </c>
      <c r="N1414">
        <v>14.74</v>
      </c>
      <c r="O1414" t="s">
        <v>23</v>
      </c>
    </row>
    <row r="1415" spans="1:15" hidden="1" x14ac:dyDescent="0.25">
      <c r="A1415" t="s">
        <v>14</v>
      </c>
      <c r="B1415">
        <v>1</v>
      </c>
      <c r="C1415" t="s">
        <v>181</v>
      </c>
      <c r="D1415">
        <f t="shared" si="22"/>
        <v>10</v>
      </c>
      <c r="E1415" t="s">
        <v>24</v>
      </c>
      <c r="F1415" t="s">
        <v>183</v>
      </c>
      <c r="G1415">
        <v>1236.06</v>
      </c>
      <c r="H1415" s="1">
        <v>43323</v>
      </c>
      <c r="I1415" t="s">
        <v>31</v>
      </c>
      <c r="J1415">
        <v>27</v>
      </c>
      <c r="K1415" t="s">
        <v>1979</v>
      </c>
      <c r="L1415" t="s">
        <v>50</v>
      </c>
      <c r="M1415" t="s">
        <v>1980</v>
      </c>
      <c r="N1415">
        <v>13.65</v>
      </c>
      <c r="O1415" t="s">
        <v>23</v>
      </c>
    </row>
    <row r="1416" spans="1:15" hidden="1" x14ac:dyDescent="0.25">
      <c r="A1416" t="s">
        <v>14</v>
      </c>
      <c r="B1416">
        <v>1</v>
      </c>
      <c r="C1416" t="s">
        <v>28</v>
      </c>
      <c r="D1416">
        <f t="shared" si="22"/>
        <v>10</v>
      </c>
      <c r="E1416" t="s">
        <v>17</v>
      </c>
      <c r="F1416" t="s">
        <v>30</v>
      </c>
      <c r="G1416">
        <v>397.01</v>
      </c>
      <c r="H1416" s="1">
        <v>43323</v>
      </c>
      <c r="I1416" t="s">
        <v>31</v>
      </c>
      <c r="J1416">
        <v>38</v>
      </c>
      <c r="K1416" t="s">
        <v>52</v>
      </c>
      <c r="L1416" t="s">
        <v>50</v>
      </c>
      <c r="M1416" t="s">
        <v>1981</v>
      </c>
      <c r="N1416">
        <v>11.15</v>
      </c>
      <c r="O1416" t="s">
        <v>23</v>
      </c>
    </row>
    <row r="1417" spans="1:15" hidden="1" x14ac:dyDescent="0.25">
      <c r="A1417" t="s">
        <v>14</v>
      </c>
      <c r="B1417">
        <v>0</v>
      </c>
      <c r="C1417" t="s">
        <v>320</v>
      </c>
      <c r="D1417">
        <f t="shared" si="22"/>
        <v>9</v>
      </c>
      <c r="E1417" t="s">
        <v>17</v>
      </c>
      <c r="F1417" t="s">
        <v>322</v>
      </c>
      <c r="G1417">
        <v>8724.7099999999991</v>
      </c>
      <c r="H1417" s="1">
        <v>43323</v>
      </c>
      <c r="I1417" t="s">
        <v>31</v>
      </c>
      <c r="J1417">
        <v>28</v>
      </c>
      <c r="K1417" t="s">
        <v>1438</v>
      </c>
      <c r="L1417" t="s">
        <v>58</v>
      </c>
      <c r="M1417" t="s">
        <v>1982</v>
      </c>
      <c r="N1417">
        <v>35.909999999999997</v>
      </c>
      <c r="O1417" t="s">
        <v>23</v>
      </c>
    </row>
    <row r="1418" spans="1:15" hidden="1" x14ac:dyDescent="0.25">
      <c r="A1418" t="s">
        <v>14</v>
      </c>
      <c r="B1418">
        <v>0</v>
      </c>
      <c r="C1418" t="s">
        <v>160</v>
      </c>
      <c r="D1418">
        <f t="shared" si="22"/>
        <v>9</v>
      </c>
      <c r="E1418" t="s">
        <v>24</v>
      </c>
      <c r="F1418" t="s">
        <v>162</v>
      </c>
      <c r="G1418">
        <v>1480.56</v>
      </c>
      <c r="H1418" s="1">
        <v>43323</v>
      </c>
      <c r="I1418" t="s">
        <v>19</v>
      </c>
      <c r="J1418">
        <v>18</v>
      </c>
      <c r="K1418" t="s">
        <v>935</v>
      </c>
      <c r="L1418" t="s">
        <v>21</v>
      </c>
      <c r="M1418" t="s">
        <v>1983</v>
      </c>
      <c r="N1418">
        <v>14.09</v>
      </c>
      <c r="O1418" t="s">
        <v>23</v>
      </c>
    </row>
    <row r="1419" spans="1:15" hidden="1" x14ac:dyDescent="0.25">
      <c r="A1419" t="s">
        <v>14</v>
      </c>
      <c r="B1419">
        <v>1</v>
      </c>
      <c r="C1419" t="s">
        <v>285</v>
      </c>
      <c r="D1419">
        <f t="shared" si="22"/>
        <v>10</v>
      </c>
      <c r="E1419" t="s">
        <v>17</v>
      </c>
      <c r="F1419" t="s">
        <v>140</v>
      </c>
      <c r="G1419">
        <v>2217.11</v>
      </c>
      <c r="H1419" s="1">
        <v>43323</v>
      </c>
      <c r="I1419" t="s">
        <v>19</v>
      </c>
      <c r="J1419">
        <v>21</v>
      </c>
      <c r="K1419" t="s">
        <v>287</v>
      </c>
      <c r="L1419" t="s">
        <v>259</v>
      </c>
      <c r="M1419" t="s">
        <v>1984</v>
      </c>
      <c r="N1419">
        <v>23.46</v>
      </c>
      <c r="O1419" t="s">
        <v>23</v>
      </c>
    </row>
    <row r="1420" spans="1:15" hidden="1" x14ac:dyDescent="0.25">
      <c r="A1420" t="s">
        <v>14</v>
      </c>
      <c r="B1420">
        <v>1</v>
      </c>
      <c r="C1420" t="s">
        <v>28</v>
      </c>
      <c r="D1420">
        <f t="shared" si="22"/>
        <v>10</v>
      </c>
      <c r="E1420" t="s">
        <v>17</v>
      </c>
      <c r="F1420" t="s">
        <v>30</v>
      </c>
      <c r="G1420">
        <v>389.26</v>
      </c>
      <c r="H1420" s="1">
        <v>43323</v>
      </c>
      <c r="I1420" t="s">
        <v>31</v>
      </c>
      <c r="J1420">
        <v>38</v>
      </c>
      <c r="K1420" t="s">
        <v>592</v>
      </c>
      <c r="L1420" t="s">
        <v>142</v>
      </c>
      <c r="M1420" t="s">
        <v>1985</v>
      </c>
      <c r="N1420">
        <v>7.75</v>
      </c>
      <c r="O1420" t="s">
        <v>23</v>
      </c>
    </row>
    <row r="1421" spans="1:15" hidden="1" x14ac:dyDescent="0.25">
      <c r="A1421" t="s">
        <v>14</v>
      </c>
      <c r="B1421">
        <v>1</v>
      </c>
      <c r="C1421" t="s">
        <v>76</v>
      </c>
      <c r="D1421">
        <f t="shared" si="22"/>
        <v>10</v>
      </c>
      <c r="E1421" t="s">
        <v>24</v>
      </c>
      <c r="F1421" t="s">
        <v>78</v>
      </c>
      <c r="G1421">
        <v>1036.25</v>
      </c>
      <c r="H1421" s="1">
        <v>43323</v>
      </c>
      <c r="I1421" t="s">
        <v>31</v>
      </c>
      <c r="J1421">
        <v>30</v>
      </c>
      <c r="K1421" t="s">
        <v>1986</v>
      </c>
      <c r="L1421" t="s">
        <v>21</v>
      </c>
      <c r="M1421" t="s">
        <v>1987</v>
      </c>
      <c r="N1421">
        <v>13.6</v>
      </c>
      <c r="O1421" t="s">
        <v>23</v>
      </c>
    </row>
    <row r="1422" spans="1:15" hidden="1" x14ac:dyDescent="0.25">
      <c r="A1422" t="s">
        <v>14</v>
      </c>
      <c r="B1422">
        <v>1</v>
      </c>
      <c r="C1422" t="s">
        <v>623</v>
      </c>
      <c r="D1422">
        <f t="shared" si="22"/>
        <v>10</v>
      </c>
      <c r="E1422" t="s">
        <v>24</v>
      </c>
      <c r="F1422" t="s">
        <v>625</v>
      </c>
      <c r="G1422">
        <v>8909.17</v>
      </c>
      <c r="H1422" s="1">
        <v>43323</v>
      </c>
      <c r="I1422" t="s">
        <v>31</v>
      </c>
      <c r="J1422">
        <v>38</v>
      </c>
      <c r="K1422" t="s">
        <v>1988</v>
      </c>
      <c r="L1422" t="s">
        <v>50</v>
      </c>
      <c r="M1422" t="s">
        <v>1989</v>
      </c>
      <c r="N1422">
        <v>40.03</v>
      </c>
      <c r="O1422" t="s">
        <v>23</v>
      </c>
    </row>
    <row r="1423" spans="1:15" hidden="1" x14ac:dyDescent="0.25">
      <c r="A1423" t="s">
        <v>40</v>
      </c>
      <c r="C1423" t="s">
        <v>607</v>
      </c>
      <c r="D1423">
        <f t="shared" si="22"/>
        <v>10</v>
      </c>
      <c r="E1423" t="s">
        <v>43</v>
      </c>
      <c r="F1423" t="s">
        <v>609</v>
      </c>
      <c r="G1423">
        <v>15796.73</v>
      </c>
      <c r="H1423" s="1">
        <v>43323</v>
      </c>
      <c r="I1423" t="s">
        <v>19</v>
      </c>
      <c r="J1423">
        <v>46</v>
      </c>
      <c r="M1423" t="s">
        <v>1990</v>
      </c>
      <c r="N1423">
        <v>28</v>
      </c>
      <c r="O1423" t="s">
        <v>23</v>
      </c>
    </row>
    <row r="1424" spans="1:15" hidden="1" x14ac:dyDescent="0.25">
      <c r="A1424" t="s">
        <v>40</v>
      </c>
      <c r="C1424" t="s">
        <v>320</v>
      </c>
      <c r="D1424">
        <f t="shared" si="22"/>
        <v>9</v>
      </c>
      <c r="E1424" t="s">
        <v>43</v>
      </c>
      <c r="F1424" t="s">
        <v>322</v>
      </c>
      <c r="G1424">
        <v>8543.7099999999991</v>
      </c>
      <c r="H1424" s="1">
        <v>43323</v>
      </c>
      <c r="I1424" t="s">
        <v>31</v>
      </c>
      <c r="J1424">
        <v>28</v>
      </c>
      <c r="M1424" t="s">
        <v>1990</v>
      </c>
      <c r="N1424">
        <v>181</v>
      </c>
      <c r="O1424" t="s">
        <v>23</v>
      </c>
    </row>
    <row r="1425" spans="1:15" hidden="1" x14ac:dyDescent="0.25">
      <c r="A1425" t="s">
        <v>14</v>
      </c>
      <c r="B1425">
        <v>1</v>
      </c>
      <c r="C1425" t="s">
        <v>15</v>
      </c>
      <c r="D1425">
        <f t="shared" si="22"/>
        <v>10</v>
      </c>
      <c r="E1425" t="s">
        <v>24</v>
      </c>
      <c r="F1425" t="s">
        <v>18</v>
      </c>
      <c r="G1425">
        <v>1068.8800000000001</v>
      </c>
      <c r="H1425" s="1">
        <v>43323</v>
      </c>
      <c r="I1425" t="s">
        <v>19</v>
      </c>
      <c r="J1425">
        <v>26</v>
      </c>
      <c r="K1425" t="s">
        <v>1084</v>
      </c>
      <c r="L1425" t="s">
        <v>21</v>
      </c>
      <c r="M1425" t="s">
        <v>1991</v>
      </c>
      <c r="N1425">
        <v>14.17</v>
      </c>
      <c r="O1425" t="s">
        <v>23</v>
      </c>
    </row>
    <row r="1426" spans="1:15" hidden="1" x14ac:dyDescent="0.25">
      <c r="A1426" t="s">
        <v>14</v>
      </c>
      <c r="B1426">
        <v>1</v>
      </c>
      <c r="C1426" t="s">
        <v>15</v>
      </c>
      <c r="D1426">
        <f t="shared" si="22"/>
        <v>10</v>
      </c>
      <c r="E1426" t="s">
        <v>17</v>
      </c>
      <c r="F1426" t="s">
        <v>18</v>
      </c>
      <c r="G1426">
        <v>1049.24</v>
      </c>
      <c r="H1426" s="1">
        <v>43323</v>
      </c>
      <c r="I1426" t="s">
        <v>19</v>
      </c>
      <c r="J1426">
        <v>26</v>
      </c>
      <c r="K1426" t="s">
        <v>1992</v>
      </c>
      <c r="L1426" t="s">
        <v>21</v>
      </c>
      <c r="M1426" t="s">
        <v>1993</v>
      </c>
      <c r="N1426">
        <v>19.64</v>
      </c>
      <c r="O1426" t="s">
        <v>23</v>
      </c>
    </row>
    <row r="1427" spans="1:15" hidden="1" x14ac:dyDescent="0.25">
      <c r="A1427" t="s">
        <v>14</v>
      </c>
      <c r="B1427">
        <v>1</v>
      </c>
      <c r="C1427" t="s">
        <v>561</v>
      </c>
      <c r="D1427">
        <f t="shared" si="22"/>
        <v>10</v>
      </c>
      <c r="E1427" t="s">
        <v>24</v>
      </c>
      <c r="F1427" t="s">
        <v>44</v>
      </c>
      <c r="G1427">
        <v>5791.55</v>
      </c>
      <c r="H1427" s="1">
        <v>43323</v>
      </c>
      <c r="I1427" t="s">
        <v>31</v>
      </c>
      <c r="J1427">
        <v>26</v>
      </c>
      <c r="K1427" t="s">
        <v>1994</v>
      </c>
      <c r="L1427" t="s">
        <v>50</v>
      </c>
      <c r="M1427" t="s">
        <v>1995</v>
      </c>
      <c r="N1427">
        <v>16.97</v>
      </c>
      <c r="O1427" t="s">
        <v>23</v>
      </c>
    </row>
    <row r="1428" spans="1:15" hidden="1" x14ac:dyDescent="0.25">
      <c r="A1428" t="s">
        <v>14</v>
      </c>
      <c r="B1428">
        <v>1</v>
      </c>
      <c r="C1428" t="s">
        <v>181</v>
      </c>
      <c r="D1428">
        <f t="shared" si="22"/>
        <v>10</v>
      </c>
      <c r="E1428" t="s">
        <v>24</v>
      </c>
      <c r="F1428" t="s">
        <v>183</v>
      </c>
      <c r="G1428">
        <v>1130.3800000000001</v>
      </c>
      <c r="H1428" s="1">
        <v>43323</v>
      </c>
      <c r="I1428" t="s">
        <v>31</v>
      </c>
      <c r="J1428">
        <v>27</v>
      </c>
      <c r="K1428" t="s">
        <v>768</v>
      </c>
      <c r="L1428" t="s">
        <v>50</v>
      </c>
      <c r="M1428" t="s">
        <v>1996</v>
      </c>
      <c r="N1428">
        <v>105.68</v>
      </c>
      <c r="O1428" t="s">
        <v>23</v>
      </c>
    </row>
    <row r="1429" spans="1:15" hidden="1" x14ac:dyDescent="0.25">
      <c r="A1429" t="s">
        <v>14</v>
      </c>
      <c r="B1429">
        <v>0</v>
      </c>
      <c r="C1429" t="s">
        <v>207</v>
      </c>
      <c r="D1429">
        <f t="shared" si="22"/>
        <v>9</v>
      </c>
      <c r="E1429" t="s">
        <v>24</v>
      </c>
      <c r="F1429" t="s">
        <v>209</v>
      </c>
      <c r="G1429">
        <v>428</v>
      </c>
      <c r="H1429" s="1">
        <v>43323</v>
      </c>
      <c r="I1429" t="s">
        <v>19</v>
      </c>
      <c r="J1429">
        <v>43</v>
      </c>
      <c r="K1429" t="s">
        <v>796</v>
      </c>
      <c r="L1429" t="s">
        <v>50</v>
      </c>
      <c r="M1429" t="s">
        <v>1997</v>
      </c>
      <c r="N1429">
        <v>18.440000000000001</v>
      </c>
      <c r="O1429" t="s">
        <v>23</v>
      </c>
    </row>
    <row r="1430" spans="1:15" hidden="1" x14ac:dyDescent="0.25">
      <c r="A1430" t="s">
        <v>14</v>
      </c>
      <c r="B1430">
        <v>1</v>
      </c>
      <c r="C1430" t="s">
        <v>566</v>
      </c>
      <c r="D1430">
        <f t="shared" si="22"/>
        <v>10</v>
      </c>
      <c r="E1430" t="s">
        <v>24</v>
      </c>
      <c r="F1430" t="s">
        <v>568</v>
      </c>
      <c r="G1430">
        <v>25460.53</v>
      </c>
      <c r="H1430" s="1">
        <v>43323</v>
      </c>
      <c r="I1430" t="s">
        <v>19</v>
      </c>
      <c r="J1430">
        <v>50</v>
      </c>
      <c r="K1430" t="s">
        <v>1998</v>
      </c>
      <c r="L1430" t="s">
        <v>50</v>
      </c>
      <c r="M1430" t="s">
        <v>1999</v>
      </c>
      <c r="N1430">
        <v>25.93</v>
      </c>
      <c r="O1430" t="s">
        <v>23</v>
      </c>
    </row>
    <row r="1431" spans="1:15" hidden="1" x14ac:dyDescent="0.25">
      <c r="A1431" t="s">
        <v>14</v>
      </c>
      <c r="B1431">
        <v>0</v>
      </c>
      <c r="C1431" t="s">
        <v>207</v>
      </c>
      <c r="D1431">
        <f t="shared" si="22"/>
        <v>9</v>
      </c>
      <c r="E1431" t="s">
        <v>24</v>
      </c>
      <c r="F1431" t="s">
        <v>209</v>
      </c>
      <c r="G1431">
        <v>402.29</v>
      </c>
      <c r="H1431" s="1">
        <v>43323</v>
      </c>
      <c r="I1431" t="s">
        <v>19</v>
      </c>
      <c r="J1431">
        <v>43</v>
      </c>
      <c r="K1431" t="s">
        <v>518</v>
      </c>
      <c r="L1431" t="s">
        <v>26</v>
      </c>
      <c r="M1431" t="s">
        <v>2000</v>
      </c>
      <c r="N1431">
        <v>25.71</v>
      </c>
      <c r="O1431" t="s">
        <v>23</v>
      </c>
    </row>
    <row r="1432" spans="1:15" hidden="1" x14ac:dyDescent="0.25">
      <c r="A1432" t="s">
        <v>14</v>
      </c>
      <c r="B1432">
        <v>0</v>
      </c>
      <c r="C1432" t="s">
        <v>267</v>
      </c>
      <c r="D1432">
        <f t="shared" si="22"/>
        <v>10</v>
      </c>
      <c r="E1432" t="s">
        <v>24</v>
      </c>
      <c r="F1432" t="s">
        <v>269</v>
      </c>
      <c r="G1432">
        <v>713.8</v>
      </c>
      <c r="H1432" s="1">
        <v>43323</v>
      </c>
      <c r="I1432" t="s">
        <v>19</v>
      </c>
      <c r="J1432">
        <v>18</v>
      </c>
      <c r="K1432" t="s">
        <v>1476</v>
      </c>
      <c r="L1432" t="s">
        <v>26</v>
      </c>
      <c r="M1432" t="s">
        <v>2001</v>
      </c>
      <c r="N1432">
        <v>10.35</v>
      </c>
      <c r="O1432" t="s">
        <v>23</v>
      </c>
    </row>
    <row r="1433" spans="1:15" hidden="1" x14ac:dyDescent="0.25">
      <c r="A1433" t="s">
        <v>14</v>
      </c>
      <c r="B1433">
        <v>1</v>
      </c>
      <c r="C1433" t="s">
        <v>354</v>
      </c>
      <c r="D1433">
        <f t="shared" si="22"/>
        <v>8</v>
      </c>
      <c r="E1433" t="s">
        <v>17</v>
      </c>
      <c r="F1433" t="s">
        <v>356</v>
      </c>
      <c r="G1433">
        <v>2646.61</v>
      </c>
      <c r="H1433" s="1">
        <v>43323</v>
      </c>
      <c r="I1433" t="s">
        <v>31</v>
      </c>
      <c r="J1433">
        <v>28</v>
      </c>
      <c r="K1433" t="s">
        <v>2002</v>
      </c>
      <c r="L1433" t="s">
        <v>50</v>
      </c>
      <c r="M1433" t="s">
        <v>2003</v>
      </c>
      <c r="N1433">
        <v>11.72</v>
      </c>
      <c r="O1433" t="s">
        <v>23</v>
      </c>
    </row>
    <row r="1434" spans="1:15" hidden="1" x14ac:dyDescent="0.25">
      <c r="A1434" t="s">
        <v>14</v>
      </c>
      <c r="B1434">
        <v>1</v>
      </c>
      <c r="C1434" t="s">
        <v>753</v>
      </c>
      <c r="D1434">
        <f t="shared" si="22"/>
        <v>10</v>
      </c>
      <c r="E1434" t="s">
        <v>17</v>
      </c>
      <c r="F1434" t="s">
        <v>755</v>
      </c>
      <c r="G1434">
        <v>3520.42</v>
      </c>
      <c r="H1434" s="1">
        <v>43323</v>
      </c>
      <c r="I1434" t="s">
        <v>19</v>
      </c>
      <c r="J1434">
        <v>40</v>
      </c>
      <c r="K1434" t="s">
        <v>1410</v>
      </c>
      <c r="L1434" t="s">
        <v>26</v>
      </c>
      <c r="M1434" t="s">
        <v>2004</v>
      </c>
      <c r="N1434">
        <v>16.190000000000001</v>
      </c>
      <c r="O1434" t="s">
        <v>23</v>
      </c>
    </row>
    <row r="1435" spans="1:15" hidden="1" x14ac:dyDescent="0.25">
      <c r="A1435" t="s">
        <v>14</v>
      </c>
      <c r="B1435">
        <v>1</v>
      </c>
      <c r="C1435" t="s">
        <v>91</v>
      </c>
      <c r="D1435">
        <f t="shared" si="22"/>
        <v>10</v>
      </c>
      <c r="E1435" t="s">
        <v>17</v>
      </c>
      <c r="F1435" t="s">
        <v>93</v>
      </c>
      <c r="G1435">
        <v>1158.07</v>
      </c>
      <c r="H1435" s="1">
        <v>43323</v>
      </c>
      <c r="I1435" t="s">
        <v>19</v>
      </c>
      <c r="J1435">
        <v>24</v>
      </c>
      <c r="K1435" t="s">
        <v>2005</v>
      </c>
      <c r="L1435" t="s">
        <v>50</v>
      </c>
      <c r="M1435" t="s">
        <v>2006</v>
      </c>
      <c r="N1435">
        <v>4.22</v>
      </c>
      <c r="O1435" t="s">
        <v>23</v>
      </c>
    </row>
    <row r="1436" spans="1:15" hidden="1" x14ac:dyDescent="0.25">
      <c r="A1436" t="s">
        <v>14</v>
      </c>
      <c r="B1436">
        <v>1</v>
      </c>
      <c r="C1436" t="s">
        <v>566</v>
      </c>
      <c r="D1436">
        <f t="shared" si="22"/>
        <v>10</v>
      </c>
      <c r="E1436" t="s">
        <v>24</v>
      </c>
      <c r="F1436" t="s">
        <v>568</v>
      </c>
      <c r="G1436">
        <v>25423.56</v>
      </c>
      <c r="H1436" s="1">
        <v>43323</v>
      </c>
      <c r="I1436" t="s">
        <v>19</v>
      </c>
      <c r="J1436">
        <v>50</v>
      </c>
      <c r="K1436" t="s">
        <v>712</v>
      </c>
      <c r="L1436" t="s">
        <v>50</v>
      </c>
      <c r="M1436" t="s">
        <v>2007</v>
      </c>
      <c r="N1436">
        <v>36.97</v>
      </c>
      <c r="O1436" t="s">
        <v>23</v>
      </c>
    </row>
    <row r="1437" spans="1:15" hidden="1" x14ac:dyDescent="0.25">
      <c r="A1437" t="s">
        <v>14</v>
      </c>
      <c r="B1437">
        <v>1</v>
      </c>
      <c r="C1437" t="s">
        <v>207</v>
      </c>
      <c r="D1437">
        <f t="shared" si="22"/>
        <v>9</v>
      </c>
      <c r="E1437" t="s">
        <v>17</v>
      </c>
      <c r="F1437" t="s">
        <v>209</v>
      </c>
      <c r="G1437">
        <v>380.57</v>
      </c>
      <c r="H1437" s="1">
        <v>43323</v>
      </c>
      <c r="I1437" t="s">
        <v>19</v>
      </c>
      <c r="J1437">
        <v>43</v>
      </c>
      <c r="K1437" t="s">
        <v>796</v>
      </c>
      <c r="L1437" t="s">
        <v>50</v>
      </c>
      <c r="M1437" t="s">
        <v>2008</v>
      </c>
      <c r="N1437">
        <v>21.72</v>
      </c>
      <c r="O1437" t="s">
        <v>23</v>
      </c>
    </row>
    <row r="1438" spans="1:15" hidden="1" x14ac:dyDescent="0.25">
      <c r="A1438" t="s">
        <v>40</v>
      </c>
      <c r="C1438" t="s">
        <v>176</v>
      </c>
      <c r="D1438">
        <f t="shared" si="22"/>
        <v>10</v>
      </c>
      <c r="E1438" t="s">
        <v>43</v>
      </c>
      <c r="F1438" t="s">
        <v>178</v>
      </c>
      <c r="G1438">
        <v>2375.5500000000002</v>
      </c>
      <c r="H1438" s="1">
        <v>43323</v>
      </c>
      <c r="I1438" t="s">
        <v>19</v>
      </c>
      <c r="J1438">
        <v>20</v>
      </c>
      <c r="M1438" t="s">
        <v>2009</v>
      </c>
      <c r="N1438">
        <v>30</v>
      </c>
      <c r="O1438" t="s">
        <v>23</v>
      </c>
    </row>
    <row r="1439" spans="1:15" hidden="1" x14ac:dyDescent="0.25">
      <c r="A1439" t="s">
        <v>40</v>
      </c>
      <c r="C1439" t="s">
        <v>255</v>
      </c>
      <c r="D1439">
        <f t="shared" si="22"/>
        <v>9</v>
      </c>
      <c r="E1439" t="s">
        <v>43</v>
      </c>
      <c r="F1439" t="s">
        <v>257</v>
      </c>
      <c r="G1439">
        <v>2809.81</v>
      </c>
      <c r="H1439" s="1">
        <v>43323</v>
      </c>
      <c r="I1439" t="s">
        <v>19</v>
      </c>
      <c r="J1439">
        <v>34</v>
      </c>
      <c r="M1439" t="s">
        <v>2009</v>
      </c>
      <c r="N1439">
        <v>167</v>
      </c>
      <c r="O1439" t="s">
        <v>23</v>
      </c>
    </row>
    <row r="1440" spans="1:15" hidden="1" x14ac:dyDescent="0.25">
      <c r="A1440" t="s">
        <v>14</v>
      </c>
      <c r="B1440">
        <v>1</v>
      </c>
      <c r="C1440" t="s">
        <v>76</v>
      </c>
      <c r="D1440">
        <f t="shared" si="22"/>
        <v>10</v>
      </c>
      <c r="E1440" t="s">
        <v>24</v>
      </c>
      <c r="F1440" t="s">
        <v>78</v>
      </c>
      <c r="G1440">
        <v>1021</v>
      </c>
      <c r="H1440" s="1">
        <v>43323</v>
      </c>
      <c r="I1440" t="s">
        <v>31</v>
      </c>
      <c r="J1440">
        <v>30</v>
      </c>
      <c r="K1440" t="s">
        <v>2010</v>
      </c>
      <c r="L1440" t="s">
        <v>21</v>
      </c>
      <c r="M1440" t="s">
        <v>2011</v>
      </c>
      <c r="N1440">
        <v>15.25</v>
      </c>
      <c r="O1440" t="s">
        <v>23</v>
      </c>
    </row>
    <row r="1441" spans="1:15" hidden="1" x14ac:dyDescent="0.25">
      <c r="A1441" t="s">
        <v>14</v>
      </c>
      <c r="B1441">
        <v>0</v>
      </c>
      <c r="C1441" t="s">
        <v>427</v>
      </c>
      <c r="D1441">
        <f t="shared" si="22"/>
        <v>10</v>
      </c>
      <c r="E1441" t="s">
        <v>17</v>
      </c>
      <c r="F1441" t="s">
        <v>429</v>
      </c>
      <c r="G1441">
        <v>9475.58</v>
      </c>
      <c r="H1441" s="1">
        <v>43323</v>
      </c>
      <c r="I1441" t="s">
        <v>31</v>
      </c>
      <c r="J1441">
        <v>20</v>
      </c>
      <c r="K1441" t="s">
        <v>2012</v>
      </c>
      <c r="L1441" t="s">
        <v>142</v>
      </c>
      <c r="M1441" t="s">
        <v>2013</v>
      </c>
      <c r="N1441">
        <v>21.65</v>
      </c>
      <c r="O1441" t="s">
        <v>23</v>
      </c>
    </row>
    <row r="1442" spans="1:15" hidden="1" x14ac:dyDescent="0.25">
      <c r="A1442" t="s">
        <v>14</v>
      </c>
      <c r="B1442">
        <v>1</v>
      </c>
      <c r="C1442" t="s">
        <v>28</v>
      </c>
      <c r="D1442">
        <f t="shared" si="22"/>
        <v>10</v>
      </c>
      <c r="E1442" t="s">
        <v>17</v>
      </c>
      <c r="F1442" t="s">
        <v>30</v>
      </c>
      <c r="G1442">
        <v>385.08</v>
      </c>
      <c r="H1442" s="1">
        <v>43323</v>
      </c>
      <c r="I1442" t="s">
        <v>31</v>
      </c>
      <c r="J1442">
        <v>38</v>
      </c>
      <c r="K1442" t="s">
        <v>309</v>
      </c>
      <c r="L1442" t="s">
        <v>26</v>
      </c>
      <c r="M1442" t="s">
        <v>2014</v>
      </c>
      <c r="N1442">
        <v>4.18</v>
      </c>
      <c r="O1442" t="s">
        <v>23</v>
      </c>
    </row>
    <row r="1443" spans="1:15" hidden="1" x14ac:dyDescent="0.25">
      <c r="A1443" t="s">
        <v>14</v>
      </c>
      <c r="B1443">
        <v>1</v>
      </c>
      <c r="C1443" t="s">
        <v>566</v>
      </c>
      <c r="D1443">
        <f t="shared" si="22"/>
        <v>10</v>
      </c>
      <c r="E1443" t="s">
        <v>17</v>
      </c>
      <c r="F1443" t="s">
        <v>568</v>
      </c>
      <c r="G1443">
        <v>25398.880000000001</v>
      </c>
      <c r="H1443" s="1">
        <v>43323</v>
      </c>
      <c r="I1443" t="s">
        <v>19</v>
      </c>
      <c r="J1443">
        <v>50</v>
      </c>
      <c r="K1443" t="s">
        <v>2015</v>
      </c>
      <c r="L1443" t="s">
        <v>50</v>
      </c>
      <c r="M1443" t="s">
        <v>2016</v>
      </c>
      <c r="N1443">
        <v>24.68</v>
      </c>
      <c r="O1443" t="s">
        <v>23</v>
      </c>
    </row>
    <row r="1444" spans="1:15" hidden="1" x14ac:dyDescent="0.25">
      <c r="A1444" t="s">
        <v>40</v>
      </c>
      <c r="C1444" t="s">
        <v>81</v>
      </c>
      <c r="D1444">
        <f t="shared" si="22"/>
        <v>10</v>
      </c>
      <c r="E1444" t="s">
        <v>43</v>
      </c>
      <c r="F1444" t="s">
        <v>83</v>
      </c>
      <c r="G1444">
        <v>260350.9</v>
      </c>
      <c r="H1444" s="1">
        <v>43323</v>
      </c>
      <c r="I1444" t="s">
        <v>31</v>
      </c>
      <c r="J1444">
        <v>46</v>
      </c>
      <c r="M1444" t="s">
        <v>2017</v>
      </c>
      <c r="N1444">
        <v>43</v>
      </c>
      <c r="O1444" t="s">
        <v>23</v>
      </c>
    </row>
    <row r="1445" spans="1:15" hidden="1" x14ac:dyDescent="0.25">
      <c r="A1445" t="s">
        <v>40</v>
      </c>
      <c r="C1445" t="s">
        <v>88</v>
      </c>
      <c r="D1445">
        <f t="shared" si="22"/>
        <v>10</v>
      </c>
      <c r="E1445" t="s">
        <v>43</v>
      </c>
      <c r="F1445" t="s">
        <v>90</v>
      </c>
      <c r="G1445">
        <v>1161.9100000000001</v>
      </c>
      <c r="H1445" s="1">
        <v>43323</v>
      </c>
      <c r="I1445" t="s">
        <v>19</v>
      </c>
      <c r="J1445">
        <v>47</v>
      </c>
      <c r="M1445" t="s">
        <v>2017</v>
      </c>
      <c r="N1445">
        <v>24</v>
      </c>
      <c r="O1445" t="s">
        <v>23</v>
      </c>
    </row>
    <row r="1446" spans="1:15" hidden="1" x14ac:dyDescent="0.25">
      <c r="A1446" t="s">
        <v>14</v>
      </c>
      <c r="B1446">
        <v>0</v>
      </c>
      <c r="C1446" t="s">
        <v>98</v>
      </c>
      <c r="D1446">
        <f t="shared" si="22"/>
        <v>10</v>
      </c>
      <c r="E1446" t="s">
        <v>24</v>
      </c>
      <c r="F1446" t="s">
        <v>100</v>
      </c>
      <c r="G1446">
        <v>1607.19</v>
      </c>
      <c r="H1446" s="1">
        <v>43323</v>
      </c>
      <c r="I1446" t="s">
        <v>31</v>
      </c>
      <c r="J1446">
        <v>37</v>
      </c>
      <c r="K1446" t="s">
        <v>714</v>
      </c>
      <c r="L1446" t="s">
        <v>21</v>
      </c>
      <c r="M1446" t="s">
        <v>2018</v>
      </c>
      <c r="N1446">
        <v>9.66</v>
      </c>
      <c r="O1446" t="s">
        <v>23</v>
      </c>
    </row>
    <row r="1447" spans="1:15" hidden="1" x14ac:dyDescent="0.25">
      <c r="A1447" t="s">
        <v>14</v>
      </c>
      <c r="B1447">
        <v>1</v>
      </c>
      <c r="C1447" t="s">
        <v>15</v>
      </c>
      <c r="D1447">
        <f t="shared" si="22"/>
        <v>10</v>
      </c>
      <c r="E1447" t="s">
        <v>24</v>
      </c>
      <c r="F1447" t="s">
        <v>18</v>
      </c>
      <c r="G1447">
        <v>1042.73</v>
      </c>
      <c r="H1447" s="1">
        <v>43323</v>
      </c>
      <c r="I1447" t="s">
        <v>19</v>
      </c>
      <c r="J1447">
        <v>26</v>
      </c>
      <c r="K1447" t="s">
        <v>1354</v>
      </c>
      <c r="L1447" t="s">
        <v>21</v>
      </c>
      <c r="M1447" t="s">
        <v>2019</v>
      </c>
      <c r="N1447">
        <v>6.51</v>
      </c>
      <c r="O1447" t="s">
        <v>23</v>
      </c>
    </row>
    <row r="1448" spans="1:15" hidden="1" x14ac:dyDescent="0.25">
      <c r="A1448" t="s">
        <v>14</v>
      </c>
      <c r="B1448">
        <v>1</v>
      </c>
      <c r="C1448" t="s">
        <v>146</v>
      </c>
      <c r="D1448">
        <f t="shared" si="22"/>
        <v>10</v>
      </c>
      <c r="E1448" t="s">
        <v>17</v>
      </c>
      <c r="F1448" t="s">
        <v>148</v>
      </c>
      <c r="G1448">
        <v>1447.79</v>
      </c>
      <c r="H1448" s="1">
        <v>43323</v>
      </c>
      <c r="I1448" t="s">
        <v>31</v>
      </c>
      <c r="J1448">
        <v>25</v>
      </c>
      <c r="K1448" t="s">
        <v>2020</v>
      </c>
      <c r="L1448" t="s">
        <v>26</v>
      </c>
      <c r="M1448" t="s">
        <v>2021</v>
      </c>
      <c r="N1448">
        <v>33.28</v>
      </c>
      <c r="O1448" t="s">
        <v>23</v>
      </c>
    </row>
    <row r="1449" spans="1:15" hidden="1" x14ac:dyDescent="0.25">
      <c r="A1449" t="s">
        <v>14</v>
      </c>
      <c r="B1449">
        <v>1</v>
      </c>
      <c r="C1449" t="s">
        <v>15</v>
      </c>
      <c r="D1449">
        <f t="shared" si="22"/>
        <v>10</v>
      </c>
      <c r="E1449" t="s">
        <v>24</v>
      </c>
      <c r="F1449" t="s">
        <v>18</v>
      </c>
      <c r="G1449">
        <v>1027.8699999999999</v>
      </c>
      <c r="H1449" s="1">
        <v>43323</v>
      </c>
      <c r="I1449" t="s">
        <v>19</v>
      </c>
      <c r="J1449">
        <v>26</v>
      </c>
      <c r="K1449" t="s">
        <v>2022</v>
      </c>
      <c r="L1449" t="s">
        <v>21</v>
      </c>
      <c r="M1449" t="s">
        <v>2023</v>
      </c>
      <c r="N1449">
        <v>14.86</v>
      </c>
      <c r="O1449" t="s">
        <v>23</v>
      </c>
    </row>
    <row r="1450" spans="1:15" hidden="1" x14ac:dyDescent="0.25">
      <c r="A1450" t="s">
        <v>14</v>
      </c>
      <c r="B1450">
        <v>1</v>
      </c>
      <c r="C1450" t="s">
        <v>486</v>
      </c>
      <c r="D1450">
        <f t="shared" si="22"/>
        <v>10</v>
      </c>
      <c r="E1450" t="s">
        <v>24</v>
      </c>
      <c r="F1450" t="s">
        <v>488</v>
      </c>
      <c r="G1450">
        <v>1929.84</v>
      </c>
      <c r="H1450" s="1">
        <v>43323</v>
      </c>
      <c r="I1450" t="s">
        <v>19</v>
      </c>
      <c r="J1450">
        <v>21</v>
      </c>
      <c r="K1450" t="s">
        <v>497</v>
      </c>
      <c r="L1450" t="s">
        <v>50</v>
      </c>
      <c r="M1450" t="s">
        <v>2024</v>
      </c>
      <c r="N1450">
        <v>15.05</v>
      </c>
      <c r="O1450" t="s">
        <v>23</v>
      </c>
    </row>
    <row r="1451" spans="1:15" hidden="1" x14ac:dyDescent="0.25">
      <c r="A1451" t="s">
        <v>14</v>
      </c>
      <c r="B1451">
        <v>1</v>
      </c>
      <c r="C1451" t="s">
        <v>138</v>
      </c>
      <c r="D1451">
        <f t="shared" si="22"/>
        <v>10</v>
      </c>
      <c r="E1451" t="s">
        <v>17</v>
      </c>
      <c r="F1451" t="s">
        <v>140</v>
      </c>
      <c r="G1451">
        <v>15488</v>
      </c>
      <c r="H1451" s="1">
        <v>43324</v>
      </c>
      <c r="I1451" t="s">
        <v>19</v>
      </c>
      <c r="J1451">
        <v>34</v>
      </c>
      <c r="K1451" t="s">
        <v>2025</v>
      </c>
      <c r="L1451" t="s">
        <v>142</v>
      </c>
      <c r="M1451" t="s">
        <v>2026</v>
      </c>
      <c r="N1451">
        <v>52.62</v>
      </c>
      <c r="O1451" t="s">
        <v>23</v>
      </c>
    </row>
    <row r="1452" spans="1:15" hidden="1" x14ac:dyDescent="0.25">
      <c r="A1452" t="s">
        <v>14</v>
      </c>
      <c r="B1452">
        <v>0</v>
      </c>
      <c r="C1452" t="s">
        <v>76</v>
      </c>
      <c r="D1452">
        <f t="shared" si="22"/>
        <v>10</v>
      </c>
      <c r="E1452" t="s">
        <v>17</v>
      </c>
      <c r="F1452" t="s">
        <v>78</v>
      </c>
      <c r="G1452">
        <v>996.8</v>
      </c>
      <c r="H1452" s="1">
        <v>43324</v>
      </c>
      <c r="I1452" t="s">
        <v>31</v>
      </c>
      <c r="J1452">
        <v>30</v>
      </c>
      <c r="K1452" t="s">
        <v>2027</v>
      </c>
      <c r="L1452" t="s">
        <v>21</v>
      </c>
      <c r="M1452" t="s">
        <v>2028</v>
      </c>
      <c r="N1452">
        <v>24.2</v>
      </c>
      <c r="O1452" t="s">
        <v>23</v>
      </c>
    </row>
    <row r="1453" spans="1:15" hidden="1" x14ac:dyDescent="0.25">
      <c r="A1453" t="s">
        <v>14</v>
      </c>
      <c r="B1453">
        <v>0</v>
      </c>
      <c r="C1453" t="s">
        <v>255</v>
      </c>
      <c r="D1453">
        <f t="shared" si="22"/>
        <v>9</v>
      </c>
      <c r="E1453" t="s">
        <v>24</v>
      </c>
      <c r="F1453" t="s">
        <v>257</v>
      </c>
      <c r="G1453">
        <v>2798.97</v>
      </c>
      <c r="H1453" s="1">
        <v>43324</v>
      </c>
      <c r="I1453" t="s">
        <v>19</v>
      </c>
      <c r="J1453">
        <v>34</v>
      </c>
      <c r="K1453" t="s">
        <v>1247</v>
      </c>
      <c r="L1453" t="s">
        <v>26</v>
      </c>
      <c r="M1453" t="s">
        <v>2029</v>
      </c>
      <c r="N1453">
        <v>10.84</v>
      </c>
      <c r="O1453" t="s">
        <v>23</v>
      </c>
    </row>
    <row r="1454" spans="1:15" hidden="1" x14ac:dyDescent="0.25">
      <c r="A1454" t="s">
        <v>40</v>
      </c>
      <c r="C1454" t="s">
        <v>179</v>
      </c>
      <c r="D1454">
        <f t="shared" si="22"/>
        <v>10</v>
      </c>
      <c r="E1454" t="s">
        <v>43</v>
      </c>
      <c r="F1454" t="s">
        <v>131</v>
      </c>
      <c r="G1454">
        <v>2231.96</v>
      </c>
      <c r="H1454" s="1">
        <v>43324</v>
      </c>
      <c r="I1454" t="s">
        <v>31</v>
      </c>
      <c r="J1454">
        <v>22</v>
      </c>
      <c r="M1454" t="s">
        <v>2030</v>
      </c>
      <c r="N1454">
        <v>25</v>
      </c>
      <c r="O1454" t="s">
        <v>23</v>
      </c>
    </row>
    <row r="1455" spans="1:15" hidden="1" x14ac:dyDescent="0.25">
      <c r="A1455" t="s">
        <v>14</v>
      </c>
      <c r="B1455">
        <v>1</v>
      </c>
      <c r="C1455" t="s">
        <v>232</v>
      </c>
      <c r="D1455">
        <f t="shared" si="22"/>
        <v>10</v>
      </c>
      <c r="E1455" t="s">
        <v>17</v>
      </c>
      <c r="F1455" t="s">
        <v>234</v>
      </c>
      <c r="G1455">
        <v>3534.3</v>
      </c>
      <c r="H1455" s="1">
        <v>43324</v>
      </c>
      <c r="I1455" t="s">
        <v>31</v>
      </c>
      <c r="J1455">
        <v>22</v>
      </c>
      <c r="K1455" t="s">
        <v>2031</v>
      </c>
      <c r="L1455" t="s">
        <v>26</v>
      </c>
      <c r="M1455" t="s">
        <v>2032</v>
      </c>
      <c r="N1455">
        <v>29.64</v>
      </c>
      <c r="O1455" t="s">
        <v>23</v>
      </c>
    </row>
    <row r="1456" spans="1:15" hidden="1" x14ac:dyDescent="0.25">
      <c r="A1456" t="s">
        <v>40</v>
      </c>
      <c r="C1456" t="s">
        <v>293</v>
      </c>
      <c r="D1456">
        <f t="shared" si="22"/>
        <v>10</v>
      </c>
      <c r="E1456" t="s">
        <v>62</v>
      </c>
      <c r="F1456" t="s">
        <v>30</v>
      </c>
      <c r="G1456">
        <v>42324.54</v>
      </c>
      <c r="H1456" s="1">
        <v>43324</v>
      </c>
      <c r="I1456" t="s">
        <v>31</v>
      </c>
      <c r="J1456">
        <v>22</v>
      </c>
      <c r="M1456" t="s">
        <v>2033</v>
      </c>
      <c r="N1456">
        <v>36</v>
      </c>
      <c r="O1456" t="s">
        <v>23</v>
      </c>
    </row>
    <row r="1457" spans="1:15" hidden="1" x14ac:dyDescent="0.25">
      <c r="A1457" t="s">
        <v>14</v>
      </c>
      <c r="B1457">
        <v>1</v>
      </c>
      <c r="C1457" t="s">
        <v>181</v>
      </c>
      <c r="D1457">
        <f t="shared" si="22"/>
        <v>10</v>
      </c>
      <c r="E1457" t="s">
        <v>17</v>
      </c>
      <c r="F1457" t="s">
        <v>183</v>
      </c>
      <c r="G1457">
        <v>1113.7</v>
      </c>
      <c r="H1457" s="1">
        <v>43324</v>
      </c>
      <c r="I1457" t="s">
        <v>31</v>
      </c>
      <c r="J1457">
        <v>27</v>
      </c>
      <c r="K1457" t="s">
        <v>2034</v>
      </c>
      <c r="L1457" t="s">
        <v>50</v>
      </c>
      <c r="M1457" t="s">
        <v>2035</v>
      </c>
      <c r="N1457">
        <v>16.68</v>
      </c>
      <c r="O1457" t="s">
        <v>23</v>
      </c>
    </row>
    <row r="1458" spans="1:15" hidden="1" x14ac:dyDescent="0.25">
      <c r="A1458" t="s">
        <v>40</v>
      </c>
      <c r="C1458" t="s">
        <v>91</v>
      </c>
      <c r="D1458">
        <f t="shared" si="22"/>
        <v>10</v>
      </c>
      <c r="E1458" t="s">
        <v>43</v>
      </c>
      <c r="F1458" t="s">
        <v>93</v>
      </c>
      <c r="G1458">
        <v>1120.07</v>
      </c>
      <c r="H1458" s="1">
        <v>43324</v>
      </c>
      <c r="I1458" t="s">
        <v>19</v>
      </c>
      <c r="J1458">
        <v>24</v>
      </c>
      <c r="M1458" t="s">
        <v>2036</v>
      </c>
      <c r="N1458">
        <v>38</v>
      </c>
      <c r="O1458" t="s">
        <v>23</v>
      </c>
    </row>
    <row r="1459" spans="1:15" hidden="1" x14ac:dyDescent="0.25">
      <c r="A1459" t="s">
        <v>14</v>
      </c>
      <c r="B1459">
        <v>1</v>
      </c>
      <c r="C1459" t="s">
        <v>54</v>
      </c>
      <c r="D1459">
        <f t="shared" si="22"/>
        <v>9</v>
      </c>
      <c r="E1459" t="s">
        <v>24</v>
      </c>
      <c r="F1459" t="s">
        <v>56</v>
      </c>
      <c r="G1459">
        <v>2059.4899999999998</v>
      </c>
      <c r="H1459" s="1">
        <v>43324</v>
      </c>
      <c r="I1459" t="s">
        <v>19</v>
      </c>
      <c r="J1459">
        <v>27</v>
      </c>
      <c r="K1459" t="s">
        <v>2037</v>
      </c>
      <c r="L1459" t="s">
        <v>58</v>
      </c>
      <c r="M1459" t="s">
        <v>2038</v>
      </c>
      <c r="N1459">
        <v>20.95</v>
      </c>
      <c r="O1459" t="s">
        <v>23</v>
      </c>
    </row>
    <row r="1460" spans="1:15" hidden="1" x14ac:dyDescent="0.25">
      <c r="A1460" t="s">
        <v>40</v>
      </c>
      <c r="C1460" t="s">
        <v>138</v>
      </c>
      <c r="D1460">
        <f t="shared" si="22"/>
        <v>10</v>
      </c>
      <c r="E1460" t="s">
        <v>43</v>
      </c>
      <c r="F1460" t="s">
        <v>140</v>
      </c>
      <c r="G1460">
        <v>15457</v>
      </c>
      <c r="H1460" s="1">
        <v>43324</v>
      </c>
      <c r="I1460" t="s">
        <v>19</v>
      </c>
      <c r="J1460">
        <v>34</v>
      </c>
      <c r="M1460" t="s">
        <v>2039</v>
      </c>
      <c r="N1460">
        <v>31</v>
      </c>
      <c r="O1460" t="s">
        <v>23</v>
      </c>
    </row>
    <row r="1461" spans="1:15" hidden="1" x14ac:dyDescent="0.25">
      <c r="A1461" t="s">
        <v>40</v>
      </c>
      <c r="C1461" t="s">
        <v>499</v>
      </c>
      <c r="D1461">
        <f t="shared" si="22"/>
        <v>9</v>
      </c>
      <c r="E1461" t="s">
        <v>43</v>
      </c>
      <c r="F1461" t="s">
        <v>501</v>
      </c>
      <c r="G1461">
        <v>1226.9000000000001</v>
      </c>
      <c r="H1461" s="1">
        <v>43324</v>
      </c>
      <c r="I1461" t="s">
        <v>19</v>
      </c>
      <c r="J1461">
        <v>64</v>
      </c>
      <c r="M1461" t="s">
        <v>2039</v>
      </c>
      <c r="N1461">
        <v>30</v>
      </c>
      <c r="O1461" t="s">
        <v>23</v>
      </c>
    </row>
    <row r="1462" spans="1:15" hidden="1" x14ac:dyDescent="0.25">
      <c r="A1462" t="s">
        <v>40</v>
      </c>
      <c r="C1462" t="s">
        <v>69</v>
      </c>
      <c r="D1462">
        <f t="shared" si="22"/>
        <v>9</v>
      </c>
      <c r="E1462" t="s">
        <v>43</v>
      </c>
      <c r="F1462" t="s">
        <v>71</v>
      </c>
      <c r="G1462">
        <v>6845.92</v>
      </c>
      <c r="H1462" s="1">
        <v>43324</v>
      </c>
      <c r="I1462" t="s">
        <v>31</v>
      </c>
      <c r="J1462">
        <v>23</v>
      </c>
      <c r="M1462" t="s">
        <v>2040</v>
      </c>
      <c r="N1462">
        <v>177</v>
      </c>
      <c r="O1462" t="s">
        <v>23</v>
      </c>
    </row>
    <row r="1463" spans="1:15" hidden="1" x14ac:dyDescent="0.25">
      <c r="A1463" t="s">
        <v>40</v>
      </c>
      <c r="C1463" t="s">
        <v>419</v>
      </c>
      <c r="D1463">
        <f t="shared" si="22"/>
        <v>10</v>
      </c>
      <c r="E1463" t="s">
        <v>62</v>
      </c>
      <c r="F1463" t="s">
        <v>421</v>
      </c>
      <c r="G1463">
        <v>54088.55</v>
      </c>
      <c r="H1463" s="1">
        <v>43324</v>
      </c>
      <c r="I1463" t="s">
        <v>31</v>
      </c>
      <c r="J1463">
        <v>40</v>
      </c>
      <c r="M1463" t="s">
        <v>2040</v>
      </c>
      <c r="N1463">
        <v>39</v>
      </c>
      <c r="O1463" t="s">
        <v>23</v>
      </c>
    </row>
    <row r="1464" spans="1:15" hidden="1" x14ac:dyDescent="0.25">
      <c r="A1464" t="s">
        <v>40</v>
      </c>
      <c r="C1464" t="s">
        <v>146</v>
      </c>
      <c r="D1464">
        <f t="shared" si="22"/>
        <v>10</v>
      </c>
      <c r="E1464" t="s">
        <v>43</v>
      </c>
      <c r="F1464" t="s">
        <v>148</v>
      </c>
      <c r="G1464">
        <v>1303.79</v>
      </c>
      <c r="H1464" s="1">
        <v>43324</v>
      </c>
      <c r="I1464" t="s">
        <v>31</v>
      </c>
      <c r="J1464">
        <v>25</v>
      </c>
      <c r="M1464" t="s">
        <v>2040</v>
      </c>
      <c r="N1464">
        <v>144</v>
      </c>
      <c r="O1464" t="s">
        <v>23</v>
      </c>
    </row>
    <row r="1465" spans="1:15" hidden="1" x14ac:dyDescent="0.25">
      <c r="A1465" t="s">
        <v>40</v>
      </c>
      <c r="C1465" t="s">
        <v>73</v>
      </c>
      <c r="D1465">
        <f t="shared" si="22"/>
        <v>10</v>
      </c>
      <c r="E1465" t="s">
        <v>62</v>
      </c>
      <c r="F1465" t="s">
        <v>75</v>
      </c>
      <c r="G1465">
        <v>2423.6</v>
      </c>
      <c r="H1465" s="1">
        <v>43324</v>
      </c>
      <c r="I1465" t="s">
        <v>31</v>
      </c>
      <c r="J1465">
        <v>43</v>
      </c>
      <c r="M1465" t="s">
        <v>2040</v>
      </c>
      <c r="N1465">
        <v>146</v>
      </c>
      <c r="O1465" t="s">
        <v>23</v>
      </c>
    </row>
    <row r="1466" spans="1:15" hidden="1" x14ac:dyDescent="0.25">
      <c r="A1466" t="s">
        <v>14</v>
      </c>
      <c r="B1466">
        <v>0</v>
      </c>
      <c r="C1466" t="s">
        <v>76</v>
      </c>
      <c r="D1466">
        <f t="shared" si="22"/>
        <v>10</v>
      </c>
      <c r="E1466" t="s">
        <v>17</v>
      </c>
      <c r="F1466" t="s">
        <v>78</v>
      </c>
      <c r="G1466">
        <v>973.4</v>
      </c>
      <c r="H1466" s="1">
        <v>43324</v>
      </c>
      <c r="I1466" t="s">
        <v>31</v>
      </c>
      <c r="J1466">
        <v>30</v>
      </c>
      <c r="K1466" t="s">
        <v>2041</v>
      </c>
      <c r="L1466" t="s">
        <v>21</v>
      </c>
      <c r="M1466" t="s">
        <v>2042</v>
      </c>
      <c r="N1466">
        <v>23.4</v>
      </c>
      <c r="O1466" t="s">
        <v>23</v>
      </c>
    </row>
    <row r="1467" spans="1:15" hidden="1" x14ac:dyDescent="0.25">
      <c r="A1467" t="s">
        <v>40</v>
      </c>
      <c r="C1467" t="s">
        <v>386</v>
      </c>
      <c r="D1467">
        <f t="shared" si="22"/>
        <v>10</v>
      </c>
      <c r="E1467" t="s">
        <v>43</v>
      </c>
      <c r="F1467" t="s">
        <v>388</v>
      </c>
      <c r="G1467">
        <v>243.41</v>
      </c>
      <c r="H1467" s="1">
        <v>43324</v>
      </c>
      <c r="I1467" t="s">
        <v>31</v>
      </c>
      <c r="J1467">
        <v>20</v>
      </c>
      <c r="M1467" t="s">
        <v>2043</v>
      </c>
      <c r="N1467">
        <v>49</v>
      </c>
      <c r="O1467" t="s">
        <v>23</v>
      </c>
    </row>
    <row r="1468" spans="1:15" hidden="1" x14ac:dyDescent="0.25">
      <c r="A1468" t="s">
        <v>14</v>
      </c>
      <c r="B1468">
        <v>1</v>
      </c>
      <c r="C1468" t="s">
        <v>129</v>
      </c>
      <c r="D1468">
        <f t="shared" si="22"/>
        <v>10</v>
      </c>
      <c r="E1468" t="s">
        <v>17</v>
      </c>
      <c r="F1468" t="s">
        <v>131</v>
      </c>
      <c r="G1468">
        <v>16879.009999999998</v>
      </c>
      <c r="H1468" s="1">
        <v>43324</v>
      </c>
      <c r="I1468" t="s">
        <v>31</v>
      </c>
      <c r="J1468">
        <v>24</v>
      </c>
      <c r="K1468" t="s">
        <v>684</v>
      </c>
      <c r="L1468" t="s">
        <v>21</v>
      </c>
      <c r="M1468" t="s">
        <v>2044</v>
      </c>
      <c r="N1468">
        <v>13.36</v>
      </c>
      <c r="O1468" t="s">
        <v>23</v>
      </c>
    </row>
    <row r="1469" spans="1:15" hidden="1" x14ac:dyDescent="0.25">
      <c r="A1469" t="s">
        <v>40</v>
      </c>
      <c r="C1469" t="s">
        <v>179</v>
      </c>
      <c r="D1469">
        <f t="shared" si="22"/>
        <v>10</v>
      </c>
      <c r="E1469" t="s">
        <v>62</v>
      </c>
      <c r="F1469" t="s">
        <v>131</v>
      </c>
      <c r="G1469">
        <v>2198.96</v>
      </c>
      <c r="H1469" s="1">
        <v>43324</v>
      </c>
      <c r="I1469" t="s">
        <v>31</v>
      </c>
      <c r="J1469">
        <v>22</v>
      </c>
      <c r="M1469" t="s">
        <v>2045</v>
      </c>
      <c r="N1469">
        <v>33</v>
      </c>
      <c r="O1469" t="s">
        <v>23</v>
      </c>
    </row>
    <row r="1470" spans="1:15" hidden="1" x14ac:dyDescent="0.25">
      <c r="A1470" t="s">
        <v>40</v>
      </c>
      <c r="C1470" t="s">
        <v>566</v>
      </c>
      <c r="D1470">
        <f t="shared" si="22"/>
        <v>10</v>
      </c>
      <c r="E1470" t="s">
        <v>43</v>
      </c>
      <c r="F1470" t="s">
        <v>568</v>
      </c>
      <c r="G1470">
        <v>25222.880000000001</v>
      </c>
      <c r="H1470" s="1">
        <v>43324</v>
      </c>
      <c r="I1470" t="s">
        <v>19</v>
      </c>
      <c r="J1470">
        <v>50</v>
      </c>
      <c r="M1470" t="s">
        <v>2045</v>
      </c>
      <c r="N1470">
        <v>176</v>
      </c>
      <c r="O1470" t="s">
        <v>23</v>
      </c>
    </row>
    <row r="1471" spans="1:15" hidden="1" x14ac:dyDescent="0.25">
      <c r="A1471" t="s">
        <v>14</v>
      </c>
      <c r="B1471">
        <v>1</v>
      </c>
      <c r="C1471" t="s">
        <v>454</v>
      </c>
      <c r="D1471">
        <f t="shared" si="22"/>
        <v>10</v>
      </c>
      <c r="E1471" t="s">
        <v>24</v>
      </c>
      <c r="F1471" t="s">
        <v>456</v>
      </c>
      <c r="G1471">
        <v>560.14</v>
      </c>
      <c r="H1471" s="1">
        <v>43324</v>
      </c>
      <c r="I1471" t="s">
        <v>19</v>
      </c>
      <c r="J1471">
        <v>53</v>
      </c>
      <c r="K1471" t="s">
        <v>2046</v>
      </c>
      <c r="L1471" t="s">
        <v>21</v>
      </c>
      <c r="M1471" t="s">
        <v>2047</v>
      </c>
      <c r="N1471">
        <v>22.5</v>
      </c>
      <c r="O1471" t="s">
        <v>23</v>
      </c>
    </row>
    <row r="1472" spans="1:15" hidden="1" x14ac:dyDescent="0.25">
      <c r="A1472" t="s">
        <v>14</v>
      </c>
      <c r="B1472">
        <v>1</v>
      </c>
      <c r="C1472" t="s">
        <v>28</v>
      </c>
      <c r="D1472">
        <f t="shared" si="22"/>
        <v>10</v>
      </c>
      <c r="E1472" t="s">
        <v>24</v>
      </c>
      <c r="F1472" t="s">
        <v>30</v>
      </c>
      <c r="G1472">
        <v>368.85</v>
      </c>
      <c r="H1472" s="1">
        <v>43324</v>
      </c>
      <c r="I1472" t="s">
        <v>31</v>
      </c>
      <c r="J1472">
        <v>38</v>
      </c>
      <c r="K1472" t="s">
        <v>2048</v>
      </c>
      <c r="L1472" t="s">
        <v>26</v>
      </c>
      <c r="M1472" t="s">
        <v>2049</v>
      </c>
      <c r="N1472">
        <v>16.23</v>
      </c>
      <c r="O1472" t="s">
        <v>23</v>
      </c>
    </row>
    <row r="1473" spans="1:15" hidden="1" x14ac:dyDescent="0.25">
      <c r="A1473" t="s">
        <v>14</v>
      </c>
      <c r="B1473">
        <v>1</v>
      </c>
      <c r="C1473" t="s">
        <v>54</v>
      </c>
      <c r="D1473">
        <f t="shared" si="22"/>
        <v>9</v>
      </c>
      <c r="E1473" t="s">
        <v>24</v>
      </c>
      <c r="F1473" t="s">
        <v>56</v>
      </c>
      <c r="G1473">
        <v>2048.59</v>
      </c>
      <c r="H1473" s="1">
        <v>43324</v>
      </c>
      <c r="I1473" t="s">
        <v>19</v>
      </c>
      <c r="J1473">
        <v>27</v>
      </c>
      <c r="K1473" t="s">
        <v>2050</v>
      </c>
      <c r="L1473" t="s">
        <v>58</v>
      </c>
      <c r="M1473" t="s">
        <v>2051</v>
      </c>
      <c r="N1473">
        <v>10.9</v>
      </c>
      <c r="O1473" t="s">
        <v>23</v>
      </c>
    </row>
    <row r="1474" spans="1:15" hidden="1" x14ac:dyDescent="0.25">
      <c r="A1474" t="s">
        <v>14</v>
      </c>
      <c r="B1474">
        <v>1</v>
      </c>
      <c r="C1474" t="s">
        <v>293</v>
      </c>
      <c r="D1474">
        <f t="shared" si="22"/>
        <v>10</v>
      </c>
      <c r="E1474" t="s">
        <v>24</v>
      </c>
      <c r="F1474" t="s">
        <v>30</v>
      </c>
      <c r="G1474">
        <v>42286.31</v>
      </c>
      <c r="H1474" s="1">
        <v>43324</v>
      </c>
      <c r="I1474" t="s">
        <v>31</v>
      </c>
      <c r="J1474">
        <v>22</v>
      </c>
      <c r="K1474" t="s">
        <v>300</v>
      </c>
      <c r="L1474" t="s">
        <v>50</v>
      </c>
      <c r="M1474" t="s">
        <v>2052</v>
      </c>
      <c r="N1474">
        <v>38.229999999999997</v>
      </c>
      <c r="O1474" t="s">
        <v>23</v>
      </c>
    </row>
    <row r="1475" spans="1:15" hidden="1" x14ac:dyDescent="0.25">
      <c r="A1475" t="s">
        <v>14</v>
      </c>
      <c r="B1475">
        <v>1</v>
      </c>
      <c r="C1475" t="s">
        <v>750</v>
      </c>
      <c r="D1475">
        <f t="shared" ref="D1475:D1538" si="23">LEN(C1475)-4</f>
        <v>10</v>
      </c>
      <c r="E1475" t="s">
        <v>24</v>
      </c>
      <c r="F1475" t="s">
        <v>752</v>
      </c>
      <c r="G1475">
        <v>3202.65</v>
      </c>
      <c r="H1475" s="1">
        <v>43324</v>
      </c>
      <c r="I1475" t="s">
        <v>31</v>
      </c>
      <c r="J1475">
        <v>52</v>
      </c>
      <c r="K1475" t="s">
        <v>821</v>
      </c>
      <c r="L1475" t="s">
        <v>58</v>
      </c>
      <c r="M1475" t="s">
        <v>2053</v>
      </c>
      <c r="N1475">
        <v>28.72</v>
      </c>
      <c r="O1475" t="s">
        <v>23</v>
      </c>
    </row>
    <row r="1476" spans="1:15" hidden="1" x14ac:dyDescent="0.25">
      <c r="A1476" t="s">
        <v>14</v>
      </c>
      <c r="B1476">
        <v>0</v>
      </c>
      <c r="C1476" t="s">
        <v>28</v>
      </c>
      <c r="D1476">
        <f t="shared" si="23"/>
        <v>10</v>
      </c>
      <c r="E1476" t="s">
        <v>24</v>
      </c>
      <c r="F1476" t="s">
        <v>30</v>
      </c>
      <c r="G1476">
        <v>353.78</v>
      </c>
      <c r="H1476" s="1">
        <v>43324</v>
      </c>
      <c r="I1476" t="s">
        <v>31</v>
      </c>
      <c r="J1476">
        <v>38</v>
      </c>
      <c r="K1476" t="s">
        <v>620</v>
      </c>
      <c r="L1476" t="s">
        <v>26</v>
      </c>
      <c r="M1476" t="s">
        <v>2054</v>
      </c>
      <c r="N1476">
        <v>15.07</v>
      </c>
      <c r="O1476" t="s">
        <v>23</v>
      </c>
    </row>
    <row r="1477" spans="1:15" hidden="1" x14ac:dyDescent="0.25">
      <c r="A1477" t="s">
        <v>14</v>
      </c>
      <c r="B1477">
        <v>1</v>
      </c>
      <c r="C1477" t="s">
        <v>98</v>
      </c>
      <c r="D1477">
        <f t="shared" si="23"/>
        <v>10</v>
      </c>
      <c r="E1477" t="s">
        <v>24</v>
      </c>
      <c r="F1477" t="s">
        <v>100</v>
      </c>
      <c r="G1477">
        <v>1598.4</v>
      </c>
      <c r="H1477" s="1">
        <v>43324</v>
      </c>
      <c r="I1477" t="s">
        <v>31</v>
      </c>
      <c r="J1477">
        <v>37</v>
      </c>
      <c r="K1477" t="s">
        <v>922</v>
      </c>
      <c r="L1477" t="s">
        <v>21</v>
      </c>
      <c r="M1477" t="s">
        <v>2055</v>
      </c>
      <c r="N1477">
        <v>8.7899999999999991</v>
      </c>
      <c r="O1477" t="s">
        <v>23</v>
      </c>
    </row>
    <row r="1478" spans="1:15" hidden="1" x14ac:dyDescent="0.25">
      <c r="A1478" t="s">
        <v>14</v>
      </c>
      <c r="B1478">
        <v>1</v>
      </c>
      <c r="C1478" t="s">
        <v>138</v>
      </c>
      <c r="D1478">
        <f t="shared" si="23"/>
        <v>10</v>
      </c>
      <c r="E1478" t="s">
        <v>24</v>
      </c>
      <c r="F1478" t="s">
        <v>140</v>
      </c>
      <c r="G1478">
        <v>15405.77</v>
      </c>
      <c r="H1478" s="1">
        <v>43324</v>
      </c>
      <c r="I1478" t="s">
        <v>19</v>
      </c>
      <c r="J1478">
        <v>34</v>
      </c>
      <c r="K1478" t="s">
        <v>1508</v>
      </c>
      <c r="L1478" t="s">
        <v>58</v>
      </c>
      <c r="M1478" t="s">
        <v>2056</v>
      </c>
      <c r="N1478">
        <v>51.23</v>
      </c>
      <c r="O1478" t="s">
        <v>23</v>
      </c>
    </row>
    <row r="1479" spans="1:15" hidden="1" x14ac:dyDescent="0.25">
      <c r="A1479" t="s">
        <v>14</v>
      </c>
      <c r="B1479">
        <v>1</v>
      </c>
      <c r="C1479" t="s">
        <v>454</v>
      </c>
      <c r="D1479">
        <f t="shared" si="23"/>
        <v>10</v>
      </c>
      <c r="E1479" t="s">
        <v>17</v>
      </c>
      <c r="F1479" t="s">
        <v>456</v>
      </c>
      <c r="G1479">
        <v>533.73</v>
      </c>
      <c r="H1479" s="1">
        <v>43324</v>
      </c>
      <c r="I1479" t="s">
        <v>19</v>
      </c>
      <c r="J1479">
        <v>53</v>
      </c>
      <c r="K1479" t="s">
        <v>2057</v>
      </c>
      <c r="L1479" t="s">
        <v>21</v>
      </c>
      <c r="M1479" t="s">
        <v>2058</v>
      </c>
      <c r="N1479">
        <v>26.41</v>
      </c>
      <c r="O1479" t="s">
        <v>23</v>
      </c>
    </row>
    <row r="1480" spans="1:15" hidden="1" x14ac:dyDescent="0.25">
      <c r="A1480" t="s">
        <v>14</v>
      </c>
      <c r="B1480">
        <v>1</v>
      </c>
      <c r="C1480" t="s">
        <v>28</v>
      </c>
      <c r="D1480">
        <f t="shared" si="23"/>
        <v>10</v>
      </c>
      <c r="E1480" t="s">
        <v>17</v>
      </c>
      <c r="F1480" t="s">
        <v>30</v>
      </c>
      <c r="G1480">
        <v>341.7</v>
      </c>
      <c r="H1480" s="1">
        <v>43324</v>
      </c>
      <c r="I1480" t="s">
        <v>31</v>
      </c>
      <c r="J1480">
        <v>38</v>
      </c>
      <c r="K1480" t="s">
        <v>586</v>
      </c>
      <c r="L1480" t="s">
        <v>26</v>
      </c>
      <c r="M1480" t="s">
        <v>2059</v>
      </c>
      <c r="N1480">
        <v>12.08</v>
      </c>
      <c r="O1480" t="s">
        <v>23</v>
      </c>
    </row>
    <row r="1481" spans="1:15" hidden="1" x14ac:dyDescent="0.25">
      <c r="A1481" t="s">
        <v>14</v>
      </c>
      <c r="B1481">
        <v>1</v>
      </c>
      <c r="C1481" t="s">
        <v>15</v>
      </c>
      <c r="D1481">
        <f t="shared" si="23"/>
        <v>10</v>
      </c>
      <c r="E1481" t="s">
        <v>24</v>
      </c>
      <c r="F1481" t="s">
        <v>18</v>
      </c>
      <c r="G1481">
        <v>818.71</v>
      </c>
      <c r="H1481" s="1">
        <v>43324</v>
      </c>
      <c r="I1481" t="s">
        <v>19</v>
      </c>
      <c r="J1481">
        <v>26</v>
      </c>
      <c r="K1481" t="s">
        <v>25</v>
      </c>
      <c r="L1481" t="s">
        <v>26</v>
      </c>
      <c r="M1481" t="s">
        <v>2060</v>
      </c>
      <c r="N1481">
        <v>209.16</v>
      </c>
      <c r="O1481" t="s">
        <v>23</v>
      </c>
    </row>
    <row r="1482" spans="1:15" hidden="1" x14ac:dyDescent="0.25">
      <c r="A1482" t="s">
        <v>14</v>
      </c>
      <c r="B1482">
        <v>1</v>
      </c>
      <c r="C1482" t="s">
        <v>566</v>
      </c>
      <c r="D1482">
        <f t="shared" si="23"/>
        <v>10</v>
      </c>
      <c r="E1482" t="s">
        <v>17</v>
      </c>
      <c r="F1482" t="s">
        <v>568</v>
      </c>
      <c r="G1482">
        <v>25202.14</v>
      </c>
      <c r="H1482" s="1">
        <v>43324</v>
      </c>
      <c r="I1482" t="s">
        <v>19</v>
      </c>
      <c r="J1482">
        <v>50</v>
      </c>
      <c r="K1482" t="s">
        <v>300</v>
      </c>
      <c r="L1482" t="s">
        <v>50</v>
      </c>
      <c r="M1482" t="s">
        <v>2061</v>
      </c>
      <c r="N1482">
        <v>20.74</v>
      </c>
      <c r="O1482" t="s">
        <v>23</v>
      </c>
    </row>
    <row r="1483" spans="1:15" hidden="1" x14ac:dyDescent="0.25">
      <c r="A1483" t="s">
        <v>14</v>
      </c>
      <c r="B1483">
        <v>1</v>
      </c>
      <c r="C1483" t="s">
        <v>28</v>
      </c>
      <c r="D1483">
        <f t="shared" si="23"/>
        <v>10</v>
      </c>
      <c r="E1483" t="s">
        <v>24</v>
      </c>
      <c r="F1483" t="s">
        <v>30</v>
      </c>
      <c r="G1483">
        <v>314.8</v>
      </c>
      <c r="H1483" s="1">
        <v>43324</v>
      </c>
      <c r="I1483" t="s">
        <v>31</v>
      </c>
      <c r="J1483">
        <v>38</v>
      </c>
      <c r="K1483" t="s">
        <v>2062</v>
      </c>
      <c r="L1483" t="s">
        <v>26</v>
      </c>
      <c r="M1483" t="s">
        <v>2063</v>
      </c>
      <c r="N1483">
        <v>26.9</v>
      </c>
      <c r="O1483" t="s">
        <v>23</v>
      </c>
    </row>
    <row r="1484" spans="1:15" hidden="1" x14ac:dyDescent="0.25">
      <c r="A1484" t="s">
        <v>14</v>
      </c>
      <c r="B1484">
        <v>0</v>
      </c>
      <c r="C1484" t="s">
        <v>76</v>
      </c>
      <c r="D1484">
        <f t="shared" si="23"/>
        <v>10</v>
      </c>
      <c r="E1484" t="s">
        <v>17</v>
      </c>
      <c r="F1484" t="s">
        <v>78</v>
      </c>
      <c r="G1484">
        <v>958.16</v>
      </c>
      <c r="H1484" s="1">
        <v>43324</v>
      </c>
      <c r="I1484" t="s">
        <v>31</v>
      </c>
      <c r="J1484">
        <v>30</v>
      </c>
      <c r="K1484" t="s">
        <v>2064</v>
      </c>
      <c r="L1484" t="s">
        <v>21</v>
      </c>
      <c r="M1484" t="s">
        <v>2065</v>
      </c>
      <c r="N1484">
        <v>15.24</v>
      </c>
      <c r="O1484" t="s">
        <v>23</v>
      </c>
    </row>
    <row r="1485" spans="1:15" hidden="1" x14ac:dyDescent="0.25">
      <c r="A1485" t="s">
        <v>40</v>
      </c>
      <c r="C1485" t="s">
        <v>350</v>
      </c>
      <c r="D1485">
        <f t="shared" si="23"/>
        <v>9</v>
      </c>
      <c r="E1485" t="s">
        <v>43</v>
      </c>
      <c r="F1485" t="s">
        <v>30</v>
      </c>
      <c r="G1485">
        <v>30542.38</v>
      </c>
      <c r="H1485" s="1">
        <v>43324</v>
      </c>
      <c r="I1485" t="s">
        <v>31</v>
      </c>
      <c r="J1485">
        <v>21</v>
      </c>
      <c r="M1485" t="s">
        <v>2066</v>
      </c>
      <c r="N1485">
        <v>42</v>
      </c>
      <c r="O1485" t="s">
        <v>23</v>
      </c>
    </row>
    <row r="1486" spans="1:15" hidden="1" x14ac:dyDescent="0.25">
      <c r="A1486" t="s">
        <v>14</v>
      </c>
      <c r="B1486">
        <v>0</v>
      </c>
      <c r="C1486" t="s">
        <v>419</v>
      </c>
      <c r="D1486">
        <f t="shared" si="23"/>
        <v>10</v>
      </c>
      <c r="E1486" t="s">
        <v>24</v>
      </c>
      <c r="F1486" t="s">
        <v>421</v>
      </c>
      <c r="G1486">
        <v>54038.19</v>
      </c>
      <c r="H1486" s="1">
        <v>43324</v>
      </c>
      <c r="I1486" t="s">
        <v>31</v>
      </c>
      <c r="J1486">
        <v>40</v>
      </c>
      <c r="K1486" t="s">
        <v>2067</v>
      </c>
      <c r="L1486" t="s">
        <v>58</v>
      </c>
      <c r="M1486" t="s">
        <v>2068</v>
      </c>
      <c r="N1486">
        <v>50.36</v>
      </c>
      <c r="O1486" t="s">
        <v>23</v>
      </c>
    </row>
    <row r="1487" spans="1:15" hidden="1" x14ac:dyDescent="0.25">
      <c r="A1487" t="s">
        <v>14</v>
      </c>
      <c r="B1487">
        <v>1</v>
      </c>
      <c r="C1487" t="s">
        <v>207</v>
      </c>
      <c r="D1487">
        <f t="shared" si="23"/>
        <v>9</v>
      </c>
      <c r="E1487" t="s">
        <v>24</v>
      </c>
      <c r="F1487" t="s">
        <v>209</v>
      </c>
      <c r="G1487">
        <v>354.22</v>
      </c>
      <c r="H1487" s="1">
        <v>43324</v>
      </c>
      <c r="I1487" t="s">
        <v>19</v>
      </c>
      <c r="J1487">
        <v>43</v>
      </c>
      <c r="K1487" t="s">
        <v>518</v>
      </c>
      <c r="L1487" t="s">
        <v>26</v>
      </c>
      <c r="M1487" t="s">
        <v>2069</v>
      </c>
      <c r="N1487">
        <v>26.35</v>
      </c>
      <c r="O1487" t="s">
        <v>23</v>
      </c>
    </row>
    <row r="1488" spans="1:15" hidden="1" x14ac:dyDescent="0.25">
      <c r="A1488" t="s">
        <v>14</v>
      </c>
      <c r="B1488">
        <v>1</v>
      </c>
      <c r="C1488" t="s">
        <v>532</v>
      </c>
      <c r="D1488">
        <f t="shared" si="23"/>
        <v>10</v>
      </c>
      <c r="E1488" t="s">
        <v>24</v>
      </c>
      <c r="F1488" t="s">
        <v>534</v>
      </c>
      <c r="G1488">
        <v>2371.6799999999998</v>
      </c>
      <c r="H1488" s="1">
        <v>43324</v>
      </c>
      <c r="I1488" t="s">
        <v>31</v>
      </c>
      <c r="J1488">
        <v>20</v>
      </c>
      <c r="K1488" t="s">
        <v>690</v>
      </c>
      <c r="L1488" t="s">
        <v>50</v>
      </c>
      <c r="M1488" t="s">
        <v>2070</v>
      </c>
      <c r="N1488">
        <v>11.82</v>
      </c>
      <c r="O1488" t="s">
        <v>23</v>
      </c>
    </row>
    <row r="1489" spans="1:15" hidden="1" x14ac:dyDescent="0.25">
      <c r="A1489" t="s">
        <v>14</v>
      </c>
      <c r="B1489">
        <v>0</v>
      </c>
      <c r="C1489" t="s">
        <v>76</v>
      </c>
      <c r="D1489">
        <f t="shared" si="23"/>
        <v>10</v>
      </c>
      <c r="E1489" t="s">
        <v>17</v>
      </c>
      <c r="F1489" t="s">
        <v>78</v>
      </c>
      <c r="G1489">
        <v>949.59</v>
      </c>
      <c r="H1489" s="1">
        <v>43324</v>
      </c>
      <c r="I1489" t="s">
        <v>31</v>
      </c>
      <c r="J1489">
        <v>30</v>
      </c>
      <c r="K1489" t="s">
        <v>261</v>
      </c>
      <c r="L1489" t="s">
        <v>26</v>
      </c>
      <c r="M1489" t="s">
        <v>2071</v>
      </c>
      <c r="N1489">
        <v>8.57</v>
      </c>
      <c r="O1489" t="s">
        <v>23</v>
      </c>
    </row>
    <row r="1490" spans="1:15" hidden="1" x14ac:dyDescent="0.25">
      <c r="A1490" t="s">
        <v>14</v>
      </c>
      <c r="B1490">
        <v>1</v>
      </c>
      <c r="C1490" t="s">
        <v>532</v>
      </c>
      <c r="D1490">
        <f t="shared" si="23"/>
        <v>10</v>
      </c>
      <c r="E1490" t="s">
        <v>17</v>
      </c>
      <c r="F1490" t="s">
        <v>534</v>
      </c>
      <c r="G1490">
        <v>2362.11</v>
      </c>
      <c r="H1490" s="1">
        <v>43324</v>
      </c>
      <c r="I1490" t="s">
        <v>31</v>
      </c>
      <c r="J1490">
        <v>20</v>
      </c>
      <c r="K1490" t="s">
        <v>856</v>
      </c>
      <c r="L1490" t="s">
        <v>50</v>
      </c>
      <c r="M1490" t="s">
        <v>2072</v>
      </c>
      <c r="N1490">
        <v>9.57</v>
      </c>
      <c r="O1490" t="s">
        <v>23</v>
      </c>
    </row>
    <row r="1491" spans="1:15" hidden="1" x14ac:dyDescent="0.25">
      <c r="A1491" t="s">
        <v>14</v>
      </c>
      <c r="B1491">
        <v>1</v>
      </c>
      <c r="C1491" t="s">
        <v>216</v>
      </c>
      <c r="D1491">
        <f t="shared" si="23"/>
        <v>10</v>
      </c>
      <c r="E1491" t="s">
        <v>17</v>
      </c>
      <c r="F1491" t="s">
        <v>218</v>
      </c>
      <c r="G1491">
        <v>57072.58</v>
      </c>
      <c r="H1491" s="1">
        <v>43324</v>
      </c>
      <c r="I1491" t="s">
        <v>31</v>
      </c>
      <c r="J1491">
        <v>33</v>
      </c>
      <c r="K1491" t="s">
        <v>935</v>
      </c>
      <c r="L1491" t="s">
        <v>21</v>
      </c>
      <c r="M1491" t="s">
        <v>2073</v>
      </c>
      <c r="N1491">
        <v>27.07</v>
      </c>
      <c r="O1491" t="s">
        <v>23</v>
      </c>
    </row>
    <row r="1492" spans="1:15" hidden="1" x14ac:dyDescent="0.25">
      <c r="A1492" t="s">
        <v>14</v>
      </c>
      <c r="B1492">
        <v>1</v>
      </c>
      <c r="C1492" t="s">
        <v>267</v>
      </c>
      <c r="D1492">
        <f t="shared" si="23"/>
        <v>10</v>
      </c>
      <c r="E1492" t="s">
        <v>24</v>
      </c>
      <c r="F1492" t="s">
        <v>269</v>
      </c>
      <c r="G1492">
        <v>702.23</v>
      </c>
      <c r="H1492" s="1">
        <v>43324</v>
      </c>
      <c r="I1492" t="s">
        <v>19</v>
      </c>
      <c r="J1492">
        <v>18</v>
      </c>
      <c r="K1492" t="s">
        <v>864</v>
      </c>
      <c r="L1492" t="s">
        <v>963</v>
      </c>
      <c r="M1492" t="s">
        <v>2074</v>
      </c>
      <c r="N1492">
        <v>11.57</v>
      </c>
      <c r="O1492" t="s">
        <v>23</v>
      </c>
    </row>
    <row r="1493" spans="1:15" hidden="1" x14ac:dyDescent="0.25">
      <c r="A1493" t="s">
        <v>40</v>
      </c>
      <c r="C1493" t="s">
        <v>448</v>
      </c>
      <c r="D1493">
        <f t="shared" si="23"/>
        <v>9</v>
      </c>
      <c r="E1493" t="s">
        <v>43</v>
      </c>
      <c r="F1493" t="s">
        <v>30</v>
      </c>
      <c r="G1493">
        <v>49979.18</v>
      </c>
      <c r="H1493" s="1">
        <v>43324</v>
      </c>
      <c r="I1493" t="s">
        <v>31</v>
      </c>
      <c r="J1493">
        <v>19</v>
      </c>
      <c r="M1493" t="s">
        <v>2075</v>
      </c>
      <c r="N1493">
        <v>133</v>
      </c>
      <c r="O1493" t="s">
        <v>23</v>
      </c>
    </row>
    <row r="1494" spans="1:15" hidden="1" x14ac:dyDescent="0.25">
      <c r="A1494" t="s">
        <v>40</v>
      </c>
      <c r="C1494" t="s">
        <v>243</v>
      </c>
      <c r="D1494">
        <f t="shared" si="23"/>
        <v>10</v>
      </c>
      <c r="E1494" t="s">
        <v>43</v>
      </c>
      <c r="F1494" t="s">
        <v>245</v>
      </c>
      <c r="G1494">
        <v>29000.39</v>
      </c>
      <c r="H1494" s="1">
        <v>43324</v>
      </c>
      <c r="I1494" t="s">
        <v>31</v>
      </c>
      <c r="J1494">
        <v>28</v>
      </c>
      <c r="M1494" t="s">
        <v>2075</v>
      </c>
      <c r="N1494">
        <v>28</v>
      </c>
      <c r="O1494" t="s">
        <v>23</v>
      </c>
    </row>
    <row r="1495" spans="1:15" hidden="1" x14ac:dyDescent="0.25">
      <c r="A1495" t="s">
        <v>40</v>
      </c>
      <c r="C1495" t="s">
        <v>73</v>
      </c>
      <c r="D1495">
        <f t="shared" si="23"/>
        <v>10</v>
      </c>
      <c r="E1495" t="s">
        <v>62</v>
      </c>
      <c r="F1495" t="s">
        <v>75</v>
      </c>
      <c r="G1495">
        <v>2392.6</v>
      </c>
      <c r="H1495" s="1">
        <v>43324</v>
      </c>
      <c r="I1495" t="s">
        <v>31</v>
      </c>
      <c r="J1495">
        <v>43</v>
      </c>
      <c r="M1495" t="s">
        <v>2075</v>
      </c>
      <c r="N1495">
        <v>31</v>
      </c>
      <c r="O1495" t="s">
        <v>23</v>
      </c>
    </row>
    <row r="1496" spans="1:15" hidden="1" x14ac:dyDescent="0.25">
      <c r="A1496" t="s">
        <v>40</v>
      </c>
      <c r="C1496" t="s">
        <v>108</v>
      </c>
      <c r="D1496">
        <f t="shared" si="23"/>
        <v>10</v>
      </c>
      <c r="E1496" t="s">
        <v>62</v>
      </c>
      <c r="F1496" t="s">
        <v>110</v>
      </c>
      <c r="G1496">
        <v>28908.97</v>
      </c>
      <c r="H1496" s="1">
        <v>43324</v>
      </c>
      <c r="I1496" t="s">
        <v>19</v>
      </c>
      <c r="J1496">
        <v>43</v>
      </c>
      <c r="M1496" t="s">
        <v>2075</v>
      </c>
      <c r="N1496">
        <v>38</v>
      </c>
      <c r="O1496" t="s">
        <v>23</v>
      </c>
    </row>
    <row r="1497" spans="1:15" hidden="1" x14ac:dyDescent="0.25">
      <c r="A1497" t="s">
        <v>40</v>
      </c>
      <c r="C1497" t="s">
        <v>320</v>
      </c>
      <c r="D1497">
        <f t="shared" si="23"/>
        <v>9</v>
      </c>
      <c r="E1497" t="s">
        <v>43</v>
      </c>
      <c r="F1497" t="s">
        <v>322</v>
      </c>
      <c r="G1497">
        <v>8509.7099999999991</v>
      </c>
      <c r="H1497" s="1">
        <v>43324</v>
      </c>
      <c r="I1497" t="s">
        <v>31</v>
      </c>
      <c r="J1497">
        <v>28</v>
      </c>
      <c r="M1497" t="s">
        <v>2075</v>
      </c>
      <c r="N1497">
        <v>34</v>
      </c>
      <c r="O1497" t="s">
        <v>23</v>
      </c>
    </row>
    <row r="1498" spans="1:15" hidden="1" x14ac:dyDescent="0.25">
      <c r="A1498" t="s">
        <v>14</v>
      </c>
      <c r="B1498">
        <v>1</v>
      </c>
      <c r="C1498" t="s">
        <v>285</v>
      </c>
      <c r="D1498">
        <f t="shared" si="23"/>
        <v>10</v>
      </c>
      <c r="E1498" t="s">
        <v>17</v>
      </c>
      <c r="F1498" t="s">
        <v>140</v>
      </c>
      <c r="G1498">
        <v>2192.0500000000002</v>
      </c>
      <c r="H1498" s="1">
        <v>43324</v>
      </c>
      <c r="I1498" t="s">
        <v>19</v>
      </c>
      <c r="J1498">
        <v>21</v>
      </c>
      <c r="K1498" t="s">
        <v>258</v>
      </c>
      <c r="L1498" t="s">
        <v>259</v>
      </c>
      <c r="M1498" t="s">
        <v>2076</v>
      </c>
      <c r="N1498">
        <v>25.06</v>
      </c>
      <c r="O1498" t="s">
        <v>23</v>
      </c>
    </row>
    <row r="1499" spans="1:15" hidden="1" x14ac:dyDescent="0.25">
      <c r="A1499" t="s">
        <v>14</v>
      </c>
      <c r="B1499">
        <v>0</v>
      </c>
      <c r="C1499" t="s">
        <v>98</v>
      </c>
      <c r="D1499">
        <f t="shared" si="23"/>
        <v>10</v>
      </c>
      <c r="E1499" t="s">
        <v>24</v>
      </c>
      <c r="F1499" t="s">
        <v>100</v>
      </c>
      <c r="G1499">
        <v>1492.93</v>
      </c>
      <c r="H1499" s="1">
        <v>43324</v>
      </c>
      <c r="I1499" t="s">
        <v>31</v>
      </c>
      <c r="J1499">
        <v>37</v>
      </c>
      <c r="K1499" t="s">
        <v>602</v>
      </c>
      <c r="L1499" t="s">
        <v>50</v>
      </c>
      <c r="M1499" t="s">
        <v>2077</v>
      </c>
      <c r="N1499">
        <v>105.47</v>
      </c>
      <c r="O1499" t="s">
        <v>23</v>
      </c>
    </row>
    <row r="1500" spans="1:15" hidden="1" x14ac:dyDescent="0.25">
      <c r="A1500" t="s">
        <v>14</v>
      </c>
      <c r="B1500">
        <v>1</v>
      </c>
      <c r="C1500" t="s">
        <v>196</v>
      </c>
      <c r="D1500">
        <f t="shared" si="23"/>
        <v>10</v>
      </c>
      <c r="E1500" t="s">
        <v>17</v>
      </c>
      <c r="F1500" t="s">
        <v>198</v>
      </c>
      <c r="G1500">
        <v>18340.759999999998</v>
      </c>
      <c r="H1500" s="1">
        <v>43324</v>
      </c>
      <c r="I1500" t="s">
        <v>19</v>
      </c>
      <c r="J1500">
        <v>38</v>
      </c>
      <c r="K1500" t="s">
        <v>745</v>
      </c>
      <c r="L1500" t="s">
        <v>50</v>
      </c>
      <c r="M1500" t="s">
        <v>2078</v>
      </c>
      <c r="N1500">
        <v>29.71</v>
      </c>
      <c r="O1500" t="s">
        <v>23</v>
      </c>
    </row>
    <row r="1501" spans="1:15" hidden="1" x14ac:dyDescent="0.25">
      <c r="A1501" t="s">
        <v>14</v>
      </c>
      <c r="B1501">
        <v>1</v>
      </c>
      <c r="C1501" t="s">
        <v>98</v>
      </c>
      <c r="D1501">
        <f t="shared" si="23"/>
        <v>10</v>
      </c>
      <c r="E1501" t="s">
        <v>17</v>
      </c>
      <c r="F1501" t="s">
        <v>100</v>
      </c>
      <c r="G1501">
        <v>1479.51</v>
      </c>
      <c r="H1501" s="1">
        <v>43324</v>
      </c>
      <c r="I1501" t="s">
        <v>31</v>
      </c>
      <c r="J1501">
        <v>37</v>
      </c>
      <c r="K1501" t="s">
        <v>2079</v>
      </c>
      <c r="L1501" t="s">
        <v>21</v>
      </c>
      <c r="M1501" t="s">
        <v>2080</v>
      </c>
      <c r="N1501">
        <v>13.42</v>
      </c>
      <c r="O1501" t="s">
        <v>23</v>
      </c>
    </row>
    <row r="1502" spans="1:15" hidden="1" x14ac:dyDescent="0.25">
      <c r="A1502" t="s">
        <v>40</v>
      </c>
      <c r="C1502" t="s">
        <v>207</v>
      </c>
      <c r="D1502">
        <f t="shared" si="23"/>
        <v>9</v>
      </c>
      <c r="E1502" t="s">
        <v>62</v>
      </c>
      <c r="F1502" t="s">
        <v>209</v>
      </c>
      <c r="G1502">
        <v>175.22</v>
      </c>
      <c r="H1502" s="1">
        <v>43324</v>
      </c>
      <c r="I1502" t="s">
        <v>19</v>
      </c>
      <c r="J1502">
        <v>43</v>
      </c>
      <c r="M1502" t="s">
        <v>2081</v>
      </c>
      <c r="N1502">
        <v>179</v>
      </c>
      <c r="O1502" t="s">
        <v>23</v>
      </c>
    </row>
    <row r="1503" spans="1:15" hidden="1" x14ac:dyDescent="0.25">
      <c r="A1503" t="s">
        <v>40</v>
      </c>
      <c r="C1503" t="s">
        <v>238</v>
      </c>
      <c r="D1503">
        <f t="shared" si="23"/>
        <v>10</v>
      </c>
      <c r="E1503" t="s">
        <v>43</v>
      </c>
      <c r="F1503" t="s">
        <v>240</v>
      </c>
      <c r="G1503">
        <v>4096.8100000000004</v>
      </c>
      <c r="H1503" s="1">
        <v>43324</v>
      </c>
      <c r="I1503" t="s">
        <v>31</v>
      </c>
      <c r="J1503">
        <v>19</v>
      </c>
      <c r="M1503" t="s">
        <v>2081</v>
      </c>
      <c r="N1503">
        <v>37</v>
      </c>
      <c r="O1503" t="s">
        <v>23</v>
      </c>
    </row>
    <row r="1504" spans="1:15" hidden="1" x14ac:dyDescent="0.25">
      <c r="A1504" t="s">
        <v>14</v>
      </c>
      <c r="B1504">
        <v>1</v>
      </c>
      <c r="C1504" t="s">
        <v>28</v>
      </c>
      <c r="D1504">
        <f t="shared" si="23"/>
        <v>10</v>
      </c>
      <c r="E1504" t="s">
        <v>17</v>
      </c>
      <c r="F1504" t="s">
        <v>30</v>
      </c>
      <c r="G1504">
        <v>306.51</v>
      </c>
      <c r="H1504" s="1">
        <v>43324</v>
      </c>
      <c r="I1504" t="s">
        <v>31</v>
      </c>
      <c r="J1504">
        <v>38</v>
      </c>
      <c r="K1504" t="s">
        <v>2082</v>
      </c>
      <c r="L1504" t="s">
        <v>21</v>
      </c>
      <c r="M1504" t="s">
        <v>2083</v>
      </c>
      <c r="N1504">
        <v>8.2899999999999991</v>
      </c>
      <c r="O1504" t="s">
        <v>23</v>
      </c>
    </row>
    <row r="1505" spans="1:15" hidden="1" x14ac:dyDescent="0.25">
      <c r="A1505" t="s">
        <v>14</v>
      </c>
      <c r="B1505">
        <v>1</v>
      </c>
      <c r="C1505" t="s">
        <v>15</v>
      </c>
      <c r="D1505">
        <f t="shared" si="23"/>
        <v>10</v>
      </c>
      <c r="E1505" t="s">
        <v>24</v>
      </c>
      <c r="F1505" t="s">
        <v>18</v>
      </c>
      <c r="G1505">
        <v>813.83</v>
      </c>
      <c r="H1505" s="1">
        <v>43324</v>
      </c>
      <c r="I1505" t="s">
        <v>19</v>
      </c>
      <c r="J1505">
        <v>26</v>
      </c>
      <c r="K1505" t="s">
        <v>1675</v>
      </c>
      <c r="L1505" t="s">
        <v>21</v>
      </c>
      <c r="M1505" t="s">
        <v>2084</v>
      </c>
      <c r="N1505">
        <v>4.88</v>
      </c>
      <c r="O1505" t="s">
        <v>23</v>
      </c>
    </row>
    <row r="1506" spans="1:15" hidden="1" x14ac:dyDescent="0.25">
      <c r="A1506" t="s">
        <v>14</v>
      </c>
      <c r="B1506">
        <v>0</v>
      </c>
      <c r="C1506" t="s">
        <v>117</v>
      </c>
      <c r="D1506">
        <f t="shared" si="23"/>
        <v>9</v>
      </c>
      <c r="E1506" t="s">
        <v>17</v>
      </c>
      <c r="F1506" t="s">
        <v>119</v>
      </c>
      <c r="G1506">
        <v>4091.17</v>
      </c>
      <c r="H1506" s="1">
        <v>43324</v>
      </c>
      <c r="I1506" t="s">
        <v>19</v>
      </c>
      <c r="J1506">
        <v>39</v>
      </c>
      <c r="K1506" t="s">
        <v>2085</v>
      </c>
      <c r="L1506" t="s">
        <v>26</v>
      </c>
      <c r="M1506" t="s">
        <v>2086</v>
      </c>
      <c r="N1506">
        <v>26.36</v>
      </c>
      <c r="O1506" t="s">
        <v>23</v>
      </c>
    </row>
    <row r="1507" spans="1:15" hidden="1" x14ac:dyDescent="0.25">
      <c r="A1507" t="s">
        <v>14</v>
      </c>
      <c r="B1507">
        <v>1</v>
      </c>
      <c r="C1507" t="s">
        <v>285</v>
      </c>
      <c r="D1507">
        <f t="shared" si="23"/>
        <v>10</v>
      </c>
      <c r="E1507" t="s">
        <v>24</v>
      </c>
      <c r="F1507" t="s">
        <v>140</v>
      </c>
      <c r="G1507">
        <v>2164.9</v>
      </c>
      <c r="H1507" s="1">
        <v>43324</v>
      </c>
      <c r="I1507" t="s">
        <v>19</v>
      </c>
      <c r="J1507">
        <v>21</v>
      </c>
      <c r="K1507" t="s">
        <v>336</v>
      </c>
      <c r="L1507" t="s">
        <v>259</v>
      </c>
      <c r="M1507" t="s">
        <v>2087</v>
      </c>
      <c r="N1507">
        <v>27.15</v>
      </c>
      <c r="O1507" t="s">
        <v>23</v>
      </c>
    </row>
    <row r="1508" spans="1:15" hidden="1" x14ac:dyDescent="0.25">
      <c r="A1508" t="s">
        <v>14</v>
      </c>
      <c r="B1508">
        <v>1</v>
      </c>
      <c r="C1508" t="s">
        <v>15</v>
      </c>
      <c r="D1508">
        <f t="shared" si="23"/>
        <v>10</v>
      </c>
      <c r="E1508" t="s">
        <v>24</v>
      </c>
      <c r="F1508" t="s">
        <v>18</v>
      </c>
      <c r="G1508">
        <v>803.96</v>
      </c>
      <c r="H1508" s="1">
        <v>43324</v>
      </c>
      <c r="I1508" t="s">
        <v>19</v>
      </c>
      <c r="J1508">
        <v>26</v>
      </c>
      <c r="K1508" t="s">
        <v>935</v>
      </c>
      <c r="L1508" t="s">
        <v>21</v>
      </c>
      <c r="M1508" t="s">
        <v>2088</v>
      </c>
      <c r="N1508">
        <v>9.8699999999999992</v>
      </c>
      <c r="O1508" t="s">
        <v>23</v>
      </c>
    </row>
    <row r="1509" spans="1:15" hidden="1" x14ac:dyDescent="0.25">
      <c r="A1509" t="s">
        <v>14</v>
      </c>
      <c r="B1509">
        <v>1</v>
      </c>
      <c r="C1509" t="s">
        <v>28</v>
      </c>
      <c r="D1509">
        <f t="shared" si="23"/>
        <v>10</v>
      </c>
      <c r="E1509" t="s">
        <v>17</v>
      </c>
      <c r="F1509" t="s">
        <v>30</v>
      </c>
      <c r="G1509">
        <v>295.37</v>
      </c>
      <c r="H1509" s="1">
        <v>43324</v>
      </c>
      <c r="I1509" t="s">
        <v>31</v>
      </c>
      <c r="J1509">
        <v>38</v>
      </c>
      <c r="K1509" t="s">
        <v>2089</v>
      </c>
      <c r="L1509" t="s">
        <v>26</v>
      </c>
      <c r="M1509" t="s">
        <v>2090</v>
      </c>
      <c r="N1509">
        <v>11.14</v>
      </c>
      <c r="O1509" t="s">
        <v>23</v>
      </c>
    </row>
    <row r="1510" spans="1:15" hidden="1" x14ac:dyDescent="0.25">
      <c r="A1510" t="s">
        <v>40</v>
      </c>
      <c r="C1510" t="s">
        <v>413</v>
      </c>
      <c r="D1510">
        <f t="shared" si="23"/>
        <v>8</v>
      </c>
      <c r="E1510" t="s">
        <v>62</v>
      </c>
      <c r="F1510" t="s">
        <v>414</v>
      </c>
      <c r="G1510">
        <v>3816.85</v>
      </c>
      <c r="H1510" s="1">
        <v>43324</v>
      </c>
      <c r="I1510" t="s">
        <v>31</v>
      </c>
      <c r="J1510">
        <v>18</v>
      </c>
      <c r="M1510" t="s">
        <v>2091</v>
      </c>
      <c r="N1510">
        <v>40</v>
      </c>
      <c r="O1510" t="s">
        <v>23</v>
      </c>
    </row>
    <row r="1511" spans="1:15" hidden="1" x14ac:dyDescent="0.25">
      <c r="A1511" t="s">
        <v>14</v>
      </c>
      <c r="B1511">
        <v>0</v>
      </c>
      <c r="C1511" t="s">
        <v>76</v>
      </c>
      <c r="D1511">
        <f t="shared" si="23"/>
        <v>10</v>
      </c>
      <c r="E1511" t="s">
        <v>17</v>
      </c>
      <c r="F1511" t="s">
        <v>78</v>
      </c>
      <c r="G1511">
        <v>942.86</v>
      </c>
      <c r="H1511" s="1">
        <v>43324</v>
      </c>
      <c r="I1511" t="s">
        <v>31</v>
      </c>
      <c r="J1511">
        <v>30</v>
      </c>
      <c r="K1511" t="s">
        <v>493</v>
      </c>
      <c r="L1511" t="s">
        <v>21</v>
      </c>
      <c r="M1511" t="s">
        <v>2092</v>
      </c>
      <c r="N1511">
        <v>6.73</v>
      </c>
      <c r="O1511" t="s">
        <v>23</v>
      </c>
    </row>
    <row r="1512" spans="1:15" hidden="1" x14ac:dyDescent="0.25">
      <c r="A1512" t="s">
        <v>14</v>
      </c>
      <c r="B1512">
        <v>1</v>
      </c>
      <c r="C1512" t="s">
        <v>76</v>
      </c>
      <c r="D1512">
        <f t="shared" si="23"/>
        <v>10</v>
      </c>
      <c r="E1512" t="s">
        <v>24</v>
      </c>
      <c r="F1512" t="s">
        <v>78</v>
      </c>
      <c r="G1512">
        <v>929.16</v>
      </c>
      <c r="H1512" s="1">
        <v>43324</v>
      </c>
      <c r="I1512" t="s">
        <v>31</v>
      </c>
      <c r="J1512">
        <v>30</v>
      </c>
      <c r="K1512" t="s">
        <v>935</v>
      </c>
      <c r="L1512" t="s">
        <v>21</v>
      </c>
      <c r="M1512" t="s">
        <v>2093</v>
      </c>
      <c r="N1512">
        <v>13.7</v>
      </c>
      <c r="O1512" t="s">
        <v>23</v>
      </c>
    </row>
    <row r="1513" spans="1:15" hidden="1" x14ac:dyDescent="0.25">
      <c r="A1513" t="s">
        <v>14</v>
      </c>
      <c r="B1513">
        <v>0</v>
      </c>
      <c r="C1513" t="s">
        <v>146</v>
      </c>
      <c r="D1513">
        <f t="shared" si="23"/>
        <v>10</v>
      </c>
      <c r="E1513" t="s">
        <v>17</v>
      </c>
      <c r="F1513" t="s">
        <v>148</v>
      </c>
      <c r="G1513">
        <v>1297.3399999999999</v>
      </c>
      <c r="H1513" s="1">
        <v>43324</v>
      </c>
      <c r="I1513" t="s">
        <v>31</v>
      </c>
      <c r="J1513">
        <v>25</v>
      </c>
      <c r="K1513" t="s">
        <v>617</v>
      </c>
      <c r="L1513" t="s">
        <v>21</v>
      </c>
      <c r="M1513" t="s">
        <v>2094</v>
      </c>
      <c r="N1513">
        <v>6.45</v>
      </c>
      <c r="O1513" t="s">
        <v>23</v>
      </c>
    </row>
    <row r="1514" spans="1:15" hidden="1" x14ac:dyDescent="0.25">
      <c r="A1514" t="s">
        <v>14</v>
      </c>
      <c r="B1514">
        <v>1</v>
      </c>
      <c r="C1514" t="s">
        <v>76</v>
      </c>
      <c r="D1514">
        <f t="shared" si="23"/>
        <v>10</v>
      </c>
      <c r="E1514" t="s">
        <v>24</v>
      </c>
      <c r="F1514" t="s">
        <v>78</v>
      </c>
      <c r="G1514">
        <v>897.85</v>
      </c>
      <c r="H1514" s="1">
        <v>43324</v>
      </c>
      <c r="I1514" t="s">
        <v>31</v>
      </c>
      <c r="J1514">
        <v>30</v>
      </c>
      <c r="K1514" t="s">
        <v>2095</v>
      </c>
      <c r="L1514" t="s">
        <v>21</v>
      </c>
      <c r="M1514" t="s">
        <v>2096</v>
      </c>
      <c r="N1514">
        <v>31.31</v>
      </c>
      <c r="O1514" t="s">
        <v>23</v>
      </c>
    </row>
    <row r="1515" spans="1:15" hidden="1" x14ac:dyDescent="0.25">
      <c r="A1515" t="s">
        <v>14</v>
      </c>
      <c r="B1515">
        <v>1</v>
      </c>
      <c r="C1515" t="s">
        <v>113</v>
      </c>
      <c r="D1515">
        <f t="shared" si="23"/>
        <v>9</v>
      </c>
      <c r="E1515" t="s">
        <v>24</v>
      </c>
      <c r="F1515" t="s">
        <v>100</v>
      </c>
      <c r="G1515">
        <v>2583.87</v>
      </c>
      <c r="H1515" s="1">
        <v>43324</v>
      </c>
      <c r="I1515" t="s">
        <v>31</v>
      </c>
      <c r="J1515">
        <v>21</v>
      </c>
      <c r="K1515" t="s">
        <v>2097</v>
      </c>
      <c r="L1515" t="s">
        <v>21</v>
      </c>
      <c r="M1515" t="s">
        <v>2098</v>
      </c>
      <c r="N1515">
        <v>51.9</v>
      </c>
      <c r="O1515" t="s">
        <v>23</v>
      </c>
    </row>
    <row r="1516" spans="1:15" hidden="1" x14ac:dyDescent="0.25">
      <c r="A1516" t="s">
        <v>40</v>
      </c>
      <c r="C1516" t="s">
        <v>117</v>
      </c>
      <c r="D1516">
        <f t="shared" si="23"/>
        <v>9</v>
      </c>
      <c r="E1516" t="s">
        <v>43</v>
      </c>
      <c r="F1516" t="s">
        <v>119</v>
      </c>
      <c r="G1516">
        <v>3982.17</v>
      </c>
      <c r="H1516" s="1">
        <v>43324</v>
      </c>
      <c r="I1516" t="s">
        <v>19</v>
      </c>
      <c r="J1516">
        <v>39</v>
      </c>
      <c r="M1516" t="s">
        <v>2099</v>
      </c>
      <c r="N1516">
        <v>109</v>
      </c>
      <c r="O1516" t="s">
        <v>23</v>
      </c>
    </row>
    <row r="1517" spans="1:15" hidden="1" x14ac:dyDescent="0.25">
      <c r="A1517" t="s">
        <v>14</v>
      </c>
      <c r="B1517">
        <v>1</v>
      </c>
      <c r="C1517" t="s">
        <v>113</v>
      </c>
      <c r="D1517">
        <f t="shared" si="23"/>
        <v>9</v>
      </c>
      <c r="E1517" t="s">
        <v>17</v>
      </c>
      <c r="F1517" t="s">
        <v>100</v>
      </c>
      <c r="G1517">
        <v>2548.2199999999998</v>
      </c>
      <c r="H1517" s="1">
        <v>43324</v>
      </c>
      <c r="I1517" t="s">
        <v>31</v>
      </c>
      <c r="J1517">
        <v>21</v>
      </c>
      <c r="K1517" t="s">
        <v>2100</v>
      </c>
      <c r="L1517" t="s">
        <v>50</v>
      </c>
      <c r="M1517" t="s">
        <v>2101</v>
      </c>
      <c r="N1517">
        <v>35.65</v>
      </c>
      <c r="O1517" t="s">
        <v>23</v>
      </c>
    </row>
    <row r="1518" spans="1:15" hidden="1" x14ac:dyDescent="0.25">
      <c r="A1518" t="s">
        <v>14</v>
      </c>
      <c r="B1518">
        <v>1</v>
      </c>
      <c r="C1518" t="s">
        <v>397</v>
      </c>
      <c r="D1518">
        <f t="shared" si="23"/>
        <v>10</v>
      </c>
      <c r="E1518" t="s">
        <v>17</v>
      </c>
      <c r="F1518" t="s">
        <v>399</v>
      </c>
      <c r="G1518">
        <v>955.77</v>
      </c>
      <c r="H1518" s="1">
        <v>43324</v>
      </c>
      <c r="I1518" t="s">
        <v>31</v>
      </c>
      <c r="J1518">
        <v>23</v>
      </c>
      <c r="K1518" t="s">
        <v>134</v>
      </c>
      <c r="L1518" t="s">
        <v>26</v>
      </c>
      <c r="M1518" t="s">
        <v>2102</v>
      </c>
      <c r="N1518">
        <v>31.39</v>
      </c>
      <c r="O1518" t="s">
        <v>23</v>
      </c>
    </row>
    <row r="1519" spans="1:15" hidden="1" x14ac:dyDescent="0.25">
      <c r="A1519" t="s">
        <v>14</v>
      </c>
      <c r="B1519">
        <v>0</v>
      </c>
      <c r="C1519" t="s">
        <v>129</v>
      </c>
      <c r="D1519">
        <f t="shared" si="23"/>
        <v>10</v>
      </c>
      <c r="E1519" t="s">
        <v>24</v>
      </c>
      <c r="F1519" t="s">
        <v>131</v>
      </c>
      <c r="G1519">
        <v>16869.580000000002</v>
      </c>
      <c r="H1519" s="1">
        <v>43324</v>
      </c>
      <c r="I1519" t="s">
        <v>31</v>
      </c>
      <c r="J1519">
        <v>24</v>
      </c>
      <c r="K1519" t="s">
        <v>2103</v>
      </c>
      <c r="L1519" t="s">
        <v>21</v>
      </c>
      <c r="M1519" t="s">
        <v>2104</v>
      </c>
      <c r="N1519">
        <v>9.43</v>
      </c>
      <c r="O1519" t="s">
        <v>23</v>
      </c>
    </row>
    <row r="1520" spans="1:15" hidden="1" x14ac:dyDescent="0.25">
      <c r="A1520" t="s">
        <v>14</v>
      </c>
      <c r="B1520">
        <v>1</v>
      </c>
      <c r="C1520" t="s">
        <v>196</v>
      </c>
      <c r="D1520">
        <f t="shared" si="23"/>
        <v>10</v>
      </c>
      <c r="E1520" t="s">
        <v>24</v>
      </c>
      <c r="F1520" t="s">
        <v>198</v>
      </c>
      <c r="G1520">
        <v>18316.099999999999</v>
      </c>
      <c r="H1520" s="1">
        <v>43324</v>
      </c>
      <c r="I1520" t="s">
        <v>19</v>
      </c>
      <c r="J1520">
        <v>38</v>
      </c>
      <c r="K1520" t="s">
        <v>833</v>
      </c>
      <c r="L1520" t="s">
        <v>142</v>
      </c>
      <c r="M1520" t="s">
        <v>2105</v>
      </c>
      <c r="N1520">
        <v>24.66</v>
      </c>
      <c r="O1520" t="s">
        <v>23</v>
      </c>
    </row>
    <row r="1521" spans="1:15" hidden="1" x14ac:dyDescent="0.25">
      <c r="A1521" t="s">
        <v>40</v>
      </c>
      <c r="C1521" t="s">
        <v>60</v>
      </c>
      <c r="D1521">
        <f t="shared" si="23"/>
        <v>9</v>
      </c>
      <c r="E1521" t="s">
        <v>43</v>
      </c>
      <c r="F1521" t="s">
        <v>30</v>
      </c>
      <c r="G1521">
        <v>2158.38</v>
      </c>
      <c r="H1521" s="1">
        <v>43324</v>
      </c>
      <c r="I1521" t="s">
        <v>31</v>
      </c>
      <c r="J1521">
        <v>40</v>
      </c>
      <c r="M1521" t="s">
        <v>2106</v>
      </c>
      <c r="N1521">
        <v>85</v>
      </c>
      <c r="O1521" t="s">
        <v>23</v>
      </c>
    </row>
    <row r="1522" spans="1:15" hidden="1" x14ac:dyDescent="0.25">
      <c r="A1522" t="s">
        <v>40</v>
      </c>
      <c r="C1522" t="s">
        <v>81</v>
      </c>
      <c r="D1522">
        <f t="shared" si="23"/>
        <v>10</v>
      </c>
      <c r="E1522" t="s">
        <v>43</v>
      </c>
      <c r="F1522" t="s">
        <v>83</v>
      </c>
      <c r="G1522">
        <v>260160.9</v>
      </c>
      <c r="H1522" s="1">
        <v>43324</v>
      </c>
      <c r="I1522" t="s">
        <v>31</v>
      </c>
      <c r="J1522">
        <v>46</v>
      </c>
      <c r="M1522" t="s">
        <v>2106</v>
      </c>
      <c r="N1522">
        <v>190</v>
      </c>
      <c r="O1522" t="s">
        <v>23</v>
      </c>
    </row>
    <row r="1523" spans="1:15" hidden="1" x14ac:dyDescent="0.25">
      <c r="A1523" t="s">
        <v>14</v>
      </c>
      <c r="B1523">
        <v>1</v>
      </c>
      <c r="C1523" t="s">
        <v>196</v>
      </c>
      <c r="D1523">
        <f t="shared" si="23"/>
        <v>10</v>
      </c>
      <c r="E1523" t="s">
        <v>17</v>
      </c>
      <c r="F1523" t="s">
        <v>198</v>
      </c>
      <c r="G1523">
        <v>18309.37</v>
      </c>
      <c r="H1523" s="1">
        <v>43324</v>
      </c>
      <c r="I1523" t="s">
        <v>19</v>
      </c>
      <c r="J1523">
        <v>38</v>
      </c>
      <c r="K1523" t="s">
        <v>52</v>
      </c>
      <c r="L1523" t="s">
        <v>50</v>
      </c>
      <c r="M1523" t="s">
        <v>2107</v>
      </c>
      <c r="N1523">
        <v>6.73</v>
      </c>
      <c r="O1523" t="s">
        <v>23</v>
      </c>
    </row>
    <row r="1524" spans="1:15" hidden="1" x14ac:dyDescent="0.25">
      <c r="A1524" t="s">
        <v>14</v>
      </c>
      <c r="B1524">
        <v>1</v>
      </c>
      <c r="C1524" t="s">
        <v>15</v>
      </c>
      <c r="D1524">
        <f t="shared" si="23"/>
        <v>10</v>
      </c>
      <c r="E1524" t="s">
        <v>17</v>
      </c>
      <c r="F1524" t="s">
        <v>18</v>
      </c>
      <c r="G1524">
        <v>797.95</v>
      </c>
      <c r="H1524" s="1">
        <v>43324</v>
      </c>
      <c r="I1524" t="s">
        <v>19</v>
      </c>
      <c r="J1524">
        <v>26</v>
      </c>
      <c r="K1524" t="s">
        <v>52</v>
      </c>
      <c r="L1524" t="s">
        <v>50</v>
      </c>
      <c r="M1524" t="s">
        <v>2108</v>
      </c>
      <c r="N1524">
        <v>6.01</v>
      </c>
      <c r="O1524" t="s">
        <v>23</v>
      </c>
    </row>
    <row r="1525" spans="1:15" hidden="1" x14ac:dyDescent="0.25">
      <c r="A1525" t="s">
        <v>14</v>
      </c>
      <c r="B1525">
        <v>1</v>
      </c>
      <c r="C1525" t="s">
        <v>445</v>
      </c>
      <c r="D1525">
        <f t="shared" si="23"/>
        <v>10</v>
      </c>
      <c r="E1525" t="s">
        <v>24</v>
      </c>
      <c r="F1525" t="s">
        <v>447</v>
      </c>
      <c r="G1525">
        <v>4348.6000000000004</v>
      </c>
      <c r="H1525" s="1">
        <v>43324</v>
      </c>
      <c r="I1525" t="s">
        <v>19</v>
      </c>
      <c r="J1525">
        <v>19</v>
      </c>
      <c r="K1525" t="s">
        <v>1913</v>
      </c>
      <c r="L1525" t="s">
        <v>50</v>
      </c>
      <c r="M1525" t="s">
        <v>2109</v>
      </c>
      <c r="N1525">
        <v>37.68</v>
      </c>
      <c r="O1525" t="s">
        <v>23</v>
      </c>
    </row>
    <row r="1526" spans="1:15" hidden="1" x14ac:dyDescent="0.25">
      <c r="A1526" t="s">
        <v>40</v>
      </c>
      <c r="C1526" t="s">
        <v>437</v>
      </c>
      <c r="D1526">
        <f t="shared" si="23"/>
        <v>9</v>
      </c>
      <c r="E1526" t="s">
        <v>43</v>
      </c>
      <c r="F1526" t="s">
        <v>439</v>
      </c>
      <c r="G1526">
        <v>2749.85</v>
      </c>
      <c r="H1526" s="1">
        <v>43324</v>
      </c>
      <c r="I1526" t="s">
        <v>19</v>
      </c>
      <c r="J1526">
        <v>30</v>
      </c>
      <c r="M1526" t="s">
        <v>2110</v>
      </c>
      <c r="N1526">
        <v>22</v>
      </c>
      <c r="O1526" t="s">
        <v>23</v>
      </c>
    </row>
    <row r="1527" spans="1:15" hidden="1" x14ac:dyDescent="0.25">
      <c r="A1527" t="s">
        <v>14</v>
      </c>
      <c r="B1527">
        <v>1</v>
      </c>
      <c r="C1527" t="s">
        <v>129</v>
      </c>
      <c r="D1527">
        <f t="shared" si="23"/>
        <v>10</v>
      </c>
      <c r="E1527" t="s">
        <v>17</v>
      </c>
      <c r="F1527" t="s">
        <v>131</v>
      </c>
      <c r="G1527">
        <v>16862.310000000001</v>
      </c>
      <c r="H1527" s="1">
        <v>43324</v>
      </c>
      <c r="I1527" t="s">
        <v>31</v>
      </c>
      <c r="J1527">
        <v>24</v>
      </c>
      <c r="K1527" t="s">
        <v>261</v>
      </c>
      <c r="L1527" t="s">
        <v>26</v>
      </c>
      <c r="M1527" t="s">
        <v>2111</v>
      </c>
      <c r="N1527">
        <v>7.27</v>
      </c>
      <c r="O1527" t="s">
        <v>23</v>
      </c>
    </row>
    <row r="1528" spans="1:15" hidden="1" x14ac:dyDescent="0.25">
      <c r="A1528" t="s">
        <v>14</v>
      </c>
      <c r="B1528">
        <v>0</v>
      </c>
      <c r="C1528" t="s">
        <v>196</v>
      </c>
      <c r="D1528">
        <f t="shared" si="23"/>
        <v>10</v>
      </c>
      <c r="E1528" t="s">
        <v>24</v>
      </c>
      <c r="F1528" t="s">
        <v>198</v>
      </c>
      <c r="G1528">
        <v>18290.900000000001</v>
      </c>
      <c r="H1528" s="1">
        <v>43324</v>
      </c>
      <c r="I1528" t="s">
        <v>19</v>
      </c>
      <c r="J1528">
        <v>38</v>
      </c>
      <c r="K1528" t="s">
        <v>1690</v>
      </c>
      <c r="L1528" t="s">
        <v>50</v>
      </c>
      <c r="M1528" t="s">
        <v>2112</v>
      </c>
      <c r="N1528">
        <v>18.47</v>
      </c>
      <c r="O1528" t="s">
        <v>23</v>
      </c>
    </row>
    <row r="1529" spans="1:15" hidden="1" x14ac:dyDescent="0.25">
      <c r="A1529" t="s">
        <v>14</v>
      </c>
      <c r="B1529">
        <v>1</v>
      </c>
      <c r="C1529" t="s">
        <v>113</v>
      </c>
      <c r="D1529">
        <f t="shared" si="23"/>
        <v>9</v>
      </c>
      <c r="E1529" t="s">
        <v>24</v>
      </c>
      <c r="F1529" t="s">
        <v>100</v>
      </c>
      <c r="G1529">
        <v>2531.21</v>
      </c>
      <c r="H1529" s="1">
        <v>43324</v>
      </c>
      <c r="I1529" t="s">
        <v>31</v>
      </c>
      <c r="J1529">
        <v>21</v>
      </c>
      <c r="K1529" t="s">
        <v>2113</v>
      </c>
      <c r="L1529" t="s">
        <v>50</v>
      </c>
      <c r="M1529" t="s">
        <v>2114</v>
      </c>
      <c r="N1529">
        <v>17.010000000000002</v>
      </c>
      <c r="O1529" t="s">
        <v>23</v>
      </c>
    </row>
    <row r="1530" spans="1:15" hidden="1" x14ac:dyDescent="0.25">
      <c r="A1530" t="s">
        <v>40</v>
      </c>
      <c r="C1530" t="s">
        <v>103</v>
      </c>
      <c r="D1530">
        <f t="shared" si="23"/>
        <v>10</v>
      </c>
      <c r="E1530" t="s">
        <v>62</v>
      </c>
      <c r="F1530" t="s">
        <v>105</v>
      </c>
      <c r="G1530">
        <v>1585.76</v>
      </c>
      <c r="H1530" s="1">
        <v>43324</v>
      </c>
      <c r="I1530" t="s">
        <v>19</v>
      </c>
      <c r="J1530">
        <v>25</v>
      </c>
      <c r="M1530" t="s">
        <v>2115</v>
      </c>
      <c r="N1530">
        <v>124</v>
      </c>
      <c r="O1530" t="s">
        <v>23</v>
      </c>
    </row>
    <row r="1531" spans="1:15" hidden="1" x14ac:dyDescent="0.25">
      <c r="A1531" t="s">
        <v>14</v>
      </c>
      <c r="B1531">
        <v>1</v>
      </c>
      <c r="C1531" t="s">
        <v>113</v>
      </c>
      <c r="D1531">
        <f t="shared" si="23"/>
        <v>9</v>
      </c>
      <c r="E1531" t="s">
        <v>17</v>
      </c>
      <c r="F1531" t="s">
        <v>100</v>
      </c>
      <c r="G1531">
        <v>2502.5700000000002</v>
      </c>
      <c r="H1531" s="1">
        <v>43324</v>
      </c>
      <c r="I1531" t="s">
        <v>31</v>
      </c>
      <c r="J1531">
        <v>21</v>
      </c>
      <c r="K1531" t="s">
        <v>569</v>
      </c>
      <c r="L1531" t="s">
        <v>50</v>
      </c>
      <c r="M1531" t="s">
        <v>2116</v>
      </c>
      <c r="N1531">
        <v>28.64</v>
      </c>
      <c r="O1531" t="s">
        <v>23</v>
      </c>
    </row>
    <row r="1532" spans="1:15" hidden="1" x14ac:dyDescent="0.25">
      <c r="A1532" t="s">
        <v>40</v>
      </c>
      <c r="C1532" t="s">
        <v>228</v>
      </c>
      <c r="D1532">
        <f t="shared" si="23"/>
        <v>10</v>
      </c>
      <c r="E1532" t="s">
        <v>43</v>
      </c>
      <c r="F1532" t="s">
        <v>230</v>
      </c>
      <c r="G1532">
        <v>3193.56</v>
      </c>
      <c r="H1532" s="1">
        <v>43324</v>
      </c>
      <c r="I1532" t="s">
        <v>19</v>
      </c>
      <c r="J1532">
        <v>23</v>
      </c>
      <c r="M1532" t="s">
        <v>2117</v>
      </c>
      <c r="N1532">
        <v>18</v>
      </c>
      <c r="O1532" t="s">
        <v>23</v>
      </c>
    </row>
    <row r="1533" spans="1:15" hidden="1" x14ac:dyDescent="0.25">
      <c r="A1533" t="s">
        <v>40</v>
      </c>
      <c r="C1533" t="s">
        <v>413</v>
      </c>
      <c r="D1533">
        <f t="shared" si="23"/>
        <v>8</v>
      </c>
      <c r="E1533" t="s">
        <v>62</v>
      </c>
      <c r="F1533" t="s">
        <v>414</v>
      </c>
      <c r="G1533">
        <v>3789.85</v>
      </c>
      <c r="H1533" s="1">
        <v>43324</v>
      </c>
      <c r="I1533" t="s">
        <v>31</v>
      </c>
      <c r="J1533">
        <v>18</v>
      </c>
      <c r="M1533" t="s">
        <v>2117</v>
      </c>
      <c r="N1533">
        <v>27</v>
      </c>
      <c r="O1533" t="s">
        <v>23</v>
      </c>
    </row>
    <row r="1534" spans="1:15" hidden="1" x14ac:dyDescent="0.25">
      <c r="A1534" t="s">
        <v>40</v>
      </c>
      <c r="C1534" t="s">
        <v>46</v>
      </c>
      <c r="D1534">
        <f t="shared" si="23"/>
        <v>10</v>
      </c>
      <c r="E1534" t="s">
        <v>43</v>
      </c>
      <c r="F1534" t="s">
        <v>48</v>
      </c>
      <c r="G1534">
        <v>176.66</v>
      </c>
      <c r="H1534" s="1">
        <v>43324</v>
      </c>
      <c r="I1534" t="s">
        <v>19</v>
      </c>
      <c r="J1534">
        <v>43</v>
      </c>
      <c r="M1534" t="s">
        <v>2117</v>
      </c>
      <c r="N1534">
        <v>178</v>
      </c>
      <c r="O1534" t="s">
        <v>23</v>
      </c>
    </row>
    <row r="1535" spans="1:15" hidden="1" x14ac:dyDescent="0.25">
      <c r="A1535" t="s">
        <v>14</v>
      </c>
      <c r="B1535">
        <v>1</v>
      </c>
      <c r="C1535" t="s">
        <v>378</v>
      </c>
      <c r="D1535">
        <f t="shared" si="23"/>
        <v>10</v>
      </c>
      <c r="E1535" t="s">
        <v>17</v>
      </c>
      <c r="F1535" t="s">
        <v>380</v>
      </c>
      <c r="G1535">
        <v>3097.82</v>
      </c>
      <c r="H1535" s="1">
        <v>43324</v>
      </c>
      <c r="I1535" t="s">
        <v>19</v>
      </c>
      <c r="J1535">
        <v>41</v>
      </c>
      <c r="K1535" t="s">
        <v>144</v>
      </c>
      <c r="L1535" t="s">
        <v>50</v>
      </c>
      <c r="M1535" t="s">
        <v>2118</v>
      </c>
      <c r="N1535">
        <v>23.66</v>
      </c>
      <c r="O1535" t="s">
        <v>23</v>
      </c>
    </row>
    <row r="1536" spans="1:15" hidden="1" x14ac:dyDescent="0.25">
      <c r="A1536" t="s">
        <v>40</v>
      </c>
      <c r="C1536" t="s">
        <v>1230</v>
      </c>
      <c r="D1536">
        <f t="shared" si="23"/>
        <v>9</v>
      </c>
      <c r="E1536" t="s">
        <v>43</v>
      </c>
      <c r="F1536" t="s">
        <v>641</v>
      </c>
      <c r="G1536">
        <v>4205.74</v>
      </c>
      <c r="H1536" s="1">
        <v>43324</v>
      </c>
      <c r="I1536" t="s">
        <v>31</v>
      </c>
      <c r="J1536">
        <v>29</v>
      </c>
      <c r="M1536" t="s">
        <v>2119</v>
      </c>
      <c r="N1536">
        <v>48</v>
      </c>
      <c r="O1536" t="s">
        <v>23</v>
      </c>
    </row>
    <row r="1537" spans="1:15" hidden="1" x14ac:dyDescent="0.25">
      <c r="A1537" t="s">
        <v>40</v>
      </c>
      <c r="C1537" t="s">
        <v>397</v>
      </c>
      <c r="D1537">
        <f t="shared" si="23"/>
        <v>10</v>
      </c>
      <c r="E1537" t="s">
        <v>43</v>
      </c>
      <c r="F1537" t="s">
        <v>399</v>
      </c>
      <c r="G1537">
        <v>913.77</v>
      </c>
      <c r="H1537" s="1">
        <v>43324</v>
      </c>
      <c r="I1537" t="s">
        <v>31</v>
      </c>
      <c r="J1537">
        <v>23</v>
      </c>
      <c r="M1537" t="s">
        <v>2119</v>
      </c>
      <c r="N1537">
        <v>42</v>
      </c>
      <c r="O1537" t="s">
        <v>23</v>
      </c>
    </row>
    <row r="1538" spans="1:15" hidden="1" x14ac:dyDescent="0.25">
      <c r="A1538" t="s">
        <v>14</v>
      </c>
      <c r="B1538">
        <v>1</v>
      </c>
      <c r="C1538" t="s">
        <v>207</v>
      </c>
      <c r="D1538">
        <f t="shared" si="23"/>
        <v>9</v>
      </c>
      <c r="E1538" t="s">
        <v>17</v>
      </c>
      <c r="F1538" t="s">
        <v>209</v>
      </c>
      <c r="G1538">
        <v>145.51</v>
      </c>
      <c r="H1538" s="1">
        <v>43324</v>
      </c>
      <c r="I1538" t="s">
        <v>19</v>
      </c>
      <c r="J1538">
        <v>43</v>
      </c>
      <c r="K1538" t="s">
        <v>617</v>
      </c>
      <c r="L1538" t="s">
        <v>50</v>
      </c>
      <c r="M1538" t="s">
        <v>2120</v>
      </c>
      <c r="N1538">
        <v>29.71</v>
      </c>
      <c r="O1538" t="s">
        <v>23</v>
      </c>
    </row>
    <row r="1539" spans="1:15" hidden="1" x14ac:dyDescent="0.25">
      <c r="A1539" t="s">
        <v>14</v>
      </c>
      <c r="B1539">
        <v>1</v>
      </c>
      <c r="C1539" t="s">
        <v>753</v>
      </c>
      <c r="D1539">
        <f t="shared" ref="D1539:D1602" si="24">LEN(C1539)-4</f>
        <v>10</v>
      </c>
      <c r="E1539" t="s">
        <v>24</v>
      </c>
      <c r="F1539" t="s">
        <v>755</v>
      </c>
      <c r="G1539">
        <v>3493.58</v>
      </c>
      <c r="H1539" s="1">
        <v>43324</v>
      </c>
      <c r="I1539" t="s">
        <v>19</v>
      </c>
      <c r="J1539">
        <v>40</v>
      </c>
      <c r="K1539" t="s">
        <v>1508</v>
      </c>
      <c r="L1539" t="s">
        <v>58</v>
      </c>
      <c r="M1539" t="s">
        <v>2121</v>
      </c>
      <c r="N1539">
        <v>26.84</v>
      </c>
      <c r="O1539" t="s">
        <v>23</v>
      </c>
    </row>
    <row r="1540" spans="1:15" hidden="1" x14ac:dyDescent="0.25">
      <c r="A1540" t="s">
        <v>14</v>
      </c>
      <c r="B1540">
        <v>1</v>
      </c>
      <c r="C1540" t="s">
        <v>146</v>
      </c>
      <c r="D1540">
        <f t="shared" si="24"/>
        <v>10</v>
      </c>
      <c r="E1540" t="s">
        <v>24</v>
      </c>
      <c r="F1540" t="s">
        <v>148</v>
      </c>
      <c r="G1540">
        <v>1282.8499999999999</v>
      </c>
      <c r="H1540" s="1">
        <v>43324</v>
      </c>
      <c r="I1540" t="s">
        <v>31</v>
      </c>
      <c r="J1540">
        <v>25</v>
      </c>
      <c r="K1540" t="s">
        <v>933</v>
      </c>
      <c r="L1540" t="s">
        <v>21</v>
      </c>
      <c r="M1540" t="s">
        <v>2122</v>
      </c>
      <c r="N1540">
        <v>14.49</v>
      </c>
      <c r="O1540" t="s">
        <v>23</v>
      </c>
    </row>
    <row r="1541" spans="1:15" hidden="1" x14ac:dyDescent="0.25">
      <c r="A1541" t="s">
        <v>14</v>
      </c>
      <c r="B1541">
        <v>1</v>
      </c>
      <c r="C1541" t="s">
        <v>753</v>
      </c>
      <c r="D1541">
        <f t="shared" si="24"/>
        <v>10</v>
      </c>
      <c r="E1541" t="s">
        <v>17</v>
      </c>
      <c r="F1541" t="s">
        <v>755</v>
      </c>
      <c r="G1541">
        <v>3467.6</v>
      </c>
      <c r="H1541" s="1">
        <v>43324</v>
      </c>
      <c r="I1541" t="s">
        <v>19</v>
      </c>
      <c r="J1541">
        <v>40</v>
      </c>
      <c r="K1541" t="s">
        <v>1312</v>
      </c>
      <c r="L1541" t="s">
        <v>963</v>
      </c>
      <c r="M1541" t="s">
        <v>2123</v>
      </c>
      <c r="N1541">
        <v>25.98</v>
      </c>
      <c r="O1541" t="s">
        <v>23</v>
      </c>
    </row>
    <row r="1542" spans="1:15" hidden="1" x14ac:dyDescent="0.25">
      <c r="A1542" t="s">
        <v>14</v>
      </c>
      <c r="B1542">
        <v>1</v>
      </c>
      <c r="C1542" t="s">
        <v>138</v>
      </c>
      <c r="D1542">
        <f t="shared" si="24"/>
        <v>10</v>
      </c>
      <c r="E1542" t="s">
        <v>24</v>
      </c>
      <c r="F1542" t="s">
        <v>140</v>
      </c>
      <c r="G1542">
        <v>15391.99</v>
      </c>
      <c r="H1542" s="1">
        <v>43324</v>
      </c>
      <c r="I1542" t="s">
        <v>19</v>
      </c>
      <c r="J1542">
        <v>34</v>
      </c>
      <c r="K1542" t="s">
        <v>1508</v>
      </c>
      <c r="L1542" t="s">
        <v>58</v>
      </c>
      <c r="M1542" t="s">
        <v>2124</v>
      </c>
      <c r="N1542">
        <v>13.78</v>
      </c>
      <c r="O1542" t="s">
        <v>23</v>
      </c>
    </row>
    <row r="1543" spans="1:15" hidden="1" x14ac:dyDescent="0.25">
      <c r="A1543" t="s">
        <v>14</v>
      </c>
      <c r="B1543">
        <v>1</v>
      </c>
      <c r="C1543" t="s">
        <v>15</v>
      </c>
      <c r="D1543">
        <f t="shared" si="24"/>
        <v>10</v>
      </c>
      <c r="E1543" t="s">
        <v>24</v>
      </c>
      <c r="F1543" t="s">
        <v>18</v>
      </c>
      <c r="G1543">
        <v>795.06</v>
      </c>
      <c r="H1543" s="1">
        <v>43324</v>
      </c>
      <c r="I1543" t="s">
        <v>19</v>
      </c>
      <c r="J1543">
        <v>26</v>
      </c>
      <c r="K1543" t="s">
        <v>1354</v>
      </c>
      <c r="L1543" t="s">
        <v>21</v>
      </c>
      <c r="M1543" t="s">
        <v>2125</v>
      </c>
      <c r="N1543">
        <v>2.89</v>
      </c>
      <c r="O1543" t="s">
        <v>23</v>
      </c>
    </row>
    <row r="1544" spans="1:15" hidden="1" x14ac:dyDescent="0.25">
      <c r="A1544" t="s">
        <v>40</v>
      </c>
      <c r="C1544" t="s">
        <v>160</v>
      </c>
      <c r="D1544">
        <f t="shared" si="24"/>
        <v>9</v>
      </c>
      <c r="E1544" t="s">
        <v>43</v>
      </c>
      <c r="F1544" t="s">
        <v>162</v>
      </c>
      <c r="G1544">
        <v>1430.56</v>
      </c>
      <c r="H1544" s="1">
        <v>43324</v>
      </c>
      <c r="I1544" t="s">
        <v>19</v>
      </c>
      <c r="J1544">
        <v>18</v>
      </c>
      <c r="M1544" t="s">
        <v>2126</v>
      </c>
      <c r="N1544">
        <v>50</v>
      </c>
      <c r="O1544" t="s">
        <v>23</v>
      </c>
    </row>
    <row r="1545" spans="1:15" hidden="1" x14ac:dyDescent="0.25">
      <c r="A1545" t="s">
        <v>14</v>
      </c>
      <c r="B1545">
        <v>1</v>
      </c>
      <c r="C1545" t="s">
        <v>15</v>
      </c>
      <c r="D1545">
        <f t="shared" si="24"/>
        <v>10</v>
      </c>
      <c r="E1545" t="s">
        <v>24</v>
      </c>
      <c r="F1545" t="s">
        <v>18</v>
      </c>
      <c r="G1545">
        <v>751.15</v>
      </c>
      <c r="H1545" s="1">
        <v>43324</v>
      </c>
      <c r="I1545" t="s">
        <v>19</v>
      </c>
      <c r="J1545">
        <v>26</v>
      </c>
      <c r="K1545" t="s">
        <v>1269</v>
      </c>
      <c r="L1545" t="s">
        <v>21</v>
      </c>
      <c r="M1545" t="s">
        <v>2127</v>
      </c>
      <c r="N1545">
        <v>43.91</v>
      </c>
      <c r="O1545" t="s">
        <v>23</v>
      </c>
    </row>
    <row r="1546" spans="1:15" hidden="1" x14ac:dyDescent="0.25">
      <c r="A1546" t="s">
        <v>14</v>
      </c>
      <c r="B1546">
        <v>1</v>
      </c>
      <c r="C1546" t="s">
        <v>129</v>
      </c>
      <c r="D1546">
        <f t="shared" si="24"/>
        <v>10</v>
      </c>
      <c r="E1546" t="s">
        <v>24</v>
      </c>
      <c r="F1546" t="s">
        <v>131</v>
      </c>
      <c r="G1546">
        <v>16847.900000000001</v>
      </c>
      <c r="H1546" s="1">
        <v>43324</v>
      </c>
      <c r="I1546" t="s">
        <v>31</v>
      </c>
      <c r="J1546">
        <v>24</v>
      </c>
      <c r="K1546" t="s">
        <v>2128</v>
      </c>
      <c r="L1546" t="s">
        <v>21</v>
      </c>
      <c r="M1546" t="s">
        <v>2129</v>
      </c>
      <c r="N1546">
        <v>14.41</v>
      </c>
      <c r="O1546" t="s">
        <v>23</v>
      </c>
    </row>
    <row r="1547" spans="1:15" hidden="1" x14ac:dyDescent="0.25">
      <c r="A1547" t="s">
        <v>14</v>
      </c>
      <c r="B1547">
        <v>1</v>
      </c>
      <c r="C1547" t="s">
        <v>28</v>
      </c>
      <c r="D1547">
        <f t="shared" si="24"/>
        <v>10</v>
      </c>
      <c r="E1547" t="s">
        <v>24</v>
      </c>
      <c r="F1547" t="s">
        <v>30</v>
      </c>
      <c r="G1547">
        <v>285.57</v>
      </c>
      <c r="H1547" s="1">
        <v>43324</v>
      </c>
      <c r="I1547" t="s">
        <v>31</v>
      </c>
      <c r="J1547">
        <v>38</v>
      </c>
      <c r="K1547" t="s">
        <v>1449</v>
      </c>
      <c r="L1547" t="s">
        <v>26</v>
      </c>
      <c r="M1547" t="s">
        <v>2130</v>
      </c>
      <c r="N1547">
        <v>9.8000000000000007</v>
      </c>
      <c r="O1547" t="s">
        <v>23</v>
      </c>
    </row>
    <row r="1548" spans="1:15" hidden="1" x14ac:dyDescent="0.25">
      <c r="A1548" t="s">
        <v>14</v>
      </c>
      <c r="B1548">
        <v>0</v>
      </c>
      <c r="C1548" t="s">
        <v>196</v>
      </c>
      <c r="D1548">
        <f t="shared" si="24"/>
        <v>10</v>
      </c>
      <c r="E1548" t="s">
        <v>24</v>
      </c>
      <c r="F1548" t="s">
        <v>198</v>
      </c>
      <c r="G1548">
        <v>18281.259999999998</v>
      </c>
      <c r="H1548" s="1">
        <v>43324</v>
      </c>
      <c r="I1548" t="s">
        <v>19</v>
      </c>
      <c r="J1548">
        <v>38</v>
      </c>
      <c r="K1548" t="s">
        <v>1690</v>
      </c>
      <c r="L1548" t="s">
        <v>50</v>
      </c>
      <c r="M1548" t="s">
        <v>2131</v>
      </c>
      <c r="N1548">
        <v>9.64</v>
      </c>
      <c r="O1548" t="s">
        <v>23</v>
      </c>
    </row>
    <row r="1549" spans="1:15" hidden="1" x14ac:dyDescent="0.25">
      <c r="A1549" t="s">
        <v>14</v>
      </c>
      <c r="B1549">
        <v>1</v>
      </c>
      <c r="C1549" t="s">
        <v>41</v>
      </c>
      <c r="D1549">
        <f t="shared" si="24"/>
        <v>10</v>
      </c>
      <c r="E1549" t="s">
        <v>24</v>
      </c>
      <c r="F1549" t="s">
        <v>44</v>
      </c>
      <c r="G1549">
        <v>3424.08</v>
      </c>
      <c r="H1549" s="1">
        <v>43324</v>
      </c>
      <c r="I1549" t="s">
        <v>31</v>
      </c>
      <c r="J1549">
        <v>20</v>
      </c>
      <c r="K1549" t="s">
        <v>2132</v>
      </c>
      <c r="L1549" t="s">
        <v>26</v>
      </c>
      <c r="M1549" t="s">
        <v>2133</v>
      </c>
      <c r="N1549">
        <v>88.87</v>
      </c>
      <c r="O1549" t="s">
        <v>23</v>
      </c>
    </row>
    <row r="1550" spans="1:15" hidden="1" x14ac:dyDescent="0.25">
      <c r="A1550" t="s">
        <v>14</v>
      </c>
      <c r="B1550">
        <v>1</v>
      </c>
      <c r="C1550" t="s">
        <v>28</v>
      </c>
      <c r="D1550">
        <f t="shared" si="24"/>
        <v>10</v>
      </c>
      <c r="E1550" t="s">
        <v>24</v>
      </c>
      <c r="F1550" t="s">
        <v>30</v>
      </c>
      <c r="G1550">
        <v>261.98</v>
      </c>
      <c r="H1550" s="1">
        <v>43324</v>
      </c>
      <c r="I1550" t="s">
        <v>31</v>
      </c>
      <c r="J1550">
        <v>38</v>
      </c>
      <c r="K1550" t="s">
        <v>635</v>
      </c>
      <c r="L1550" t="s">
        <v>26</v>
      </c>
      <c r="M1550" t="s">
        <v>2134</v>
      </c>
      <c r="N1550">
        <v>23.59</v>
      </c>
      <c r="O1550" t="s">
        <v>23</v>
      </c>
    </row>
    <row r="1551" spans="1:15" hidden="1" x14ac:dyDescent="0.25">
      <c r="A1551" t="s">
        <v>14</v>
      </c>
      <c r="B1551">
        <v>1</v>
      </c>
      <c r="C1551" t="s">
        <v>15</v>
      </c>
      <c r="D1551">
        <f t="shared" si="24"/>
        <v>10</v>
      </c>
      <c r="E1551" t="s">
        <v>24</v>
      </c>
      <c r="F1551" t="s">
        <v>18</v>
      </c>
      <c r="G1551">
        <v>743.66</v>
      </c>
      <c r="H1551" s="1">
        <v>43324</v>
      </c>
      <c r="I1551" t="s">
        <v>19</v>
      </c>
      <c r="J1551">
        <v>26</v>
      </c>
      <c r="K1551" t="s">
        <v>2135</v>
      </c>
      <c r="L1551" t="s">
        <v>21</v>
      </c>
      <c r="M1551" t="s">
        <v>2136</v>
      </c>
      <c r="N1551">
        <v>7.49</v>
      </c>
      <c r="O1551" t="s">
        <v>23</v>
      </c>
    </row>
    <row r="1552" spans="1:15" hidden="1" x14ac:dyDescent="0.25">
      <c r="A1552" t="s">
        <v>14</v>
      </c>
      <c r="B1552">
        <v>0</v>
      </c>
      <c r="C1552" t="s">
        <v>28</v>
      </c>
      <c r="D1552">
        <f t="shared" si="24"/>
        <v>10</v>
      </c>
      <c r="E1552" t="s">
        <v>17</v>
      </c>
      <c r="F1552" t="s">
        <v>30</v>
      </c>
      <c r="G1552">
        <v>247.25</v>
      </c>
      <c r="H1552" s="1">
        <v>43324</v>
      </c>
      <c r="I1552" t="s">
        <v>31</v>
      </c>
      <c r="J1552">
        <v>38</v>
      </c>
      <c r="K1552" t="s">
        <v>586</v>
      </c>
      <c r="L1552" t="s">
        <v>26</v>
      </c>
      <c r="M1552" t="s">
        <v>2137</v>
      </c>
      <c r="N1552">
        <v>14.73</v>
      </c>
      <c r="O1552" t="s">
        <v>23</v>
      </c>
    </row>
    <row r="1553" spans="1:15" hidden="1" x14ac:dyDescent="0.25">
      <c r="A1553" t="s">
        <v>14</v>
      </c>
      <c r="B1553">
        <v>1</v>
      </c>
      <c r="C1553" t="s">
        <v>146</v>
      </c>
      <c r="D1553">
        <f t="shared" si="24"/>
        <v>10</v>
      </c>
      <c r="E1553" t="s">
        <v>17</v>
      </c>
      <c r="F1553" t="s">
        <v>148</v>
      </c>
      <c r="G1553">
        <v>1273.67</v>
      </c>
      <c r="H1553" s="1">
        <v>43324</v>
      </c>
      <c r="I1553" t="s">
        <v>31</v>
      </c>
      <c r="J1553">
        <v>25</v>
      </c>
      <c r="K1553" t="s">
        <v>2138</v>
      </c>
      <c r="L1553" t="s">
        <v>50</v>
      </c>
      <c r="M1553" t="s">
        <v>2139</v>
      </c>
      <c r="N1553">
        <v>9.18</v>
      </c>
      <c r="O1553" t="s">
        <v>23</v>
      </c>
    </row>
    <row r="1554" spans="1:15" hidden="1" x14ac:dyDescent="0.25">
      <c r="A1554" t="s">
        <v>14</v>
      </c>
      <c r="B1554">
        <v>1</v>
      </c>
      <c r="C1554" t="s">
        <v>285</v>
      </c>
      <c r="D1554">
        <f t="shared" si="24"/>
        <v>10</v>
      </c>
      <c r="E1554" t="s">
        <v>24</v>
      </c>
      <c r="F1554" t="s">
        <v>140</v>
      </c>
      <c r="G1554">
        <v>2151.3200000000002</v>
      </c>
      <c r="H1554" s="1">
        <v>43324</v>
      </c>
      <c r="I1554" t="s">
        <v>19</v>
      </c>
      <c r="J1554">
        <v>21</v>
      </c>
      <c r="K1554" t="s">
        <v>2140</v>
      </c>
      <c r="L1554" t="s">
        <v>259</v>
      </c>
      <c r="M1554" t="s">
        <v>2141</v>
      </c>
      <c r="N1554">
        <v>13.58</v>
      </c>
      <c r="O1554" t="s">
        <v>23</v>
      </c>
    </row>
    <row r="1555" spans="1:15" hidden="1" x14ac:dyDescent="0.25">
      <c r="A1555" t="s">
        <v>40</v>
      </c>
      <c r="C1555" t="s">
        <v>60</v>
      </c>
      <c r="D1555">
        <f t="shared" si="24"/>
        <v>9</v>
      </c>
      <c r="E1555" t="s">
        <v>43</v>
      </c>
      <c r="F1555" t="s">
        <v>30</v>
      </c>
      <c r="G1555">
        <v>2133.38</v>
      </c>
      <c r="H1555" s="1">
        <v>43324</v>
      </c>
      <c r="I1555" t="s">
        <v>31</v>
      </c>
      <c r="J1555">
        <v>40</v>
      </c>
      <c r="M1555" t="s">
        <v>2142</v>
      </c>
      <c r="N1555">
        <v>25</v>
      </c>
      <c r="O1555" t="s">
        <v>23</v>
      </c>
    </row>
    <row r="1556" spans="1:15" hidden="1" x14ac:dyDescent="0.25">
      <c r="A1556" t="s">
        <v>14</v>
      </c>
      <c r="B1556">
        <v>1</v>
      </c>
      <c r="C1556" t="s">
        <v>113</v>
      </c>
      <c r="D1556">
        <f t="shared" si="24"/>
        <v>9</v>
      </c>
      <c r="E1556" t="s">
        <v>24</v>
      </c>
      <c r="F1556" t="s">
        <v>100</v>
      </c>
      <c r="G1556">
        <v>2482.4699999999998</v>
      </c>
      <c r="H1556" s="1">
        <v>43324</v>
      </c>
      <c r="I1556" t="s">
        <v>31</v>
      </c>
      <c r="J1556">
        <v>21</v>
      </c>
      <c r="K1556" t="s">
        <v>939</v>
      </c>
      <c r="L1556" t="s">
        <v>50</v>
      </c>
      <c r="M1556" t="s">
        <v>2143</v>
      </c>
      <c r="N1556">
        <v>20.100000000000001</v>
      </c>
      <c r="O1556" t="s">
        <v>23</v>
      </c>
    </row>
    <row r="1557" spans="1:15" hidden="1" x14ac:dyDescent="0.25">
      <c r="A1557" t="s">
        <v>14</v>
      </c>
      <c r="B1557">
        <v>1</v>
      </c>
      <c r="C1557" t="s">
        <v>532</v>
      </c>
      <c r="D1557">
        <f t="shared" si="24"/>
        <v>10</v>
      </c>
      <c r="E1557" t="s">
        <v>17</v>
      </c>
      <c r="F1557" t="s">
        <v>534</v>
      </c>
      <c r="G1557">
        <v>2346.27</v>
      </c>
      <c r="H1557" s="1">
        <v>43324</v>
      </c>
      <c r="I1557" t="s">
        <v>31</v>
      </c>
      <c r="J1557">
        <v>20</v>
      </c>
      <c r="K1557" t="s">
        <v>2144</v>
      </c>
      <c r="L1557" t="s">
        <v>50</v>
      </c>
      <c r="M1557" t="s">
        <v>2145</v>
      </c>
      <c r="N1557">
        <v>15.84</v>
      </c>
      <c r="O1557" t="s">
        <v>23</v>
      </c>
    </row>
    <row r="1558" spans="1:15" hidden="1" x14ac:dyDescent="0.25">
      <c r="A1558" t="s">
        <v>14</v>
      </c>
      <c r="B1558">
        <v>1</v>
      </c>
      <c r="C1558" t="s">
        <v>103</v>
      </c>
      <c r="D1558">
        <f t="shared" si="24"/>
        <v>10</v>
      </c>
      <c r="E1558" t="s">
        <v>17</v>
      </c>
      <c r="F1558" t="s">
        <v>105</v>
      </c>
      <c r="G1558">
        <v>1451.04</v>
      </c>
      <c r="H1558" s="1">
        <v>43324</v>
      </c>
      <c r="I1558" t="s">
        <v>19</v>
      </c>
      <c r="J1558">
        <v>25</v>
      </c>
      <c r="K1558" t="s">
        <v>1566</v>
      </c>
      <c r="L1558" t="s">
        <v>21</v>
      </c>
      <c r="M1558" t="s">
        <v>2146</v>
      </c>
      <c r="N1558">
        <v>134.72</v>
      </c>
      <c r="O1558" t="s">
        <v>23</v>
      </c>
    </row>
    <row r="1559" spans="1:15" hidden="1" x14ac:dyDescent="0.25">
      <c r="A1559" t="s">
        <v>14</v>
      </c>
      <c r="B1559">
        <v>0</v>
      </c>
      <c r="C1559" t="s">
        <v>532</v>
      </c>
      <c r="D1559">
        <f t="shared" si="24"/>
        <v>10</v>
      </c>
      <c r="E1559" t="s">
        <v>24</v>
      </c>
      <c r="F1559" t="s">
        <v>534</v>
      </c>
      <c r="G1559">
        <v>2329.94</v>
      </c>
      <c r="H1559" s="1">
        <v>43324</v>
      </c>
      <c r="I1559" t="s">
        <v>31</v>
      </c>
      <c r="J1559">
        <v>20</v>
      </c>
      <c r="K1559" t="s">
        <v>1843</v>
      </c>
      <c r="L1559" t="s">
        <v>50</v>
      </c>
      <c r="M1559" t="s">
        <v>2147</v>
      </c>
      <c r="N1559">
        <v>16.329999999999998</v>
      </c>
      <c r="O1559" t="s">
        <v>23</v>
      </c>
    </row>
    <row r="1560" spans="1:15" hidden="1" x14ac:dyDescent="0.25">
      <c r="A1560" t="s">
        <v>14</v>
      </c>
      <c r="B1560">
        <v>1</v>
      </c>
      <c r="C1560" t="s">
        <v>207</v>
      </c>
      <c r="D1560">
        <f t="shared" si="24"/>
        <v>9</v>
      </c>
      <c r="E1560" t="s">
        <v>24</v>
      </c>
      <c r="F1560" t="s">
        <v>209</v>
      </c>
      <c r="G1560">
        <v>115.38</v>
      </c>
      <c r="H1560" s="1">
        <v>43325</v>
      </c>
      <c r="I1560" t="s">
        <v>19</v>
      </c>
      <c r="J1560">
        <v>43</v>
      </c>
      <c r="K1560" t="s">
        <v>617</v>
      </c>
      <c r="L1560" t="s">
        <v>50</v>
      </c>
      <c r="M1560" t="s">
        <v>2148</v>
      </c>
      <c r="N1560">
        <v>30.13</v>
      </c>
      <c r="O1560" t="s">
        <v>23</v>
      </c>
    </row>
    <row r="1561" spans="1:15" hidden="1" x14ac:dyDescent="0.25">
      <c r="A1561" t="s">
        <v>14</v>
      </c>
      <c r="B1561">
        <v>0</v>
      </c>
      <c r="C1561" t="s">
        <v>113</v>
      </c>
      <c r="D1561">
        <f t="shared" si="24"/>
        <v>9</v>
      </c>
      <c r="E1561" t="s">
        <v>24</v>
      </c>
      <c r="F1561" t="s">
        <v>100</v>
      </c>
      <c r="G1561">
        <v>2472.46</v>
      </c>
      <c r="H1561" s="1">
        <v>43325</v>
      </c>
      <c r="I1561" t="s">
        <v>31</v>
      </c>
      <c r="J1561">
        <v>21</v>
      </c>
      <c r="K1561" t="s">
        <v>352</v>
      </c>
      <c r="L1561" t="s">
        <v>26</v>
      </c>
      <c r="M1561" t="s">
        <v>2149</v>
      </c>
      <c r="N1561">
        <v>10.01</v>
      </c>
      <c r="O1561" t="s">
        <v>23</v>
      </c>
    </row>
    <row r="1562" spans="1:15" hidden="1" x14ac:dyDescent="0.25">
      <c r="A1562" t="s">
        <v>40</v>
      </c>
      <c r="C1562" t="s">
        <v>386</v>
      </c>
      <c r="D1562">
        <f t="shared" si="24"/>
        <v>10</v>
      </c>
      <c r="E1562" t="s">
        <v>43</v>
      </c>
      <c r="F1562" t="s">
        <v>388</v>
      </c>
      <c r="G1562">
        <v>75.41</v>
      </c>
      <c r="H1562" s="1">
        <v>43325</v>
      </c>
      <c r="I1562" t="s">
        <v>31</v>
      </c>
      <c r="J1562">
        <v>20</v>
      </c>
      <c r="M1562" t="s">
        <v>2150</v>
      </c>
      <c r="N1562">
        <v>168</v>
      </c>
      <c r="O1562" t="s">
        <v>23</v>
      </c>
    </row>
    <row r="1563" spans="1:15" hidden="1" x14ac:dyDescent="0.25">
      <c r="A1563" t="s">
        <v>40</v>
      </c>
      <c r="C1563" t="s">
        <v>317</v>
      </c>
      <c r="D1563">
        <f t="shared" si="24"/>
        <v>10</v>
      </c>
      <c r="E1563" t="s">
        <v>62</v>
      </c>
      <c r="F1563" t="s">
        <v>319</v>
      </c>
      <c r="G1563">
        <v>6138.96</v>
      </c>
      <c r="H1563" s="1">
        <v>43325</v>
      </c>
      <c r="I1563" t="s">
        <v>31</v>
      </c>
      <c r="J1563">
        <v>39</v>
      </c>
      <c r="M1563" t="s">
        <v>2151</v>
      </c>
      <c r="N1563">
        <v>33</v>
      </c>
      <c r="O1563" t="s">
        <v>23</v>
      </c>
    </row>
    <row r="1564" spans="1:15" hidden="1" x14ac:dyDescent="0.25">
      <c r="A1564" t="s">
        <v>40</v>
      </c>
      <c r="C1564" t="s">
        <v>471</v>
      </c>
      <c r="D1564">
        <f t="shared" si="24"/>
        <v>10</v>
      </c>
      <c r="E1564" t="s">
        <v>62</v>
      </c>
      <c r="F1564" t="s">
        <v>178</v>
      </c>
      <c r="G1564">
        <v>3149.24</v>
      </c>
      <c r="H1564" s="1">
        <v>43325</v>
      </c>
      <c r="I1564" t="s">
        <v>19</v>
      </c>
      <c r="J1564">
        <v>19</v>
      </c>
      <c r="M1564" t="s">
        <v>2151</v>
      </c>
      <c r="N1564">
        <v>24</v>
      </c>
      <c r="O1564" t="s">
        <v>23</v>
      </c>
    </row>
    <row r="1565" spans="1:15" hidden="1" x14ac:dyDescent="0.25">
      <c r="A1565" t="s">
        <v>40</v>
      </c>
      <c r="C1565" t="s">
        <v>273</v>
      </c>
      <c r="D1565">
        <f t="shared" si="24"/>
        <v>9</v>
      </c>
      <c r="E1565" t="s">
        <v>43</v>
      </c>
      <c r="F1565" t="s">
        <v>275</v>
      </c>
      <c r="G1565">
        <v>1766.57</v>
      </c>
      <c r="H1565" s="1">
        <v>43325</v>
      </c>
      <c r="I1565" t="s">
        <v>19</v>
      </c>
      <c r="J1565">
        <v>30</v>
      </c>
      <c r="M1565" t="s">
        <v>2152</v>
      </c>
      <c r="N1565">
        <v>66</v>
      </c>
      <c r="O1565" t="s">
        <v>23</v>
      </c>
    </row>
    <row r="1566" spans="1:15" hidden="1" x14ac:dyDescent="0.25">
      <c r="A1566" t="s">
        <v>40</v>
      </c>
      <c r="C1566" t="s">
        <v>179</v>
      </c>
      <c r="D1566">
        <f t="shared" si="24"/>
        <v>10</v>
      </c>
      <c r="E1566" t="s">
        <v>43</v>
      </c>
      <c r="F1566" t="s">
        <v>131</v>
      </c>
      <c r="G1566">
        <v>2164.96</v>
      </c>
      <c r="H1566" s="1">
        <v>43325</v>
      </c>
      <c r="I1566" t="s">
        <v>31</v>
      </c>
      <c r="J1566">
        <v>22</v>
      </c>
      <c r="M1566" t="s">
        <v>2153</v>
      </c>
      <c r="N1566">
        <v>34</v>
      </c>
      <c r="O1566" t="s">
        <v>23</v>
      </c>
    </row>
    <row r="1567" spans="1:15" hidden="1" x14ac:dyDescent="0.25">
      <c r="A1567" t="s">
        <v>40</v>
      </c>
      <c r="C1567" t="s">
        <v>499</v>
      </c>
      <c r="D1567">
        <f t="shared" si="24"/>
        <v>9</v>
      </c>
      <c r="E1567" t="s">
        <v>62</v>
      </c>
      <c r="F1567" t="s">
        <v>501</v>
      </c>
      <c r="G1567">
        <v>1066.9000000000001</v>
      </c>
      <c r="H1567" s="1">
        <v>43325</v>
      </c>
      <c r="I1567" t="s">
        <v>19</v>
      </c>
      <c r="J1567">
        <v>64</v>
      </c>
      <c r="M1567" t="s">
        <v>2154</v>
      </c>
      <c r="N1567">
        <v>160</v>
      </c>
      <c r="O1567" t="s">
        <v>23</v>
      </c>
    </row>
    <row r="1568" spans="1:15" hidden="1" x14ac:dyDescent="0.25">
      <c r="A1568" t="s">
        <v>40</v>
      </c>
      <c r="C1568" t="s">
        <v>525</v>
      </c>
      <c r="D1568">
        <f t="shared" si="24"/>
        <v>10</v>
      </c>
      <c r="E1568" t="s">
        <v>43</v>
      </c>
      <c r="F1568" t="s">
        <v>527</v>
      </c>
      <c r="G1568">
        <v>2417.3200000000002</v>
      </c>
      <c r="H1568" s="1">
        <v>43325</v>
      </c>
      <c r="I1568" t="s">
        <v>19</v>
      </c>
      <c r="J1568">
        <v>35</v>
      </c>
      <c r="M1568" t="s">
        <v>2154</v>
      </c>
      <c r="N1568">
        <v>35</v>
      </c>
      <c r="O1568" t="s">
        <v>23</v>
      </c>
    </row>
    <row r="1569" spans="1:15" hidden="1" x14ac:dyDescent="0.25">
      <c r="A1569" t="s">
        <v>40</v>
      </c>
      <c r="C1569" t="s">
        <v>41</v>
      </c>
      <c r="D1569">
        <f t="shared" si="24"/>
        <v>10</v>
      </c>
      <c r="E1569" t="s">
        <v>43</v>
      </c>
      <c r="F1569" t="s">
        <v>44</v>
      </c>
      <c r="G1569">
        <v>3289.08</v>
      </c>
      <c r="H1569" s="1">
        <v>43325</v>
      </c>
      <c r="I1569" t="s">
        <v>31</v>
      </c>
      <c r="J1569">
        <v>20</v>
      </c>
      <c r="M1569" t="s">
        <v>2154</v>
      </c>
      <c r="N1569">
        <v>135</v>
      </c>
      <c r="O1569" t="s">
        <v>23</v>
      </c>
    </row>
    <row r="1570" spans="1:15" hidden="1" x14ac:dyDescent="0.25">
      <c r="A1570" t="s">
        <v>40</v>
      </c>
      <c r="C1570" t="s">
        <v>525</v>
      </c>
      <c r="D1570">
        <f t="shared" si="24"/>
        <v>10</v>
      </c>
      <c r="E1570" t="s">
        <v>43</v>
      </c>
      <c r="F1570" t="s">
        <v>527</v>
      </c>
      <c r="G1570">
        <v>2297.3200000000002</v>
      </c>
      <c r="H1570" s="1">
        <v>43325</v>
      </c>
      <c r="I1570" t="s">
        <v>19</v>
      </c>
      <c r="J1570">
        <v>35</v>
      </c>
      <c r="M1570" t="s">
        <v>2155</v>
      </c>
      <c r="N1570">
        <v>120</v>
      </c>
      <c r="O1570" t="s">
        <v>23</v>
      </c>
    </row>
    <row r="1571" spans="1:15" hidden="1" x14ac:dyDescent="0.25">
      <c r="A1571" t="s">
        <v>14</v>
      </c>
      <c r="B1571">
        <v>1</v>
      </c>
      <c r="C1571" t="s">
        <v>28</v>
      </c>
      <c r="D1571">
        <f t="shared" si="24"/>
        <v>10</v>
      </c>
      <c r="E1571" t="s">
        <v>17</v>
      </c>
      <c r="F1571" t="s">
        <v>30</v>
      </c>
      <c r="G1571">
        <v>245.15</v>
      </c>
      <c r="H1571" s="1">
        <v>43325</v>
      </c>
      <c r="I1571" t="s">
        <v>31</v>
      </c>
      <c r="J1571">
        <v>38</v>
      </c>
      <c r="K1571" t="s">
        <v>2156</v>
      </c>
      <c r="L1571" t="s">
        <v>26</v>
      </c>
      <c r="M1571" t="s">
        <v>2157</v>
      </c>
      <c r="N1571">
        <v>2.1</v>
      </c>
      <c r="O1571" t="s">
        <v>23</v>
      </c>
    </row>
    <row r="1572" spans="1:15" hidden="1" x14ac:dyDescent="0.25">
      <c r="A1572" t="s">
        <v>40</v>
      </c>
      <c r="C1572" t="s">
        <v>235</v>
      </c>
      <c r="D1572">
        <f t="shared" si="24"/>
        <v>10</v>
      </c>
      <c r="E1572" t="s">
        <v>62</v>
      </c>
      <c r="F1572" t="s">
        <v>237</v>
      </c>
      <c r="G1572">
        <v>190086.75</v>
      </c>
      <c r="H1572" s="1">
        <v>43325</v>
      </c>
      <c r="I1572" t="s">
        <v>19</v>
      </c>
      <c r="J1572">
        <v>40</v>
      </c>
      <c r="M1572" t="s">
        <v>2158</v>
      </c>
      <c r="N1572">
        <v>51</v>
      </c>
      <c r="O1572" t="s">
        <v>23</v>
      </c>
    </row>
    <row r="1573" spans="1:15" hidden="1" x14ac:dyDescent="0.25">
      <c r="A1573" t="s">
        <v>14</v>
      </c>
      <c r="B1573">
        <v>1</v>
      </c>
      <c r="C1573" t="s">
        <v>750</v>
      </c>
      <c r="D1573">
        <f t="shared" si="24"/>
        <v>10</v>
      </c>
      <c r="E1573" t="s">
        <v>17</v>
      </c>
      <c r="F1573" t="s">
        <v>752</v>
      </c>
      <c r="G1573">
        <v>3175.5</v>
      </c>
      <c r="H1573" s="1">
        <v>43325</v>
      </c>
      <c r="I1573" t="s">
        <v>31</v>
      </c>
      <c r="J1573">
        <v>52</v>
      </c>
      <c r="K1573" t="s">
        <v>699</v>
      </c>
      <c r="L1573" t="s">
        <v>21</v>
      </c>
      <c r="M1573" t="s">
        <v>2159</v>
      </c>
      <c r="N1573">
        <v>27.15</v>
      </c>
      <c r="O1573" t="s">
        <v>23</v>
      </c>
    </row>
    <row r="1574" spans="1:15" hidden="1" x14ac:dyDescent="0.25">
      <c r="A1574" t="s">
        <v>14</v>
      </c>
      <c r="B1574">
        <v>0</v>
      </c>
      <c r="C1574" t="s">
        <v>397</v>
      </c>
      <c r="D1574">
        <f t="shared" si="24"/>
        <v>10</v>
      </c>
      <c r="E1574" t="s">
        <v>17</v>
      </c>
      <c r="F1574" t="s">
        <v>399</v>
      </c>
      <c r="G1574">
        <v>904.46</v>
      </c>
      <c r="H1574" s="1">
        <v>43325</v>
      </c>
      <c r="I1574" t="s">
        <v>31</v>
      </c>
      <c r="J1574">
        <v>23</v>
      </c>
      <c r="K1574" t="s">
        <v>948</v>
      </c>
      <c r="L1574" t="s">
        <v>26</v>
      </c>
      <c r="M1574" t="s">
        <v>2160</v>
      </c>
      <c r="N1574">
        <v>9.31</v>
      </c>
      <c r="O1574" t="s">
        <v>23</v>
      </c>
    </row>
    <row r="1575" spans="1:15" hidden="1" x14ac:dyDescent="0.25">
      <c r="A1575" t="s">
        <v>40</v>
      </c>
      <c r="C1575" t="s">
        <v>228</v>
      </c>
      <c r="D1575">
        <f t="shared" si="24"/>
        <v>10</v>
      </c>
      <c r="E1575" t="s">
        <v>43</v>
      </c>
      <c r="F1575" t="s">
        <v>230</v>
      </c>
      <c r="G1575">
        <v>3039.56</v>
      </c>
      <c r="H1575" s="1">
        <v>43325</v>
      </c>
      <c r="I1575" t="s">
        <v>19</v>
      </c>
      <c r="J1575">
        <v>23</v>
      </c>
      <c r="M1575" t="s">
        <v>2161</v>
      </c>
      <c r="N1575">
        <v>154</v>
      </c>
      <c r="O1575" t="s">
        <v>23</v>
      </c>
    </row>
    <row r="1576" spans="1:15" hidden="1" x14ac:dyDescent="0.25">
      <c r="A1576" t="s">
        <v>40</v>
      </c>
      <c r="C1576" t="s">
        <v>184</v>
      </c>
      <c r="D1576">
        <f t="shared" si="24"/>
        <v>10</v>
      </c>
      <c r="E1576" t="s">
        <v>43</v>
      </c>
      <c r="F1576" t="s">
        <v>186</v>
      </c>
      <c r="G1576">
        <v>1743.49</v>
      </c>
      <c r="H1576" s="1">
        <v>43325</v>
      </c>
      <c r="I1576" t="s">
        <v>31</v>
      </c>
      <c r="J1576">
        <v>42</v>
      </c>
      <c r="M1576" t="s">
        <v>2161</v>
      </c>
      <c r="N1576">
        <v>194</v>
      </c>
      <c r="O1576" t="s">
        <v>23</v>
      </c>
    </row>
    <row r="1577" spans="1:15" hidden="1" x14ac:dyDescent="0.25">
      <c r="A1577" t="s">
        <v>40</v>
      </c>
      <c r="C1577" t="s">
        <v>129</v>
      </c>
      <c r="D1577">
        <f t="shared" si="24"/>
        <v>10</v>
      </c>
      <c r="E1577" t="s">
        <v>62</v>
      </c>
      <c r="F1577" t="s">
        <v>131</v>
      </c>
      <c r="G1577">
        <v>16808.900000000001</v>
      </c>
      <c r="H1577" s="1">
        <v>43325</v>
      </c>
      <c r="I1577" t="s">
        <v>31</v>
      </c>
      <c r="J1577">
        <v>24</v>
      </c>
      <c r="M1577" t="s">
        <v>2161</v>
      </c>
      <c r="N1577">
        <v>39</v>
      </c>
      <c r="O1577" t="s">
        <v>23</v>
      </c>
    </row>
    <row r="1578" spans="1:15" hidden="1" x14ac:dyDescent="0.25">
      <c r="A1578" t="s">
        <v>14</v>
      </c>
      <c r="B1578">
        <v>1</v>
      </c>
      <c r="C1578" t="s">
        <v>103</v>
      </c>
      <c r="D1578">
        <f t="shared" si="24"/>
        <v>10</v>
      </c>
      <c r="E1578" t="s">
        <v>17</v>
      </c>
      <c r="F1578" t="s">
        <v>105</v>
      </c>
      <c r="G1578">
        <v>1439.61</v>
      </c>
      <c r="H1578" s="1">
        <v>43325</v>
      </c>
      <c r="I1578" t="s">
        <v>19</v>
      </c>
      <c r="J1578">
        <v>25</v>
      </c>
      <c r="K1578" t="s">
        <v>2162</v>
      </c>
      <c r="L1578" t="s">
        <v>58</v>
      </c>
      <c r="M1578" t="s">
        <v>2163</v>
      </c>
      <c r="N1578">
        <v>11.43</v>
      </c>
      <c r="O1578" t="s">
        <v>23</v>
      </c>
    </row>
    <row r="1579" spans="1:15" hidden="1" x14ac:dyDescent="0.25">
      <c r="A1579" t="s">
        <v>14</v>
      </c>
      <c r="B1579">
        <v>1</v>
      </c>
      <c r="C1579" t="s">
        <v>113</v>
      </c>
      <c r="D1579">
        <f t="shared" si="24"/>
        <v>9</v>
      </c>
      <c r="E1579" t="s">
        <v>24</v>
      </c>
      <c r="F1579" t="s">
        <v>100</v>
      </c>
      <c r="G1579">
        <v>2461.14</v>
      </c>
      <c r="H1579" s="1">
        <v>43325</v>
      </c>
      <c r="I1579" t="s">
        <v>31</v>
      </c>
      <c r="J1579">
        <v>21</v>
      </c>
      <c r="K1579" t="s">
        <v>2164</v>
      </c>
      <c r="L1579" t="s">
        <v>50</v>
      </c>
      <c r="M1579" t="s">
        <v>2165</v>
      </c>
      <c r="N1579">
        <v>11.32</v>
      </c>
      <c r="O1579" t="s">
        <v>23</v>
      </c>
    </row>
    <row r="1580" spans="1:15" hidden="1" x14ac:dyDescent="0.25">
      <c r="A1580" t="s">
        <v>14</v>
      </c>
      <c r="B1580">
        <v>1</v>
      </c>
      <c r="C1580" t="s">
        <v>345</v>
      </c>
      <c r="D1580">
        <f t="shared" si="24"/>
        <v>8</v>
      </c>
      <c r="E1580" t="s">
        <v>24</v>
      </c>
      <c r="F1580" t="s">
        <v>218</v>
      </c>
      <c r="G1580">
        <v>7747.45</v>
      </c>
      <c r="H1580" s="1">
        <v>43325</v>
      </c>
      <c r="I1580" t="s">
        <v>31</v>
      </c>
      <c r="J1580">
        <v>35</v>
      </c>
      <c r="K1580" t="s">
        <v>2166</v>
      </c>
      <c r="L1580" t="s">
        <v>26</v>
      </c>
      <c r="M1580" t="s">
        <v>2167</v>
      </c>
      <c r="N1580">
        <v>18.809999999999999</v>
      </c>
      <c r="O1580" t="s">
        <v>23</v>
      </c>
    </row>
    <row r="1581" spans="1:15" hidden="1" x14ac:dyDescent="0.25">
      <c r="A1581" t="s">
        <v>14</v>
      </c>
      <c r="B1581">
        <v>1</v>
      </c>
      <c r="C1581" t="s">
        <v>427</v>
      </c>
      <c r="D1581">
        <f t="shared" si="24"/>
        <v>10</v>
      </c>
      <c r="E1581" t="s">
        <v>24</v>
      </c>
      <c r="F1581" t="s">
        <v>429</v>
      </c>
      <c r="G1581">
        <v>9470.31</v>
      </c>
      <c r="H1581" s="1">
        <v>43325</v>
      </c>
      <c r="I1581" t="s">
        <v>31</v>
      </c>
      <c r="J1581">
        <v>20</v>
      </c>
      <c r="K1581" t="s">
        <v>2168</v>
      </c>
      <c r="L1581" t="s">
        <v>963</v>
      </c>
      <c r="M1581" t="s">
        <v>2169</v>
      </c>
      <c r="N1581">
        <v>5.27</v>
      </c>
      <c r="O1581" t="s">
        <v>23</v>
      </c>
    </row>
    <row r="1582" spans="1:15" hidden="1" x14ac:dyDescent="0.25">
      <c r="A1582" t="s">
        <v>14</v>
      </c>
      <c r="B1582">
        <v>1</v>
      </c>
      <c r="C1582" t="s">
        <v>28</v>
      </c>
      <c r="D1582">
        <f t="shared" si="24"/>
        <v>10</v>
      </c>
      <c r="E1582" t="s">
        <v>24</v>
      </c>
      <c r="F1582" t="s">
        <v>30</v>
      </c>
      <c r="G1582">
        <v>237.74</v>
      </c>
      <c r="H1582" s="1">
        <v>43325</v>
      </c>
      <c r="I1582" t="s">
        <v>31</v>
      </c>
      <c r="J1582">
        <v>38</v>
      </c>
      <c r="K1582" t="s">
        <v>1197</v>
      </c>
      <c r="L1582" t="s">
        <v>26</v>
      </c>
      <c r="M1582" t="s">
        <v>2170</v>
      </c>
      <c r="N1582">
        <v>7.41</v>
      </c>
      <c r="O1582" t="s">
        <v>23</v>
      </c>
    </row>
    <row r="1583" spans="1:15" hidden="1" x14ac:dyDescent="0.25">
      <c r="A1583" t="s">
        <v>14</v>
      </c>
      <c r="B1583">
        <v>1</v>
      </c>
      <c r="C1583" t="s">
        <v>33</v>
      </c>
      <c r="D1583">
        <f t="shared" si="24"/>
        <v>10</v>
      </c>
      <c r="E1583" t="s">
        <v>24</v>
      </c>
      <c r="F1583" t="s">
        <v>35</v>
      </c>
      <c r="G1583">
        <v>1133.3900000000001</v>
      </c>
      <c r="H1583" s="1">
        <v>43325</v>
      </c>
      <c r="I1583" t="s">
        <v>19</v>
      </c>
      <c r="J1583">
        <v>40</v>
      </c>
      <c r="K1583" t="s">
        <v>2171</v>
      </c>
      <c r="L1583" t="s">
        <v>21</v>
      </c>
      <c r="M1583" t="s">
        <v>2172</v>
      </c>
      <c r="N1583">
        <v>12.62</v>
      </c>
      <c r="O1583" t="s">
        <v>23</v>
      </c>
    </row>
    <row r="1584" spans="1:15" hidden="1" x14ac:dyDescent="0.25">
      <c r="A1584" t="s">
        <v>14</v>
      </c>
      <c r="B1584">
        <v>1</v>
      </c>
      <c r="C1584" t="s">
        <v>113</v>
      </c>
      <c r="D1584">
        <f t="shared" si="24"/>
        <v>9</v>
      </c>
      <c r="E1584" t="s">
        <v>24</v>
      </c>
      <c r="F1584" t="s">
        <v>100</v>
      </c>
      <c r="G1584">
        <v>2447.08</v>
      </c>
      <c r="H1584" s="1">
        <v>43325</v>
      </c>
      <c r="I1584" t="s">
        <v>31</v>
      </c>
      <c r="J1584">
        <v>21</v>
      </c>
      <c r="K1584" t="s">
        <v>2005</v>
      </c>
      <c r="L1584" t="s">
        <v>50</v>
      </c>
      <c r="M1584" t="s">
        <v>2173</v>
      </c>
      <c r="N1584">
        <v>14.06</v>
      </c>
      <c r="O1584" t="s">
        <v>23</v>
      </c>
    </row>
    <row r="1585" spans="1:15" hidden="1" x14ac:dyDescent="0.25">
      <c r="A1585" t="s">
        <v>14</v>
      </c>
      <c r="B1585">
        <v>0</v>
      </c>
      <c r="C1585" t="s">
        <v>113</v>
      </c>
      <c r="D1585">
        <f t="shared" si="24"/>
        <v>9</v>
      </c>
      <c r="E1585" t="s">
        <v>24</v>
      </c>
      <c r="F1585" t="s">
        <v>100</v>
      </c>
      <c r="G1585">
        <v>2436.33</v>
      </c>
      <c r="H1585" s="1">
        <v>43325</v>
      </c>
      <c r="I1585" t="s">
        <v>31</v>
      </c>
      <c r="J1585">
        <v>21</v>
      </c>
      <c r="K1585" t="s">
        <v>2174</v>
      </c>
      <c r="L1585" t="s">
        <v>50</v>
      </c>
      <c r="M1585" t="s">
        <v>2175</v>
      </c>
      <c r="N1585">
        <v>10.75</v>
      </c>
      <c r="O1585" t="s">
        <v>23</v>
      </c>
    </row>
    <row r="1586" spans="1:15" hidden="1" x14ac:dyDescent="0.25">
      <c r="A1586" t="s">
        <v>14</v>
      </c>
      <c r="B1586">
        <v>1</v>
      </c>
      <c r="C1586" t="s">
        <v>378</v>
      </c>
      <c r="D1586">
        <f t="shared" si="24"/>
        <v>10</v>
      </c>
      <c r="E1586" t="s">
        <v>17</v>
      </c>
      <c r="F1586" t="s">
        <v>380</v>
      </c>
      <c r="G1586">
        <v>3085.18</v>
      </c>
      <c r="H1586" s="1">
        <v>43325</v>
      </c>
      <c r="I1586" t="s">
        <v>19</v>
      </c>
      <c r="J1586">
        <v>41</v>
      </c>
      <c r="K1586" t="s">
        <v>94</v>
      </c>
      <c r="L1586" t="s">
        <v>50</v>
      </c>
      <c r="M1586" t="s">
        <v>2176</v>
      </c>
      <c r="N1586">
        <v>12.64</v>
      </c>
      <c r="O1586" t="s">
        <v>23</v>
      </c>
    </row>
    <row r="1587" spans="1:15" hidden="1" x14ac:dyDescent="0.25">
      <c r="A1587" t="s">
        <v>14</v>
      </c>
      <c r="B1587">
        <v>1</v>
      </c>
      <c r="C1587" t="s">
        <v>15</v>
      </c>
      <c r="D1587">
        <f t="shared" si="24"/>
        <v>10</v>
      </c>
      <c r="E1587" t="s">
        <v>17</v>
      </c>
      <c r="F1587" t="s">
        <v>18</v>
      </c>
      <c r="G1587">
        <v>729.2</v>
      </c>
      <c r="H1587" s="1">
        <v>43325</v>
      </c>
      <c r="I1587" t="s">
        <v>19</v>
      </c>
      <c r="J1587">
        <v>26</v>
      </c>
      <c r="K1587" t="s">
        <v>1084</v>
      </c>
      <c r="L1587" t="s">
        <v>21</v>
      </c>
      <c r="M1587" t="s">
        <v>2177</v>
      </c>
      <c r="N1587">
        <v>14.46</v>
      </c>
      <c r="O1587" t="s">
        <v>23</v>
      </c>
    </row>
    <row r="1588" spans="1:15" hidden="1" x14ac:dyDescent="0.25">
      <c r="A1588" t="s">
        <v>14</v>
      </c>
      <c r="B1588">
        <v>1</v>
      </c>
      <c r="C1588" t="s">
        <v>402</v>
      </c>
      <c r="D1588">
        <f t="shared" si="24"/>
        <v>10</v>
      </c>
      <c r="E1588" t="s">
        <v>24</v>
      </c>
      <c r="F1588" t="s">
        <v>30</v>
      </c>
      <c r="G1588">
        <v>2972.71</v>
      </c>
      <c r="H1588" s="1">
        <v>43325</v>
      </c>
      <c r="I1588" t="s">
        <v>31</v>
      </c>
      <c r="J1588">
        <v>44</v>
      </c>
      <c r="K1588" t="s">
        <v>2178</v>
      </c>
      <c r="L1588" t="s">
        <v>50</v>
      </c>
      <c r="M1588" t="s">
        <v>2179</v>
      </c>
      <c r="N1588">
        <v>25.85</v>
      </c>
      <c r="O1588" t="s">
        <v>23</v>
      </c>
    </row>
    <row r="1589" spans="1:15" hidden="1" x14ac:dyDescent="0.25">
      <c r="A1589" t="s">
        <v>14</v>
      </c>
      <c r="B1589">
        <v>1</v>
      </c>
      <c r="C1589" t="s">
        <v>285</v>
      </c>
      <c r="D1589">
        <f t="shared" si="24"/>
        <v>10</v>
      </c>
      <c r="E1589" t="s">
        <v>24</v>
      </c>
      <c r="F1589" t="s">
        <v>140</v>
      </c>
      <c r="G1589">
        <v>2117.7800000000002</v>
      </c>
      <c r="H1589" s="1">
        <v>43325</v>
      </c>
      <c r="I1589" t="s">
        <v>19</v>
      </c>
      <c r="J1589">
        <v>21</v>
      </c>
      <c r="K1589" t="s">
        <v>2180</v>
      </c>
      <c r="L1589" t="s">
        <v>259</v>
      </c>
      <c r="M1589" t="s">
        <v>2181</v>
      </c>
      <c r="N1589">
        <v>33.54</v>
      </c>
      <c r="O1589" t="s">
        <v>23</v>
      </c>
    </row>
    <row r="1590" spans="1:15" hidden="1" x14ac:dyDescent="0.25">
      <c r="A1590" t="s">
        <v>14</v>
      </c>
      <c r="B1590">
        <v>1</v>
      </c>
      <c r="C1590" t="s">
        <v>146</v>
      </c>
      <c r="D1590">
        <f t="shared" si="24"/>
        <v>10</v>
      </c>
      <c r="E1590" t="s">
        <v>24</v>
      </c>
      <c r="F1590" t="s">
        <v>148</v>
      </c>
      <c r="G1590">
        <v>1265.82</v>
      </c>
      <c r="H1590" s="1">
        <v>43325</v>
      </c>
      <c r="I1590" t="s">
        <v>31</v>
      </c>
      <c r="J1590">
        <v>25</v>
      </c>
      <c r="K1590" t="s">
        <v>1286</v>
      </c>
      <c r="L1590" t="s">
        <v>26</v>
      </c>
      <c r="M1590" t="s">
        <v>2182</v>
      </c>
      <c r="N1590">
        <v>7.85</v>
      </c>
      <c r="O1590" t="s">
        <v>23</v>
      </c>
    </row>
    <row r="1591" spans="1:15" hidden="1" x14ac:dyDescent="0.25">
      <c r="A1591" t="s">
        <v>14</v>
      </c>
      <c r="B1591">
        <v>1</v>
      </c>
      <c r="C1591" t="s">
        <v>181</v>
      </c>
      <c r="D1591">
        <f t="shared" si="24"/>
        <v>10</v>
      </c>
      <c r="E1591" t="s">
        <v>17</v>
      </c>
      <c r="F1591" t="s">
        <v>183</v>
      </c>
      <c r="G1591">
        <v>1043.8699999999999</v>
      </c>
      <c r="H1591" s="1">
        <v>43325</v>
      </c>
      <c r="I1591" t="s">
        <v>31</v>
      </c>
      <c r="J1591">
        <v>27</v>
      </c>
      <c r="K1591" t="s">
        <v>417</v>
      </c>
      <c r="L1591" t="s">
        <v>50</v>
      </c>
      <c r="M1591" t="s">
        <v>2183</v>
      </c>
      <c r="N1591">
        <v>69.83</v>
      </c>
      <c r="O1591" t="s">
        <v>23</v>
      </c>
    </row>
    <row r="1592" spans="1:15" hidden="1" x14ac:dyDescent="0.25">
      <c r="A1592" t="s">
        <v>40</v>
      </c>
      <c r="C1592" t="s">
        <v>113</v>
      </c>
      <c r="D1592">
        <f t="shared" si="24"/>
        <v>9</v>
      </c>
      <c r="E1592" t="s">
        <v>43</v>
      </c>
      <c r="F1592" t="s">
        <v>100</v>
      </c>
      <c r="G1592">
        <v>2293.77</v>
      </c>
      <c r="H1592" s="1">
        <v>43325</v>
      </c>
      <c r="I1592" t="s">
        <v>31</v>
      </c>
      <c r="J1592">
        <v>21</v>
      </c>
      <c r="M1592" t="s">
        <v>2184</v>
      </c>
      <c r="N1592">
        <v>134</v>
      </c>
      <c r="O1592" t="s">
        <v>23</v>
      </c>
    </row>
    <row r="1593" spans="1:15" hidden="1" x14ac:dyDescent="0.25">
      <c r="A1593" t="s">
        <v>14</v>
      </c>
      <c r="B1593">
        <v>1</v>
      </c>
      <c r="C1593" t="s">
        <v>113</v>
      </c>
      <c r="D1593">
        <f t="shared" si="24"/>
        <v>9</v>
      </c>
      <c r="E1593" t="s">
        <v>17</v>
      </c>
      <c r="F1593" t="s">
        <v>100</v>
      </c>
      <c r="G1593">
        <v>2427.77</v>
      </c>
      <c r="H1593" s="1">
        <v>43325</v>
      </c>
      <c r="I1593" t="s">
        <v>31</v>
      </c>
      <c r="J1593">
        <v>21</v>
      </c>
      <c r="K1593" t="s">
        <v>2185</v>
      </c>
      <c r="L1593" t="s">
        <v>376</v>
      </c>
      <c r="M1593" t="s">
        <v>2186</v>
      </c>
      <c r="N1593">
        <v>8.56</v>
      </c>
      <c r="O1593" t="s">
        <v>23</v>
      </c>
    </row>
    <row r="1594" spans="1:15" hidden="1" x14ac:dyDescent="0.25">
      <c r="A1594" t="s">
        <v>14</v>
      </c>
      <c r="B1594">
        <v>1</v>
      </c>
      <c r="C1594" t="s">
        <v>15</v>
      </c>
      <c r="D1594">
        <f t="shared" si="24"/>
        <v>10</v>
      </c>
      <c r="E1594" t="s">
        <v>17</v>
      </c>
      <c r="F1594" t="s">
        <v>18</v>
      </c>
      <c r="G1594">
        <v>712.43</v>
      </c>
      <c r="H1594" s="1">
        <v>43325</v>
      </c>
      <c r="I1594" t="s">
        <v>19</v>
      </c>
      <c r="J1594">
        <v>26</v>
      </c>
      <c r="K1594" t="s">
        <v>1879</v>
      </c>
      <c r="L1594" t="s">
        <v>21</v>
      </c>
      <c r="M1594" t="s">
        <v>2187</v>
      </c>
      <c r="N1594">
        <v>16.77</v>
      </c>
      <c r="O1594" t="s">
        <v>23</v>
      </c>
    </row>
    <row r="1595" spans="1:15" hidden="1" x14ac:dyDescent="0.25">
      <c r="A1595" t="s">
        <v>14</v>
      </c>
      <c r="B1595">
        <v>1</v>
      </c>
      <c r="C1595" t="s">
        <v>15</v>
      </c>
      <c r="D1595">
        <f t="shared" si="24"/>
        <v>10</v>
      </c>
      <c r="E1595" t="s">
        <v>24</v>
      </c>
      <c r="F1595" t="s">
        <v>18</v>
      </c>
      <c r="G1595">
        <v>679.44</v>
      </c>
      <c r="H1595" s="1">
        <v>43325</v>
      </c>
      <c r="I1595" t="s">
        <v>19</v>
      </c>
      <c r="J1595">
        <v>26</v>
      </c>
      <c r="K1595" t="s">
        <v>1701</v>
      </c>
      <c r="L1595" t="s">
        <v>21</v>
      </c>
      <c r="M1595" t="s">
        <v>2188</v>
      </c>
      <c r="N1595">
        <v>32.99</v>
      </c>
      <c r="O1595" t="s">
        <v>23</v>
      </c>
    </row>
    <row r="1596" spans="1:15" hidden="1" x14ac:dyDescent="0.25">
      <c r="A1596" t="s">
        <v>14</v>
      </c>
      <c r="B1596">
        <v>1</v>
      </c>
      <c r="C1596" t="s">
        <v>28</v>
      </c>
      <c r="D1596">
        <f t="shared" si="24"/>
        <v>10</v>
      </c>
      <c r="E1596" t="s">
        <v>17</v>
      </c>
      <c r="F1596" t="s">
        <v>30</v>
      </c>
      <c r="G1596">
        <v>229.46</v>
      </c>
      <c r="H1596" s="1">
        <v>43325</v>
      </c>
      <c r="I1596" t="s">
        <v>31</v>
      </c>
      <c r="J1596">
        <v>38</v>
      </c>
      <c r="K1596" t="s">
        <v>2189</v>
      </c>
      <c r="L1596" t="s">
        <v>26</v>
      </c>
      <c r="M1596" t="s">
        <v>2190</v>
      </c>
      <c r="N1596">
        <v>8.2799999999999994</v>
      </c>
      <c r="O1596" t="s">
        <v>23</v>
      </c>
    </row>
    <row r="1597" spans="1:15" hidden="1" x14ac:dyDescent="0.25">
      <c r="A1597" t="s">
        <v>14</v>
      </c>
      <c r="B1597">
        <v>1</v>
      </c>
      <c r="C1597" t="s">
        <v>1227</v>
      </c>
      <c r="D1597">
        <f t="shared" si="24"/>
        <v>10</v>
      </c>
      <c r="E1597" t="s">
        <v>24</v>
      </c>
      <c r="F1597" t="s">
        <v>1229</v>
      </c>
      <c r="G1597">
        <v>1640.51</v>
      </c>
      <c r="H1597" s="1">
        <v>43325</v>
      </c>
      <c r="I1597" t="s">
        <v>19</v>
      </c>
      <c r="J1597">
        <v>34</v>
      </c>
      <c r="K1597" t="s">
        <v>2191</v>
      </c>
      <c r="L1597" t="s">
        <v>26</v>
      </c>
      <c r="M1597" t="s">
        <v>2192</v>
      </c>
      <c r="N1597">
        <v>39.770000000000003</v>
      </c>
      <c r="O1597" t="s">
        <v>23</v>
      </c>
    </row>
    <row r="1598" spans="1:15" hidden="1" x14ac:dyDescent="0.25">
      <c r="A1598" t="s">
        <v>14</v>
      </c>
      <c r="B1598">
        <v>1</v>
      </c>
      <c r="C1598" t="s">
        <v>15</v>
      </c>
      <c r="D1598">
        <f t="shared" si="24"/>
        <v>10</v>
      </c>
      <c r="E1598" t="s">
        <v>17</v>
      </c>
      <c r="F1598" t="s">
        <v>18</v>
      </c>
      <c r="G1598">
        <v>667.83</v>
      </c>
      <c r="H1598" s="1">
        <v>43325</v>
      </c>
      <c r="I1598" t="s">
        <v>19</v>
      </c>
      <c r="J1598">
        <v>26</v>
      </c>
      <c r="K1598" t="s">
        <v>2193</v>
      </c>
      <c r="L1598" t="s">
        <v>21</v>
      </c>
      <c r="M1598" t="s">
        <v>2194</v>
      </c>
      <c r="N1598">
        <v>11.61</v>
      </c>
      <c r="O1598" t="s">
        <v>23</v>
      </c>
    </row>
    <row r="1599" spans="1:15" hidden="1" x14ac:dyDescent="0.25">
      <c r="A1599" t="s">
        <v>14</v>
      </c>
      <c r="B1599">
        <v>1</v>
      </c>
      <c r="C1599" t="s">
        <v>378</v>
      </c>
      <c r="D1599">
        <f t="shared" si="24"/>
        <v>10</v>
      </c>
      <c r="E1599" t="s">
        <v>17</v>
      </c>
      <c r="F1599" t="s">
        <v>380</v>
      </c>
      <c r="G1599">
        <v>3073.89</v>
      </c>
      <c r="H1599" s="1">
        <v>43325</v>
      </c>
      <c r="I1599" t="s">
        <v>19</v>
      </c>
      <c r="J1599">
        <v>41</v>
      </c>
      <c r="K1599" t="s">
        <v>52</v>
      </c>
      <c r="L1599" t="s">
        <v>50</v>
      </c>
      <c r="M1599" t="s">
        <v>2195</v>
      </c>
      <c r="N1599">
        <v>11.29</v>
      </c>
      <c r="O1599" t="s">
        <v>23</v>
      </c>
    </row>
    <row r="1600" spans="1:15" x14ac:dyDescent="0.25">
      <c r="A1600" t="s">
        <v>40</v>
      </c>
      <c r="C1600" t="s">
        <v>1227</v>
      </c>
      <c r="D1600">
        <f t="shared" si="24"/>
        <v>10</v>
      </c>
      <c r="E1600" t="s">
        <v>202</v>
      </c>
      <c r="F1600" t="s">
        <v>1229</v>
      </c>
      <c r="G1600">
        <v>3351.9</v>
      </c>
      <c r="H1600" s="1">
        <v>43325</v>
      </c>
      <c r="I1600" t="s">
        <v>19</v>
      </c>
      <c r="J1600">
        <v>34</v>
      </c>
      <c r="M1600" t="s">
        <v>2196</v>
      </c>
      <c r="N1600">
        <v>1711.39</v>
      </c>
      <c r="O1600" t="s">
        <v>204</v>
      </c>
    </row>
    <row r="1601" spans="1:15" hidden="1" x14ac:dyDescent="0.25">
      <c r="A1601" t="s">
        <v>40</v>
      </c>
      <c r="C1601" t="s">
        <v>1227</v>
      </c>
      <c r="D1601">
        <f t="shared" si="24"/>
        <v>10</v>
      </c>
      <c r="E1601" t="s">
        <v>43</v>
      </c>
      <c r="F1601" t="s">
        <v>1229</v>
      </c>
      <c r="G1601">
        <v>3305.9</v>
      </c>
      <c r="H1601" s="1">
        <v>43325</v>
      </c>
      <c r="I1601" t="s">
        <v>19</v>
      </c>
      <c r="J1601">
        <v>34</v>
      </c>
      <c r="M1601" t="s">
        <v>2196</v>
      </c>
      <c r="N1601">
        <v>46</v>
      </c>
      <c r="O1601" t="s">
        <v>23</v>
      </c>
    </row>
    <row r="1602" spans="1:15" hidden="1" x14ac:dyDescent="0.25">
      <c r="A1602" t="s">
        <v>40</v>
      </c>
      <c r="C1602" t="s">
        <v>1227</v>
      </c>
      <c r="D1602">
        <f t="shared" si="24"/>
        <v>10</v>
      </c>
      <c r="E1602" t="s">
        <v>43</v>
      </c>
      <c r="F1602" t="s">
        <v>1229</v>
      </c>
      <c r="G1602">
        <v>3226.9</v>
      </c>
      <c r="H1602" s="1">
        <v>43325</v>
      </c>
      <c r="I1602" t="s">
        <v>19</v>
      </c>
      <c r="J1602">
        <v>34</v>
      </c>
      <c r="M1602" t="s">
        <v>2196</v>
      </c>
      <c r="N1602">
        <v>79</v>
      </c>
      <c r="O1602" t="s">
        <v>23</v>
      </c>
    </row>
    <row r="1603" spans="1:15" hidden="1" x14ac:dyDescent="0.25">
      <c r="A1603" t="s">
        <v>40</v>
      </c>
      <c r="C1603" t="s">
        <v>448</v>
      </c>
      <c r="D1603">
        <f t="shared" ref="D1603:D1666" si="25">LEN(C1603)-4</f>
        <v>9</v>
      </c>
      <c r="E1603" t="s">
        <v>43</v>
      </c>
      <c r="F1603" t="s">
        <v>30</v>
      </c>
      <c r="G1603">
        <v>49942.18</v>
      </c>
      <c r="H1603" s="1">
        <v>43325</v>
      </c>
      <c r="I1603" t="s">
        <v>31</v>
      </c>
      <c r="J1603">
        <v>19</v>
      </c>
      <c r="M1603" t="s">
        <v>2196</v>
      </c>
      <c r="N1603">
        <v>37</v>
      </c>
      <c r="O1603" t="s">
        <v>23</v>
      </c>
    </row>
    <row r="1604" spans="1:15" x14ac:dyDescent="0.25">
      <c r="A1604" t="s">
        <v>40</v>
      </c>
      <c r="C1604" t="s">
        <v>33</v>
      </c>
      <c r="D1604">
        <f t="shared" si="25"/>
        <v>10</v>
      </c>
      <c r="E1604" t="s">
        <v>202</v>
      </c>
      <c r="F1604" t="s">
        <v>35</v>
      </c>
      <c r="G1604">
        <v>2025.48</v>
      </c>
      <c r="H1604" s="1">
        <v>43325</v>
      </c>
      <c r="I1604" t="s">
        <v>19</v>
      </c>
      <c r="J1604">
        <v>40</v>
      </c>
      <c r="M1604" t="s">
        <v>2196</v>
      </c>
      <c r="N1604">
        <v>892.09</v>
      </c>
      <c r="O1604" t="s">
        <v>204</v>
      </c>
    </row>
    <row r="1605" spans="1:15" hidden="1" x14ac:dyDescent="0.25">
      <c r="A1605" t="s">
        <v>40</v>
      </c>
      <c r="C1605" t="s">
        <v>271</v>
      </c>
      <c r="D1605">
        <f t="shared" si="25"/>
        <v>8</v>
      </c>
      <c r="E1605" t="s">
        <v>43</v>
      </c>
      <c r="F1605" t="s">
        <v>123</v>
      </c>
      <c r="G1605">
        <v>31543.39</v>
      </c>
      <c r="H1605" s="1">
        <v>43325</v>
      </c>
      <c r="I1605" t="s">
        <v>31</v>
      </c>
      <c r="J1605">
        <v>38</v>
      </c>
      <c r="M1605" t="s">
        <v>2196</v>
      </c>
      <c r="N1605">
        <v>42</v>
      </c>
      <c r="O1605" t="s">
        <v>23</v>
      </c>
    </row>
    <row r="1606" spans="1:15" x14ac:dyDescent="0.25">
      <c r="A1606" t="s">
        <v>40</v>
      </c>
      <c r="C1606" t="s">
        <v>653</v>
      </c>
      <c r="D1606">
        <f t="shared" si="25"/>
        <v>10</v>
      </c>
      <c r="E1606" t="s">
        <v>202</v>
      </c>
      <c r="F1606" t="s">
        <v>655</v>
      </c>
      <c r="G1606">
        <v>1853.29</v>
      </c>
      <c r="H1606" s="1">
        <v>43325</v>
      </c>
      <c r="I1606" t="s">
        <v>19</v>
      </c>
      <c r="J1606">
        <v>26</v>
      </c>
      <c r="M1606" t="s">
        <v>2196</v>
      </c>
      <c r="N1606">
        <v>1843.14</v>
      </c>
      <c r="O1606" t="s">
        <v>204</v>
      </c>
    </row>
    <row r="1607" spans="1:15" hidden="1" x14ac:dyDescent="0.25">
      <c r="A1607" t="s">
        <v>14</v>
      </c>
      <c r="B1607">
        <v>1</v>
      </c>
      <c r="C1607" t="s">
        <v>15</v>
      </c>
      <c r="D1607">
        <f t="shared" si="25"/>
        <v>10</v>
      </c>
      <c r="E1607" t="s">
        <v>24</v>
      </c>
      <c r="F1607" t="s">
        <v>18</v>
      </c>
      <c r="G1607">
        <v>660.86</v>
      </c>
      <c r="H1607" s="1">
        <v>43325</v>
      </c>
      <c r="I1607" t="s">
        <v>19</v>
      </c>
      <c r="J1607">
        <v>26</v>
      </c>
      <c r="K1607" t="s">
        <v>2197</v>
      </c>
      <c r="L1607" t="s">
        <v>21</v>
      </c>
      <c r="M1607" t="s">
        <v>2198</v>
      </c>
      <c r="N1607">
        <v>6.97</v>
      </c>
      <c r="O1607" t="s">
        <v>23</v>
      </c>
    </row>
    <row r="1608" spans="1:15" hidden="1" x14ac:dyDescent="0.25">
      <c r="A1608" t="s">
        <v>14</v>
      </c>
      <c r="B1608">
        <v>1</v>
      </c>
      <c r="C1608" t="s">
        <v>532</v>
      </c>
      <c r="D1608">
        <f t="shared" si="25"/>
        <v>10</v>
      </c>
      <c r="E1608" t="s">
        <v>17</v>
      </c>
      <c r="F1608" t="s">
        <v>534</v>
      </c>
      <c r="G1608">
        <v>2314.25</v>
      </c>
      <c r="H1608" s="1">
        <v>43325</v>
      </c>
      <c r="I1608" t="s">
        <v>31</v>
      </c>
      <c r="J1608">
        <v>20</v>
      </c>
      <c r="K1608" t="s">
        <v>708</v>
      </c>
      <c r="L1608" t="s">
        <v>50</v>
      </c>
      <c r="M1608" t="s">
        <v>2199</v>
      </c>
      <c r="N1608">
        <v>15.69</v>
      </c>
      <c r="O1608" t="s">
        <v>23</v>
      </c>
    </row>
    <row r="1609" spans="1:15" x14ac:dyDescent="0.25">
      <c r="A1609" t="s">
        <v>40</v>
      </c>
      <c r="C1609" t="s">
        <v>532</v>
      </c>
      <c r="D1609">
        <f t="shared" si="25"/>
        <v>10</v>
      </c>
      <c r="E1609" t="s">
        <v>202</v>
      </c>
      <c r="F1609" t="s">
        <v>534</v>
      </c>
      <c r="G1609">
        <v>3955.08</v>
      </c>
      <c r="H1609" s="1">
        <v>43325</v>
      </c>
      <c r="I1609" t="s">
        <v>31</v>
      </c>
      <c r="J1609">
        <v>20</v>
      </c>
      <c r="M1609" t="s">
        <v>2200</v>
      </c>
      <c r="N1609">
        <v>1640.83</v>
      </c>
      <c r="O1609" t="s">
        <v>204</v>
      </c>
    </row>
    <row r="1610" spans="1:15" hidden="1" x14ac:dyDescent="0.25">
      <c r="A1610" t="s">
        <v>40</v>
      </c>
      <c r="C1610" t="s">
        <v>753</v>
      </c>
      <c r="D1610">
        <f t="shared" si="25"/>
        <v>10</v>
      </c>
      <c r="E1610" t="s">
        <v>43</v>
      </c>
      <c r="F1610" t="s">
        <v>755</v>
      </c>
      <c r="G1610">
        <v>3271.6</v>
      </c>
      <c r="H1610" s="1">
        <v>43325</v>
      </c>
      <c r="I1610" t="s">
        <v>19</v>
      </c>
      <c r="J1610">
        <v>40</v>
      </c>
      <c r="M1610" t="s">
        <v>2200</v>
      </c>
      <c r="N1610">
        <v>196</v>
      </c>
      <c r="O1610" t="s">
        <v>23</v>
      </c>
    </row>
    <row r="1611" spans="1:15" x14ac:dyDescent="0.25">
      <c r="A1611" t="s">
        <v>40</v>
      </c>
      <c r="C1611" t="s">
        <v>525</v>
      </c>
      <c r="D1611">
        <f t="shared" si="25"/>
        <v>10</v>
      </c>
      <c r="E1611" t="s">
        <v>202</v>
      </c>
      <c r="F1611" t="s">
        <v>527</v>
      </c>
      <c r="G1611">
        <v>3160.27</v>
      </c>
      <c r="H1611" s="1">
        <v>43325</v>
      </c>
      <c r="I1611" t="s">
        <v>19</v>
      </c>
      <c r="J1611">
        <v>35</v>
      </c>
      <c r="M1611" t="s">
        <v>2200</v>
      </c>
      <c r="N1611">
        <v>862.95</v>
      </c>
      <c r="O1611" t="s">
        <v>204</v>
      </c>
    </row>
    <row r="1612" spans="1:15" hidden="1" x14ac:dyDescent="0.25">
      <c r="A1612" t="s">
        <v>14</v>
      </c>
      <c r="B1612">
        <v>1</v>
      </c>
      <c r="C1612" t="s">
        <v>103</v>
      </c>
      <c r="D1612">
        <f t="shared" si="25"/>
        <v>10</v>
      </c>
      <c r="E1612" t="s">
        <v>17</v>
      </c>
      <c r="F1612" t="s">
        <v>105</v>
      </c>
      <c r="G1612">
        <v>1427.39</v>
      </c>
      <c r="H1612" s="1">
        <v>43325</v>
      </c>
      <c r="I1612" t="s">
        <v>19</v>
      </c>
      <c r="J1612">
        <v>25</v>
      </c>
      <c r="K1612" t="s">
        <v>2201</v>
      </c>
      <c r="L1612" t="s">
        <v>50</v>
      </c>
      <c r="M1612" t="s">
        <v>2202</v>
      </c>
      <c r="N1612">
        <v>12.22</v>
      </c>
      <c r="O1612" t="s">
        <v>23</v>
      </c>
    </row>
    <row r="1613" spans="1:15" hidden="1" x14ac:dyDescent="0.25">
      <c r="A1613" t="s">
        <v>14</v>
      </c>
      <c r="B1613">
        <v>1</v>
      </c>
      <c r="C1613" t="s">
        <v>103</v>
      </c>
      <c r="D1613">
        <f t="shared" si="25"/>
        <v>10</v>
      </c>
      <c r="E1613" t="s">
        <v>24</v>
      </c>
      <c r="F1613" t="s">
        <v>105</v>
      </c>
      <c r="G1613">
        <v>1414.58</v>
      </c>
      <c r="H1613" s="1">
        <v>43325</v>
      </c>
      <c r="I1613" t="s">
        <v>19</v>
      </c>
      <c r="J1613">
        <v>25</v>
      </c>
      <c r="K1613" t="s">
        <v>1323</v>
      </c>
      <c r="L1613" t="s">
        <v>58</v>
      </c>
      <c r="M1613" t="s">
        <v>2203</v>
      </c>
      <c r="N1613">
        <v>12.81</v>
      </c>
      <c r="O1613" t="s">
        <v>23</v>
      </c>
    </row>
    <row r="1614" spans="1:15" hidden="1" x14ac:dyDescent="0.25">
      <c r="A1614" t="s">
        <v>14</v>
      </c>
      <c r="B1614">
        <v>1</v>
      </c>
      <c r="C1614" t="s">
        <v>146</v>
      </c>
      <c r="D1614">
        <f t="shared" si="25"/>
        <v>10</v>
      </c>
      <c r="E1614" t="s">
        <v>24</v>
      </c>
      <c r="F1614" t="s">
        <v>148</v>
      </c>
      <c r="G1614">
        <v>1250.68</v>
      </c>
      <c r="H1614" s="1">
        <v>43325</v>
      </c>
      <c r="I1614" t="s">
        <v>31</v>
      </c>
      <c r="J1614">
        <v>25</v>
      </c>
      <c r="K1614" t="s">
        <v>2204</v>
      </c>
      <c r="L1614" t="s">
        <v>21</v>
      </c>
      <c r="M1614" t="s">
        <v>2205</v>
      </c>
      <c r="N1614">
        <v>15.14</v>
      </c>
      <c r="O1614" t="s">
        <v>23</v>
      </c>
    </row>
    <row r="1615" spans="1:15" x14ac:dyDescent="0.25">
      <c r="A1615" t="s">
        <v>40</v>
      </c>
      <c r="C1615" t="s">
        <v>545</v>
      </c>
      <c r="D1615">
        <f t="shared" si="25"/>
        <v>10</v>
      </c>
      <c r="E1615" t="s">
        <v>202</v>
      </c>
      <c r="F1615" t="s">
        <v>547</v>
      </c>
      <c r="G1615">
        <v>2887.54</v>
      </c>
      <c r="H1615" s="1">
        <v>43325</v>
      </c>
      <c r="I1615" t="s">
        <v>31</v>
      </c>
      <c r="J1615">
        <v>31</v>
      </c>
      <c r="M1615" t="s">
        <v>2206</v>
      </c>
      <c r="N1615">
        <v>2886.52</v>
      </c>
      <c r="O1615" t="s">
        <v>204</v>
      </c>
    </row>
    <row r="1616" spans="1:15" x14ac:dyDescent="0.25">
      <c r="A1616" t="s">
        <v>40</v>
      </c>
      <c r="C1616" t="s">
        <v>73</v>
      </c>
      <c r="D1616">
        <f t="shared" si="25"/>
        <v>10</v>
      </c>
      <c r="E1616" t="s">
        <v>202</v>
      </c>
      <c r="F1616" t="s">
        <v>75</v>
      </c>
      <c r="G1616">
        <v>4980.6099999999997</v>
      </c>
      <c r="H1616" s="1">
        <v>43325</v>
      </c>
      <c r="I1616" t="s">
        <v>31</v>
      </c>
      <c r="J1616">
        <v>43</v>
      </c>
      <c r="M1616" t="s">
        <v>2206</v>
      </c>
      <c r="N1616">
        <v>2588.0100000000002</v>
      </c>
      <c r="O1616" t="s">
        <v>204</v>
      </c>
    </row>
    <row r="1617" spans="1:15" x14ac:dyDescent="0.25">
      <c r="A1617" t="s">
        <v>40</v>
      </c>
      <c r="C1617" t="s">
        <v>181</v>
      </c>
      <c r="D1617">
        <f t="shared" si="25"/>
        <v>10</v>
      </c>
      <c r="E1617" t="s">
        <v>202</v>
      </c>
      <c r="F1617" t="s">
        <v>183</v>
      </c>
      <c r="G1617">
        <v>2440.1</v>
      </c>
      <c r="H1617" s="1">
        <v>43325</v>
      </c>
      <c r="I1617" t="s">
        <v>31</v>
      </c>
      <c r="J1617">
        <v>27</v>
      </c>
      <c r="M1617" t="s">
        <v>2206</v>
      </c>
      <c r="N1617">
        <v>1396.23</v>
      </c>
      <c r="O1617" t="s">
        <v>204</v>
      </c>
    </row>
    <row r="1618" spans="1:15" x14ac:dyDescent="0.25">
      <c r="A1618" t="s">
        <v>40</v>
      </c>
      <c r="C1618" t="s">
        <v>108</v>
      </c>
      <c r="D1618">
        <f t="shared" si="25"/>
        <v>10</v>
      </c>
      <c r="E1618" t="s">
        <v>202</v>
      </c>
      <c r="F1618" t="s">
        <v>110</v>
      </c>
      <c r="G1618">
        <v>29573.4</v>
      </c>
      <c r="H1618" s="1">
        <v>43325</v>
      </c>
      <c r="I1618" t="s">
        <v>19</v>
      </c>
      <c r="J1618">
        <v>43</v>
      </c>
      <c r="M1618" t="s">
        <v>2206</v>
      </c>
      <c r="N1618">
        <v>664.43</v>
      </c>
      <c r="O1618" t="s">
        <v>204</v>
      </c>
    </row>
    <row r="1619" spans="1:15" x14ac:dyDescent="0.25">
      <c r="A1619" t="s">
        <v>40</v>
      </c>
      <c r="C1619" t="s">
        <v>91</v>
      </c>
      <c r="D1619">
        <f t="shared" si="25"/>
        <v>10</v>
      </c>
      <c r="E1619" t="s">
        <v>202</v>
      </c>
      <c r="F1619" t="s">
        <v>93</v>
      </c>
      <c r="G1619">
        <v>2179.91</v>
      </c>
      <c r="H1619" s="1">
        <v>43325</v>
      </c>
      <c r="I1619" t="s">
        <v>19</v>
      </c>
      <c r="J1619">
        <v>24</v>
      </c>
      <c r="M1619" t="s">
        <v>2206</v>
      </c>
      <c r="N1619">
        <v>1059.8399999999999</v>
      </c>
      <c r="O1619" t="s">
        <v>204</v>
      </c>
    </row>
    <row r="1620" spans="1:15" x14ac:dyDescent="0.25">
      <c r="A1620" t="s">
        <v>40</v>
      </c>
      <c r="C1620" t="s">
        <v>238</v>
      </c>
      <c r="D1620">
        <f t="shared" si="25"/>
        <v>10</v>
      </c>
      <c r="E1620" t="s">
        <v>202</v>
      </c>
      <c r="F1620" t="s">
        <v>240</v>
      </c>
      <c r="G1620">
        <v>5087.3599999999997</v>
      </c>
      <c r="H1620" s="1">
        <v>43325</v>
      </c>
      <c r="I1620" t="s">
        <v>31</v>
      </c>
      <c r="J1620">
        <v>19</v>
      </c>
      <c r="M1620" t="s">
        <v>2206</v>
      </c>
      <c r="N1620">
        <v>990.55</v>
      </c>
      <c r="O1620" t="s">
        <v>204</v>
      </c>
    </row>
    <row r="1621" spans="1:15" hidden="1" x14ac:dyDescent="0.25">
      <c r="A1621" t="s">
        <v>14</v>
      </c>
      <c r="B1621">
        <v>1</v>
      </c>
      <c r="C1621" t="s">
        <v>28</v>
      </c>
      <c r="D1621">
        <f t="shared" si="25"/>
        <v>10</v>
      </c>
      <c r="E1621" t="s">
        <v>24</v>
      </c>
      <c r="F1621" t="s">
        <v>30</v>
      </c>
      <c r="G1621">
        <v>130.53</v>
      </c>
      <c r="H1621" s="1">
        <v>43325</v>
      </c>
      <c r="I1621" t="s">
        <v>31</v>
      </c>
      <c r="J1621">
        <v>38</v>
      </c>
      <c r="K1621" t="s">
        <v>1783</v>
      </c>
      <c r="L1621" t="s">
        <v>26</v>
      </c>
      <c r="M1621" t="s">
        <v>2207</v>
      </c>
      <c r="N1621">
        <v>98.93</v>
      </c>
      <c r="O1621" t="s">
        <v>23</v>
      </c>
    </row>
    <row r="1622" spans="1:15" hidden="1" x14ac:dyDescent="0.25">
      <c r="A1622" t="s">
        <v>14</v>
      </c>
      <c r="B1622">
        <v>1</v>
      </c>
      <c r="C1622" t="s">
        <v>561</v>
      </c>
      <c r="D1622">
        <f t="shared" si="25"/>
        <v>10</v>
      </c>
      <c r="E1622" t="s">
        <v>17</v>
      </c>
      <c r="F1622" t="s">
        <v>44</v>
      </c>
      <c r="G1622">
        <v>5785.62</v>
      </c>
      <c r="H1622" s="1">
        <v>43325</v>
      </c>
      <c r="I1622" t="s">
        <v>31</v>
      </c>
      <c r="J1622">
        <v>26</v>
      </c>
      <c r="K1622" t="s">
        <v>1690</v>
      </c>
      <c r="L1622" t="s">
        <v>50</v>
      </c>
      <c r="M1622" t="s">
        <v>2208</v>
      </c>
      <c r="N1622">
        <v>5.93</v>
      </c>
      <c r="O1622" t="s">
        <v>23</v>
      </c>
    </row>
    <row r="1623" spans="1:15" hidden="1" x14ac:dyDescent="0.25">
      <c r="A1623" t="s">
        <v>40</v>
      </c>
      <c r="C1623" t="s">
        <v>302</v>
      </c>
      <c r="D1623">
        <f t="shared" si="25"/>
        <v>10</v>
      </c>
      <c r="E1623" t="s">
        <v>43</v>
      </c>
      <c r="F1623" t="s">
        <v>304</v>
      </c>
      <c r="G1623">
        <v>5643.84</v>
      </c>
      <c r="H1623" s="1">
        <v>43325</v>
      </c>
      <c r="I1623" t="s">
        <v>31</v>
      </c>
      <c r="J1623">
        <v>21</v>
      </c>
      <c r="M1623" t="s">
        <v>2209</v>
      </c>
      <c r="N1623">
        <v>40</v>
      </c>
      <c r="O1623" t="s">
        <v>23</v>
      </c>
    </row>
    <row r="1624" spans="1:15" x14ac:dyDescent="0.25">
      <c r="A1624" t="s">
        <v>40</v>
      </c>
      <c r="C1624" t="s">
        <v>60</v>
      </c>
      <c r="D1624">
        <f t="shared" si="25"/>
        <v>9</v>
      </c>
      <c r="E1624" t="s">
        <v>202</v>
      </c>
      <c r="F1624" t="s">
        <v>30</v>
      </c>
      <c r="G1624">
        <v>4413.74</v>
      </c>
      <c r="H1624" s="1">
        <v>43325</v>
      </c>
      <c r="I1624" t="s">
        <v>31</v>
      </c>
      <c r="J1624">
        <v>40</v>
      </c>
      <c r="M1624" t="s">
        <v>2209</v>
      </c>
      <c r="N1624">
        <v>2280.36</v>
      </c>
      <c r="O1624" t="s">
        <v>204</v>
      </c>
    </row>
    <row r="1625" spans="1:15" hidden="1" x14ac:dyDescent="0.25">
      <c r="A1625" t="s">
        <v>40</v>
      </c>
      <c r="C1625" t="s">
        <v>243</v>
      </c>
      <c r="D1625">
        <f t="shared" si="25"/>
        <v>10</v>
      </c>
      <c r="E1625" t="s">
        <v>43</v>
      </c>
      <c r="F1625" t="s">
        <v>245</v>
      </c>
      <c r="G1625">
        <v>28980.39</v>
      </c>
      <c r="H1625" s="1">
        <v>43325</v>
      </c>
      <c r="I1625" t="s">
        <v>31</v>
      </c>
      <c r="J1625">
        <v>28</v>
      </c>
      <c r="M1625" t="s">
        <v>2209</v>
      </c>
      <c r="N1625">
        <v>20</v>
      </c>
      <c r="O1625" t="s">
        <v>23</v>
      </c>
    </row>
    <row r="1626" spans="1:15" x14ac:dyDescent="0.25">
      <c r="A1626" t="s">
        <v>40</v>
      </c>
      <c r="C1626" t="s">
        <v>423</v>
      </c>
      <c r="D1626">
        <f t="shared" si="25"/>
        <v>10</v>
      </c>
      <c r="E1626" t="s">
        <v>202</v>
      </c>
      <c r="F1626" t="s">
        <v>425</v>
      </c>
      <c r="G1626">
        <v>3317.79</v>
      </c>
      <c r="H1626" s="1">
        <v>43325</v>
      </c>
      <c r="I1626" t="s">
        <v>19</v>
      </c>
      <c r="J1626">
        <v>30</v>
      </c>
      <c r="M1626" t="s">
        <v>2209</v>
      </c>
      <c r="N1626">
        <v>1636.72</v>
      </c>
      <c r="O1626" t="s">
        <v>204</v>
      </c>
    </row>
    <row r="1627" spans="1:15" hidden="1" x14ac:dyDescent="0.25">
      <c r="A1627" t="s">
        <v>14</v>
      </c>
      <c r="B1627">
        <v>0</v>
      </c>
      <c r="C1627" t="s">
        <v>561</v>
      </c>
      <c r="D1627">
        <f t="shared" si="25"/>
        <v>10</v>
      </c>
      <c r="E1627" t="s">
        <v>17</v>
      </c>
      <c r="F1627" t="s">
        <v>44</v>
      </c>
      <c r="G1627">
        <v>5779.82</v>
      </c>
      <c r="H1627" s="1">
        <v>43325</v>
      </c>
      <c r="I1627" t="s">
        <v>31</v>
      </c>
      <c r="J1627">
        <v>26</v>
      </c>
      <c r="K1627" t="s">
        <v>2210</v>
      </c>
      <c r="L1627" t="s">
        <v>50</v>
      </c>
      <c r="M1627" t="s">
        <v>2211</v>
      </c>
      <c r="N1627">
        <v>5.8</v>
      </c>
      <c r="O1627" t="s">
        <v>23</v>
      </c>
    </row>
    <row r="1628" spans="1:15" hidden="1" x14ac:dyDescent="0.25">
      <c r="A1628" t="s">
        <v>14</v>
      </c>
      <c r="B1628">
        <v>0</v>
      </c>
      <c r="C1628" t="s">
        <v>76</v>
      </c>
      <c r="D1628">
        <f t="shared" si="25"/>
        <v>10</v>
      </c>
      <c r="E1628" t="s">
        <v>24</v>
      </c>
      <c r="F1628" t="s">
        <v>78</v>
      </c>
      <c r="G1628">
        <v>805.63</v>
      </c>
      <c r="H1628" s="1">
        <v>43325</v>
      </c>
      <c r="I1628" t="s">
        <v>31</v>
      </c>
      <c r="J1628">
        <v>30</v>
      </c>
      <c r="K1628" t="s">
        <v>25</v>
      </c>
      <c r="L1628" t="s">
        <v>26</v>
      </c>
      <c r="M1628" t="s">
        <v>2212</v>
      </c>
      <c r="N1628">
        <v>92.22</v>
      </c>
      <c r="O1628" t="s">
        <v>23</v>
      </c>
    </row>
    <row r="1629" spans="1:15" hidden="1" x14ac:dyDescent="0.25">
      <c r="A1629" t="s">
        <v>40</v>
      </c>
      <c r="C1629" t="s">
        <v>273</v>
      </c>
      <c r="D1629">
        <f t="shared" si="25"/>
        <v>9</v>
      </c>
      <c r="E1629" t="s">
        <v>62</v>
      </c>
      <c r="F1629" t="s">
        <v>275</v>
      </c>
      <c r="G1629">
        <v>1711.57</v>
      </c>
      <c r="H1629" s="1">
        <v>43325</v>
      </c>
      <c r="I1629" t="s">
        <v>19</v>
      </c>
      <c r="J1629">
        <v>30</v>
      </c>
      <c r="M1629" t="s">
        <v>2213</v>
      </c>
      <c r="N1629">
        <v>55</v>
      </c>
      <c r="O1629" t="s">
        <v>23</v>
      </c>
    </row>
    <row r="1630" spans="1:15" hidden="1" x14ac:dyDescent="0.25">
      <c r="A1630" t="s">
        <v>40</v>
      </c>
      <c r="C1630" t="s">
        <v>228</v>
      </c>
      <c r="D1630">
        <f t="shared" si="25"/>
        <v>10</v>
      </c>
      <c r="E1630" t="s">
        <v>43</v>
      </c>
      <c r="F1630" t="s">
        <v>230</v>
      </c>
      <c r="G1630">
        <v>3017.56</v>
      </c>
      <c r="H1630" s="1">
        <v>43325</v>
      </c>
      <c r="I1630" t="s">
        <v>19</v>
      </c>
      <c r="J1630">
        <v>23</v>
      </c>
      <c r="M1630" t="s">
        <v>2213</v>
      </c>
      <c r="N1630">
        <v>22</v>
      </c>
      <c r="O1630" t="s">
        <v>23</v>
      </c>
    </row>
    <row r="1631" spans="1:15" hidden="1" x14ac:dyDescent="0.25">
      <c r="A1631" t="s">
        <v>14</v>
      </c>
      <c r="B1631">
        <v>0</v>
      </c>
      <c r="C1631" t="s">
        <v>623</v>
      </c>
      <c r="D1631">
        <f t="shared" si="25"/>
        <v>10</v>
      </c>
      <c r="E1631" t="s">
        <v>17</v>
      </c>
      <c r="F1631" t="s">
        <v>625</v>
      </c>
      <c r="G1631">
        <v>8887.2900000000009</v>
      </c>
      <c r="H1631" s="1">
        <v>43325</v>
      </c>
      <c r="I1631" t="s">
        <v>31</v>
      </c>
      <c r="J1631">
        <v>38</v>
      </c>
      <c r="K1631" t="s">
        <v>1964</v>
      </c>
      <c r="L1631" t="s">
        <v>50</v>
      </c>
      <c r="M1631" t="s">
        <v>2214</v>
      </c>
      <c r="N1631">
        <v>21.88</v>
      </c>
      <c r="O1631" t="s">
        <v>23</v>
      </c>
    </row>
    <row r="1632" spans="1:15" hidden="1" x14ac:dyDescent="0.25">
      <c r="A1632" t="s">
        <v>14</v>
      </c>
      <c r="B1632">
        <v>1</v>
      </c>
      <c r="C1632" t="s">
        <v>216</v>
      </c>
      <c r="D1632">
        <f t="shared" si="25"/>
        <v>10</v>
      </c>
      <c r="E1632" t="s">
        <v>24</v>
      </c>
      <c r="F1632" t="s">
        <v>218</v>
      </c>
      <c r="G1632">
        <v>56915.98</v>
      </c>
      <c r="H1632" s="1">
        <v>43325</v>
      </c>
      <c r="I1632" t="s">
        <v>31</v>
      </c>
      <c r="J1632">
        <v>33</v>
      </c>
      <c r="K1632" t="s">
        <v>25</v>
      </c>
      <c r="L1632" t="s">
        <v>26</v>
      </c>
      <c r="M1632" t="s">
        <v>2215</v>
      </c>
      <c r="N1632">
        <v>156.6</v>
      </c>
      <c r="O1632" t="s">
        <v>23</v>
      </c>
    </row>
    <row r="1633" spans="1:15" hidden="1" x14ac:dyDescent="0.25">
      <c r="A1633" t="s">
        <v>14</v>
      </c>
      <c r="B1633">
        <v>1</v>
      </c>
      <c r="C1633" t="s">
        <v>397</v>
      </c>
      <c r="D1633">
        <f t="shared" si="25"/>
        <v>10</v>
      </c>
      <c r="E1633" t="s">
        <v>24</v>
      </c>
      <c r="F1633" t="s">
        <v>399</v>
      </c>
      <c r="G1633">
        <v>871.68</v>
      </c>
      <c r="H1633" s="1">
        <v>43325</v>
      </c>
      <c r="I1633" t="s">
        <v>31</v>
      </c>
      <c r="J1633">
        <v>23</v>
      </c>
      <c r="K1633" t="s">
        <v>2216</v>
      </c>
      <c r="L1633" t="s">
        <v>26</v>
      </c>
      <c r="M1633" t="s">
        <v>2217</v>
      </c>
      <c r="N1633">
        <v>32.78</v>
      </c>
      <c r="O1633" t="s">
        <v>23</v>
      </c>
    </row>
    <row r="1634" spans="1:15" hidden="1" x14ac:dyDescent="0.25">
      <c r="A1634" t="s">
        <v>14</v>
      </c>
      <c r="B1634">
        <v>0</v>
      </c>
      <c r="C1634" t="s">
        <v>76</v>
      </c>
      <c r="D1634">
        <f t="shared" si="25"/>
        <v>10</v>
      </c>
      <c r="E1634" t="s">
        <v>24</v>
      </c>
      <c r="F1634" t="s">
        <v>78</v>
      </c>
      <c r="G1634">
        <v>529.38</v>
      </c>
      <c r="H1634" s="1">
        <v>43325</v>
      </c>
      <c r="I1634" t="s">
        <v>31</v>
      </c>
      <c r="J1634">
        <v>30</v>
      </c>
      <c r="K1634" t="s">
        <v>25</v>
      </c>
      <c r="L1634" t="s">
        <v>26</v>
      </c>
      <c r="M1634" t="s">
        <v>2218</v>
      </c>
      <c r="N1634">
        <v>276.25</v>
      </c>
      <c r="O1634" t="s">
        <v>23</v>
      </c>
    </row>
    <row r="1635" spans="1:15" hidden="1" x14ac:dyDescent="0.25">
      <c r="A1635" t="s">
        <v>14</v>
      </c>
      <c r="B1635">
        <v>0</v>
      </c>
      <c r="C1635" t="s">
        <v>146</v>
      </c>
      <c r="D1635">
        <f t="shared" si="25"/>
        <v>10</v>
      </c>
      <c r="E1635" t="s">
        <v>24</v>
      </c>
      <c r="F1635" t="s">
        <v>148</v>
      </c>
      <c r="G1635">
        <v>1232.96</v>
      </c>
      <c r="H1635" s="1">
        <v>43325</v>
      </c>
      <c r="I1635" t="s">
        <v>31</v>
      </c>
      <c r="J1635">
        <v>25</v>
      </c>
      <c r="K1635" t="s">
        <v>2219</v>
      </c>
      <c r="L1635" t="s">
        <v>26</v>
      </c>
      <c r="M1635" t="s">
        <v>2220</v>
      </c>
      <c r="N1635">
        <v>17.72</v>
      </c>
      <c r="O1635" t="s">
        <v>23</v>
      </c>
    </row>
    <row r="1636" spans="1:15" x14ac:dyDescent="0.25">
      <c r="A1636" t="s">
        <v>40</v>
      </c>
      <c r="C1636" t="s">
        <v>448</v>
      </c>
      <c r="D1636">
        <f t="shared" si="25"/>
        <v>9</v>
      </c>
      <c r="E1636" t="s">
        <v>202</v>
      </c>
      <c r="F1636" t="s">
        <v>30</v>
      </c>
      <c r="G1636">
        <v>52796.92</v>
      </c>
      <c r="H1636" s="1">
        <v>43325</v>
      </c>
      <c r="I1636" t="s">
        <v>31</v>
      </c>
      <c r="J1636">
        <v>19</v>
      </c>
      <c r="M1636" t="s">
        <v>2221</v>
      </c>
      <c r="N1636">
        <v>2854.74</v>
      </c>
      <c r="O1636" t="s">
        <v>204</v>
      </c>
    </row>
    <row r="1637" spans="1:15" hidden="1" x14ac:dyDescent="0.25">
      <c r="A1637" t="s">
        <v>40</v>
      </c>
      <c r="C1637" t="s">
        <v>471</v>
      </c>
      <c r="D1637">
        <f t="shared" si="25"/>
        <v>10</v>
      </c>
      <c r="E1637" t="s">
        <v>43</v>
      </c>
      <c r="F1637" t="s">
        <v>178</v>
      </c>
      <c r="G1637">
        <v>3113.24</v>
      </c>
      <c r="H1637" s="1">
        <v>43325</v>
      </c>
      <c r="I1637" t="s">
        <v>19</v>
      </c>
      <c r="J1637">
        <v>19</v>
      </c>
      <c r="M1637" t="s">
        <v>2221</v>
      </c>
      <c r="N1637">
        <v>36</v>
      </c>
      <c r="O1637" t="s">
        <v>23</v>
      </c>
    </row>
    <row r="1638" spans="1:15" x14ac:dyDescent="0.25">
      <c r="A1638" t="s">
        <v>40</v>
      </c>
      <c r="C1638" t="s">
        <v>243</v>
      </c>
      <c r="D1638">
        <f t="shared" si="25"/>
        <v>10</v>
      </c>
      <c r="E1638" t="s">
        <v>202</v>
      </c>
      <c r="F1638" t="s">
        <v>245</v>
      </c>
      <c r="G1638">
        <v>33035.160000000003</v>
      </c>
      <c r="H1638" s="1">
        <v>43325</v>
      </c>
      <c r="I1638" t="s">
        <v>31</v>
      </c>
      <c r="J1638">
        <v>28</v>
      </c>
      <c r="M1638" t="s">
        <v>2221</v>
      </c>
      <c r="N1638">
        <v>4054.77</v>
      </c>
      <c r="O1638" t="s">
        <v>204</v>
      </c>
    </row>
    <row r="1639" spans="1:15" hidden="1" x14ac:dyDescent="0.25">
      <c r="A1639" t="s">
        <v>40</v>
      </c>
      <c r="C1639" t="s">
        <v>91</v>
      </c>
      <c r="D1639">
        <f t="shared" si="25"/>
        <v>10</v>
      </c>
      <c r="E1639" t="s">
        <v>43</v>
      </c>
      <c r="F1639" t="s">
        <v>93</v>
      </c>
      <c r="G1639">
        <v>2126.91</v>
      </c>
      <c r="H1639" s="1">
        <v>43325</v>
      </c>
      <c r="I1639" t="s">
        <v>19</v>
      </c>
      <c r="J1639">
        <v>24</v>
      </c>
      <c r="M1639" t="s">
        <v>2221</v>
      </c>
      <c r="N1639">
        <v>53</v>
      </c>
      <c r="O1639" t="s">
        <v>23</v>
      </c>
    </row>
    <row r="1640" spans="1:15" hidden="1" x14ac:dyDescent="0.25">
      <c r="A1640" t="s">
        <v>14</v>
      </c>
      <c r="B1640">
        <v>1</v>
      </c>
      <c r="C1640" t="s">
        <v>267</v>
      </c>
      <c r="D1640">
        <f t="shared" si="25"/>
        <v>10</v>
      </c>
      <c r="E1640" t="s">
        <v>24</v>
      </c>
      <c r="F1640" t="s">
        <v>269</v>
      </c>
      <c r="G1640">
        <v>683.82</v>
      </c>
      <c r="H1640" s="1">
        <v>43325</v>
      </c>
      <c r="I1640" t="s">
        <v>19</v>
      </c>
      <c r="J1640">
        <v>18</v>
      </c>
      <c r="K1640" t="s">
        <v>1905</v>
      </c>
      <c r="L1640" t="s">
        <v>142</v>
      </c>
      <c r="M1640" t="s">
        <v>2222</v>
      </c>
      <c r="N1640">
        <v>18.41</v>
      </c>
      <c r="O1640" t="s">
        <v>23</v>
      </c>
    </row>
    <row r="1641" spans="1:15" hidden="1" x14ac:dyDescent="0.25">
      <c r="A1641" t="s">
        <v>14</v>
      </c>
      <c r="B1641">
        <v>0</v>
      </c>
      <c r="C1641" t="s">
        <v>98</v>
      </c>
      <c r="D1641">
        <f t="shared" si="25"/>
        <v>10</v>
      </c>
      <c r="E1641" t="s">
        <v>17</v>
      </c>
      <c r="F1641" t="s">
        <v>100</v>
      </c>
      <c r="G1641">
        <v>1464.43</v>
      </c>
      <c r="H1641" s="1">
        <v>43325</v>
      </c>
      <c r="I1641" t="s">
        <v>31</v>
      </c>
      <c r="J1641">
        <v>37</v>
      </c>
      <c r="K1641" t="s">
        <v>837</v>
      </c>
      <c r="L1641" t="s">
        <v>26</v>
      </c>
      <c r="M1641" t="s">
        <v>2223</v>
      </c>
      <c r="N1641">
        <v>15.08</v>
      </c>
      <c r="O1641" t="s">
        <v>23</v>
      </c>
    </row>
    <row r="1642" spans="1:15" hidden="1" x14ac:dyDescent="0.25">
      <c r="A1642" t="s">
        <v>14</v>
      </c>
      <c r="B1642">
        <v>1</v>
      </c>
      <c r="C1642" t="s">
        <v>454</v>
      </c>
      <c r="D1642">
        <f t="shared" si="25"/>
        <v>10</v>
      </c>
      <c r="E1642" t="s">
        <v>17</v>
      </c>
      <c r="F1642" t="s">
        <v>456</v>
      </c>
      <c r="G1642">
        <v>520.65</v>
      </c>
      <c r="H1642" s="1">
        <v>43325</v>
      </c>
      <c r="I1642" t="s">
        <v>19</v>
      </c>
      <c r="J1642">
        <v>53</v>
      </c>
      <c r="K1642" t="s">
        <v>2224</v>
      </c>
      <c r="L1642" t="s">
        <v>21</v>
      </c>
      <c r="M1642" t="s">
        <v>2225</v>
      </c>
      <c r="N1642">
        <v>13.08</v>
      </c>
      <c r="O1642" t="s">
        <v>23</v>
      </c>
    </row>
    <row r="1643" spans="1:15" hidden="1" x14ac:dyDescent="0.25">
      <c r="A1643" t="s">
        <v>14</v>
      </c>
      <c r="B1643">
        <v>0</v>
      </c>
      <c r="C1643" t="s">
        <v>138</v>
      </c>
      <c r="D1643">
        <f t="shared" si="25"/>
        <v>10</v>
      </c>
      <c r="E1643" t="s">
        <v>24</v>
      </c>
      <c r="F1643" t="s">
        <v>140</v>
      </c>
      <c r="G1643">
        <v>15363.14</v>
      </c>
      <c r="H1643" s="1">
        <v>43325</v>
      </c>
      <c r="I1643" t="s">
        <v>19</v>
      </c>
      <c r="J1643">
        <v>34</v>
      </c>
      <c r="K1643" t="s">
        <v>2226</v>
      </c>
      <c r="L1643" t="s">
        <v>142</v>
      </c>
      <c r="M1643" t="s">
        <v>2227</v>
      </c>
      <c r="N1643">
        <v>28.85</v>
      </c>
      <c r="O1643" t="s">
        <v>23</v>
      </c>
    </row>
    <row r="1644" spans="1:15" hidden="1" x14ac:dyDescent="0.25">
      <c r="A1644" t="s">
        <v>40</v>
      </c>
      <c r="C1644" t="s">
        <v>280</v>
      </c>
      <c r="D1644">
        <f t="shared" si="25"/>
        <v>10</v>
      </c>
      <c r="E1644" t="s">
        <v>43</v>
      </c>
      <c r="F1644" t="s">
        <v>282</v>
      </c>
      <c r="G1644">
        <v>1079.6600000000001</v>
      </c>
      <c r="H1644" s="1">
        <v>43325</v>
      </c>
      <c r="I1644" t="s">
        <v>31</v>
      </c>
      <c r="J1644">
        <v>26</v>
      </c>
      <c r="M1644" t="s">
        <v>2228</v>
      </c>
      <c r="N1644">
        <v>106</v>
      </c>
      <c r="O1644" t="s">
        <v>23</v>
      </c>
    </row>
    <row r="1645" spans="1:15" hidden="1" x14ac:dyDescent="0.25">
      <c r="A1645" t="s">
        <v>40</v>
      </c>
      <c r="C1645" t="s">
        <v>413</v>
      </c>
      <c r="D1645">
        <f t="shared" si="25"/>
        <v>8</v>
      </c>
      <c r="E1645" t="s">
        <v>43</v>
      </c>
      <c r="F1645" t="s">
        <v>414</v>
      </c>
      <c r="G1645">
        <v>3734.85</v>
      </c>
      <c r="H1645" s="1">
        <v>43325</v>
      </c>
      <c r="I1645" t="s">
        <v>31</v>
      </c>
      <c r="J1645">
        <v>18</v>
      </c>
      <c r="M1645" t="s">
        <v>2228</v>
      </c>
      <c r="N1645">
        <v>55</v>
      </c>
      <c r="O1645" t="s">
        <v>23</v>
      </c>
    </row>
    <row r="1646" spans="1:15" hidden="1" x14ac:dyDescent="0.25">
      <c r="A1646" t="s">
        <v>14</v>
      </c>
      <c r="B1646">
        <v>1</v>
      </c>
      <c r="C1646" t="s">
        <v>15</v>
      </c>
      <c r="D1646">
        <f t="shared" si="25"/>
        <v>10</v>
      </c>
      <c r="E1646" t="s">
        <v>17</v>
      </c>
      <c r="F1646" t="s">
        <v>18</v>
      </c>
      <c r="G1646">
        <v>618.86</v>
      </c>
      <c r="H1646" s="1">
        <v>43325</v>
      </c>
      <c r="I1646" t="s">
        <v>19</v>
      </c>
      <c r="J1646">
        <v>26</v>
      </c>
      <c r="K1646" t="s">
        <v>1079</v>
      </c>
      <c r="L1646" t="s">
        <v>26</v>
      </c>
      <c r="M1646" t="s">
        <v>2229</v>
      </c>
      <c r="N1646">
        <v>42</v>
      </c>
      <c r="O1646" t="s">
        <v>23</v>
      </c>
    </row>
    <row r="1647" spans="1:15" hidden="1" x14ac:dyDescent="0.25">
      <c r="A1647" t="s">
        <v>40</v>
      </c>
      <c r="C1647" t="s">
        <v>315</v>
      </c>
      <c r="D1647">
        <f t="shared" si="25"/>
        <v>10</v>
      </c>
      <c r="E1647" t="s">
        <v>43</v>
      </c>
      <c r="F1647" t="s">
        <v>299</v>
      </c>
      <c r="G1647">
        <v>2679.42</v>
      </c>
      <c r="H1647" s="1">
        <v>43325</v>
      </c>
      <c r="I1647" t="s">
        <v>31</v>
      </c>
      <c r="J1647">
        <v>69</v>
      </c>
      <c r="M1647" t="s">
        <v>2230</v>
      </c>
      <c r="N1647">
        <v>64</v>
      </c>
      <c r="O1647" t="s">
        <v>23</v>
      </c>
    </row>
    <row r="1648" spans="1:15" hidden="1" x14ac:dyDescent="0.25">
      <c r="A1648" t="s">
        <v>40</v>
      </c>
      <c r="C1648" t="s">
        <v>791</v>
      </c>
      <c r="D1648">
        <f t="shared" si="25"/>
        <v>10</v>
      </c>
      <c r="E1648" t="s">
        <v>43</v>
      </c>
      <c r="F1648" t="s">
        <v>793</v>
      </c>
      <c r="G1648">
        <v>106143.58</v>
      </c>
      <c r="H1648" s="1">
        <v>43325</v>
      </c>
      <c r="I1648" t="s">
        <v>31</v>
      </c>
      <c r="J1648">
        <v>42</v>
      </c>
      <c r="M1648" t="s">
        <v>2230</v>
      </c>
      <c r="N1648">
        <v>33</v>
      </c>
      <c r="O1648" t="s">
        <v>23</v>
      </c>
    </row>
    <row r="1649" spans="1:15" hidden="1" x14ac:dyDescent="0.25">
      <c r="A1649" t="s">
        <v>40</v>
      </c>
      <c r="C1649" t="s">
        <v>160</v>
      </c>
      <c r="D1649">
        <f t="shared" si="25"/>
        <v>9</v>
      </c>
      <c r="E1649" t="s">
        <v>43</v>
      </c>
      <c r="F1649" t="s">
        <v>162</v>
      </c>
      <c r="G1649">
        <v>1369.56</v>
      </c>
      <c r="H1649" s="1">
        <v>43325</v>
      </c>
      <c r="I1649" t="s">
        <v>19</v>
      </c>
      <c r="J1649">
        <v>18</v>
      </c>
      <c r="M1649" t="s">
        <v>2230</v>
      </c>
      <c r="N1649">
        <v>61</v>
      </c>
      <c r="O1649" t="s">
        <v>23</v>
      </c>
    </row>
    <row r="1650" spans="1:15" hidden="1" x14ac:dyDescent="0.25">
      <c r="A1650" t="s">
        <v>14</v>
      </c>
      <c r="B1650">
        <v>1</v>
      </c>
      <c r="C1650" t="s">
        <v>76</v>
      </c>
      <c r="D1650">
        <f t="shared" si="25"/>
        <v>10</v>
      </c>
      <c r="E1650" t="s">
        <v>24</v>
      </c>
      <c r="F1650" t="s">
        <v>78</v>
      </c>
      <c r="G1650">
        <v>489.32</v>
      </c>
      <c r="H1650" s="1">
        <v>43325</v>
      </c>
      <c r="I1650" t="s">
        <v>31</v>
      </c>
      <c r="J1650">
        <v>30</v>
      </c>
      <c r="K1650" t="s">
        <v>136</v>
      </c>
      <c r="L1650" t="s">
        <v>21</v>
      </c>
      <c r="M1650" t="s">
        <v>2231</v>
      </c>
      <c r="N1650">
        <v>40.06</v>
      </c>
      <c r="O1650" t="s">
        <v>23</v>
      </c>
    </row>
    <row r="1651" spans="1:15" hidden="1" x14ac:dyDescent="0.25">
      <c r="A1651" t="s">
        <v>14</v>
      </c>
      <c r="B1651">
        <v>0</v>
      </c>
      <c r="C1651" t="s">
        <v>15</v>
      </c>
      <c r="D1651">
        <f t="shared" si="25"/>
        <v>10</v>
      </c>
      <c r="E1651" t="s">
        <v>17</v>
      </c>
      <c r="F1651" t="s">
        <v>18</v>
      </c>
      <c r="G1651">
        <v>613.19000000000005</v>
      </c>
      <c r="H1651" s="1">
        <v>43325</v>
      </c>
      <c r="I1651" t="s">
        <v>19</v>
      </c>
      <c r="J1651">
        <v>26</v>
      </c>
      <c r="K1651" t="s">
        <v>2232</v>
      </c>
      <c r="L1651" t="s">
        <v>21</v>
      </c>
      <c r="M1651" t="s">
        <v>2233</v>
      </c>
      <c r="N1651">
        <v>5.67</v>
      </c>
      <c r="O1651" t="s">
        <v>23</v>
      </c>
    </row>
    <row r="1652" spans="1:15" hidden="1" x14ac:dyDescent="0.25">
      <c r="A1652" t="s">
        <v>14</v>
      </c>
      <c r="B1652">
        <v>1</v>
      </c>
      <c r="C1652" t="s">
        <v>15</v>
      </c>
      <c r="D1652">
        <f t="shared" si="25"/>
        <v>10</v>
      </c>
      <c r="E1652" t="s">
        <v>17</v>
      </c>
      <c r="F1652" t="s">
        <v>18</v>
      </c>
      <c r="G1652">
        <v>601.95000000000005</v>
      </c>
      <c r="H1652" s="1">
        <v>43325</v>
      </c>
      <c r="I1652" t="s">
        <v>19</v>
      </c>
      <c r="J1652">
        <v>26</v>
      </c>
      <c r="K1652" t="s">
        <v>1354</v>
      </c>
      <c r="L1652" t="s">
        <v>21</v>
      </c>
      <c r="M1652" t="s">
        <v>2234</v>
      </c>
      <c r="N1652">
        <v>11.24</v>
      </c>
      <c r="O1652" t="s">
        <v>23</v>
      </c>
    </row>
    <row r="1653" spans="1:15" hidden="1" x14ac:dyDescent="0.25">
      <c r="A1653" t="s">
        <v>14</v>
      </c>
      <c r="B1653">
        <v>1</v>
      </c>
      <c r="C1653" t="s">
        <v>285</v>
      </c>
      <c r="D1653">
        <f t="shared" si="25"/>
        <v>10</v>
      </c>
      <c r="E1653" t="s">
        <v>24</v>
      </c>
      <c r="F1653" t="s">
        <v>140</v>
      </c>
      <c r="G1653">
        <v>2110.25</v>
      </c>
      <c r="H1653" s="1">
        <v>43325</v>
      </c>
      <c r="I1653" t="s">
        <v>19</v>
      </c>
      <c r="J1653">
        <v>21</v>
      </c>
      <c r="K1653" t="s">
        <v>513</v>
      </c>
      <c r="L1653" t="s">
        <v>259</v>
      </c>
      <c r="M1653" t="s">
        <v>2235</v>
      </c>
      <c r="N1653">
        <v>7.53</v>
      </c>
      <c r="O1653" t="s">
        <v>23</v>
      </c>
    </row>
    <row r="1654" spans="1:15" hidden="1" x14ac:dyDescent="0.25">
      <c r="A1654" t="s">
        <v>14</v>
      </c>
      <c r="B1654">
        <v>1</v>
      </c>
      <c r="C1654" t="s">
        <v>207</v>
      </c>
      <c r="D1654">
        <f t="shared" si="25"/>
        <v>9</v>
      </c>
      <c r="E1654" t="s">
        <v>24</v>
      </c>
      <c r="F1654" t="s">
        <v>209</v>
      </c>
      <c r="G1654">
        <v>38.840000000000003</v>
      </c>
      <c r="H1654" s="1">
        <v>43325</v>
      </c>
      <c r="I1654" t="s">
        <v>19</v>
      </c>
      <c r="J1654">
        <v>43</v>
      </c>
      <c r="K1654" t="s">
        <v>2236</v>
      </c>
      <c r="L1654" t="s">
        <v>21</v>
      </c>
      <c r="M1654" t="s">
        <v>2237</v>
      </c>
      <c r="N1654">
        <v>76.540000000000006</v>
      </c>
      <c r="O1654" t="s">
        <v>23</v>
      </c>
    </row>
    <row r="1655" spans="1:15" hidden="1" x14ac:dyDescent="0.25">
      <c r="A1655" t="s">
        <v>14</v>
      </c>
      <c r="B1655">
        <v>0</v>
      </c>
      <c r="C1655" t="s">
        <v>15</v>
      </c>
      <c r="D1655">
        <f t="shared" si="25"/>
        <v>10</v>
      </c>
      <c r="E1655" t="s">
        <v>24</v>
      </c>
      <c r="F1655" t="s">
        <v>18</v>
      </c>
      <c r="G1655">
        <v>589.30999999999995</v>
      </c>
      <c r="H1655" s="1">
        <v>43325</v>
      </c>
      <c r="I1655" t="s">
        <v>19</v>
      </c>
      <c r="J1655">
        <v>26</v>
      </c>
      <c r="K1655" t="s">
        <v>38</v>
      </c>
      <c r="L1655" t="s">
        <v>21</v>
      </c>
      <c r="M1655" t="s">
        <v>2238</v>
      </c>
      <c r="N1655">
        <v>12.64</v>
      </c>
      <c r="O1655" t="s">
        <v>23</v>
      </c>
    </row>
    <row r="1656" spans="1:15" hidden="1" x14ac:dyDescent="0.25">
      <c r="A1656" t="s">
        <v>14</v>
      </c>
      <c r="B1656">
        <v>1</v>
      </c>
      <c r="C1656" t="s">
        <v>15</v>
      </c>
      <c r="D1656">
        <f t="shared" si="25"/>
        <v>10</v>
      </c>
      <c r="E1656" t="s">
        <v>24</v>
      </c>
      <c r="F1656" t="s">
        <v>18</v>
      </c>
      <c r="G1656">
        <v>585.76</v>
      </c>
      <c r="H1656" s="1">
        <v>43325</v>
      </c>
      <c r="I1656" t="s">
        <v>19</v>
      </c>
      <c r="J1656">
        <v>26</v>
      </c>
      <c r="K1656" t="s">
        <v>714</v>
      </c>
      <c r="L1656" t="s">
        <v>21</v>
      </c>
      <c r="M1656" t="s">
        <v>2239</v>
      </c>
      <c r="N1656">
        <v>3.55</v>
      </c>
      <c r="O1656" t="s">
        <v>23</v>
      </c>
    </row>
    <row r="1657" spans="1:15" hidden="1" x14ac:dyDescent="0.25">
      <c r="A1657" t="s">
        <v>14</v>
      </c>
      <c r="B1657">
        <v>1</v>
      </c>
      <c r="C1657" t="s">
        <v>378</v>
      </c>
      <c r="D1657">
        <f t="shared" si="25"/>
        <v>10</v>
      </c>
      <c r="E1657" t="s">
        <v>24</v>
      </c>
      <c r="F1657" t="s">
        <v>380</v>
      </c>
      <c r="G1657">
        <v>3031.11</v>
      </c>
      <c r="H1657" s="1">
        <v>43325</v>
      </c>
      <c r="I1657" t="s">
        <v>19</v>
      </c>
      <c r="J1657">
        <v>41</v>
      </c>
      <c r="K1657" t="s">
        <v>2240</v>
      </c>
      <c r="L1657" t="s">
        <v>50</v>
      </c>
      <c r="M1657" t="s">
        <v>2241</v>
      </c>
      <c r="N1657">
        <v>42.78</v>
      </c>
      <c r="O1657" t="s">
        <v>23</v>
      </c>
    </row>
    <row r="1658" spans="1:15" hidden="1" x14ac:dyDescent="0.25">
      <c r="A1658" t="s">
        <v>40</v>
      </c>
      <c r="C1658" t="s">
        <v>320</v>
      </c>
      <c r="D1658">
        <f t="shared" si="25"/>
        <v>9</v>
      </c>
      <c r="E1658" t="s">
        <v>43</v>
      </c>
      <c r="F1658" t="s">
        <v>322</v>
      </c>
      <c r="G1658">
        <v>8425.7099999999991</v>
      </c>
      <c r="H1658" s="1">
        <v>43325</v>
      </c>
      <c r="I1658" t="s">
        <v>31</v>
      </c>
      <c r="J1658">
        <v>28</v>
      </c>
      <c r="M1658" t="s">
        <v>2242</v>
      </c>
      <c r="N1658">
        <v>84</v>
      </c>
      <c r="O1658" t="s">
        <v>23</v>
      </c>
    </row>
    <row r="1659" spans="1:15" hidden="1" x14ac:dyDescent="0.25">
      <c r="A1659" t="s">
        <v>40</v>
      </c>
      <c r="C1659" t="s">
        <v>238</v>
      </c>
      <c r="D1659">
        <f t="shared" si="25"/>
        <v>10</v>
      </c>
      <c r="E1659" t="s">
        <v>43</v>
      </c>
      <c r="F1659" t="s">
        <v>240</v>
      </c>
      <c r="G1659">
        <v>5056.3599999999997</v>
      </c>
      <c r="H1659" s="1">
        <v>43325</v>
      </c>
      <c r="I1659" t="s">
        <v>31</v>
      </c>
      <c r="J1659">
        <v>19</v>
      </c>
      <c r="M1659" t="s">
        <v>2242</v>
      </c>
      <c r="N1659">
        <v>31</v>
      </c>
      <c r="O1659" t="s">
        <v>23</v>
      </c>
    </row>
    <row r="1660" spans="1:15" hidden="1" x14ac:dyDescent="0.25">
      <c r="A1660" t="s">
        <v>14</v>
      </c>
      <c r="B1660">
        <v>1</v>
      </c>
      <c r="C1660" t="s">
        <v>15</v>
      </c>
      <c r="D1660">
        <f t="shared" si="25"/>
        <v>10</v>
      </c>
      <c r="E1660" t="s">
        <v>24</v>
      </c>
      <c r="F1660" t="s">
        <v>18</v>
      </c>
      <c r="G1660">
        <v>579.32000000000005</v>
      </c>
      <c r="H1660" s="1">
        <v>43325</v>
      </c>
      <c r="I1660" t="s">
        <v>19</v>
      </c>
      <c r="J1660">
        <v>26</v>
      </c>
      <c r="K1660" t="s">
        <v>1394</v>
      </c>
      <c r="L1660" t="s">
        <v>21</v>
      </c>
      <c r="M1660" t="s">
        <v>2243</v>
      </c>
      <c r="N1660">
        <v>6.44</v>
      </c>
      <c r="O1660" t="s">
        <v>23</v>
      </c>
    </row>
    <row r="1661" spans="1:15" hidden="1" x14ac:dyDescent="0.25">
      <c r="A1661" t="s">
        <v>14</v>
      </c>
      <c r="B1661">
        <v>1</v>
      </c>
      <c r="C1661" t="s">
        <v>129</v>
      </c>
      <c r="D1661">
        <f t="shared" si="25"/>
        <v>10</v>
      </c>
      <c r="E1661" t="s">
        <v>24</v>
      </c>
      <c r="F1661" t="s">
        <v>131</v>
      </c>
      <c r="G1661">
        <v>16786.830000000002</v>
      </c>
      <c r="H1661" s="1">
        <v>43325</v>
      </c>
      <c r="I1661" t="s">
        <v>31</v>
      </c>
      <c r="J1661">
        <v>24</v>
      </c>
      <c r="K1661" t="s">
        <v>1718</v>
      </c>
      <c r="L1661" t="s">
        <v>21</v>
      </c>
      <c r="M1661" t="s">
        <v>2244</v>
      </c>
      <c r="N1661">
        <v>22.07</v>
      </c>
      <c r="O1661" t="s">
        <v>23</v>
      </c>
    </row>
    <row r="1662" spans="1:15" hidden="1" x14ac:dyDescent="0.25">
      <c r="A1662" t="s">
        <v>40</v>
      </c>
      <c r="C1662" t="s">
        <v>561</v>
      </c>
      <c r="D1662">
        <f t="shared" si="25"/>
        <v>10</v>
      </c>
      <c r="E1662" t="s">
        <v>43</v>
      </c>
      <c r="F1662" t="s">
        <v>44</v>
      </c>
      <c r="G1662">
        <v>5718.82</v>
      </c>
      <c r="H1662" s="1">
        <v>43325</v>
      </c>
      <c r="I1662" t="s">
        <v>31</v>
      </c>
      <c r="J1662">
        <v>26</v>
      </c>
      <c r="M1662" t="s">
        <v>2245</v>
      </c>
      <c r="N1662">
        <v>61</v>
      </c>
      <c r="O1662" t="s">
        <v>23</v>
      </c>
    </row>
    <row r="1663" spans="1:15" hidden="1" x14ac:dyDescent="0.25">
      <c r="A1663" t="s">
        <v>14</v>
      </c>
      <c r="B1663">
        <v>1</v>
      </c>
      <c r="C1663" t="s">
        <v>315</v>
      </c>
      <c r="D1663">
        <f t="shared" si="25"/>
        <v>10</v>
      </c>
      <c r="E1663" t="s">
        <v>24</v>
      </c>
      <c r="F1663" t="s">
        <v>299</v>
      </c>
      <c r="G1663">
        <v>2660.61</v>
      </c>
      <c r="H1663" s="1">
        <v>43325</v>
      </c>
      <c r="I1663" t="s">
        <v>31</v>
      </c>
      <c r="J1663">
        <v>69</v>
      </c>
      <c r="K1663" t="s">
        <v>1799</v>
      </c>
      <c r="L1663" t="s">
        <v>50</v>
      </c>
      <c r="M1663" t="s">
        <v>2246</v>
      </c>
      <c r="N1663">
        <v>18.809999999999999</v>
      </c>
      <c r="O1663" t="s">
        <v>23</v>
      </c>
    </row>
    <row r="1664" spans="1:15" hidden="1" x14ac:dyDescent="0.25">
      <c r="A1664" t="s">
        <v>14</v>
      </c>
      <c r="B1664">
        <v>1</v>
      </c>
      <c r="C1664" t="s">
        <v>320</v>
      </c>
      <c r="D1664">
        <f t="shared" si="25"/>
        <v>9</v>
      </c>
      <c r="E1664" t="s">
        <v>24</v>
      </c>
      <c r="F1664" t="s">
        <v>322</v>
      </c>
      <c r="G1664">
        <v>8395.93</v>
      </c>
      <c r="H1664" s="1">
        <v>43326</v>
      </c>
      <c r="I1664" t="s">
        <v>31</v>
      </c>
      <c r="J1664">
        <v>28</v>
      </c>
      <c r="K1664" t="s">
        <v>1720</v>
      </c>
      <c r="L1664" t="s">
        <v>50</v>
      </c>
      <c r="M1664" t="s">
        <v>2247</v>
      </c>
      <c r="N1664">
        <v>29.78</v>
      </c>
      <c r="O1664" t="s">
        <v>23</v>
      </c>
    </row>
    <row r="1665" spans="1:15" hidden="1" x14ac:dyDescent="0.25">
      <c r="A1665" t="s">
        <v>14</v>
      </c>
      <c r="B1665">
        <v>1</v>
      </c>
      <c r="C1665" t="s">
        <v>232</v>
      </c>
      <c r="D1665">
        <f t="shared" si="25"/>
        <v>10</v>
      </c>
      <c r="E1665" t="s">
        <v>17</v>
      </c>
      <c r="F1665" t="s">
        <v>234</v>
      </c>
      <c r="G1665">
        <v>3508.28</v>
      </c>
      <c r="H1665" s="1">
        <v>43326</v>
      </c>
      <c r="I1665" t="s">
        <v>31</v>
      </c>
      <c r="J1665">
        <v>22</v>
      </c>
      <c r="K1665" t="s">
        <v>1161</v>
      </c>
      <c r="L1665" t="s">
        <v>26</v>
      </c>
      <c r="M1665" t="s">
        <v>2248</v>
      </c>
      <c r="N1665">
        <v>26.02</v>
      </c>
      <c r="O1665" t="s">
        <v>23</v>
      </c>
    </row>
    <row r="1666" spans="1:15" hidden="1" x14ac:dyDescent="0.25">
      <c r="A1666" t="s">
        <v>40</v>
      </c>
      <c r="C1666" t="s">
        <v>15</v>
      </c>
      <c r="D1666">
        <f t="shared" si="25"/>
        <v>10</v>
      </c>
      <c r="E1666" t="s">
        <v>62</v>
      </c>
      <c r="F1666" t="s">
        <v>18</v>
      </c>
      <c r="G1666">
        <v>559.32000000000005</v>
      </c>
      <c r="H1666" s="1">
        <v>43326</v>
      </c>
      <c r="I1666" t="s">
        <v>19</v>
      </c>
      <c r="J1666">
        <v>26</v>
      </c>
      <c r="M1666" t="s">
        <v>2249</v>
      </c>
      <c r="N1666">
        <v>20</v>
      </c>
      <c r="O1666" t="s">
        <v>23</v>
      </c>
    </row>
    <row r="1667" spans="1:15" hidden="1" x14ac:dyDescent="0.25">
      <c r="A1667" t="s">
        <v>40</v>
      </c>
      <c r="C1667" t="s">
        <v>1227</v>
      </c>
      <c r="D1667">
        <f t="shared" ref="D1667:D1730" si="26">LEN(C1667)-4</f>
        <v>10</v>
      </c>
      <c r="E1667" t="s">
        <v>43</v>
      </c>
      <c r="F1667" t="s">
        <v>1229</v>
      </c>
      <c r="G1667">
        <v>3053.9</v>
      </c>
      <c r="H1667" s="1">
        <v>43326</v>
      </c>
      <c r="I1667" t="s">
        <v>19</v>
      </c>
      <c r="J1667">
        <v>34</v>
      </c>
      <c r="M1667" t="s">
        <v>2250</v>
      </c>
      <c r="N1667">
        <v>173</v>
      </c>
      <c r="O1667" t="s">
        <v>23</v>
      </c>
    </row>
    <row r="1668" spans="1:15" hidden="1" x14ac:dyDescent="0.25">
      <c r="A1668" t="s">
        <v>40</v>
      </c>
      <c r="C1668" t="s">
        <v>192</v>
      </c>
      <c r="D1668">
        <f t="shared" si="26"/>
        <v>10</v>
      </c>
      <c r="E1668" t="s">
        <v>43</v>
      </c>
      <c r="F1668" t="s">
        <v>194</v>
      </c>
      <c r="G1668">
        <v>1738.81</v>
      </c>
      <c r="H1668" s="1">
        <v>43326</v>
      </c>
      <c r="I1668" t="s">
        <v>31</v>
      </c>
      <c r="J1668">
        <v>22</v>
      </c>
      <c r="M1668" t="s">
        <v>2250</v>
      </c>
      <c r="N1668">
        <v>136</v>
      </c>
      <c r="O1668" t="s">
        <v>23</v>
      </c>
    </row>
    <row r="1669" spans="1:15" hidden="1" x14ac:dyDescent="0.25">
      <c r="A1669" t="s">
        <v>40</v>
      </c>
      <c r="C1669" t="s">
        <v>442</v>
      </c>
      <c r="D1669">
        <f t="shared" si="26"/>
        <v>10</v>
      </c>
      <c r="E1669" t="s">
        <v>62</v>
      </c>
      <c r="F1669" t="s">
        <v>340</v>
      </c>
      <c r="G1669">
        <v>3451.29</v>
      </c>
      <c r="H1669" s="1">
        <v>43326</v>
      </c>
      <c r="I1669" t="s">
        <v>19</v>
      </c>
      <c r="J1669">
        <v>35</v>
      </c>
      <c r="M1669" t="s">
        <v>2250</v>
      </c>
      <c r="N1669">
        <v>17</v>
      </c>
      <c r="O1669" t="s">
        <v>23</v>
      </c>
    </row>
    <row r="1670" spans="1:15" hidden="1" x14ac:dyDescent="0.25">
      <c r="A1670" t="s">
        <v>40</v>
      </c>
      <c r="C1670" t="s">
        <v>1230</v>
      </c>
      <c r="D1670">
        <f t="shared" si="26"/>
        <v>9</v>
      </c>
      <c r="E1670" t="s">
        <v>372</v>
      </c>
      <c r="F1670" t="s">
        <v>641</v>
      </c>
      <c r="G1670">
        <v>4162.74</v>
      </c>
      <c r="H1670" s="1">
        <v>43326</v>
      </c>
      <c r="I1670" t="s">
        <v>31</v>
      </c>
      <c r="J1670">
        <v>29</v>
      </c>
      <c r="M1670" t="s">
        <v>2250</v>
      </c>
      <c r="N1670">
        <v>43</v>
      </c>
      <c r="O1670" t="s">
        <v>23</v>
      </c>
    </row>
    <row r="1671" spans="1:15" hidden="1" x14ac:dyDescent="0.25">
      <c r="A1671" t="s">
        <v>40</v>
      </c>
      <c r="C1671" t="s">
        <v>437</v>
      </c>
      <c r="D1671">
        <f t="shared" si="26"/>
        <v>9</v>
      </c>
      <c r="E1671" t="s">
        <v>43</v>
      </c>
      <c r="F1671" t="s">
        <v>439</v>
      </c>
      <c r="G1671">
        <v>2600.85</v>
      </c>
      <c r="H1671" s="1">
        <v>43326</v>
      </c>
      <c r="I1671" t="s">
        <v>19</v>
      </c>
      <c r="J1671">
        <v>30</v>
      </c>
      <c r="M1671" t="s">
        <v>2250</v>
      </c>
      <c r="N1671">
        <v>149</v>
      </c>
      <c r="O1671" t="s">
        <v>23</v>
      </c>
    </row>
    <row r="1672" spans="1:15" hidden="1" x14ac:dyDescent="0.25">
      <c r="A1672" t="s">
        <v>40</v>
      </c>
      <c r="C1672" t="s">
        <v>486</v>
      </c>
      <c r="D1672">
        <f t="shared" si="26"/>
        <v>10</v>
      </c>
      <c r="E1672" t="s">
        <v>62</v>
      </c>
      <c r="F1672" t="s">
        <v>488</v>
      </c>
      <c r="G1672">
        <v>1909.84</v>
      </c>
      <c r="H1672" s="1">
        <v>43326</v>
      </c>
      <c r="I1672" t="s">
        <v>19</v>
      </c>
      <c r="J1672">
        <v>21</v>
      </c>
      <c r="M1672" t="s">
        <v>2251</v>
      </c>
      <c r="N1672">
        <v>20</v>
      </c>
      <c r="O1672" t="s">
        <v>23</v>
      </c>
    </row>
    <row r="1673" spans="1:15" hidden="1" x14ac:dyDescent="0.25">
      <c r="A1673" t="s">
        <v>40</v>
      </c>
      <c r="C1673" t="s">
        <v>525</v>
      </c>
      <c r="D1673">
        <f t="shared" si="26"/>
        <v>10</v>
      </c>
      <c r="E1673" t="s">
        <v>43</v>
      </c>
      <c r="F1673" t="s">
        <v>527</v>
      </c>
      <c r="G1673">
        <v>2985.27</v>
      </c>
      <c r="H1673" s="1">
        <v>43326</v>
      </c>
      <c r="I1673" t="s">
        <v>19</v>
      </c>
      <c r="J1673">
        <v>35</v>
      </c>
      <c r="M1673" t="s">
        <v>2251</v>
      </c>
      <c r="N1673">
        <v>175</v>
      </c>
      <c r="O1673" t="s">
        <v>23</v>
      </c>
    </row>
    <row r="1674" spans="1:15" hidden="1" x14ac:dyDescent="0.25">
      <c r="A1674" t="s">
        <v>40</v>
      </c>
      <c r="C1674" t="s">
        <v>243</v>
      </c>
      <c r="D1674">
        <f t="shared" si="26"/>
        <v>10</v>
      </c>
      <c r="E1674" t="s">
        <v>43</v>
      </c>
      <c r="F1674" t="s">
        <v>245</v>
      </c>
      <c r="G1674">
        <v>33005.160000000003</v>
      </c>
      <c r="H1674" s="1">
        <v>43326</v>
      </c>
      <c r="I1674" t="s">
        <v>31</v>
      </c>
      <c r="J1674">
        <v>28</v>
      </c>
      <c r="M1674" t="s">
        <v>2251</v>
      </c>
      <c r="N1674">
        <v>30</v>
      </c>
      <c r="O1674" t="s">
        <v>23</v>
      </c>
    </row>
    <row r="1675" spans="1:15" hidden="1" x14ac:dyDescent="0.25">
      <c r="A1675" t="s">
        <v>40</v>
      </c>
      <c r="C1675" t="s">
        <v>73</v>
      </c>
      <c r="D1675">
        <f t="shared" si="26"/>
        <v>10</v>
      </c>
      <c r="E1675" t="s">
        <v>43</v>
      </c>
      <c r="F1675" t="s">
        <v>75</v>
      </c>
      <c r="G1675">
        <v>4909.6099999999997</v>
      </c>
      <c r="H1675" s="1">
        <v>43326</v>
      </c>
      <c r="I1675" t="s">
        <v>31</v>
      </c>
      <c r="J1675">
        <v>43</v>
      </c>
      <c r="M1675" t="s">
        <v>2251</v>
      </c>
      <c r="N1675">
        <v>71</v>
      </c>
      <c r="O1675" t="s">
        <v>23</v>
      </c>
    </row>
    <row r="1676" spans="1:15" hidden="1" x14ac:dyDescent="0.25">
      <c r="A1676" t="s">
        <v>14</v>
      </c>
      <c r="B1676">
        <v>1</v>
      </c>
      <c r="C1676" t="s">
        <v>235</v>
      </c>
      <c r="D1676">
        <f t="shared" si="26"/>
        <v>10</v>
      </c>
      <c r="E1676" t="s">
        <v>24</v>
      </c>
      <c r="F1676" t="s">
        <v>237</v>
      </c>
      <c r="G1676">
        <v>190016.02</v>
      </c>
      <c r="H1676" s="1">
        <v>43326</v>
      </c>
      <c r="I1676" t="s">
        <v>19</v>
      </c>
      <c r="J1676">
        <v>40</v>
      </c>
      <c r="K1676" t="s">
        <v>304</v>
      </c>
      <c r="L1676" t="s">
        <v>50</v>
      </c>
      <c r="M1676" t="s">
        <v>2252</v>
      </c>
      <c r="N1676">
        <v>70.73</v>
      </c>
      <c r="O1676" t="s">
        <v>23</v>
      </c>
    </row>
    <row r="1677" spans="1:15" hidden="1" x14ac:dyDescent="0.25">
      <c r="A1677" t="s">
        <v>14</v>
      </c>
      <c r="B1677">
        <v>1</v>
      </c>
      <c r="C1677" t="s">
        <v>397</v>
      </c>
      <c r="D1677">
        <f t="shared" si="26"/>
        <v>10</v>
      </c>
      <c r="E1677" t="s">
        <v>17</v>
      </c>
      <c r="F1677" t="s">
        <v>399</v>
      </c>
      <c r="G1677">
        <v>863.94</v>
      </c>
      <c r="H1677" s="1">
        <v>43326</v>
      </c>
      <c r="I1677" t="s">
        <v>31</v>
      </c>
      <c r="J1677">
        <v>23</v>
      </c>
      <c r="K1677" t="s">
        <v>2253</v>
      </c>
      <c r="L1677" t="s">
        <v>26</v>
      </c>
      <c r="M1677" t="s">
        <v>2254</v>
      </c>
      <c r="N1677">
        <v>7.74</v>
      </c>
      <c r="O1677" t="s">
        <v>23</v>
      </c>
    </row>
    <row r="1678" spans="1:15" hidden="1" x14ac:dyDescent="0.25">
      <c r="A1678" t="s">
        <v>40</v>
      </c>
      <c r="C1678" t="s">
        <v>623</v>
      </c>
      <c r="D1678">
        <f t="shared" si="26"/>
        <v>10</v>
      </c>
      <c r="E1678" t="s">
        <v>62</v>
      </c>
      <c r="F1678" t="s">
        <v>625</v>
      </c>
      <c r="G1678">
        <v>8845.2900000000009</v>
      </c>
      <c r="H1678" s="1">
        <v>43326</v>
      </c>
      <c r="I1678" t="s">
        <v>31</v>
      </c>
      <c r="J1678">
        <v>38</v>
      </c>
      <c r="M1678" t="s">
        <v>2255</v>
      </c>
      <c r="N1678">
        <v>42</v>
      </c>
      <c r="O1678" t="s">
        <v>23</v>
      </c>
    </row>
    <row r="1679" spans="1:15" hidden="1" x14ac:dyDescent="0.25">
      <c r="A1679" t="s">
        <v>40</v>
      </c>
      <c r="C1679" t="s">
        <v>255</v>
      </c>
      <c r="D1679">
        <f t="shared" si="26"/>
        <v>9</v>
      </c>
      <c r="E1679" t="s">
        <v>43</v>
      </c>
      <c r="F1679" t="s">
        <v>257</v>
      </c>
      <c r="G1679">
        <v>2778.97</v>
      </c>
      <c r="H1679" s="1">
        <v>43326</v>
      </c>
      <c r="I1679" t="s">
        <v>19</v>
      </c>
      <c r="J1679">
        <v>34</v>
      </c>
      <c r="M1679" t="s">
        <v>2255</v>
      </c>
      <c r="N1679">
        <v>20</v>
      </c>
      <c r="O1679" t="s">
        <v>23</v>
      </c>
    </row>
    <row r="1680" spans="1:15" hidden="1" x14ac:dyDescent="0.25">
      <c r="A1680" t="s">
        <v>40</v>
      </c>
      <c r="C1680" t="s">
        <v>117</v>
      </c>
      <c r="D1680">
        <f t="shared" si="26"/>
        <v>9</v>
      </c>
      <c r="E1680" t="s">
        <v>43</v>
      </c>
      <c r="F1680" t="s">
        <v>119</v>
      </c>
      <c r="G1680">
        <v>3961.17</v>
      </c>
      <c r="H1680" s="1">
        <v>43326</v>
      </c>
      <c r="I1680" t="s">
        <v>19</v>
      </c>
      <c r="J1680">
        <v>39</v>
      </c>
      <c r="M1680" t="s">
        <v>2256</v>
      </c>
      <c r="N1680">
        <v>21</v>
      </c>
      <c r="O1680" t="s">
        <v>23</v>
      </c>
    </row>
    <row r="1681" spans="1:15" hidden="1" x14ac:dyDescent="0.25">
      <c r="A1681" t="s">
        <v>40</v>
      </c>
      <c r="C1681" t="s">
        <v>427</v>
      </c>
      <c r="D1681">
        <f t="shared" si="26"/>
        <v>10</v>
      </c>
      <c r="E1681" t="s">
        <v>43</v>
      </c>
      <c r="F1681" t="s">
        <v>429</v>
      </c>
      <c r="G1681">
        <v>9431.31</v>
      </c>
      <c r="H1681" s="1">
        <v>43326</v>
      </c>
      <c r="I1681" t="s">
        <v>31</v>
      </c>
      <c r="J1681">
        <v>20</v>
      </c>
      <c r="M1681" t="s">
        <v>2257</v>
      </c>
      <c r="N1681">
        <v>39</v>
      </c>
      <c r="O1681" t="s">
        <v>23</v>
      </c>
    </row>
    <row r="1682" spans="1:15" hidden="1" x14ac:dyDescent="0.25">
      <c r="A1682" t="s">
        <v>40</v>
      </c>
      <c r="C1682" t="s">
        <v>532</v>
      </c>
      <c r="D1682">
        <f t="shared" si="26"/>
        <v>10</v>
      </c>
      <c r="E1682" t="s">
        <v>43</v>
      </c>
      <c r="F1682" t="s">
        <v>534</v>
      </c>
      <c r="G1682">
        <v>3921.08</v>
      </c>
      <c r="H1682" s="1">
        <v>43326</v>
      </c>
      <c r="I1682" t="s">
        <v>31</v>
      </c>
      <c r="J1682">
        <v>20</v>
      </c>
      <c r="M1682" t="s">
        <v>2257</v>
      </c>
      <c r="N1682">
        <v>34</v>
      </c>
      <c r="O1682" t="s">
        <v>23</v>
      </c>
    </row>
    <row r="1683" spans="1:15" hidden="1" x14ac:dyDescent="0.25">
      <c r="A1683" t="s">
        <v>40</v>
      </c>
      <c r="C1683" t="s">
        <v>15</v>
      </c>
      <c r="D1683">
        <f t="shared" si="26"/>
        <v>10</v>
      </c>
      <c r="E1683" t="s">
        <v>43</v>
      </c>
      <c r="F1683" t="s">
        <v>18</v>
      </c>
      <c r="G1683">
        <v>523.32000000000005</v>
      </c>
      <c r="H1683" s="1">
        <v>43326</v>
      </c>
      <c r="I1683" t="s">
        <v>19</v>
      </c>
      <c r="J1683">
        <v>26</v>
      </c>
      <c r="M1683" t="s">
        <v>2257</v>
      </c>
      <c r="N1683">
        <v>36</v>
      </c>
      <c r="O1683" t="s">
        <v>23</v>
      </c>
    </row>
    <row r="1684" spans="1:15" hidden="1" x14ac:dyDescent="0.25">
      <c r="A1684" t="s">
        <v>14</v>
      </c>
      <c r="B1684">
        <v>1</v>
      </c>
      <c r="C1684" t="s">
        <v>113</v>
      </c>
      <c r="D1684">
        <f t="shared" si="26"/>
        <v>9</v>
      </c>
      <c r="E1684" t="s">
        <v>24</v>
      </c>
      <c r="F1684" t="s">
        <v>100</v>
      </c>
      <c r="G1684">
        <v>2278.59</v>
      </c>
      <c r="H1684" s="1">
        <v>43326</v>
      </c>
      <c r="I1684" t="s">
        <v>31</v>
      </c>
      <c r="J1684">
        <v>21</v>
      </c>
      <c r="K1684" t="s">
        <v>647</v>
      </c>
      <c r="L1684" t="s">
        <v>50</v>
      </c>
      <c r="M1684" t="s">
        <v>2258</v>
      </c>
      <c r="N1684">
        <v>15.18</v>
      </c>
      <c r="O1684" t="s">
        <v>23</v>
      </c>
    </row>
    <row r="1685" spans="1:15" hidden="1" x14ac:dyDescent="0.25">
      <c r="A1685" t="s">
        <v>40</v>
      </c>
      <c r="C1685" t="s">
        <v>442</v>
      </c>
      <c r="D1685">
        <f t="shared" si="26"/>
        <v>10</v>
      </c>
      <c r="E1685" t="s">
        <v>43</v>
      </c>
      <c r="F1685" t="s">
        <v>340</v>
      </c>
      <c r="G1685">
        <v>3415.29</v>
      </c>
      <c r="H1685" s="1">
        <v>43326</v>
      </c>
      <c r="I1685" t="s">
        <v>19</v>
      </c>
      <c r="J1685">
        <v>35</v>
      </c>
      <c r="M1685" t="s">
        <v>2259</v>
      </c>
      <c r="N1685">
        <v>36</v>
      </c>
      <c r="O1685" t="s">
        <v>23</v>
      </c>
    </row>
    <row r="1686" spans="1:15" hidden="1" x14ac:dyDescent="0.25">
      <c r="A1686" t="s">
        <v>14</v>
      </c>
      <c r="B1686">
        <v>1</v>
      </c>
      <c r="C1686" t="s">
        <v>54</v>
      </c>
      <c r="D1686">
        <f t="shared" si="26"/>
        <v>9</v>
      </c>
      <c r="E1686" t="s">
        <v>17</v>
      </c>
      <c r="F1686" t="s">
        <v>56</v>
      </c>
      <c r="G1686">
        <v>2026.13</v>
      </c>
      <c r="H1686" s="1">
        <v>43326</v>
      </c>
      <c r="I1686" t="s">
        <v>19</v>
      </c>
      <c r="J1686">
        <v>27</v>
      </c>
      <c r="K1686" t="s">
        <v>1827</v>
      </c>
      <c r="L1686" t="s">
        <v>58</v>
      </c>
      <c r="M1686" t="s">
        <v>2260</v>
      </c>
      <c r="N1686">
        <v>22.46</v>
      </c>
      <c r="O1686" t="s">
        <v>23</v>
      </c>
    </row>
    <row r="1687" spans="1:15" hidden="1" x14ac:dyDescent="0.25">
      <c r="A1687" t="s">
        <v>14</v>
      </c>
      <c r="B1687">
        <v>1</v>
      </c>
      <c r="C1687" t="s">
        <v>397</v>
      </c>
      <c r="D1687">
        <f t="shared" si="26"/>
        <v>10</v>
      </c>
      <c r="E1687" t="s">
        <v>24</v>
      </c>
      <c r="F1687" t="s">
        <v>399</v>
      </c>
      <c r="G1687">
        <v>841.07</v>
      </c>
      <c r="H1687" s="1">
        <v>43326</v>
      </c>
      <c r="I1687" t="s">
        <v>31</v>
      </c>
      <c r="J1687">
        <v>23</v>
      </c>
      <c r="K1687" t="s">
        <v>2261</v>
      </c>
      <c r="L1687" t="s">
        <v>26</v>
      </c>
      <c r="M1687" t="s">
        <v>2262</v>
      </c>
      <c r="N1687">
        <v>22.87</v>
      </c>
      <c r="O1687" t="s">
        <v>23</v>
      </c>
    </row>
    <row r="1688" spans="1:15" hidden="1" x14ac:dyDescent="0.25">
      <c r="A1688" t="s">
        <v>14</v>
      </c>
      <c r="B1688">
        <v>1</v>
      </c>
      <c r="C1688" t="s">
        <v>113</v>
      </c>
      <c r="D1688">
        <f t="shared" si="26"/>
        <v>9</v>
      </c>
      <c r="E1688" t="s">
        <v>17</v>
      </c>
      <c r="F1688" t="s">
        <v>100</v>
      </c>
      <c r="G1688">
        <v>2252.19</v>
      </c>
      <c r="H1688" s="1">
        <v>43326</v>
      </c>
      <c r="I1688" t="s">
        <v>31</v>
      </c>
      <c r="J1688">
        <v>21</v>
      </c>
      <c r="K1688" t="s">
        <v>1279</v>
      </c>
      <c r="L1688" t="s">
        <v>50</v>
      </c>
      <c r="M1688" t="s">
        <v>2263</v>
      </c>
      <c r="N1688">
        <v>26.4</v>
      </c>
      <c r="O1688" t="s">
        <v>23</v>
      </c>
    </row>
    <row r="1689" spans="1:15" hidden="1" x14ac:dyDescent="0.25">
      <c r="A1689" t="s">
        <v>40</v>
      </c>
      <c r="C1689" t="s">
        <v>243</v>
      </c>
      <c r="D1689">
        <f t="shared" si="26"/>
        <v>10</v>
      </c>
      <c r="E1689" t="s">
        <v>62</v>
      </c>
      <c r="F1689" t="s">
        <v>245</v>
      </c>
      <c r="G1689">
        <v>32976.160000000003</v>
      </c>
      <c r="H1689" s="1">
        <v>43326</v>
      </c>
      <c r="I1689" t="s">
        <v>31</v>
      </c>
      <c r="J1689">
        <v>28</v>
      </c>
      <c r="M1689" t="s">
        <v>2264</v>
      </c>
      <c r="N1689">
        <v>29</v>
      </c>
      <c r="O1689" t="s">
        <v>23</v>
      </c>
    </row>
    <row r="1690" spans="1:15" hidden="1" x14ac:dyDescent="0.25">
      <c r="A1690" t="s">
        <v>40</v>
      </c>
      <c r="C1690" t="s">
        <v>124</v>
      </c>
      <c r="D1690">
        <f t="shared" si="26"/>
        <v>10</v>
      </c>
      <c r="E1690" t="s">
        <v>43</v>
      </c>
      <c r="F1690" t="s">
        <v>126</v>
      </c>
      <c r="G1690">
        <v>4157.66</v>
      </c>
      <c r="H1690" s="1">
        <v>43326</v>
      </c>
      <c r="I1690" t="s">
        <v>19</v>
      </c>
      <c r="J1690">
        <v>19</v>
      </c>
      <c r="M1690" t="s">
        <v>2264</v>
      </c>
      <c r="N1690">
        <v>54</v>
      </c>
      <c r="O1690" t="s">
        <v>23</v>
      </c>
    </row>
    <row r="1691" spans="1:15" hidden="1" x14ac:dyDescent="0.25">
      <c r="A1691" t="s">
        <v>14</v>
      </c>
      <c r="B1691">
        <v>1</v>
      </c>
      <c r="C1691" t="s">
        <v>181</v>
      </c>
      <c r="D1691">
        <f t="shared" si="26"/>
        <v>10</v>
      </c>
      <c r="E1691" t="s">
        <v>17</v>
      </c>
      <c r="F1691" t="s">
        <v>183</v>
      </c>
      <c r="G1691">
        <v>2406.73</v>
      </c>
      <c r="H1691" s="1">
        <v>43326</v>
      </c>
      <c r="I1691" t="s">
        <v>31</v>
      </c>
      <c r="J1691">
        <v>27</v>
      </c>
      <c r="K1691" t="s">
        <v>1998</v>
      </c>
      <c r="L1691" t="s">
        <v>50</v>
      </c>
      <c r="M1691" t="s">
        <v>2265</v>
      </c>
      <c r="N1691">
        <v>33.369999999999997</v>
      </c>
      <c r="O1691" t="s">
        <v>23</v>
      </c>
    </row>
    <row r="1692" spans="1:15" hidden="1" x14ac:dyDescent="0.25">
      <c r="A1692" t="s">
        <v>14</v>
      </c>
      <c r="B1692">
        <v>1</v>
      </c>
      <c r="C1692" t="s">
        <v>113</v>
      </c>
      <c r="D1692">
        <f t="shared" si="26"/>
        <v>9</v>
      </c>
      <c r="E1692" t="s">
        <v>17</v>
      </c>
      <c r="F1692" t="s">
        <v>100</v>
      </c>
      <c r="G1692">
        <v>2242.5300000000002</v>
      </c>
      <c r="H1692" s="1">
        <v>43326</v>
      </c>
      <c r="I1692" t="s">
        <v>31</v>
      </c>
      <c r="J1692">
        <v>21</v>
      </c>
      <c r="K1692" t="s">
        <v>2266</v>
      </c>
      <c r="L1692" t="s">
        <v>50</v>
      </c>
      <c r="M1692" t="s">
        <v>2267</v>
      </c>
      <c r="N1692">
        <v>9.66</v>
      </c>
      <c r="O1692" t="s">
        <v>23</v>
      </c>
    </row>
    <row r="1693" spans="1:15" hidden="1" x14ac:dyDescent="0.25">
      <c r="A1693" t="s">
        <v>14</v>
      </c>
      <c r="B1693">
        <v>1</v>
      </c>
      <c r="C1693" t="s">
        <v>653</v>
      </c>
      <c r="D1693">
        <f t="shared" si="26"/>
        <v>10</v>
      </c>
      <c r="E1693" t="s">
        <v>17</v>
      </c>
      <c r="F1693" t="s">
        <v>655</v>
      </c>
      <c r="G1693">
        <v>1845.73</v>
      </c>
      <c r="H1693" s="1">
        <v>43326</v>
      </c>
      <c r="I1693" t="s">
        <v>19</v>
      </c>
      <c r="J1693">
        <v>26</v>
      </c>
      <c r="K1693" t="s">
        <v>2268</v>
      </c>
      <c r="L1693" t="s">
        <v>26</v>
      </c>
      <c r="M1693" t="s">
        <v>2269</v>
      </c>
      <c r="N1693">
        <v>7.56</v>
      </c>
      <c r="O1693" t="s">
        <v>23</v>
      </c>
    </row>
    <row r="1694" spans="1:15" hidden="1" x14ac:dyDescent="0.25">
      <c r="A1694" t="s">
        <v>14</v>
      </c>
      <c r="B1694">
        <v>1</v>
      </c>
      <c r="C1694" t="s">
        <v>91</v>
      </c>
      <c r="D1694">
        <f t="shared" si="26"/>
        <v>10</v>
      </c>
      <c r="E1694" t="s">
        <v>17</v>
      </c>
      <c r="F1694" t="s">
        <v>93</v>
      </c>
      <c r="G1694">
        <v>2111.96</v>
      </c>
      <c r="H1694" s="1">
        <v>43326</v>
      </c>
      <c r="I1694" t="s">
        <v>19</v>
      </c>
      <c r="J1694">
        <v>24</v>
      </c>
      <c r="K1694" t="s">
        <v>690</v>
      </c>
      <c r="L1694" t="s">
        <v>50</v>
      </c>
      <c r="M1694" t="s">
        <v>2270</v>
      </c>
      <c r="N1694">
        <v>14.95</v>
      </c>
      <c r="O1694" t="s">
        <v>23</v>
      </c>
    </row>
    <row r="1695" spans="1:15" hidden="1" x14ac:dyDescent="0.25">
      <c r="A1695" t="s">
        <v>14</v>
      </c>
      <c r="B1695">
        <v>1</v>
      </c>
      <c r="C1695" t="s">
        <v>181</v>
      </c>
      <c r="D1695">
        <f t="shared" si="26"/>
        <v>10</v>
      </c>
      <c r="E1695" t="s">
        <v>24</v>
      </c>
      <c r="F1695" t="s">
        <v>183</v>
      </c>
      <c r="G1695">
        <v>2357.85</v>
      </c>
      <c r="H1695" s="1">
        <v>43326</v>
      </c>
      <c r="I1695" t="s">
        <v>31</v>
      </c>
      <c r="J1695">
        <v>27</v>
      </c>
      <c r="K1695" t="s">
        <v>757</v>
      </c>
      <c r="L1695" t="s">
        <v>50</v>
      </c>
      <c r="M1695" t="s">
        <v>2271</v>
      </c>
      <c r="N1695">
        <v>48.88</v>
      </c>
      <c r="O1695" t="s">
        <v>23</v>
      </c>
    </row>
    <row r="1696" spans="1:15" hidden="1" x14ac:dyDescent="0.25">
      <c r="A1696" t="s">
        <v>14</v>
      </c>
      <c r="B1696">
        <v>1</v>
      </c>
      <c r="C1696" t="s">
        <v>117</v>
      </c>
      <c r="D1696">
        <f t="shared" si="26"/>
        <v>9</v>
      </c>
      <c r="E1696" t="s">
        <v>24</v>
      </c>
      <c r="F1696" t="s">
        <v>119</v>
      </c>
      <c r="G1696">
        <v>3676.25</v>
      </c>
      <c r="H1696" s="1">
        <v>43326</v>
      </c>
      <c r="I1696" t="s">
        <v>19</v>
      </c>
      <c r="J1696">
        <v>39</v>
      </c>
      <c r="K1696" t="s">
        <v>2272</v>
      </c>
      <c r="L1696" t="s">
        <v>26</v>
      </c>
      <c r="M1696" t="s">
        <v>2273</v>
      </c>
      <c r="N1696">
        <v>284.92</v>
      </c>
      <c r="O1696" t="s">
        <v>23</v>
      </c>
    </row>
    <row r="1697" spans="1:15" hidden="1" x14ac:dyDescent="0.25">
      <c r="A1697" t="s">
        <v>14</v>
      </c>
      <c r="B1697">
        <v>1</v>
      </c>
      <c r="C1697" t="s">
        <v>103</v>
      </c>
      <c r="D1697">
        <f t="shared" si="26"/>
        <v>10</v>
      </c>
      <c r="E1697" t="s">
        <v>17</v>
      </c>
      <c r="F1697" t="s">
        <v>105</v>
      </c>
      <c r="G1697">
        <v>1407.55</v>
      </c>
      <c r="H1697" s="1">
        <v>43326</v>
      </c>
      <c r="I1697" t="s">
        <v>19</v>
      </c>
      <c r="J1697">
        <v>25</v>
      </c>
      <c r="K1697" t="s">
        <v>2274</v>
      </c>
      <c r="L1697" t="s">
        <v>58</v>
      </c>
      <c r="M1697" t="s">
        <v>2275</v>
      </c>
      <c r="N1697">
        <v>7.03</v>
      </c>
      <c r="O1697" t="s">
        <v>23</v>
      </c>
    </row>
    <row r="1698" spans="1:15" hidden="1" x14ac:dyDescent="0.25">
      <c r="A1698" t="s">
        <v>14</v>
      </c>
      <c r="B1698">
        <v>1</v>
      </c>
      <c r="C1698" t="s">
        <v>232</v>
      </c>
      <c r="D1698">
        <f t="shared" si="26"/>
        <v>10</v>
      </c>
      <c r="E1698" t="s">
        <v>17</v>
      </c>
      <c r="F1698" t="s">
        <v>234</v>
      </c>
      <c r="G1698">
        <v>3492.36</v>
      </c>
      <c r="H1698" s="1">
        <v>43326</v>
      </c>
      <c r="I1698" t="s">
        <v>31</v>
      </c>
      <c r="J1698">
        <v>22</v>
      </c>
      <c r="K1698" t="s">
        <v>2276</v>
      </c>
      <c r="L1698" t="s">
        <v>26</v>
      </c>
      <c r="M1698" t="s">
        <v>2277</v>
      </c>
      <c r="N1698">
        <v>15.92</v>
      </c>
      <c r="O1698" t="s">
        <v>23</v>
      </c>
    </row>
    <row r="1699" spans="1:15" hidden="1" x14ac:dyDescent="0.25">
      <c r="A1699" t="s">
        <v>14</v>
      </c>
      <c r="B1699">
        <v>0</v>
      </c>
      <c r="C1699" t="s">
        <v>317</v>
      </c>
      <c r="D1699">
        <f t="shared" si="26"/>
        <v>10</v>
      </c>
      <c r="E1699" t="s">
        <v>17</v>
      </c>
      <c r="F1699" t="s">
        <v>319</v>
      </c>
      <c r="G1699">
        <v>6107.81</v>
      </c>
      <c r="H1699" s="1">
        <v>43326</v>
      </c>
      <c r="I1699" t="s">
        <v>31</v>
      </c>
      <c r="J1699">
        <v>39</v>
      </c>
      <c r="K1699" t="s">
        <v>2278</v>
      </c>
      <c r="L1699" t="s">
        <v>50</v>
      </c>
      <c r="M1699" t="s">
        <v>2279</v>
      </c>
      <c r="N1699">
        <v>31.15</v>
      </c>
      <c r="O1699" t="s">
        <v>23</v>
      </c>
    </row>
    <row r="1700" spans="1:15" hidden="1" x14ac:dyDescent="0.25">
      <c r="A1700" t="s">
        <v>14</v>
      </c>
      <c r="B1700">
        <v>1</v>
      </c>
      <c r="C1700" t="s">
        <v>15</v>
      </c>
      <c r="D1700">
        <f t="shared" si="26"/>
        <v>10</v>
      </c>
      <c r="E1700" t="s">
        <v>24</v>
      </c>
      <c r="F1700" t="s">
        <v>18</v>
      </c>
      <c r="G1700">
        <v>508.23</v>
      </c>
      <c r="H1700" s="1">
        <v>43326</v>
      </c>
      <c r="I1700" t="s">
        <v>19</v>
      </c>
      <c r="J1700">
        <v>26</v>
      </c>
      <c r="K1700" t="s">
        <v>395</v>
      </c>
      <c r="L1700" t="s">
        <v>21</v>
      </c>
      <c r="M1700" t="s">
        <v>2280</v>
      </c>
      <c r="N1700">
        <v>15.09</v>
      </c>
      <c r="O1700" t="s">
        <v>23</v>
      </c>
    </row>
    <row r="1701" spans="1:15" hidden="1" x14ac:dyDescent="0.25">
      <c r="A1701" t="s">
        <v>14</v>
      </c>
      <c r="B1701">
        <v>1</v>
      </c>
      <c r="C1701" t="s">
        <v>207</v>
      </c>
      <c r="D1701">
        <f t="shared" si="26"/>
        <v>9</v>
      </c>
      <c r="E1701" t="s">
        <v>17</v>
      </c>
      <c r="F1701" t="s">
        <v>209</v>
      </c>
      <c r="G1701">
        <v>25.97</v>
      </c>
      <c r="H1701" s="1">
        <v>43326</v>
      </c>
      <c r="I1701" t="s">
        <v>19</v>
      </c>
      <c r="J1701">
        <v>43</v>
      </c>
      <c r="K1701" t="s">
        <v>796</v>
      </c>
      <c r="L1701" t="s">
        <v>50</v>
      </c>
      <c r="M1701" t="s">
        <v>2281</v>
      </c>
      <c r="N1701">
        <v>12.87</v>
      </c>
      <c r="O1701" t="s">
        <v>23</v>
      </c>
    </row>
    <row r="1702" spans="1:15" hidden="1" x14ac:dyDescent="0.25">
      <c r="A1702" t="s">
        <v>14</v>
      </c>
      <c r="B1702">
        <v>1</v>
      </c>
      <c r="C1702" t="s">
        <v>235</v>
      </c>
      <c r="D1702">
        <f t="shared" si="26"/>
        <v>10</v>
      </c>
      <c r="E1702" t="s">
        <v>24</v>
      </c>
      <c r="F1702" t="s">
        <v>237</v>
      </c>
      <c r="G1702">
        <v>189986.01</v>
      </c>
      <c r="H1702" s="1">
        <v>43326</v>
      </c>
      <c r="I1702" t="s">
        <v>19</v>
      </c>
      <c r="J1702">
        <v>40</v>
      </c>
      <c r="K1702" t="s">
        <v>2282</v>
      </c>
      <c r="L1702" t="s">
        <v>142</v>
      </c>
      <c r="M1702" t="s">
        <v>2283</v>
      </c>
      <c r="N1702">
        <v>30.01</v>
      </c>
      <c r="O1702" t="s">
        <v>23</v>
      </c>
    </row>
    <row r="1703" spans="1:15" hidden="1" x14ac:dyDescent="0.25">
      <c r="A1703" t="s">
        <v>14</v>
      </c>
      <c r="B1703">
        <v>1</v>
      </c>
      <c r="C1703" t="s">
        <v>285</v>
      </c>
      <c r="D1703">
        <f t="shared" si="26"/>
        <v>10</v>
      </c>
      <c r="E1703" t="s">
        <v>17</v>
      </c>
      <c r="F1703" t="s">
        <v>140</v>
      </c>
      <c r="G1703">
        <v>2102.16</v>
      </c>
      <c r="H1703" s="1">
        <v>43326</v>
      </c>
      <c r="I1703" t="s">
        <v>19</v>
      </c>
      <c r="J1703">
        <v>21</v>
      </c>
      <c r="K1703" t="s">
        <v>2180</v>
      </c>
      <c r="L1703" t="s">
        <v>259</v>
      </c>
      <c r="M1703" t="s">
        <v>2284</v>
      </c>
      <c r="N1703">
        <v>8.09</v>
      </c>
      <c r="O1703" t="s">
        <v>23</v>
      </c>
    </row>
    <row r="1704" spans="1:15" hidden="1" x14ac:dyDescent="0.25">
      <c r="A1704" t="s">
        <v>14</v>
      </c>
      <c r="B1704">
        <v>0</v>
      </c>
      <c r="C1704" t="s">
        <v>15</v>
      </c>
      <c r="D1704">
        <f t="shared" si="26"/>
        <v>10</v>
      </c>
      <c r="E1704" t="s">
        <v>24</v>
      </c>
      <c r="F1704" t="s">
        <v>18</v>
      </c>
      <c r="G1704">
        <v>497.67</v>
      </c>
      <c r="H1704" s="1">
        <v>43326</v>
      </c>
      <c r="I1704" t="s">
        <v>19</v>
      </c>
      <c r="J1704">
        <v>26</v>
      </c>
      <c r="K1704" t="s">
        <v>714</v>
      </c>
      <c r="L1704" t="s">
        <v>21</v>
      </c>
      <c r="M1704" t="s">
        <v>2285</v>
      </c>
      <c r="N1704">
        <v>10.56</v>
      </c>
      <c r="O1704" t="s">
        <v>23</v>
      </c>
    </row>
    <row r="1705" spans="1:15" hidden="1" x14ac:dyDescent="0.25">
      <c r="A1705" t="s">
        <v>40</v>
      </c>
      <c r="C1705" t="s">
        <v>623</v>
      </c>
      <c r="D1705">
        <f t="shared" si="26"/>
        <v>10</v>
      </c>
      <c r="E1705" t="s">
        <v>43</v>
      </c>
      <c r="F1705" t="s">
        <v>625</v>
      </c>
      <c r="G1705">
        <v>8291.2900000000009</v>
      </c>
      <c r="H1705" s="1">
        <v>43326</v>
      </c>
      <c r="I1705" t="s">
        <v>31</v>
      </c>
      <c r="J1705">
        <v>38</v>
      </c>
      <c r="M1705" t="s">
        <v>2286</v>
      </c>
      <c r="N1705">
        <v>554</v>
      </c>
      <c r="O1705" t="s">
        <v>23</v>
      </c>
    </row>
    <row r="1706" spans="1:15" hidden="1" x14ac:dyDescent="0.25">
      <c r="A1706" t="s">
        <v>14</v>
      </c>
      <c r="B1706">
        <v>0</v>
      </c>
      <c r="C1706" t="s">
        <v>176</v>
      </c>
      <c r="D1706">
        <f t="shared" si="26"/>
        <v>10</v>
      </c>
      <c r="E1706" t="s">
        <v>17</v>
      </c>
      <c r="F1706" t="s">
        <v>178</v>
      </c>
      <c r="G1706">
        <v>2306.06</v>
      </c>
      <c r="H1706" s="1">
        <v>43326</v>
      </c>
      <c r="I1706" t="s">
        <v>19</v>
      </c>
      <c r="J1706">
        <v>20</v>
      </c>
      <c r="K1706" t="s">
        <v>1071</v>
      </c>
      <c r="L1706" t="s">
        <v>26</v>
      </c>
      <c r="M1706" t="s">
        <v>2287</v>
      </c>
      <c r="N1706">
        <v>69.489999999999995</v>
      </c>
      <c r="O1706" t="s">
        <v>23</v>
      </c>
    </row>
    <row r="1707" spans="1:15" hidden="1" x14ac:dyDescent="0.25">
      <c r="A1707" t="s">
        <v>14</v>
      </c>
      <c r="B1707">
        <v>1</v>
      </c>
      <c r="C1707" t="s">
        <v>267</v>
      </c>
      <c r="D1707">
        <f t="shared" si="26"/>
        <v>10</v>
      </c>
      <c r="E1707" t="s">
        <v>17</v>
      </c>
      <c r="F1707" t="s">
        <v>269</v>
      </c>
      <c r="G1707">
        <v>570.58000000000004</v>
      </c>
      <c r="H1707" s="1">
        <v>43326</v>
      </c>
      <c r="I1707" t="s">
        <v>19</v>
      </c>
      <c r="J1707">
        <v>18</v>
      </c>
      <c r="K1707" t="s">
        <v>513</v>
      </c>
      <c r="L1707" t="s">
        <v>259</v>
      </c>
      <c r="M1707" t="s">
        <v>2288</v>
      </c>
      <c r="N1707">
        <v>113.24</v>
      </c>
      <c r="O1707" t="s">
        <v>23</v>
      </c>
    </row>
    <row r="1708" spans="1:15" hidden="1" x14ac:dyDescent="0.25">
      <c r="A1708" t="s">
        <v>14</v>
      </c>
      <c r="B1708">
        <v>1</v>
      </c>
      <c r="C1708" t="s">
        <v>103</v>
      </c>
      <c r="D1708">
        <f t="shared" si="26"/>
        <v>10</v>
      </c>
      <c r="E1708" t="s">
        <v>24</v>
      </c>
      <c r="F1708" t="s">
        <v>105</v>
      </c>
      <c r="G1708">
        <v>1393.73</v>
      </c>
      <c r="H1708" s="1">
        <v>43326</v>
      </c>
      <c r="I1708" t="s">
        <v>19</v>
      </c>
      <c r="J1708">
        <v>25</v>
      </c>
      <c r="K1708" t="s">
        <v>2022</v>
      </c>
      <c r="L1708" t="s">
        <v>21</v>
      </c>
      <c r="M1708" t="s">
        <v>2289</v>
      </c>
      <c r="N1708">
        <v>13.82</v>
      </c>
      <c r="O1708" t="s">
        <v>23</v>
      </c>
    </row>
    <row r="1709" spans="1:15" hidden="1" x14ac:dyDescent="0.25">
      <c r="A1709" t="s">
        <v>14</v>
      </c>
      <c r="B1709">
        <v>1</v>
      </c>
      <c r="C1709" t="s">
        <v>192</v>
      </c>
      <c r="D1709">
        <f t="shared" si="26"/>
        <v>10</v>
      </c>
      <c r="E1709" t="s">
        <v>24</v>
      </c>
      <c r="F1709" t="s">
        <v>194</v>
      </c>
      <c r="G1709">
        <v>1678.42</v>
      </c>
      <c r="H1709" s="1">
        <v>43326</v>
      </c>
      <c r="I1709" t="s">
        <v>31</v>
      </c>
      <c r="J1709">
        <v>22</v>
      </c>
      <c r="K1709" t="s">
        <v>25</v>
      </c>
      <c r="L1709" t="s">
        <v>26</v>
      </c>
      <c r="M1709" t="s">
        <v>2290</v>
      </c>
      <c r="N1709">
        <v>60.39</v>
      </c>
      <c r="O1709" t="s">
        <v>23</v>
      </c>
    </row>
    <row r="1710" spans="1:15" hidden="1" x14ac:dyDescent="0.25">
      <c r="A1710" t="s">
        <v>14</v>
      </c>
      <c r="B1710">
        <v>1</v>
      </c>
      <c r="C1710" t="s">
        <v>216</v>
      </c>
      <c r="D1710">
        <f t="shared" si="26"/>
        <v>10</v>
      </c>
      <c r="E1710" t="s">
        <v>24</v>
      </c>
      <c r="F1710" t="s">
        <v>218</v>
      </c>
      <c r="G1710">
        <v>56884.03</v>
      </c>
      <c r="H1710" s="1">
        <v>43326</v>
      </c>
      <c r="I1710" t="s">
        <v>31</v>
      </c>
      <c r="J1710">
        <v>33</v>
      </c>
      <c r="K1710" t="s">
        <v>94</v>
      </c>
      <c r="L1710" t="s">
        <v>50</v>
      </c>
      <c r="M1710" t="s">
        <v>2291</v>
      </c>
      <c r="N1710">
        <v>31.95</v>
      </c>
      <c r="O1710" t="s">
        <v>23</v>
      </c>
    </row>
    <row r="1711" spans="1:15" hidden="1" x14ac:dyDescent="0.25">
      <c r="A1711" t="s">
        <v>14</v>
      </c>
      <c r="B1711">
        <v>1</v>
      </c>
      <c r="C1711" t="s">
        <v>176</v>
      </c>
      <c r="D1711">
        <f t="shared" si="26"/>
        <v>10</v>
      </c>
      <c r="E1711" t="s">
        <v>24</v>
      </c>
      <c r="F1711" t="s">
        <v>178</v>
      </c>
      <c r="G1711">
        <v>2296.2600000000002</v>
      </c>
      <c r="H1711" s="1">
        <v>43326</v>
      </c>
      <c r="I1711" t="s">
        <v>19</v>
      </c>
      <c r="J1711">
        <v>20</v>
      </c>
      <c r="K1711" t="s">
        <v>2292</v>
      </c>
      <c r="L1711" t="s">
        <v>26</v>
      </c>
      <c r="M1711" t="s">
        <v>2293</v>
      </c>
      <c r="N1711">
        <v>9.8000000000000007</v>
      </c>
      <c r="O1711" t="s">
        <v>23</v>
      </c>
    </row>
    <row r="1712" spans="1:15" hidden="1" x14ac:dyDescent="0.25">
      <c r="A1712" t="s">
        <v>40</v>
      </c>
      <c r="C1712" t="s">
        <v>1227</v>
      </c>
      <c r="D1712">
        <f t="shared" si="26"/>
        <v>10</v>
      </c>
      <c r="E1712" t="s">
        <v>43</v>
      </c>
      <c r="F1712" t="s">
        <v>1229</v>
      </c>
      <c r="G1712">
        <v>2893.9</v>
      </c>
      <c r="H1712" s="1">
        <v>43326</v>
      </c>
      <c r="I1712" t="s">
        <v>19</v>
      </c>
      <c r="J1712">
        <v>34</v>
      </c>
      <c r="M1712" t="s">
        <v>2294</v>
      </c>
      <c r="N1712">
        <v>160</v>
      </c>
      <c r="O1712" t="s">
        <v>23</v>
      </c>
    </row>
    <row r="1713" spans="1:15" hidden="1" x14ac:dyDescent="0.25">
      <c r="A1713" t="s">
        <v>40</v>
      </c>
      <c r="C1713" t="s">
        <v>442</v>
      </c>
      <c r="D1713">
        <f t="shared" si="26"/>
        <v>10</v>
      </c>
      <c r="E1713" t="s">
        <v>43</v>
      </c>
      <c r="F1713" t="s">
        <v>340</v>
      </c>
      <c r="G1713">
        <v>3370.29</v>
      </c>
      <c r="H1713" s="1">
        <v>43326</v>
      </c>
      <c r="I1713" t="s">
        <v>19</v>
      </c>
      <c r="J1713">
        <v>35</v>
      </c>
      <c r="M1713" t="s">
        <v>2294</v>
      </c>
      <c r="N1713">
        <v>45</v>
      </c>
      <c r="O1713" t="s">
        <v>23</v>
      </c>
    </row>
    <row r="1714" spans="1:15" hidden="1" x14ac:dyDescent="0.25">
      <c r="A1714" t="s">
        <v>14</v>
      </c>
      <c r="B1714">
        <v>1</v>
      </c>
      <c r="C1714" t="s">
        <v>103</v>
      </c>
      <c r="D1714">
        <f t="shared" si="26"/>
        <v>10</v>
      </c>
      <c r="E1714" t="s">
        <v>24</v>
      </c>
      <c r="F1714" t="s">
        <v>105</v>
      </c>
      <c r="G1714">
        <v>1207.95</v>
      </c>
      <c r="H1714" s="1">
        <v>43326</v>
      </c>
      <c r="I1714" t="s">
        <v>19</v>
      </c>
      <c r="J1714">
        <v>25</v>
      </c>
      <c r="K1714" t="s">
        <v>2295</v>
      </c>
      <c r="L1714" t="s">
        <v>58</v>
      </c>
      <c r="M1714" t="s">
        <v>2296</v>
      </c>
      <c r="N1714">
        <v>185.78</v>
      </c>
      <c r="O1714" t="s">
        <v>23</v>
      </c>
    </row>
    <row r="1715" spans="1:15" hidden="1" x14ac:dyDescent="0.25">
      <c r="A1715" t="s">
        <v>14</v>
      </c>
      <c r="B1715">
        <v>1</v>
      </c>
      <c r="C1715" t="s">
        <v>315</v>
      </c>
      <c r="D1715">
        <f t="shared" si="26"/>
        <v>10</v>
      </c>
      <c r="E1715" t="s">
        <v>17</v>
      </c>
      <c r="F1715" t="s">
        <v>299</v>
      </c>
      <c r="G1715">
        <v>2648.68</v>
      </c>
      <c r="H1715" s="1">
        <v>43326</v>
      </c>
      <c r="I1715" t="s">
        <v>31</v>
      </c>
      <c r="J1715">
        <v>69</v>
      </c>
      <c r="K1715" t="s">
        <v>2297</v>
      </c>
      <c r="L1715" t="s">
        <v>50</v>
      </c>
      <c r="M1715" t="s">
        <v>2298</v>
      </c>
      <c r="N1715">
        <v>11.93</v>
      </c>
      <c r="O1715" t="s">
        <v>23</v>
      </c>
    </row>
    <row r="1716" spans="1:15" hidden="1" x14ac:dyDescent="0.25">
      <c r="A1716" t="s">
        <v>14</v>
      </c>
      <c r="B1716">
        <v>1</v>
      </c>
      <c r="C1716" t="s">
        <v>216</v>
      </c>
      <c r="D1716">
        <f t="shared" si="26"/>
        <v>10</v>
      </c>
      <c r="E1716" t="s">
        <v>24</v>
      </c>
      <c r="F1716" t="s">
        <v>218</v>
      </c>
      <c r="G1716">
        <v>56839.54</v>
      </c>
      <c r="H1716" s="1">
        <v>43326</v>
      </c>
      <c r="I1716" t="s">
        <v>31</v>
      </c>
      <c r="J1716">
        <v>33</v>
      </c>
      <c r="K1716" t="s">
        <v>408</v>
      </c>
      <c r="L1716" t="s">
        <v>50</v>
      </c>
      <c r="M1716" t="s">
        <v>2299</v>
      </c>
      <c r="N1716">
        <v>44.49</v>
      </c>
      <c r="O1716" t="s">
        <v>23</v>
      </c>
    </row>
    <row r="1717" spans="1:15" hidden="1" x14ac:dyDescent="0.25">
      <c r="A1717" t="s">
        <v>14</v>
      </c>
      <c r="B1717">
        <v>1</v>
      </c>
      <c r="C1717" t="s">
        <v>386</v>
      </c>
      <c r="D1717">
        <f t="shared" si="26"/>
        <v>10</v>
      </c>
      <c r="E1717" t="s">
        <v>24</v>
      </c>
      <c r="F1717" t="s">
        <v>388</v>
      </c>
      <c r="G1717">
        <v>54.87</v>
      </c>
      <c r="H1717" s="1">
        <v>43326</v>
      </c>
      <c r="I1717" t="s">
        <v>31</v>
      </c>
      <c r="J1717">
        <v>20</v>
      </c>
      <c r="K1717" t="s">
        <v>854</v>
      </c>
      <c r="L1717" t="s">
        <v>50</v>
      </c>
      <c r="M1717" t="s">
        <v>2300</v>
      </c>
      <c r="N1717">
        <v>20.54</v>
      </c>
      <c r="O1717" t="s">
        <v>23</v>
      </c>
    </row>
    <row r="1718" spans="1:15" hidden="1" x14ac:dyDescent="0.25">
      <c r="A1718" t="s">
        <v>14</v>
      </c>
      <c r="B1718">
        <v>0</v>
      </c>
      <c r="C1718" t="s">
        <v>238</v>
      </c>
      <c r="D1718">
        <f t="shared" si="26"/>
        <v>10</v>
      </c>
      <c r="E1718" t="s">
        <v>24</v>
      </c>
      <c r="F1718" t="s">
        <v>240</v>
      </c>
      <c r="G1718">
        <v>5054.84</v>
      </c>
      <c r="H1718" s="1">
        <v>43326</v>
      </c>
      <c r="I1718" t="s">
        <v>31</v>
      </c>
      <c r="J1718">
        <v>19</v>
      </c>
      <c r="K1718" t="s">
        <v>1825</v>
      </c>
      <c r="L1718" t="s">
        <v>26</v>
      </c>
      <c r="M1718" t="s">
        <v>2301</v>
      </c>
      <c r="N1718">
        <v>1.52</v>
      </c>
      <c r="O1718" t="s">
        <v>23</v>
      </c>
    </row>
    <row r="1719" spans="1:15" hidden="1" x14ac:dyDescent="0.25">
      <c r="A1719" t="s">
        <v>14</v>
      </c>
      <c r="B1719">
        <v>1</v>
      </c>
      <c r="C1719" t="s">
        <v>454</v>
      </c>
      <c r="D1719">
        <f t="shared" si="26"/>
        <v>10</v>
      </c>
      <c r="E1719" t="s">
        <v>24</v>
      </c>
      <c r="F1719" t="s">
        <v>456</v>
      </c>
      <c r="G1719">
        <v>445.4</v>
      </c>
      <c r="H1719" s="1">
        <v>43326</v>
      </c>
      <c r="I1719" t="s">
        <v>19</v>
      </c>
      <c r="J1719">
        <v>53</v>
      </c>
      <c r="K1719" t="s">
        <v>2302</v>
      </c>
      <c r="L1719" t="s">
        <v>21</v>
      </c>
      <c r="M1719" t="s">
        <v>2303</v>
      </c>
      <c r="N1719">
        <v>75.25</v>
      </c>
      <c r="O1719" t="s">
        <v>23</v>
      </c>
    </row>
    <row r="1720" spans="1:15" hidden="1" x14ac:dyDescent="0.25">
      <c r="A1720" t="s">
        <v>14</v>
      </c>
      <c r="B1720">
        <v>1</v>
      </c>
      <c r="C1720" t="s">
        <v>320</v>
      </c>
      <c r="D1720">
        <f t="shared" si="26"/>
        <v>9</v>
      </c>
      <c r="E1720" t="s">
        <v>17</v>
      </c>
      <c r="F1720" t="s">
        <v>322</v>
      </c>
      <c r="G1720">
        <v>8383.2000000000007</v>
      </c>
      <c r="H1720" s="1">
        <v>43326</v>
      </c>
      <c r="I1720" t="s">
        <v>31</v>
      </c>
      <c r="J1720">
        <v>28</v>
      </c>
      <c r="K1720" t="s">
        <v>1252</v>
      </c>
      <c r="L1720" t="s">
        <v>58</v>
      </c>
      <c r="M1720" t="s">
        <v>2304</v>
      </c>
      <c r="N1720">
        <v>12.73</v>
      </c>
      <c r="O1720" t="s">
        <v>23</v>
      </c>
    </row>
    <row r="1721" spans="1:15" x14ac:dyDescent="0.25">
      <c r="A1721" t="s">
        <v>40</v>
      </c>
      <c r="C1721" t="s">
        <v>442</v>
      </c>
      <c r="D1721">
        <f t="shared" si="26"/>
        <v>10</v>
      </c>
      <c r="E1721" t="s">
        <v>202</v>
      </c>
      <c r="F1721" t="s">
        <v>340</v>
      </c>
      <c r="G1721">
        <v>5813.53</v>
      </c>
      <c r="H1721" s="1">
        <v>43326</v>
      </c>
      <c r="I1721" t="s">
        <v>19</v>
      </c>
      <c r="J1721">
        <v>35</v>
      </c>
      <c r="M1721" t="s">
        <v>2305</v>
      </c>
      <c r="N1721">
        <v>2443.2399999999998</v>
      </c>
      <c r="O1721" t="s">
        <v>204</v>
      </c>
    </row>
    <row r="1722" spans="1:15" x14ac:dyDescent="0.25">
      <c r="A1722" t="s">
        <v>40</v>
      </c>
      <c r="C1722" t="s">
        <v>216</v>
      </c>
      <c r="D1722">
        <f t="shared" si="26"/>
        <v>10</v>
      </c>
      <c r="E1722" t="s">
        <v>202</v>
      </c>
      <c r="F1722" t="s">
        <v>218</v>
      </c>
      <c r="G1722">
        <v>59558.05</v>
      </c>
      <c r="H1722" s="1">
        <v>43326</v>
      </c>
      <c r="I1722" t="s">
        <v>31</v>
      </c>
      <c r="J1722">
        <v>33</v>
      </c>
      <c r="M1722" t="s">
        <v>2305</v>
      </c>
      <c r="N1722">
        <v>2718.51</v>
      </c>
      <c r="O1722" t="s">
        <v>204</v>
      </c>
    </row>
    <row r="1723" spans="1:15" hidden="1" x14ac:dyDescent="0.25">
      <c r="A1723" t="s">
        <v>14</v>
      </c>
      <c r="B1723">
        <v>0</v>
      </c>
      <c r="C1723" t="s">
        <v>15</v>
      </c>
      <c r="D1723">
        <f t="shared" si="26"/>
        <v>10</v>
      </c>
      <c r="E1723" t="s">
        <v>24</v>
      </c>
      <c r="F1723" t="s">
        <v>18</v>
      </c>
      <c r="G1723">
        <v>426.55</v>
      </c>
      <c r="H1723" s="1">
        <v>43326</v>
      </c>
      <c r="I1723" t="s">
        <v>19</v>
      </c>
      <c r="J1723">
        <v>26</v>
      </c>
      <c r="K1723" t="s">
        <v>1456</v>
      </c>
      <c r="L1723" t="s">
        <v>21</v>
      </c>
      <c r="M1723" t="s">
        <v>2306</v>
      </c>
      <c r="N1723">
        <v>71.12</v>
      </c>
      <c r="O1723" t="s">
        <v>23</v>
      </c>
    </row>
    <row r="1724" spans="1:15" hidden="1" x14ac:dyDescent="0.25">
      <c r="A1724" t="s">
        <v>14</v>
      </c>
      <c r="B1724">
        <v>1</v>
      </c>
      <c r="C1724" t="s">
        <v>207</v>
      </c>
      <c r="D1724">
        <f t="shared" si="26"/>
        <v>9</v>
      </c>
      <c r="E1724" t="s">
        <v>24</v>
      </c>
      <c r="F1724" t="s">
        <v>209</v>
      </c>
      <c r="G1724">
        <v>12.54</v>
      </c>
      <c r="H1724" s="1">
        <v>43326</v>
      </c>
      <c r="I1724" t="s">
        <v>19</v>
      </c>
      <c r="J1724">
        <v>43</v>
      </c>
      <c r="K1724" t="s">
        <v>796</v>
      </c>
      <c r="L1724" t="s">
        <v>50</v>
      </c>
      <c r="M1724" t="s">
        <v>2307</v>
      </c>
      <c r="N1724">
        <v>13.43</v>
      </c>
      <c r="O1724" t="s">
        <v>23</v>
      </c>
    </row>
    <row r="1725" spans="1:15" hidden="1" x14ac:dyDescent="0.25">
      <c r="A1725" t="s">
        <v>14</v>
      </c>
      <c r="B1725">
        <v>0</v>
      </c>
      <c r="C1725" t="s">
        <v>315</v>
      </c>
      <c r="D1725">
        <f t="shared" si="26"/>
        <v>10</v>
      </c>
      <c r="E1725" t="s">
        <v>17</v>
      </c>
      <c r="F1725" t="s">
        <v>299</v>
      </c>
      <c r="G1725">
        <v>2632.12</v>
      </c>
      <c r="H1725" s="1">
        <v>43326</v>
      </c>
      <c r="I1725" t="s">
        <v>31</v>
      </c>
      <c r="J1725">
        <v>69</v>
      </c>
      <c r="K1725" t="s">
        <v>1684</v>
      </c>
      <c r="L1725" t="s">
        <v>50</v>
      </c>
      <c r="M1725" t="s">
        <v>2308</v>
      </c>
      <c r="N1725">
        <v>16.559999999999999</v>
      </c>
      <c r="O1725" t="s">
        <v>23</v>
      </c>
    </row>
    <row r="1726" spans="1:15" x14ac:dyDescent="0.25">
      <c r="A1726" t="s">
        <v>40</v>
      </c>
      <c r="C1726" t="s">
        <v>121</v>
      </c>
      <c r="D1726">
        <f t="shared" si="26"/>
        <v>10</v>
      </c>
      <c r="E1726" t="s">
        <v>202</v>
      </c>
      <c r="F1726" t="s">
        <v>123</v>
      </c>
      <c r="G1726">
        <v>1966.12</v>
      </c>
      <c r="H1726" s="1">
        <v>43326</v>
      </c>
      <c r="I1726" t="s">
        <v>31</v>
      </c>
      <c r="J1726">
        <v>31</v>
      </c>
      <c r="M1726" t="s">
        <v>2309</v>
      </c>
      <c r="N1726">
        <v>996.24</v>
      </c>
      <c r="O1726" t="s">
        <v>204</v>
      </c>
    </row>
    <row r="1727" spans="1:15" x14ac:dyDescent="0.25">
      <c r="A1727" t="s">
        <v>40</v>
      </c>
      <c r="C1727" t="s">
        <v>875</v>
      </c>
      <c r="D1727">
        <f t="shared" si="26"/>
        <v>10</v>
      </c>
      <c r="E1727" t="s">
        <v>202</v>
      </c>
      <c r="F1727" t="s">
        <v>877</v>
      </c>
      <c r="G1727">
        <v>14565.96</v>
      </c>
      <c r="H1727" s="1">
        <v>43326</v>
      </c>
      <c r="I1727" t="s">
        <v>31</v>
      </c>
      <c r="J1727">
        <v>42</v>
      </c>
      <c r="M1727" t="s">
        <v>2309</v>
      </c>
      <c r="N1727">
        <v>1757.81</v>
      </c>
      <c r="O1727" t="s">
        <v>204</v>
      </c>
    </row>
    <row r="1728" spans="1:15" hidden="1" x14ac:dyDescent="0.25">
      <c r="A1728" t="s">
        <v>14</v>
      </c>
      <c r="B1728">
        <v>1</v>
      </c>
      <c r="C1728" t="s">
        <v>33</v>
      </c>
      <c r="D1728">
        <f t="shared" si="26"/>
        <v>10</v>
      </c>
      <c r="E1728" t="s">
        <v>17</v>
      </c>
      <c r="F1728" t="s">
        <v>35</v>
      </c>
      <c r="G1728">
        <v>1974.44</v>
      </c>
      <c r="H1728" s="1">
        <v>43326</v>
      </c>
      <c r="I1728" t="s">
        <v>19</v>
      </c>
      <c r="J1728">
        <v>40</v>
      </c>
      <c r="K1728" t="s">
        <v>2310</v>
      </c>
      <c r="L1728" t="s">
        <v>21</v>
      </c>
      <c r="M1728" t="s">
        <v>2311</v>
      </c>
      <c r="N1728">
        <v>51.04</v>
      </c>
      <c r="O1728" t="s">
        <v>23</v>
      </c>
    </row>
    <row r="1729" spans="1:15" hidden="1" x14ac:dyDescent="0.25">
      <c r="A1729" t="s">
        <v>14</v>
      </c>
      <c r="B1729">
        <v>1</v>
      </c>
      <c r="C1729" t="s">
        <v>486</v>
      </c>
      <c r="D1729">
        <f t="shared" si="26"/>
        <v>10</v>
      </c>
      <c r="E1729" t="s">
        <v>24</v>
      </c>
      <c r="F1729" t="s">
        <v>488</v>
      </c>
      <c r="G1729">
        <v>1884.97</v>
      </c>
      <c r="H1729" s="1">
        <v>43326</v>
      </c>
      <c r="I1729" t="s">
        <v>19</v>
      </c>
      <c r="J1729">
        <v>21</v>
      </c>
      <c r="K1729" t="s">
        <v>2178</v>
      </c>
      <c r="L1729" t="s">
        <v>50</v>
      </c>
      <c r="M1729" t="s">
        <v>2312</v>
      </c>
      <c r="N1729">
        <v>24.87</v>
      </c>
      <c r="O1729" t="s">
        <v>23</v>
      </c>
    </row>
    <row r="1730" spans="1:15" hidden="1" x14ac:dyDescent="0.25">
      <c r="A1730" t="s">
        <v>14</v>
      </c>
      <c r="B1730">
        <v>0</v>
      </c>
      <c r="C1730" t="s">
        <v>454</v>
      </c>
      <c r="D1730">
        <f t="shared" si="26"/>
        <v>10</v>
      </c>
      <c r="E1730" t="s">
        <v>17</v>
      </c>
      <c r="F1730" t="s">
        <v>456</v>
      </c>
      <c r="G1730">
        <v>428.23</v>
      </c>
      <c r="H1730" s="1">
        <v>43326</v>
      </c>
      <c r="I1730" t="s">
        <v>19</v>
      </c>
      <c r="J1730">
        <v>53</v>
      </c>
      <c r="K1730" t="s">
        <v>2313</v>
      </c>
      <c r="L1730" t="s">
        <v>21</v>
      </c>
      <c r="M1730" t="s">
        <v>2314</v>
      </c>
      <c r="N1730">
        <v>17.170000000000002</v>
      </c>
      <c r="O1730" t="s">
        <v>23</v>
      </c>
    </row>
    <row r="1731" spans="1:15" hidden="1" x14ac:dyDescent="0.25">
      <c r="A1731" t="s">
        <v>40</v>
      </c>
      <c r="C1731" t="s">
        <v>138</v>
      </c>
      <c r="D1731">
        <f t="shared" ref="D1731:D1794" si="27">LEN(C1731)-4</f>
        <v>10</v>
      </c>
      <c r="E1731" t="s">
        <v>43</v>
      </c>
      <c r="F1731" t="s">
        <v>140</v>
      </c>
      <c r="G1731">
        <v>15315.74</v>
      </c>
      <c r="H1731" s="1">
        <v>43326</v>
      </c>
      <c r="I1731" t="s">
        <v>19</v>
      </c>
      <c r="J1731">
        <v>34</v>
      </c>
      <c r="M1731" t="s">
        <v>2315</v>
      </c>
      <c r="N1731">
        <v>39</v>
      </c>
      <c r="O1731" t="s">
        <v>23</v>
      </c>
    </row>
    <row r="1732" spans="1:15" x14ac:dyDescent="0.25">
      <c r="A1732" t="s">
        <v>40</v>
      </c>
      <c r="C1732" t="s">
        <v>267</v>
      </c>
      <c r="D1732">
        <f t="shared" si="27"/>
        <v>10</v>
      </c>
      <c r="E1732" t="s">
        <v>202</v>
      </c>
      <c r="F1732" t="s">
        <v>269</v>
      </c>
      <c r="G1732">
        <v>1331.91</v>
      </c>
      <c r="H1732" s="1">
        <v>43326</v>
      </c>
      <c r="I1732" t="s">
        <v>19</v>
      </c>
      <c r="J1732">
        <v>18</v>
      </c>
      <c r="M1732" t="s">
        <v>2315</v>
      </c>
      <c r="N1732">
        <v>761.33</v>
      </c>
      <c r="O1732" t="s">
        <v>204</v>
      </c>
    </row>
    <row r="1733" spans="1:15" hidden="1" x14ac:dyDescent="0.25">
      <c r="A1733" t="s">
        <v>40</v>
      </c>
      <c r="C1733" t="s">
        <v>181</v>
      </c>
      <c r="D1733">
        <f t="shared" si="27"/>
        <v>10</v>
      </c>
      <c r="E1733" t="s">
        <v>43</v>
      </c>
      <c r="F1733" t="s">
        <v>183</v>
      </c>
      <c r="G1733">
        <v>2329.85</v>
      </c>
      <c r="H1733" s="1">
        <v>43326</v>
      </c>
      <c r="I1733" t="s">
        <v>31</v>
      </c>
      <c r="J1733">
        <v>27</v>
      </c>
      <c r="M1733" t="s">
        <v>2315</v>
      </c>
      <c r="N1733">
        <v>28</v>
      </c>
      <c r="O1733" t="s">
        <v>23</v>
      </c>
    </row>
    <row r="1734" spans="1:15" x14ac:dyDescent="0.25">
      <c r="A1734" t="s">
        <v>40</v>
      </c>
      <c r="C1734" t="s">
        <v>151</v>
      </c>
      <c r="D1734">
        <f t="shared" si="27"/>
        <v>10</v>
      </c>
      <c r="E1734" t="s">
        <v>202</v>
      </c>
      <c r="F1734" t="s">
        <v>153</v>
      </c>
      <c r="G1734">
        <v>3357.61</v>
      </c>
      <c r="H1734" s="1">
        <v>43326</v>
      </c>
      <c r="I1734" t="s">
        <v>19</v>
      </c>
      <c r="J1734">
        <v>21</v>
      </c>
      <c r="M1734" t="s">
        <v>2315</v>
      </c>
      <c r="N1734">
        <v>1037.07</v>
      </c>
      <c r="O1734" t="s">
        <v>204</v>
      </c>
    </row>
    <row r="1735" spans="1:15" hidden="1" x14ac:dyDescent="0.25">
      <c r="A1735" t="s">
        <v>14</v>
      </c>
      <c r="B1735">
        <v>1</v>
      </c>
      <c r="C1735" t="s">
        <v>138</v>
      </c>
      <c r="D1735">
        <f t="shared" si="27"/>
        <v>10</v>
      </c>
      <c r="E1735" t="s">
        <v>24</v>
      </c>
      <c r="F1735" t="s">
        <v>140</v>
      </c>
      <c r="G1735">
        <v>15354.74</v>
      </c>
      <c r="H1735" s="1">
        <v>43326</v>
      </c>
      <c r="I1735" t="s">
        <v>19</v>
      </c>
      <c r="J1735">
        <v>34</v>
      </c>
      <c r="K1735" t="s">
        <v>463</v>
      </c>
      <c r="L1735" t="s">
        <v>142</v>
      </c>
      <c r="M1735" t="s">
        <v>2316</v>
      </c>
      <c r="N1735">
        <v>8.4</v>
      </c>
      <c r="O1735" t="s">
        <v>23</v>
      </c>
    </row>
    <row r="1736" spans="1:15" hidden="1" x14ac:dyDescent="0.25">
      <c r="A1736" t="s">
        <v>14</v>
      </c>
      <c r="B1736">
        <v>1</v>
      </c>
      <c r="C1736" t="s">
        <v>216</v>
      </c>
      <c r="D1736">
        <f t="shared" si="27"/>
        <v>10</v>
      </c>
      <c r="E1736" t="s">
        <v>17</v>
      </c>
      <c r="F1736" t="s">
        <v>218</v>
      </c>
      <c r="G1736">
        <v>59527.39</v>
      </c>
      <c r="H1736" s="1">
        <v>43326</v>
      </c>
      <c r="I1736" t="s">
        <v>31</v>
      </c>
      <c r="J1736">
        <v>33</v>
      </c>
      <c r="K1736" t="s">
        <v>766</v>
      </c>
      <c r="L1736" t="s">
        <v>50</v>
      </c>
      <c r="M1736" t="s">
        <v>2317</v>
      </c>
      <c r="N1736">
        <v>30.66</v>
      </c>
      <c r="O1736" t="s">
        <v>23</v>
      </c>
    </row>
    <row r="1737" spans="1:15" hidden="1" x14ac:dyDescent="0.25">
      <c r="A1737" t="s">
        <v>14</v>
      </c>
      <c r="B1737">
        <v>1</v>
      </c>
      <c r="C1737" t="s">
        <v>151</v>
      </c>
      <c r="D1737">
        <f t="shared" si="27"/>
        <v>10</v>
      </c>
      <c r="E1737" t="s">
        <v>24</v>
      </c>
      <c r="F1737" t="s">
        <v>153</v>
      </c>
      <c r="G1737">
        <v>2320.54</v>
      </c>
      <c r="H1737" s="1">
        <v>43326</v>
      </c>
      <c r="I1737" t="s">
        <v>19</v>
      </c>
      <c r="J1737">
        <v>21</v>
      </c>
      <c r="K1737" t="s">
        <v>1079</v>
      </c>
      <c r="L1737" t="s">
        <v>26</v>
      </c>
      <c r="M1737" t="s">
        <v>2318</v>
      </c>
      <c r="N1737">
        <v>4.3</v>
      </c>
      <c r="O1737" t="s">
        <v>23</v>
      </c>
    </row>
    <row r="1738" spans="1:15" hidden="1" x14ac:dyDescent="0.25">
      <c r="A1738" t="s">
        <v>14</v>
      </c>
      <c r="B1738">
        <v>0</v>
      </c>
      <c r="C1738" t="s">
        <v>91</v>
      </c>
      <c r="D1738">
        <f t="shared" si="27"/>
        <v>10</v>
      </c>
      <c r="E1738" t="s">
        <v>24</v>
      </c>
      <c r="F1738" t="s">
        <v>93</v>
      </c>
      <c r="G1738">
        <v>2092.85</v>
      </c>
      <c r="H1738" s="1">
        <v>43326</v>
      </c>
      <c r="I1738" t="s">
        <v>19</v>
      </c>
      <c r="J1738">
        <v>24</v>
      </c>
      <c r="K1738" t="s">
        <v>2319</v>
      </c>
      <c r="L1738" t="s">
        <v>21</v>
      </c>
      <c r="M1738" t="s">
        <v>2320</v>
      </c>
      <c r="N1738">
        <v>19.11</v>
      </c>
      <c r="O1738" t="s">
        <v>23</v>
      </c>
    </row>
    <row r="1739" spans="1:15" hidden="1" x14ac:dyDescent="0.25">
      <c r="A1739" t="s">
        <v>40</v>
      </c>
      <c r="C1739" t="s">
        <v>103</v>
      </c>
      <c r="D1739">
        <f t="shared" si="27"/>
        <v>10</v>
      </c>
      <c r="E1739" t="s">
        <v>43</v>
      </c>
      <c r="F1739" t="s">
        <v>105</v>
      </c>
      <c r="G1739">
        <v>1175.95</v>
      </c>
      <c r="H1739" s="1">
        <v>43326</v>
      </c>
      <c r="I1739" t="s">
        <v>19</v>
      </c>
      <c r="J1739">
        <v>25</v>
      </c>
      <c r="M1739" t="s">
        <v>2321</v>
      </c>
      <c r="N1739">
        <v>32</v>
      </c>
      <c r="O1739" t="s">
        <v>23</v>
      </c>
    </row>
    <row r="1740" spans="1:15" hidden="1" x14ac:dyDescent="0.25">
      <c r="A1740" t="s">
        <v>14</v>
      </c>
      <c r="B1740">
        <v>1</v>
      </c>
      <c r="C1740" t="s">
        <v>448</v>
      </c>
      <c r="D1740">
        <f t="shared" si="27"/>
        <v>9</v>
      </c>
      <c r="E1740" t="s">
        <v>24</v>
      </c>
      <c r="F1740" t="s">
        <v>30</v>
      </c>
      <c r="G1740">
        <v>52783.71</v>
      </c>
      <c r="H1740" s="1">
        <v>43326</v>
      </c>
      <c r="I1740" t="s">
        <v>31</v>
      </c>
      <c r="J1740">
        <v>19</v>
      </c>
      <c r="K1740" t="s">
        <v>484</v>
      </c>
      <c r="L1740" t="s">
        <v>58</v>
      </c>
      <c r="M1740" t="s">
        <v>2322</v>
      </c>
      <c r="N1740">
        <v>13.21</v>
      </c>
      <c r="O1740" t="s">
        <v>23</v>
      </c>
    </row>
    <row r="1741" spans="1:15" hidden="1" x14ac:dyDescent="0.25">
      <c r="A1741" t="s">
        <v>14</v>
      </c>
      <c r="B1741">
        <v>1</v>
      </c>
      <c r="C1741" t="s">
        <v>54</v>
      </c>
      <c r="D1741">
        <f t="shared" si="27"/>
        <v>9</v>
      </c>
      <c r="E1741" t="s">
        <v>17</v>
      </c>
      <c r="F1741" t="s">
        <v>56</v>
      </c>
      <c r="G1741">
        <v>2017.82</v>
      </c>
      <c r="H1741" s="1">
        <v>43326</v>
      </c>
      <c r="I1741" t="s">
        <v>19</v>
      </c>
      <c r="J1741">
        <v>27</v>
      </c>
      <c r="K1741" t="s">
        <v>2323</v>
      </c>
      <c r="L1741" t="s">
        <v>58</v>
      </c>
      <c r="M1741" t="s">
        <v>2324</v>
      </c>
      <c r="N1741">
        <v>8.31</v>
      </c>
      <c r="O1741" t="s">
        <v>23</v>
      </c>
    </row>
    <row r="1742" spans="1:15" hidden="1" x14ac:dyDescent="0.25">
      <c r="A1742" t="s">
        <v>14</v>
      </c>
      <c r="B1742">
        <v>1</v>
      </c>
      <c r="C1742" t="s">
        <v>561</v>
      </c>
      <c r="D1742">
        <f t="shared" si="27"/>
        <v>10</v>
      </c>
      <c r="E1742" t="s">
        <v>17</v>
      </c>
      <c r="F1742" t="s">
        <v>44</v>
      </c>
      <c r="G1742">
        <v>5711.68</v>
      </c>
      <c r="H1742" s="1">
        <v>43326</v>
      </c>
      <c r="I1742" t="s">
        <v>31</v>
      </c>
      <c r="J1742">
        <v>26</v>
      </c>
      <c r="K1742" t="s">
        <v>473</v>
      </c>
      <c r="L1742" t="s">
        <v>50</v>
      </c>
      <c r="M1742" t="s">
        <v>2325</v>
      </c>
      <c r="N1742">
        <v>7.14</v>
      </c>
      <c r="O1742" t="s">
        <v>23</v>
      </c>
    </row>
    <row r="1743" spans="1:15" hidden="1" x14ac:dyDescent="0.25">
      <c r="A1743" t="s">
        <v>14</v>
      </c>
      <c r="B1743">
        <v>1</v>
      </c>
      <c r="C1743" t="s">
        <v>151</v>
      </c>
      <c r="D1743">
        <f t="shared" si="27"/>
        <v>10</v>
      </c>
      <c r="E1743" t="s">
        <v>17</v>
      </c>
      <c r="F1743" t="s">
        <v>153</v>
      </c>
      <c r="G1743">
        <v>3338.15</v>
      </c>
      <c r="H1743" s="1">
        <v>43326</v>
      </c>
      <c r="I1743" t="s">
        <v>19</v>
      </c>
      <c r="J1743">
        <v>21</v>
      </c>
      <c r="K1743" t="s">
        <v>101</v>
      </c>
      <c r="L1743" t="s">
        <v>26</v>
      </c>
      <c r="M1743" t="s">
        <v>2326</v>
      </c>
      <c r="N1743">
        <v>19.46</v>
      </c>
      <c r="O1743" t="s">
        <v>23</v>
      </c>
    </row>
    <row r="1744" spans="1:15" hidden="1" x14ac:dyDescent="0.25">
      <c r="A1744" t="s">
        <v>14</v>
      </c>
      <c r="B1744">
        <v>1</v>
      </c>
      <c r="C1744" t="s">
        <v>151</v>
      </c>
      <c r="D1744">
        <f t="shared" si="27"/>
        <v>10</v>
      </c>
      <c r="E1744" t="s">
        <v>24</v>
      </c>
      <c r="F1744" t="s">
        <v>153</v>
      </c>
      <c r="G1744">
        <v>3317.55</v>
      </c>
      <c r="H1744" s="1">
        <v>43326</v>
      </c>
      <c r="I1744" t="s">
        <v>19</v>
      </c>
      <c r="J1744">
        <v>21</v>
      </c>
      <c r="K1744" t="s">
        <v>156</v>
      </c>
      <c r="L1744" t="s">
        <v>58</v>
      </c>
      <c r="M1744" t="s">
        <v>2327</v>
      </c>
      <c r="N1744">
        <v>20.6</v>
      </c>
      <c r="O1744" t="s">
        <v>23</v>
      </c>
    </row>
    <row r="1745" spans="1:15" hidden="1" x14ac:dyDescent="0.25">
      <c r="A1745" t="s">
        <v>14</v>
      </c>
      <c r="B1745">
        <v>1</v>
      </c>
      <c r="C1745" t="s">
        <v>138</v>
      </c>
      <c r="D1745">
        <f t="shared" si="27"/>
        <v>10</v>
      </c>
      <c r="E1745" t="s">
        <v>17</v>
      </c>
      <c r="F1745" t="s">
        <v>140</v>
      </c>
      <c r="G1745">
        <v>15296.12</v>
      </c>
      <c r="H1745" s="1">
        <v>43326</v>
      </c>
      <c r="I1745" t="s">
        <v>19</v>
      </c>
      <c r="J1745">
        <v>34</v>
      </c>
      <c r="K1745" t="s">
        <v>2328</v>
      </c>
      <c r="L1745" t="s">
        <v>58</v>
      </c>
      <c r="M1745" t="s">
        <v>2329</v>
      </c>
      <c r="N1745">
        <v>19.62</v>
      </c>
      <c r="O1745" t="s">
        <v>23</v>
      </c>
    </row>
    <row r="1746" spans="1:15" x14ac:dyDescent="0.25">
      <c r="A1746" t="s">
        <v>40</v>
      </c>
      <c r="C1746" t="s">
        <v>454</v>
      </c>
      <c r="D1746">
        <f t="shared" si="27"/>
        <v>10</v>
      </c>
      <c r="E1746" t="s">
        <v>202</v>
      </c>
      <c r="F1746" t="s">
        <v>456</v>
      </c>
      <c r="G1746">
        <v>1398.7</v>
      </c>
      <c r="H1746" s="1">
        <v>43326</v>
      </c>
      <c r="I1746" t="s">
        <v>19</v>
      </c>
      <c r="J1746">
        <v>53</v>
      </c>
      <c r="M1746" t="s">
        <v>2330</v>
      </c>
      <c r="N1746">
        <v>970.47</v>
      </c>
      <c r="O1746" t="s">
        <v>204</v>
      </c>
    </row>
    <row r="1747" spans="1:15" hidden="1" x14ac:dyDescent="0.25">
      <c r="A1747" t="s">
        <v>40</v>
      </c>
      <c r="C1747" t="s">
        <v>573</v>
      </c>
      <c r="D1747">
        <f t="shared" si="27"/>
        <v>10</v>
      </c>
      <c r="E1747" t="s">
        <v>43</v>
      </c>
      <c r="F1747" t="s">
        <v>575</v>
      </c>
      <c r="G1747">
        <v>3382.18</v>
      </c>
      <c r="H1747" s="1">
        <v>43326</v>
      </c>
      <c r="I1747" t="s">
        <v>31</v>
      </c>
      <c r="J1747">
        <v>25</v>
      </c>
      <c r="M1747" t="s">
        <v>2330</v>
      </c>
      <c r="N1747">
        <v>46</v>
      </c>
      <c r="O1747" t="s">
        <v>23</v>
      </c>
    </row>
    <row r="1748" spans="1:15" hidden="1" x14ac:dyDescent="0.25">
      <c r="A1748" t="s">
        <v>14</v>
      </c>
      <c r="B1748">
        <v>1</v>
      </c>
      <c r="C1748" t="s">
        <v>545</v>
      </c>
      <c r="D1748">
        <f t="shared" si="27"/>
        <v>10</v>
      </c>
      <c r="E1748" t="s">
        <v>24</v>
      </c>
      <c r="F1748" t="s">
        <v>547</v>
      </c>
      <c r="G1748">
        <v>2878.79</v>
      </c>
      <c r="H1748" s="1">
        <v>43326</v>
      </c>
      <c r="I1748" t="s">
        <v>31</v>
      </c>
      <c r="J1748">
        <v>31</v>
      </c>
      <c r="K1748" t="s">
        <v>1433</v>
      </c>
      <c r="L1748" t="s">
        <v>26</v>
      </c>
      <c r="M1748" t="s">
        <v>2331</v>
      </c>
      <c r="N1748">
        <v>8.75</v>
      </c>
      <c r="O1748" t="s">
        <v>23</v>
      </c>
    </row>
    <row r="1749" spans="1:15" hidden="1" x14ac:dyDescent="0.25">
      <c r="A1749" t="s">
        <v>14</v>
      </c>
      <c r="B1749">
        <v>1</v>
      </c>
      <c r="C1749" t="s">
        <v>471</v>
      </c>
      <c r="D1749">
        <f t="shared" si="27"/>
        <v>10</v>
      </c>
      <c r="E1749" t="s">
        <v>24</v>
      </c>
      <c r="F1749" t="s">
        <v>178</v>
      </c>
      <c r="G1749">
        <v>3097.7</v>
      </c>
      <c r="H1749" s="1">
        <v>43326</v>
      </c>
      <c r="I1749" t="s">
        <v>19</v>
      </c>
      <c r="J1749">
        <v>19</v>
      </c>
      <c r="K1749" t="s">
        <v>2332</v>
      </c>
      <c r="L1749" t="s">
        <v>50</v>
      </c>
      <c r="M1749" t="s">
        <v>2333</v>
      </c>
      <c r="N1749">
        <v>15.54</v>
      </c>
      <c r="O1749" t="s">
        <v>23</v>
      </c>
    </row>
    <row r="1750" spans="1:15" hidden="1" x14ac:dyDescent="0.25">
      <c r="A1750" t="s">
        <v>14</v>
      </c>
      <c r="B1750">
        <v>0</v>
      </c>
      <c r="C1750" t="s">
        <v>315</v>
      </c>
      <c r="D1750">
        <f t="shared" si="27"/>
        <v>10</v>
      </c>
      <c r="E1750" t="s">
        <v>17</v>
      </c>
      <c r="F1750" t="s">
        <v>299</v>
      </c>
      <c r="G1750">
        <v>2612.8200000000002</v>
      </c>
      <c r="H1750" s="1">
        <v>43326</v>
      </c>
      <c r="I1750" t="s">
        <v>31</v>
      </c>
      <c r="J1750">
        <v>69</v>
      </c>
      <c r="K1750" t="s">
        <v>2334</v>
      </c>
      <c r="L1750" t="s">
        <v>50</v>
      </c>
      <c r="M1750" t="s">
        <v>2335</v>
      </c>
      <c r="N1750">
        <v>19.3</v>
      </c>
      <c r="O1750" t="s">
        <v>23</v>
      </c>
    </row>
    <row r="1751" spans="1:15" hidden="1" x14ac:dyDescent="0.25">
      <c r="A1751" t="s">
        <v>40</v>
      </c>
      <c r="C1751" t="s">
        <v>297</v>
      </c>
      <c r="D1751">
        <f t="shared" si="27"/>
        <v>10</v>
      </c>
      <c r="E1751" t="s">
        <v>43</v>
      </c>
      <c r="F1751" t="s">
        <v>299</v>
      </c>
      <c r="G1751">
        <v>3441.89</v>
      </c>
      <c r="H1751" s="1">
        <v>43326</v>
      </c>
      <c r="I1751" t="s">
        <v>31</v>
      </c>
      <c r="J1751">
        <v>44</v>
      </c>
      <c r="M1751" t="s">
        <v>2336</v>
      </c>
      <c r="N1751">
        <v>27</v>
      </c>
      <c r="O1751" t="s">
        <v>23</v>
      </c>
    </row>
    <row r="1752" spans="1:15" x14ac:dyDescent="0.25">
      <c r="A1752" t="s">
        <v>40</v>
      </c>
      <c r="C1752" t="s">
        <v>28</v>
      </c>
      <c r="D1752">
        <f t="shared" si="27"/>
        <v>10</v>
      </c>
      <c r="E1752" t="s">
        <v>202</v>
      </c>
      <c r="F1752" t="s">
        <v>30</v>
      </c>
      <c r="G1752">
        <v>1132.6600000000001</v>
      </c>
      <c r="H1752" s="1">
        <v>43326</v>
      </c>
      <c r="I1752" t="s">
        <v>31</v>
      </c>
      <c r="J1752">
        <v>38</v>
      </c>
      <c r="M1752" t="s">
        <v>2336</v>
      </c>
      <c r="N1752">
        <v>1002.13</v>
      </c>
      <c r="O1752" t="s">
        <v>204</v>
      </c>
    </row>
    <row r="1753" spans="1:15" x14ac:dyDescent="0.25">
      <c r="A1753" t="s">
        <v>40</v>
      </c>
      <c r="C1753" t="s">
        <v>196</v>
      </c>
      <c r="D1753">
        <f t="shared" si="27"/>
        <v>10</v>
      </c>
      <c r="E1753" t="s">
        <v>202</v>
      </c>
      <c r="F1753" t="s">
        <v>198</v>
      </c>
      <c r="G1753">
        <v>19822.38</v>
      </c>
      <c r="H1753" s="1">
        <v>43326</v>
      </c>
      <c r="I1753" t="s">
        <v>19</v>
      </c>
      <c r="J1753">
        <v>38</v>
      </c>
      <c r="M1753" t="s">
        <v>2336</v>
      </c>
      <c r="N1753">
        <v>1541.12</v>
      </c>
      <c r="O1753" t="s">
        <v>204</v>
      </c>
    </row>
    <row r="1754" spans="1:15" x14ac:dyDescent="0.25">
      <c r="A1754" t="s">
        <v>40</v>
      </c>
      <c r="C1754" t="s">
        <v>386</v>
      </c>
      <c r="D1754">
        <f t="shared" si="27"/>
        <v>10</v>
      </c>
      <c r="E1754" t="s">
        <v>202</v>
      </c>
      <c r="F1754" t="s">
        <v>388</v>
      </c>
      <c r="G1754">
        <v>1154.57</v>
      </c>
      <c r="H1754" s="1">
        <v>43326</v>
      </c>
      <c r="I1754" t="s">
        <v>31</v>
      </c>
      <c r="J1754">
        <v>20</v>
      </c>
      <c r="M1754" t="s">
        <v>2336</v>
      </c>
      <c r="N1754">
        <v>1099.7</v>
      </c>
      <c r="O1754" t="s">
        <v>204</v>
      </c>
    </row>
    <row r="1755" spans="1:15" x14ac:dyDescent="0.25">
      <c r="A1755" t="s">
        <v>40</v>
      </c>
      <c r="C1755" t="s">
        <v>88</v>
      </c>
      <c r="D1755">
        <f t="shared" si="27"/>
        <v>10</v>
      </c>
      <c r="E1755" t="s">
        <v>202</v>
      </c>
      <c r="F1755" t="s">
        <v>90</v>
      </c>
      <c r="G1755">
        <v>2434.38</v>
      </c>
      <c r="H1755" s="1">
        <v>43326</v>
      </c>
      <c r="I1755" t="s">
        <v>19</v>
      </c>
      <c r="J1755">
        <v>47</v>
      </c>
      <c r="M1755" t="s">
        <v>2336</v>
      </c>
      <c r="N1755">
        <v>1272.47</v>
      </c>
      <c r="O1755" t="s">
        <v>204</v>
      </c>
    </row>
    <row r="1756" spans="1:15" hidden="1" x14ac:dyDescent="0.25">
      <c r="A1756" t="s">
        <v>40</v>
      </c>
      <c r="C1756" t="s">
        <v>184</v>
      </c>
      <c r="D1756">
        <f t="shared" si="27"/>
        <v>10</v>
      </c>
      <c r="E1756" t="s">
        <v>62</v>
      </c>
      <c r="F1756" t="s">
        <v>186</v>
      </c>
      <c r="G1756">
        <v>1723.49</v>
      </c>
      <c r="H1756" s="1">
        <v>43326</v>
      </c>
      <c r="I1756" t="s">
        <v>31</v>
      </c>
      <c r="J1756">
        <v>42</v>
      </c>
      <c r="M1756" t="s">
        <v>2336</v>
      </c>
      <c r="N1756">
        <v>20</v>
      </c>
      <c r="O1756" t="s">
        <v>23</v>
      </c>
    </row>
    <row r="1757" spans="1:15" x14ac:dyDescent="0.25">
      <c r="A1757" t="s">
        <v>40</v>
      </c>
      <c r="C1757" t="s">
        <v>397</v>
      </c>
      <c r="D1757">
        <f t="shared" si="27"/>
        <v>10</v>
      </c>
      <c r="E1757" t="s">
        <v>202</v>
      </c>
      <c r="F1757" t="s">
        <v>399</v>
      </c>
      <c r="G1757">
        <v>1823.78</v>
      </c>
      <c r="H1757" s="1">
        <v>43326</v>
      </c>
      <c r="I1757" t="s">
        <v>31</v>
      </c>
      <c r="J1757">
        <v>23</v>
      </c>
      <c r="M1757" t="s">
        <v>2336</v>
      </c>
      <c r="N1757">
        <v>982.71</v>
      </c>
      <c r="O1757" t="s">
        <v>204</v>
      </c>
    </row>
    <row r="1758" spans="1:15" hidden="1" x14ac:dyDescent="0.25">
      <c r="A1758" t="s">
        <v>14</v>
      </c>
      <c r="B1758">
        <v>1</v>
      </c>
      <c r="C1758" t="s">
        <v>91</v>
      </c>
      <c r="D1758">
        <f t="shared" si="27"/>
        <v>10</v>
      </c>
      <c r="E1758" t="s">
        <v>17</v>
      </c>
      <c r="F1758" t="s">
        <v>93</v>
      </c>
      <c r="G1758">
        <v>2085.8200000000002</v>
      </c>
      <c r="H1758" s="1">
        <v>43326</v>
      </c>
      <c r="I1758" t="s">
        <v>19</v>
      </c>
      <c r="J1758">
        <v>24</v>
      </c>
      <c r="K1758" t="s">
        <v>816</v>
      </c>
      <c r="L1758" t="s">
        <v>50</v>
      </c>
      <c r="M1758" t="s">
        <v>2337</v>
      </c>
      <c r="N1758">
        <v>7.03</v>
      </c>
      <c r="O1758" t="s">
        <v>23</v>
      </c>
    </row>
    <row r="1759" spans="1:15" hidden="1" x14ac:dyDescent="0.25">
      <c r="A1759" t="s">
        <v>14</v>
      </c>
      <c r="B1759">
        <v>0</v>
      </c>
      <c r="C1759" t="s">
        <v>33</v>
      </c>
      <c r="D1759">
        <f t="shared" si="27"/>
        <v>10</v>
      </c>
      <c r="E1759" t="s">
        <v>17</v>
      </c>
      <c r="F1759" t="s">
        <v>35</v>
      </c>
      <c r="G1759">
        <v>1960.64</v>
      </c>
      <c r="H1759" s="1">
        <v>43326</v>
      </c>
      <c r="I1759" t="s">
        <v>19</v>
      </c>
      <c r="J1759">
        <v>40</v>
      </c>
      <c r="K1759" t="s">
        <v>25</v>
      </c>
      <c r="L1759" t="s">
        <v>26</v>
      </c>
      <c r="M1759" t="s">
        <v>2338</v>
      </c>
      <c r="N1759">
        <v>13.8</v>
      </c>
      <c r="O1759" t="s">
        <v>23</v>
      </c>
    </row>
    <row r="1760" spans="1:15" hidden="1" x14ac:dyDescent="0.25">
      <c r="A1760" t="s">
        <v>14</v>
      </c>
      <c r="B1760">
        <v>1</v>
      </c>
      <c r="C1760" t="s">
        <v>54</v>
      </c>
      <c r="D1760">
        <f t="shared" si="27"/>
        <v>9</v>
      </c>
      <c r="E1760" t="s">
        <v>17</v>
      </c>
      <c r="F1760" t="s">
        <v>56</v>
      </c>
      <c r="G1760">
        <v>2010.96</v>
      </c>
      <c r="H1760" s="1">
        <v>43326</v>
      </c>
      <c r="I1760" t="s">
        <v>19</v>
      </c>
      <c r="J1760">
        <v>27</v>
      </c>
      <c r="K1760" t="s">
        <v>1033</v>
      </c>
      <c r="L1760" t="s">
        <v>26</v>
      </c>
      <c r="M1760" t="s">
        <v>2339</v>
      </c>
      <c r="N1760">
        <v>6.86</v>
      </c>
      <c r="O1760" t="s">
        <v>23</v>
      </c>
    </row>
    <row r="1761" spans="1:15" hidden="1" x14ac:dyDescent="0.25">
      <c r="A1761" t="s">
        <v>40</v>
      </c>
      <c r="C1761" t="s">
        <v>607</v>
      </c>
      <c r="D1761">
        <f t="shared" si="27"/>
        <v>10</v>
      </c>
      <c r="E1761" t="s">
        <v>43</v>
      </c>
      <c r="F1761" t="s">
        <v>609</v>
      </c>
      <c r="G1761">
        <v>15751.73</v>
      </c>
      <c r="H1761" s="1">
        <v>43326</v>
      </c>
      <c r="I1761" t="s">
        <v>19</v>
      </c>
      <c r="J1761">
        <v>46</v>
      </c>
      <c r="M1761" t="s">
        <v>2340</v>
      </c>
      <c r="N1761">
        <v>45</v>
      </c>
      <c r="O1761" t="s">
        <v>23</v>
      </c>
    </row>
    <row r="1762" spans="1:15" hidden="1" x14ac:dyDescent="0.25">
      <c r="A1762" t="s">
        <v>40</v>
      </c>
      <c r="C1762" t="s">
        <v>271</v>
      </c>
      <c r="D1762">
        <f t="shared" si="27"/>
        <v>8</v>
      </c>
      <c r="E1762" t="s">
        <v>62</v>
      </c>
      <c r="F1762" t="s">
        <v>123</v>
      </c>
      <c r="G1762">
        <v>31514.39</v>
      </c>
      <c r="H1762" s="1">
        <v>43326</v>
      </c>
      <c r="I1762" t="s">
        <v>31</v>
      </c>
      <c r="J1762">
        <v>38</v>
      </c>
      <c r="M1762" t="s">
        <v>2340</v>
      </c>
      <c r="N1762">
        <v>29</v>
      </c>
      <c r="O1762" t="s">
        <v>23</v>
      </c>
    </row>
    <row r="1763" spans="1:15" hidden="1" x14ac:dyDescent="0.25">
      <c r="A1763" t="s">
        <v>40</v>
      </c>
      <c r="C1763" t="s">
        <v>235</v>
      </c>
      <c r="D1763">
        <f t="shared" si="27"/>
        <v>10</v>
      </c>
      <c r="E1763" t="s">
        <v>43</v>
      </c>
      <c r="F1763" t="s">
        <v>237</v>
      </c>
      <c r="G1763">
        <v>189957.01</v>
      </c>
      <c r="H1763" s="1">
        <v>43326</v>
      </c>
      <c r="I1763" t="s">
        <v>19</v>
      </c>
      <c r="J1763">
        <v>40</v>
      </c>
      <c r="M1763" t="s">
        <v>2340</v>
      </c>
      <c r="N1763">
        <v>29</v>
      </c>
      <c r="O1763" t="s">
        <v>23</v>
      </c>
    </row>
    <row r="1764" spans="1:15" hidden="1" x14ac:dyDescent="0.25">
      <c r="A1764" t="s">
        <v>14</v>
      </c>
      <c r="B1764">
        <v>1</v>
      </c>
      <c r="C1764" t="s">
        <v>753</v>
      </c>
      <c r="D1764">
        <f t="shared" si="27"/>
        <v>10</v>
      </c>
      <c r="E1764" t="s">
        <v>24</v>
      </c>
      <c r="F1764" t="s">
        <v>755</v>
      </c>
      <c r="G1764">
        <v>3265.55</v>
      </c>
      <c r="H1764" s="1">
        <v>43326</v>
      </c>
      <c r="I1764" t="s">
        <v>19</v>
      </c>
      <c r="J1764">
        <v>40</v>
      </c>
      <c r="K1764" t="s">
        <v>2341</v>
      </c>
      <c r="L1764" t="s">
        <v>142</v>
      </c>
      <c r="M1764" t="s">
        <v>2342</v>
      </c>
      <c r="N1764">
        <v>6.05</v>
      </c>
      <c r="O1764" t="s">
        <v>23</v>
      </c>
    </row>
    <row r="1765" spans="1:15" hidden="1" x14ac:dyDescent="0.25">
      <c r="A1765" t="s">
        <v>40</v>
      </c>
      <c r="C1765" t="s">
        <v>561</v>
      </c>
      <c r="D1765">
        <f t="shared" si="27"/>
        <v>10</v>
      </c>
      <c r="E1765" t="s">
        <v>43</v>
      </c>
      <c r="F1765" t="s">
        <v>44</v>
      </c>
      <c r="G1765">
        <v>5562.68</v>
      </c>
      <c r="H1765" s="1">
        <v>43326</v>
      </c>
      <c r="I1765" t="s">
        <v>31</v>
      </c>
      <c r="J1765">
        <v>26</v>
      </c>
      <c r="M1765" t="s">
        <v>2343</v>
      </c>
      <c r="N1765">
        <v>149</v>
      </c>
      <c r="O1765" t="s">
        <v>23</v>
      </c>
    </row>
    <row r="1766" spans="1:15" hidden="1" x14ac:dyDescent="0.25">
      <c r="A1766" t="s">
        <v>14</v>
      </c>
      <c r="B1766">
        <v>1</v>
      </c>
      <c r="C1766" t="s">
        <v>419</v>
      </c>
      <c r="D1766">
        <f t="shared" si="27"/>
        <v>10</v>
      </c>
      <c r="E1766" t="s">
        <v>24</v>
      </c>
      <c r="F1766" t="s">
        <v>421</v>
      </c>
      <c r="G1766">
        <v>53956.42</v>
      </c>
      <c r="H1766" s="1">
        <v>43326</v>
      </c>
      <c r="I1766" t="s">
        <v>31</v>
      </c>
      <c r="J1766">
        <v>40</v>
      </c>
      <c r="K1766" t="s">
        <v>25</v>
      </c>
      <c r="L1766" t="s">
        <v>26</v>
      </c>
      <c r="M1766" t="s">
        <v>2344</v>
      </c>
      <c r="N1766">
        <v>81.77</v>
      </c>
      <c r="O1766" t="s">
        <v>23</v>
      </c>
    </row>
    <row r="1767" spans="1:15" hidden="1" x14ac:dyDescent="0.25">
      <c r="A1767" t="s">
        <v>14</v>
      </c>
      <c r="B1767">
        <v>1</v>
      </c>
      <c r="C1767" t="s">
        <v>216</v>
      </c>
      <c r="D1767">
        <f t="shared" si="27"/>
        <v>10</v>
      </c>
      <c r="E1767" t="s">
        <v>17</v>
      </c>
      <c r="F1767" t="s">
        <v>218</v>
      </c>
      <c r="G1767">
        <v>59494.1</v>
      </c>
      <c r="H1767" s="1">
        <v>43326</v>
      </c>
      <c r="I1767" t="s">
        <v>31</v>
      </c>
      <c r="J1767">
        <v>33</v>
      </c>
      <c r="K1767" t="s">
        <v>1979</v>
      </c>
      <c r="L1767" t="s">
        <v>50</v>
      </c>
      <c r="M1767" t="s">
        <v>2345</v>
      </c>
      <c r="N1767">
        <v>33.29</v>
      </c>
      <c r="O1767" t="s">
        <v>23</v>
      </c>
    </row>
    <row r="1768" spans="1:15" hidden="1" x14ac:dyDescent="0.25">
      <c r="A1768" t="s">
        <v>40</v>
      </c>
      <c r="C1768" t="s">
        <v>750</v>
      </c>
      <c r="D1768">
        <f t="shared" si="27"/>
        <v>10</v>
      </c>
      <c r="E1768" t="s">
        <v>43</v>
      </c>
      <c r="F1768" t="s">
        <v>752</v>
      </c>
      <c r="G1768">
        <v>3155.5</v>
      </c>
      <c r="H1768" s="1">
        <v>43326</v>
      </c>
      <c r="I1768" t="s">
        <v>31</v>
      </c>
      <c r="J1768">
        <v>52</v>
      </c>
      <c r="M1768" t="s">
        <v>2346</v>
      </c>
      <c r="N1768">
        <v>20</v>
      </c>
      <c r="O1768" t="s">
        <v>23</v>
      </c>
    </row>
    <row r="1769" spans="1:15" hidden="1" x14ac:dyDescent="0.25">
      <c r="A1769" t="s">
        <v>40</v>
      </c>
      <c r="C1769" t="s">
        <v>317</v>
      </c>
      <c r="D1769">
        <f t="shared" si="27"/>
        <v>10</v>
      </c>
      <c r="E1769" t="s">
        <v>43</v>
      </c>
      <c r="F1769" t="s">
        <v>319</v>
      </c>
      <c r="G1769">
        <v>6073.81</v>
      </c>
      <c r="H1769" s="1">
        <v>43326</v>
      </c>
      <c r="I1769" t="s">
        <v>31</v>
      </c>
      <c r="J1769">
        <v>39</v>
      </c>
      <c r="M1769" t="s">
        <v>2346</v>
      </c>
      <c r="N1769">
        <v>34</v>
      </c>
      <c r="O1769" t="s">
        <v>23</v>
      </c>
    </row>
    <row r="1770" spans="1:15" hidden="1" x14ac:dyDescent="0.25">
      <c r="A1770" t="s">
        <v>40</v>
      </c>
      <c r="C1770" t="s">
        <v>76</v>
      </c>
      <c r="D1770">
        <f t="shared" si="27"/>
        <v>10</v>
      </c>
      <c r="E1770" t="s">
        <v>62</v>
      </c>
      <c r="F1770" t="s">
        <v>78</v>
      </c>
      <c r="G1770">
        <v>411.32</v>
      </c>
      <c r="H1770" s="1">
        <v>43326</v>
      </c>
      <c r="I1770" t="s">
        <v>31</v>
      </c>
      <c r="J1770">
        <v>30</v>
      </c>
      <c r="M1770" t="s">
        <v>2346</v>
      </c>
      <c r="N1770">
        <v>78</v>
      </c>
      <c r="O1770" t="s">
        <v>23</v>
      </c>
    </row>
    <row r="1771" spans="1:15" hidden="1" x14ac:dyDescent="0.25">
      <c r="A1771" t="s">
        <v>14</v>
      </c>
      <c r="B1771">
        <v>0</v>
      </c>
      <c r="C1771" t="s">
        <v>345</v>
      </c>
      <c r="D1771">
        <f t="shared" si="27"/>
        <v>8</v>
      </c>
      <c r="E1771" t="s">
        <v>17</v>
      </c>
      <c r="F1771" t="s">
        <v>218</v>
      </c>
      <c r="G1771">
        <v>7727.78</v>
      </c>
      <c r="H1771" s="1">
        <v>43326</v>
      </c>
      <c r="I1771" t="s">
        <v>31</v>
      </c>
      <c r="J1771">
        <v>35</v>
      </c>
      <c r="K1771" t="s">
        <v>347</v>
      </c>
      <c r="L1771" t="s">
        <v>142</v>
      </c>
      <c r="M1771" t="s">
        <v>2347</v>
      </c>
      <c r="N1771">
        <v>19.670000000000002</v>
      </c>
      <c r="O1771" t="s">
        <v>23</v>
      </c>
    </row>
    <row r="1772" spans="1:15" hidden="1" x14ac:dyDescent="0.25">
      <c r="A1772" t="s">
        <v>14</v>
      </c>
      <c r="B1772">
        <v>0</v>
      </c>
      <c r="C1772" t="s">
        <v>216</v>
      </c>
      <c r="D1772">
        <f t="shared" si="27"/>
        <v>10</v>
      </c>
      <c r="E1772" t="s">
        <v>24</v>
      </c>
      <c r="F1772" t="s">
        <v>218</v>
      </c>
      <c r="G1772">
        <v>59342.13</v>
      </c>
      <c r="H1772" s="1">
        <v>43326</v>
      </c>
      <c r="I1772" t="s">
        <v>31</v>
      </c>
      <c r="J1772">
        <v>33</v>
      </c>
      <c r="K1772" t="s">
        <v>833</v>
      </c>
      <c r="L1772" t="s">
        <v>142</v>
      </c>
      <c r="M1772" t="s">
        <v>2348</v>
      </c>
      <c r="N1772">
        <v>151.97</v>
      </c>
      <c r="O1772" t="s">
        <v>23</v>
      </c>
    </row>
    <row r="1773" spans="1:15" hidden="1" x14ac:dyDescent="0.25">
      <c r="A1773" t="s">
        <v>14</v>
      </c>
      <c r="B1773">
        <v>0</v>
      </c>
      <c r="C1773" t="s">
        <v>235</v>
      </c>
      <c r="D1773">
        <f t="shared" si="27"/>
        <v>10</v>
      </c>
      <c r="E1773" t="s">
        <v>17</v>
      </c>
      <c r="F1773" t="s">
        <v>237</v>
      </c>
      <c r="G1773">
        <v>189869.21</v>
      </c>
      <c r="H1773" s="1">
        <v>43326</v>
      </c>
      <c r="I1773" t="s">
        <v>19</v>
      </c>
      <c r="J1773">
        <v>40</v>
      </c>
      <c r="K1773" t="s">
        <v>602</v>
      </c>
      <c r="L1773" t="s">
        <v>50</v>
      </c>
      <c r="M1773" t="s">
        <v>2349</v>
      </c>
      <c r="N1773">
        <v>87.8</v>
      </c>
      <c r="O1773" t="s">
        <v>23</v>
      </c>
    </row>
    <row r="1774" spans="1:15" hidden="1" x14ac:dyDescent="0.25">
      <c r="A1774" t="s">
        <v>14</v>
      </c>
      <c r="B1774">
        <v>1</v>
      </c>
      <c r="C1774" t="s">
        <v>320</v>
      </c>
      <c r="D1774">
        <f t="shared" si="27"/>
        <v>9</v>
      </c>
      <c r="E1774" t="s">
        <v>17</v>
      </c>
      <c r="F1774" t="s">
        <v>322</v>
      </c>
      <c r="G1774">
        <v>8352.76</v>
      </c>
      <c r="H1774" s="1">
        <v>43326</v>
      </c>
      <c r="I1774" t="s">
        <v>31</v>
      </c>
      <c r="J1774">
        <v>28</v>
      </c>
      <c r="K1774" t="s">
        <v>440</v>
      </c>
      <c r="L1774" t="s">
        <v>50</v>
      </c>
      <c r="M1774" t="s">
        <v>2350</v>
      </c>
      <c r="N1774">
        <v>30.44</v>
      </c>
      <c r="O1774" t="s">
        <v>23</v>
      </c>
    </row>
    <row r="1775" spans="1:15" hidden="1" x14ac:dyDescent="0.25">
      <c r="A1775" t="s">
        <v>14</v>
      </c>
      <c r="B1775">
        <v>0</v>
      </c>
      <c r="C1775" t="s">
        <v>181</v>
      </c>
      <c r="D1775">
        <f t="shared" si="27"/>
        <v>10</v>
      </c>
      <c r="E1775" t="s">
        <v>24</v>
      </c>
      <c r="F1775" t="s">
        <v>183</v>
      </c>
      <c r="G1775">
        <v>2306.44</v>
      </c>
      <c r="H1775" s="1">
        <v>43326</v>
      </c>
      <c r="I1775" t="s">
        <v>31</v>
      </c>
      <c r="J1775">
        <v>27</v>
      </c>
      <c r="K1775" t="s">
        <v>1998</v>
      </c>
      <c r="L1775" t="s">
        <v>50</v>
      </c>
      <c r="M1775" t="s">
        <v>2351</v>
      </c>
      <c r="N1775">
        <v>23.41</v>
      </c>
      <c r="O1775" t="s">
        <v>23</v>
      </c>
    </row>
    <row r="1776" spans="1:15" hidden="1" x14ac:dyDescent="0.25">
      <c r="A1776" t="s">
        <v>14</v>
      </c>
      <c r="B1776">
        <v>1</v>
      </c>
      <c r="C1776" t="s">
        <v>354</v>
      </c>
      <c r="D1776">
        <f t="shared" si="27"/>
        <v>8</v>
      </c>
      <c r="E1776" t="s">
        <v>24</v>
      </c>
      <c r="F1776" t="s">
        <v>356</v>
      </c>
      <c r="G1776">
        <v>2638.42</v>
      </c>
      <c r="H1776" s="1">
        <v>43326</v>
      </c>
      <c r="I1776" t="s">
        <v>31</v>
      </c>
      <c r="J1776">
        <v>28</v>
      </c>
      <c r="K1776" t="s">
        <v>484</v>
      </c>
      <c r="L1776" t="s">
        <v>58</v>
      </c>
      <c r="M1776" t="s">
        <v>2352</v>
      </c>
      <c r="N1776">
        <v>8.19</v>
      </c>
      <c r="O1776" t="s">
        <v>23</v>
      </c>
    </row>
    <row r="1777" spans="1:15" hidden="1" x14ac:dyDescent="0.25">
      <c r="A1777" t="s">
        <v>14</v>
      </c>
      <c r="B1777">
        <v>1</v>
      </c>
      <c r="C1777" t="s">
        <v>317</v>
      </c>
      <c r="D1777">
        <f t="shared" si="27"/>
        <v>10</v>
      </c>
      <c r="E1777" t="s">
        <v>24</v>
      </c>
      <c r="F1777" t="s">
        <v>319</v>
      </c>
      <c r="G1777">
        <v>5894.15</v>
      </c>
      <c r="H1777" s="1">
        <v>43326</v>
      </c>
      <c r="I1777" t="s">
        <v>31</v>
      </c>
      <c r="J1777">
        <v>39</v>
      </c>
      <c r="K1777" t="s">
        <v>25</v>
      </c>
      <c r="L1777" t="s">
        <v>26</v>
      </c>
      <c r="M1777" t="s">
        <v>2353</v>
      </c>
      <c r="N1777">
        <v>179.66</v>
      </c>
      <c r="O1777" t="s">
        <v>23</v>
      </c>
    </row>
    <row r="1778" spans="1:15" hidden="1" x14ac:dyDescent="0.25">
      <c r="A1778" t="s">
        <v>40</v>
      </c>
      <c r="C1778" t="s">
        <v>192</v>
      </c>
      <c r="D1778">
        <f t="shared" si="27"/>
        <v>10</v>
      </c>
      <c r="E1778" t="s">
        <v>43</v>
      </c>
      <c r="F1778" t="s">
        <v>194</v>
      </c>
      <c r="G1778">
        <v>1638.42</v>
      </c>
      <c r="H1778" s="1">
        <v>43326</v>
      </c>
      <c r="I1778" t="s">
        <v>31</v>
      </c>
      <c r="J1778">
        <v>22</v>
      </c>
      <c r="M1778" t="s">
        <v>2354</v>
      </c>
      <c r="N1778">
        <v>40</v>
      </c>
      <c r="O1778" t="s">
        <v>23</v>
      </c>
    </row>
    <row r="1779" spans="1:15" hidden="1" x14ac:dyDescent="0.25">
      <c r="A1779" t="s">
        <v>40</v>
      </c>
      <c r="C1779" t="s">
        <v>471</v>
      </c>
      <c r="D1779">
        <f t="shared" si="27"/>
        <v>10</v>
      </c>
      <c r="E1779" t="s">
        <v>43</v>
      </c>
      <c r="F1779" t="s">
        <v>178</v>
      </c>
      <c r="G1779">
        <v>2974.7</v>
      </c>
      <c r="H1779" s="1">
        <v>43326</v>
      </c>
      <c r="I1779" t="s">
        <v>19</v>
      </c>
      <c r="J1779">
        <v>19</v>
      </c>
      <c r="M1779" t="s">
        <v>2354</v>
      </c>
      <c r="N1779">
        <v>123</v>
      </c>
      <c r="O1779" t="s">
        <v>23</v>
      </c>
    </row>
    <row r="1780" spans="1:15" hidden="1" x14ac:dyDescent="0.25">
      <c r="A1780" t="s">
        <v>14</v>
      </c>
      <c r="B1780">
        <v>1</v>
      </c>
      <c r="C1780" t="s">
        <v>103</v>
      </c>
      <c r="D1780">
        <f t="shared" si="27"/>
        <v>10</v>
      </c>
      <c r="E1780" t="s">
        <v>24</v>
      </c>
      <c r="F1780" t="s">
        <v>105</v>
      </c>
      <c r="G1780">
        <v>1160.3900000000001</v>
      </c>
      <c r="H1780" s="1">
        <v>43326</v>
      </c>
      <c r="I1780" t="s">
        <v>19</v>
      </c>
      <c r="J1780">
        <v>25</v>
      </c>
      <c r="K1780" t="s">
        <v>1820</v>
      </c>
      <c r="L1780" t="s">
        <v>58</v>
      </c>
      <c r="M1780" t="s">
        <v>2355</v>
      </c>
      <c r="N1780">
        <v>15.56</v>
      </c>
      <c r="O1780" t="s">
        <v>23</v>
      </c>
    </row>
    <row r="1781" spans="1:15" hidden="1" x14ac:dyDescent="0.25">
      <c r="A1781" t="s">
        <v>14</v>
      </c>
      <c r="B1781">
        <v>1</v>
      </c>
      <c r="C1781" t="s">
        <v>41</v>
      </c>
      <c r="D1781">
        <f t="shared" si="27"/>
        <v>10</v>
      </c>
      <c r="E1781" t="s">
        <v>24</v>
      </c>
      <c r="F1781" t="s">
        <v>44</v>
      </c>
      <c r="G1781">
        <v>3275.84</v>
      </c>
      <c r="H1781" s="1">
        <v>43327</v>
      </c>
      <c r="I1781" t="s">
        <v>31</v>
      </c>
      <c r="J1781">
        <v>20</v>
      </c>
      <c r="K1781" t="s">
        <v>1197</v>
      </c>
      <c r="L1781" t="s">
        <v>26</v>
      </c>
      <c r="M1781" t="s">
        <v>2356</v>
      </c>
      <c r="N1781">
        <v>13.24</v>
      </c>
      <c r="O1781" t="s">
        <v>23</v>
      </c>
    </row>
    <row r="1782" spans="1:15" hidden="1" x14ac:dyDescent="0.25">
      <c r="A1782" t="s">
        <v>14</v>
      </c>
      <c r="B1782">
        <v>1</v>
      </c>
      <c r="C1782" t="s">
        <v>791</v>
      </c>
      <c r="D1782">
        <f t="shared" si="27"/>
        <v>10</v>
      </c>
      <c r="E1782" t="s">
        <v>17</v>
      </c>
      <c r="F1782" t="s">
        <v>793</v>
      </c>
      <c r="G1782">
        <v>106080.59</v>
      </c>
      <c r="H1782" s="1">
        <v>43327</v>
      </c>
      <c r="I1782" t="s">
        <v>31</v>
      </c>
      <c r="J1782">
        <v>42</v>
      </c>
      <c r="K1782" t="s">
        <v>2357</v>
      </c>
      <c r="L1782" t="s">
        <v>21</v>
      </c>
      <c r="M1782" t="s">
        <v>2358</v>
      </c>
      <c r="N1782">
        <v>62.99</v>
      </c>
      <c r="O1782" t="s">
        <v>23</v>
      </c>
    </row>
    <row r="1783" spans="1:15" hidden="1" x14ac:dyDescent="0.25">
      <c r="A1783" t="s">
        <v>14</v>
      </c>
      <c r="B1783">
        <v>0</v>
      </c>
      <c r="C1783" t="s">
        <v>791</v>
      </c>
      <c r="D1783">
        <f t="shared" si="27"/>
        <v>10</v>
      </c>
      <c r="E1783" t="s">
        <v>17</v>
      </c>
      <c r="F1783" t="s">
        <v>793</v>
      </c>
      <c r="G1783">
        <v>106049.41</v>
      </c>
      <c r="H1783" s="1">
        <v>43327</v>
      </c>
      <c r="I1783" t="s">
        <v>31</v>
      </c>
      <c r="J1783">
        <v>42</v>
      </c>
      <c r="K1783" t="s">
        <v>2359</v>
      </c>
      <c r="L1783" t="s">
        <v>21</v>
      </c>
      <c r="M1783" t="s">
        <v>2360</v>
      </c>
      <c r="N1783">
        <v>31.18</v>
      </c>
      <c r="O1783" t="s">
        <v>23</v>
      </c>
    </row>
    <row r="1784" spans="1:15" hidden="1" x14ac:dyDescent="0.25">
      <c r="A1784" t="s">
        <v>14</v>
      </c>
      <c r="B1784">
        <v>1</v>
      </c>
      <c r="C1784" t="s">
        <v>285</v>
      </c>
      <c r="D1784">
        <f t="shared" si="27"/>
        <v>10</v>
      </c>
      <c r="E1784" t="s">
        <v>17</v>
      </c>
      <c r="F1784" t="s">
        <v>140</v>
      </c>
      <c r="G1784">
        <v>2086.38</v>
      </c>
      <c r="H1784" s="1">
        <v>43327</v>
      </c>
      <c r="I1784" t="s">
        <v>19</v>
      </c>
      <c r="J1784">
        <v>21</v>
      </c>
      <c r="K1784" t="s">
        <v>858</v>
      </c>
      <c r="L1784" t="s">
        <v>259</v>
      </c>
      <c r="M1784" t="s">
        <v>2361</v>
      </c>
      <c r="N1784">
        <v>15.78</v>
      </c>
      <c r="O1784" t="s">
        <v>23</v>
      </c>
    </row>
    <row r="1785" spans="1:15" hidden="1" x14ac:dyDescent="0.25">
      <c r="A1785" t="s">
        <v>14</v>
      </c>
      <c r="B1785">
        <v>1</v>
      </c>
      <c r="C1785" t="s">
        <v>33</v>
      </c>
      <c r="D1785">
        <f t="shared" si="27"/>
        <v>10</v>
      </c>
      <c r="E1785" t="s">
        <v>17</v>
      </c>
      <c r="F1785" t="s">
        <v>35</v>
      </c>
      <c r="G1785">
        <v>1919.82</v>
      </c>
      <c r="H1785" s="1">
        <v>43327</v>
      </c>
      <c r="I1785" t="s">
        <v>19</v>
      </c>
      <c r="J1785">
        <v>40</v>
      </c>
      <c r="K1785" t="s">
        <v>2362</v>
      </c>
      <c r="L1785" t="s">
        <v>21</v>
      </c>
      <c r="M1785" t="s">
        <v>2363</v>
      </c>
      <c r="N1785">
        <v>40.82</v>
      </c>
      <c r="O1785" t="s">
        <v>23</v>
      </c>
    </row>
    <row r="1786" spans="1:15" hidden="1" x14ac:dyDescent="0.25">
      <c r="A1786" t="s">
        <v>14</v>
      </c>
      <c r="B1786">
        <v>0</v>
      </c>
      <c r="C1786" t="s">
        <v>791</v>
      </c>
      <c r="D1786">
        <f t="shared" si="27"/>
        <v>10</v>
      </c>
      <c r="E1786" t="s">
        <v>17</v>
      </c>
      <c r="F1786" t="s">
        <v>793</v>
      </c>
      <c r="G1786">
        <v>105941.99</v>
      </c>
      <c r="H1786" s="1">
        <v>43327</v>
      </c>
      <c r="I1786" t="s">
        <v>31</v>
      </c>
      <c r="J1786">
        <v>42</v>
      </c>
      <c r="K1786" t="s">
        <v>864</v>
      </c>
      <c r="L1786" t="s">
        <v>26</v>
      </c>
      <c r="M1786" t="s">
        <v>2364</v>
      </c>
      <c r="N1786">
        <v>107.42</v>
      </c>
      <c r="O1786" t="s">
        <v>23</v>
      </c>
    </row>
    <row r="1787" spans="1:15" hidden="1" x14ac:dyDescent="0.25">
      <c r="A1787" t="s">
        <v>40</v>
      </c>
      <c r="C1787" t="s">
        <v>60</v>
      </c>
      <c r="D1787">
        <f t="shared" si="27"/>
        <v>9</v>
      </c>
      <c r="E1787" t="s">
        <v>62</v>
      </c>
      <c r="F1787" t="s">
        <v>30</v>
      </c>
      <c r="G1787">
        <v>4392.74</v>
      </c>
      <c r="H1787" s="1">
        <v>43327</v>
      </c>
      <c r="I1787" t="s">
        <v>31</v>
      </c>
      <c r="J1787">
        <v>40</v>
      </c>
      <c r="M1787" t="s">
        <v>2365</v>
      </c>
      <c r="N1787">
        <v>21</v>
      </c>
      <c r="O1787" t="s">
        <v>23</v>
      </c>
    </row>
    <row r="1788" spans="1:15" hidden="1" x14ac:dyDescent="0.25">
      <c r="A1788" t="s">
        <v>40</v>
      </c>
      <c r="C1788" t="s">
        <v>64</v>
      </c>
      <c r="D1788">
        <f t="shared" si="27"/>
        <v>10</v>
      </c>
      <c r="E1788" t="s">
        <v>43</v>
      </c>
      <c r="F1788" t="s">
        <v>66</v>
      </c>
      <c r="G1788">
        <v>6524.71</v>
      </c>
      <c r="H1788" s="1">
        <v>43327</v>
      </c>
      <c r="I1788" t="s">
        <v>31</v>
      </c>
      <c r="J1788">
        <v>19</v>
      </c>
      <c r="M1788" t="s">
        <v>2365</v>
      </c>
      <c r="N1788">
        <v>27</v>
      </c>
      <c r="O1788" t="s">
        <v>23</v>
      </c>
    </row>
    <row r="1789" spans="1:15" hidden="1" x14ac:dyDescent="0.25">
      <c r="A1789" t="s">
        <v>40</v>
      </c>
      <c r="C1789" t="s">
        <v>573</v>
      </c>
      <c r="D1789">
        <f t="shared" si="27"/>
        <v>10</v>
      </c>
      <c r="E1789" t="s">
        <v>43</v>
      </c>
      <c r="F1789" t="s">
        <v>575</v>
      </c>
      <c r="G1789">
        <v>3210.18</v>
      </c>
      <c r="H1789" s="1">
        <v>43327</v>
      </c>
      <c r="I1789" t="s">
        <v>31</v>
      </c>
      <c r="J1789">
        <v>25</v>
      </c>
      <c r="M1789" t="s">
        <v>2365</v>
      </c>
      <c r="N1789">
        <v>172</v>
      </c>
      <c r="O1789" t="s">
        <v>23</v>
      </c>
    </row>
    <row r="1790" spans="1:15" hidden="1" x14ac:dyDescent="0.25">
      <c r="A1790" t="s">
        <v>40</v>
      </c>
      <c r="C1790" t="s">
        <v>46</v>
      </c>
      <c r="D1790">
        <f t="shared" si="27"/>
        <v>10</v>
      </c>
      <c r="E1790" t="s">
        <v>43</v>
      </c>
      <c r="F1790" t="s">
        <v>48</v>
      </c>
      <c r="G1790">
        <v>147.66</v>
      </c>
      <c r="H1790" s="1">
        <v>43327</v>
      </c>
      <c r="I1790" t="s">
        <v>19</v>
      </c>
      <c r="J1790">
        <v>43</v>
      </c>
      <c r="M1790" t="s">
        <v>2365</v>
      </c>
      <c r="N1790">
        <v>29</v>
      </c>
      <c r="O1790" t="s">
        <v>23</v>
      </c>
    </row>
    <row r="1791" spans="1:15" hidden="1" x14ac:dyDescent="0.25">
      <c r="A1791" t="s">
        <v>40</v>
      </c>
      <c r="C1791" t="s">
        <v>306</v>
      </c>
      <c r="D1791">
        <f t="shared" si="27"/>
        <v>10</v>
      </c>
      <c r="E1791" t="s">
        <v>62</v>
      </c>
      <c r="F1791" t="s">
        <v>308</v>
      </c>
      <c r="G1791">
        <v>49920.66</v>
      </c>
      <c r="H1791" s="1">
        <v>43327</v>
      </c>
      <c r="I1791" t="s">
        <v>31</v>
      </c>
      <c r="J1791">
        <v>38</v>
      </c>
      <c r="M1791" t="s">
        <v>2365</v>
      </c>
      <c r="N1791">
        <v>195</v>
      </c>
      <c r="O1791" t="s">
        <v>23</v>
      </c>
    </row>
    <row r="1792" spans="1:15" hidden="1" x14ac:dyDescent="0.25">
      <c r="A1792" t="s">
        <v>40</v>
      </c>
      <c r="C1792" t="s">
        <v>69</v>
      </c>
      <c r="D1792">
        <f t="shared" si="27"/>
        <v>9</v>
      </c>
      <c r="E1792" t="s">
        <v>62</v>
      </c>
      <c r="F1792" t="s">
        <v>71</v>
      </c>
      <c r="G1792">
        <v>6820.92</v>
      </c>
      <c r="H1792" s="1">
        <v>43327</v>
      </c>
      <c r="I1792" t="s">
        <v>31</v>
      </c>
      <c r="J1792">
        <v>23</v>
      </c>
      <c r="M1792" t="s">
        <v>2366</v>
      </c>
      <c r="N1792">
        <v>25</v>
      </c>
      <c r="O1792" t="s">
        <v>23</v>
      </c>
    </row>
    <row r="1793" spans="1:15" hidden="1" x14ac:dyDescent="0.25">
      <c r="A1793" t="s">
        <v>40</v>
      </c>
      <c r="C1793" t="s">
        <v>73</v>
      </c>
      <c r="D1793">
        <f t="shared" si="27"/>
        <v>10</v>
      </c>
      <c r="E1793" t="s">
        <v>62</v>
      </c>
      <c r="F1793" t="s">
        <v>75</v>
      </c>
      <c r="G1793">
        <v>4870.6099999999997</v>
      </c>
      <c r="H1793" s="1">
        <v>43327</v>
      </c>
      <c r="I1793" t="s">
        <v>31</v>
      </c>
      <c r="J1793">
        <v>43</v>
      </c>
      <c r="M1793" t="s">
        <v>2366</v>
      </c>
      <c r="N1793">
        <v>39</v>
      </c>
      <c r="O1793" t="s">
        <v>23</v>
      </c>
    </row>
    <row r="1794" spans="1:15" hidden="1" x14ac:dyDescent="0.25">
      <c r="A1794" t="s">
        <v>14</v>
      </c>
      <c r="B1794">
        <v>1</v>
      </c>
      <c r="C1794" t="s">
        <v>791</v>
      </c>
      <c r="D1794">
        <f t="shared" si="27"/>
        <v>10</v>
      </c>
      <c r="E1794" t="s">
        <v>24</v>
      </c>
      <c r="F1794" t="s">
        <v>793</v>
      </c>
      <c r="G1794">
        <v>105851.99</v>
      </c>
      <c r="H1794" s="1">
        <v>43327</v>
      </c>
      <c r="I1794" t="s">
        <v>31</v>
      </c>
      <c r="J1794">
        <v>42</v>
      </c>
      <c r="K1794" t="s">
        <v>1133</v>
      </c>
      <c r="L1794" t="s">
        <v>21</v>
      </c>
      <c r="M1794" t="s">
        <v>2367</v>
      </c>
      <c r="N1794">
        <v>90</v>
      </c>
      <c r="O1794" t="s">
        <v>23</v>
      </c>
    </row>
    <row r="1795" spans="1:15" hidden="1" x14ac:dyDescent="0.25">
      <c r="A1795" t="s">
        <v>40</v>
      </c>
      <c r="C1795" t="s">
        <v>165</v>
      </c>
      <c r="D1795">
        <f t="shared" ref="D1795:D1858" si="28">LEN(C1795)-4</f>
        <v>10</v>
      </c>
      <c r="E1795" t="s">
        <v>62</v>
      </c>
      <c r="F1795" t="s">
        <v>167</v>
      </c>
      <c r="G1795">
        <v>2746.83</v>
      </c>
      <c r="H1795" s="1">
        <v>43327</v>
      </c>
      <c r="I1795" t="s">
        <v>19</v>
      </c>
      <c r="J1795">
        <v>20</v>
      </c>
      <c r="M1795" t="s">
        <v>2368</v>
      </c>
      <c r="N1795">
        <v>107</v>
      </c>
      <c r="O1795" t="s">
        <v>23</v>
      </c>
    </row>
    <row r="1796" spans="1:15" hidden="1" x14ac:dyDescent="0.25">
      <c r="A1796" t="s">
        <v>40</v>
      </c>
      <c r="C1796" t="s">
        <v>81</v>
      </c>
      <c r="D1796">
        <f t="shared" si="28"/>
        <v>10</v>
      </c>
      <c r="E1796" t="s">
        <v>62</v>
      </c>
      <c r="F1796" t="s">
        <v>83</v>
      </c>
      <c r="G1796">
        <v>260138.9</v>
      </c>
      <c r="H1796" s="1">
        <v>43327</v>
      </c>
      <c r="I1796" t="s">
        <v>31</v>
      </c>
      <c r="J1796">
        <v>46</v>
      </c>
      <c r="M1796" t="s">
        <v>2368</v>
      </c>
      <c r="N1796">
        <v>22</v>
      </c>
      <c r="O1796" t="s">
        <v>23</v>
      </c>
    </row>
    <row r="1797" spans="1:15" hidden="1" x14ac:dyDescent="0.25">
      <c r="A1797" t="s">
        <v>40</v>
      </c>
      <c r="C1797" t="s">
        <v>85</v>
      </c>
      <c r="D1797">
        <f t="shared" si="28"/>
        <v>10</v>
      </c>
      <c r="E1797" t="s">
        <v>43</v>
      </c>
      <c r="F1797" t="s">
        <v>87</v>
      </c>
      <c r="G1797">
        <v>4621.76</v>
      </c>
      <c r="H1797" s="1">
        <v>43327</v>
      </c>
      <c r="I1797" t="s">
        <v>19</v>
      </c>
      <c r="J1797">
        <v>26</v>
      </c>
      <c r="M1797" t="s">
        <v>2368</v>
      </c>
      <c r="N1797">
        <v>55</v>
      </c>
      <c r="O1797" t="s">
        <v>23</v>
      </c>
    </row>
    <row r="1798" spans="1:15" hidden="1" x14ac:dyDescent="0.25">
      <c r="A1798" t="s">
        <v>40</v>
      </c>
      <c r="C1798" t="s">
        <v>88</v>
      </c>
      <c r="D1798">
        <f t="shared" si="28"/>
        <v>10</v>
      </c>
      <c r="E1798" t="s">
        <v>43</v>
      </c>
      <c r="F1798" t="s">
        <v>90</v>
      </c>
      <c r="G1798">
        <v>2376.38</v>
      </c>
      <c r="H1798" s="1">
        <v>43327</v>
      </c>
      <c r="I1798" t="s">
        <v>19</v>
      </c>
      <c r="J1798">
        <v>47</v>
      </c>
      <c r="M1798" t="s">
        <v>2368</v>
      </c>
      <c r="N1798">
        <v>58</v>
      </c>
      <c r="O1798" t="s">
        <v>23</v>
      </c>
    </row>
    <row r="1799" spans="1:15" hidden="1" x14ac:dyDescent="0.25">
      <c r="A1799" t="s">
        <v>14</v>
      </c>
      <c r="B1799">
        <v>1</v>
      </c>
      <c r="C1799" t="s">
        <v>753</v>
      </c>
      <c r="D1799">
        <f t="shared" si="28"/>
        <v>10</v>
      </c>
      <c r="E1799" t="s">
        <v>24</v>
      </c>
      <c r="F1799" t="s">
        <v>755</v>
      </c>
      <c r="G1799">
        <v>3246.65</v>
      </c>
      <c r="H1799" s="1">
        <v>43327</v>
      </c>
      <c r="I1799" t="s">
        <v>19</v>
      </c>
      <c r="J1799">
        <v>40</v>
      </c>
      <c r="K1799" t="s">
        <v>590</v>
      </c>
      <c r="L1799" t="s">
        <v>142</v>
      </c>
      <c r="M1799" t="s">
        <v>2369</v>
      </c>
      <c r="N1799">
        <v>18.899999999999999</v>
      </c>
      <c r="O1799" t="s">
        <v>23</v>
      </c>
    </row>
    <row r="1800" spans="1:15" hidden="1" x14ac:dyDescent="0.25">
      <c r="A1800" t="s">
        <v>14</v>
      </c>
      <c r="B1800">
        <v>1</v>
      </c>
      <c r="C1800" t="s">
        <v>285</v>
      </c>
      <c r="D1800">
        <f t="shared" si="28"/>
        <v>10</v>
      </c>
      <c r="E1800" t="s">
        <v>24</v>
      </c>
      <c r="F1800" t="s">
        <v>140</v>
      </c>
      <c r="G1800">
        <v>2072.11</v>
      </c>
      <c r="H1800" s="1">
        <v>43327</v>
      </c>
      <c r="I1800" t="s">
        <v>19</v>
      </c>
      <c r="J1800">
        <v>21</v>
      </c>
      <c r="K1800" t="s">
        <v>336</v>
      </c>
      <c r="L1800" t="s">
        <v>259</v>
      </c>
      <c r="M1800" t="s">
        <v>2370</v>
      </c>
      <c r="N1800">
        <v>14.27</v>
      </c>
      <c r="O1800" t="s">
        <v>23</v>
      </c>
    </row>
    <row r="1801" spans="1:15" hidden="1" x14ac:dyDescent="0.25">
      <c r="A1801" t="s">
        <v>14</v>
      </c>
      <c r="B1801">
        <v>1</v>
      </c>
      <c r="C1801" t="s">
        <v>471</v>
      </c>
      <c r="D1801">
        <f t="shared" si="28"/>
        <v>10</v>
      </c>
      <c r="E1801" t="s">
        <v>17</v>
      </c>
      <c r="F1801" t="s">
        <v>178</v>
      </c>
      <c r="G1801">
        <v>2894.58</v>
      </c>
      <c r="H1801" s="1">
        <v>43327</v>
      </c>
      <c r="I1801" t="s">
        <v>19</v>
      </c>
      <c r="J1801">
        <v>19</v>
      </c>
      <c r="K1801" t="s">
        <v>1275</v>
      </c>
      <c r="L1801" t="s">
        <v>50</v>
      </c>
      <c r="M1801" t="s">
        <v>2371</v>
      </c>
      <c r="N1801">
        <v>80.12</v>
      </c>
      <c r="O1801" t="s">
        <v>23</v>
      </c>
    </row>
    <row r="1802" spans="1:15" hidden="1" x14ac:dyDescent="0.25">
      <c r="A1802" t="s">
        <v>14</v>
      </c>
      <c r="B1802">
        <v>1</v>
      </c>
      <c r="C1802" t="s">
        <v>41</v>
      </c>
      <c r="D1802">
        <f t="shared" si="28"/>
        <v>10</v>
      </c>
      <c r="E1802" t="s">
        <v>17</v>
      </c>
      <c r="F1802" t="s">
        <v>44</v>
      </c>
      <c r="G1802">
        <v>2992.53</v>
      </c>
      <c r="H1802" s="1">
        <v>43327</v>
      </c>
      <c r="I1802" t="s">
        <v>31</v>
      </c>
      <c r="J1802">
        <v>20</v>
      </c>
      <c r="K1802" t="s">
        <v>2372</v>
      </c>
      <c r="L1802" t="s">
        <v>26</v>
      </c>
      <c r="M1802" t="s">
        <v>2373</v>
      </c>
      <c r="N1802">
        <v>283.31</v>
      </c>
      <c r="O1802" t="s">
        <v>23</v>
      </c>
    </row>
    <row r="1803" spans="1:15" hidden="1" x14ac:dyDescent="0.25">
      <c r="A1803" t="s">
        <v>40</v>
      </c>
      <c r="C1803" t="s">
        <v>117</v>
      </c>
      <c r="D1803">
        <f t="shared" si="28"/>
        <v>9</v>
      </c>
      <c r="E1803" t="s">
        <v>62</v>
      </c>
      <c r="F1803" t="s">
        <v>119</v>
      </c>
      <c r="G1803">
        <v>3651.25</v>
      </c>
      <c r="H1803" s="1">
        <v>43327</v>
      </c>
      <c r="I1803" t="s">
        <v>19</v>
      </c>
      <c r="J1803">
        <v>39</v>
      </c>
      <c r="M1803" t="s">
        <v>2374</v>
      </c>
      <c r="N1803">
        <v>25</v>
      </c>
      <c r="O1803" t="s">
        <v>23</v>
      </c>
    </row>
    <row r="1804" spans="1:15" hidden="1" x14ac:dyDescent="0.25">
      <c r="A1804" t="s">
        <v>40</v>
      </c>
      <c r="C1804" t="s">
        <v>121</v>
      </c>
      <c r="D1804">
        <f t="shared" si="28"/>
        <v>10</v>
      </c>
      <c r="E1804" t="s">
        <v>43</v>
      </c>
      <c r="F1804" t="s">
        <v>123</v>
      </c>
      <c r="G1804">
        <v>1930.12</v>
      </c>
      <c r="H1804" s="1">
        <v>43327</v>
      </c>
      <c r="I1804" t="s">
        <v>31</v>
      </c>
      <c r="J1804">
        <v>31</v>
      </c>
      <c r="M1804" t="s">
        <v>2374</v>
      </c>
      <c r="N1804">
        <v>36</v>
      </c>
      <c r="O1804" t="s">
        <v>23</v>
      </c>
    </row>
    <row r="1805" spans="1:15" hidden="1" x14ac:dyDescent="0.25">
      <c r="A1805" t="s">
        <v>14</v>
      </c>
      <c r="B1805">
        <v>1</v>
      </c>
      <c r="C1805" t="s">
        <v>129</v>
      </c>
      <c r="D1805">
        <f t="shared" si="28"/>
        <v>10</v>
      </c>
      <c r="E1805" t="s">
        <v>24</v>
      </c>
      <c r="F1805" t="s">
        <v>131</v>
      </c>
      <c r="G1805">
        <v>16766.39</v>
      </c>
      <c r="H1805" s="1">
        <v>43327</v>
      </c>
      <c r="I1805" t="s">
        <v>31</v>
      </c>
      <c r="J1805">
        <v>24</v>
      </c>
      <c r="K1805" t="s">
        <v>708</v>
      </c>
      <c r="L1805" t="s">
        <v>50</v>
      </c>
      <c r="M1805" t="s">
        <v>2375</v>
      </c>
      <c r="N1805">
        <v>20.440000000000001</v>
      </c>
      <c r="O1805" t="s">
        <v>23</v>
      </c>
    </row>
    <row r="1806" spans="1:15" hidden="1" x14ac:dyDescent="0.25">
      <c r="A1806" t="s">
        <v>14</v>
      </c>
      <c r="B1806">
        <v>1</v>
      </c>
      <c r="C1806" t="s">
        <v>445</v>
      </c>
      <c r="D1806">
        <f t="shared" si="28"/>
        <v>10</v>
      </c>
      <c r="E1806" t="s">
        <v>24</v>
      </c>
      <c r="F1806" t="s">
        <v>447</v>
      </c>
      <c r="G1806">
        <v>4306.76</v>
      </c>
      <c r="H1806" s="1">
        <v>43327</v>
      </c>
      <c r="I1806" t="s">
        <v>19</v>
      </c>
      <c r="J1806">
        <v>19</v>
      </c>
      <c r="K1806" t="s">
        <v>2376</v>
      </c>
      <c r="L1806" t="s">
        <v>50</v>
      </c>
      <c r="M1806" t="s">
        <v>2377</v>
      </c>
      <c r="N1806">
        <v>41.84</v>
      </c>
      <c r="O1806" t="s">
        <v>23</v>
      </c>
    </row>
    <row r="1807" spans="1:15" hidden="1" x14ac:dyDescent="0.25">
      <c r="A1807" t="s">
        <v>14</v>
      </c>
      <c r="B1807">
        <v>1</v>
      </c>
      <c r="C1807" t="s">
        <v>354</v>
      </c>
      <c r="D1807">
        <f t="shared" si="28"/>
        <v>8</v>
      </c>
      <c r="E1807" t="s">
        <v>17</v>
      </c>
      <c r="F1807" t="s">
        <v>356</v>
      </c>
      <c r="G1807">
        <v>2576.87</v>
      </c>
      <c r="H1807" s="1">
        <v>43327</v>
      </c>
      <c r="I1807" t="s">
        <v>31</v>
      </c>
      <c r="J1807">
        <v>28</v>
      </c>
      <c r="K1807" t="s">
        <v>52</v>
      </c>
      <c r="L1807" t="s">
        <v>50</v>
      </c>
      <c r="M1807" t="s">
        <v>2378</v>
      </c>
      <c r="N1807">
        <v>61.55</v>
      </c>
      <c r="O1807" t="s">
        <v>23</v>
      </c>
    </row>
    <row r="1808" spans="1:15" hidden="1" x14ac:dyDescent="0.25">
      <c r="A1808" t="s">
        <v>14</v>
      </c>
      <c r="B1808">
        <v>0</v>
      </c>
      <c r="C1808" t="s">
        <v>176</v>
      </c>
      <c r="D1808">
        <f t="shared" si="28"/>
        <v>10</v>
      </c>
      <c r="E1808" t="s">
        <v>17</v>
      </c>
      <c r="F1808" t="s">
        <v>178</v>
      </c>
      <c r="G1808">
        <v>2253.73</v>
      </c>
      <c r="H1808" s="1">
        <v>43327</v>
      </c>
      <c r="I1808" t="s">
        <v>19</v>
      </c>
      <c r="J1808">
        <v>20</v>
      </c>
      <c r="K1808" t="s">
        <v>265</v>
      </c>
      <c r="L1808" t="s">
        <v>26</v>
      </c>
      <c r="M1808" t="s">
        <v>2379</v>
      </c>
      <c r="N1808">
        <v>42.53</v>
      </c>
      <c r="O1808" t="s">
        <v>23</v>
      </c>
    </row>
    <row r="1809" spans="1:15" hidden="1" x14ac:dyDescent="0.25">
      <c r="A1809" t="s">
        <v>14</v>
      </c>
      <c r="B1809">
        <v>1</v>
      </c>
      <c r="C1809" t="s">
        <v>471</v>
      </c>
      <c r="D1809">
        <f t="shared" si="28"/>
        <v>10</v>
      </c>
      <c r="E1809" t="s">
        <v>24</v>
      </c>
      <c r="F1809" t="s">
        <v>178</v>
      </c>
      <c r="G1809">
        <v>2886.49</v>
      </c>
      <c r="H1809" s="1">
        <v>43327</v>
      </c>
      <c r="I1809" t="s">
        <v>19</v>
      </c>
      <c r="J1809">
        <v>19</v>
      </c>
      <c r="K1809" t="s">
        <v>669</v>
      </c>
      <c r="L1809" t="s">
        <v>50</v>
      </c>
      <c r="M1809" t="s">
        <v>2380</v>
      </c>
      <c r="N1809">
        <v>8.09</v>
      </c>
      <c r="O1809" t="s">
        <v>23</v>
      </c>
    </row>
    <row r="1810" spans="1:15" hidden="1" x14ac:dyDescent="0.25">
      <c r="A1810" t="s">
        <v>14</v>
      </c>
      <c r="B1810">
        <v>0</v>
      </c>
      <c r="C1810" t="s">
        <v>354</v>
      </c>
      <c r="D1810">
        <f t="shared" si="28"/>
        <v>8</v>
      </c>
      <c r="E1810" t="s">
        <v>24</v>
      </c>
      <c r="F1810" t="s">
        <v>356</v>
      </c>
      <c r="G1810">
        <v>2561.52</v>
      </c>
      <c r="H1810" s="1">
        <v>43327</v>
      </c>
      <c r="I1810" t="s">
        <v>31</v>
      </c>
      <c r="J1810">
        <v>28</v>
      </c>
      <c r="K1810" t="s">
        <v>144</v>
      </c>
      <c r="L1810" t="s">
        <v>50</v>
      </c>
      <c r="M1810" t="s">
        <v>2381</v>
      </c>
      <c r="N1810">
        <v>15.35</v>
      </c>
      <c r="O1810" t="s">
        <v>23</v>
      </c>
    </row>
    <row r="1811" spans="1:15" hidden="1" x14ac:dyDescent="0.25">
      <c r="A1811" t="s">
        <v>14</v>
      </c>
      <c r="B1811">
        <v>0</v>
      </c>
      <c r="C1811" t="s">
        <v>285</v>
      </c>
      <c r="D1811">
        <f t="shared" si="28"/>
        <v>10</v>
      </c>
      <c r="E1811" t="s">
        <v>17</v>
      </c>
      <c r="F1811" t="s">
        <v>140</v>
      </c>
      <c r="G1811">
        <v>2070.4</v>
      </c>
      <c r="H1811" s="1">
        <v>43327</v>
      </c>
      <c r="I1811" t="s">
        <v>19</v>
      </c>
      <c r="J1811">
        <v>21</v>
      </c>
      <c r="K1811" t="s">
        <v>2372</v>
      </c>
      <c r="L1811" t="s">
        <v>259</v>
      </c>
      <c r="M1811" t="s">
        <v>2382</v>
      </c>
      <c r="N1811">
        <v>1.71</v>
      </c>
      <c r="O1811" t="s">
        <v>23</v>
      </c>
    </row>
    <row r="1812" spans="1:15" hidden="1" x14ac:dyDescent="0.25">
      <c r="A1812" t="s">
        <v>14</v>
      </c>
      <c r="B1812">
        <v>1</v>
      </c>
      <c r="C1812" t="s">
        <v>1230</v>
      </c>
      <c r="D1812">
        <f t="shared" si="28"/>
        <v>9</v>
      </c>
      <c r="E1812" t="s">
        <v>24</v>
      </c>
      <c r="F1812" t="s">
        <v>641</v>
      </c>
      <c r="G1812">
        <v>4132.9799999999996</v>
      </c>
      <c r="H1812" s="1">
        <v>43327</v>
      </c>
      <c r="I1812" t="s">
        <v>31</v>
      </c>
      <c r="J1812">
        <v>29</v>
      </c>
      <c r="K1812" t="s">
        <v>25</v>
      </c>
      <c r="L1812" t="s">
        <v>26</v>
      </c>
      <c r="M1812" t="s">
        <v>2383</v>
      </c>
      <c r="N1812">
        <v>29.76</v>
      </c>
      <c r="O1812" t="s">
        <v>23</v>
      </c>
    </row>
    <row r="1813" spans="1:15" hidden="1" x14ac:dyDescent="0.25">
      <c r="A1813" t="s">
        <v>14</v>
      </c>
      <c r="B1813">
        <v>1</v>
      </c>
      <c r="C1813" t="s">
        <v>1230</v>
      </c>
      <c r="D1813">
        <f t="shared" si="28"/>
        <v>9</v>
      </c>
      <c r="E1813" t="s">
        <v>24</v>
      </c>
      <c r="F1813" t="s">
        <v>641</v>
      </c>
      <c r="G1813">
        <v>4116.7</v>
      </c>
      <c r="H1813" s="1">
        <v>43327</v>
      </c>
      <c r="I1813" t="s">
        <v>31</v>
      </c>
      <c r="J1813">
        <v>29</v>
      </c>
      <c r="K1813" t="s">
        <v>2384</v>
      </c>
      <c r="L1813" t="s">
        <v>26</v>
      </c>
      <c r="M1813" t="s">
        <v>2385</v>
      </c>
      <c r="N1813">
        <v>16.28</v>
      </c>
      <c r="O1813" t="s">
        <v>23</v>
      </c>
    </row>
    <row r="1814" spans="1:15" hidden="1" x14ac:dyDescent="0.25">
      <c r="A1814" t="s">
        <v>14</v>
      </c>
      <c r="B1814">
        <v>1</v>
      </c>
      <c r="C1814" t="s">
        <v>293</v>
      </c>
      <c r="D1814">
        <f t="shared" si="28"/>
        <v>10</v>
      </c>
      <c r="E1814" t="s">
        <v>24</v>
      </c>
      <c r="F1814" t="s">
        <v>30</v>
      </c>
      <c r="G1814">
        <v>42269.53</v>
      </c>
      <c r="H1814" s="1">
        <v>43327</v>
      </c>
      <c r="I1814" t="s">
        <v>31</v>
      </c>
      <c r="J1814">
        <v>22</v>
      </c>
      <c r="K1814" t="s">
        <v>200</v>
      </c>
      <c r="L1814" t="s">
        <v>50</v>
      </c>
      <c r="M1814" t="s">
        <v>2386</v>
      </c>
      <c r="N1814">
        <v>16.78</v>
      </c>
      <c r="O1814" t="s">
        <v>23</v>
      </c>
    </row>
    <row r="1815" spans="1:15" hidden="1" x14ac:dyDescent="0.25">
      <c r="A1815" t="s">
        <v>14</v>
      </c>
      <c r="B1815">
        <v>1</v>
      </c>
      <c r="C1815" t="s">
        <v>103</v>
      </c>
      <c r="D1815">
        <f t="shared" si="28"/>
        <v>10</v>
      </c>
      <c r="E1815" t="s">
        <v>24</v>
      </c>
      <c r="F1815" t="s">
        <v>105</v>
      </c>
      <c r="G1815">
        <v>1148.02</v>
      </c>
      <c r="H1815" s="1">
        <v>43327</v>
      </c>
      <c r="I1815" t="s">
        <v>19</v>
      </c>
      <c r="J1815">
        <v>25</v>
      </c>
      <c r="K1815" t="s">
        <v>2387</v>
      </c>
      <c r="L1815" t="s">
        <v>26</v>
      </c>
      <c r="M1815" t="s">
        <v>2388</v>
      </c>
      <c r="N1815">
        <v>12.37</v>
      </c>
      <c r="O1815" t="s">
        <v>23</v>
      </c>
    </row>
    <row r="1816" spans="1:15" hidden="1" x14ac:dyDescent="0.25">
      <c r="A1816" t="s">
        <v>14</v>
      </c>
      <c r="B1816">
        <v>1</v>
      </c>
      <c r="C1816" t="s">
        <v>630</v>
      </c>
      <c r="D1816">
        <f t="shared" si="28"/>
        <v>10</v>
      </c>
      <c r="E1816" t="s">
        <v>17</v>
      </c>
      <c r="F1816" t="s">
        <v>632</v>
      </c>
      <c r="G1816">
        <v>1953.6</v>
      </c>
      <c r="H1816" s="1">
        <v>43327</v>
      </c>
      <c r="I1816" t="s">
        <v>31</v>
      </c>
      <c r="J1816">
        <v>22</v>
      </c>
      <c r="K1816" t="s">
        <v>25</v>
      </c>
      <c r="L1816" t="s">
        <v>26</v>
      </c>
      <c r="M1816" t="s">
        <v>2389</v>
      </c>
      <c r="N1816">
        <v>55.76</v>
      </c>
      <c r="O1816" t="s">
        <v>23</v>
      </c>
    </row>
    <row r="1817" spans="1:15" hidden="1" x14ac:dyDescent="0.25">
      <c r="A1817" t="s">
        <v>40</v>
      </c>
      <c r="C1817" t="s">
        <v>33</v>
      </c>
      <c r="D1817">
        <f t="shared" si="28"/>
        <v>10</v>
      </c>
      <c r="E1817" t="s">
        <v>43</v>
      </c>
      <c r="F1817" t="s">
        <v>35</v>
      </c>
      <c r="G1817">
        <v>1887.82</v>
      </c>
      <c r="H1817" s="1">
        <v>43327</v>
      </c>
      <c r="I1817" t="s">
        <v>19</v>
      </c>
      <c r="J1817">
        <v>40</v>
      </c>
      <c r="M1817" t="s">
        <v>2390</v>
      </c>
      <c r="N1817">
        <v>32</v>
      </c>
      <c r="O1817" t="s">
        <v>23</v>
      </c>
    </row>
    <row r="1818" spans="1:15" hidden="1" x14ac:dyDescent="0.25">
      <c r="A1818" t="s">
        <v>40</v>
      </c>
      <c r="C1818" t="s">
        <v>176</v>
      </c>
      <c r="D1818">
        <f t="shared" si="28"/>
        <v>10</v>
      </c>
      <c r="E1818" t="s">
        <v>62</v>
      </c>
      <c r="F1818" t="s">
        <v>178</v>
      </c>
      <c r="G1818">
        <v>2199.0100000000002</v>
      </c>
      <c r="H1818" s="1">
        <v>43327</v>
      </c>
      <c r="I1818" t="s">
        <v>19</v>
      </c>
      <c r="J1818">
        <v>20</v>
      </c>
      <c r="M1818" t="s">
        <v>2390</v>
      </c>
      <c r="N1818">
        <v>39</v>
      </c>
      <c r="O1818" t="s">
        <v>23</v>
      </c>
    </row>
    <row r="1819" spans="1:15" hidden="1" x14ac:dyDescent="0.25">
      <c r="A1819" t="s">
        <v>40</v>
      </c>
      <c r="C1819" t="s">
        <v>179</v>
      </c>
      <c r="D1819">
        <f t="shared" si="28"/>
        <v>10</v>
      </c>
      <c r="E1819" t="s">
        <v>43</v>
      </c>
      <c r="F1819" t="s">
        <v>131</v>
      </c>
      <c r="G1819">
        <v>2130.96</v>
      </c>
      <c r="H1819" s="1">
        <v>43327</v>
      </c>
      <c r="I1819" t="s">
        <v>31</v>
      </c>
      <c r="J1819">
        <v>22</v>
      </c>
      <c r="M1819" t="s">
        <v>2390</v>
      </c>
      <c r="N1819">
        <v>34</v>
      </c>
      <c r="O1819" t="s">
        <v>23</v>
      </c>
    </row>
    <row r="1820" spans="1:15" hidden="1" x14ac:dyDescent="0.25">
      <c r="A1820" t="s">
        <v>40</v>
      </c>
      <c r="C1820" t="s">
        <v>73</v>
      </c>
      <c r="D1820">
        <f t="shared" si="28"/>
        <v>10</v>
      </c>
      <c r="E1820" t="s">
        <v>43</v>
      </c>
      <c r="F1820" t="s">
        <v>75</v>
      </c>
      <c r="G1820">
        <v>4720.6099999999997</v>
      </c>
      <c r="H1820" s="1">
        <v>43327</v>
      </c>
      <c r="I1820" t="s">
        <v>31</v>
      </c>
      <c r="J1820">
        <v>43</v>
      </c>
      <c r="M1820" t="s">
        <v>2390</v>
      </c>
      <c r="N1820">
        <v>150</v>
      </c>
      <c r="O1820" t="s">
        <v>23</v>
      </c>
    </row>
    <row r="1821" spans="1:15" hidden="1" x14ac:dyDescent="0.25">
      <c r="A1821" t="s">
        <v>40</v>
      </c>
      <c r="C1821" t="s">
        <v>181</v>
      </c>
      <c r="D1821">
        <f t="shared" si="28"/>
        <v>10</v>
      </c>
      <c r="E1821" t="s">
        <v>43</v>
      </c>
      <c r="F1821" t="s">
        <v>183</v>
      </c>
      <c r="G1821">
        <v>2277.44</v>
      </c>
      <c r="H1821" s="1">
        <v>43327</v>
      </c>
      <c r="I1821" t="s">
        <v>31</v>
      </c>
      <c r="J1821">
        <v>27</v>
      </c>
      <c r="M1821" t="s">
        <v>2390</v>
      </c>
      <c r="N1821">
        <v>29</v>
      </c>
      <c r="O1821" t="s">
        <v>23</v>
      </c>
    </row>
    <row r="1822" spans="1:15" hidden="1" x14ac:dyDescent="0.25">
      <c r="A1822" t="s">
        <v>40</v>
      </c>
      <c r="C1822" t="s">
        <v>113</v>
      </c>
      <c r="D1822">
        <f t="shared" si="28"/>
        <v>9</v>
      </c>
      <c r="E1822" t="s">
        <v>43</v>
      </c>
      <c r="F1822" t="s">
        <v>100</v>
      </c>
      <c r="G1822">
        <v>2212.5300000000002</v>
      </c>
      <c r="H1822" s="1">
        <v>43327</v>
      </c>
      <c r="I1822" t="s">
        <v>31</v>
      </c>
      <c r="J1822">
        <v>21</v>
      </c>
      <c r="M1822" t="s">
        <v>2390</v>
      </c>
      <c r="N1822">
        <v>30</v>
      </c>
      <c r="O1822" t="s">
        <v>23</v>
      </c>
    </row>
    <row r="1823" spans="1:15" hidden="1" x14ac:dyDescent="0.25">
      <c r="A1823" t="s">
        <v>14</v>
      </c>
      <c r="B1823">
        <v>1</v>
      </c>
      <c r="C1823" t="s">
        <v>499</v>
      </c>
      <c r="D1823">
        <f t="shared" si="28"/>
        <v>9</v>
      </c>
      <c r="E1823" t="s">
        <v>17</v>
      </c>
      <c r="F1823" t="s">
        <v>501</v>
      </c>
      <c r="G1823">
        <v>1036.6600000000001</v>
      </c>
      <c r="H1823" s="1">
        <v>43327</v>
      </c>
      <c r="I1823" t="s">
        <v>19</v>
      </c>
      <c r="J1823">
        <v>64</v>
      </c>
      <c r="K1823" t="s">
        <v>583</v>
      </c>
      <c r="L1823" t="s">
        <v>376</v>
      </c>
      <c r="M1823" t="s">
        <v>2391</v>
      </c>
      <c r="N1823">
        <v>30.24</v>
      </c>
      <c r="O1823" t="s">
        <v>23</v>
      </c>
    </row>
    <row r="1824" spans="1:15" hidden="1" x14ac:dyDescent="0.25">
      <c r="A1824" t="s">
        <v>14</v>
      </c>
      <c r="B1824">
        <v>1</v>
      </c>
      <c r="C1824" t="s">
        <v>91</v>
      </c>
      <c r="D1824">
        <f t="shared" si="28"/>
        <v>10</v>
      </c>
      <c r="E1824" t="s">
        <v>17</v>
      </c>
      <c r="F1824" t="s">
        <v>93</v>
      </c>
      <c r="G1824">
        <v>2076.66</v>
      </c>
      <c r="H1824" s="1">
        <v>43327</v>
      </c>
      <c r="I1824" t="s">
        <v>19</v>
      </c>
      <c r="J1824">
        <v>24</v>
      </c>
      <c r="K1824" t="s">
        <v>144</v>
      </c>
      <c r="L1824" t="s">
        <v>50</v>
      </c>
      <c r="M1824" t="s">
        <v>2392</v>
      </c>
      <c r="N1824">
        <v>9.16</v>
      </c>
      <c r="O1824" t="s">
        <v>23</v>
      </c>
    </row>
    <row r="1825" spans="1:15" hidden="1" x14ac:dyDescent="0.25">
      <c r="A1825" t="s">
        <v>14</v>
      </c>
      <c r="B1825">
        <v>0</v>
      </c>
      <c r="C1825" t="s">
        <v>397</v>
      </c>
      <c r="D1825">
        <f t="shared" si="28"/>
        <v>10</v>
      </c>
      <c r="E1825" t="s">
        <v>24</v>
      </c>
      <c r="F1825" t="s">
        <v>399</v>
      </c>
      <c r="G1825">
        <v>1817.37</v>
      </c>
      <c r="H1825" s="1">
        <v>43327</v>
      </c>
      <c r="I1825" t="s">
        <v>31</v>
      </c>
      <c r="J1825">
        <v>23</v>
      </c>
      <c r="K1825" t="s">
        <v>2393</v>
      </c>
      <c r="L1825" t="s">
        <v>26</v>
      </c>
      <c r="M1825" t="s">
        <v>2394</v>
      </c>
      <c r="N1825">
        <v>6.41</v>
      </c>
      <c r="O1825" t="s">
        <v>23</v>
      </c>
    </row>
    <row r="1826" spans="1:15" hidden="1" x14ac:dyDescent="0.25">
      <c r="A1826" t="s">
        <v>14</v>
      </c>
      <c r="B1826">
        <v>1</v>
      </c>
      <c r="C1826" t="s">
        <v>320</v>
      </c>
      <c r="D1826">
        <f t="shared" si="28"/>
        <v>9</v>
      </c>
      <c r="E1826" t="s">
        <v>24</v>
      </c>
      <c r="F1826" t="s">
        <v>322</v>
      </c>
      <c r="G1826">
        <v>8289.92</v>
      </c>
      <c r="H1826" s="1">
        <v>43327</v>
      </c>
      <c r="I1826" t="s">
        <v>31</v>
      </c>
      <c r="J1826">
        <v>28</v>
      </c>
      <c r="K1826" t="s">
        <v>2395</v>
      </c>
      <c r="L1826" t="s">
        <v>376</v>
      </c>
      <c r="M1826" t="s">
        <v>2396</v>
      </c>
      <c r="N1826">
        <v>62.84</v>
      </c>
      <c r="O1826" t="s">
        <v>23</v>
      </c>
    </row>
    <row r="1827" spans="1:15" hidden="1" x14ac:dyDescent="0.25">
      <c r="A1827" t="s">
        <v>14</v>
      </c>
      <c r="B1827">
        <v>1</v>
      </c>
      <c r="C1827" t="s">
        <v>176</v>
      </c>
      <c r="D1827">
        <f t="shared" si="28"/>
        <v>10</v>
      </c>
      <c r="E1827" t="s">
        <v>17</v>
      </c>
      <c r="F1827" t="s">
        <v>178</v>
      </c>
      <c r="G1827">
        <v>2238.0100000000002</v>
      </c>
      <c r="H1827" s="1">
        <v>43327</v>
      </c>
      <c r="I1827" t="s">
        <v>19</v>
      </c>
      <c r="J1827">
        <v>20</v>
      </c>
      <c r="K1827" t="s">
        <v>52</v>
      </c>
      <c r="L1827" t="s">
        <v>50</v>
      </c>
      <c r="M1827" t="s">
        <v>2397</v>
      </c>
      <c r="N1827">
        <v>15.72</v>
      </c>
      <c r="O1827" t="s">
        <v>23</v>
      </c>
    </row>
    <row r="1828" spans="1:15" x14ac:dyDescent="0.25">
      <c r="A1828" t="s">
        <v>40</v>
      </c>
      <c r="C1828" t="s">
        <v>69</v>
      </c>
      <c r="D1828">
        <f t="shared" si="28"/>
        <v>9</v>
      </c>
      <c r="E1828" t="s">
        <v>202</v>
      </c>
      <c r="F1828" t="s">
        <v>71</v>
      </c>
      <c r="G1828">
        <v>10724.87</v>
      </c>
      <c r="H1828" s="1">
        <v>43327</v>
      </c>
      <c r="I1828" t="s">
        <v>31</v>
      </c>
      <c r="J1828">
        <v>23</v>
      </c>
      <c r="M1828" t="s">
        <v>2398</v>
      </c>
      <c r="N1828">
        <v>3903.95</v>
      </c>
      <c r="O1828" t="s">
        <v>204</v>
      </c>
    </row>
    <row r="1829" spans="1:15" hidden="1" x14ac:dyDescent="0.25">
      <c r="A1829" t="s">
        <v>14</v>
      </c>
      <c r="B1829">
        <v>0</v>
      </c>
      <c r="C1829" t="s">
        <v>354</v>
      </c>
      <c r="D1829">
        <f t="shared" si="28"/>
        <v>8</v>
      </c>
      <c r="E1829" t="s">
        <v>24</v>
      </c>
      <c r="F1829" t="s">
        <v>356</v>
      </c>
      <c r="G1829">
        <v>2553.9299999999998</v>
      </c>
      <c r="H1829" s="1">
        <v>43327</v>
      </c>
      <c r="I1829" t="s">
        <v>31</v>
      </c>
      <c r="J1829">
        <v>28</v>
      </c>
      <c r="K1829" t="s">
        <v>690</v>
      </c>
      <c r="L1829" t="s">
        <v>50</v>
      </c>
      <c r="M1829" t="s">
        <v>2399</v>
      </c>
      <c r="N1829">
        <v>7.59</v>
      </c>
      <c r="O1829" t="s">
        <v>23</v>
      </c>
    </row>
    <row r="1830" spans="1:15" hidden="1" x14ac:dyDescent="0.25">
      <c r="A1830" t="s">
        <v>14</v>
      </c>
      <c r="B1830">
        <v>0</v>
      </c>
      <c r="C1830" t="s">
        <v>293</v>
      </c>
      <c r="D1830">
        <f t="shared" si="28"/>
        <v>10</v>
      </c>
      <c r="E1830" t="s">
        <v>17</v>
      </c>
      <c r="F1830" t="s">
        <v>30</v>
      </c>
      <c r="G1830">
        <v>42253.279999999999</v>
      </c>
      <c r="H1830" s="1">
        <v>43327</v>
      </c>
      <c r="I1830" t="s">
        <v>31</v>
      </c>
      <c r="J1830">
        <v>22</v>
      </c>
      <c r="K1830" t="s">
        <v>833</v>
      </c>
      <c r="L1830" t="s">
        <v>142</v>
      </c>
      <c r="M1830" t="s">
        <v>2400</v>
      </c>
      <c r="N1830">
        <v>16.25</v>
      </c>
      <c r="O1830" t="s">
        <v>23</v>
      </c>
    </row>
    <row r="1831" spans="1:15" hidden="1" x14ac:dyDescent="0.25">
      <c r="A1831" t="s">
        <v>14</v>
      </c>
      <c r="B1831">
        <v>1</v>
      </c>
      <c r="C1831" t="s">
        <v>176</v>
      </c>
      <c r="D1831">
        <f t="shared" si="28"/>
        <v>10</v>
      </c>
      <c r="E1831" t="s">
        <v>24</v>
      </c>
      <c r="F1831" t="s">
        <v>178</v>
      </c>
      <c r="G1831">
        <v>2178.37</v>
      </c>
      <c r="H1831" s="1">
        <v>43327</v>
      </c>
      <c r="I1831" t="s">
        <v>19</v>
      </c>
      <c r="J1831">
        <v>20</v>
      </c>
      <c r="K1831" t="s">
        <v>548</v>
      </c>
      <c r="L1831" t="s">
        <v>26</v>
      </c>
      <c r="M1831" t="s">
        <v>2401</v>
      </c>
      <c r="N1831">
        <v>20.64</v>
      </c>
      <c r="O1831" t="s">
        <v>23</v>
      </c>
    </row>
    <row r="1832" spans="1:15" hidden="1" x14ac:dyDescent="0.25">
      <c r="A1832" t="s">
        <v>14</v>
      </c>
      <c r="B1832">
        <v>1</v>
      </c>
      <c r="C1832" t="s">
        <v>285</v>
      </c>
      <c r="D1832">
        <f t="shared" si="28"/>
        <v>10</v>
      </c>
      <c r="E1832" t="s">
        <v>17</v>
      </c>
      <c r="F1832" t="s">
        <v>140</v>
      </c>
      <c r="G1832">
        <v>2063.16</v>
      </c>
      <c r="H1832" s="1">
        <v>43327</v>
      </c>
      <c r="I1832" t="s">
        <v>19</v>
      </c>
      <c r="J1832">
        <v>21</v>
      </c>
      <c r="K1832" t="s">
        <v>2402</v>
      </c>
      <c r="L1832" t="s">
        <v>259</v>
      </c>
      <c r="M1832" t="s">
        <v>2403</v>
      </c>
      <c r="N1832">
        <v>7.24</v>
      </c>
      <c r="O1832" t="s">
        <v>23</v>
      </c>
    </row>
    <row r="1833" spans="1:15" hidden="1" x14ac:dyDescent="0.25">
      <c r="A1833" t="s">
        <v>14</v>
      </c>
      <c r="B1833">
        <v>1</v>
      </c>
      <c r="C1833" t="s">
        <v>267</v>
      </c>
      <c r="D1833">
        <f t="shared" si="28"/>
        <v>10</v>
      </c>
      <c r="E1833" t="s">
        <v>24</v>
      </c>
      <c r="F1833" t="s">
        <v>269</v>
      </c>
      <c r="G1833">
        <v>1292.5999999999999</v>
      </c>
      <c r="H1833" s="1">
        <v>43327</v>
      </c>
      <c r="I1833" t="s">
        <v>19</v>
      </c>
      <c r="J1833">
        <v>18</v>
      </c>
      <c r="K1833" t="s">
        <v>973</v>
      </c>
      <c r="L1833" t="s">
        <v>26</v>
      </c>
      <c r="M1833" t="s">
        <v>2404</v>
      </c>
      <c r="N1833">
        <v>39.31</v>
      </c>
      <c r="O1833" t="s">
        <v>23</v>
      </c>
    </row>
    <row r="1834" spans="1:15" hidden="1" x14ac:dyDescent="0.25">
      <c r="A1834" t="s">
        <v>14</v>
      </c>
      <c r="B1834">
        <v>1</v>
      </c>
      <c r="C1834" t="s">
        <v>293</v>
      </c>
      <c r="D1834">
        <f t="shared" si="28"/>
        <v>10</v>
      </c>
      <c r="E1834" t="s">
        <v>17</v>
      </c>
      <c r="F1834" t="s">
        <v>30</v>
      </c>
      <c r="G1834">
        <v>42149.67</v>
      </c>
      <c r="H1834" s="1">
        <v>43327</v>
      </c>
      <c r="I1834" t="s">
        <v>31</v>
      </c>
      <c r="J1834">
        <v>22</v>
      </c>
      <c r="K1834" t="s">
        <v>25</v>
      </c>
      <c r="L1834" t="s">
        <v>26</v>
      </c>
      <c r="M1834" t="s">
        <v>2405</v>
      </c>
      <c r="N1834">
        <v>103.61</v>
      </c>
      <c r="O1834" t="s">
        <v>23</v>
      </c>
    </row>
    <row r="1835" spans="1:15" hidden="1" x14ac:dyDescent="0.25">
      <c r="A1835" t="s">
        <v>14</v>
      </c>
      <c r="B1835">
        <v>1</v>
      </c>
      <c r="C1835" t="s">
        <v>354</v>
      </c>
      <c r="D1835">
        <f t="shared" si="28"/>
        <v>8</v>
      </c>
      <c r="E1835" t="s">
        <v>24</v>
      </c>
      <c r="F1835" t="s">
        <v>356</v>
      </c>
      <c r="G1835">
        <v>2532.0100000000002</v>
      </c>
      <c r="H1835" s="1">
        <v>43327</v>
      </c>
      <c r="I1835" t="s">
        <v>31</v>
      </c>
      <c r="J1835">
        <v>28</v>
      </c>
      <c r="K1835" t="s">
        <v>2406</v>
      </c>
      <c r="L1835" t="s">
        <v>142</v>
      </c>
      <c r="M1835" t="s">
        <v>2407</v>
      </c>
      <c r="N1835">
        <v>21.92</v>
      </c>
      <c r="O1835" t="s">
        <v>23</v>
      </c>
    </row>
    <row r="1836" spans="1:15" hidden="1" x14ac:dyDescent="0.25">
      <c r="A1836" t="s">
        <v>14</v>
      </c>
      <c r="B1836">
        <v>1</v>
      </c>
      <c r="C1836" t="s">
        <v>103</v>
      </c>
      <c r="D1836">
        <f t="shared" si="28"/>
        <v>10</v>
      </c>
      <c r="E1836" t="s">
        <v>17</v>
      </c>
      <c r="F1836" t="s">
        <v>105</v>
      </c>
      <c r="G1836">
        <v>1136.9000000000001</v>
      </c>
      <c r="H1836" s="1">
        <v>43327</v>
      </c>
      <c r="I1836" t="s">
        <v>19</v>
      </c>
      <c r="J1836">
        <v>25</v>
      </c>
      <c r="K1836" t="s">
        <v>2408</v>
      </c>
      <c r="L1836" t="s">
        <v>58</v>
      </c>
      <c r="M1836" t="s">
        <v>2409</v>
      </c>
      <c r="N1836">
        <v>11.12</v>
      </c>
      <c r="O1836" t="s">
        <v>23</v>
      </c>
    </row>
    <row r="1837" spans="1:15" x14ac:dyDescent="0.25">
      <c r="A1837" t="s">
        <v>40</v>
      </c>
      <c r="C1837" t="s">
        <v>228</v>
      </c>
      <c r="D1837">
        <f t="shared" si="28"/>
        <v>10</v>
      </c>
      <c r="E1837" t="s">
        <v>202</v>
      </c>
      <c r="F1837" t="s">
        <v>230</v>
      </c>
      <c r="G1837">
        <v>4644.04</v>
      </c>
      <c r="H1837" s="1">
        <v>43327</v>
      </c>
      <c r="I1837" t="s">
        <v>19</v>
      </c>
      <c r="J1837">
        <v>23</v>
      </c>
      <c r="M1837" t="s">
        <v>2410</v>
      </c>
      <c r="N1837">
        <v>1626.48</v>
      </c>
      <c r="O1837" t="s">
        <v>204</v>
      </c>
    </row>
    <row r="1838" spans="1:15" hidden="1" x14ac:dyDescent="0.25">
      <c r="A1838" t="s">
        <v>40</v>
      </c>
      <c r="C1838" t="s">
        <v>85</v>
      </c>
      <c r="D1838">
        <f t="shared" si="28"/>
        <v>10</v>
      </c>
      <c r="E1838" t="s">
        <v>43</v>
      </c>
      <c r="F1838" t="s">
        <v>87</v>
      </c>
      <c r="G1838">
        <v>4575.76</v>
      </c>
      <c r="H1838" s="1">
        <v>43327</v>
      </c>
      <c r="I1838" t="s">
        <v>19</v>
      </c>
      <c r="J1838">
        <v>26</v>
      </c>
      <c r="M1838" t="s">
        <v>2410</v>
      </c>
      <c r="N1838">
        <v>46</v>
      </c>
      <c r="O1838" t="s">
        <v>23</v>
      </c>
    </row>
    <row r="1839" spans="1:15" hidden="1" x14ac:dyDescent="0.25">
      <c r="A1839" t="s">
        <v>40</v>
      </c>
      <c r="C1839" t="s">
        <v>54</v>
      </c>
      <c r="D1839">
        <f t="shared" si="28"/>
        <v>9</v>
      </c>
      <c r="E1839" t="s">
        <v>62</v>
      </c>
      <c r="F1839" t="s">
        <v>56</v>
      </c>
      <c r="G1839">
        <v>1953.96</v>
      </c>
      <c r="H1839" s="1">
        <v>43327</v>
      </c>
      <c r="I1839" t="s">
        <v>19</v>
      </c>
      <c r="J1839">
        <v>27</v>
      </c>
      <c r="M1839" t="s">
        <v>2410</v>
      </c>
      <c r="N1839">
        <v>57</v>
      </c>
      <c r="O1839" t="s">
        <v>23</v>
      </c>
    </row>
    <row r="1840" spans="1:15" x14ac:dyDescent="0.25">
      <c r="A1840" t="s">
        <v>40</v>
      </c>
      <c r="C1840" t="s">
        <v>232</v>
      </c>
      <c r="D1840">
        <f t="shared" si="28"/>
        <v>10</v>
      </c>
      <c r="E1840" t="s">
        <v>202</v>
      </c>
      <c r="F1840" t="s">
        <v>234</v>
      </c>
      <c r="G1840">
        <v>4475.72</v>
      </c>
      <c r="H1840" s="1">
        <v>43327</v>
      </c>
      <c r="I1840" t="s">
        <v>31</v>
      </c>
      <c r="J1840">
        <v>22</v>
      </c>
      <c r="M1840" t="s">
        <v>2410</v>
      </c>
      <c r="N1840">
        <v>983.36</v>
      </c>
      <c r="O1840" t="s">
        <v>204</v>
      </c>
    </row>
    <row r="1841" spans="1:15" hidden="1" x14ac:dyDescent="0.25">
      <c r="A1841" t="s">
        <v>14</v>
      </c>
      <c r="B1841">
        <v>1</v>
      </c>
      <c r="C1841" t="s">
        <v>176</v>
      </c>
      <c r="D1841">
        <f t="shared" si="28"/>
        <v>10</v>
      </c>
      <c r="E1841" t="s">
        <v>24</v>
      </c>
      <c r="F1841" t="s">
        <v>178</v>
      </c>
      <c r="G1841">
        <v>2162.5100000000002</v>
      </c>
      <c r="H1841" s="1">
        <v>43327</v>
      </c>
      <c r="I1841" t="s">
        <v>19</v>
      </c>
      <c r="J1841">
        <v>20</v>
      </c>
      <c r="K1841" t="s">
        <v>610</v>
      </c>
      <c r="L1841" t="s">
        <v>26</v>
      </c>
      <c r="M1841" t="s">
        <v>2411</v>
      </c>
      <c r="N1841">
        <v>15.86</v>
      </c>
      <c r="O1841" t="s">
        <v>23</v>
      </c>
    </row>
    <row r="1842" spans="1:15" hidden="1" x14ac:dyDescent="0.25">
      <c r="A1842" t="s">
        <v>14</v>
      </c>
      <c r="B1842">
        <v>1</v>
      </c>
      <c r="C1842" t="s">
        <v>103</v>
      </c>
      <c r="D1842">
        <f t="shared" si="28"/>
        <v>10</v>
      </c>
      <c r="E1842" t="s">
        <v>17</v>
      </c>
      <c r="F1842" t="s">
        <v>105</v>
      </c>
      <c r="G1842">
        <v>1120.92</v>
      </c>
      <c r="H1842" s="1">
        <v>43327</v>
      </c>
      <c r="I1842" t="s">
        <v>19</v>
      </c>
      <c r="J1842">
        <v>25</v>
      </c>
      <c r="K1842" t="s">
        <v>2295</v>
      </c>
      <c r="L1842" t="s">
        <v>58</v>
      </c>
      <c r="M1842" t="s">
        <v>2412</v>
      </c>
      <c r="N1842">
        <v>15.98</v>
      </c>
      <c r="O1842" t="s">
        <v>23</v>
      </c>
    </row>
    <row r="1843" spans="1:15" hidden="1" x14ac:dyDescent="0.25">
      <c r="A1843" t="s">
        <v>14</v>
      </c>
      <c r="B1843">
        <v>1</v>
      </c>
      <c r="C1843" t="s">
        <v>630</v>
      </c>
      <c r="D1843">
        <f t="shared" si="28"/>
        <v>10</v>
      </c>
      <c r="E1843" t="s">
        <v>24</v>
      </c>
      <c r="F1843" t="s">
        <v>632</v>
      </c>
      <c r="G1843">
        <v>1943.72</v>
      </c>
      <c r="H1843" s="1">
        <v>43327</v>
      </c>
      <c r="I1843" t="s">
        <v>31</v>
      </c>
      <c r="J1843">
        <v>22</v>
      </c>
      <c r="K1843" t="s">
        <v>2413</v>
      </c>
      <c r="L1843" t="s">
        <v>26</v>
      </c>
      <c r="M1843" t="s">
        <v>2414</v>
      </c>
      <c r="N1843">
        <v>9.8800000000000008</v>
      </c>
      <c r="O1843" t="s">
        <v>23</v>
      </c>
    </row>
    <row r="1844" spans="1:15" x14ac:dyDescent="0.25">
      <c r="A1844" t="s">
        <v>40</v>
      </c>
      <c r="C1844" t="s">
        <v>224</v>
      </c>
      <c r="D1844">
        <f t="shared" si="28"/>
        <v>10</v>
      </c>
      <c r="E1844" t="s">
        <v>202</v>
      </c>
      <c r="F1844" t="s">
        <v>78</v>
      </c>
      <c r="G1844">
        <v>2713.59</v>
      </c>
      <c r="H1844" s="1">
        <v>43327</v>
      </c>
      <c r="I1844" t="s">
        <v>31</v>
      </c>
      <c r="J1844">
        <v>24</v>
      </c>
      <c r="M1844" t="s">
        <v>2415</v>
      </c>
      <c r="N1844">
        <v>1408.08</v>
      </c>
      <c r="O1844" t="s">
        <v>204</v>
      </c>
    </row>
    <row r="1845" spans="1:15" hidden="1" x14ac:dyDescent="0.25">
      <c r="A1845" t="s">
        <v>40</v>
      </c>
      <c r="C1845" t="s">
        <v>146</v>
      </c>
      <c r="D1845">
        <f t="shared" si="28"/>
        <v>10</v>
      </c>
      <c r="E1845" t="s">
        <v>62</v>
      </c>
      <c r="F1845" t="s">
        <v>148</v>
      </c>
      <c r="G1845">
        <v>1206.96</v>
      </c>
      <c r="H1845" s="1">
        <v>43327</v>
      </c>
      <c r="I1845" t="s">
        <v>31</v>
      </c>
      <c r="J1845">
        <v>25</v>
      </c>
      <c r="M1845" t="s">
        <v>2415</v>
      </c>
      <c r="N1845">
        <v>26</v>
      </c>
      <c r="O1845" t="s">
        <v>23</v>
      </c>
    </row>
    <row r="1846" spans="1:15" x14ac:dyDescent="0.25">
      <c r="A1846" t="s">
        <v>40</v>
      </c>
      <c r="C1846" t="s">
        <v>46</v>
      </c>
      <c r="D1846">
        <f t="shared" si="28"/>
        <v>10</v>
      </c>
      <c r="E1846" t="s">
        <v>202</v>
      </c>
      <c r="F1846" t="s">
        <v>48</v>
      </c>
      <c r="G1846">
        <v>1215.7</v>
      </c>
      <c r="H1846" s="1">
        <v>43327</v>
      </c>
      <c r="I1846" t="s">
        <v>19</v>
      </c>
      <c r="J1846">
        <v>43</v>
      </c>
      <c r="M1846" t="s">
        <v>2415</v>
      </c>
      <c r="N1846">
        <v>1068.04</v>
      </c>
      <c r="O1846" t="s">
        <v>204</v>
      </c>
    </row>
    <row r="1847" spans="1:15" hidden="1" x14ac:dyDescent="0.25">
      <c r="A1847" t="s">
        <v>14</v>
      </c>
      <c r="B1847">
        <v>1</v>
      </c>
      <c r="C1847" t="s">
        <v>293</v>
      </c>
      <c r="D1847">
        <f t="shared" si="28"/>
        <v>10</v>
      </c>
      <c r="E1847" t="s">
        <v>24</v>
      </c>
      <c r="F1847" t="s">
        <v>30</v>
      </c>
      <c r="G1847">
        <v>42094.12</v>
      </c>
      <c r="H1847" s="1">
        <v>43327</v>
      </c>
      <c r="I1847" t="s">
        <v>31</v>
      </c>
      <c r="J1847">
        <v>22</v>
      </c>
      <c r="K1847" t="s">
        <v>745</v>
      </c>
      <c r="L1847" t="s">
        <v>50</v>
      </c>
      <c r="M1847" t="s">
        <v>2416</v>
      </c>
      <c r="N1847">
        <v>55.55</v>
      </c>
      <c r="O1847" t="s">
        <v>23</v>
      </c>
    </row>
    <row r="1848" spans="1:15" hidden="1" x14ac:dyDescent="0.25">
      <c r="A1848" t="s">
        <v>14</v>
      </c>
      <c r="B1848">
        <v>1</v>
      </c>
      <c r="C1848" t="s">
        <v>595</v>
      </c>
      <c r="D1848">
        <f t="shared" si="28"/>
        <v>8</v>
      </c>
      <c r="E1848" t="s">
        <v>24</v>
      </c>
      <c r="F1848" t="s">
        <v>93</v>
      </c>
      <c r="G1848">
        <v>1624.48</v>
      </c>
      <c r="H1848" s="1">
        <v>43327</v>
      </c>
      <c r="I1848" t="s">
        <v>19</v>
      </c>
      <c r="J1848">
        <v>35</v>
      </c>
      <c r="K1848" t="s">
        <v>2417</v>
      </c>
      <c r="L1848" t="s">
        <v>26</v>
      </c>
      <c r="M1848" t="s">
        <v>2418</v>
      </c>
      <c r="N1848">
        <v>41</v>
      </c>
      <c r="O1848" t="s">
        <v>23</v>
      </c>
    </row>
    <row r="1849" spans="1:15" hidden="1" x14ac:dyDescent="0.25">
      <c r="A1849" t="s">
        <v>14</v>
      </c>
      <c r="B1849">
        <v>1</v>
      </c>
      <c r="C1849" t="s">
        <v>238</v>
      </c>
      <c r="D1849">
        <f t="shared" si="28"/>
        <v>10</v>
      </c>
      <c r="E1849" t="s">
        <v>24</v>
      </c>
      <c r="F1849" t="s">
        <v>240</v>
      </c>
      <c r="G1849">
        <v>5038.8999999999996</v>
      </c>
      <c r="H1849" s="1">
        <v>43327</v>
      </c>
      <c r="I1849" t="s">
        <v>31</v>
      </c>
      <c r="J1849">
        <v>19</v>
      </c>
      <c r="K1849" t="s">
        <v>2419</v>
      </c>
      <c r="L1849" t="s">
        <v>58</v>
      </c>
      <c r="M1849" t="s">
        <v>2420</v>
      </c>
      <c r="N1849">
        <v>15.94</v>
      </c>
      <c r="O1849" t="s">
        <v>23</v>
      </c>
    </row>
    <row r="1850" spans="1:15" hidden="1" x14ac:dyDescent="0.25">
      <c r="A1850" t="s">
        <v>14</v>
      </c>
      <c r="B1850">
        <v>1</v>
      </c>
      <c r="C1850" t="s">
        <v>235</v>
      </c>
      <c r="D1850">
        <f t="shared" si="28"/>
        <v>10</v>
      </c>
      <c r="E1850" t="s">
        <v>17</v>
      </c>
      <c r="F1850" t="s">
        <v>237</v>
      </c>
      <c r="G1850">
        <v>189829.05</v>
      </c>
      <c r="H1850" s="1">
        <v>43327</v>
      </c>
      <c r="I1850" t="s">
        <v>19</v>
      </c>
      <c r="J1850">
        <v>40</v>
      </c>
      <c r="K1850" t="s">
        <v>1566</v>
      </c>
      <c r="L1850" t="s">
        <v>21</v>
      </c>
      <c r="M1850" t="s">
        <v>2421</v>
      </c>
      <c r="N1850">
        <v>40.159999999999997</v>
      </c>
      <c r="O1850" t="s">
        <v>23</v>
      </c>
    </row>
    <row r="1851" spans="1:15" x14ac:dyDescent="0.25">
      <c r="A1851" t="s">
        <v>40</v>
      </c>
      <c r="C1851" t="s">
        <v>15</v>
      </c>
      <c r="D1851">
        <f t="shared" si="28"/>
        <v>10</v>
      </c>
      <c r="E1851" t="s">
        <v>202</v>
      </c>
      <c r="F1851" t="s">
        <v>18</v>
      </c>
      <c r="G1851">
        <v>1440.22</v>
      </c>
      <c r="H1851" s="1">
        <v>43327</v>
      </c>
      <c r="I1851" t="s">
        <v>19</v>
      </c>
      <c r="J1851">
        <v>26</v>
      </c>
      <c r="M1851" t="s">
        <v>2422</v>
      </c>
      <c r="N1851">
        <v>1013.67</v>
      </c>
      <c r="O1851" t="s">
        <v>204</v>
      </c>
    </row>
    <row r="1852" spans="1:15" hidden="1" x14ac:dyDescent="0.25">
      <c r="A1852" t="s">
        <v>40</v>
      </c>
      <c r="C1852" t="s">
        <v>1230</v>
      </c>
      <c r="D1852">
        <f t="shared" si="28"/>
        <v>9</v>
      </c>
      <c r="E1852" t="s">
        <v>43</v>
      </c>
      <c r="F1852" t="s">
        <v>641</v>
      </c>
      <c r="G1852">
        <v>4060.7</v>
      </c>
      <c r="H1852" s="1">
        <v>43327</v>
      </c>
      <c r="I1852" t="s">
        <v>31</v>
      </c>
      <c r="J1852">
        <v>29</v>
      </c>
      <c r="M1852" t="s">
        <v>2422</v>
      </c>
      <c r="N1852">
        <v>56</v>
      </c>
      <c r="O1852" t="s">
        <v>23</v>
      </c>
    </row>
    <row r="1853" spans="1:15" hidden="1" x14ac:dyDescent="0.25">
      <c r="A1853" t="s">
        <v>14</v>
      </c>
      <c r="B1853">
        <v>1</v>
      </c>
      <c r="C1853" t="s">
        <v>419</v>
      </c>
      <c r="D1853">
        <f t="shared" si="28"/>
        <v>10</v>
      </c>
      <c r="E1853" t="s">
        <v>24</v>
      </c>
      <c r="F1853" t="s">
        <v>421</v>
      </c>
      <c r="G1853">
        <v>53937.24</v>
      </c>
      <c r="H1853" s="1">
        <v>43327</v>
      </c>
      <c r="I1853" t="s">
        <v>31</v>
      </c>
      <c r="J1853">
        <v>40</v>
      </c>
      <c r="K1853" t="s">
        <v>1827</v>
      </c>
      <c r="L1853" t="s">
        <v>58</v>
      </c>
      <c r="M1853" t="s">
        <v>2423</v>
      </c>
      <c r="N1853">
        <v>19.18</v>
      </c>
      <c r="O1853" t="s">
        <v>23</v>
      </c>
    </row>
    <row r="1854" spans="1:15" hidden="1" x14ac:dyDescent="0.25">
      <c r="A1854" t="s">
        <v>14</v>
      </c>
      <c r="B1854">
        <v>1</v>
      </c>
      <c r="C1854" t="s">
        <v>91</v>
      </c>
      <c r="D1854">
        <f t="shared" si="28"/>
        <v>10</v>
      </c>
      <c r="E1854" t="s">
        <v>17</v>
      </c>
      <c r="F1854" t="s">
        <v>93</v>
      </c>
      <c r="G1854">
        <v>1989.39</v>
      </c>
      <c r="H1854" s="1">
        <v>43327</v>
      </c>
      <c r="I1854" t="s">
        <v>19</v>
      </c>
      <c r="J1854">
        <v>24</v>
      </c>
      <c r="K1854" t="s">
        <v>2424</v>
      </c>
      <c r="L1854" t="s">
        <v>963</v>
      </c>
      <c r="M1854" t="s">
        <v>2425</v>
      </c>
      <c r="N1854">
        <v>87.27</v>
      </c>
      <c r="O1854" t="s">
        <v>23</v>
      </c>
    </row>
    <row r="1855" spans="1:15" hidden="1" x14ac:dyDescent="0.25">
      <c r="A1855" t="s">
        <v>14</v>
      </c>
      <c r="B1855">
        <v>1</v>
      </c>
      <c r="C1855" t="s">
        <v>113</v>
      </c>
      <c r="D1855">
        <f t="shared" si="28"/>
        <v>9</v>
      </c>
      <c r="E1855" t="s">
        <v>17</v>
      </c>
      <c r="F1855" t="s">
        <v>100</v>
      </c>
      <c r="G1855">
        <v>2178.59</v>
      </c>
      <c r="H1855" s="1">
        <v>43327</v>
      </c>
      <c r="I1855" t="s">
        <v>31</v>
      </c>
      <c r="J1855">
        <v>21</v>
      </c>
      <c r="K1855" t="s">
        <v>94</v>
      </c>
      <c r="L1855" t="s">
        <v>50</v>
      </c>
      <c r="M1855" t="s">
        <v>2426</v>
      </c>
      <c r="N1855">
        <v>33.94</v>
      </c>
      <c r="O1855" t="s">
        <v>23</v>
      </c>
    </row>
    <row r="1856" spans="1:15" hidden="1" x14ac:dyDescent="0.25">
      <c r="A1856" t="s">
        <v>14</v>
      </c>
      <c r="B1856">
        <v>1</v>
      </c>
      <c r="C1856" t="s">
        <v>293</v>
      </c>
      <c r="D1856">
        <f t="shared" si="28"/>
        <v>10</v>
      </c>
      <c r="E1856" t="s">
        <v>17</v>
      </c>
      <c r="F1856" t="s">
        <v>30</v>
      </c>
      <c r="G1856">
        <v>42065.08</v>
      </c>
      <c r="H1856" s="1">
        <v>43327</v>
      </c>
      <c r="I1856" t="s">
        <v>31</v>
      </c>
      <c r="J1856">
        <v>22</v>
      </c>
      <c r="K1856" t="s">
        <v>660</v>
      </c>
      <c r="L1856" t="s">
        <v>50</v>
      </c>
      <c r="M1856" t="s">
        <v>2427</v>
      </c>
      <c r="N1856">
        <v>29.04</v>
      </c>
      <c r="O1856" t="s">
        <v>23</v>
      </c>
    </row>
    <row r="1857" spans="1:15" hidden="1" x14ac:dyDescent="0.25">
      <c r="A1857" t="s">
        <v>14</v>
      </c>
      <c r="B1857">
        <v>0</v>
      </c>
      <c r="C1857" t="s">
        <v>630</v>
      </c>
      <c r="D1857">
        <f t="shared" si="28"/>
        <v>10</v>
      </c>
      <c r="E1857" t="s">
        <v>17</v>
      </c>
      <c r="F1857" t="s">
        <v>632</v>
      </c>
      <c r="G1857">
        <v>1928.13</v>
      </c>
      <c r="H1857" s="1">
        <v>43327</v>
      </c>
      <c r="I1857" t="s">
        <v>31</v>
      </c>
      <c r="J1857">
        <v>22</v>
      </c>
      <c r="K1857" t="s">
        <v>1071</v>
      </c>
      <c r="L1857" t="s">
        <v>26</v>
      </c>
      <c r="M1857" t="s">
        <v>2428</v>
      </c>
      <c r="N1857">
        <v>15.59</v>
      </c>
      <c r="O1857" t="s">
        <v>23</v>
      </c>
    </row>
    <row r="1858" spans="1:15" hidden="1" x14ac:dyDescent="0.25">
      <c r="A1858" t="s">
        <v>14</v>
      </c>
      <c r="B1858">
        <v>1</v>
      </c>
      <c r="C1858" t="s">
        <v>76</v>
      </c>
      <c r="D1858">
        <f t="shared" si="28"/>
        <v>10</v>
      </c>
      <c r="E1858" t="s">
        <v>24</v>
      </c>
      <c r="F1858" t="s">
        <v>78</v>
      </c>
      <c r="G1858">
        <v>402.4</v>
      </c>
      <c r="H1858" s="1">
        <v>43327</v>
      </c>
      <c r="I1858" t="s">
        <v>31</v>
      </c>
      <c r="J1858">
        <v>30</v>
      </c>
      <c r="K1858" t="s">
        <v>935</v>
      </c>
      <c r="L1858" t="s">
        <v>21</v>
      </c>
      <c r="M1858" t="s">
        <v>2429</v>
      </c>
      <c r="N1858">
        <v>8.92</v>
      </c>
      <c r="O1858" t="s">
        <v>23</v>
      </c>
    </row>
    <row r="1859" spans="1:15" hidden="1" x14ac:dyDescent="0.25">
      <c r="A1859" t="s">
        <v>40</v>
      </c>
      <c r="C1859" t="s">
        <v>267</v>
      </c>
      <c r="D1859">
        <f t="shared" ref="D1859:D1922" si="29">LEN(C1859)-4</f>
        <v>10</v>
      </c>
      <c r="E1859" t="s">
        <v>43</v>
      </c>
      <c r="F1859" t="s">
        <v>269</v>
      </c>
      <c r="G1859">
        <v>1256.5999999999999</v>
      </c>
      <c r="H1859" s="1">
        <v>43327</v>
      </c>
      <c r="I1859" t="s">
        <v>19</v>
      </c>
      <c r="J1859">
        <v>18</v>
      </c>
      <c r="M1859" t="s">
        <v>2430</v>
      </c>
      <c r="N1859">
        <v>36</v>
      </c>
      <c r="O1859" t="s">
        <v>23</v>
      </c>
    </row>
    <row r="1860" spans="1:15" x14ac:dyDescent="0.25">
      <c r="A1860" t="s">
        <v>40</v>
      </c>
      <c r="C1860" t="s">
        <v>117</v>
      </c>
      <c r="D1860">
        <f t="shared" si="29"/>
        <v>9</v>
      </c>
      <c r="E1860" t="s">
        <v>202</v>
      </c>
      <c r="F1860" t="s">
        <v>119</v>
      </c>
      <c r="G1860">
        <v>8754.76</v>
      </c>
      <c r="H1860" s="1">
        <v>43327</v>
      </c>
      <c r="I1860" t="s">
        <v>19</v>
      </c>
      <c r="J1860">
        <v>39</v>
      </c>
      <c r="M1860" t="s">
        <v>2430</v>
      </c>
      <c r="N1860">
        <v>5103.51</v>
      </c>
      <c r="O1860" t="s">
        <v>204</v>
      </c>
    </row>
    <row r="1861" spans="1:15" hidden="1" x14ac:dyDescent="0.25">
      <c r="A1861" t="s">
        <v>40</v>
      </c>
      <c r="C1861" t="s">
        <v>1230</v>
      </c>
      <c r="D1861">
        <f t="shared" si="29"/>
        <v>9</v>
      </c>
      <c r="E1861" t="s">
        <v>43</v>
      </c>
      <c r="F1861" t="s">
        <v>641</v>
      </c>
      <c r="G1861">
        <v>3922.7</v>
      </c>
      <c r="H1861" s="1">
        <v>43327</v>
      </c>
      <c r="I1861" t="s">
        <v>31</v>
      </c>
      <c r="J1861">
        <v>29</v>
      </c>
      <c r="M1861" t="s">
        <v>2430</v>
      </c>
      <c r="N1861">
        <v>138</v>
      </c>
      <c r="O1861" t="s">
        <v>23</v>
      </c>
    </row>
    <row r="1862" spans="1:15" hidden="1" x14ac:dyDescent="0.25">
      <c r="A1862" t="s">
        <v>40</v>
      </c>
      <c r="C1862" t="s">
        <v>271</v>
      </c>
      <c r="D1862">
        <f t="shared" si="29"/>
        <v>8</v>
      </c>
      <c r="E1862" t="s">
        <v>43</v>
      </c>
      <c r="F1862" t="s">
        <v>123</v>
      </c>
      <c r="G1862">
        <v>31479.39</v>
      </c>
      <c r="H1862" s="1">
        <v>43327</v>
      </c>
      <c r="I1862" t="s">
        <v>31</v>
      </c>
      <c r="J1862">
        <v>38</v>
      </c>
      <c r="M1862" t="s">
        <v>2430</v>
      </c>
      <c r="N1862">
        <v>35</v>
      </c>
      <c r="O1862" t="s">
        <v>23</v>
      </c>
    </row>
    <row r="1863" spans="1:15" hidden="1" x14ac:dyDescent="0.25">
      <c r="A1863" t="s">
        <v>14</v>
      </c>
      <c r="B1863">
        <v>0</v>
      </c>
      <c r="C1863" t="s">
        <v>146</v>
      </c>
      <c r="D1863">
        <f t="shared" si="29"/>
        <v>10</v>
      </c>
      <c r="E1863" t="s">
        <v>17</v>
      </c>
      <c r="F1863" t="s">
        <v>148</v>
      </c>
      <c r="G1863">
        <v>1143.45</v>
      </c>
      <c r="H1863" s="1">
        <v>43327</v>
      </c>
      <c r="I1863" t="s">
        <v>31</v>
      </c>
      <c r="J1863">
        <v>25</v>
      </c>
      <c r="K1863" t="s">
        <v>52</v>
      </c>
      <c r="L1863" t="s">
        <v>50</v>
      </c>
      <c r="M1863" t="s">
        <v>2431</v>
      </c>
      <c r="N1863">
        <v>63.51</v>
      </c>
      <c r="O1863" t="s">
        <v>23</v>
      </c>
    </row>
    <row r="1864" spans="1:15" hidden="1" x14ac:dyDescent="0.25">
      <c r="A1864" t="s">
        <v>14</v>
      </c>
      <c r="B1864">
        <v>0</v>
      </c>
      <c r="C1864" t="s">
        <v>60</v>
      </c>
      <c r="D1864">
        <f t="shared" si="29"/>
        <v>9</v>
      </c>
      <c r="E1864" t="s">
        <v>17</v>
      </c>
      <c r="F1864" t="s">
        <v>30</v>
      </c>
      <c r="G1864">
        <v>4184.1899999999996</v>
      </c>
      <c r="H1864" s="1">
        <v>43327</v>
      </c>
      <c r="I1864" t="s">
        <v>31</v>
      </c>
      <c r="J1864">
        <v>40</v>
      </c>
      <c r="K1864" t="s">
        <v>1783</v>
      </c>
      <c r="L1864" t="s">
        <v>26</v>
      </c>
      <c r="M1864" t="s">
        <v>2432</v>
      </c>
      <c r="N1864">
        <v>208.55</v>
      </c>
      <c r="O1864" t="s">
        <v>23</v>
      </c>
    </row>
    <row r="1865" spans="1:15" hidden="1" x14ac:dyDescent="0.25">
      <c r="A1865" t="s">
        <v>14</v>
      </c>
      <c r="B1865">
        <v>0</v>
      </c>
      <c r="C1865" t="s">
        <v>207</v>
      </c>
      <c r="D1865">
        <f t="shared" si="29"/>
        <v>9</v>
      </c>
      <c r="E1865" t="s">
        <v>24</v>
      </c>
      <c r="F1865" t="s">
        <v>209</v>
      </c>
      <c r="G1865">
        <v>4.4000000000000004</v>
      </c>
      <c r="H1865" s="1">
        <v>43327</v>
      </c>
      <c r="I1865" t="s">
        <v>19</v>
      </c>
      <c r="J1865">
        <v>43</v>
      </c>
      <c r="K1865" t="s">
        <v>2433</v>
      </c>
      <c r="L1865" t="s">
        <v>50</v>
      </c>
      <c r="M1865" t="s">
        <v>2434</v>
      </c>
      <c r="N1865">
        <v>8.14</v>
      </c>
      <c r="O1865" t="s">
        <v>23</v>
      </c>
    </row>
    <row r="1866" spans="1:15" hidden="1" x14ac:dyDescent="0.25">
      <c r="A1866" t="s">
        <v>14</v>
      </c>
      <c r="B1866">
        <v>1</v>
      </c>
      <c r="C1866" t="s">
        <v>1227</v>
      </c>
      <c r="D1866">
        <f t="shared" si="29"/>
        <v>10</v>
      </c>
      <c r="E1866" t="s">
        <v>17</v>
      </c>
      <c r="F1866" t="s">
        <v>1229</v>
      </c>
      <c r="G1866">
        <v>2848.05</v>
      </c>
      <c r="H1866" s="1">
        <v>43327</v>
      </c>
      <c r="I1866" t="s">
        <v>19</v>
      </c>
      <c r="J1866">
        <v>34</v>
      </c>
      <c r="K1866" t="s">
        <v>2435</v>
      </c>
      <c r="L1866" t="s">
        <v>26</v>
      </c>
      <c r="M1866" t="s">
        <v>2436</v>
      </c>
      <c r="N1866">
        <v>45.85</v>
      </c>
      <c r="O1866" t="s">
        <v>23</v>
      </c>
    </row>
    <row r="1867" spans="1:15" hidden="1" x14ac:dyDescent="0.25">
      <c r="A1867" t="s">
        <v>14</v>
      </c>
      <c r="B1867">
        <v>1</v>
      </c>
      <c r="C1867" t="s">
        <v>124</v>
      </c>
      <c r="D1867">
        <f t="shared" si="29"/>
        <v>10</v>
      </c>
      <c r="E1867" t="s">
        <v>24</v>
      </c>
      <c r="F1867" t="s">
        <v>126</v>
      </c>
      <c r="G1867">
        <v>4129.5</v>
      </c>
      <c r="H1867" s="1">
        <v>43327</v>
      </c>
      <c r="I1867" t="s">
        <v>19</v>
      </c>
      <c r="J1867">
        <v>19</v>
      </c>
      <c r="K1867" t="s">
        <v>205</v>
      </c>
      <c r="L1867" t="s">
        <v>58</v>
      </c>
      <c r="M1867" t="s">
        <v>2437</v>
      </c>
      <c r="N1867">
        <v>28.16</v>
      </c>
      <c r="O1867" t="s">
        <v>23</v>
      </c>
    </row>
    <row r="1868" spans="1:15" hidden="1" x14ac:dyDescent="0.25">
      <c r="A1868" t="s">
        <v>14</v>
      </c>
      <c r="B1868">
        <v>0</v>
      </c>
      <c r="C1868" t="s">
        <v>60</v>
      </c>
      <c r="D1868">
        <f t="shared" si="29"/>
        <v>9</v>
      </c>
      <c r="E1868" t="s">
        <v>24</v>
      </c>
      <c r="F1868" t="s">
        <v>30</v>
      </c>
      <c r="G1868">
        <v>4162.1099999999997</v>
      </c>
      <c r="H1868" s="1">
        <v>43327</v>
      </c>
      <c r="I1868" t="s">
        <v>31</v>
      </c>
      <c r="J1868">
        <v>40</v>
      </c>
      <c r="K1868" t="s">
        <v>548</v>
      </c>
      <c r="L1868" t="s">
        <v>26</v>
      </c>
      <c r="M1868" t="s">
        <v>2438</v>
      </c>
      <c r="N1868">
        <v>22.08</v>
      </c>
      <c r="O1868" t="s">
        <v>23</v>
      </c>
    </row>
    <row r="1869" spans="1:15" hidden="1" x14ac:dyDescent="0.25">
      <c r="A1869" t="s">
        <v>14</v>
      </c>
      <c r="B1869">
        <v>1</v>
      </c>
      <c r="C1869" t="s">
        <v>73</v>
      </c>
      <c r="D1869">
        <f t="shared" si="29"/>
        <v>10</v>
      </c>
      <c r="E1869" t="s">
        <v>24</v>
      </c>
      <c r="F1869" t="s">
        <v>75</v>
      </c>
      <c r="G1869">
        <v>4642.7700000000004</v>
      </c>
      <c r="H1869" s="1">
        <v>43327</v>
      </c>
      <c r="I1869" t="s">
        <v>31</v>
      </c>
      <c r="J1869">
        <v>43</v>
      </c>
      <c r="K1869" t="s">
        <v>833</v>
      </c>
      <c r="L1869" t="s">
        <v>142</v>
      </c>
      <c r="M1869" t="s">
        <v>2439</v>
      </c>
      <c r="N1869">
        <v>77.84</v>
      </c>
      <c r="O1869" t="s">
        <v>23</v>
      </c>
    </row>
    <row r="1870" spans="1:15" hidden="1" x14ac:dyDescent="0.25">
      <c r="A1870" t="s">
        <v>14</v>
      </c>
      <c r="B1870">
        <v>1</v>
      </c>
      <c r="C1870" t="s">
        <v>471</v>
      </c>
      <c r="D1870">
        <f t="shared" si="29"/>
        <v>10</v>
      </c>
      <c r="E1870" t="s">
        <v>17</v>
      </c>
      <c r="F1870" t="s">
        <v>178</v>
      </c>
      <c r="G1870">
        <v>2856.91</v>
      </c>
      <c r="H1870" s="1">
        <v>43327</v>
      </c>
      <c r="I1870" t="s">
        <v>19</v>
      </c>
      <c r="J1870">
        <v>19</v>
      </c>
      <c r="K1870" t="s">
        <v>2440</v>
      </c>
      <c r="L1870" t="s">
        <v>50</v>
      </c>
      <c r="M1870" t="s">
        <v>2441</v>
      </c>
      <c r="N1870">
        <v>29.58</v>
      </c>
      <c r="O1870" t="s">
        <v>23</v>
      </c>
    </row>
    <row r="1871" spans="1:15" hidden="1" x14ac:dyDescent="0.25">
      <c r="A1871" t="s">
        <v>14</v>
      </c>
      <c r="B1871">
        <v>1</v>
      </c>
      <c r="C1871" t="s">
        <v>15</v>
      </c>
      <c r="D1871">
        <f t="shared" si="29"/>
        <v>10</v>
      </c>
      <c r="E1871" t="s">
        <v>17</v>
      </c>
      <c r="F1871" t="s">
        <v>18</v>
      </c>
      <c r="G1871">
        <v>1432.52</v>
      </c>
      <c r="H1871" s="1">
        <v>43327</v>
      </c>
      <c r="I1871" t="s">
        <v>19</v>
      </c>
      <c r="J1871">
        <v>26</v>
      </c>
      <c r="K1871" t="s">
        <v>2442</v>
      </c>
      <c r="L1871" t="s">
        <v>21</v>
      </c>
      <c r="M1871" t="s">
        <v>2443</v>
      </c>
      <c r="N1871">
        <v>7.7</v>
      </c>
      <c r="O1871" t="s">
        <v>23</v>
      </c>
    </row>
    <row r="1872" spans="1:15" hidden="1" x14ac:dyDescent="0.25">
      <c r="A1872" t="s">
        <v>14</v>
      </c>
      <c r="B1872">
        <v>0</v>
      </c>
      <c r="C1872" t="s">
        <v>15</v>
      </c>
      <c r="D1872">
        <f t="shared" si="29"/>
        <v>10</v>
      </c>
      <c r="E1872" t="s">
        <v>17</v>
      </c>
      <c r="F1872" t="s">
        <v>18</v>
      </c>
      <c r="G1872">
        <v>1424.81</v>
      </c>
      <c r="H1872" s="1">
        <v>43327</v>
      </c>
      <c r="I1872" t="s">
        <v>19</v>
      </c>
      <c r="J1872">
        <v>26</v>
      </c>
      <c r="K1872" t="s">
        <v>20</v>
      </c>
      <c r="L1872" t="s">
        <v>21</v>
      </c>
      <c r="M1872" t="s">
        <v>2444</v>
      </c>
      <c r="N1872">
        <v>7.71</v>
      </c>
      <c r="O1872" t="s">
        <v>23</v>
      </c>
    </row>
    <row r="1873" spans="1:15" hidden="1" x14ac:dyDescent="0.25">
      <c r="A1873" t="s">
        <v>40</v>
      </c>
      <c r="C1873" t="s">
        <v>302</v>
      </c>
      <c r="D1873">
        <f t="shared" si="29"/>
        <v>10</v>
      </c>
      <c r="E1873" t="s">
        <v>43</v>
      </c>
      <c r="F1873" t="s">
        <v>304</v>
      </c>
      <c r="G1873">
        <v>5588.84</v>
      </c>
      <c r="H1873" s="1">
        <v>43327</v>
      </c>
      <c r="I1873" t="s">
        <v>31</v>
      </c>
      <c r="J1873">
        <v>21</v>
      </c>
      <c r="M1873" t="s">
        <v>2445</v>
      </c>
      <c r="N1873">
        <v>55</v>
      </c>
      <c r="O1873" t="s">
        <v>23</v>
      </c>
    </row>
    <row r="1874" spans="1:15" x14ac:dyDescent="0.25">
      <c r="A1874" t="s">
        <v>40</v>
      </c>
      <c r="C1874" t="s">
        <v>138</v>
      </c>
      <c r="D1874">
        <f t="shared" si="29"/>
        <v>10</v>
      </c>
      <c r="E1874" t="s">
        <v>202</v>
      </c>
      <c r="F1874" t="s">
        <v>140</v>
      </c>
      <c r="G1874">
        <v>19199.849999999999</v>
      </c>
      <c r="H1874" s="1">
        <v>43327</v>
      </c>
      <c r="I1874" t="s">
        <v>19</v>
      </c>
      <c r="J1874">
        <v>34</v>
      </c>
      <c r="M1874" t="s">
        <v>2445</v>
      </c>
      <c r="N1874">
        <v>3903.73</v>
      </c>
      <c r="O1874" t="s">
        <v>204</v>
      </c>
    </row>
    <row r="1875" spans="1:15" hidden="1" x14ac:dyDescent="0.25">
      <c r="A1875" t="s">
        <v>40</v>
      </c>
      <c r="C1875" t="s">
        <v>176</v>
      </c>
      <c r="D1875">
        <f t="shared" si="29"/>
        <v>10</v>
      </c>
      <c r="E1875" t="s">
        <v>43</v>
      </c>
      <c r="F1875" t="s">
        <v>178</v>
      </c>
      <c r="G1875">
        <v>2127.5100000000002</v>
      </c>
      <c r="H1875" s="1">
        <v>43327</v>
      </c>
      <c r="I1875" t="s">
        <v>19</v>
      </c>
      <c r="J1875">
        <v>20</v>
      </c>
      <c r="M1875" t="s">
        <v>2445</v>
      </c>
      <c r="N1875">
        <v>35</v>
      </c>
      <c r="O1875" t="s">
        <v>23</v>
      </c>
    </row>
    <row r="1876" spans="1:15" x14ac:dyDescent="0.25">
      <c r="A1876" t="s">
        <v>40</v>
      </c>
      <c r="C1876" t="s">
        <v>280</v>
      </c>
      <c r="D1876">
        <f t="shared" si="29"/>
        <v>10</v>
      </c>
      <c r="E1876" t="s">
        <v>202</v>
      </c>
      <c r="F1876" t="s">
        <v>282</v>
      </c>
      <c r="G1876">
        <v>2178.5700000000002</v>
      </c>
      <c r="H1876" s="1">
        <v>43327</v>
      </c>
      <c r="I1876" t="s">
        <v>31</v>
      </c>
      <c r="J1876">
        <v>26</v>
      </c>
      <c r="M1876" t="s">
        <v>2445</v>
      </c>
      <c r="N1876">
        <v>1098.9100000000001</v>
      </c>
      <c r="O1876" t="s">
        <v>204</v>
      </c>
    </row>
    <row r="1877" spans="1:15" hidden="1" x14ac:dyDescent="0.25">
      <c r="A1877" t="s">
        <v>40</v>
      </c>
      <c r="C1877" t="s">
        <v>160</v>
      </c>
      <c r="D1877">
        <f t="shared" si="29"/>
        <v>9</v>
      </c>
      <c r="E1877" t="s">
        <v>43</v>
      </c>
      <c r="F1877" t="s">
        <v>162</v>
      </c>
      <c r="G1877">
        <v>1235.56</v>
      </c>
      <c r="H1877" s="1">
        <v>43327</v>
      </c>
      <c r="I1877" t="s">
        <v>19</v>
      </c>
      <c r="J1877">
        <v>18</v>
      </c>
      <c r="M1877" t="s">
        <v>2445</v>
      </c>
      <c r="N1877">
        <v>134</v>
      </c>
      <c r="O1877" t="s">
        <v>23</v>
      </c>
    </row>
    <row r="1878" spans="1:15" x14ac:dyDescent="0.25">
      <c r="A1878" t="s">
        <v>40</v>
      </c>
      <c r="C1878" t="s">
        <v>306</v>
      </c>
      <c r="D1878">
        <f t="shared" si="29"/>
        <v>10</v>
      </c>
      <c r="E1878" t="s">
        <v>202</v>
      </c>
      <c r="F1878" t="s">
        <v>308</v>
      </c>
      <c r="G1878">
        <v>52568.04</v>
      </c>
      <c r="H1878" s="1">
        <v>43327</v>
      </c>
      <c r="I1878" t="s">
        <v>31</v>
      </c>
      <c r="J1878">
        <v>38</v>
      </c>
      <c r="M1878" t="s">
        <v>2445</v>
      </c>
      <c r="N1878">
        <v>2647.38</v>
      </c>
      <c r="O1878" t="s">
        <v>204</v>
      </c>
    </row>
    <row r="1879" spans="1:15" hidden="1" x14ac:dyDescent="0.25">
      <c r="A1879" t="s">
        <v>14</v>
      </c>
      <c r="B1879">
        <v>1</v>
      </c>
      <c r="C1879" t="s">
        <v>124</v>
      </c>
      <c r="D1879">
        <f t="shared" si="29"/>
        <v>10</v>
      </c>
      <c r="E1879" t="s">
        <v>24</v>
      </c>
      <c r="F1879" t="s">
        <v>126</v>
      </c>
      <c r="G1879">
        <v>4120.63</v>
      </c>
      <c r="H1879" s="1">
        <v>43327</v>
      </c>
      <c r="I1879" t="s">
        <v>19</v>
      </c>
      <c r="J1879">
        <v>19</v>
      </c>
      <c r="K1879" t="s">
        <v>115</v>
      </c>
      <c r="L1879" t="s">
        <v>26</v>
      </c>
      <c r="M1879" t="s">
        <v>2446</v>
      </c>
      <c r="N1879">
        <v>8.8699999999999992</v>
      </c>
      <c r="O1879" t="s">
        <v>23</v>
      </c>
    </row>
    <row r="1880" spans="1:15" hidden="1" x14ac:dyDescent="0.25">
      <c r="A1880" t="s">
        <v>14</v>
      </c>
      <c r="B1880">
        <v>1</v>
      </c>
      <c r="C1880" t="s">
        <v>15</v>
      </c>
      <c r="D1880">
        <f t="shared" si="29"/>
        <v>10</v>
      </c>
      <c r="E1880" t="s">
        <v>17</v>
      </c>
      <c r="F1880" t="s">
        <v>18</v>
      </c>
      <c r="G1880">
        <v>1407.06</v>
      </c>
      <c r="H1880" s="1">
        <v>43327</v>
      </c>
      <c r="I1880" t="s">
        <v>19</v>
      </c>
      <c r="J1880">
        <v>26</v>
      </c>
      <c r="K1880" t="s">
        <v>909</v>
      </c>
      <c r="L1880" t="s">
        <v>21</v>
      </c>
      <c r="M1880" t="s">
        <v>2447</v>
      </c>
      <c r="N1880">
        <v>17.75</v>
      </c>
      <c r="O1880" t="s">
        <v>23</v>
      </c>
    </row>
    <row r="1881" spans="1:15" hidden="1" x14ac:dyDescent="0.25">
      <c r="A1881" t="s">
        <v>14</v>
      </c>
      <c r="B1881">
        <v>1</v>
      </c>
      <c r="C1881" t="s">
        <v>113</v>
      </c>
      <c r="D1881">
        <f t="shared" si="29"/>
        <v>9</v>
      </c>
      <c r="E1881" t="s">
        <v>17</v>
      </c>
      <c r="F1881" t="s">
        <v>100</v>
      </c>
      <c r="G1881">
        <v>2168.9</v>
      </c>
      <c r="H1881" s="1">
        <v>43327</v>
      </c>
      <c r="I1881" t="s">
        <v>31</v>
      </c>
      <c r="J1881">
        <v>21</v>
      </c>
      <c r="K1881" t="s">
        <v>2448</v>
      </c>
      <c r="L1881" t="s">
        <v>50</v>
      </c>
      <c r="M1881" t="s">
        <v>2449</v>
      </c>
      <c r="N1881">
        <v>9.69</v>
      </c>
      <c r="O1881" t="s">
        <v>23</v>
      </c>
    </row>
    <row r="1882" spans="1:15" x14ac:dyDescent="0.25">
      <c r="A1882" t="s">
        <v>40</v>
      </c>
      <c r="C1882" t="s">
        <v>273</v>
      </c>
      <c r="D1882">
        <f t="shared" si="29"/>
        <v>9</v>
      </c>
      <c r="E1882" t="s">
        <v>202</v>
      </c>
      <c r="F1882" t="s">
        <v>275</v>
      </c>
      <c r="G1882">
        <v>2869.72</v>
      </c>
      <c r="H1882" s="1">
        <v>43327</v>
      </c>
      <c r="I1882" t="s">
        <v>19</v>
      </c>
      <c r="J1882">
        <v>30</v>
      </c>
      <c r="M1882" t="s">
        <v>2450</v>
      </c>
      <c r="N1882">
        <v>1158.1500000000001</v>
      </c>
      <c r="O1882" t="s">
        <v>204</v>
      </c>
    </row>
    <row r="1883" spans="1:15" x14ac:dyDescent="0.25">
      <c r="A1883" t="s">
        <v>40</v>
      </c>
      <c r="C1883" t="s">
        <v>315</v>
      </c>
      <c r="D1883">
        <f t="shared" si="29"/>
        <v>10</v>
      </c>
      <c r="E1883" t="s">
        <v>202</v>
      </c>
      <c r="F1883" t="s">
        <v>299</v>
      </c>
      <c r="G1883">
        <v>3655.94</v>
      </c>
      <c r="H1883" s="1">
        <v>43327</v>
      </c>
      <c r="I1883" t="s">
        <v>31</v>
      </c>
      <c r="J1883">
        <v>69</v>
      </c>
      <c r="M1883" t="s">
        <v>2450</v>
      </c>
      <c r="N1883">
        <v>1043.1199999999999</v>
      </c>
      <c r="O1883" t="s">
        <v>204</v>
      </c>
    </row>
    <row r="1884" spans="1:15" hidden="1" x14ac:dyDescent="0.25">
      <c r="A1884" t="s">
        <v>40</v>
      </c>
      <c r="C1884" t="s">
        <v>192</v>
      </c>
      <c r="D1884">
        <f t="shared" si="29"/>
        <v>10</v>
      </c>
      <c r="E1884" t="s">
        <v>43</v>
      </c>
      <c r="F1884" t="s">
        <v>194</v>
      </c>
      <c r="G1884">
        <v>1605.42</v>
      </c>
      <c r="H1884" s="1">
        <v>43327</v>
      </c>
      <c r="I1884" t="s">
        <v>31</v>
      </c>
      <c r="J1884">
        <v>22</v>
      </c>
      <c r="M1884" t="s">
        <v>2450</v>
      </c>
      <c r="N1884">
        <v>33</v>
      </c>
      <c r="O1884" t="s">
        <v>23</v>
      </c>
    </row>
    <row r="1885" spans="1:15" x14ac:dyDescent="0.25">
      <c r="A1885" t="s">
        <v>40</v>
      </c>
      <c r="C1885" t="s">
        <v>176</v>
      </c>
      <c r="D1885">
        <f t="shared" si="29"/>
        <v>10</v>
      </c>
      <c r="E1885" t="s">
        <v>202</v>
      </c>
      <c r="F1885" t="s">
        <v>178</v>
      </c>
      <c r="G1885">
        <v>3523</v>
      </c>
      <c r="H1885" s="1">
        <v>43327</v>
      </c>
      <c r="I1885" t="s">
        <v>19</v>
      </c>
      <c r="J1885">
        <v>20</v>
      </c>
      <c r="M1885" t="s">
        <v>2450</v>
      </c>
      <c r="N1885">
        <v>1395.49</v>
      </c>
      <c r="O1885" t="s">
        <v>204</v>
      </c>
    </row>
    <row r="1886" spans="1:15" x14ac:dyDescent="0.25">
      <c r="A1886" t="s">
        <v>40</v>
      </c>
      <c r="C1886" t="s">
        <v>317</v>
      </c>
      <c r="D1886">
        <f t="shared" si="29"/>
        <v>10</v>
      </c>
      <c r="E1886" t="s">
        <v>202</v>
      </c>
      <c r="F1886" t="s">
        <v>319</v>
      </c>
      <c r="G1886">
        <v>8965.2900000000009</v>
      </c>
      <c r="H1886" s="1">
        <v>43327</v>
      </c>
      <c r="I1886" t="s">
        <v>31</v>
      </c>
      <c r="J1886">
        <v>39</v>
      </c>
      <c r="M1886" t="s">
        <v>2450</v>
      </c>
      <c r="N1886">
        <v>3071.14</v>
      </c>
      <c r="O1886" t="s">
        <v>204</v>
      </c>
    </row>
    <row r="1887" spans="1:15" hidden="1" x14ac:dyDescent="0.25">
      <c r="A1887" t="s">
        <v>40</v>
      </c>
      <c r="C1887" t="s">
        <v>85</v>
      </c>
      <c r="D1887">
        <f t="shared" si="29"/>
        <v>10</v>
      </c>
      <c r="E1887" t="s">
        <v>43</v>
      </c>
      <c r="F1887" t="s">
        <v>87</v>
      </c>
      <c r="G1887">
        <v>4525.76</v>
      </c>
      <c r="H1887" s="1">
        <v>43327</v>
      </c>
      <c r="I1887" t="s">
        <v>19</v>
      </c>
      <c r="J1887">
        <v>26</v>
      </c>
      <c r="M1887" t="s">
        <v>2450</v>
      </c>
      <c r="N1887">
        <v>50</v>
      </c>
      <c r="O1887" t="s">
        <v>23</v>
      </c>
    </row>
    <row r="1888" spans="1:15" hidden="1" x14ac:dyDescent="0.25">
      <c r="A1888" t="s">
        <v>14</v>
      </c>
      <c r="B1888">
        <v>1</v>
      </c>
      <c r="C1888" t="s">
        <v>595</v>
      </c>
      <c r="D1888">
        <f t="shared" si="29"/>
        <v>8</v>
      </c>
      <c r="E1888" t="s">
        <v>24</v>
      </c>
      <c r="F1888" t="s">
        <v>93</v>
      </c>
      <c r="G1888">
        <v>1602.21</v>
      </c>
      <c r="H1888" s="1">
        <v>43327</v>
      </c>
      <c r="I1888" t="s">
        <v>19</v>
      </c>
      <c r="J1888">
        <v>35</v>
      </c>
      <c r="K1888" t="s">
        <v>548</v>
      </c>
      <c r="L1888" t="s">
        <v>26</v>
      </c>
      <c r="M1888" t="s">
        <v>2451</v>
      </c>
      <c r="N1888">
        <v>22.27</v>
      </c>
      <c r="O1888" t="s">
        <v>23</v>
      </c>
    </row>
    <row r="1889" spans="1:15" hidden="1" x14ac:dyDescent="0.25">
      <c r="A1889" t="s">
        <v>14</v>
      </c>
      <c r="B1889">
        <v>1</v>
      </c>
      <c r="C1889" t="s">
        <v>117</v>
      </c>
      <c r="D1889">
        <f t="shared" si="29"/>
        <v>9</v>
      </c>
      <c r="E1889" t="s">
        <v>17</v>
      </c>
      <c r="F1889" t="s">
        <v>119</v>
      </c>
      <c r="G1889">
        <v>8720.61</v>
      </c>
      <c r="H1889" s="1">
        <v>43327</v>
      </c>
      <c r="I1889" t="s">
        <v>19</v>
      </c>
      <c r="J1889">
        <v>39</v>
      </c>
      <c r="K1889" t="s">
        <v>2452</v>
      </c>
      <c r="L1889" t="s">
        <v>26</v>
      </c>
      <c r="M1889" t="s">
        <v>2453</v>
      </c>
      <c r="N1889">
        <v>34.15</v>
      </c>
      <c r="O1889" t="s">
        <v>23</v>
      </c>
    </row>
    <row r="1890" spans="1:15" hidden="1" x14ac:dyDescent="0.25">
      <c r="A1890" t="s">
        <v>14</v>
      </c>
      <c r="B1890">
        <v>1</v>
      </c>
      <c r="C1890" t="s">
        <v>630</v>
      </c>
      <c r="D1890">
        <f t="shared" si="29"/>
        <v>10</v>
      </c>
      <c r="E1890" t="s">
        <v>24</v>
      </c>
      <c r="F1890" t="s">
        <v>632</v>
      </c>
      <c r="G1890">
        <v>1913.67</v>
      </c>
      <c r="H1890" s="1">
        <v>43327</v>
      </c>
      <c r="I1890" t="s">
        <v>31</v>
      </c>
      <c r="J1890">
        <v>22</v>
      </c>
      <c r="K1890" t="s">
        <v>1825</v>
      </c>
      <c r="L1890" t="s">
        <v>26</v>
      </c>
      <c r="M1890" t="s">
        <v>2454</v>
      </c>
      <c r="N1890">
        <v>14.46</v>
      </c>
      <c r="O1890" t="s">
        <v>23</v>
      </c>
    </row>
    <row r="1891" spans="1:15" hidden="1" x14ac:dyDescent="0.25">
      <c r="A1891" t="s">
        <v>14</v>
      </c>
      <c r="B1891">
        <v>0</v>
      </c>
      <c r="C1891" t="s">
        <v>423</v>
      </c>
      <c r="D1891">
        <f t="shared" si="29"/>
        <v>10</v>
      </c>
      <c r="E1891" t="s">
        <v>24</v>
      </c>
      <c r="F1891" t="s">
        <v>425</v>
      </c>
      <c r="G1891">
        <v>3294.52</v>
      </c>
      <c r="H1891" s="1">
        <v>43327</v>
      </c>
      <c r="I1891" t="s">
        <v>19</v>
      </c>
      <c r="J1891">
        <v>30</v>
      </c>
      <c r="K1891" t="s">
        <v>2455</v>
      </c>
      <c r="L1891" t="s">
        <v>26</v>
      </c>
      <c r="M1891" t="s">
        <v>2456</v>
      </c>
      <c r="N1891">
        <v>23.27</v>
      </c>
      <c r="O1891" t="s">
        <v>23</v>
      </c>
    </row>
    <row r="1892" spans="1:15" hidden="1" x14ac:dyDescent="0.25">
      <c r="A1892" t="s">
        <v>14</v>
      </c>
      <c r="B1892">
        <v>1</v>
      </c>
      <c r="C1892" t="s">
        <v>1230</v>
      </c>
      <c r="D1892">
        <f t="shared" si="29"/>
        <v>9</v>
      </c>
      <c r="E1892" t="s">
        <v>17</v>
      </c>
      <c r="F1892" t="s">
        <v>641</v>
      </c>
      <c r="G1892">
        <v>3833.37</v>
      </c>
      <c r="H1892" s="1">
        <v>43327</v>
      </c>
      <c r="I1892" t="s">
        <v>31</v>
      </c>
      <c r="J1892">
        <v>29</v>
      </c>
      <c r="K1892" t="s">
        <v>935</v>
      </c>
      <c r="L1892" t="s">
        <v>21</v>
      </c>
      <c r="M1892" t="s">
        <v>2457</v>
      </c>
      <c r="N1892">
        <v>89.33</v>
      </c>
      <c r="O1892" t="s">
        <v>23</v>
      </c>
    </row>
    <row r="1893" spans="1:15" hidden="1" x14ac:dyDescent="0.25">
      <c r="A1893" t="s">
        <v>14</v>
      </c>
      <c r="B1893">
        <v>1</v>
      </c>
      <c r="C1893" t="s">
        <v>15</v>
      </c>
      <c r="D1893">
        <f t="shared" si="29"/>
        <v>10</v>
      </c>
      <c r="E1893" t="s">
        <v>17</v>
      </c>
      <c r="F1893" t="s">
        <v>18</v>
      </c>
      <c r="G1893">
        <v>1379.87</v>
      </c>
      <c r="H1893" s="1">
        <v>43327</v>
      </c>
      <c r="I1893" t="s">
        <v>19</v>
      </c>
      <c r="J1893">
        <v>26</v>
      </c>
      <c r="K1893" t="s">
        <v>786</v>
      </c>
      <c r="L1893" t="s">
        <v>26</v>
      </c>
      <c r="M1893" t="s">
        <v>2458</v>
      </c>
      <c r="N1893">
        <v>27.19</v>
      </c>
      <c r="O1893" t="s">
        <v>23</v>
      </c>
    </row>
    <row r="1894" spans="1:15" hidden="1" x14ac:dyDescent="0.25">
      <c r="A1894" t="s">
        <v>40</v>
      </c>
      <c r="C1894" t="s">
        <v>297</v>
      </c>
      <c r="D1894">
        <f t="shared" si="29"/>
        <v>10</v>
      </c>
      <c r="E1894" t="s">
        <v>62</v>
      </c>
      <c r="F1894" t="s">
        <v>299</v>
      </c>
      <c r="G1894">
        <v>3277.89</v>
      </c>
      <c r="H1894" s="1">
        <v>43327</v>
      </c>
      <c r="I1894" t="s">
        <v>31</v>
      </c>
      <c r="J1894">
        <v>44</v>
      </c>
      <c r="M1894" t="s">
        <v>2459</v>
      </c>
      <c r="N1894">
        <v>164</v>
      </c>
      <c r="O1894" t="s">
        <v>23</v>
      </c>
    </row>
    <row r="1895" spans="1:15" hidden="1" x14ac:dyDescent="0.25">
      <c r="A1895" t="s">
        <v>40</v>
      </c>
      <c r="C1895" t="s">
        <v>338</v>
      </c>
      <c r="D1895">
        <f t="shared" si="29"/>
        <v>10</v>
      </c>
      <c r="E1895" t="s">
        <v>43</v>
      </c>
      <c r="F1895" t="s">
        <v>340</v>
      </c>
      <c r="G1895">
        <v>602.97</v>
      </c>
      <c r="H1895" s="1">
        <v>43327</v>
      </c>
      <c r="I1895" t="s">
        <v>19</v>
      </c>
      <c r="J1895">
        <v>24</v>
      </c>
      <c r="M1895" t="s">
        <v>2459</v>
      </c>
      <c r="N1895">
        <v>46</v>
      </c>
      <c r="O1895" t="s">
        <v>23</v>
      </c>
    </row>
    <row r="1896" spans="1:15" hidden="1" x14ac:dyDescent="0.25">
      <c r="A1896" t="s">
        <v>14</v>
      </c>
      <c r="B1896">
        <v>1</v>
      </c>
      <c r="C1896" t="s">
        <v>397</v>
      </c>
      <c r="D1896">
        <f t="shared" si="29"/>
        <v>10</v>
      </c>
      <c r="E1896" t="s">
        <v>17</v>
      </c>
      <c r="F1896" t="s">
        <v>399</v>
      </c>
      <c r="G1896">
        <v>1785.05</v>
      </c>
      <c r="H1896" s="1">
        <v>43327</v>
      </c>
      <c r="I1896" t="s">
        <v>31</v>
      </c>
      <c r="J1896">
        <v>23</v>
      </c>
      <c r="K1896" t="s">
        <v>52</v>
      </c>
      <c r="L1896" t="s">
        <v>50</v>
      </c>
      <c r="M1896" t="s">
        <v>2460</v>
      </c>
      <c r="N1896">
        <v>32.32</v>
      </c>
      <c r="O1896" t="s">
        <v>23</v>
      </c>
    </row>
    <row r="1897" spans="1:15" hidden="1" x14ac:dyDescent="0.25">
      <c r="A1897" t="s">
        <v>14</v>
      </c>
      <c r="B1897">
        <v>1</v>
      </c>
      <c r="C1897" t="s">
        <v>753</v>
      </c>
      <c r="D1897">
        <f t="shared" si="29"/>
        <v>10</v>
      </c>
      <c r="E1897" t="s">
        <v>24</v>
      </c>
      <c r="F1897" t="s">
        <v>755</v>
      </c>
      <c r="G1897">
        <v>3165.83</v>
      </c>
      <c r="H1897" s="1">
        <v>43327</v>
      </c>
      <c r="I1897" t="s">
        <v>19</v>
      </c>
      <c r="J1897">
        <v>40</v>
      </c>
      <c r="K1897" t="s">
        <v>2461</v>
      </c>
      <c r="L1897" t="s">
        <v>142</v>
      </c>
      <c r="M1897" t="s">
        <v>2462</v>
      </c>
      <c r="N1897">
        <v>80.819999999999993</v>
      </c>
      <c r="O1897" t="s">
        <v>23</v>
      </c>
    </row>
    <row r="1898" spans="1:15" hidden="1" x14ac:dyDescent="0.25">
      <c r="A1898" t="s">
        <v>14</v>
      </c>
      <c r="B1898">
        <v>1</v>
      </c>
      <c r="C1898" t="s">
        <v>60</v>
      </c>
      <c r="D1898">
        <f t="shared" si="29"/>
        <v>9</v>
      </c>
      <c r="E1898" t="s">
        <v>17</v>
      </c>
      <c r="F1898" t="s">
        <v>30</v>
      </c>
      <c r="G1898">
        <v>4144.6899999999996</v>
      </c>
      <c r="H1898" s="1">
        <v>43327</v>
      </c>
      <c r="I1898" t="s">
        <v>31</v>
      </c>
      <c r="J1898">
        <v>40</v>
      </c>
      <c r="K1898" t="s">
        <v>1822</v>
      </c>
      <c r="L1898" t="s">
        <v>26</v>
      </c>
      <c r="M1898" t="s">
        <v>2463</v>
      </c>
      <c r="N1898">
        <v>17.420000000000002</v>
      </c>
      <c r="O1898" t="s">
        <v>23</v>
      </c>
    </row>
    <row r="1899" spans="1:15" hidden="1" x14ac:dyDescent="0.25">
      <c r="A1899" t="s">
        <v>40</v>
      </c>
      <c r="C1899" t="s">
        <v>317</v>
      </c>
      <c r="D1899">
        <f t="shared" si="29"/>
        <v>10</v>
      </c>
      <c r="E1899" t="s">
        <v>43</v>
      </c>
      <c r="F1899" t="s">
        <v>319</v>
      </c>
      <c r="G1899">
        <v>8917.2900000000009</v>
      </c>
      <c r="H1899" s="1">
        <v>43327</v>
      </c>
      <c r="I1899" t="s">
        <v>31</v>
      </c>
      <c r="J1899">
        <v>39</v>
      </c>
      <c r="M1899" t="s">
        <v>2464</v>
      </c>
      <c r="N1899">
        <v>48</v>
      </c>
      <c r="O1899" t="s">
        <v>23</v>
      </c>
    </row>
    <row r="1900" spans="1:15" hidden="1" x14ac:dyDescent="0.25">
      <c r="A1900" t="s">
        <v>14</v>
      </c>
      <c r="B1900">
        <v>1</v>
      </c>
      <c r="C1900" t="s">
        <v>113</v>
      </c>
      <c r="D1900">
        <f t="shared" si="29"/>
        <v>9</v>
      </c>
      <c r="E1900" t="s">
        <v>17</v>
      </c>
      <c r="F1900" t="s">
        <v>100</v>
      </c>
      <c r="G1900">
        <v>2152.7199999999998</v>
      </c>
      <c r="H1900" s="1">
        <v>43327</v>
      </c>
      <c r="I1900" t="s">
        <v>31</v>
      </c>
      <c r="J1900">
        <v>21</v>
      </c>
      <c r="K1900" t="s">
        <v>2178</v>
      </c>
      <c r="L1900" t="s">
        <v>50</v>
      </c>
      <c r="M1900" t="s">
        <v>2465</v>
      </c>
      <c r="N1900">
        <v>16.18</v>
      </c>
      <c r="O1900" t="s">
        <v>23</v>
      </c>
    </row>
    <row r="1901" spans="1:15" hidden="1" x14ac:dyDescent="0.25">
      <c r="A1901" t="s">
        <v>14</v>
      </c>
      <c r="B1901">
        <v>1</v>
      </c>
      <c r="C1901" t="s">
        <v>76</v>
      </c>
      <c r="D1901">
        <f t="shared" si="29"/>
        <v>10</v>
      </c>
      <c r="E1901" t="s">
        <v>17</v>
      </c>
      <c r="F1901" t="s">
        <v>78</v>
      </c>
      <c r="G1901">
        <v>376.91</v>
      </c>
      <c r="H1901" s="1">
        <v>43327</v>
      </c>
      <c r="I1901" t="s">
        <v>31</v>
      </c>
      <c r="J1901">
        <v>30</v>
      </c>
      <c r="K1901" t="s">
        <v>493</v>
      </c>
      <c r="L1901" t="s">
        <v>21</v>
      </c>
      <c r="M1901" t="s">
        <v>2466</v>
      </c>
      <c r="N1901">
        <v>25.49</v>
      </c>
      <c r="O1901" t="s">
        <v>23</v>
      </c>
    </row>
    <row r="1902" spans="1:15" hidden="1" x14ac:dyDescent="0.25">
      <c r="A1902" t="s">
        <v>14</v>
      </c>
      <c r="B1902">
        <v>1</v>
      </c>
      <c r="C1902" t="s">
        <v>386</v>
      </c>
      <c r="D1902">
        <f t="shared" si="29"/>
        <v>10</v>
      </c>
      <c r="E1902" t="s">
        <v>17</v>
      </c>
      <c r="F1902" t="s">
        <v>388</v>
      </c>
      <c r="G1902">
        <v>1138.1600000000001</v>
      </c>
      <c r="H1902" s="1">
        <v>43327</v>
      </c>
      <c r="I1902" t="s">
        <v>31</v>
      </c>
      <c r="J1902">
        <v>20</v>
      </c>
      <c r="K1902" t="s">
        <v>1283</v>
      </c>
      <c r="L1902" t="s">
        <v>50</v>
      </c>
      <c r="M1902" t="s">
        <v>2467</v>
      </c>
      <c r="N1902">
        <v>16.41</v>
      </c>
      <c r="O1902" t="s">
        <v>23</v>
      </c>
    </row>
    <row r="1903" spans="1:15" hidden="1" x14ac:dyDescent="0.25">
      <c r="A1903" t="s">
        <v>14</v>
      </c>
      <c r="B1903">
        <v>1</v>
      </c>
      <c r="C1903" t="s">
        <v>216</v>
      </c>
      <c r="D1903">
        <f t="shared" si="29"/>
        <v>10</v>
      </c>
      <c r="E1903" t="s">
        <v>17</v>
      </c>
      <c r="F1903" t="s">
        <v>218</v>
      </c>
      <c r="G1903">
        <v>59323.66</v>
      </c>
      <c r="H1903" s="1">
        <v>43327</v>
      </c>
      <c r="I1903" t="s">
        <v>31</v>
      </c>
      <c r="J1903">
        <v>33</v>
      </c>
      <c r="K1903" t="s">
        <v>94</v>
      </c>
      <c r="L1903" t="s">
        <v>50</v>
      </c>
      <c r="M1903" t="s">
        <v>2468</v>
      </c>
      <c r="N1903">
        <v>18.47</v>
      </c>
      <c r="O1903" t="s">
        <v>23</v>
      </c>
    </row>
    <row r="1904" spans="1:15" hidden="1" x14ac:dyDescent="0.25">
      <c r="A1904" t="s">
        <v>14</v>
      </c>
      <c r="B1904">
        <v>1</v>
      </c>
      <c r="C1904" t="s">
        <v>293</v>
      </c>
      <c r="D1904">
        <f t="shared" si="29"/>
        <v>10</v>
      </c>
      <c r="E1904" t="s">
        <v>24</v>
      </c>
      <c r="F1904" t="s">
        <v>30</v>
      </c>
      <c r="G1904">
        <v>42039.38</v>
      </c>
      <c r="H1904" s="1">
        <v>43327</v>
      </c>
      <c r="I1904" t="s">
        <v>31</v>
      </c>
      <c r="J1904">
        <v>22</v>
      </c>
      <c r="K1904" t="s">
        <v>833</v>
      </c>
      <c r="L1904" t="s">
        <v>142</v>
      </c>
      <c r="M1904" t="s">
        <v>2469</v>
      </c>
      <c r="N1904">
        <v>25.7</v>
      </c>
      <c r="O1904" t="s">
        <v>23</v>
      </c>
    </row>
    <row r="1905" spans="1:15" hidden="1" x14ac:dyDescent="0.25">
      <c r="A1905" t="s">
        <v>40</v>
      </c>
      <c r="C1905" t="s">
        <v>64</v>
      </c>
      <c r="D1905">
        <f t="shared" si="29"/>
        <v>10</v>
      </c>
      <c r="E1905" t="s">
        <v>43</v>
      </c>
      <c r="F1905" t="s">
        <v>66</v>
      </c>
      <c r="G1905">
        <v>6507.71</v>
      </c>
      <c r="H1905" s="1">
        <v>43327</v>
      </c>
      <c r="I1905" t="s">
        <v>31</v>
      </c>
      <c r="J1905">
        <v>19</v>
      </c>
      <c r="M1905" t="s">
        <v>2470</v>
      </c>
      <c r="N1905">
        <v>17</v>
      </c>
      <c r="O1905" t="s">
        <v>23</v>
      </c>
    </row>
    <row r="1906" spans="1:15" hidden="1" x14ac:dyDescent="0.25">
      <c r="A1906" t="s">
        <v>40</v>
      </c>
      <c r="C1906" t="s">
        <v>228</v>
      </c>
      <c r="D1906">
        <f t="shared" si="29"/>
        <v>10</v>
      </c>
      <c r="E1906" t="s">
        <v>43</v>
      </c>
      <c r="F1906" t="s">
        <v>230</v>
      </c>
      <c r="G1906">
        <v>4611.04</v>
      </c>
      <c r="H1906" s="1">
        <v>43327</v>
      </c>
      <c r="I1906" t="s">
        <v>19</v>
      </c>
      <c r="J1906">
        <v>23</v>
      </c>
      <c r="M1906" t="s">
        <v>2470</v>
      </c>
      <c r="N1906">
        <v>33</v>
      </c>
      <c r="O1906" t="s">
        <v>23</v>
      </c>
    </row>
    <row r="1907" spans="1:15" hidden="1" x14ac:dyDescent="0.25">
      <c r="A1907" t="s">
        <v>40</v>
      </c>
      <c r="C1907" t="s">
        <v>54</v>
      </c>
      <c r="D1907">
        <f t="shared" si="29"/>
        <v>9</v>
      </c>
      <c r="E1907" t="s">
        <v>62</v>
      </c>
      <c r="F1907" t="s">
        <v>56</v>
      </c>
      <c r="G1907">
        <v>1920.96</v>
      </c>
      <c r="H1907" s="1">
        <v>43327</v>
      </c>
      <c r="I1907" t="s">
        <v>19</v>
      </c>
      <c r="J1907">
        <v>27</v>
      </c>
      <c r="M1907" t="s">
        <v>2470</v>
      </c>
      <c r="N1907">
        <v>33</v>
      </c>
      <c r="O1907" t="s">
        <v>23</v>
      </c>
    </row>
    <row r="1908" spans="1:15" hidden="1" x14ac:dyDescent="0.25">
      <c r="A1908" t="s">
        <v>40</v>
      </c>
      <c r="C1908" t="s">
        <v>370</v>
      </c>
      <c r="D1908">
        <f t="shared" si="29"/>
        <v>10</v>
      </c>
      <c r="E1908" t="s">
        <v>372</v>
      </c>
      <c r="F1908" t="s">
        <v>234</v>
      </c>
      <c r="G1908">
        <v>34756.92</v>
      </c>
      <c r="H1908" s="1">
        <v>43327</v>
      </c>
      <c r="I1908" t="s">
        <v>31</v>
      </c>
      <c r="J1908">
        <v>42</v>
      </c>
      <c r="M1908" t="s">
        <v>2470</v>
      </c>
      <c r="N1908">
        <v>36</v>
      </c>
      <c r="O1908" t="s">
        <v>23</v>
      </c>
    </row>
    <row r="1909" spans="1:15" hidden="1" x14ac:dyDescent="0.25">
      <c r="A1909" t="s">
        <v>14</v>
      </c>
      <c r="B1909">
        <v>0</v>
      </c>
      <c r="C1909" t="s">
        <v>176</v>
      </c>
      <c r="D1909">
        <f t="shared" si="29"/>
        <v>10</v>
      </c>
      <c r="E1909" t="s">
        <v>24</v>
      </c>
      <c r="F1909" t="s">
        <v>178</v>
      </c>
      <c r="G1909">
        <v>3512.5</v>
      </c>
      <c r="H1909" s="1">
        <v>43327</v>
      </c>
      <c r="I1909" t="s">
        <v>19</v>
      </c>
      <c r="J1909">
        <v>20</v>
      </c>
      <c r="K1909" t="s">
        <v>2471</v>
      </c>
      <c r="L1909" t="s">
        <v>26</v>
      </c>
      <c r="M1909" t="s">
        <v>2472</v>
      </c>
      <c r="N1909">
        <v>10.5</v>
      </c>
      <c r="O1909" t="s">
        <v>23</v>
      </c>
    </row>
    <row r="1910" spans="1:15" hidden="1" x14ac:dyDescent="0.25">
      <c r="A1910" t="s">
        <v>14</v>
      </c>
      <c r="B1910">
        <v>0</v>
      </c>
      <c r="C1910" t="s">
        <v>320</v>
      </c>
      <c r="D1910">
        <f t="shared" si="29"/>
        <v>9</v>
      </c>
      <c r="E1910" t="s">
        <v>17</v>
      </c>
      <c r="F1910" t="s">
        <v>322</v>
      </c>
      <c r="G1910">
        <v>8244.3799999999992</v>
      </c>
      <c r="H1910" s="1">
        <v>43327</v>
      </c>
      <c r="I1910" t="s">
        <v>31</v>
      </c>
      <c r="J1910">
        <v>28</v>
      </c>
      <c r="K1910" t="s">
        <v>2473</v>
      </c>
      <c r="L1910" t="s">
        <v>50</v>
      </c>
      <c r="M1910" t="s">
        <v>2474</v>
      </c>
      <c r="N1910">
        <v>45.54</v>
      </c>
      <c r="O1910" t="s">
        <v>23</v>
      </c>
    </row>
    <row r="1911" spans="1:15" hidden="1" x14ac:dyDescent="0.25">
      <c r="A1911" t="s">
        <v>14</v>
      </c>
      <c r="B1911">
        <v>1</v>
      </c>
      <c r="C1911" t="s">
        <v>76</v>
      </c>
      <c r="D1911">
        <f t="shared" si="29"/>
        <v>10</v>
      </c>
      <c r="E1911" t="s">
        <v>24</v>
      </c>
      <c r="F1911" t="s">
        <v>78</v>
      </c>
      <c r="G1911">
        <v>346.58</v>
      </c>
      <c r="H1911" s="1">
        <v>43327</v>
      </c>
      <c r="I1911" t="s">
        <v>31</v>
      </c>
      <c r="J1911">
        <v>30</v>
      </c>
      <c r="K1911" t="s">
        <v>2475</v>
      </c>
      <c r="L1911" t="s">
        <v>21</v>
      </c>
      <c r="M1911" t="s">
        <v>2476</v>
      </c>
      <c r="N1911">
        <v>30.33</v>
      </c>
      <c r="O1911" t="s">
        <v>23</v>
      </c>
    </row>
    <row r="1912" spans="1:15" hidden="1" x14ac:dyDescent="0.25">
      <c r="A1912" t="s">
        <v>40</v>
      </c>
      <c r="C1912" t="s">
        <v>378</v>
      </c>
      <c r="D1912">
        <f t="shared" si="29"/>
        <v>10</v>
      </c>
      <c r="E1912" t="s">
        <v>62</v>
      </c>
      <c r="F1912" t="s">
        <v>380</v>
      </c>
      <c r="G1912">
        <v>2988.11</v>
      </c>
      <c r="H1912" s="1">
        <v>43327</v>
      </c>
      <c r="I1912" t="s">
        <v>19</v>
      </c>
      <c r="J1912">
        <v>41</v>
      </c>
      <c r="M1912" t="s">
        <v>2477</v>
      </c>
      <c r="N1912">
        <v>43</v>
      </c>
      <c r="O1912" t="s">
        <v>23</v>
      </c>
    </row>
    <row r="1913" spans="1:15" hidden="1" x14ac:dyDescent="0.25">
      <c r="A1913" t="s">
        <v>40</v>
      </c>
      <c r="C1913" t="s">
        <v>181</v>
      </c>
      <c r="D1913">
        <f t="shared" si="29"/>
        <v>10</v>
      </c>
      <c r="E1913" t="s">
        <v>372</v>
      </c>
      <c r="F1913" t="s">
        <v>183</v>
      </c>
      <c r="G1913">
        <v>2210.44</v>
      </c>
      <c r="H1913" s="1">
        <v>43327</v>
      </c>
      <c r="I1913" t="s">
        <v>31</v>
      </c>
      <c r="J1913">
        <v>27</v>
      </c>
      <c r="M1913" t="s">
        <v>2477</v>
      </c>
      <c r="N1913">
        <v>67</v>
      </c>
      <c r="O1913" t="s">
        <v>23</v>
      </c>
    </row>
    <row r="1914" spans="1:15" hidden="1" x14ac:dyDescent="0.25">
      <c r="A1914" t="s">
        <v>14</v>
      </c>
      <c r="B1914">
        <v>1</v>
      </c>
      <c r="C1914" t="s">
        <v>41</v>
      </c>
      <c r="D1914">
        <f t="shared" si="29"/>
        <v>10</v>
      </c>
      <c r="E1914" t="s">
        <v>17</v>
      </c>
      <c r="F1914" t="s">
        <v>44</v>
      </c>
      <c r="G1914">
        <v>2978.64</v>
      </c>
      <c r="H1914" s="1">
        <v>43327</v>
      </c>
      <c r="I1914" t="s">
        <v>31</v>
      </c>
      <c r="J1914">
        <v>20</v>
      </c>
      <c r="K1914" t="s">
        <v>127</v>
      </c>
      <c r="L1914" t="s">
        <v>26</v>
      </c>
      <c r="M1914" t="s">
        <v>2478</v>
      </c>
      <c r="N1914">
        <v>13.89</v>
      </c>
      <c r="O1914" t="s">
        <v>23</v>
      </c>
    </row>
    <row r="1915" spans="1:15" hidden="1" x14ac:dyDescent="0.25">
      <c r="A1915" t="s">
        <v>40</v>
      </c>
      <c r="C1915" t="s">
        <v>124</v>
      </c>
      <c r="D1915">
        <f t="shared" si="29"/>
        <v>10</v>
      </c>
      <c r="E1915" t="s">
        <v>43</v>
      </c>
      <c r="F1915" t="s">
        <v>126</v>
      </c>
      <c r="G1915">
        <v>4087.63</v>
      </c>
      <c r="H1915" s="1">
        <v>43327</v>
      </c>
      <c r="I1915" t="s">
        <v>19</v>
      </c>
      <c r="J1915">
        <v>19</v>
      </c>
      <c r="M1915" t="s">
        <v>2479</v>
      </c>
      <c r="N1915">
        <v>33</v>
      </c>
      <c r="O1915" t="s">
        <v>23</v>
      </c>
    </row>
    <row r="1916" spans="1:15" hidden="1" x14ac:dyDescent="0.25">
      <c r="A1916" t="s">
        <v>14</v>
      </c>
      <c r="B1916">
        <v>1</v>
      </c>
      <c r="C1916" t="s">
        <v>437</v>
      </c>
      <c r="D1916">
        <f t="shared" si="29"/>
        <v>9</v>
      </c>
      <c r="E1916" t="s">
        <v>24</v>
      </c>
      <c r="F1916" t="s">
        <v>439</v>
      </c>
      <c r="G1916">
        <v>2574.36</v>
      </c>
      <c r="H1916" s="1">
        <v>43327</v>
      </c>
      <c r="I1916" t="s">
        <v>19</v>
      </c>
      <c r="J1916">
        <v>30</v>
      </c>
      <c r="K1916" t="s">
        <v>2480</v>
      </c>
      <c r="L1916" t="s">
        <v>142</v>
      </c>
      <c r="M1916" t="s">
        <v>2481</v>
      </c>
      <c r="N1916">
        <v>26.49</v>
      </c>
      <c r="O1916" t="s">
        <v>23</v>
      </c>
    </row>
    <row r="1917" spans="1:15" hidden="1" x14ac:dyDescent="0.25">
      <c r="A1917" t="s">
        <v>14</v>
      </c>
      <c r="B1917">
        <v>0</v>
      </c>
      <c r="C1917" t="s">
        <v>753</v>
      </c>
      <c r="D1917">
        <f t="shared" si="29"/>
        <v>10</v>
      </c>
      <c r="E1917" t="s">
        <v>24</v>
      </c>
      <c r="F1917" t="s">
        <v>755</v>
      </c>
      <c r="G1917">
        <v>3159.78</v>
      </c>
      <c r="H1917" s="1">
        <v>43327</v>
      </c>
      <c r="I1917" t="s">
        <v>19</v>
      </c>
      <c r="J1917">
        <v>40</v>
      </c>
      <c r="K1917" t="s">
        <v>2482</v>
      </c>
      <c r="L1917" t="s">
        <v>142</v>
      </c>
      <c r="M1917" t="s">
        <v>2483</v>
      </c>
      <c r="N1917">
        <v>6.05</v>
      </c>
      <c r="O1917" t="s">
        <v>23</v>
      </c>
    </row>
    <row r="1918" spans="1:15" hidden="1" x14ac:dyDescent="0.25">
      <c r="A1918" t="s">
        <v>40</v>
      </c>
      <c r="C1918" t="s">
        <v>280</v>
      </c>
      <c r="D1918">
        <f t="shared" si="29"/>
        <v>10</v>
      </c>
      <c r="E1918" t="s">
        <v>43</v>
      </c>
      <c r="F1918" t="s">
        <v>282</v>
      </c>
      <c r="G1918">
        <v>2149.5700000000002</v>
      </c>
      <c r="H1918" s="1">
        <v>43327</v>
      </c>
      <c r="I1918" t="s">
        <v>31</v>
      </c>
      <c r="J1918">
        <v>26</v>
      </c>
      <c r="M1918" t="s">
        <v>2484</v>
      </c>
      <c r="N1918">
        <v>29</v>
      </c>
      <c r="O1918" t="s">
        <v>23</v>
      </c>
    </row>
    <row r="1919" spans="1:15" hidden="1" x14ac:dyDescent="0.25">
      <c r="A1919" t="s">
        <v>40</v>
      </c>
      <c r="C1919" t="s">
        <v>317</v>
      </c>
      <c r="D1919">
        <f t="shared" si="29"/>
        <v>10</v>
      </c>
      <c r="E1919" t="s">
        <v>43</v>
      </c>
      <c r="F1919" t="s">
        <v>319</v>
      </c>
      <c r="G1919">
        <v>8885.2900000000009</v>
      </c>
      <c r="H1919" s="1">
        <v>43327</v>
      </c>
      <c r="I1919" t="s">
        <v>31</v>
      </c>
      <c r="J1919">
        <v>39</v>
      </c>
      <c r="M1919" t="s">
        <v>2484</v>
      </c>
      <c r="N1919">
        <v>32</v>
      </c>
      <c r="O1919" t="s">
        <v>23</v>
      </c>
    </row>
    <row r="1920" spans="1:15" hidden="1" x14ac:dyDescent="0.25">
      <c r="A1920" t="s">
        <v>40</v>
      </c>
      <c r="C1920" t="s">
        <v>117</v>
      </c>
      <c r="D1920">
        <f t="shared" si="29"/>
        <v>9</v>
      </c>
      <c r="E1920" t="s">
        <v>43</v>
      </c>
      <c r="F1920" t="s">
        <v>119</v>
      </c>
      <c r="G1920">
        <v>8583.61</v>
      </c>
      <c r="H1920" s="1">
        <v>43327</v>
      </c>
      <c r="I1920" t="s">
        <v>19</v>
      </c>
      <c r="J1920">
        <v>39</v>
      </c>
      <c r="M1920" t="s">
        <v>2484</v>
      </c>
      <c r="N1920">
        <v>137</v>
      </c>
      <c r="O1920" t="s">
        <v>23</v>
      </c>
    </row>
    <row r="1921" spans="1:15" hidden="1" x14ac:dyDescent="0.25">
      <c r="A1921" t="s">
        <v>40</v>
      </c>
      <c r="C1921" t="s">
        <v>1230</v>
      </c>
      <c r="D1921">
        <f t="shared" si="29"/>
        <v>9</v>
      </c>
      <c r="E1921" t="s">
        <v>43</v>
      </c>
      <c r="F1921" t="s">
        <v>641</v>
      </c>
      <c r="G1921">
        <v>3794.37</v>
      </c>
      <c r="H1921" s="1">
        <v>43327</v>
      </c>
      <c r="I1921" t="s">
        <v>31</v>
      </c>
      <c r="J1921">
        <v>29</v>
      </c>
      <c r="M1921" t="s">
        <v>2484</v>
      </c>
      <c r="N1921">
        <v>39</v>
      </c>
      <c r="O1921" t="s">
        <v>23</v>
      </c>
    </row>
    <row r="1922" spans="1:15" hidden="1" x14ac:dyDescent="0.25">
      <c r="A1922" t="s">
        <v>14</v>
      </c>
      <c r="B1922">
        <v>1</v>
      </c>
      <c r="C1922" t="s">
        <v>91</v>
      </c>
      <c r="D1922">
        <f t="shared" si="29"/>
        <v>10</v>
      </c>
      <c r="E1922" t="s">
        <v>24</v>
      </c>
      <c r="F1922" t="s">
        <v>93</v>
      </c>
      <c r="G1922">
        <v>1980.01</v>
      </c>
      <c r="H1922" s="1">
        <v>43327</v>
      </c>
      <c r="I1922" t="s">
        <v>19</v>
      </c>
      <c r="J1922">
        <v>24</v>
      </c>
      <c r="K1922" t="s">
        <v>888</v>
      </c>
      <c r="L1922" t="s">
        <v>50</v>
      </c>
      <c r="M1922" t="s">
        <v>2485</v>
      </c>
      <c r="N1922">
        <v>9.3800000000000008</v>
      </c>
      <c r="O1922" t="s">
        <v>23</v>
      </c>
    </row>
    <row r="1923" spans="1:15" hidden="1" x14ac:dyDescent="0.25">
      <c r="A1923" t="s">
        <v>14</v>
      </c>
      <c r="B1923">
        <v>1</v>
      </c>
      <c r="C1923" t="s">
        <v>216</v>
      </c>
      <c r="D1923">
        <f t="shared" ref="D1923:D1986" si="30">LEN(C1923)-4</f>
        <v>10</v>
      </c>
      <c r="E1923" t="s">
        <v>17</v>
      </c>
      <c r="F1923" t="s">
        <v>218</v>
      </c>
      <c r="G1923">
        <v>59310.63</v>
      </c>
      <c r="H1923" s="1">
        <v>43327</v>
      </c>
      <c r="I1923" t="s">
        <v>31</v>
      </c>
      <c r="J1923">
        <v>33</v>
      </c>
      <c r="K1923" t="s">
        <v>2334</v>
      </c>
      <c r="L1923" t="s">
        <v>50</v>
      </c>
      <c r="M1923" t="s">
        <v>2486</v>
      </c>
      <c r="N1923">
        <v>13.03</v>
      </c>
      <c r="O1923" t="s">
        <v>23</v>
      </c>
    </row>
    <row r="1924" spans="1:15" hidden="1" x14ac:dyDescent="0.25">
      <c r="A1924" t="s">
        <v>14</v>
      </c>
      <c r="B1924">
        <v>1</v>
      </c>
      <c r="C1924" t="s">
        <v>113</v>
      </c>
      <c r="D1924">
        <f t="shared" si="30"/>
        <v>9</v>
      </c>
      <c r="E1924" t="s">
        <v>17</v>
      </c>
      <c r="F1924" t="s">
        <v>100</v>
      </c>
      <c r="G1924">
        <v>2140.2600000000002</v>
      </c>
      <c r="H1924" s="1">
        <v>43327</v>
      </c>
      <c r="I1924" t="s">
        <v>31</v>
      </c>
      <c r="J1924">
        <v>21</v>
      </c>
      <c r="K1924" t="s">
        <v>2487</v>
      </c>
      <c r="L1924" t="s">
        <v>376</v>
      </c>
      <c r="M1924" t="s">
        <v>2488</v>
      </c>
      <c r="N1924">
        <v>12.46</v>
      </c>
      <c r="O1924" t="s">
        <v>23</v>
      </c>
    </row>
    <row r="1925" spans="1:15" hidden="1" x14ac:dyDescent="0.25">
      <c r="A1925" t="s">
        <v>14</v>
      </c>
      <c r="B1925">
        <v>1</v>
      </c>
      <c r="C1925" t="s">
        <v>60</v>
      </c>
      <c r="D1925">
        <f t="shared" si="30"/>
        <v>9</v>
      </c>
      <c r="E1925" t="s">
        <v>24</v>
      </c>
      <c r="F1925" t="s">
        <v>30</v>
      </c>
      <c r="G1925">
        <v>4134.4399999999996</v>
      </c>
      <c r="H1925" s="1">
        <v>43329</v>
      </c>
      <c r="I1925" t="s">
        <v>31</v>
      </c>
      <c r="J1925">
        <v>40</v>
      </c>
      <c r="K1925" t="s">
        <v>2489</v>
      </c>
      <c r="L1925" t="s">
        <v>26</v>
      </c>
      <c r="M1925" t="s">
        <v>2490</v>
      </c>
      <c r="N1925">
        <v>10.25</v>
      </c>
      <c r="O1925" t="s">
        <v>23</v>
      </c>
    </row>
    <row r="1926" spans="1:15" hidden="1" x14ac:dyDescent="0.25">
      <c r="A1926" t="s">
        <v>14</v>
      </c>
      <c r="B1926">
        <v>0</v>
      </c>
      <c r="C1926" t="s">
        <v>108</v>
      </c>
      <c r="D1926">
        <f t="shared" si="30"/>
        <v>10</v>
      </c>
      <c r="E1926" t="s">
        <v>24</v>
      </c>
      <c r="F1926" t="s">
        <v>110</v>
      </c>
      <c r="G1926">
        <v>29470.71</v>
      </c>
      <c r="H1926" s="1">
        <v>43329</v>
      </c>
      <c r="I1926" t="s">
        <v>19</v>
      </c>
      <c r="J1926">
        <v>43</v>
      </c>
      <c r="K1926" t="s">
        <v>2491</v>
      </c>
      <c r="L1926" t="s">
        <v>50</v>
      </c>
      <c r="M1926" t="s">
        <v>2492</v>
      </c>
      <c r="N1926">
        <v>64.5</v>
      </c>
      <c r="O1926" t="s">
        <v>23</v>
      </c>
    </row>
    <row r="1927" spans="1:15" hidden="1" x14ac:dyDescent="0.25">
      <c r="A1927" t="s">
        <v>14</v>
      </c>
      <c r="B1927">
        <v>1</v>
      </c>
      <c r="C1927" t="s">
        <v>378</v>
      </c>
      <c r="D1927">
        <f t="shared" si="30"/>
        <v>10</v>
      </c>
      <c r="E1927" t="s">
        <v>24</v>
      </c>
      <c r="F1927" t="s">
        <v>380</v>
      </c>
      <c r="G1927">
        <v>2882.75</v>
      </c>
      <c r="H1927" s="1">
        <v>43329</v>
      </c>
      <c r="I1927" t="s">
        <v>19</v>
      </c>
      <c r="J1927">
        <v>41</v>
      </c>
      <c r="K1927" t="s">
        <v>2493</v>
      </c>
      <c r="L1927" t="s">
        <v>50</v>
      </c>
      <c r="M1927" t="s">
        <v>2494</v>
      </c>
      <c r="N1927">
        <v>45.63</v>
      </c>
      <c r="O1927" t="s">
        <v>23</v>
      </c>
    </row>
    <row r="1928" spans="1:15" hidden="1" x14ac:dyDescent="0.25">
      <c r="A1928" t="s">
        <v>14</v>
      </c>
      <c r="B1928">
        <v>1</v>
      </c>
      <c r="C1928" t="s">
        <v>15</v>
      </c>
      <c r="D1928">
        <f t="shared" si="30"/>
        <v>10</v>
      </c>
      <c r="E1928" t="s">
        <v>24</v>
      </c>
      <c r="F1928" t="s">
        <v>18</v>
      </c>
      <c r="G1928">
        <v>1256.01</v>
      </c>
      <c r="H1928" s="1">
        <v>43329</v>
      </c>
      <c r="I1928" t="s">
        <v>19</v>
      </c>
      <c r="J1928">
        <v>26</v>
      </c>
      <c r="K1928" t="s">
        <v>1254</v>
      </c>
      <c r="L1928" t="s">
        <v>26</v>
      </c>
      <c r="M1928" t="s">
        <v>2495</v>
      </c>
      <c r="N1928">
        <v>35.909999999999997</v>
      </c>
      <c r="O1928" t="s">
        <v>23</v>
      </c>
    </row>
    <row r="1929" spans="1:15" hidden="1" x14ac:dyDescent="0.25">
      <c r="A1929" t="s">
        <v>14</v>
      </c>
      <c r="B1929">
        <v>1</v>
      </c>
      <c r="C1929" t="s">
        <v>15</v>
      </c>
      <c r="D1929">
        <f t="shared" si="30"/>
        <v>10</v>
      </c>
      <c r="E1929" t="s">
        <v>17</v>
      </c>
      <c r="F1929" t="s">
        <v>18</v>
      </c>
      <c r="G1929">
        <v>1250.8900000000001</v>
      </c>
      <c r="H1929" s="1">
        <v>43329</v>
      </c>
      <c r="I1929" t="s">
        <v>19</v>
      </c>
      <c r="J1929">
        <v>26</v>
      </c>
      <c r="K1929" t="s">
        <v>2496</v>
      </c>
      <c r="L1929" t="s">
        <v>21</v>
      </c>
      <c r="M1929" t="s">
        <v>2497</v>
      </c>
      <c r="N1929">
        <v>5.12</v>
      </c>
      <c r="O1929" t="s">
        <v>23</v>
      </c>
    </row>
    <row r="1930" spans="1:15" hidden="1" x14ac:dyDescent="0.25">
      <c r="A1930" t="s">
        <v>14</v>
      </c>
      <c r="B1930">
        <v>1</v>
      </c>
      <c r="C1930" t="s">
        <v>232</v>
      </c>
      <c r="D1930">
        <f t="shared" si="30"/>
        <v>10</v>
      </c>
      <c r="E1930" t="s">
        <v>24</v>
      </c>
      <c r="F1930" t="s">
        <v>234</v>
      </c>
      <c r="G1930">
        <v>4398.8100000000004</v>
      </c>
      <c r="H1930" s="1">
        <v>43329</v>
      </c>
      <c r="I1930" t="s">
        <v>31</v>
      </c>
      <c r="J1930">
        <v>22</v>
      </c>
      <c r="K1930" t="s">
        <v>788</v>
      </c>
      <c r="L1930" t="s">
        <v>26</v>
      </c>
      <c r="M1930" t="s">
        <v>2498</v>
      </c>
      <c r="N1930">
        <v>17.940000000000001</v>
      </c>
      <c r="O1930" t="s">
        <v>23</v>
      </c>
    </row>
    <row r="1931" spans="1:15" hidden="1" x14ac:dyDescent="0.25">
      <c r="A1931" t="s">
        <v>14</v>
      </c>
      <c r="B1931">
        <v>1</v>
      </c>
      <c r="C1931" t="s">
        <v>232</v>
      </c>
      <c r="D1931">
        <f t="shared" si="30"/>
        <v>10</v>
      </c>
      <c r="E1931" t="s">
        <v>17</v>
      </c>
      <c r="F1931" t="s">
        <v>234</v>
      </c>
      <c r="G1931">
        <v>4381.8500000000004</v>
      </c>
      <c r="H1931" s="1">
        <v>43329</v>
      </c>
      <c r="I1931" t="s">
        <v>31</v>
      </c>
      <c r="J1931">
        <v>22</v>
      </c>
      <c r="K1931" t="s">
        <v>115</v>
      </c>
      <c r="L1931" t="s">
        <v>26</v>
      </c>
      <c r="M1931" t="s">
        <v>2499</v>
      </c>
      <c r="N1931">
        <v>16.96</v>
      </c>
      <c r="O1931" t="s">
        <v>23</v>
      </c>
    </row>
    <row r="1932" spans="1:15" hidden="1" x14ac:dyDescent="0.25">
      <c r="A1932" t="s">
        <v>40</v>
      </c>
      <c r="C1932" t="s">
        <v>60</v>
      </c>
      <c r="D1932">
        <f t="shared" si="30"/>
        <v>9</v>
      </c>
      <c r="E1932" t="s">
        <v>62</v>
      </c>
      <c r="F1932" t="s">
        <v>30</v>
      </c>
      <c r="G1932">
        <v>4037.44</v>
      </c>
      <c r="H1932" s="1">
        <v>43329</v>
      </c>
      <c r="I1932" t="s">
        <v>31</v>
      </c>
      <c r="J1932">
        <v>40</v>
      </c>
      <c r="M1932" t="s">
        <v>2500</v>
      </c>
      <c r="N1932">
        <v>97</v>
      </c>
      <c r="O1932" t="s">
        <v>23</v>
      </c>
    </row>
    <row r="1933" spans="1:15" hidden="1" x14ac:dyDescent="0.25">
      <c r="A1933" t="s">
        <v>40</v>
      </c>
      <c r="C1933" t="s">
        <v>545</v>
      </c>
      <c r="D1933">
        <f t="shared" si="30"/>
        <v>10</v>
      </c>
      <c r="E1933" t="s">
        <v>43</v>
      </c>
      <c r="F1933" t="s">
        <v>547</v>
      </c>
      <c r="G1933">
        <v>2804.79</v>
      </c>
      <c r="H1933" s="1">
        <v>43329</v>
      </c>
      <c r="I1933" t="s">
        <v>31</v>
      </c>
      <c r="J1933">
        <v>31</v>
      </c>
      <c r="M1933" t="s">
        <v>2500</v>
      </c>
      <c r="N1933">
        <v>74</v>
      </c>
      <c r="O1933" t="s">
        <v>23</v>
      </c>
    </row>
    <row r="1934" spans="1:15" hidden="1" x14ac:dyDescent="0.25">
      <c r="A1934" t="s">
        <v>40</v>
      </c>
      <c r="C1934" t="s">
        <v>91</v>
      </c>
      <c r="D1934">
        <f t="shared" si="30"/>
        <v>10</v>
      </c>
      <c r="E1934" t="s">
        <v>62</v>
      </c>
      <c r="F1934" t="s">
        <v>93</v>
      </c>
      <c r="G1934">
        <v>1780.15</v>
      </c>
      <c r="H1934" s="1">
        <v>43329</v>
      </c>
      <c r="I1934" t="s">
        <v>19</v>
      </c>
      <c r="J1934">
        <v>24</v>
      </c>
      <c r="M1934" t="s">
        <v>2500</v>
      </c>
      <c r="N1934">
        <v>102</v>
      </c>
      <c r="O1934" t="s">
        <v>23</v>
      </c>
    </row>
    <row r="1935" spans="1:15" hidden="1" x14ac:dyDescent="0.25">
      <c r="A1935" t="s">
        <v>40</v>
      </c>
      <c r="C1935" t="s">
        <v>129</v>
      </c>
      <c r="D1935">
        <f t="shared" si="30"/>
        <v>10</v>
      </c>
      <c r="E1935" t="s">
        <v>43</v>
      </c>
      <c r="F1935" t="s">
        <v>131</v>
      </c>
      <c r="G1935">
        <v>16707.14</v>
      </c>
      <c r="H1935" s="1">
        <v>43329</v>
      </c>
      <c r="I1935" t="s">
        <v>31</v>
      </c>
      <c r="J1935">
        <v>24</v>
      </c>
      <c r="M1935" t="s">
        <v>2501</v>
      </c>
      <c r="N1935">
        <v>43</v>
      </c>
      <c r="O1935" t="s">
        <v>23</v>
      </c>
    </row>
    <row r="1936" spans="1:15" hidden="1" x14ac:dyDescent="0.25">
      <c r="A1936" t="s">
        <v>14</v>
      </c>
      <c r="B1936">
        <v>1</v>
      </c>
      <c r="C1936" t="s">
        <v>69</v>
      </c>
      <c r="D1936">
        <f t="shared" si="30"/>
        <v>9</v>
      </c>
      <c r="E1936" t="s">
        <v>17</v>
      </c>
      <c r="F1936" t="s">
        <v>71</v>
      </c>
      <c r="G1936">
        <v>10378.280000000001</v>
      </c>
      <c r="H1936" s="1">
        <v>43329</v>
      </c>
      <c r="I1936" t="s">
        <v>31</v>
      </c>
      <c r="J1936">
        <v>23</v>
      </c>
      <c r="K1936" t="s">
        <v>1748</v>
      </c>
      <c r="L1936" t="s">
        <v>26</v>
      </c>
      <c r="M1936" t="s">
        <v>2502</v>
      </c>
      <c r="N1936">
        <v>47.49</v>
      </c>
      <c r="O1936" t="s">
        <v>23</v>
      </c>
    </row>
    <row r="1937" spans="1:15" hidden="1" x14ac:dyDescent="0.25">
      <c r="A1937" t="s">
        <v>40</v>
      </c>
      <c r="C1937" t="s">
        <v>73</v>
      </c>
      <c r="D1937">
        <f t="shared" si="30"/>
        <v>10</v>
      </c>
      <c r="E1937" t="s">
        <v>43</v>
      </c>
      <c r="F1937" t="s">
        <v>75</v>
      </c>
      <c r="G1937">
        <v>4586.26</v>
      </c>
      <c r="H1937" s="1">
        <v>43329</v>
      </c>
      <c r="I1937" t="s">
        <v>31</v>
      </c>
      <c r="J1937">
        <v>43</v>
      </c>
      <c r="M1937" t="s">
        <v>2503</v>
      </c>
      <c r="N1937">
        <v>23</v>
      </c>
      <c r="O1937" t="s">
        <v>23</v>
      </c>
    </row>
    <row r="1938" spans="1:15" hidden="1" x14ac:dyDescent="0.25">
      <c r="A1938" t="s">
        <v>40</v>
      </c>
      <c r="C1938" t="s">
        <v>124</v>
      </c>
      <c r="D1938">
        <f t="shared" si="30"/>
        <v>10</v>
      </c>
      <c r="E1938" t="s">
        <v>43</v>
      </c>
      <c r="F1938" t="s">
        <v>126</v>
      </c>
      <c r="G1938">
        <v>4047.63</v>
      </c>
      <c r="H1938" s="1">
        <v>43329</v>
      </c>
      <c r="I1938" t="s">
        <v>19</v>
      </c>
      <c r="J1938">
        <v>19</v>
      </c>
      <c r="M1938" t="s">
        <v>2503</v>
      </c>
      <c r="N1938">
        <v>40</v>
      </c>
      <c r="O1938" t="s">
        <v>23</v>
      </c>
    </row>
    <row r="1939" spans="1:15" hidden="1" x14ac:dyDescent="0.25">
      <c r="A1939" t="s">
        <v>14</v>
      </c>
      <c r="B1939">
        <v>1</v>
      </c>
      <c r="C1939" t="s">
        <v>138</v>
      </c>
      <c r="D1939">
        <f t="shared" si="30"/>
        <v>10</v>
      </c>
      <c r="E1939" t="s">
        <v>17</v>
      </c>
      <c r="F1939" t="s">
        <v>140</v>
      </c>
      <c r="G1939">
        <v>18921.91</v>
      </c>
      <c r="H1939" s="1">
        <v>43329</v>
      </c>
      <c r="I1939" t="s">
        <v>19</v>
      </c>
      <c r="J1939">
        <v>34</v>
      </c>
      <c r="K1939" t="s">
        <v>359</v>
      </c>
      <c r="L1939" t="s">
        <v>26</v>
      </c>
      <c r="M1939" t="s">
        <v>2504</v>
      </c>
      <c r="N1939">
        <v>12.49</v>
      </c>
      <c r="O1939" t="s">
        <v>23</v>
      </c>
    </row>
    <row r="1940" spans="1:15" hidden="1" x14ac:dyDescent="0.25">
      <c r="A1940" t="s">
        <v>14</v>
      </c>
      <c r="B1940">
        <v>1</v>
      </c>
      <c r="C1940" t="s">
        <v>129</v>
      </c>
      <c r="D1940">
        <f t="shared" si="30"/>
        <v>10</v>
      </c>
      <c r="E1940" t="s">
        <v>24</v>
      </c>
      <c r="F1940" t="s">
        <v>131</v>
      </c>
      <c r="G1940">
        <v>16698.22</v>
      </c>
      <c r="H1940" s="1">
        <v>43329</v>
      </c>
      <c r="I1940" t="s">
        <v>31</v>
      </c>
      <c r="J1940">
        <v>24</v>
      </c>
      <c r="K1940" t="s">
        <v>373</v>
      </c>
      <c r="L1940" t="s">
        <v>21</v>
      </c>
      <c r="M1940" t="s">
        <v>2505</v>
      </c>
      <c r="N1940">
        <v>8.92</v>
      </c>
      <c r="O1940" t="s">
        <v>23</v>
      </c>
    </row>
    <row r="1941" spans="1:15" hidden="1" x14ac:dyDescent="0.25">
      <c r="A1941" t="s">
        <v>14</v>
      </c>
      <c r="B1941">
        <v>0</v>
      </c>
      <c r="C1941" t="s">
        <v>437</v>
      </c>
      <c r="D1941">
        <f t="shared" si="30"/>
        <v>9</v>
      </c>
      <c r="E1941" t="s">
        <v>24</v>
      </c>
      <c r="F1941" t="s">
        <v>439</v>
      </c>
      <c r="G1941">
        <v>2456.46</v>
      </c>
      <c r="H1941" s="1">
        <v>43329</v>
      </c>
      <c r="I1941" t="s">
        <v>19</v>
      </c>
      <c r="J1941">
        <v>30</v>
      </c>
      <c r="K1941" t="s">
        <v>980</v>
      </c>
      <c r="L1941" t="s">
        <v>26</v>
      </c>
      <c r="M1941" t="s">
        <v>2506</v>
      </c>
      <c r="N1941">
        <v>38.94</v>
      </c>
      <c r="O1941" t="s">
        <v>23</v>
      </c>
    </row>
    <row r="1942" spans="1:15" hidden="1" x14ac:dyDescent="0.25">
      <c r="A1942" t="s">
        <v>40</v>
      </c>
      <c r="C1942" t="s">
        <v>243</v>
      </c>
      <c r="D1942">
        <f t="shared" si="30"/>
        <v>10</v>
      </c>
      <c r="E1942" t="s">
        <v>43</v>
      </c>
      <c r="F1942" t="s">
        <v>245</v>
      </c>
      <c r="G1942">
        <v>32911.160000000003</v>
      </c>
      <c r="H1942" s="1">
        <v>43329</v>
      </c>
      <c r="I1942" t="s">
        <v>31</v>
      </c>
      <c r="J1942">
        <v>28</v>
      </c>
      <c r="M1942" t="s">
        <v>2507</v>
      </c>
      <c r="N1942">
        <v>65</v>
      </c>
      <c r="O1942" t="s">
        <v>23</v>
      </c>
    </row>
    <row r="1943" spans="1:15" hidden="1" x14ac:dyDescent="0.25">
      <c r="A1943" t="s">
        <v>14</v>
      </c>
      <c r="B1943">
        <v>1</v>
      </c>
      <c r="C1943" t="s">
        <v>60</v>
      </c>
      <c r="D1943">
        <f t="shared" si="30"/>
        <v>9</v>
      </c>
      <c r="E1943" t="s">
        <v>24</v>
      </c>
      <c r="F1943" t="s">
        <v>30</v>
      </c>
      <c r="G1943">
        <v>4020.15</v>
      </c>
      <c r="H1943" s="1">
        <v>43329</v>
      </c>
      <c r="I1943" t="s">
        <v>31</v>
      </c>
      <c r="J1943">
        <v>40</v>
      </c>
      <c r="K1943" t="s">
        <v>1172</v>
      </c>
      <c r="L1943" t="s">
        <v>26</v>
      </c>
      <c r="M1943" t="s">
        <v>2508</v>
      </c>
      <c r="N1943">
        <v>17.29</v>
      </c>
      <c r="O1943" t="s">
        <v>23</v>
      </c>
    </row>
    <row r="1944" spans="1:15" hidden="1" x14ac:dyDescent="0.25">
      <c r="A1944" t="s">
        <v>40</v>
      </c>
      <c r="C1944" t="s">
        <v>402</v>
      </c>
      <c r="D1944">
        <f t="shared" si="30"/>
        <v>10</v>
      </c>
      <c r="E1944" t="s">
        <v>43</v>
      </c>
      <c r="F1944" t="s">
        <v>30</v>
      </c>
      <c r="G1944">
        <v>3372.04</v>
      </c>
      <c r="H1944" s="1">
        <v>43329</v>
      </c>
      <c r="I1944" t="s">
        <v>31</v>
      </c>
      <c r="J1944">
        <v>44</v>
      </c>
      <c r="M1944" t="s">
        <v>2509</v>
      </c>
      <c r="N1944">
        <v>197</v>
      </c>
      <c r="O1944" t="s">
        <v>23</v>
      </c>
    </row>
    <row r="1945" spans="1:15" hidden="1" x14ac:dyDescent="0.25">
      <c r="A1945" t="s">
        <v>40</v>
      </c>
      <c r="C1945" t="s">
        <v>573</v>
      </c>
      <c r="D1945">
        <f t="shared" si="30"/>
        <v>10</v>
      </c>
      <c r="E1945" t="s">
        <v>43</v>
      </c>
      <c r="F1945" t="s">
        <v>575</v>
      </c>
      <c r="G1945">
        <v>3182.18</v>
      </c>
      <c r="H1945" s="1">
        <v>43329</v>
      </c>
      <c r="I1945" t="s">
        <v>31</v>
      </c>
      <c r="J1945">
        <v>25</v>
      </c>
      <c r="M1945" t="s">
        <v>2509</v>
      </c>
      <c r="N1945">
        <v>28</v>
      </c>
      <c r="O1945" t="s">
        <v>23</v>
      </c>
    </row>
    <row r="1946" spans="1:15" hidden="1" x14ac:dyDescent="0.25">
      <c r="A1946" t="s">
        <v>40</v>
      </c>
      <c r="C1946" t="s">
        <v>151</v>
      </c>
      <c r="D1946">
        <f t="shared" si="30"/>
        <v>10</v>
      </c>
      <c r="E1946" t="s">
        <v>43</v>
      </c>
      <c r="F1946" t="s">
        <v>153</v>
      </c>
      <c r="G1946">
        <v>3289.55</v>
      </c>
      <c r="H1946" s="1">
        <v>43329</v>
      </c>
      <c r="I1946" t="s">
        <v>19</v>
      </c>
      <c r="J1946">
        <v>21</v>
      </c>
      <c r="M1946" t="s">
        <v>2509</v>
      </c>
      <c r="N1946">
        <v>28</v>
      </c>
      <c r="O1946" t="s">
        <v>23</v>
      </c>
    </row>
    <row r="1947" spans="1:15" hidden="1" x14ac:dyDescent="0.25">
      <c r="A1947" t="s">
        <v>14</v>
      </c>
      <c r="B1947">
        <v>0</v>
      </c>
      <c r="C1947" t="s">
        <v>69</v>
      </c>
      <c r="D1947">
        <f t="shared" si="30"/>
        <v>9</v>
      </c>
      <c r="E1947" t="s">
        <v>24</v>
      </c>
      <c r="F1947" t="s">
        <v>71</v>
      </c>
      <c r="G1947">
        <v>10363.1</v>
      </c>
      <c r="H1947" s="1">
        <v>43329</v>
      </c>
      <c r="I1947" t="s">
        <v>31</v>
      </c>
      <c r="J1947">
        <v>23</v>
      </c>
      <c r="K1947" t="s">
        <v>1232</v>
      </c>
      <c r="L1947" t="s">
        <v>26</v>
      </c>
      <c r="M1947" t="s">
        <v>2510</v>
      </c>
      <c r="N1947">
        <v>15.18</v>
      </c>
      <c r="O1947" t="s">
        <v>23</v>
      </c>
    </row>
    <row r="1948" spans="1:15" hidden="1" x14ac:dyDescent="0.25">
      <c r="A1948" t="s">
        <v>14</v>
      </c>
      <c r="B1948">
        <v>1</v>
      </c>
      <c r="C1948" t="s">
        <v>561</v>
      </c>
      <c r="D1948">
        <f t="shared" si="30"/>
        <v>10</v>
      </c>
      <c r="E1948" t="s">
        <v>17</v>
      </c>
      <c r="F1948" t="s">
        <v>44</v>
      </c>
      <c r="G1948">
        <v>6858.54</v>
      </c>
      <c r="H1948" s="1">
        <v>43329</v>
      </c>
      <c r="I1948" t="s">
        <v>31</v>
      </c>
      <c r="J1948">
        <v>26</v>
      </c>
      <c r="K1948" t="s">
        <v>2511</v>
      </c>
      <c r="L1948" t="s">
        <v>50</v>
      </c>
      <c r="M1948" t="s">
        <v>2512</v>
      </c>
      <c r="N1948">
        <v>16.55</v>
      </c>
      <c r="O1948" t="s">
        <v>23</v>
      </c>
    </row>
    <row r="1949" spans="1:15" hidden="1" x14ac:dyDescent="0.25">
      <c r="A1949" t="s">
        <v>40</v>
      </c>
      <c r="C1949" t="s">
        <v>69</v>
      </c>
      <c r="D1949">
        <f t="shared" si="30"/>
        <v>9</v>
      </c>
      <c r="E1949" t="s">
        <v>43</v>
      </c>
      <c r="F1949" t="s">
        <v>71</v>
      </c>
      <c r="G1949">
        <v>10266.1</v>
      </c>
      <c r="H1949" s="1">
        <v>43329</v>
      </c>
      <c r="I1949" t="s">
        <v>31</v>
      </c>
      <c r="J1949">
        <v>23</v>
      </c>
      <c r="M1949" t="s">
        <v>2513</v>
      </c>
      <c r="N1949">
        <v>97</v>
      </c>
      <c r="O1949" t="s">
        <v>23</v>
      </c>
    </row>
    <row r="1950" spans="1:15" hidden="1" x14ac:dyDescent="0.25">
      <c r="A1950" t="s">
        <v>40</v>
      </c>
      <c r="C1950" t="s">
        <v>448</v>
      </c>
      <c r="D1950">
        <f t="shared" si="30"/>
        <v>9</v>
      </c>
      <c r="E1950" t="s">
        <v>43</v>
      </c>
      <c r="F1950" t="s">
        <v>30</v>
      </c>
      <c r="G1950">
        <v>52632.71</v>
      </c>
      <c r="H1950" s="1">
        <v>43329</v>
      </c>
      <c r="I1950" t="s">
        <v>31</v>
      </c>
      <c r="J1950">
        <v>19</v>
      </c>
      <c r="M1950" t="s">
        <v>2513</v>
      </c>
      <c r="N1950">
        <v>151</v>
      </c>
      <c r="O1950" t="s">
        <v>23</v>
      </c>
    </row>
    <row r="1951" spans="1:15" hidden="1" x14ac:dyDescent="0.25">
      <c r="A1951" t="s">
        <v>40</v>
      </c>
      <c r="C1951" t="s">
        <v>73</v>
      </c>
      <c r="D1951">
        <f t="shared" si="30"/>
        <v>10</v>
      </c>
      <c r="E1951" t="s">
        <v>43</v>
      </c>
      <c r="F1951" t="s">
        <v>75</v>
      </c>
      <c r="G1951">
        <v>4525.8599999999997</v>
      </c>
      <c r="H1951" s="1">
        <v>43329</v>
      </c>
      <c r="I1951" t="s">
        <v>31</v>
      </c>
      <c r="J1951">
        <v>43</v>
      </c>
      <c r="M1951" t="s">
        <v>2513</v>
      </c>
      <c r="N1951">
        <v>17</v>
      </c>
      <c r="O1951" t="s">
        <v>23</v>
      </c>
    </row>
    <row r="1952" spans="1:15" hidden="1" x14ac:dyDescent="0.25">
      <c r="A1952" t="s">
        <v>14</v>
      </c>
      <c r="B1952">
        <v>1</v>
      </c>
      <c r="C1952" t="s">
        <v>73</v>
      </c>
      <c r="D1952">
        <f t="shared" si="30"/>
        <v>10</v>
      </c>
      <c r="E1952" t="s">
        <v>24</v>
      </c>
      <c r="F1952" t="s">
        <v>75</v>
      </c>
      <c r="G1952">
        <v>4542.8599999999997</v>
      </c>
      <c r="H1952" s="1">
        <v>43329</v>
      </c>
      <c r="I1952" t="s">
        <v>31</v>
      </c>
      <c r="J1952">
        <v>43</v>
      </c>
      <c r="K1952" t="s">
        <v>1264</v>
      </c>
      <c r="L1952" t="s">
        <v>50</v>
      </c>
      <c r="M1952" t="s">
        <v>2514</v>
      </c>
      <c r="N1952">
        <v>43.4</v>
      </c>
      <c r="O1952" t="s">
        <v>23</v>
      </c>
    </row>
    <row r="1953" spans="1:15" hidden="1" x14ac:dyDescent="0.25">
      <c r="A1953" t="s">
        <v>14</v>
      </c>
      <c r="B1953">
        <v>1</v>
      </c>
      <c r="C1953" t="s">
        <v>397</v>
      </c>
      <c r="D1953">
        <f t="shared" si="30"/>
        <v>10</v>
      </c>
      <c r="E1953" t="s">
        <v>24</v>
      </c>
      <c r="F1953" t="s">
        <v>399</v>
      </c>
      <c r="G1953">
        <v>1632.34</v>
      </c>
      <c r="H1953" s="1">
        <v>43329</v>
      </c>
      <c r="I1953" t="s">
        <v>31</v>
      </c>
      <c r="J1953">
        <v>23</v>
      </c>
      <c r="K1953" t="s">
        <v>2515</v>
      </c>
      <c r="L1953" t="s">
        <v>26</v>
      </c>
      <c r="M1953" t="s">
        <v>2516</v>
      </c>
      <c r="N1953">
        <v>16.079999999999998</v>
      </c>
      <c r="O1953" t="s">
        <v>23</v>
      </c>
    </row>
    <row r="1954" spans="1:15" hidden="1" x14ac:dyDescent="0.25">
      <c r="A1954" t="s">
        <v>14</v>
      </c>
      <c r="B1954">
        <v>1</v>
      </c>
      <c r="C1954" t="s">
        <v>15</v>
      </c>
      <c r="D1954">
        <f t="shared" si="30"/>
        <v>10</v>
      </c>
      <c r="E1954" t="s">
        <v>17</v>
      </c>
      <c r="F1954" t="s">
        <v>18</v>
      </c>
      <c r="G1954">
        <v>1245.75</v>
      </c>
      <c r="H1954" s="1">
        <v>43329</v>
      </c>
      <c r="I1954" t="s">
        <v>19</v>
      </c>
      <c r="J1954">
        <v>26</v>
      </c>
      <c r="K1954" t="s">
        <v>714</v>
      </c>
      <c r="L1954" t="s">
        <v>21</v>
      </c>
      <c r="M1954" t="s">
        <v>2517</v>
      </c>
      <c r="N1954">
        <v>5.14</v>
      </c>
      <c r="O1954" t="s">
        <v>23</v>
      </c>
    </row>
    <row r="1955" spans="1:15" hidden="1" x14ac:dyDescent="0.25">
      <c r="A1955" t="s">
        <v>14</v>
      </c>
      <c r="B1955">
        <v>1</v>
      </c>
      <c r="C1955" t="s">
        <v>91</v>
      </c>
      <c r="D1955">
        <f t="shared" si="30"/>
        <v>10</v>
      </c>
      <c r="E1955" t="s">
        <v>24</v>
      </c>
      <c r="F1955" t="s">
        <v>93</v>
      </c>
      <c r="G1955">
        <v>1763.06</v>
      </c>
      <c r="H1955" s="1">
        <v>43329</v>
      </c>
      <c r="I1955" t="s">
        <v>19</v>
      </c>
      <c r="J1955">
        <v>24</v>
      </c>
      <c r="K1955" t="s">
        <v>2518</v>
      </c>
      <c r="L1955" t="s">
        <v>142</v>
      </c>
      <c r="M1955" t="s">
        <v>2519</v>
      </c>
      <c r="N1955">
        <v>17.09</v>
      </c>
      <c r="O1955" t="s">
        <v>23</v>
      </c>
    </row>
    <row r="1956" spans="1:15" hidden="1" x14ac:dyDescent="0.25">
      <c r="A1956" t="s">
        <v>14</v>
      </c>
      <c r="B1956">
        <v>1</v>
      </c>
      <c r="C1956" t="s">
        <v>232</v>
      </c>
      <c r="D1956">
        <f t="shared" si="30"/>
        <v>10</v>
      </c>
      <c r="E1956" t="s">
        <v>24</v>
      </c>
      <c r="F1956" t="s">
        <v>234</v>
      </c>
      <c r="G1956">
        <v>4346.47</v>
      </c>
      <c r="H1956" s="1">
        <v>43329</v>
      </c>
      <c r="I1956" t="s">
        <v>31</v>
      </c>
      <c r="J1956">
        <v>22</v>
      </c>
      <c r="K1956" t="s">
        <v>263</v>
      </c>
      <c r="L1956" t="s">
        <v>26</v>
      </c>
      <c r="M1956" t="s">
        <v>2520</v>
      </c>
      <c r="N1956">
        <v>35.380000000000003</v>
      </c>
      <c r="O1956" t="s">
        <v>23</v>
      </c>
    </row>
    <row r="1957" spans="1:15" hidden="1" x14ac:dyDescent="0.25">
      <c r="A1957" t="s">
        <v>14</v>
      </c>
      <c r="B1957">
        <v>1</v>
      </c>
      <c r="C1957" t="s">
        <v>561</v>
      </c>
      <c r="D1957">
        <f t="shared" si="30"/>
        <v>10</v>
      </c>
      <c r="E1957" t="s">
        <v>17</v>
      </c>
      <c r="F1957" t="s">
        <v>44</v>
      </c>
      <c r="G1957">
        <v>6838.89</v>
      </c>
      <c r="H1957" s="1">
        <v>43329</v>
      </c>
      <c r="I1957" t="s">
        <v>31</v>
      </c>
      <c r="J1957">
        <v>26</v>
      </c>
      <c r="K1957" t="s">
        <v>417</v>
      </c>
      <c r="L1957" t="s">
        <v>50</v>
      </c>
      <c r="M1957" t="s">
        <v>2521</v>
      </c>
      <c r="N1957">
        <v>19.649999999999999</v>
      </c>
      <c r="O1957" t="s">
        <v>23</v>
      </c>
    </row>
    <row r="1958" spans="1:15" hidden="1" x14ac:dyDescent="0.25">
      <c r="A1958" t="s">
        <v>14</v>
      </c>
      <c r="B1958">
        <v>1</v>
      </c>
      <c r="C1958" t="s">
        <v>73</v>
      </c>
      <c r="D1958">
        <f t="shared" si="30"/>
        <v>10</v>
      </c>
      <c r="E1958" t="s">
        <v>24</v>
      </c>
      <c r="F1958" t="s">
        <v>75</v>
      </c>
      <c r="G1958">
        <v>4483.08</v>
      </c>
      <c r="H1958" s="1">
        <v>43329</v>
      </c>
      <c r="I1958" t="s">
        <v>31</v>
      </c>
      <c r="J1958">
        <v>43</v>
      </c>
      <c r="K1958" t="s">
        <v>2522</v>
      </c>
      <c r="L1958" t="s">
        <v>50</v>
      </c>
      <c r="M1958" t="s">
        <v>2523</v>
      </c>
      <c r="N1958">
        <v>42.78</v>
      </c>
      <c r="O1958" t="s">
        <v>23</v>
      </c>
    </row>
    <row r="1959" spans="1:15" hidden="1" x14ac:dyDescent="0.25">
      <c r="A1959" t="s">
        <v>14</v>
      </c>
      <c r="B1959">
        <v>1</v>
      </c>
      <c r="C1959" t="s">
        <v>386</v>
      </c>
      <c r="D1959">
        <f t="shared" si="30"/>
        <v>10</v>
      </c>
      <c r="E1959" t="s">
        <v>24</v>
      </c>
      <c r="F1959" t="s">
        <v>388</v>
      </c>
      <c r="G1959">
        <v>1092.8399999999999</v>
      </c>
      <c r="H1959" s="1">
        <v>43329</v>
      </c>
      <c r="I1959" t="s">
        <v>31</v>
      </c>
      <c r="J1959">
        <v>20</v>
      </c>
      <c r="K1959" t="s">
        <v>2524</v>
      </c>
      <c r="L1959" t="s">
        <v>50</v>
      </c>
      <c r="M1959" t="s">
        <v>2525</v>
      </c>
      <c r="N1959">
        <v>8.61</v>
      </c>
      <c r="O1959" t="s">
        <v>23</v>
      </c>
    </row>
    <row r="1960" spans="1:15" hidden="1" x14ac:dyDescent="0.25">
      <c r="A1960" t="s">
        <v>14</v>
      </c>
      <c r="B1960">
        <v>1</v>
      </c>
      <c r="C1960" t="s">
        <v>454</v>
      </c>
      <c r="D1960">
        <f t="shared" si="30"/>
        <v>10</v>
      </c>
      <c r="E1960" t="s">
        <v>17</v>
      </c>
      <c r="F1960" t="s">
        <v>456</v>
      </c>
      <c r="G1960">
        <v>1229.6099999999999</v>
      </c>
      <c r="H1960" s="1">
        <v>43329</v>
      </c>
      <c r="I1960" t="s">
        <v>19</v>
      </c>
      <c r="J1960">
        <v>53</v>
      </c>
      <c r="K1960" t="s">
        <v>2526</v>
      </c>
      <c r="L1960" t="s">
        <v>21</v>
      </c>
      <c r="M1960" t="s">
        <v>2527</v>
      </c>
      <c r="N1960">
        <v>45.43</v>
      </c>
      <c r="O1960" t="s">
        <v>23</v>
      </c>
    </row>
    <row r="1961" spans="1:15" hidden="1" x14ac:dyDescent="0.25">
      <c r="A1961" t="s">
        <v>14</v>
      </c>
      <c r="B1961">
        <v>1</v>
      </c>
      <c r="C1961" t="s">
        <v>499</v>
      </c>
      <c r="D1961">
        <f t="shared" si="30"/>
        <v>9</v>
      </c>
      <c r="E1961" t="s">
        <v>24</v>
      </c>
      <c r="F1961" t="s">
        <v>501</v>
      </c>
      <c r="G1961">
        <v>964.22</v>
      </c>
      <c r="H1961" s="1">
        <v>43329</v>
      </c>
      <c r="I1961" t="s">
        <v>19</v>
      </c>
      <c r="J1961">
        <v>64</v>
      </c>
      <c r="K1961" t="s">
        <v>2178</v>
      </c>
      <c r="L1961" t="s">
        <v>26</v>
      </c>
      <c r="M1961" t="s">
        <v>2528</v>
      </c>
      <c r="N1961">
        <v>17.190000000000001</v>
      </c>
      <c r="O1961" t="s">
        <v>23</v>
      </c>
    </row>
    <row r="1962" spans="1:15" hidden="1" x14ac:dyDescent="0.25">
      <c r="A1962" t="s">
        <v>14</v>
      </c>
      <c r="B1962">
        <v>0</v>
      </c>
      <c r="C1962" t="s">
        <v>192</v>
      </c>
      <c r="D1962">
        <f t="shared" si="30"/>
        <v>10</v>
      </c>
      <c r="E1962" t="s">
        <v>24</v>
      </c>
      <c r="F1962" t="s">
        <v>194</v>
      </c>
      <c r="G1962">
        <v>1540.5</v>
      </c>
      <c r="H1962" s="1">
        <v>43329</v>
      </c>
      <c r="I1962" t="s">
        <v>31</v>
      </c>
      <c r="J1962">
        <v>22</v>
      </c>
      <c r="K1962" t="s">
        <v>2529</v>
      </c>
      <c r="L1962" t="s">
        <v>21</v>
      </c>
      <c r="M1962" t="s">
        <v>2530</v>
      </c>
      <c r="N1962">
        <v>17.420000000000002</v>
      </c>
      <c r="O1962" t="s">
        <v>23</v>
      </c>
    </row>
    <row r="1963" spans="1:15" hidden="1" x14ac:dyDescent="0.25">
      <c r="A1963" t="s">
        <v>14</v>
      </c>
      <c r="B1963">
        <v>1</v>
      </c>
      <c r="C1963" t="s">
        <v>397</v>
      </c>
      <c r="D1963">
        <f t="shared" si="30"/>
        <v>10</v>
      </c>
      <c r="E1963" t="s">
        <v>17</v>
      </c>
      <c r="F1963" t="s">
        <v>399</v>
      </c>
      <c r="G1963">
        <v>1618.51</v>
      </c>
      <c r="H1963" s="1">
        <v>43329</v>
      </c>
      <c r="I1963" t="s">
        <v>31</v>
      </c>
      <c r="J1963">
        <v>23</v>
      </c>
      <c r="K1963" t="s">
        <v>2531</v>
      </c>
      <c r="L1963" t="s">
        <v>26</v>
      </c>
      <c r="M1963" t="s">
        <v>2532</v>
      </c>
      <c r="N1963">
        <v>13.83</v>
      </c>
      <c r="O1963" t="s">
        <v>23</v>
      </c>
    </row>
    <row r="1964" spans="1:15" hidden="1" x14ac:dyDescent="0.25">
      <c r="A1964" t="s">
        <v>14</v>
      </c>
      <c r="B1964">
        <v>0</v>
      </c>
      <c r="C1964" t="s">
        <v>176</v>
      </c>
      <c r="D1964">
        <f t="shared" si="30"/>
        <v>10</v>
      </c>
      <c r="E1964" t="s">
        <v>17</v>
      </c>
      <c r="F1964" t="s">
        <v>178</v>
      </c>
      <c r="G1964">
        <v>3429.33</v>
      </c>
      <c r="H1964" s="1">
        <v>43329</v>
      </c>
      <c r="I1964" t="s">
        <v>19</v>
      </c>
      <c r="J1964">
        <v>20</v>
      </c>
      <c r="K1964" t="s">
        <v>2095</v>
      </c>
      <c r="L1964" t="s">
        <v>26</v>
      </c>
      <c r="M1964" t="s">
        <v>2533</v>
      </c>
      <c r="N1964">
        <v>10.81</v>
      </c>
      <c r="O1964" t="s">
        <v>23</v>
      </c>
    </row>
    <row r="1965" spans="1:15" hidden="1" x14ac:dyDescent="0.25">
      <c r="A1965" t="s">
        <v>14</v>
      </c>
      <c r="B1965">
        <v>1</v>
      </c>
      <c r="C1965" t="s">
        <v>73</v>
      </c>
      <c r="D1965">
        <f t="shared" si="30"/>
        <v>10</v>
      </c>
      <c r="E1965" t="s">
        <v>17</v>
      </c>
      <c r="F1965" t="s">
        <v>75</v>
      </c>
      <c r="G1965">
        <v>4413.84</v>
      </c>
      <c r="H1965" s="1">
        <v>43329</v>
      </c>
      <c r="I1965" t="s">
        <v>31</v>
      </c>
      <c r="J1965">
        <v>43</v>
      </c>
      <c r="K1965" t="s">
        <v>94</v>
      </c>
      <c r="L1965" t="s">
        <v>50</v>
      </c>
      <c r="M1965" t="s">
        <v>2534</v>
      </c>
      <c r="N1965">
        <v>69.239999999999995</v>
      </c>
      <c r="O1965" t="s">
        <v>23</v>
      </c>
    </row>
    <row r="1966" spans="1:15" hidden="1" x14ac:dyDescent="0.25">
      <c r="A1966" t="s">
        <v>14</v>
      </c>
      <c r="B1966">
        <v>1</v>
      </c>
      <c r="C1966" t="s">
        <v>138</v>
      </c>
      <c r="D1966">
        <f t="shared" si="30"/>
        <v>10</v>
      </c>
      <c r="E1966" t="s">
        <v>17</v>
      </c>
      <c r="F1966" t="s">
        <v>140</v>
      </c>
      <c r="G1966">
        <v>18918.25</v>
      </c>
      <c r="H1966" s="1">
        <v>43329</v>
      </c>
      <c r="I1966" t="s">
        <v>19</v>
      </c>
      <c r="J1966">
        <v>34</v>
      </c>
      <c r="K1966" t="s">
        <v>1124</v>
      </c>
      <c r="L1966" t="s">
        <v>142</v>
      </c>
      <c r="M1966" t="s">
        <v>2535</v>
      </c>
      <c r="N1966">
        <v>3.66</v>
      </c>
      <c r="O1966" t="s">
        <v>23</v>
      </c>
    </row>
    <row r="1967" spans="1:15" hidden="1" x14ac:dyDescent="0.25">
      <c r="A1967" t="s">
        <v>14</v>
      </c>
      <c r="B1967">
        <v>1</v>
      </c>
      <c r="C1967" t="s">
        <v>69</v>
      </c>
      <c r="D1967">
        <f t="shared" si="30"/>
        <v>9</v>
      </c>
      <c r="E1967" t="s">
        <v>17</v>
      </c>
      <c r="F1967" t="s">
        <v>71</v>
      </c>
      <c r="G1967">
        <v>10251.86</v>
      </c>
      <c r="H1967" s="1">
        <v>43329</v>
      </c>
      <c r="I1967" t="s">
        <v>31</v>
      </c>
      <c r="J1967">
        <v>23</v>
      </c>
      <c r="K1967" t="s">
        <v>991</v>
      </c>
      <c r="L1967" t="s">
        <v>26</v>
      </c>
      <c r="M1967" t="s">
        <v>2536</v>
      </c>
      <c r="N1967">
        <v>14.24</v>
      </c>
      <c r="O1967" t="s">
        <v>23</v>
      </c>
    </row>
    <row r="1968" spans="1:15" hidden="1" x14ac:dyDescent="0.25">
      <c r="A1968" t="s">
        <v>40</v>
      </c>
      <c r="C1968" t="s">
        <v>216</v>
      </c>
      <c r="D1968">
        <f t="shared" si="30"/>
        <v>10</v>
      </c>
      <c r="E1968" t="s">
        <v>43</v>
      </c>
      <c r="F1968" t="s">
        <v>218</v>
      </c>
      <c r="G1968">
        <v>59064.23</v>
      </c>
      <c r="H1968" s="1">
        <v>43329</v>
      </c>
      <c r="I1968" t="s">
        <v>31</v>
      </c>
      <c r="J1968">
        <v>33</v>
      </c>
      <c r="M1968" t="s">
        <v>2537</v>
      </c>
      <c r="N1968">
        <v>50</v>
      </c>
      <c r="O1968" t="s">
        <v>23</v>
      </c>
    </row>
    <row r="1969" spans="1:15" hidden="1" x14ac:dyDescent="0.25">
      <c r="A1969" t="s">
        <v>14</v>
      </c>
      <c r="B1969">
        <v>1</v>
      </c>
      <c r="C1969" t="s">
        <v>91</v>
      </c>
      <c r="D1969">
        <f t="shared" si="30"/>
        <v>10</v>
      </c>
      <c r="E1969" t="s">
        <v>24</v>
      </c>
      <c r="F1969" t="s">
        <v>93</v>
      </c>
      <c r="G1969">
        <v>1733.72</v>
      </c>
      <c r="H1969" s="1">
        <v>43329</v>
      </c>
      <c r="I1969" t="s">
        <v>19</v>
      </c>
      <c r="J1969">
        <v>24</v>
      </c>
      <c r="K1969" t="s">
        <v>2538</v>
      </c>
      <c r="L1969" t="s">
        <v>50</v>
      </c>
      <c r="M1969" t="s">
        <v>2539</v>
      </c>
      <c r="N1969">
        <v>29.34</v>
      </c>
      <c r="O1969" t="s">
        <v>23</v>
      </c>
    </row>
    <row r="1970" spans="1:15" hidden="1" x14ac:dyDescent="0.25">
      <c r="A1970" t="s">
        <v>14</v>
      </c>
      <c r="B1970">
        <v>1</v>
      </c>
      <c r="C1970" t="s">
        <v>69</v>
      </c>
      <c r="D1970">
        <f t="shared" si="30"/>
        <v>9</v>
      </c>
      <c r="E1970" t="s">
        <v>24</v>
      </c>
      <c r="F1970" t="s">
        <v>71</v>
      </c>
      <c r="G1970">
        <v>10207.370000000001</v>
      </c>
      <c r="H1970" s="1">
        <v>43329</v>
      </c>
      <c r="I1970" t="s">
        <v>31</v>
      </c>
      <c r="J1970">
        <v>23</v>
      </c>
      <c r="K1970" t="s">
        <v>1131</v>
      </c>
      <c r="L1970" t="s">
        <v>50</v>
      </c>
      <c r="M1970" t="s">
        <v>2540</v>
      </c>
      <c r="N1970">
        <v>44.49</v>
      </c>
      <c r="O1970" t="s">
        <v>23</v>
      </c>
    </row>
    <row r="1971" spans="1:15" hidden="1" x14ac:dyDescent="0.25">
      <c r="A1971" t="s">
        <v>14</v>
      </c>
      <c r="B1971">
        <v>1</v>
      </c>
      <c r="C1971" t="s">
        <v>117</v>
      </c>
      <c r="D1971">
        <f t="shared" si="30"/>
        <v>9</v>
      </c>
      <c r="E1971" t="s">
        <v>17</v>
      </c>
      <c r="F1971" t="s">
        <v>119</v>
      </c>
      <c r="G1971">
        <v>8460.57</v>
      </c>
      <c r="H1971" s="1">
        <v>43329</v>
      </c>
      <c r="I1971" t="s">
        <v>19</v>
      </c>
      <c r="J1971">
        <v>39</v>
      </c>
      <c r="K1971" t="s">
        <v>592</v>
      </c>
      <c r="L1971" t="s">
        <v>142</v>
      </c>
      <c r="M1971" t="s">
        <v>2541</v>
      </c>
      <c r="N1971">
        <v>27.29</v>
      </c>
      <c r="O1971" t="s">
        <v>23</v>
      </c>
    </row>
    <row r="1972" spans="1:15" hidden="1" x14ac:dyDescent="0.25">
      <c r="A1972" t="s">
        <v>40</v>
      </c>
      <c r="C1972" t="s">
        <v>486</v>
      </c>
      <c r="D1972">
        <f t="shared" si="30"/>
        <v>10</v>
      </c>
      <c r="E1972" t="s">
        <v>62</v>
      </c>
      <c r="F1972" t="s">
        <v>488</v>
      </c>
      <c r="G1972">
        <v>1806.69</v>
      </c>
      <c r="H1972" s="1">
        <v>43329</v>
      </c>
      <c r="I1972" t="s">
        <v>19</v>
      </c>
      <c r="J1972">
        <v>21</v>
      </c>
      <c r="M1972" t="s">
        <v>2542</v>
      </c>
      <c r="N1972">
        <v>66</v>
      </c>
      <c r="O1972" t="s">
        <v>23</v>
      </c>
    </row>
    <row r="1973" spans="1:15" hidden="1" x14ac:dyDescent="0.25">
      <c r="A1973" t="s">
        <v>40</v>
      </c>
      <c r="C1973" t="s">
        <v>378</v>
      </c>
      <c r="D1973">
        <f t="shared" si="30"/>
        <v>10</v>
      </c>
      <c r="E1973" t="s">
        <v>43</v>
      </c>
      <c r="F1973" t="s">
        <v>380</v>
      </c>
      <c r="G1973">
        <v>2849.75</v>
      </c>
      <c r="H1973" s="1">
        <v>43329</v>
      </c>
      <c r="I1973" t="s">
        <v>19</v>
      </c>
      <c r="J1973">
        <v>41</v>
      </c>
      <c r="M1973" t="s">
        <v>2542</v>
      </c>
      <c r="N1973">
        <v>33</v>
      </c>
      <c r="O1973" t="s">
        <v>23</v>
      </c>
    </row>
    <row r="1974" spans="1:15" hidden="1" x14ac:dyDescent="0.25">
      <c r="A1974" t="s">
        <v>40</v>
      </c>
      <c r="C1974" t="s">
        <v>207</v>
      </c>
      <c r="D1974">
        <f t="shared" si="30"/>
        <v>9</v>
      </c>
      <c r="E1974" t="s">
        <v>62</v>
      </c>
      <c r="F1974" t="s">
        <v>209</v>
      </c>
      <c r="G1974">
        <v>1616.76</v>
      </c>
      <c r="H1974" s="1">
        <v>43329</v>
      </c>
      <c r="I1974" t="s">
        <v>19</v>
      </c>
      <c r="J1974">
        <v>43</v>
      </c>
      <c r="M1974" t="s">
        <v>2542</v>
      </c>
      <c r="N1974">
        <v>18</v>
      </c>
      <c r="O1974" t="s">
        <v>23</v>
      </c>
    </row>
    <row r="1975" spans="1:15" x14ac:dyDescent="0.25">
      <c r="A1975" t="s">
        <v>40</v>
      </c>
      <c r="C1975" t="s">
        <v>271</v>
      </c>
      <c r="D1975">
        <f t="shared" si="30"/>
        <v>8</v>
      </c>
      <c r="E1975" t="s">
        <v>202</v>
      </c>
      <c r="F1975" t="s">
        <v>123</v>
      </c>
      <c r="G1975">
        <v>33238.339999999997</v>
      </c>
      <c r="H1975" s="1">
        <v>43329</v>
      </c>
      <c r="I1975" t="s">
        <v>31</v>
      </c>
      <c r="J1975">
        <v>38</v>
      </c>
      <c r="M1975" t="s">
        <v>2542</v>
      </c>
      <c r="N1975">
        <v>1880.95</v>
      </c>
      <c r="O1975" t="s">
        <v>204</v>
      </c>
    </row>
    <row r="1976" spans="1:15" hidden="1" x14ac:dyDescent="0.25">
      <c r="A1976" t="s">
        <v>14</v>
      </c>
      <c r="B1976">
        <v>0</v>
      </c>
      <c r="C1976" t="s">
        <v>176</v>
      </c>
      <c r="D1976">
        <f t="shared" si="30"/>
        <v>10</v>
      </c>
      <c r="E1976" t="s">
        <v>24</v>
      </c>
      <c r="F1976" t="s">
        <v>178</v>
      </c>
      <c r="G1976">
        <v>3397.57</v>
      </c>
      <c r="H1976" s="1">
        <v>43329</v>
      </c>
      <c r="I1976" t="s">
        <v>19</v>
      </c>
      <c r="J1976">
        <v>20</v>
      </c>
      <c r="K1976" t="s">
        <v>115</v>
      </c>
      <c r="L1976" t="s">
        <v>26</v>
      </c>
      <c r="M1976" t="s">
        <v>2543</v>
      </c>
      <c r="N1976">
        <v>31.76</v>
      </c>
      <c r="O1976" t="s">
        <v>23</v>
      </c>
    </row>
    <row r="1977" spans="1:15" hidden="1" x14ac:dyDescent="0.25">
      <c r="A1977" t="s">
        <v>14</v>
      </c>
      <c r="B1977">
        <v>1</v>
      </c>
      <c r="C1977" t="s">
        <v>54</v>
      </c>
      <c r="D1977">
        <f t="shared" si="30"/>
        <v>9</v>
      </c>
      <c r="E1977" t="s">
        <v>24</v>
      </c>
      <c r="F1977" t="s">
        <v>56</v>
      </c>
      <c r="G1977">
        <v>1899.2</v>
      </c>
      <c r="H1977" s="1">
        <v>43329</v>
      </c>
      <c r="I1977" t="s">
        <v>19</v>
      </c>
      <c r="J1977">
        <v>27</v>
      </c>
      <c r="K1977" t="s">
        <v>291</v>
      </c>
      <c r="L1977" t="s">
        <v>26</v>
      </c>
      <c r="M1977" t="s">
        <v>2544</v>
      </c>
      <c r="N1977">
        <v>21.76</v>
      </c>
      <c r="O1977" t="s">
        <v>23</v>
      </c>
    </row>
    <row r="1978" spans="1:15" hidden="1" x14ac:dyDescent="0.25">
      <c r="A1978" t="s">
        <v>14</v>
      </c>
      <c r="B1978">
        <v>1</v>
      </c>
      <c r="C1978" t="s">
        <v>639</v>
      </c>
      <c r="D1978">
        <f t="shared" si="30"/>
        <v>10</v>
      </c>
      <c r="E1978" t="s">
        <v>24</v>
      </c>
      <c r="F1978" t="s">
        <v>641</v>
      </c>
      <c r="G1978">
        <v>4757.04</v>
      </c>
      <c r="H1978" s="1">
        <v>43329</v>
      </c>
      <c r="I1978" t="s">
        <v>31</v>
      </c>
      <c r="J1978">
        <v>35</v>
      </c>
      <c r="K1978" t="s">
        <v>2545</v>
      </c>
      <c r="L1978" t="s">
        <v>21</v>
      </c>
      <c r="M1978" t="s">
        <v>2546</v>
      </c>
      <c r="N1978">
        <v>75</v>
      </c>
      <c r="O1978" t="s">
        <v>23</v>
      </c>
    </row>
    <row r="1979" spans="1:15" hidden="1" x14ac:dyDescent="0.25">
      <c r="A1979" t="s">
        <v>14</v>
      </c>
      <c r="B1979">
        <v>1</v>
      </c>
      <c r="C1979" t="s">
        <v>437</v>
      </c>
      <c r="D1979">
        <f t="shared" si="30"/>
        <v>9</v>
      </c>
      <c r="E1979" t="s">
        <v>24</v>
      </c>
      <c r="F1979" t="s">
        <v>439</v>
      </c>
      <c r="G1979">
        <v>2412.86</v>
      </c>
      <c r="H1979" s="1">
        <v>43329</v>
      </c>
      <c r="I1979" t="s">
        <v>19</v>
      </c>
      <c r="J1979">
        <v>30</v>
      </c>
      <c r="K1979" t="s">
        <v>2547</v>
      </c>
      <c r="L1979" t="s">
        <v>963</v>
      </c>
      <c r="M1979" t="s">
        <v>2548</v>
      </c>
      <c r="N1979">
        <v>43.6</v>
      </c>
      <c r="O1979" t="s">
        <v>23</v>
      </c>
    </row>
    <row r="1980" spans="1:15" hidden="1" x14ac:dyDescent="0.25">
      <c r="A1980" t="s">
        <v>14</v>
      </c>
      <c r="B1980">
        <v>0</v>
      </c>
      <c r="C1980" t="s">
        <v>338</v>
      </c>
      <c r="D1980">
        <f t="shared" si="30"/>
        <v>10</v>
      </c>
      <c r="E1980" t="s">
        <v>24</v>
      </c>
      <c r="F1980" t="s">
        <v>340</v>
      </c>
      <c r="G1980">
        <v>594.03</v>
      </c>
      <c r="H1980" s="1">
        <v>43329</v>
      </c>
      <c r="I1980" t="s">
        <v>19</v>
      </c>
      <c r="J1980">
        <v>24</v>
      </c>
      <c r="K1980" t="s">
        <v>2549</v>
      </c>
      <c r="L1980" t="s">
        <v>58</v>
      </c>
      <c r="M1980" t="s">
        <v>2550</v>
      </c>
      <c r="N1980">
        <v>8.94</v>
      </c>
      <c r="O1980" t="s">
        <v>23</v>
      </c>
    </row>
    <row r="1981" spans="1:15" hidden="1" x14ac:dyDescent="0.25">
      <c r="A1981" t="s">
        <v>14</v>
      </c>
      <c r="B1981">
        <v>1</v>
      </c>
      <c r="C1981" t="s">
        <v>69</v>
      </c>
      <c r="D1981">
        <f t="shared" si="30"/>
        <v>9</v>
      </c>
      <c r="E1981" t="s">
        <v>24</v>
      </c>
      <c r="F1981" t="s">
        <v>71</v>
      </c>
      <c r="G1981">
        <v>10182.11</v>
      </c>
      <c r="H1981" s="1">
        <v>43329</v>
      </c>
      <c r="I1981" t="s">
        <v>31</v>
      </c>
      <c r="J1981">
        <v>23</v>
      </c>
      <c r="K1981" t="s">
        <v>1783</v>
      </c>
      <c r="L1981" t="s">
        <v>26</v>
      </c>
      <c r="M1981" t="s">
        <v>2551</v>
      </c>
      <c r="N1981">
        <v>25.26</v>
      </c>
      <c r="O1981" t="s">
        <v>23</v>
      </c>
    </row>
    <row r="1982" spans="1:15" hidden="1" x14ac:dyDescent="0.25">
      <c r="A1982" t="s">
        <v>14</v>
      </c>
      <c r="B1982">
        <v>1</v>
      </c>
      <c r="C1982" t="s">
        <v>129</v>
      </c>
      <c r="D1982">
        <f t="shared" si="30"/>
        <v>10</v>
      </c>
      <c r="E1982" t="s">
        <v>17</v>
      </c>
      <c r="F1982" t="s">
        <v>131</v>
      </c>
      <c r="G1982">
        <v>16666.09</v>
      </c>
      <c r="H1982" s="1">
        <v>43329</v>
      </c>
      <c r="I1982" t="s">
        <v>31</v>
      </c>
      <c r="J1982">
        <v>24</v>
      </c>
      <c r="K1982" t="s">
        <v>1018</v>
      </c>
      <c r="L1982" t="s">
        <v>21</v>
      </c>
      <c r="M1982" t="s">
        <v>2552</v>
      </c>
      <c r="N1982">
        <v>32.130000000000003</v>
      </c>
      <c r="O1982" t="s">
        <v>23</v>
      </c>
    </row>
    <row r="1983" spans="1:15" hidden="1" x14ac:dyDescent="0.25">
      <c r="A1983" t="s">
        <v>14</v>
      </c>
      <c r="B1983">
        <v>0</v>
      </c>
      <c r="C1983" t="s">
        <v>350</v>
      </c>
      <c r="D1983">
        <f t="shared" si="30"/>
        <v>9</v>
      </c>
      <c r="E1983" t="s">
        <v>17</v>
      </c>
      <c r="F1983" t="s">
        <v>30</v>
      </c>
      <c r="G1983">
        <v>30487.4</v>
      </c>
      <c r="H1983" s="1">
        <v>43329</v>
      </c>
      <c r="I1983" t="s">
        <v>31</v>
      </c>
      <c r="J1983">
        <v>21</v>
      </c>
      <c r="K1983" t="s">
        <v>52</v>
      </c>
      <c r="L1983" t="s">
        <v>50</v>
      </c>
      <c r="M1983" t="s">
        <v>2553</v>
      </c>
      <c r="N1983">
        <v>54.98</v>
      </c>
      <c r="O1983" t="s">
        <v>23</v>
      </c>
    </row>
    <row r="1984" spans="1:15" hidden="1" x14ac:dyDescent="0.25">
      <c r="A1984" t="s">
        <v>40</v>
      </c>
      <c r="C1984" t="s">
        <v>138</v>
      </c>
      <c r="D1984">
        <f t="shared" si="30"/>
        <v>10</v>
      </c>
      <c r="E1984" t="s">
        <v>43</v>
      </c>
      <c r="F1984" t="s">
        <v>140</v>
      </c>
      <c r="G1984">
        <v>18902.25</v>
      </c>
      <c r="H1984" s="1">
        <v>43329</v>
      </c>
      <c r="I1984" t="s">
        <v>19</v>
      </c>
      <c r="J1984">
        <v>34</v>
      </c>
      <c r="M1984" t="s">
        <v>2554</v>
      </c>
      <c r="N1984">
        <v>16</v>
      </c>
      <c r="O1984" t="s">
        <v>23</v>
      </c>
    </row>
    <row r="1985" spans="1:15" x14ac:dyDescent="0.25">
      <c r="A1985" t="s">
        <v>40</v>
      </c>
      <c r="C1985" t="s">
        <v>165</v>
      </c>
      <c r="D1985">
        <f t="shared" si="30"/>
        <v>10</v>
      </c>
      <c r="E1985" t="s">
        <v>202</v>
      </c>
      <c r="F1985" t="s">
        <v>167</v>
      </c>
      <c r="G1985">
        <v>3885.62</v>
      </c>
      <c r="H1985" s="1">
        <v>43329</v>
      </c>
      <c r="I1985" t="s">
        <v>19</v>
      </c>
      <c r="J1985">
        <v>20</v>
      </c>
      <c r="M1985" t="s">
        <v>2554</v>
      </c>
      <c r="N1985">
        <v>1138.79</v>
      </c>
      <c r="O1985" t="s">
        <v>204</v>
      </c>
    </row>
    <row r="1986" spans="1:15" x14ac:dyDescent="0.25">
      <c r="A1986" t="s">
        <v>40</v>
      </c>
      <c r="C1986" t="s">
        <v>98</v>
      </c>
      <c r="D1986">
        <f t="shared" si="30"/>
        <v>10</v>
      </c>
      <c r="E1986" t="s">
        <v>202</v>
      </c>
      <c r="F1986" t="s">
        <v>100</v>
      </c>
      <c r="G1986">
        <v>2173.88</v>
      </c>
      <c r="H1986" s="1">
        <v>43329</v>
      </c>
      <c r="I1986" t="s">
        <v>31</v>
      </c>
      <c r="J1986">
        <v>37</v>
      </c>
      <c r="M1986" t="s">
        <v>2554</v>
      </c>
      <c r="N1986">
        <v>917.45</v>
      </c>
      <c r="O1986" t="s">
        <v>204</v>
      </c>
    </row>
    <row r="1987" spans="1:15" hidden="1" x14ac:dyDescent="0.25">
      <c r="A1987" t="s">
        <v>14</v>
      </c>
      <c r="B1987">
        <v>1</v>
      </c>
      <c r="C1987" t="s">
        <v>151</v>
      </c>
      <c r="D1987">
        <f t="shared" ref="D1987:D2050" si="31">LEN(C1987)-4</f>
        <v>10</v>
      </c>
      <c r="E1987" t="s">
        <v>17</v>
      </c>
      <c r="F1987" t="s">
        <v>153</v>
      </c>
      <c r="G1987">
        <v>3281.49</v>
      </c>
      <c r="H1987" s="1">
        <v>43329</v>
      </c>
      <c r="I1987" t="s">
        <v>19</v>
      </c>
      <c r="J1987">
        <v>21</v>
      </c>
      <c r="K1987" t="s">
        <v>837</v>
      </c>
      <c r="L1987" t="s">
        <v>26</v>
      </c>
      <c r="M1987" t="s">
        <v>2555</v>
      </c>
      <c r="N1987">
        <v>8.06</v>
      </c>
      <c r="O1987" t="s">
        <v>23</v>
      </c>
    </row>
    <row r="1988" spans="1:15" hidden="1" x14ac:dyDescent="0.25">
      <c r="A1988" t="s">
        <v>14</v>
      </c>
      <c r="B1988">
        <v>1</v>
      </c>
      <c r="C1988" t="s">
        <v>69</v>
      </c>
      <c r="D1988">
        <f t="shared" si="31"/>
        <v>9</v>
      </c>
      <c r="E1988" t="s">
        <v>24</v>
      </c>
      <c r="F1988" t="s">
        <v>71</v>
      </c>
      <c r="G1988">
        <v>10164.84</v>
      </c>
      <c r="H1988" s="1">
        <v>43329</v>
      </c>
      <c r="I1988" t="s">
        <v>31</v>
      </c>
      <c r="J1988">
        <v>23</v>
      </c>
      <c r="K1988" t="s">
        <v>2556</v>
      </c>
      <c r="L1988" t="s">
        <v>26</v>
      </c>
      <c r="M1988" t="s">
        <v>2557</v>
      </c>
      <c r="N1988">
        <v>17.27</v>
      </c>
      <c r="O1988" t="s">
        <v>23</v>
      </c>
    </row>
    <row r="1989" spans="1:15" hidden="1" x14ac:dyDescent="0.25">
      <c r="A1989" t="s">
        <v>14</v>
      </c>
      <c r="B1989">
        <v>1</v>
      </c>
      <c r="C1989" t="s">
        <v>151</v>
      </c>
      <c r="D1989">
        <f t="shared" si="31"/>
        <v>10</v>
      </c>
      <c r="E1989" t="s">
        <v>17</v>
      </c>
      <c r="F1989" t="s">
        <v>153</v>
      </c>
      <c r="G1989">
        <v>3274.21</v>
      </c>
      <c r="H1989" s="1">
        <v>43329</v>
      </c>
      <c r="I1989" t="s">
        <v>19</v>
      </c>
      <c r="J1989">
        <v>21</v>
      </c>
      <c r="K1989" t="s">
        <v>2558</v>
      </c>
      <c r="L1989" t="s">
        <v>58</v>
      </c>
      <c r="M1989" t="s">
        <v>2559</v>
      </c>
      <c r="N1989">
        <v>7.28</v>
      </c>
      <c r="O1989" t="s">
        <v>23</v>
      </c>
    </row>
    <row r="1990" spans="1:15" hidden="1" x14ac:dyDescent="0.25">
      <c r="A1990" t="s">
        <v>14</v>
      </c>
      <c r="B1990">
        <v>1</v>
      </c>
      <c r="C1990" t="s">
        <v>91</v>
      </c>
      <c r="D1990">
        <f t="shared" si="31"/>
        <v>10</v>
      </c>
      <c r="E1990" t="s">
        <v>24</v>
      </c>
      <c r="F1990" t="s">
        <v>93</v>
      </c>
      <c r="G1990">
        <v>1719.41</v>
      </c>
      <c r="H1990" s="1">
        <v>43329</v>
      </c>
      <c r="I1990" t="s">
        <v>19</v>
      </c>
      <c r="J1990">
        <v>24</v>
      </c>
      <c r="K1990" t="s">
        <v>2560</v>
      </c>
      <c r="L1990" t="s">
        <v>50</v>
      </c>
      <c r="M1990" t="s">
        <v>2561</v>
      </c>
      <c r="N1990">
        <v>14.31</v>
      </c>
      <c r="O1990" t="s">
        <v>23</v>
      </c>
    </row>
    <row r="1991" spans="1:15" x14ac:dyDescent="0.25">
      <c r="A1991" t="s">
        <v>40</v>
      </c>
      <c r="C1991" t="s">
        <v>486</v>
      </c>
      <c r="D1991">
        <f t="shared" si="31"/>
        <v>10</v>
      </c>
      <c r="E1991" t="s">
        <v>202</v>
      </c>
      <c r="F1991" t="s">
        <v>488</v>
      </c>
      <c r="G1991">
        <v>3830.37</v>
      </c>
      <c r="H1991" s="1">
        <v>43329</v>
      </c>
      <c r="I1991" t="s">
        <v>19</v>
      </c>
      <c r="J1991">
        <v>21</v>
      </c>
      <c r="M1991" t="s">
        <v>2562</v>
      </c>
      <c r="N1991">
        <v>2023.68</v>
      </c>
      <c r="O1991" t="s">
        <v>204</v>
      </c>
    </row>
    <row r="1992" spans="1:15" x14ac:dyDescent="0.25">
      <c r="A1992" t="s">
        <v>40</v>
      </c>
      <c r="C1992" t="s">
        <v>750</v>
      </c>
      <c r="D1992">
        <f t="shared" si="31"/>
        <v>10</v>
      </c>
      <c r="E1992" t="s">
        <v>202</v>
      </c>
      <c r="F1992" t="s">
        <v>752</v>
      </c>
      <c r="G1992">
        <v>6941.28</v>
      </c>
      <c r="H1992" s="1">
        <v>43329</v>
      </c>
      <c r="I1992" t="s">
        <v>31</v>
      </c>
      <c r="J1992">
        <v>52</v>
      </c>
      <c r="M1992" t="s">
        <v>2562</v>
      </c>
      <c r="N1992">
        <v>3785.78</v>
      </c>
      <c r="O1992" t="s">
        <v>204</v>
      </c>
    </row>
    <row r="1993" spans="1:15" x14ac:dyDescent="0.25">
      <c r="A1993" t="s">
        <v>40</v>
      </c>
      <c r="C1993" t="s">
        <v>499</v>
      </c>
      <c r="D1993">
        <f t="shared" si="31"/>
        <v>9</v>
      </c>
      <c r="E1993" t="s">
        <v>202</v>
      </c>
      <c r="F1993" t="s">
        <v>501</v>
      </c>
      <c r="G1993">
        <v>1540.22</v>
      </c>
      <c r="H1993" s="1">
        <v>43329</v>
      </c>
      <c r="I1993" t="s">
        <v>19</v>
      </c>
      <c r="J1993">
        <v>64</v>
      </c>
      <c r="M1993" t="s">
        <v>2562</v>
      </c>
      <c r="N1993">
        <v>576</v>
      </c>
      <c r="O1993" t="s">
        <v>204</v>
      </c>
    </row>
    <row r="1994" spans="1:15" x14ac:dyDescent="0.25">
      <c r="A1994" t="s">
        <v>40</v>
      </c>
      <c r="C1994" t="s">
        <v>103</v>
      </c>
      <c r="D1994">
        <f t="shared" si="31"/>
        <v>10</v>
      </c>
      <c r="E1994" t="s">
        <v>202</v>
      </c>
      <c r="F1994" t="s">
        <v>105</v>
      </c>
      <c r="G1994">
        <v>2300.25</v>
      </c>
      <c r="H1994" s="1">
        <v>43329</v>
      </c>
      <c r="I1994" t="s">
        <v>19</v>
      </c>
      <c r="J1994">
        <v>25</v>
      </c>
      <c r="M1994" t="s">
        <v>2562</v>
      </c>
      <c r="N1994">
        <v>1225.33</v>
      </c>
      <c r="O1994" t="s">
        <v>204</v>
      </c>
    </row>
    <row r="1995" spans="1:15" hidden="1" x14ac:dyDescent="0.25">
      <c r="A1995" t="s">
        <v>40</v>
      </c>
      <c r="C1995" t="s">
        <v>117</v>
      </c>
      <c r="D1995">
        <f t="shared" si="31"/>
        <v>9</v>
      </c>
      <c r="E1995" t="s">
        <v>372</v>
      </c>
      <c r="F1995" t="s">
        <v>119</v>
      </c>
      <c r="G1995">
        <v>8283.57</v>
      </c>
      <c r="H1995" s="1">
        <v>43329</v>
      </c>
      <c r="I1995" t="s">
        <v>19</v>
      </c>
      <c r="J1995">
        <v>39</v>
      </c>
      <c r="M1995" t="s">
        <v>2562</v>
      </c>
      <c r="N1995">
        <v>177</v>
      </c>
      <c r="O1995" t="s">
        <v>23</v>
      </c>
    </row>
    <row r="1996" spans="1:15" x14ac:dyDescent="0.25">
      <c r="A1996" t="s">
        <v>40</v>
      </c>
      <c r="C1996" t="s">
        <v>753</v>
      </c>
      <c r="D1996">
        <f t="shared" si="31"/>
        <v>10</v>
      </c>
      <c r="E1996" t="s">
        <v>202</v>
      </c>
      <c r="F1996" t="s">
        <v>755</v>
      </c>
      <c r="G1996">
        <v>5075.3100000000004</v>
      </c>
      <c r="H1996" s="1">
        <v>43329</v>
      </c>
      <c r="I1996" t="s">
        <v>19</v>
      </c>
      <c r="J1996">
        <v>40</v>
      </c>
      <c r="M1996" t="s">
        <v>2562</v>
      </c>
      <c r="N1996">
        <v>1946.57</v>
      </c>
      <c r="O1996" t="s">
        <v>204</v>
      </c>
    </row>
    <row r="1997" spans="1:15" hidden="1" x14ac:dyDescent="0.25">
      <c r="A1997" t="s">
        <v>40</v>
      </c>
      <c r="C1997" t="s">
        <v>285</v>
      </c>
      <c r="D1997">
        <f t="shared" si="31"/>
        <v>10</v>
      </c>
      <c r="E1997" t="s">
        <v>43</v>
      </c>
      <c r="F1997" t="s">
        <v>140</v>
      </c>
      <c r="G1997">
        <v>1995.16</v>
      </c>
      <c r="H1997" s="1">
        <v>43329</v>
      </c>
      <c r="I1997" t="s">
        <v>19</v>
      </c>
      <c r="J1997">
        <v>21</v>
      </c>
      <c r="M1997" t="s">
        <v>2562</v>
      </c>
      <c r="N1997">
        <v>29</v>
      </c>
      <c r="O1997" t="s">
        <v>23</v>
      </c>
    </row>
    <row r="1998" spans="1:15" hidden="1" x14ac:dyDescent="0.25">
      <c r="A1998" t="s">
        <v>40</v>
      </c>
      <c r="C1998" t="s">
        <v>306</v>
      </c>
      <c r="D1998">
        <f t="shared" si="31"/>
        <v>10</v>
      </c>
      <c r="E1998" t="s">
        <v>43</v>
      </c>
      <c r="F1998" t="s">
        <v>308</v>
      </c>
      <c r="G1998">
        <v>52337.69</v>
      </c>
      <c r="H1998" s="1">
        <v>43329</v>
      </c>
      <c r="I1998" t="s">
        <v>31</v>
      </c>
      <c r="J1998">
        <v>38</v>
      </c>
      <c r="M1998" t="s">
        <v>2562</v>
      </c>
      <c r="N1998">
        <v>178</v>
      </c>
      <c r="O1998" t="s">
        <v>23</v>
      </c>
    </row>
    <row r="1999" spans="1:15" hidden="1" x14ac:dyDescent="0.25">
      <c r="A1999" t="s">
        <v>14</v>
      </c>
      <c r="B1999">
        <v>1</v>
      </c>
      <c r="C1999" t="s">
        <v>69</v>
      </c>
      <c r="D1999">
        <f t="shared" si="31"/>
        <v>9</v>
      </c>
      <c r="E1999" t="s">
        <v>24</v>
      </c>
      <c r="F1999" t="s">
        <v>71</v>
      </c>
      <c r="G1999">
        <v>10107.49</v>
      </c>
      <c r="H1999" s="1">
        <v>43329</v>
      </c>
      <c r="I1999" t="s">
        <v>31</v>
      </c>
      <c r="J1999">
        <v>23</v>
      </c>
      <c r="K1999" t="s">
        <v>389</v>
      </c>
      <c r="L1999" t="s">
        <v>50</v>
      </c>
      <c r="M1999" t="s">
        <v>2563</v>
      </c>
      <c r="N1999">
        <v>57.35</v>
      </c>
      <c r="O1999" t="s">
        <v>23</v>
      </c>
    </row>
    <row r="2000" spans="1:15" hidden="1" x14ac:dyDescent="0.25">
      <c r="A2000" t="s">
        <v>14</v>
      </c>
      <c r="B2000">
        <v>1</v>
      </c>
      <c r="C2000" t="s">
        <v>138</v>
      </c>
      <c r="D2000">
        <f t="shared" si="31"/>
        <v>10</v>
      </c>
      <c r="E2000" t="s">
        <v>24</v>
      </c>
      <c r="F2000" t="s">
        <v>140</v>
      </c>
      <c r="G2000">
        <v>18885.740000000002</v>
      </c>
      <c r="H2000" s="1">
        <v>43329</v>
      </c>
      <c r="I2000" t="s">
        <v>19</v>
      </c>
      <c r="J2000">
        <v>34</v>
      </c>
      <c r="K2000" t="s">
        <v>1508</v>
      </c>
      <c r="L2000" t="s">
        <v>58</v>
      </c>
      <c r="M2000" t="s">
        <v>2564</v>
      </c>
      <c r="N2000">
        <v>16.510000000000002</v>
      </c>
      <c r="O2000" t="s">
        <v>23</v>
      </c>
    </row>
    <row r="2001" spans="1:15" hidden="1" x14ac:dyDescent="0.25">
      <c r="A2001" t="s">
        <v>14</v>
      </c>
      <c r="B2001">
        <v>1</v>
      </c>
      <c r="C2001" t="s">
        <v>350</v>
      </c>
      <c r="D2001">
        <f t="shared" si="31"/>
        <v>9</v>
      </c>
      <c r="E2001" t="s">
        <v>17</v>
      </c>
      <c r="F2001" t="s">
        <v>30</v>
      </c>
      <c r="G2001">
        <v>30470.77</v>
      </c>
      <c r="H2001" s="1">
        <v>43329</v>
      </c>
      <c r="I2001" t="s">
        <v>31</v>
      </c>
      <c r="J2001">
        <v>21</v>
      </c>
      <c r="K2001" t="s">
        <v>2565</v>
      </c>
      <c r="L2001" t="s">
        <v>50</v>
      </c>
      <c r="M2001" t="s">
        <v>2566</v>
      </c>
      <c r="N2001">
        <v>16.63</v>
      </c>
      <c r="O2001" t="s">
        <v>23</v>
      </c>
    </row>
    <row r="2002" spans="1:15" hidden="1" x14ac:dyDescent="0.25">
      <c r="A2002" t="s">
        <v>40</v>
      </c>
      <c r="C2002" t="s">
        <v>607</v>
      </c>
      <c r="D2002">
        <f t="shared" si="31"/>
        <v>10</v>
      </c>
      <c r="E2002" t="s">
        <v>43</v>
      </c>
      <c r="F2002" t="s">
        <v>609</v>
      </c>
      <c r="G2002">
        <v>15729.73</v>
      </c>
      <c r="H2002" s="1">
        <v>43329</v>
      </c>
      <c r="I2002" t="s">
        <v>19</v>
      </c>
      <c r="J2002">
        <v>46</v>
      </c>
      <c r="M2002" t="s">
        <v>2567</v>
      </c>
      <c r="N2002">
        <v>22</v>
      </c>
      <c r="O2002" t="s">
        <v>23</v>
      </c>
    </row>
    <row r="2003" spans="1:15" hidden="1" x14ac:dyDescent="0.25">
      <c r="A2003" t="s">
        <v>40</v>
      </c>
      <c r="C2003" t="s">
        <v>419</v>
      </c>
      <c r="D2003">
        <f t="shared" si="31"/>
        <v>10</v>
      </c>
      <c r="E2003" t="s">
        <v>43</v>
      </c>
      <c r="F2003" t="s">
        <v>421</v>
      </c>
      <c r="G2003">
        <v>53850.239999999998</v>
      </c>
      <c r="H2003" s="1">
        <v>43329</v>
      </c>
      <c r="I2003" t="s">
        <v>31</v>
      </c>
      <c r="J2003">
        <v>40</v>
      </c>
      <c r="M2003" t="s">
        <v>2567</v>
      </c>
      <c r="N2003">
        <v>40</v>
      </c>
      <c r="O2003" t="s">
        <v>23</v>
      </c>
    </row>
    <row r="2004" spans="1:15" x14ac:dyDescent="0.25">
      <c r="A2004" t="s">
        <v>40</v>
      </c>
      <c r="C2004" t="s">
        <v>566</v>
      </c>
      <c r="D2004">
        <f t="shared" si="31"/>
        <v>10</v>
      </c>
      <c r="E2004" t="s">
        <v>202</v>
      </c>
      <c r="F2004" t="s">
        <v>568</v>
      </c>
      <c r="G2004">
        <v>26639.119999999999</v>
      </c>
      <c r="H2004" s="1">
        <v>43329</v>
      </c>
      <c r="I2004" t="s">
        <v>19</v>
      </c>
      <c r="J2004">
        <v>50</v>
      </c>
      <c r="M2004" t="s">
        <v>2567</v>
      </c>
      <c r="N2004">
        <v>1436.98</v>
      </c>
      <c r="O2004" t="s">
        <v>204</v>
      </c>
    </row>
    <row r="2005" spans="1:15" hidden="1" x14ac:dyDescent="0.25">
      <c r="A2005" t="s">
        <v>40</v>
      </c>
      <c r="C2005" t="s">
        <v>184</v>
      </c>
      <c r="D2005">
        <f t="shared" si="31"/>
        <v>10</v>
      </c>
      <c r="E2005" t="s">
        <v>43</v>
      </c>
      <c r="F2005" t="s">
        <v>186</v>
      </c>
      <c r="G2005">
        <v>1593.49</v>
      </c>
      <c r="H2005" s="1">
        <v>43329</v>
      </c>
      <c r="I2005" t="s">
        <v>31</v>
      </c>
      <c r="J2005">
        <v>42</v>
      </c>
      <c r="M2005" t="s">
        <v>2567</v>
      </c>
      <c r="N2005">
        <v>130</v>
      </c>
      <c r="O2005" t="s">
        <v>23</v>
      </c>
    </row>
    <row r="2006" spans="1:15" hidden="1" x14ac:dyDescent="0.25">
      <c r="A2006" t="s">
        <v>14</v>
      </c>
      <c r="B2006">
        <v>1</v>
      </c>
      <c r="C2006" t="s">
        <v>151</v>
      </c>
      <c r="D2006">
        <f t="shared" si="31"/>
        <v>10</v>
      </c>
      <c r="E2006" t="s">
        <v>17</v>
      </c>
      <c r="F2006" t="s">
        <v>153</v>
      </c>
      <c r="G2006">
        <v>3267.84</v>
      </c>
      <c r="H2006" s="1">
        <v>43329</v>
      </c>
      <c r="I2006" t="s">
        <v>19</v>
      </c>
      <c r="J2006">
        <v>21</v>
      </c>
      <c r="K2006" t="s">
        <v>2558</v>
      </c>
      <c r="L2006" t="s">
        <v>58</v>
      </c>
      <c r="M2006" t="s">
        <v>2568</v>
      </c>
      <c r="N2006">
        <v>6.37</v>
      </c>
      <c r="O2006" t="s">
        <v>23</v>
      </c>
    </row>
    <row r="2007" spans="1:15" hidden="1" x14ac:dyDescent="0.25">
      <c r="A2007" t="s">
        <v>14</v>
      </c>
      <c r="B2007">
        <v>1</v>
      </c>
      <c r="C2007" t="s">
        <v>639</v>
      </c>
      <c r="D2007">
        <f t="shared" si="31"/>
        <v>10</v>
      </c>
      <c r="E2007" t="s">
        <v>17</v>
      </c>
      <c r="F2007" t="s">
        <v>641</v>
      </c>
      <c r="G2007">
        <v>4754.41</v>
      </c>
      <c r="H2007" s="1">
        <v>43329</v>
      </c>
      <c r="I2007" t="s">
        <v>31</v>
      </c>
      <c r="J2007">
        <v>35</v>
      </c>
      <c r="K2007" t="s">
        <v>2569</v>
      </c>
      <c r="L2007" t="s">
        <v>21</v>
      </c>
      <c r="M2007" t="s">
        <v>2570</v>
      </c>
      <c r="N2007">
        <v>2.63</v>
      </c>
      <c r="O2007" t="s">
        <v>23</v>
      </c>
    </row>
    <row r="2008" spans="1:15" hidden="1" x14ac:dyDescent="0.25">
      <c r="A2008" t="s">
        <v>14</v>
      </c>
      <c r="B2008">
        <v>1</v>
      </c>
      <c r="C2008" t="s">
        <v>595</v>
      </c>
      <c r="D2008">
        <f t="shared" si="31"/>
        <v>8</v>
      </c>
      <c r="E2008" t="s">
        <v>24</v>
      </c>
      <c r="F2008" t="s">
        <v>93</v>
      </c>
      <c r="G2008">
        <v>2099.4699999999998</v>
      </c>
      <c r="H2008" s="1">
        <v>43329</v>
      </c>
      <c r="I2008" t="s">
        <v>19</v>
      </c>
      <c r="J2008">
        <v>35</v>
      </c>
      <c r="K2008" t="s">
        <v>25</v>
      </c>
      <c r="L2008" t="s">
        <v>26</v>
      </c>
      <c r="M2008" t="s">
        <v>2571</v>
      </c>
      <c r="N2008">
        <v>228.06</v>
      </c>
      <c r="O2008" t="s">
        <v>23</v>
      </c>
    </row>
    <row r="2009" spans="1:15" hidden="1" x14ac:dyDescent="0.25">
      <c r="A2009" t="s">
        <v>14</v>
      </c>
      <c r="B2009">
        <v>1</v>
      </c>
      <c r="C2009" t="s">
        <v>117</v>
      </c>
      <c r="D2009">
        <f t="shared" si="31"/>
        <v>9</v>
      </c>
      <c r="E2009" t="s">
        <v>24</v>
      </c>
      <c r="F2009" t="s">
        <v>119</v>
      </c>
      <c r="G2009">
        <v>8254.16</v>
      </c>
      <c r="H2009" s="1">
        <v>43329</v>
      </c>
      <c r="I2009" t="s">
        <v>19</v>
      </c>
      <c r="J2009">
        <v>39</v>
      </c>
      <c r="K2009" t="s">
        <v>265</v>
      </c>
      <c r="L2009" t="s">
        <v>26</v>
      </c>
      <c r="M2009" t="s">
        <v>2572</v>
      </c>
      <c r="N2009">
        <v>29.41</v>
      </c>
      <c r="O2009" t="s">
        <v>23</v>
      </c>
    </row>
    <row r="2010" spans="1:15" hidden="1" x14ac:dyDescent="0.25">
      <c r="A2010" t="s">
        <v>14</v>
      </c>
      <c r="B2010">
        <v>1</v>
      </c>
      <c r="C2010" t="s">
        <v>146</v>
      </c>
      <c r="D2010">
        <f t="shared" si="31"/>
        <v>10</v>
      </c>
      <c r="E2010" t="s">
        <v>17</v>
      </c>
      <c r="F2010" t="s">
        <v>148</v>
      </c>
      <c r="G2010">
        <v>1096.33</v>
      </c>
      <c r="H2010" s="1">
        <v>43329</v>
      </c>
      <c r="I2010" t="s">
        <v>31</v>
      </c>
      <c r="J2010">
        <v>25</v>
      </c>
      <c r="K2010" t="s">
        <v>2573</v>
      </c>
      <c r="L2010" t="s">
        <v>21</v>
      </c>
      <c r="M2010" t="s">
        <v>2574</v>
      </c>
      <c r="N2010">
        <v>6.4</v>
      </c>
      <c r="O2010" t="s">
        <v>23</v>
      </c>
    </row>
    <row r="2011" spans="1:15" hidden="1" x14ac:dyDescent="0.25">
      <c r="A2011" t="s">
        <v>14</v>
      </c>
      <c r="B2011">
        <v>1</v>
      </c>
      <c r="C2011" t="s">
        <v>386</v>
      </c>
      <c r="D2011">
        <f t="shared" si="31"/>
        <v>10</v>
      </c>
      <c r="E2011" t="s">
        <v>24</v>
      </c>
      <c r="F2011" t="s">
        <v>388</v>
      </c>
      <c r="G2011">
        <v>991.28</v>
      </c>
      <c r="H2011" s="1">
        <v>43329</v>
      </c>
      <c r="I2011" t="s">
        <v>31</v>
      </c>
      <c r="J2011">
        <v>20</v>
      </c>
      <c r="K2011" t="s">
        <v>1684</v>
      </c>
      <c r="L2011" t="s">
        <v>50</v>
      </c>
      <c r="M2011" t="s">
        <v>2575</v>
      </c>
      <c r="N2011">
        <v>101.56</v>
      </c>
      <c r="O2011" t="s">
        <v>23</v>
      </c>
    </row>
    <row r="2012" spans="1:15" hidden="1" x14ac:dyDescent="0.25">
      <c r="A2012" t="s">
        <v>14</v>
      </c>
      <c r="B2012">
        <v>1</v>
      </c>
      <c r="C2012" t="s">
        <v>623</v>
      </c>
      <c r="D2012">
        <f t="shared" si="31"/>
        <v>10</v>
      </c>
      <c r="E2012" t="s">
        <v>17</v>
      </c>
      <c r="F2012" t="s">
        <v>625</v>
      </c>
      <c r="G2012">
        <v>8282.84</v>
      </c>
      <c r="H2012" s="1">
        <v>43329</v>
      </c>
      <c r="I2012" t="s">
        <v>31</v>
      </c>
      <c r="J2012">
        <v>38</v>
      </c>
      <c r="K2012" t="s">
        <v>1998</v>
      </c>
      <c r="L2012" t="s">
        <v>50</v>
      </c>
      <c r="M2012" t="s">
        <v>2576</v>
      </c>
      <c r="N2012">
        <v>8.4499999999999993</v>
      </c>
      <c r="O2012" t="s">
        <v>23</v>
      </c>
    </row>
    <row r="2013" spans="1:15" x14ac:dyDescent="0.25">
      <c r="A2013" t="s">
        <v>40</v>
      </c>
      <c r="C2013" t="s">
        <v>187</v>
      </c>
      <c r="D2013">
        <f t="shared" si="31"/>
        <v>10</v>
      </c>
      <c r="E2013" t="s">
        <v>202</v>
      </c>
      <c r="F2013" t="s">
        <v>189</v>
      </c>
      <c r="G2013">
        <v>2503.1</v>
      </c>
      <c r="H2013" s="1">
        <v>43329</v>
      </c>
      <c r="I2013" t="s">
        <v>31</v>
      </c>
      <c r="J2013">
        <v>38</v>
      </c>
      <c r="M2013" t="s">
        <v>2577</v>
      </c>
      <c r="N2013">
        <v>2500</v>
      </c>
      <c r="O2013" t="s">
        <v>204</v>
      </c>
    </row>
    <row r="2014" spans="1:15" x14ac:dyDescent="0.25">
      <c r="A2014" t="s">
        <v>40</v>
      </c>
      <c r="C2014" t="s">
        <v>187</v>
      </c>
      <c r="D2014">
        <f t="shared" si="31"/>
        <v>10</v>
      </c>
      <c r="E2014" t="s">
        <v>202</v>
      </c>
      <c r="F2014" t="s">
        <v>189</v>
      </c>
      <c r="G2014">
        <v>5003.1000000000004</v>
      </c>
      <c r="H2014" s="1">
        <v>43329</v>
      </c>
      <c r="I2014" t="s">
        <v>31</v>
      </c>
      <c r="J2014">
        <v>38</v>
      </c>
      <c r="M2014" t="s">
        <v>2577</v>
      </c>
      <c r="N2014">
        <v>2500</v>
      </c>
      <c r="O2014" t="s">
        <v>204</v>
      </c>
    </row>
    <row r="2015" spans="1:15" hidden="1" x14ac:dyDescent="0.25">
      <c r="A2015" t="s">
        <v>40</v>
      </c>
      <c r="C2015" t="s">
        <v>176</v>
      </c>
      <c r="D2015">
        <f t="shared" si="31"/>
        <v>10</v>
      </c>
      <c r="E2015" t="s">
        <v>62</v>
      </c>
      <c r="F2015" t="s">
        <v>178</v>
      </c>
      <c r="G2015">
        <v>3306.57</v>
      </c>
      <c r="H2015" s="1">
        <v>43329</v>
      </c>
      <c r="I2015" t="s">
        <v>19</v>
      </c>
      <c r="J2015">
        <v>20</v>
      </c>
      <c r="M2015" t="s">
        <v>2577</v>
      </c>
      <c r="N2015">
        <v>91</v>
      </c>
      <c r="O2015" t="s">
        <v>23</v>
      </c>
    </row>
    <row r="2016" spans="1:15" x14ac:dyDescent="0.25">
      <c r="A2016" t="s">
        <v>40</v>
      </c>
      <c r="C2016" t="s">
        <v>54</v>
      </c>
      <c r="D2016">
        <f t="shared" si="31"/>
        <v>9</v>
      </c>
      <c r="E2016" t="s">
        <v>202</v>
      </c>
      <c r="F2016" t="s">
        <v>56</v>
      </c>
      <c r="G2016">
        <v>4739.3500000000004</v>
      </c>
      <c r="H2016" s="1">
        <v>43329</v>
      </c>
      <c r="I2016" t="s">
        <v>19</v>
      </c>
      <c r="J2016">
        <v>27</v>
      </c>
      <c r="M2016" t="s">
        <v>2577</v>
      </c>
      <c r="N2016">
        <v>2840.15</v>
      </c>
      <c r="O2016" t="s">
        <v>204</v>
      </c>
    </row>
    <row r="2017" spans="1:15" hidden="1" x14ac:dyDescent="0.25">
      <c r="A2017" t="s">
        <v>40</v>
      </c>
      <c r="C2017" t="s">
        <v>255</v>
      </c>
      <c r="D2017">
        <f t="shared" si="31"/>
        <v>9</v>
      </c>
      <c r="E2017" t="s">
        <v>62</v>
      </c>
      <c r="F2017" t="s">
        <v>257</v>
      </c>
      <c r="G2017">
        <v>2383.08</v>
      </c>
      <c r="H2017" s="1">
        <v>43329</v>
      </c>
      <c r="I2017" t="s">
        <v>19</v>
      </c>
      <c r="J2017">
        <v>34</v>
      </c>
      <c r="M2017" t="s">
        <v>2577</v>
      </c>
      <c r="N2017">
        <v>110</v>
      </c>
      <c r="O2017" t="s">
        <v>23</v>
      </c>
    </row>
    <row r="2018" spans="1:15" hidden="1" x14ac:dyDescent="0.25">
      <c r="A2018" t="s">
        <v>14</v>
      </c>
      <c r="B2018">
        <v>0</v>
      </c>
      <c r="C2018" t="s">
        <v>1227</v>
      </c>
      <c r="D2018">
        <f t="shared" si="31"/>
        <v>10</v>
      </c>
      <c r="E2018" t="s">
        <v>17</v>
      </c>
      <c r="F2018" t="s">
        <v>1229</v>
      </c>
      <c r="G2018">
        <v>2664.75</v>
      </c>
      <c r="H2018" s="1">
        <v>43329</v>
      </c>
      <c r="I2018" t="s">
        <v>19</v>
      </c>
      <c r="J2018">
        <v>34</v>
      </c>
      <c r="K2018" t="s">
        <v>1783</v>
      </c>
      <c r="L2018" t="s">
        <v>26</v>
      </c>
      <c r="M2018" t="s">
        <v>2578</v>
      </c>
      <c r="N2018">
        <v>40.299999999999997</v>
      </c>
      <c r="O2018" t="s">
        <v>23</v>
      </c>
    </row>
    <row r="2019" spans="1:15" hidden="1" x14ac:dyDescent="0.25">
      <c r="A2019" t="s">
        <v>14</v>
      </c>
      <c r="B2019">
        <v>1</v>
      </c>
      <c r="C2019" t="s">
        <v>338</v>
      </c>
      <c r="D2019">
        <f t="shared" si="31"/>
        <v>10</v>
      </c>
      <c r="E2019" t="s">
        <v>17</v>
      </c>
      <c r="F2019" t="s">
        <v>340</v>
      </c>
      <c r="G2019">
        <v>552.13</v>
      </c>
      <c r="H2019" s="1">
        <v>43329</v>
      </c>
      <c r="I2019" t="s">
        <v>19</v>
      </c>
      <c r="J2019">
        <v>24</v>
      </c>
      <c r="K2019" t="s">
        <v>1093</v>
      </c>
      <c r="L2019" t="s">
        <v>58</v>
      </c>
      <c r="M2019" t="s">
        <v>2579</v>
      </c>
      <c r="N2019">
        <v>41.9</v>
      </c>
      <c r="O2019" t="s">
        <v>23</v>
      </c>
    </row>
    <row r="2020" spans="1:15" hidden="1" x14ac:dyDescent="0.25">
      <c r="A2020" t="s">
        <v>14</v>
      </c>
      <c r="B2020">
        <v>1</v>
      </c>
      <c r="C2020" t="s">
        <v>386</v>
      </c>
      <c r="D2020">
        <f t="shared" si="31"/>
        <v>10</v>
      </c>
      <c r="E2020" t="s">
        <v>24</v>
      </c>
      <c r="F2020" t="s">
        <v>388</v>
      </c>
      <c r="G2020">
        <v>895.61</v>
      </c>
      <c r="H2020" s="1">
        <v>43329</v>
      </c>
      <c r="I2020" t="s">
        <v>31</v>
      </c>
      <c r="J2020">
        <v>20</v>
      </c>
      <c r="K2020" t="s">
        <v>1684</v>
      </c>
      <c r="L2020" t="s">
        <v>50</v>
      </c>
      <c r="M2020" t="s">
        <v>2580</v>
      </c>
      <c r="N2020">
        <v>95.67</v>
      </c>
      <c r="O2020" t="s">
        <v>23</v>
      </c>
    </row>
    <row r="2021" spans="1:15" hidden="1" x14ac:dyDescent="0.25">
      <c r="A2021" t="s">
        <v>14</v>
      </c>
      <c r="B2021">
        <v>1</v>
      </c>
      <c r="C2021" t="s">
        <v>108</v>
      </c>
      <c r="D2021">
        <f t="shared" si="31"/>
        <v>10</v>
      </c>
      <c r="E2021" t="s">
        <v>17</v>
      </c>
      <c r="F2021" t="s">
        <v>110</v>
      </c>
      <c r="G2021">
        <v>29442.36</v>
      </c>
      <c r="H2021" s="1">
        <v>43329</v>
      </c>
      <c r="I2021" t="s">
        <v>19</v>
      </c>
      <c r="J2021">
        <v>43</v>
      </c>
      <c r="K2021" t="s">
        <v>555</v>
      </c>
      <c r="L2021" t="s">
        <v>50</v>
      </c>
      <c r="M2021" t="s">
        <v>2581</v>
      </c>
      <c r="N2021">
        <v>28.35</v>
      </c>
      <c r="O2021" t="s">
        <v>23</v>
      </c>
    </row>
    <row r="2022" spans="1:15" hidden="1" x14ac:dyDescent="0.25">
      <c r="A2022" t="s">
        <v>14</v>
      </c>
      <c r="B2022">
        <v>1</v>
      </c>
      <c r="C2022" t="s">
        <v>386</v>
      </c>
      <c r="D2022">
        <f t="shared" si="31"/>
        <v>10</v>
      </c>
      <c r="E2022" t="s">
        <v>24</v>
      </c>
      <c r="F2022" t="s">
        <v>388</v>
      </c>
      <c r="G2022">
        <v>697.11</v>
      </c>
      <c r="H2022" s="1">
        <v>43329</v>
      </c>
      <c r="I2022" t="s">
        <v>31</v>
      </c>
      <c r="J2022">
        <v>20</v>
      </c>
      <c r="K2022" t="s">
        <v>25</v>
      </c>
      <c r="L2022" t="s">
        <v>26</v>
      </c>
      <c r="M2022" t="s">
        <v>2582</v>
      </c>
      <c r="N2022">
        <v>198.5</v>
      </c>
      <c r="O2022" t="s">
        <v>23</v>
      </c>
    </row>
    <row r="2023" spans="1:15" hidden="1" x14ac:dyDescent="0.25">
      <c r="A2023" t="s">
        <v>14</v>
      </c>
      <c r="B2023">
        <v>1</v>
      </c>
      <c r="C2023" t="s">
        <v>160</v>
      </c>
      <c r="D2023">
        <f t="shared" si="31"/>
        <v>9</v>
      </c>
      <c r="E2023" t="s">
        <v>24</v>
      </c>
      <c r="F2023" t="s">
        <v>162</v>
      </c>
      <c r="G2023">
        <v>1101.54</v>
      </c>
      <c r="H2023" s="1">
        <v>43329</v>
      </c>
      <c r="I2023" t="s">
        <v>19</v>
      </c>
      <c r="J2023">
        <v>18</v>
      </c>
      <c r="K2023" t="s">
        <v>25</v>
      </c>
      <c r="L2023" t="s">
        <v>26</v>
      </c>
      <c r="M2023" t="s">
        <v>2583</v>
      </c>
      <c r="N2023">
        <v>134.02000000000001</v>
      </c>
      <c r="O2023" t="s">
        <v>23</v>
      </c>
    </row>
    <row r="2024" spans="1:15" hidden="1" x14ac:dyDescent="0.25">
      <c r="A2024" t="s">
        <v>14</v>
      </c>
      <c r="B2024">
        <v>1</v>
      </c>
      <c r="C2024" t="s">
        <v>41</v>
      </c>
      <c r="D2024">
        <f t="shared" si="31"/>
        <v>10</v>
      </c>
      <c r="E2024" t="s">
        <v>17</v>
      </c>
      <c r="F2024" t="s">
        <v>44</v>
      </c>
      <c r="G2024">
        <v>2942.01</v>
      </c>
      <c r="H2024" s="1">
        <v>43329</v>
      </c>
      <c r="I2024" t="s">
        <v>31</v>
      </c>
      <c r="J2024">
        <v>20</v>
      </c>
      <c r="K2024" t="s">
        <v>265</v>
      </c>
      <c r="L2024" t="s">
        <v>26</v>
      </c>
      <c r="M2024" t="s">
        <v>2584</v>
      </c>
      <c r="N2024">
        <v>12.63</v>
      </c>
      <c r="O2024" t="s">
        <v>23</v>
      </c>
    </row>
    <row r="2025" spans="1:15" hidden="1" x14ac:dyDescent="0.25">
      <c r="A2025" t="s">
        <v>14</v>
      </c>
      <c r="B2025">
        <v>1</v>
      </c>
      <c r="C2025" t="s">
        <v>238</v>
      </c>
      <c r="D2025">
        <f t="shared" si="31"/>
        <v>10</v>
      </c>
      <c r="E2025" t="s">
        <v>24</v>
      </c>
      <c r="F2025" t="s">
        <v>240</v>
      </c>
      <c r="G2025">
        <v>4994.3100000000004</v>
      </c>
      <c r="H2025" s="1">
        <v>43329</v>
      </c>
      <c r="I2025" t="s">
        <v>31</v>
      </c>
      <c r="J2025">
        <v>19</v>
      </c>
      <c r="K2025" t="s">
        <v>2585</v>
      </c>
      <c r="L2025" t="s">
        <v>58</v>
      </c>
      <c r="M2025" t="s">
        <v>2586</v>
      </c>
      <c r="N2025">
        <v>10.86</v>
      </c>
      <c r="O2025" t="s">
        <v>23</v>
      </c>
    </row>
    <row r="2026" spans="1:15" x14ac:dyDescent="0.25">
      <c r="A2026" t="s">
        <v>40</v>
      </c>
      <c r="C2026" t="s">
        <v>649</v>
      </c>
      <c r="D2026">
        <f t="shared" si="31"/>
        <v>10</v>
      </c>
      <c r="E2026" t="s">
        <v>202</v>
      </c>
      <c r="F2026" t="s">
        <v>651</v>
      </c>
      <c r="G2026">
        <v>6095.16</v>
      </c>
      <c r="H2026" s="1">
        <v>43329</v>
      </c>
      <c r="I2026" t="s">
        <v>19</v>
      </c>
      <c r="J2026">
        <v>25</v>
      </c>
      <c r="M2026" t="s">
        <v>2587</v>
      </c>
      <c r="N2026">
        <v>2282.36</v>
      </c>
      <c r="O2026" t="s">
        <v>204</v>
      </c>
    </row>
    <row r="2027" spans="1:15" hidden="1" x14ac:dyDescent="0.25">
      <c r="A2027" t="s">
        <v>40</v>
      </c>
      <c r="C2027" t="s">
        <v>60</v>
      </c>
      <c r="D2027">
        <f t="shared" si="31"/>
        <v>9</v>
      </c>
      <c r="E2027" t="s">
        <v>43</v>
      </c>
      <c r="F2027" t="s">
        <v>30</v>
      </c>
      <c r="G2027">
        <v>3979.15</v>
      </c>
      <c r="H2027" s="1">
        <v>43329</v>
      </c>
      <c r="I2027" t="s">
        <v>31</v>
      </c>
      <c r="J2027">
        <v>40</v>
      </c>
      <c r="M2027" t="s">
        <v>2587</v>
      </c>
      <c r="N2027">
        <v>41</v>
      </c>
      <c r="O2027" t="s">
        <v>23</v>
      </c>
    </row>
    <row r="2028" spans="1:15" x14ac:dyDescent="0.25">
      <c r="A2028" t="s">
        <v>40</v>
      </c>
      <c r="C2028" t="s">
        <v>350</v>
      </c>
      <c r="D2028">
        <f t="shared" si="31"/>
        <v>9</v>
      </c>
      <c r="E2028" t="s">
        <v>202</v>
      </c>
      <c r="F2028" t="s">
        <v>30</v>
      </c>
      <c r="G2028">
        <v>32030.97</v>
      </c>
      <c r="H2028" s="1">
        <v>43329</v>
      </c>
      <c r="I2028" t="s">
        <v>31</v>
      </c>
      <c r="J2028">
        <v>21</v>
      </c>
      <c r="M2028" t="s">
        <v>2587</v>
      </c>
      <c r="N2028">
        <v>1560.2</v>
      </c>
      <c r="O2028" t="s">
        <v>204</v>
      </c>
    </row>
    <row r="2029" spans="1:15" hidden="1" x14ac:dyDescent="0.25">
      <c r="A2029" t="s">
        <v>40</v>
      </c>
      <c r="C2029" t="s">
        <v>243</v>
      </c>
      <c r="D2029">
        <f t="shared" si="31"/>
        <v>10</v>
      </c>
      <c r="E2029" t="s">
        <v>43</v>
      </c>
      <c r="F2029" t="s">
        <v>245</v>
      </c>
      <c r="G2029">
        <v>32868.160000000003</v>
      </c>
      <c r="H2029" s="1">
        <v>43329</v>
      </c>
      <c r="I2029" t="s">
        <v>31</v>
      </c>
      <c r="J2029">
        <v>28</v>
      </c>
      <c r="M2029" t="s">
        <v>2587</v>
      </c>
      <c r="N2029">
        <v>43</v>
      </c>
      <c r="O2029" t="s">
        <v>23</v>
      </c>
    </row>
    <row r="2030" spans="1:15" hidden="1" x14ac:dyDescent="0.25">
      <c r="A2030" t="s">
        <v>40</v>
      </c>
      <c r="C2030" t="s">
        <v>338</v>
      </c>
      <c r="D2030">
        <f t="shared" si="31"/>
        <v>10</v>
      </c>
      <c r="E2030" t="s">
        <v>43</v>
      </c>
      <c r="F2030" t="s">
        <v>340</v>
      </c>
      <c r="G2030">
        <v>525.13</v>
      </c>
      <c r="H2030" s="1">
        <v>43329</v>
      </c>
      <c r="I2030" t="s">
        <v>19</v>
      </c>
      <c r="J2030">
        <v>24</v>
      </c>
      <c r="M2030" t="s">
        <v>2587</v>
      </c>
      <c r="N2030">
        <v>27</v>
      </c>
      <c r="O2030" t="s">
        <v>23</v>
      </c>
    </row>
    <row r="2031" spans="1:15" hidden="1" x14ac:dyDescent="0.25">
      <c r="A2031" t="s">
        <v>14</v>
      </c>
      <c r="B2031">
        <v>1</v>
      </c>
      <c r="C2031" t="s">
        <v>160</v>
      </c>
      <c r="D2031">
        <f t="shared" si="31"/>
        <v>9</v>
      </c>
      <c r="E2031" t="s">
        <v>17</v>
      </c>
      <c r="F2031" t="s">
        <v>162</v>
      </c>
      <c r="G2031">
        <v>1060.24</v>
      </c>
      <c r="H2031" s="1">
        <v>43329</v>
      </c>
      <c r="I2031" t="s">
        <v>19</v>
      </c>
      <c r="J2031">
        <v>18</v>
      </c>
      <c r="K2031" t="s">
        <v>2588</v>
      </c>
      <c r="L2031" t="s">
        <v>21</v>
      </c>
      <c r="M2031" t="s">
        <v>2589</v>
      </c>
      <c r="N2031">
        <v>41.3</v>
      </c>
      <c r="O2031" t="s">
        <v>23</v>
      </c>
    </row>
    <row r="2032" spans="1:15" hidden="1" x14ac:dyDescent="0.25">
      <c r="A2032" t="s">
        <v>14</v>
      </c>
      <c r="B2032">
        <v>0</v>
      </c>
      <c r="C2032" t="s">
        <v>315</v>
      </c>
      <c r="D2032">
        <f t="shared" si="31"/>
        <v>10</v>
      </c>
      <c r="E2032" t="s">
        <v>24</v>
      </c>
      <c r="F2032" t="s">
        <v>299</v>
      </c>
      <c r="G2032">
        <v>3530.18</v>
      </c>
      <c r="H2032" s="1">
        <v>43329</v>
      </c>
      <c r="I2032" t="s">
        <v>31</v>
      </c>
      <c r="J2032">
        <v>69</v>
      </c>
      <c r="K2032" t="s">
        <v>602</v>
      </c>
      <c r="L2032" t="s">
        <v>50</v>
      </c>
      <c r="M2032" t="s">
        <v>2590</v>
      </c>
      <c r="N2032">
        <v>23.36</v>
      </c>
      <c r="O2032" t="s">
        <v>23</v>
      </c>
    </row>
    <row r="2033" spans="1:15" hidden="1" x14ac:dyDescent="0.25">
      <c r="A2033" t="s">
        <v>14</v>
      </c>
      <c r="B2033">
        <v>1</v>
      </c>
      <c r="C2033" t="s">
        <v>427</v>
      </c>
      <c r="D2033">
        <f t="shared" si="31"/>
        <v>10</v>
      </c>
      <c r="E2033" t="s">
        <v>24</v>
      </c>
      <c r="F2033" t="s">
        <v>429</v>
      </c>
      <c r="G2033">
        <v>9274.18</v>
      </c>
      <c r="H2033" s="1">
        <v>43329</v>
      </c>
      <c r="I2033" t="s">
        <v>31</v>
      </c>
      <c r="J2033">
        <v>20</v>
      </c>
      <c r="K2033" t="s">
        <v>2591</v>
      </c>
      <c r="L2033" t="s">
        <v>963</v>
      </c>
      <c r="M2033" t="s">
        <v>2592</v>
      </c>
      <c r="N2033">
        <v>22.12</v>
      </c>
      <c r="O2033" t="s">
        <v>23</v>
      </c>
    </row>
    <row r="2034" spans="1:15" hidden="1" x14ac:dyDescent="0.25">
      <c r="A2034" t="s">
        <v>14</v>
      </c>
      <c r="B2034">
        <v>0</v>
      </c>
      <c r="C2034" t="s">
        <v>187</v>
      </c>
      <c r="D2034">
        <f t="shared" si="31"/>
        <v>10</v>
      </c>
      <c r="E2034" t="s">
        <v>24</v>
      </c>
      <c r="F2034" t="s">
        <v>189</v>
      </c>
      <c r="G2034">
        <v>4972.16</v>
      </c>
      <c r="H2034" s="1">
        <v>43329</v>
      </c>
      <c r="I2034" t="s">
        <v>31</v>
      </c>
      <c r="J2034">
        <v>38</v>
      </c>
      <c r="K2034" t="s">
        <v>1905</v>
      </c>
      <c r="L2034" t="s">
        <v>142</v>
      </c>
      <c r="M2034" t="s">
        <v>2593</v>
      </c>
      <c r="N2034">
        <v>30.94</v>
      </c>
      <c r="O2034" t="s">
        <v>23</v>
      </c>
    </row>
    <row r="2035" spans="1:15" hidden="1" x14ac:dyDescent="0.25">
      <c r="A2035" t="s">
        <v>40</v>
      </c>
      <c r="C2035" t="s">
        <v>1227</v>
      </c>
      <c r="D2035">
        <f t="shared" si="31"/>
        <v>10</v>
      </c>
      <c r="E2035" t="s">
        <v>43</v>
      </c>
      <c r="F2035" t="s">
        <v>1229</v>
      </c>
      <c r="G2035">
        <v>2505.75</v>
      </c>
      <c r="H2035" s="1">
        <v>43329</v>
      </c>
      <c r="I2035" t="s">
        <v>19</v>
      </c>
      <c r="J2035">
        <v>34</v>
      </c>
      <c r="M2035" t="s">
        <v>2594</v>
      </c>
      <c r="N2035">
        <v>159</v>
      </c>
      <c r="O2035" t="s">
        <v>23</v>
      </c>
    </row>
    <row r="2036" spans="1:15" x14ac:dyDescent="0.25">
      <c r="A2036" t="s">
        <v>40</v>
      </c>
      <c r="C2036" t="s">
        <v>192</v>
      </c>
      <c r="D2036">
        <f t="shared" si="31"/>
        <v>10</v>
      </c>
      <c r="E2036" t="s">
        <v>202</v>
      </c>
      <c r="F2036" t="s">
        <v>194</v>
      </c>
      <c r="G2036">
        <v>4869.2700000000004</v>
      </c>
      <c r="H2036" s="1">
        <v>43329</v>
      </c>
      <c r="I2036" t="s">
        <v>31</v>
      </c>
      <c r="J2036">
        <v>22</v>
      </c>
      <c r="M2036" t="s">
        <v>2594</v>
      </c>
      <c r="N2036">
        <v>3328.77</v>
      </c>
      <c r="O2036" t="s">
        <v>204</v>
      </c>
    </row>
    <row r="2037" spans="1:15" hidden="1" x14ac:dyDescent="0.25">
      <c r="A2037" t="s">
        <v>40</v>
      </c>
      <c r="C2037" t="s">
        <v>243</v>
      </c>
      <c r="D2037">
        <f t="shared" si="31"/>
        <v>10</v>
      </c>
      <c r="E2037" t="s">
        <v>43</v>
      </c>
      <c r="F2037" t="s">
        <v>245</v>
      </c>
      <c r="G2037">
        <v>32785.160000000003</v>
      </c>
      <c r="H2037" s="1">
        <v>43329</v>
      </c>
      <c r="I2037" t="s">
        <v>31</v>
      </c>
      <c r="J2037">
        <v>28</v>
      </c>
      <c r="M2037" t="s">
        <v>2594</v>
      </c>
      <c r="N2037">
        <v>83</v>
      </c>
      <c r="O2037" t="s">
        <v>23</v>
      </c>
    </row>
    <row r="2038" spans="1:15" x14ac:dyDescent="0.25">
      <c r="A2038" t="s">
        <v>40</v>
      </c>
      <c r="C2038" t="s">
        <v>639</v>
      </c>
      <c r="D2038">
        <f t="shared" si="31"/>
        <v>10</v>
      </c>
      <c r="E2038" t="s">
        <v>202</v>
      </c>
      <c r="F2038" t="s">
        <v>641</v>
      </c>
      <c r="G2038">
        <v>7299.17</v>
      </c>
      <c r="H2038" s="1">
        <v>43329</v>
      </c>
      <c r="I2038" t="s">
        <v>31</v>
      </c>
      <c r="J2038">
        <v>35</v>
      </c>
      <c r="M2038" t="s">
        <v>2594</v>
      </c>
      <c r="N2038">
        <v>2544.7600000000002</v>
      </c>
      <c r="O2038" t="s">
        <v>204</v>
      </c>
    </row>
    <row r="2039" spans="1:15" x14ac:dyDescent="0.25">
      <c r="A2039" t="s">
        <v>40</v>
      </c>
      <c r="C2039" t="s">
        <v>113</v>
      </c>
      <c r="D2039">
        <f t="shared" si="31"/>
        <v>9</v>
      </c>
      <c r="E2039" t="s">
        <v>202</v>
      </c>
      <c r="F2039" t="s">
        <v>100</v>
      </c>
      <c r="G2039">
        <v>3384.03</v>
      </c>
      <c r="H2039" s="1">
        <v>43329</v>
      </c>
      <c r="I2039" t="s">
        <v>31</v>
      </c>
      <c r="J2039">
        <v>21</v>
      </c>
      <c r="M2039" t="s">
        <v>2594</v>
      </c>
      <c r="N2039">
        <v>2572.91</v>
      </c>
      <c r="O2039" t="s">
        <v>204</v>
      </c>
    </row>
    <row r="2040" spans="1:15" hidden="1" x14ac:dyDescent="0.25">
      <c r="A2040" t="s">
        <v>14</v>
      </c>
      <c r="B2040">
        <v>1</v>
      </c>
      <c r="C2040" t="s">
        <v>187</v>
      </c>
      <c r="D2040">
        <f t="shared" si="31"/>
        <v>10</v>
      </c>
      <c r="E2040" t="s">
        <v>24</v>
      </c>
      <c r="F2040" t="s">
        <v>189</v>
      </c>
      <c r="G2040">
        <v>4958.42</v>
      </c>
      <c r="H2040" s="1">
        <v>43329</v>
      </c>
      <c r="I2040" t="s">
        <v>31</v>
      </c>
      <c r="J2040">
        <v>38</v>
      </c>
      <c r="K2040" t="s">
        <v>141</v>
      </c>
      <c r="L2040" t="s">
        <v>142</v>
      </c>
      <c r="M2040" t="s">
        <v>2595</v>
      </c>
      <c r="N2040">
        <v>13.74</v>
      </c>
      <c r="O2040" t="s">
        <v>23</v>
      </c>
    </row>
    <row r="2041" spans="1:15" hidden="1" x14ac:dyDescent="0.25">
      <c r="A2041" t="s">
        <v>14</v>
      </c>
      <c r="B2041">
        <v>1</v>
      </c>
      <c r="C2041" t="s">
        <v>160</v>
      </c>
      <c r="D2041">
        <f t="shared" si="31"/>
        <v>9</v>
      </c>
      <c r="E2041" t="s">
        <v>17</v>
      </c>
      <c r="F2041" t="s">
        <v>162</v>
      </c>
      <c r="G2041">
        <v>926.93</v>
      </c>
      <c r="H2041" s="1">
        <v>43329</v>
      </c>
      <c r="I2041" t="s">
        <v>19</v>
      </c>
      <c r="J2041">
        <v>18</v>
      </c>
      <c r="K2041" t="s">
        <v>2596</v>
      </c>
      <c r="L2041" t="s">
        <v>376</v>
      </c>
      <c r="M2041" t="s">
        <v>2597</v>
      </c>
      <c r="N2041">
        <v>133.31</v>
      </c>
      <c r="O2041" t="s">
        <v>23</v>
      </c>
    </row>
    <row r="2042" spans="1:15" hidden="1" x14ac:dyDescent="0.25">
      <c r="A2042" t="s">
        <v>14</v>
      </c>
      <c r="B2042">
        <v>1</v>
      </c>
      <c r="C2042" t="s">
        <v>108</v>
      </c>
      <c r="D2042">
        <f t="shared" si="31"/>
        <v>10</v>
      </c>
      <c r="E2042" t="s">
        <v>24</v>
      </c>
      <c r="F2042" t="s">
        <v>110</v>
      </c>
      <c r="G2042">
        <v>29438.15</v>
      </c>
      <c r="H2042" s="1">
        <v>43329</v>
      </c>
      <c r="I2042" t="s">
        <v>19</v>
      </c>
      <c r="J2042">
        <v>43</v>
      </c>
      <c r="K2042" t="s">
        <v>2598</v>
      </c>
      <c r="L2042" t="s">
        <v>50</v>
      </c>
      <c r="M2042" t="s">
        <v>2599</v>
      </c>
      <c r="N2042">
        <v>4.21</v>
      </c>
      <c r="O2042" t="s">
        <v>23</v>
      </c>
    </row>
    <row r="2043" spans="1:15" hidden="1" x14ac:dyDescent="0.25">
      <c r="A2043" t="s">
        <v>14</v>
      </c>
      <c r="B2043">
        <v>1</v>
      </c>
      <c r="C2043" t="s">
        <v>151</v>
      </c>
      <c r="D2043">
        <f t="shared" si="31"/>
        <v>10</v>
      </c>
      <c r="E2043" t="s">
        <v>17</v>
      </c>
      <c r="F2043" t="s">
        <v>153</v>
      </c>
      <c r="G2043">
        <v>3249.5</v>
      </c>
      <c r="H2043" s="1">
        <v>43329</v>
      </c>
      <c r="I2043" t="s">
        <v>19</v>
      </c>
      <c r="J2043">
        <v>21</v>
      </c>
      <c r="K2043" t="s">
        <v>101</v>
      </c>
      <c r="L2043" t="s">
        <v>26</v>
      </c>
      <c r="M2043" t="s">
        <v>2600</v>
      </c>
      <c r="N2043">
        <v>18.34</v>
      </c>
      <c r="O2043" t="s">
        <v>23</v>
      </c>
    </row>
    <row r="2044" spans="1:15" hidden="1" x14ac:dyDescent="0.25">
      <c r="A2044" t="s">
        <v>14</v>
      </c>
      <c r="B2044">
        <v>1</v>
      </c>
      <c r="C2044" t="s">
        <v>437</v>
      </c>
      <c r="D2044">
        <f t="shared" si="31"/>
        <v>9</v>
      </c>
      <c r="E2044" t="s">
        <v>17</v>
      </c>
      <c r="F2044" t="s">
        <v>439</v>
      </c>
      <c r="G2044">
        <v>2388.23</v>
      </c>
      <c r="H2044" s="1">
        <v>43329</v>
      </c>
      <c r="I2044" t="s">
        <v>19</v>
      </c>
      <c r="J2044">
        <v>30</v>
      </c>
      <c r="K2044" t="s">
        <v>2480</v>
      </c>
      <c r="L2044" t="s">
        <v>142</v>
      </c>
      <c r="M2044" t="s">
        <v>2601</v>
      </c>
      <c r="N2044">
        <v>24.63</v>
      </c>
      <c r="O2044" t="s">
        <v>23</v>
      </c>
    </row>
    <row r="2045" spans="1:15" hidden="1" x14ac:dyDescent="0.25">
      <c r="A2045" t="s">
        <v>40</v>
      </c>
      <c r="C2045" t="s">
        <v>486</v>
      </c>
      <c r="D2045">
        <f t="shared" si="31"/>
        <v>10</v>
      </c>
      <c r="E2045" t="s">
        <v>62</v>
      </c>
      <c r="F2045" t="s">
        <v>488</v>
      </c>
      <c r="G2045">
        <v>3797.37</v>
      </c>
      <c r="H2045" s="1">
        <v>43329</v>
      </c>
      <c r="I2045" t="s">
        <v>19</v>
      </c>
      <c r="J2045">
        <v>21</v>
      </c>
      <c r="M2045" t="s">
        <v>2602</v>
      </c>
      <c r="N2045">
        <v>33</v>
      </c>
      <c r="O2045" t="s">
        <v>23</v>
      </c>
    </row>
    <row r="2046" spans="1:15" hidden="1" x14ac:dyDescent="0.25">
      <c r="A2046" t="s">
        <v>40</v>
      </c>
      <c r="C2046" t="s">
        <v>224</v>
      </c>
      <c r="D2046">
        <f t="shared" si="31"/>
        <v>10</v>
      </c>
      <c r="E2046" t="s">
        <v>43</v>
      </c>
      <c r="F2046" t="s">
        <v>78</v>
      </c>
      <c r="G2046">
        <v>2619.59</v>
      </c>
      <c r="H2046" s="1">
        <v>43329</v>
      </c>
      <c r="I2046" t="s">
        <v>31</v>
      </c>
      <c r="J2046">
        <v>24</v>
      </c>
      <c r="M2046" t="s">
        <v>2602</v>
      </c>
      <c r="N2046">
        <v>53</v>
      </c>
      <c r="O2046" t="s">
        <v>23</v>
      </c>
    </row>
    <row r="2047" spans="1:15" hidden="1" x14ac:dyDescent="0.25">
      <c r="A2047" t="s">
        <v>40</v>
      </c>
      <c r="C2047" t="s">
        <v>350</v>
      </c>
      <c r="D2047">
        <f t="shared" si="31"/>
        <v>9</v>
      </c>
      <c r="E2047" t="s">
        <v>43</v>
      </c>
      <c r="F2047" t="s">
        <v>30</v>
      </c>
      <c r="G2047">
        <v>31853.97</v>
      </c>
      <c r="H2047" s="1">
        <v>43329</v>
      </c>
      <c r="I2047" t="s">
        <v>31</v>
      </c>
      <c r="J2047">
        <v>21</v>
      </c>
      <c r="M2047" t="s">
        <v>2602</v>
      </c>
      <c r="N2047">
        <v>177</v>
      </c>
      <c r="O2047" t="s">
        <v>23</v>
      </c>
    </row>
    <row r="2048" spans="1:15" hidden="1" x14ac:dyDescent="0.25">
      <c r="A2048" t="s">
        <v>40</v>
      </c>
      <c r="C2048" t="s">
        <v>196</v>
      </c>
      <c r="D2048">
        <f t="shared" si="31"/>
        <v>10</v>
      </c>
      <c r="E2048" t="s">
        <v>43</v>
      </c>
      <c r="F2048" t="s">
        <v>198</v>
      </c>
      <c r="G2048">
        <v>19756.38</v>
      </c>
      <c r="H2048" s="1">
        <v>43329</v>
      </c>
      <c r="I2048" t="s">
        <v>19</v>
      </c>
      <c r="J2048">
        <v>38</v>
      </c>
      <c r="M2048" t="s">
        <v>2602</v>
      </c>
      <c r="N2048">
        <v>66</v>
      </c>
      <c r="O2048" t="s">
        <v>23</v>
      </c>
    </row>
    <row r="2049" spans="1:15" hidden="1" x14ac:dyDescent="0.25">
      <c r="A2049" t="s">
        <v>14</v>
      </c>
      <c r="B2049">
        <v>1</v>
      </c>
      <c r="C2049" t="s">
        <v>423</v>
      </c>
      <c r="D2049">
        <f t="shared" si="31"/>
        <v>10</v>
      </c>
      <c r="E2049" t="s">
        <v>24</v>
      </c>
      <c r="F2049" t="s">
        <v>425</v>
      </c>
      <c r="G2049">
        <v>2970.06</v>
      </c>
      <c r="H2049" s="1">
        <v>43329</v>
      </c>
      <c r="I2049" t="s">
        <v>19</v>
      </c>
      <c r="J2049">
        <v>30</v>
      </c>
      <c r="K2049" t="s">
        <v>599</v>
      </c>
      <c r="L2049" t="s">
        <v>26</v>
      </c>
      <c r="M2049" t="s">
        <v>2603</v>
      </c>
      <c r="N2049">
        <v>26.21</v>
      </c>
      <c r="O2049" t="s">
        <v>23</v>
      </c>
    </row>
    <row r="2050" spans="1:15" hidden="1" x14ac:dyDescent="0.25">
      <c r="A2050" t="s">
        <v>14</v>
      </c>
      <c r="B2050">
        <v>1</v>
      </c>
      <c r="C2050" t="s">
        <v>76</v>
      </c>
      <c r="D2050">
        <f t="shared" si="31"/>
        <v>10</v>
      </c>
      <c r="E2050" t="s">
        <v>24</v>
      </c>
      <c r="F2050" t="s">
        <v>78</v>
      </c>
      <c r="G2050">
        <v>1965.13</v>
      </c>
      <c r="H2050" s="1">
        <v>43329</v>
      </c>
      <c r="I2050" t="s">
        <v>31</v>
      </c>
      <c r="J2050">
        <v>30</v>
      </c>
      <c r="K2050" t="s">
        <v>2604</v>
      </c>
      <c r="L2050" t="s">
        <v>21</v>
      </c>
      <c r="M2050" t="s">
        <v>2605</v>
      </c>
      <c r="N2050">
        <v>8.06</v>
      </c>
      <c r="O2050" t="s">
        <v>23</v>
      </c>
    </row>
    <row r="2051" spans="1:15" hidden="1" x14ac:dyDescent="0.25">
      <c r="A2051" t="s">
        <v>40</v>
      </c>
      <c r="C2051" t="s">
        <v>138</v>
      </c>
      <c r="D2051">
        <f t="shared" ref="D2051:D2114" si="32">LEN(C2051)-4</f>
        <v>10</v>
      </c>
      <c r="E2051" t="s">
        <v>43</v>
      </c>
      <c r="F2051" t="s">
        <v>140</v>
      </c>
      <c r="G2051">
        <v>18805.43</v>
      </c>
      <c r="H2051" s="1">
        <v>43329</v>
      </c>
      <c r="I2051" t="s">
        <v>19</v>
      </c>
      <c r="J2051">
        <v>34</v>
      </c>
      <c r="M2051" t="s">
        <v>2606</v>
      </c>
      <c r="N2051">
        <v>63</v>
      </c>
      <c r="O2051" t="s">
        <v>23</v>
      </c>
    </row>
    <row r="2052" spans="1:15" hidden="1" x14ac:dyDescent="0.25">
      <c r="A2052" t="s">
        <v>40</v>
      </c>
      <c r="C2052" t="s">
        <v>273</v>
      </c>
      <c r="D2052">
        <f t="shared" si="32"/>
        <v>9</v>
      </c>
      <c r="E2052" t="s">
        <v>43</v>
      </c>
      <c r="F2052" t="s">
        <v>275</v>
      </c>
      <c r="G2052">
        <v>2771.72</v>
      </c>
      <c r="H2052" s="1">
        <v>43329</v>
      </c>
      <c r="I2052" t="s">
        <v>19</v>
      </c>
      <c r="J2052">
        <v>30</v>
      </c>
      <c r="M2052" t="s">
        <v>2606</v>
      </c>
      <c r="N2052">
        <v>98</v>
      </c>
      <c r="O2052" t="s">
        <v>23</v>
      </c>
    </row>
    <row r="2053" spans="1:15" hidden="1" x14ac:dyDescent="0.25">
      <c r="A2053" t="s">
        <v>40</v>
      </c>
      <c r="C2053" t="s">
        <v>165</v>
      </c>
      <c r="D2053">
        <f t="shared" si="32"/>
        <v>10</v>
      </c>
      <c r="E2053" t="s">
        <v>62</v>
      </c>
      <c r="F2053" t="s">
        <v>167</v>
      </c>
      <c r="G2053">
        <v>3830.62</v>
      </c>
      <c r="H2053" s="1">
        <v>43329</v>
      </c>
      <c r="I2053" t="s">
        <v>19</v>
      </c>
      <c r="J2053">
        <v>20</v>
      </c>
      <c r="M2053" t="s">
        <v>2606</v>
      </c>
      <c r="N2053">
        <v>55</v>
      </c>
      <c r="O2053" t="s">
        <v>23</v>
      </c>
    </row>
    <row r="2054" spans="1:15" hidden="1" x14ac:dyDescent="0.25">
      <c r="A2054" t="s">
        <v>40</v>
      </c>
      <c r="C2054" t="s">
        <v>64</v>
      </c>
      <c r="D2054">
        <f t="shared" si="32"/>
        <v>10</v>
      </c>
      <c r="E2054" t="s">
        <v>43</v>
      </c>
      <c r="F2054" t="s">
        <v>66</v>
      </c>
      <c r="G2054">
        <v>6434.71</v>
      </c>
      <c r="H2054" s="1">
        <v>43329</v>
      </c>
      <c r="I2054" t="s">
        <v>31</v>
      </c>
      <c r="J2054">
        <v>19</v>
      </c>
      <c r="M2054" t="s">
        <v>2606</v>
      </c>
      <c r="N2054">
        <v>40</v>
      </c>
      <c r="O2054" t="s">
        <v>23</v>
      </c>
    </row>
    <row r="2055" spans="1:15" hidden="1" x14ac:dyDescent="0.25">
      <c r="A2055" t="s">
        <v>40</v>
      </c>
      <c r="C2055" t="s">
        <v>525</v>
      </c>
      <c r="D2055">
        <f t="shared" si="32"/>
        <v>10</v>
      </c>
      <c r="E2055" t="s">
        <v>43</v>
      </c>
      <c r="F2055" t="s">
        <v>527</v>
      </c>
      <c r="G2055">
        <v>2940.27</v>
      </c>
      <c r="H2055" s="1">
        <v>43329</v>
      </c>
      <c r="I2055" t="s">
        <v>19</v>
      </c>
      <c r="J2055">
        <v>35</v>
      </c>
      <c r="M2055" t="s">
        <v>2606</v>
      </c>
      <c r="N2055">
        <v>45</v>
      </c>
      <c r="O2055" t="s">
        <v>23</v>
      </c>
    </row>
    <row r="2056" spans="1:15" hidden="1" x14ac:dyDescent="0.25">
      <c r="A2056" t="s">
        <v>14</v>
      </c>
      <c r="B2056">
        <v>1</v>
      </c>
      <c r="C2056" t="s">
        <v>623</v>
      </c>
      <c r="D2056">
        <f t="shared" si="32"/>
        <v>10</v>
      </c>
      <c r="E2056" t="s">
        <v>24</v>
      </c>
      <c r="F2056" t="s">
        <v>625</v>
      </c>
      <c r="G2056">
        <v>8271.36</v>
      </c>
      <c r="H2056" s="1">
        <v>43329</v>
      </c>
      <c r="I2056" t="s">
        <v>31</v>
      </c>
      <c r="J2056">
        <v>38</v>
      </c>
      <c r="K2056" t="s">
        <v>1979</v>
      </c>
      <c r="L2056" t="s">
        <v>50</v>
      </c>
      <c r="M2056" t="s">
        <v>2607</v>
      </c>
      <c r="N2056">
        <v>11.48</v>
      </c>
      <c r="O2056" t="s">
        <v>23</v>
      </c>
    </row>
    <row r="2057" spans="1:15" hidden="1" x14ac:dyDescent="0.25">
      <c r="A2057" t="s">
        <v>14</v>
      </c>
      <c r="B2057">
        <v>1</v>
      </c>
      <c r="C2057" t="s">
        <v>54</v>
      </c>
      <c r="D2057">
        <f t="shared" si="32"/>
        <v>9</v>
      </c>
      <c r="E2057" t="s">
        <v>24</v>
      </c>
      <c r="F2057" t="s">
        <v>56</v>
      </c>
      <c r="G2057">
        <v>4724.5600000000004</v>
      </c>
      <c r="H2057" s="1">
        <v>43329</v>
      </c>
      <c r="I2057" t="s">
        <v>19</v>
      </c>
      <c r="J2057">
        <v>27</v>
      </c>
      <c r="K2057" t="s">
        <v>2174</v>
      </c>
      <c r="L2057" t="s">
        <v>58</v>
      </c>
      <c r="M2057" t="s">
        <v>2608</v>
      </c>
      <c r="N2057">
        <v>14.79</v>
      </c>
      <c r="O2057" t="s">
        <v>23</v>
      </c>
    </row>
    <row r="2058" spans="1:15" hidden="1" x14ac:dyDescent="0.25">
      <c r="A2058" t="s">
        <v>14</v>
      </c>
      <c r="B2058">
        <v>1</v>
      </c>
      <c r="C2058" t="s">
        <v>76</v>
      </c>
      <c r="D2058">
        <f t="shared" si="32"/>
        <v>10</v>
      </c>
      <c r="E2058" t="s">
        <v>17</v>
      </c>
      <c r="F2058" t="s">
        <v>78</v>
      </c>
      <c r="G2058">
        <v>1952.7</v>
      </c>
      <c r="H2058" s="1">
        <v>43329</v>
      </c>
      <c r="I2058" t="s">
        <v>31</v>
      </c>
      <c r="J2058">
        <v>30</v>
      </c>
      <c r="K2058" t="s">
        <v>2609</v>
      </c>
      <c r="L2058" t="s">
        <v>21</v>
      </c>
      <c r="M2058" t="s">
        <v>2610</v>
      </c>
      <c r="N2058">
        <v>12.43</v>
      </c>
      <c r="O2058" t="s">
        <v>23</v>
      </c>
    </row>
    <row r="2059" spans="1:15" hidden="1" x14ac:dyDescent="0.25">
      <c r="A2059" t="s">
        <v>14</v>
      </c>
      <c r="B2059">
        <v>1</v>
      </c>
      <c r="C2059" t="s">
        <v>386</v>
      </c>
      <c r="D2059">
        <f t="shared" si="32"/>
        <v>10</v>
      </c>
      <c r="E2059" t="s">
        <v>24</v>
      </c>
      <c r="F2059" t="s">
        <v>388</v>
      </c>
      <c r="G2059">
        <v>679.41</v>
      </c>
      <c r="H2059" s="1">
        <v>43329</v>
      </c>
      <c r="I2059" t="s">
        <v>31</v>
      </c>
      <c r="J2059">
        <v>20</v>
      </c>
      <c r="K2059" t="s">
        <v>1366</v>
      </c>
      <c r="L2059" t="s">
        <v>50</v>
      </c>
      <c r="M2059" t="s">
        <v>2611</v>
      </c>
      <c r="N2059">
        <v>17.7</v>
      </c>
      <c r="O2059" t="s">
        <v>23</v>
      </c>
    </row>
    <row r="2060" spans="1:15" hidden="1" x14ac:dyDescent="0.25">
      <c r="A2060" t="s">
        <v>14</v>
      </c>
      <c r="B2060">
        <v>1</v>
      </c>
      <c r="C2060" t="s">
        <v>117</v>
      </c>
      <c r="D2060">
        <f t="shared" si="32"/>
        <v>9</v>
      </c>
      <c r="E2060" t="s">
        <v>24</v>
      </c>
      <c r="F2060" t="s">
        <v>119</v>
      </c>
      <c r="G2060">
        <v>8187.68</v>
      </c>
      <c r="H2060" s="1">
        <v>43329</v>
      </c>
      <c r="I2060" t="s">
        <v>19</v>
      </c>
      <c r="J2060">
        <v>39</v>
      </c>
      <c r="K2060" t="s">
        <v>2612</v>
      </c>
      <c r="L2060" t="s">
        <v>58</v>
      </c>
      <c r="M2060" t="s">
        <v>2613</v>
      </c>
      <c r="N2060">
        <v>66.48</v>
      </c>
      <c r="O2060" t="s">
        <v>23</v>
      </c>
    </row>
    <row r="2061" spans="1:15" hidden="1" x14ac:dyDescent="0.25">
      <c r="A2061" t="s">
        <v>14</v>
      </c>
      <c r="B2061">
        <v>1</v>
      </c>
      <c r="C2061" t="s">
        <v>138</v>
      </c>
      <c r="D2061">
        <f t="shared" si="32"/>
        <v>10</v>
      </c>
      <c r="E2061" t="s">
        <v>17</v>
      </c>
      <c r="F2061" t="s">
        <v>140</v>
      </c>
      <c r="G2061">
        <v>18868.43</v>
      </c>
      <c r="H2061" s="1">
        <v>43329</v>
      </c>
      <c r="I2061" t="s">
        <v>19</v>
      </c>
      <c r="J2061">
        <v>34</v>
      </c>
      <c r="K2061" t="s">
        <v>2614</v>
      </c>
      <c r="L2061" t="s">
        <v>142</v>
      </c>
      <c r="M2061" t="s">
        <v>2615</v>
      </c>
      <c r="N2061">
        <v>17.309999999999999</v>
      </c>
      <c r="O2061" t="s">
        <v>23</v>
      </c>
    </row>
    <row r="2062" spans="1:15" hidden="1" x14ac:dyDescent="0.25">
      <c r="A2062" t="s">
        <v>14</v>
      </c>
      <c r="B2062">
        <v>1</v>
      </c>
      <c r="C2062" t="s">
        <v>327</v>
      </c>
      <c r="D2062">
        <f t="shared" si="32"/>
        <v>9</v>
      </c>
      <c r="E2062" t="s">
        <v>24</v>
      </c>
      <c r="F2062" t="s">
        <v>329</v>
      </c>
      <c r="G2062">
        <v>1827.14</v>
      </c>
      <c r="H2062" s="1">
        <v>43329</v>
      </c>
      <c r="I2062" t="s">
        <v>19</v>
      </c>
      <c r="J2062">
        <v>18</v>
      </c>
      <c r="K2062" t="s">
        <v>2616</v>
      </c>
      <c r="L2062" t="s">
        <v>26</v>
      </c>
      <c r="M2062" t="s">
        <v>2617</v>
      </c>
      <c r="N2062">
        <v>9.26</v>
      </c>
      <c r="O2062" t="s">
        <v>23</v>
      </c>
    </row>
    <row r="2063" spans="1:15" hidden="1" x14ac:dyDescent="0.25">
      <c r="A2063" t="s">
        <v>40</v>
      </c>
      <c r="C2063" t="s">
        <v>525</v>
      </c>
      <c r="D2063">
        <f t="shared" si="32"/>
        <v>10</v>
      </c>
      <c r="E2063" t="s">
        <v>43</v>
      </c>
      <c r="F2063" t="s">
        <v>527</v>
      </c>
      <c r="G2063">
        <v>2857.27</v>
      </c>
      <c r="H2063" s="1">
        <v>43329</v>
      </c>
      <c r="I2063" t="s">
        <v>19</v>
      </c>
      <c r="J2063">
        <v>35</v>
      </c>
      <c r="M2063" t="s">
        <v>2618</v>
      </c>
      <c r="N2063">
        <v>83</v>
      </c>
      <c r="O2063" t="s">
        <v>23</v>
      </c>
    </row>
    <row r="2064" spans="1:15" hidden="1" x14ac:dyDescent="0.25">
      <c r="A2064" t="s">
        <v>40</v>
      </c>
      <c r="C2064" t="s">
        <v>413</v>
      </c>
      <c r="D2064">
        <f t="shared" si="32"/>
        <v>8</v>
      </c>
      <c r="E2064" t="s">
        <v>43</v>
      </c>
      <c r="F2064" t="s">
        <v>414</v>
      </c>
      <c r="G2064">
        <v>3707.85</v>
      </c>
      <c r="H2064" s="1">
        <v>43329</v>
      </c>
      <c r="I2064" t="s">
        <v>31</v>
      </c>
      <c r="J2064">
        <v>18</v>
      </c>
      <c r="M2064" t="s">
        <v>2618</v>
      </c>
      <c r="N2064">
        <v>27</v>
      </c>
      <c r="O2064" t="s">
        <v>23</v>
      </c>
    </row>
    <row r="2065" spans="1:15" hidden="1" x14ac:dyDescent="0.25">
      <c r="A2065" t="s">
        <v>14</v>
      </c>
      <c r="B2065">
        <v>1</v>
      </c>
      <c r="C2065" t="s">
        <v>302</v>
      </c>
      <c r="D2065">
        <f t="shared" si="32"/>
        <v>10</v>
      </c>
      <c r="E2065" t="s">
        <v>17</v>
      </c>
      <c r="F2065" t="s">
        <v>304</v>
      </c>
      <c r="G2065">
        <v>5426.5</v>
      </c>
      <c r="H2065" s="1">
        <v>43329</v>
      </c>
      <c r="I2065" t="s">
        <v>31</v>
      </c>
      <c r="J2065">
        <v>21</v>
      </c>
      <c r="K2065" t="s">
        <v>1093</v>
      </c>
      <c r="L2065" t="s">
        <v>58</v>
      </c>
      <c r="M2065" t="s">
        <v>2619</v>
      </c>
      <c r="N2065">
        <v>42.67</v>
      </c>
      <c r="O2065" t="s">
        <v>23</v>
      </c>
    </row>
    <row r="2066" spans="1:15" hidden="1" x14ac:dyDescent="0.25">
      <c r="A2066" t="s">
        <v>14</v>
      </c>
      <c r="B2066">
        <v>1</v>
      </c>
      <c r="C2066" t="s">
        <v>187</v>
      </c>
      <c r="D2066">
        <f t="shared" si="32"/>
        <v>10</v>
      </c>
      <c r="E2066" t="s">
        <v>17</v>
      </c>
      <c r="F2066" t="s">
        <v>189</v>
      </c>
      <c r="G2066">
        <v>4942.07</v>
      </c>
      <c r="H2066" s="1">
        <v>43329</v>
      </c>
      <c r="I2066" t="s">
        <v>31</v>
      </c>
      <c r="J2066">
        <v>38</v>
      </c>
      <c r="K2066" t="s">
        <v>980</v>
      </c>
      <c r="L2066" t="s">
        <v>26</v>
      </c>
      <c r="M2066" t="s">
        <v>2620</v>
      </c>
      <c r="N2066">
        <v>16.350000000000001</v>
      </c>
      <c r="O2066" t="s">
        <v>23</v>
      </c>
    </row>
    <row r="2067" spans="1:15" hidden="1" x14ac:dyDescent="0.25">
      <c r="A2067" t="s">
        <v>14</v>
      </c>
      <c r="B2067">
        <v>1</v>
      </c>
      <c r="C2067" t="s">
        <v>54</v>
      </c>
      <c r="D2067">
        <f t="shared" si="32"/>
        <v>9</v>
      </c>
      <c r="E2067" t="s">
        <v>24</v>
      </c>
      <c r="F2067" t="s">
        <v>56</v>
      </c>
      <c r="G2067">
        <v>4718.1400000000003</v>
      </c>
      <c r="H2067" s="1">
        <v>43329</v>
      </c>
      <c r="I2067" t="s">
        <v>19</v>
      </c>
      <c r="J2067">
        <v>27</v>
      </c>
      <c r="K2067" t="s">
        <v>2621</v>
      </c>
      <c r="L2067" t="s">
        <v>58</v>
      </c>
      <c r="M2067" t="s">
        <v>2622</v>
      </c>
      <c r="N2067">
        <v>6.42</v>
      </c>
      <c r="O2067" t="s">
        <v>23</v>
      </c>
    </row>
    <row r="2068" spans="1:15" hidden="1" x14ac:dyDescent="0.25">
      <c r="A2068" t="s">
        <v>14</v>
      </c>
      <c r="B2068">
        <v>1</v>
      </c>
      <c r="C2068" t="s">
        <v>639</v>
      </c>
      <c r="D2068">
        <f t="shared" si="32"/>
        <v>10</v>
      </c>
      <c r="E2068" t="s">
        <v>24</v>
      </c>
      <c r="F2068" t="s">
        <v>641</v>
      </c>
      <c r="G2068">
        <v>7289.08</v>
      </c>
      <c r="H2068" s="1">
        <v>43329</v>
      </c>
      <c r="I2068" t="s">
        <v>31</v>
      </c>
      <c r="J2068">
        <v>35</v>
      </c>
      <c r="K2068" t="s">
        <v>931</v>
      </c>
      <c r="L2068" t="s">
        <v>21</v>
      </c>
      <c r="M2068" t="s">
        <v>2623</v>
      </c>
      <c r="N2068">
        <v>10.09</v>
      </c>
      <c r="O2068" t="s">
        <v>23</v>
      </c>
    </row>
    <row r="2069" spans="1:15" hidden="1" x14ac:dyDescent="0.25">
      <c r="A2069" t="s">
        <v>14</v>
      </c>
      <c r="B2069">
        <v>1</v>
      </c>
      <c r="C2069" t="s">
        <v>76</v>
      </c>
      <c r="D2069">
        <f t="shared" si="32"/>
        <v>10</v>
      </c>
      <c r="E2069" t="s">
        <v>24</v>
      </c>
      <c r="F2069" t="s">
        <v>78</v>
      </c>
      <c r="G2069">
        <v>1942.23</v>
      </c>
      <c r="H2069" s="1">
        <v>43329</v>
      </c>
      <c r="I2069" t="s">
        <v>31</v>
      </c>
      <c r="J2069">
        <v>30</v>
      </c>
      <c r="K2069" t="s">
        <v>1345</v>
      </c>
      <c r="L2069" t="s">
        <v>21</v>
      </c>
      <c r="M2069" t="s">
        <v>2624</v>
      </c>
      <c r="N2069">
        <v>10.47</v>
      </c>
      <c r="O2069" t="s">
        <v>23</v>
      </c>
    </row>
    <row r="2070" spans="1:15" hidden="1" x14ac:dyDescent="0.25">
      <c r="A2070" t="s">
        <v>14</v>
      </c>
      <c r="B2070">
        <v>1</v>
      </c>
      <c r="C2070" t="s">
        <v>76</v>
      </c>
      <c r="D2070">
        <f t="shared" si="32"/>
        <v>10</v>
      </c>
      <c r="E2070" t="s">
        <v>24</v>
      </c>
      <c r="F2070" t="s">
        <v>78</v>
      </c>
      <c r="G2070">
        <v>1911.36</v>
      </c>
      <c r="H2070" s="1">
        <v>43329</v>
      </c>
      <c r="I2070" t="s">
        <v>31</v>
      </c>
      <c r="J2070">
        <v>30</v>
      </c>
      <c r="K2070" t="s">
        <v>2475</v>
      </c>
      <c r="L2070" t="s">
        <v>21</v>
      </c>
      <c r="M2070" t="s">
        <v>2625</v>
      </c>
      <c r="N2070">
        <v>30.87</v>
      </c>
      <c r="O2070" t="s">
        <v>23</v>
      </c>
    </row>
    <row r="2071" spans="1:15" hidden="1" x14ac:dyDescent="0.25">
      <c r="A2071" t="s">
        <v>40</v>
      </c>
      <c r="C2071" t="s">
        <v>165</v>
      </c>
      <c r="D2071">
        <f t="shared" si="32"/>
        <v>10</v>
      </c>
      <c r="E2071" t="s">
        <v>43</v>
      </c>
      <c r="F2071" t="s">
        <v>167</v>
      </c>
      <c r="G2071">
        <v>3761.62</v>
      </c>
      <c r="H2071" s="1">
        <v>43329</v>
      </c>
      <c r="I2071" t="s">
        <v>19</v>
      </c>
      <c r="J2071">
        <v>20</v>
      </c>
      <c r="M2071" t="s">
        <v>2626</v>
      </c>
      <c r="N2071">
        <v>69</v>
      </c>
      <c r="O2071" t="s">
        <v>23</v>
      </c>
    </row>
    <row r="2072" spans="1:15" hidden="1" x14ac:dyDescent="0.25">
      <c r="A2072" t="s">
        <v>40</v>
      </c>
      <c r="C2072" t="s">
        <v>170</v>
      </c>
      <c r="D2072">
        <f t="shared" si="32"/>
        <v>9</v>
      </c>
      <c r="E2072" t="s">
        <v>43</v>
      </c>
      <c r="F2072" t="s">
        <v>172</v>
      </c>
      <c r="G2072">
        <v>51943.96</v>
      </c>
      <c r="H2072" s="1">
        <v>43329</v>
      </c>
      <c r="I2072" t="s">
        <v>31</v>
      </c>
      <c r="J2072">
        <v>78</v>
      </c>
      <c r="M2072" t="s">
        <v>2626</v>
      </c>
      <c r="N2072">
        <v>38</v>
      </c>
      <c r="O2072" t="s">
        <v>23</v>
      </c>
    </row>
    <row r="2073" spans="1:15" hidden="1" x14ac:dyDescent="0.25">
      <c r="A2073" t="s">
        <v>40</v>
      </c>
      <c r="C2073" t="s">
        <v>545</v>
      </c>
      <c r="D2073">
        <f t="shared" si="32"/>
        <v>10</v>
      </c>
      <c r="E2073" t="s">
        <v>43</v>
      </c>
      <c r="F2073" t="s">
        <v>547</v>
      </c>
      <c r="G2073">
        <v>2775.79</v>
      </c>
      <c r="H2073" s="1">
        <v>43329</v>
      </c>
      <c r="I2073" t="s">
        <v>31</v>
      </c>
      <c r="J2073">
        <v>31</v>
      </c>
      <c r="M2073" t="s">
        <v>2626</v>
      </c>
      <c r="N2073">
        <v>29</v>
      </c>
      <c r="O2073" t="s">
        <v>23</v>
      </c>
    </row>
    <row r="2074" spans="1:15" hidden="1" x14ac:dyDescent="0.25">
      <c r="A2074" t="s">
        <v>40</v>
      </c>
      <c r="C2074" t="s">
        <v>64</v>
      </c>
      <c r="D2074">
        <f t="shared" si="32"/>
        <v>10</v>
      </c>
      <c r="E2074" t="s">
        <v>43</v>
      </c>
      <c r="F2074" t="s">
        <v>66</v>
      </c>
      <c r="G2074">
        <v>6384.71</v>
      </c>
      <c r="H2074" s="1">
        <v>43329</v>
      </c>
      <c r="I2074" t="s">
        <v>31</v>
      </c>
      <c r="J2074">
        <v>19</v>
      </c>
      <c r="M2074" t="s">
        <v>2626</v>
      </c>
      <c r="N2074">
        <v>50</v>
      </c>
      <c r="O2074" t="s">
        <v>23</v>
      </c>
    </row>
    <row r="2075" spans="1:15" hidden="1" x14ac:dyDescent="0.25">
      <c r="A2075" t="s">
        <v>40</v>
      </c>
      <c r="C2075" t="s">
        <v>76</v>
      </c>
      <c r="D2075">
        <f t="shared" si="32"/>
        <v>10</v>
      </c>
      <c r="E2075" t="s">
        <v>43</v>
      </c>
      <c r="F2075" t="s">
        <v>78</v>
      </c>
      <c r="G2075">
        <v>1878.85</v>
      </c>
      <c r="H2075" s="1">
        <v>43329</v>
      </c>
      <c r="I2075" t="s">
        <v>31</v>
      </c>
      <c r="J2075">
        <v>30</v>
      </c>
      <c r="M2075" t="s">
        <v>2626</v>
      </c>
      <c r="N2075">
        <v>23</v>
      </c>
      <c r="O2075" t="s">
        <v>23</v>
      </c>
    </row>
    <row r="2076" spans="1:15" hidden="1" x14ac:dyDescent="0.25">
      <c r="A2076" t="s">
        <v>14</v>
      </c>
      <c r="B2076">
        <v>1</v>
      </c>
      <c r="C2076" t="s">
        <v>187</v>
      </c>
      <c r="D2076">
        <f t="shared" si="32"/>
        <v>10</v>
      </c>
      <c r="E2076" t="s">
        <v>17</v>
      </c>
      <c r="F2076" t="s">
        <v>189</v>
      </c>
      <c r="G2076">
        <v>4912.99</v>
      </c>
      <c r="H2076" s="1">
        <v>43329</v>
      </c>
      <c r="I2076" t="s">
        <v>31</v>
      </c>
      <c r="J2076">
        <v>38</v>
      </c>
      <c r="K2076" t="s">
        <v>2627</v>
      </c>
      <c r="L2076" t="s">
        <v>142</v>
      </c>
      <c r="M2076" t="s">
        <v>2628</v>
      </c>
      <c r="N2076">
        <v>29.08</v>
      </c>
      <c r="O2076" t="s">
        <v>23</v>
      </c>
    </row>
    <row r="2077" spans="1:15" hidden="1" x14ac:dyDescent="0.25">
      <c r="A2077" t="s">
        <v>14</v>
      </c>
      <c r="B2077">
        <v>1</v>
      </c>
      <c r="C2077" t="s">
        <v>238</v>
      </c>
      <c r="D2077">
        <f t="shared" si="32"/>
        <v>10</v>
      </c>
      <c r="E2077" t="s">
        <v>17</v>
      </c>
      <c r="F2077" t="s">
        <v>240</v>
      </c>
      <c r="G2077">
        <v>4976.3100000000004</v>
      </c>
      <c r="H2077" s="1">
        <v>43329</v>
      </c>
      <c r="I2077" t="s">
        <v>31</v>
      </c>
      <c r="J2077">
        <v>19</v>
      </c>
      <c r="K2077" t="s">
        <v>2629</v>
      </c>
      <c r="L2077" t="s">
        <v>58</v>
      </c>
      <c r="M2077" t="s">
        <v>2630</v>
      </c>
      <c r="N2077">
        <v>18</v>
      </c>
      <c r="O2077" t="s">
        <v>23</v>
      </c>
    </row>
    <row r="2078" spans="1:15" hidden="1" x14ac:dyDescent="0.25">
      <c r="A2078" t="s">
        <v>14</v>
      </c>
      <c r="B2078">
        <v>1</v>
      </c>
      <c r="C2078" t="s">
        <v>471</v>
      </c>
      <c r="D2078">
        <f t="shared" si="32"/>
        <v>10</v>
      </c>
      <c r="E2078" t="s">
        <v>24</v>
      </c>
      <c r="F2078" t="s">
        <v>178</v>
      </c>
      <c r="G2078">
        <v>2784.13</v>
      </c>
      <c r="H2078" s="1">
        <v>43329</v>
      </c>
      <c r="I2078" t="s">
        <v>19</v>
      </c>
      <c r="J2078">
        <v>19</v>
      </c>
      <c r="K2078" t="s">
        <v>52</v>
      </c>
      <c r="L2078" t="s">
        <v>50</v>
      </c>
      <c r="M2078" t="s">
        <v>2631</v>
      </c>
      <c r="N2078">
        <v>37.020000000000003</v>
      </c>
      <c r="O2078" t="s">
        <v>23</v>
      </c>
    </row>
    <row r="2079" spans="1:15" hidden="1" x14ac:dyDescent="0.25">
      <c r="A2079" t="s">
        <v>14</v>
      </c>
      <c r="B2079">
        <v>1</v>
      </c>
      <c r="C2079" t="s">
        <v>216</v>
      </c>
      <c r="D2079">
        <f t="shared" si="32"/>
        <v>10</v>
      </c>
      <c r="E2079" t="s">
        <v>17</v>
      </c>
      <c r="F2079" t="s">
        <v>218</v>
      </c>
      <c r="G2079">
        <v>58986.67</v>
      </c>
      <c r="H2079" s="1">
        <v>43329</v>
      </c>
      <c r="I2079" t="s">
        <v>31</v>
      </c>
      <c r="J2079">
        <v>33</v>
      </c>
      <c r="K2079" t="s">
        <v>1279</v>
      </c>
      <c r="L2079" t="s">
        <v>50</v>
      </c>
      <c r="M2079" t="s">
        <v>2632</v>
      </c>
      <c r="N2079">
        <v>77.56</v>
      </c>
      <c r="O2079" t="s">
        <v>23</v>
      </c>
    </row>
    <row r="2080" spans="1:15" hidden="1" x14ac:dyDescent="0.25">
      <c r="A2080" t="s">
        <v>14</v>
      </c>
      <c r="B2080">
        <v>0</v>
      </c>
      <c r="C2080" t="s">
        <v>129</v>
      </c>
      <c r="D2080">
        <f t="shared" si="32"/>
        <v>10</v>
      </c>
      <c r="E2080" t="s">
        <v>17</v>
      </c>
      <c r="F2080" t="s">
        <v>131</v>
      </c>
      <c r="G2080">
        <v>16654.740000000002</v>
      </c>
      <c r="H2080" s="1">
        <v>43329</v>
      </c>
      <c r="I2080" t="s">
        <v>31</v>
      </c>
      <c r="J2080">
        <v>24</v>
      </c>
      <c r="K2080" t="s">
        <v>1672</v>
      </c>
      <c r="L2080" t="s">
        <v>21</v>
      </c>
      <c r="M2080" t="s">
        <v>2633</v>
      </c>
      <c r="N2080">
        <v>11.35</v>
      </c>
      <c r="O2080" t="s">
        <v>23</v>
      </c>
    </row>
    <row r="2081" spans="1:15" hidden="1" x14ac:dyDescent="0.25">
      <c r="A2081" t="s">
        <v>14</v>
      </c>
      <c r="B2081">
        <v>1</v>
      </c>
      <c r="C2081" t="s">
        <v>33</v>
      </c>
      <c r="D2081">
        <f t="shared" si="32"/>
        <v>10</v>
      </c>
      <c r="E2081" t="s">
        <v>24</v>
      </c>
      <c r="F2081" t="s">
        <v>35</v>
      </c>
      <c r="G2081">
        <v>1825.58</v>
      </c>
      <c r="H2081" s="1">
        <v>43329</v>
      </c>
      <c r="I2081" t="s">
        <v>19</v>
      </c>
      <c r="J2081">
        <v>40</v>
      </c>
      <c r="K2081" t="s">
        <v>1830</v>
      </c>
      <c r="L2081" t="s">
        <v>21</v>
      </c>
      <c r="M2081" t="s">
        <v>2634</v>
      </c>
      <c r="N2081">
        <v>29.24</v>
      </c>
      <c r="O2081" t="s">
        <v>23</v>
      </c>
    </row>
    <row r="2082" spans="1:15" hidden="1" x14ac:dyDescent="0.25">
      <c r="A2082" t="s">
        <v>14</v>
      </c>
      <c r="B2082">
        <v>0</v>
      </c>
      <c r="C2082" t="s">
        <v>76</v>
      </c>
      <c r="D2082">
        <f t="shared" si="32"/>
        <v>10</v>
      </c>
      <c r="E2082" t="s">
        <v>24</v>
      </c>
      <c r="F2082" t="s">
        <v>78</v>
      </c>
      <c r="G2082">
        <v>1901.85</v>
      </c>
      <c r="H2082" s="1">
        <v>43329</v>
      </c>
      <c r="I2082" t="s">
        <v>31</v>
      </c>
      <c r="J2082">
        <v>30</v>
      </c>
      <c r="K2082" t="s">
        <v>2635</v>
      </c>
      <c r="L2082" t="s">
        <v>21</v>
      </c>
      <c r="M2082" t="s">
        <v>2636</v>
      </c>
      <c r="N2082">
        <v>9.51</v>
      </c>
      <c r="O2082" t="s">
        <v>23</v>
      </c>
    </row>
    <row r="2083" spans="1:15" hidden="1" x14ac:dyDescent="0.25">
      <c r="A2083" t="s">
        <v>14</v>
      </c>
      <c r="B2083">
        <v>1</v>
      </c>
      <c r="C2083" t="s">
        <v>117</v>
      </c>
      <c r="D2083">
        <f t="shared" si="32"/>
        <v>9</v>
      </c>
      <c r="E2083" t="s">
        <v>24</v>
      </c>
      <c r="F2083" t="s">
        <v>119</v>
      </c>
      <c r="G2083">
        <v>8157.29</v>
      </c>
      <c r="H2083" s="1">
        <v>43329</v>
      </c>
      <c r="I2083" t="s">
        <v>19</v>
      </c>
      <c r="J2083">
        <v>39</v>
      </c>
      <c r="K2083" t="s">
        <v>1553</v>
      </c>
      <c r="L2083" t="s">
        <v>26</v>
      </c>
      <c r="M2083" t="s">
        <v>2637</v>
      </c>
      <c r="N2083">
        <v>30.39</v>
      </c>
      <c r="O2083" t="s">
        <v>23</v>
      </c>
    </row>
    <row r="2084" spans="1:15" hidden="1" x14ac:dyDescent="0.25">
      <c r="A2084" t="s">
        <v>40</v>
      </c>
      <c r="C2084" t="s">
        <v>397</v>
      </c>
      <c r="D2084">
        <f t="shared" si="32"/>
        <v>10</v>
      </c>
      <c r="E2084" t="s">
        <v>43</v>
      </c>
      <c r="F2084" t="s">
        <v>399</v>
      </c>
      <c r="G2084">
        <v>1545.51</v>
      </c>
      <c r="H2084" s="1">
        <v>43329</v>
      </c>
      <c r="I2084" t="s">
        <v>31</v>
      </c>
      <c r="J2084">
        <v>23</v>
      </c>
      <c r="M2084" t="s">
        <v>2638</v>
      </c>
      <c r="N2084">
        <v>73</v>
      </c>
      <c r="O2084" t="s">
        <v>23</v>
      </c>
    </row>
    <row r="2085" spans="1:15" hidden="1" x14ac:dyDescent="0.25">
      <c r="A2085" t="s">
        <v>14</v>
      </c>
      <c r="B2085">
        <v>0</v>
      </c>
      <c r="C2085" t="s">
        <v>207</v>
      </c>
      <c r="D2085">
        <f t="shared" si="32"/>
        <v>9</v>
      </c>
      <c r="E2085" t="s">
        <v>17</v>
      </c>
      <c r="F2085" t="s">
        <v>209</v>
      </c>
      <c r="G2085">
        <v>1577.22</v>
      </c>
      <c r="H2085" s="1">
        <v>43329</v>
      </c>
      <c r="I2085" t="s">
        <v>19</v>
      </c>
      <c r="J2085">
        <v>43</v>
      </c>
      <c r="K2085" t="s">
        <v>796</v>
      </c>
      <c r="L2085" t="s">
        <v>50</v>
      </c>
      <c r="M2085" t="s">
        <v>2639</v>
      </c>
      <c r="N2085">
        <v>39.54</v>
      </c>
      <c r="O2085" t="s">
        <v>23</v>
      </c>
    </row>
    <row r="2086" spans="1:15" hidden="1" x14ac:dyDescent="0.25">
      <c r="A2086" t="s">
        <v>14</v>
      </c>
      <c r="B2086">
        <v>1</v>
      </c>
      <c r="C2086" t="s">
        <v>129</v>
      </c>
      <c r="D2086">
        <f t="shared" si="32"/>
        <v>10</v>
      </c>
      <c r="E2086" t="s">
        <v>17</v>
      </c>
      <c r="F2086" t="s">
        <v>131</v>
      </c>
      <c r="G2086">
        <v>16641.8</v>
      </c>
      <c r="H2086" s="1">
        <v>43329</v>
      </c>
      <c r="I2086" t="s">
        <v>31</v>
      </c>
      <c r="J2086">
        <v>24</v>
      </c>
      <c r="K2086" t="s">
        <v>261</v>
      </c>
      <c r="L2086" t="s">
        <v>26</v>
      </c>
      <c r="M2086" t="s">
        <v>2640</v>
      </c>
      <c r="N2086">
        <v>12.94</v>
      </c>
      <c r="O2086" t="s">
        <v>23</v>
      </c>
    </row>
    <row r="2087" spans="1:15" hidden="1" x14ac:dyDescent="0.25">
      <c r="A2087" t="s">
        <v>14</v>
      </c>
      <c r="B2087">
        <v>1</v>
      </c>
      <c r="C2087" t="s">
        <v>117</v>
      </c>
      <c r="D2087">
        <f t="shared" si="32"/>
        <v>9</v>
      </c>
      <c r="E2087" t="s">
        <v>24</v>
      </c>
      <c r="F2087" t="s">
        <v>119</v>
      </c>
      <c r="G2087">
        <v>8127.72</v>
      </c>
      <c r="H2087" s="1">
        <v>43329</v>
      </c>
      <c r="I2087" t="s">
        <v>19</v>
      </c>
      <c r="J2087">
        <v>39</v>
      </c>
      <c r="K2087" t="s">
        <v>2641</v>
      </c>
      <c r="L2087" t="s">
        <v>26</v>
      </c>
      <c r="M2087" t="s">
        <v>2642</v>
      </c>
      <c r="N2087">
        <v>29.57</v>
      </c>
      <c r="O2087" t="s">
        <v>23</v>
      </c>
    </row>
    <row r="2088" spans="1:15" hidden="1" x14ac:dyDescent="0.25">
      <c r="A2088" t="s">
        <v>14</v>
      </c>
      <c r="B2088">
        <v>1</v>
      </c>
      <c r="C2088" t="s">
        <v>207</v>
      </c>
      <c r="D2088">
        <f t="shared" si="32"/>
        <v>9</v>
      </c>
      <c r="E2088" t="s">
        <v>17</v>
      </c>
      <c r="F2088" t="s">
        <v>209</v>
      </c>
      <c r="G2088">
        <v>1569.38</v>
      </c>
      <c r="H2088" s="1">
        <v>43329</v>
      </c>
      <c r="I2088" t="s">
        <v>19</v>
      </c>
      <c r="J2088">
        <v>43</v>
      </c>
      <c r="K2088" t="s">
        <v>617</v>
      </c>
      <c r="L2088" t="s">
        <v>50</v>
      </c>
      <c r="M2088" t="s">
        <v>2643</v>
      </c>
      <c r="N2088">
        <v>7.84</v>
      </c>
      <c r="O2088" t="s">
        <v>23</v>
      </c>
    </row>
    <row r="2089" spans="1:15" hidden="1" x14ac:dyDescent="0.25">
      <c r="A2089" t="s">
        <v>14</v>
      </c>
      <c r="B2089">
        <v>1</v>
      </c>
      <c r="C2089" t="s">
        <v>1227</v>
      </c>
      <c r="D2089">
        <f t="shared" si="32"/>
        <v>10</v>
      </c>
      <c r="E2089" t="s">
        <v>17</v>
      </c>
      <c r="F2089" t="s">
        <v>1229</v>
      </c>
      <c r="G2089">
        <v>2477.5700000000002</v>
      </c>
      <c r="H2089" s="1">
        <v>43329</v>
      </c>
      <c r="I2089" t="s">
        <v>19</v>
      </c>
      <c r="J2089">
        <v>34</v>
      </c>
      <c r="K2089" t="s">
        <v>635</v>
      </c>
      <c r="L2089" t="s">
        <v>26</v>
      </c>
      <c r="M2089" t="s">
        <v>2644</v>
      </c>
      <c r="N2089">
        <v>28.18</v>
      </c>
      <c r="O2089" t="s">
        <v>23</v>
      </c>
    </row>
    <row r="2090" spans="1:15" hidden="1" x14ac:dyDescent="0.25">
      <c r="A2090" t="s">
        <v>40</v>
      </c>
      <c r="C2090" t="s">
        <v>224</v>
      </c>
      <c r="D2090">
        <f t="shared" si="32"/>
        <v>10</v>
      </c>
      <c r="E2090" t="s">
        <v>43</v>
      </c>
      <c r="F2090" t="s">
        <v>78</v>
      </c>
      <c r="G2090">
        <v>2578.59</v>
      </c>
      <c r="H2090" s="1">
        <v>43329</v>
      </c>
      <c r="I2090" t="s">
        <v>31</v>
      </c>
      <c r="J2090">
        <v>24</v>
      </c>
      <c r="M2090" t="s">
        <v>2645</v>
      </c>
      <c r="N2090">
        <v>41</v>
      </c>
      <c r="O2090" t="s">
        <v>23</v>
      </c>
    </row>
    <row r="2091" spans="1:15" hidden="1" x14ac:dyDescent="0.25">
      <c r="A2091" t="s">
        <v>40</v>
      </c>
      <c r="C2091" t="s">
        <v>54</v>
      </c>
      <c r="D2091">
        <f t="shared" si="32"/>
        <v>9</v>
      </c>
      <c r="E2091" t="s">
        <v>62</v>
      </c>
      <c r="F2091" t="s">
        <v>56</v>
      </c>
      <c r="G2091">
        <v>4548.47</v>
      </c>
      <c r="H2091" s="1">
        <v>43329</v>
      </c>
      <c r="I2091" t="s">
        <v>19</v>
      </c>
      <c r="J2091">
        <v>27</v>
      </c>
      <c r="M2091" t="s">
        <v>2645</v>
      </c>
      <c r="N2091">
        <v>152</v>
      </c>
      <c r="O2091" t="s">
        <v>23</v>
      </c>
    </row>
    <row r="2092" spans="1:15" hidden="1" x14ac:dyDescent="0.25">
      <c r="A2092" t="s">
        <v>14</v>
      </c>
      <c r="B2092">
        <v>1</v>
      </c>
      <c r="C2092" t="s">
        <v>327</v>
      </c>
      <c r="D2092">
        <f t="shared" si="32"/>
        <v>9</v>
      </c>
      <c r="E2092" t="s">
        <v>24</v>
      </c>
      <c r="F2092" t="s">
        <v>329</v>
      </c>
      <c r="G2092">
        <v>1817.49</v>
      </c>
      <c r="H2092" s="1">
        <v>43329</v>
      </c>
      <c r="I2092" t="s">
        <v>19</v>
      </c>
      <c r="J2092">
        <v>18</v>
      </c>
      <c r="K2092" t="s">
        <v>2085</v>
      </c>
      <c r="L2092" t="s">
        <v>26</v>
      </c>
      <c r="M2092" t="s">
        <v>2646</v>
      </c>
      <c r="N2092">
        <v>9.65</v>
      </c>
      <c r="O2092" t="s">
        <v>23</v>
      </c>
    </row>
    <row r="2093" spans="1:15" hidden="1" x14ac:dyDescent="0.25">
      <c r="A2093" t="s">
        <v>14</v>
      </c>
      <c r="B2093">
        <v>1</v>
      </c>
      <c r="C2093" t="s">
        <v>187</v>
      </c>
      <c r="D2093">
        <f t="shared" si="32"/>
        <v>10</v>
      </c>
      <c r="E2093" t="s">
        <v>24</v>
      </c>
      <c r="F2093" t="s">
        <v>189</v>
      </c>
      <c r="G2093">
        <v>4823.8100000000004</v>
      </c>
      <c r="H2093" s="1">
        <v>43329</v>
      </c>
      <c r="I2093" t="s">
        <v>31</v>
      </c>
      <c r="J2093">
        <v>38</v>
      </c>
      <c r="K2093" t="s">
        <v>25</v>
      </c>
      <c r="L2093" t="s">
        <v>26</v>
      </c>
      <c r="M2093" t="s">
        <v>2647</v>
      </c>
      <c r="N2093">
        <v>89.18</v>
      </c>
      <c r="O2093" t="s">
        <v>23</v>
      </c>
    </row>
    <row r="2094" spans="1:15" hidden="1" x14ac:dyDescent="0.25">
      <c r="A2094" t="s">
        <v>14</v>
      </c>
      <c r="B2094">
        <v>1</v>
      </c>
      <c r="C2094" t="s">
        <v>187</v>
      </c>
      <c r="D2094">
        <f t="shared" si="32"/>
        <v>10</v>
      </c>
      <c r="E2094" t="s">
        <v>24</v>
      </c>
      <c r="F2094" t="s">
        <v>189</v>
      </c>
      <c r="G2094">
        <v>4807.41</v>
      </c>
      <c r="H2094" s="1">
        <v>43329</v>
      </c>
      <c r="I2094" t="s">
        <v>31</v>
      </c>
      <c r="J2094">
        <v>38</v>
      </c>
      <c r="K2094" t="s">
        <v>1201</v>
      </c>
      <c r="L2094" t="s">
        <v>142</v>
      </c>
      <c r="M2094" t="s">
        <v>2648</v>
      </c>
      <c r="N2094">
        <v>16.399999999999999</v>
      </c>
      <c r="O2094" t="s">
        <v>23</v>
      </c>
    </row>
    <row r="2095" spans="1:15" hidden="1" x14ac:dyDescent="0.25">
      <c r="A2095" t="s">
        <v>14</v>
      </c>
      <c r="B2095">
        <v>1</v>
      </c>
      <c r="C2095" t="s">
        <v>448</v>
      </c>
      <c r="D2095">
        <f t="shared" si="32"/>
        <v>9</v>
      </c>
      <c r="E2095" t="s">
        <v>24</v>
      </c>
      <c r="F2095" t="s">
        <v>30</v>
      </c>
      <c r="G2095">
        <v>52593.03</v>
      </c>
      <c r="H2095" s="1">
        <v>43329</v>
      </c>
      <c r="I2095" t="s">
        <v>31</v>
      </c>
      <c r="J2095">
        <v>19</v>
      </c>
      <c r="K2095" t="s">
        <v>2050</v>
      </c>
      <c r="L2095" t="s">
        <v>58</v>
      </c>
      <c r="M2095" t="s">
        <v>2649</v>
      </c>
      <c r="N2095">
        <v>39.68</v>
      </c>
      <c r="O2095" t="s">
        <v>23</v>
      </c>
    </row>
    <row r="2096" spans="1:15" hidden="1" x14ac:dyDescent="0.25">
      <c r="A2096" t="s">
        <v>14</v>
      </c>
      <c r="B2096">
        <v>1</v>
      </c>
      <c r="C2096" t="s">
        <v>54</v>
      </c>
      <c r="D2096">
        <f t="shared" si="32"/>
        <v>9</v>
      </c>
      <c r="E2096" t="s">
        <v>17</v>
      </c>
      <c r="F2096" t="s">
        <v>56</v>
      </c>
      <c r="G2096">
        <v>4700.47</v>
      </c>
      <c r="H2096" s="1">
        <v>43329</v>
      </c>
      <c r="I2096" t="s">
        <v>19</v>
      </c>
      <c r="J2096">
        <v>27</v>
      </c>
      <c r="K2096" t="s">
        <v>241</v>
      </c>
      <c r="L2096" t="s">
        <v>142</v>
      </c>
      <c r="M2096" t="s">
        <v>2650</v>
      </c>
      <c r="N2096">
        <v>17.670000000000002</v>
      </c>
      <c r="O2096" t="s">
        <v>23</v>
      </c>
    </row>
    <row r="2097" spans="1:15" hidden="1" x14ac:dyDescent="0.25">
      <c r="A2097" t="s">
        <v>14</v>
      </c>
      <c r="B2097">
        <v>1</v>
      </c>
      <c r="C2097" t="s">
        <v>54</v>
      </c>
      <c r="D2097">
        <f t="shared" si="32"/>
        <v>9</v>
      </c>
      <c r="E2097" t="s">
        <v>17</v>
      </c>
      <c r="F2097" t="s">
        <v>56</v>
      </c>
      <c r="G2097">
        <v>4523.1099999999997</v>
      </c>
      <c r="H2097" s="1">
        <v>43330</v>
      </c>
      <c r="I2097" t="s">
        <v>19</v>
      </c>
      <c r="J2097">
        <v>27</v>
      </c>
      <c r="K2097" t="s">
        <v>1958</v>
      </c>
      <c r="L2097" t="s">
        <v>26</v>
      </c>
      <c r="M2097" t="s">
        <v>2651</v>
      </c>
      <c r="N2097">
        <v>25.36</v>
      </c>
      <c r="O2097" t="s">
        <v>23</v>
      </c>
    </row>
    <row r="2098" spans="1:15" hidden="1" x14ac:dyDescent="0.25">
      <c r="A2098" t="s">
        <v>14</v>
      </c>
      <c r="B2098">
        <v>1</v>
      </c>
      <c r="C2098" t="s">
        <v>192</v>
      </c>
      <c r="D2098">
        <f t="shared" si="32"/>
        <v>10</v>
      </c>
      <c r="E2098" t="s">
        <v>17</v>
      </c>
      <c r="F2098" t="s">
        <v>194</v>
      </c>
      <c r="G2098">
        <v>4815.6099999999997</v>
      </c>
      <c r="H2098" s="1">
        <v>43330</v>
      </c>
      <c r="I2098" t="s">
        <v>31</v>
      </c>
      <c r="J2098">
        <v>22</v>
      </c>
      <c r="K2098" t="s">
        <v>871</v>
      </c>
      <c r="L2098" t="s">
        <v>50</v>
      </c>
      <c r="M2098" t="s">
        <v>2652</v>
      </c>
      <c r="N2098">
        <v>53.66</v>
      </c>
      <c r="O2098" t="s">
        <v>23</v>
      </c>
    </row>
    <row r="2099" spans="1:15" hidden="1" x14ac:dyDescent="0.25">
      <c r="A2099" t="s">
        <v>14</v>
      </c>
      <c r="B2099">
        <v>1</v>
      </c>
      <c r="C2099" t="s">
        <v>138</v>
      </c>
      <c r="D2099">
        <f t="shared" si="32"/>
        <v>10</v>
      </c>
      <c r="E2099" t="s">
        <v>17</v>
      </c>
      <c r="F2099" t="s">
        <v>140</v>
      </c>
      <c r="G2099">
        <v>18755.490000000002</v>
      </c>
      <c r="H2099" s="1">
        <v>43330</v>
      </c>
      <c r="I2099" t="s">
        <v>19</v>
      </c>
      <c r="J2099">
        <v>34</v>
      </c>
      <c r="K2099" t="s">
        <v>1508</v>
      </c>
      <c r="L2099" t="s">
        <v>58</v>
      </c>
      <c r="M2099" t="s">
        <v>2653</v>
      </c>
      <c r="N2099">
        <v>49.94</v>
      </c>
      <c r="O2099" t="s">
        <v>23</v>
      </c>
    </row>
    <row r="2100" spans="1:15" hidden="1" x14ac:dyDescent="0.25">
      <c r="A2100" t="s">
        <v>14</v>
      </c>
      <c r="B2100">
        <v>1</v>
      </c>
      <c r="C2100" t="s">
        <v>338</v>
      </c>
      <c r="D2100">
        <f t="shared" si="32"/>
        <v>10</v>
      </c>
      <c r="E2100" t="s">
        <v>17</v>
      </c>
      <c r="F2100" t="s">
        <v>340</v>
      </c>
      <c r="G2100">
        <v>509.46</v>
      </c>
      <c r="H2100" s="1">
        <v>43330</v>
      </c>
      <c r="I2100" t="s">
        <v>19</v>
      </c>
      <c r="J2100">
        <v>24</v>
      </c>
      <c r="K2100" t="s">
        <v>1695</v>
      </c>
      <c r="L2100" t="s">
        <v>142</v>
      </c>
      <c r="M2100" t="s">
        <v>2654</v>
      </c>
      <c r="N2100">
        <v>15.67</v>
      </c>
      <c r="O2100" t="s">
        <v>23</v>
      </c>
    </row>
    <row r="2101" spans="1:15" hidden="1" x14ac:dyDescent="0.25">
      <c r="A2101" t="s">
        <v>14</v>
      </c>
      <c r="B2101">
        <v>1</v>
      </c>
      <c r="C2101" t="s">
        <v>54</v>
      </c>
      <c r="D2101">
        <f t="shared" si="32"/>
        <v>9</v>
      </c>
      <c r="E2101" t="s">
        <v>24</v>
      </c>
      <c r="F2101" t="s">
        <v>56</v>
      </c>
      <c r="G2101">
        <v>4507.55</v>
      </c>
      <c r="H2101" s="1">
        <v>43330</v>
      </c>
      <c r="I2101" t="s">
        <v>19</v>
      </c>
      <c r="J2101">
        <v>27</v>
      </c>
      <c r="K2101" t="s">
        <v>543</v>
      </c>
      <c r="L2101" t="s">
        <v>58</v>
      </c>
      <c r="M2101" t="s">
        <v>2655</v>
      </c>
      <c r="N2101">
        <v>15.56</v>
      </c>
      <c r="O2101" t="s">
        <v>23</v>
      </c>
    </row>
    <row r="2102" spans="1:15" hidden="1" x14ac:dyDescent="0.25">
      <c r="A2102" t="s">
        <v>14</v>
      </c>
      <c r="B2102">
        <v>0</v>
      </c>
      <c r="C2102" t="s">
        <v>138</v>
      </c>
      <c r="D2102">
        <f t="shared" si="32"/>
        <v>10</v>
      </c>
      <c r="E2102" t="s">
        <v>24</v>
      </c>
      <c r="F2102" t="s">
        <v>140</v>
      </c>
      <c r="G2102">
        <v>18735.02</v>
      </c>
      <c r="H2102" s="1">
        <v>43330</v>
      </c>
      <c r="I2102" t="s">
        <v>19</v>
      </c>
      <c r="J2102">
        <v>34</v>
      </c>
      <c r="K2102" t="s">
        <v>2656</v>
      </c>
      <c r="L2102" t="s">
        <v>26</v>
      </c>
      <c r="M2102" t="s">
        <v>2657</v>
      </c>
      <c r="N2102">
        <v>20.47</v>
      </c>
      <c r="O2102" t="s">
        <v>23</v>
      </c>
    </row>
    <row r="2103" spans="1:15" hidden="1" x14ac:dyDescent="0.25">
      <c r="A2103" t="s">
        <v>14</v>
      </c>
      <c r="B2103">
        <v>1</v>
      </c>
      <c r="C2103" t="s">
        <v>117</v>
      </c>
      <c r="D2103">
        <f t="shared" si="32"/>
        <v>9</v>
      </c>
      <c r="E2103" t="s">
        <v>17</v>
      </c>
      <c r="F2103" t="s">
        <v>119</v>
      </c>
      <c r="G2103">
        <v>8103.34</v>
      </c>
      <c r="H2103" s="1">
        <v>43330</v>
      </c>
      <c r="I2103" t="s">
        <v>19</v>
      </c>
      <c r="J2103">
        <v>39</v>
      </c>
      <c r="K2103" t="s">
        <v>1601</v>
      </c>
      <c r="L2103" t="s">
        <v>26</v>
      </c>
      <c r="M2103" t="s">
        <v>2658</v>
      </c>
      <c r="N2103">
        <v>24.38</v>
      </c>
      <c r="O2103" t="s">
        <v>23</v>
      </c>
    </row>
    <row r="2104" spans="1:15" hidden="1" x14ac:dyDescent="0.25">
      <c r="A2104" t="s">
        <v>14</v>
      </c>
      <c r="B2104">
        <v>1</v>
      </c>
      <c r="C2104" t="s">
        <v>146</v>
      </c>
      <c r="D2104">
        <f t="shared" si="32"/>
        <v>10</v>
      </c>
      <c r="E2104" t="s">
        <v>24</v>
      </c>
      <c r="F2104" t="s">
        <v>148</v>
      </c>
      <c r="G2104">
        <v>1070.27</v>
      </c>
      <c r="H2104" s="1">
        <v>43330</v>
      </c>
      <c r="I2104" t="s">
        <v>31</v>
      </c>
      <c r="J2104">
        <v>25</v>
      </c>
      <c r="K2104" t="s">
        <v>2659</v>
      </c>
      <c r="L2104" t="s">
        <v>21</v>
      </c>
      <c r="M2104" t="s">
        <v>2660</v>
      </c>
      <c r="N2104">
        <v>26.06</v>
      </c>
      <c r="O2104" t="s">
        <v>23</v>
      </c>
    </row>
    <row r="2105" spans="1:15" hidden="1" x14ac:dyDescent="0.25">
      <c r="A2105" t="s">
        <v>14</v>
      </c>
      <c r="B2105">
        <v>1</v>
      </c>
      <c r="C2105" t="s">
        <v>192</v>
      </c>
      <c r="D2105">
        <f t="shared" si="32"/>
        <v>10</v>
      </c>
      <c r="E2105" t="s">
        <v>24</v>
      </c>
      <c r="F2105" t="s">
        <v>194</v>
      </c>
      <c r="G2105">
        <v>4791.2299999999996</v>
      </c>
      <c r="H2105" s="1">
        <v>43330</v>
      </c>
      <c r="I2105" t="s">
        <v>31</v>
      </c>
      <c r="J2105">
        <v>22</v>
      </c>
      <c r="K2105" t="s">
        <v>2661</v>
      </c>
      <c r="L2105" t="s">
        <v>21</v>
      </c>
      <c r="M2105" t="s">
        <v>2662</v>
      </c>
      <c r="N2105">
        <v>24.38</v>
      </c>
      <c r="O2105" t="s">
        <v>23</v>
      </c>
    </row>
    <row r="2106" spans="1:15" hidden="1" x14ac:dyDescent="0.25">
      <c r="A2106" t="s">
        <v>14</v>
      </c>
      <c r="B2106">
        <v>1</v>
      </c>
      <c r="C2106" t="s">
        <v>285</v>
      </c>
      <c r="D2106">
        <f t="shared" si="32"/>
        <v>10</v>
      </c>
      <c r="E2106" t="s">
        <v>24</v>
      </c>
      <c r="F2106" t="s">
        <v>140</v>
      </c>
      <c r="G2106">
        <v>1976.34</v>
      </c>
      <c r="H2106" s="1">
        <v>43330</v>
      </c>
      <c r="I2106" t="s">
        <v>19</v>
      </c>
      <c r="J2106">
        <v>21</v>
      </c>
      <c r="K2106" t="s">
        <v>2663</v>
      </c>
      <c r="L2106" t="s">
        <v>259</v>
      </c>
      <c r="M2106" t="s">
        <v>2664</v>
      </c>
      <c r="N2106">
        <v>18.82</v>
      </c>
      <c r="O2106" t="s">
        <v>23</v>
      </c>
    </row>
    <row r="2107" spans="1:15" hidden="1" x14ac:dyDescent="0.25">
      <c r="A2107" t="s">
        <v>40</v>
      </c>
      <c r="C2107" t="s">
        <v>103</v>
      </c>
      <c r="D2107">
        <f t="shared" si="32"/>
        <v>10</v>
      </c>
      <c r="E2107" t="s">
        <v>43</v>
      </c>
      <c r="F2107" t="s">
        <v>105</v>
      </c>
      <c r="G2107">
        <v>2274.25</v>
      </c>
      <c r="H2107" s="1">
        <v>43330</v>
      </c>
      <c r="I2107" t="s">
        <v>19</v>
      </c>
      <c r="J2107">
        <v>25</v>
      </c>
      <c r="M2107" t="s">
        <v>2665</v>
      </c>
      <c r="N2107">
        <v>26</v>
      </c>
      <c r="O2107" t="s">
        <v>23</v>
      </c>
    </row>
    <row r="2108" spans="1:15" hidden="1" x14ac:dyDescent="0.25">
      <c r="A2108" t="s">
        <v>40</v>
      </c>
      <c r="C2108" t="s">
        <v>639</v>
      </c>
      <c r="D2108">
        <f t="shared" si="32"/>
        <v>10</v>
      </c>
      <c r="E2108" t="s">
        <v>62</v>
      </c>
      <c r="F2108" t="s">
        <v>641</v>
      </c>
      <c r="G2108">
        <v>7199.08</v>
      </c>
      <c r="H2108" s="1">
        <v>43330</v>
      </c>
      <c r="I2108" t="s">
        <v>31</v>
      </c>
      <c r="J2108">
        <v>35</v>
      </c>
      <c r="M2108" t="s">
        <v>2665</v>
      </c>
      <c r="N2108">
        <v>90</v>
      </c>
      <c r="O2108" t="s">
        <v>23</v>
      </c>
    </row>
    <row r="2109" spans="1:15" hidden="1" x14ac:dyDescent="0.25">
      <c r="A2109" t="s">
        <v>14</v>
      </c>
      <c r="B2109">
        <v>1</v>
      </c>
      <c r="C2109" t="s">
        <v>76</v>
      </c>
      <c r="D2109">
        <f t="shared" si="32"/>
        <v>10</v>
      </c>
      <c r="E2109" t="s">
        <v>24</v>
      </c>
      <c r="F2109" t="s">
        <v>78</v>
      </c>
      <c r="G2109">
        <v>1869.24</v>
      </c>
      <c r="H2109" s="1">
        <v>43330</v>
      </c>
      <c r="I2109" t="s">
        <v>31</v>
      </c>
      <c r="J2109">
        <v>30</v>
      </c>
      <c r="K2109" t="s">
        <v>2666</v>
      </c>
      <c r="L2109" t="s">
        <v>26</v>
      </c>
      <c r="M2109" t="s">
        <v>2667</v>
      </c>
      <c r="N2109">
        <v>9.61</v>
      </c>
      <c r="O2109" t="s">
        <v>23</v>
      </c>
    </row>
    <row r="2110" spans="1:15" hidden="1" x14ac:dyDescent="0.25">
      <c r="A2110" t="s">
        <v>14</v>
      </c>
      <c r="B2110">
        <v>1</v>
      </c>
      <c r="C2110" t="s">
        <v>454</v>
      </c>
      <c r="D2110">
        <f t="shared" si="32"/>
        <v>10</v>
      </c>
      <c r="E2110" t="s">
        <v>17</v>
      </c>
      <c r="F2110" t="s">
        <v>456</v>
      </c>
      <c r="G2110">
        <v>1201.6500000000001</v>
      </c>
      <c r="H2110" s="1">
        <v>43330</v>
      </c>
      <c r="I2110" t="s">
        <v>19</v>
      </c>
      <c r="J2110">
        <v>53</v>
      </c>
      <c r="K2110" t="s">
        <v>2668</v>
      </c>
      <c r="L2110" t="s">
        <v>26</v>
      </c>
      <c r="M2110" t="s">
        <v>2669</v>
      </c>
      <c r="N2110">
        <v>27.96</v>
      </c>
      <c r="O2110" t="s">
        <v>23</v>
      </c>
    </row>
    <row r="2111" spans="1:15" hidden="1" x14ac:dyDescent="0.25">
      <c r="A2111" t="s">
        <v>14</v>
      </c>
      <c r="B2111">
        <v>1</v>
      </c>
      <c r="C2111" t="s">
        <v>54</v>
      </c>
      <c r="D2111">
        <f t="shared" si="32"/>
        <v>9</v>
      </c>
      <c r="E2111" t="s">
        <v>17</v>
      </c>
      <c r="F2111" t="s">
        <v>56</v>
      </c>
      <c r="G2111">
        <v>4475.96</v>
      </c>
      <c r="H2111" s="1">
        <v>43330</v>
      </c>
      <c r="I2111" t="s">
        <v>19</v>
      </c>
      <c r="J2111">
        <v>27</v>
      </c>
      <c r="K2111" t="s">
        <v>663</v>
      </c>
      <c r="L2111" t="s">
        <v>26</v>
      </c>
      <c r="M2111" t="s">
        <v>2670</v>
      </c>
      <c r="N2111">
        <v>31.59</v>
      </c>
      <c r="O2111" t="s">
        <v>23</v>
      </c>
    </row>
    <row r="2112" spans="1:15" hidden="1" x14ac:dyDescent="0.25">
      <c r="A2112" t="s">
        <v>14</v>
      </c>
      <c r="B2112">
        <v>1</v>
      </c>
      <c r="C2112" t="s">
        <v>350</v>
      </c>
      <c r="D2112">
        <f t="shared" si="32"/>
        <v>9</v>
      </c>
      <c r="E2112" t="s">
        <v>17</v>
      </c>
      <c r="F2112" t="s">
        <v>30</v>
      </c>
      <c r="G2112">
        <v>31829.200000000001</v>
      </c>
      <c r="H2112" s="1">
        <v>43330</v>
      </c>
      <c r="I2112" t="s">
        <v>31</v>
      </c>
      <c r="J2112">
        <v>21</v>
      </c>
      <c r="K2112" t="s">
        <v>2671</v>
      </c>
      <c r="L2112" t="s">
        <v>376</v>
      </c>
      <c r="M2112" t="s">
        <v>2672</v>
      </c>
      <c r="N2112">
        <v>24.77</v>
      </c>
      <c r="O2112" t="s">
        <v>23</v>
      </c>
    </row>
    <row r="2113" spans="1:15" hidden="1" x14ac:dyDescent="0.25">
      <c r="A2113" t="s">
        <v>40</v>
      </c>
      <c r="C2113" t="s">
        <v>350</v>
      </c>
      <c r="D2113">
        <f t="shared" si="32"/>
        <v>9</v>
      </c>
      <c r="E2113" t="s">
        <v>43</v>
      </c>
      <c r="F2113" t="s">
        <v>30</v>
      </c>
      <c r="G2113">
        <v>31801.200000000001</v>
      </c>
      <c r="H2113" s="1">
        <v>43330</v>
      </c>
      <c r="I2113" t="s">
        <v>31</v>
      </c>
      <c r="J2113">
        <v>21</v>
      </c>
      <c r="M2113" t="s">
        <v>2673</v>
      </c>
      <c r="N2113">
        <v>28</v>
      </c>
      <c r="O2113" t="s">
        <v>23</v>
      </c>
    </row>
    <row r="2114" spans="1:15" hidden="1" x14ac:dyDescent="0.25">
      <c r="A2114" t="s">
        <v>14</v>
      </c>
      <c r="B2114">
        <v>1</v>
      </c>
      <c r="C2114" t="s">
        <v>437</v>
      </c>
      <c r="D2114">
        <f t="shared" si="32"/>
        <v>9</v>
      </c>
      <c r="E2114" t="s">
        <v>17</v>
      </c>
      <c r="F2114" t="s">
        <v>439</v>
      </c>
      <c r="G2114">
        <v>2335.4499999999998</v>
      </c>
      <c r="H2114" s="1">
        <v>43330</v>
      </c>
      <c r="I2114" t="s">
        <v>19</v>
      </c>
      <c r="J2114">
        <v>30</v>
      </c>
      <c r="K2114" t="s">
        <v>1210</v>
      </c>
      <c r="L2114" t="s">
        <v>142</v>
      </c>
      <c r="M2114" t="s">
        <v>2674</v>
      </c>
      <c r="N2114">
        <v>52.78</v>
      </c>
      <c r="O2114" t="s">
        <v>23</v>
      </c>
    </row>
    <row r="2115" spans="1:15" hidden="1" x14ac:dyDescent="0.25">
      <c r="A2115" t="s">
        <v>14</v>
      </c>
      <c r="B2115">
        <v>1</v>
      </c>
      <c r="C2115" t="s">
        <v>41</v>
      </c>
      <c r="D2115">
        <f t="shared" ref="D2115:D2178" si="33">LEN(C2115)-4</f>
        <v>10</v>
      </c>
      <c r="E2115" t="s">
        <v>24</v>
      </c>
      <c r="F2115" t="s">
        <v>44</v>
      </c>
      <c r="G2115">
        <v>2923.77</v>
      </c>
      <c r="H2115" s="1">
        <v>43330</v>
      </c>
      <c r="I2115" t="s">
        <v>31</v>
      </c>
      <c r="J2115">
        <v>20</v>
      </c>
      <c r="K2115" t="s">
        <v>1197</v>
      </c>
      <c r="L2115" t="s">
        <v>26</v>
      </c>
      <c r="M2115" t="s">
        <v>2675</v>
      </c>
      <c r="N2115">
        <v>18.239999999999998</v>
      </c>
      <c r="O2115" t="s">
        <v>23</v>
      </c>
    </row>
    <row r="2116" spans="1:15" hidden="1" x14ac:dyDescent="0.25">
      <c r="A2116" t="s">
        <v>40</v>
      </c>
      <c r="C2116" t="s">
        <v>545</v>
      </c>
      <c r="D2116">
        <f t="shared" si="33"/>
        <v>10</v>
      </c>
      <c r="E2116" t="s">
        <v>43</v>
      </c>
      <c r="F2116" t="s">
        <v>547</v>
      </c>
      <c r="G2116">
        <v>2749.79</v>
      </c>
      <c r="H2116" s="1">
        <v>43330</v>
      </c>
      <c r="I2116" t="s">
        <v>31</v>
      </c>
      <c r="J2116">
        <v>31</v>
      </c>
      <c r="M2116" t="s">
        <v>2676</v>
      </c>
      <c r="N2116">
        <v>26</v>
      </c>
      <c r="O2116" t="s">
        <v>23</v>
      </c>
    </row>
    <row r="2117" spans="1:15" hidden="1" x14ac:dyDescent="0.25">
      <c r="A2117" t="s">
        <v>40</v>
      </c>
      <c r="C2117" t="s">
        <v>196</v>
      </c>
      <c r="D2117">
        <f t="shared" si="33"/>
        <v>10</v>
      </c>
      <c r="E2117" t="s">
        <v>43</v>
      </c>
      <c r="F2117" t="s">
        <v>198</v>
      </c>
      <c r="G2117">
        <v>19711.38</v>
      </c>
      <c r="H2117" s="1">
        <v>43330</v>
      </c>
      <c r="I2117" t="s">
        <v>19</v>
      </c>
      <c r="J2117">
        <v>38</v>
      </c>
      <c r="M2117" t="s">
        <v>2676</v>
      </c>
      <c r="N2117">
        <v>45</v>
      </c>
      <c r="O2117" t="s">
        <v>23</v>
      </c>
    </row>
    <row r="2118" spans="1:15" hidden="1" x14ac:dyDescent="0.25">
      <c r="A2118" t="s">
        <v>40</v>
      </c>
      <c r="C2118" t="s">
        <v>228</v>
      </c>
      <c r="D2118">
        <f t="shared" si="33"/>
        <v>10</v>
      </c>
      <c r="E2118" t="s">
        <v>43</v>
      </c>
      <c r="F2118" t="s">
        <v>230</v>
      </c>
      <c r="G2118">
        <v>4568.04</v>
      </c>
      <c r="H2118" s="1">
        <v>43330</v>
      </c>
      <c r="I2118" t="s">
        <v>19</v>
      </c>
      <c r="J2118">
        <v>23</v>
      </c>
      <c r="M2118" t="s">
        <v>2676</v>
      </c>
      <c r="N2118">
        <v>43</v>
      </c>
      <c r="O2118" t="s">
        <v>23</v>
      </c>
    </row>
    <row r="2119" spans="1:15" hidden="1" x14ac:dyDescent="0.25">
      <c r="A2119" t="s">
        <v>40</v>
      </c>
      <c r="C2119" t="s">
        <v>370</v>
      </c>
      <c r="D2119">
        <f t="shared" si="33"/>
        <v>10</v>
      </c>
      <c r="E2119" t="s">
        <v>43</v>
      </c>
      <c r="F2119" t="s">
        <v>234</v>
      </c>
      <c r="G2119">
        <v>34719.919999999998</v>
      </c>
      <c r="H2119" s="1">
        <v>43330</v>
      </c>
      <c r="I2119" t="s">
        <v>31</v>
      </c>
      <c r="J2119">
        <v>42</v>
      </c>
      <c r="M2119" t="s">
        <v>2676</v>
      </c>
      <c r="N2119">
        <v>37</v>
      </c>
      <c r="O2119" t="s">
        <v>23</v>
      </c>
    </row>
    <row r="2120" spans="1:15" hidden="1" x14ac:dyDescent="0.25">
      <c r="A2120" t="s">
        <v>14</v>
      </c>
      <c r="B2120">
        <v>1</v>
      </c>
      <c r="C2120" t="s">
        <v>350</v>
      </c>
      <c r="D2120">
        <f t="shared" si="33"/>
        <v>9</v>
      </c>
      <c r="E2120" t="s">
        <v>24</v>
      </c>
      <c r="F2120" t="s">
        <v>30</v>
      </c>
      <c r="G2120">
        <v>31768.560000000001</v>
      </c>
      <c r="H2120" s="1">
        <v>43330</v>
      </c>
      <c r="I2120" t="s">
        <v>31</v>
      </c>
      <c r="J2120">
        <v>21</v>
      </c>
      <c r="K2120" t="s">
        <v>363</v>
      </c>
      <c r="L2120" t="s">
        <v>21</v>
      </c>
      <c r="M2120" t="s">
        <v>2677</v>
      </c>
      <c r="N2120">
        <v>32.64</v>
      </c>
      <c r="O2120" t="s">
        <v>23</v>
      </c>
    </row>
    <row r="2121" spans="1:15" hidden="1" x14ac:dyDescent="0.25">
      <c r="A2121" t="s">
        <v>14</v>
      </c>
      <c r="B2121">
        <v>1</v>
      </c>
      <c r="C2121" t="s">
        <v>486</v>
      </c>
      <c r="D2121">
        <f t="shared" si="33"/>
        <v>10</v>
      </c>
      <c r="E2121" t="s">
        <v>17</v>
      </c>
      <c r="F2121" t="s">
        <v>488</v>
      </c>
      <c r="G2121">
        <v>3771.47</v>
      </c>
      <c r="H2121" s="1">
        <v>43330</v>
      </c>
      <c r="I2121" t="s">
        <v>19</v>
      </c>
      <c r="J2121">
        <v>21</v>
      </c>
      <c r="K2121" t="s">
        <v>2678</v>
      </c>
      <c r="L2121" t="s">
        <v>50</v>
      </c>
      <c r="M2121" t="s">
        <v>2679</v>
      </c>
      <c r="N2121">
        <v>25.9</v>
      </c>
      <c r="O2121" t="s">
        <v>23</v>
      </c>
    </row>
    <row r="2122" spans="1:15" hidden="1" x14ac:dyDescent="0.25">
      <c r="A2122" t="s">
        <v>40</v>
      </c>
      <c r="C2122" t="s">
        <v>532</v>
      </c>
      <c r="D2122">
        <f t="shared" si="33"/>
        <v>10</v>
      </c>
      <c r="E2122" t="s">
        <v>43</v>
      </c>
      <c r="F2122" t="s">
        <v>534</v>
      </c>
      <c r="G2122">
        <v>3835.08</v>
      </c>
      <c r="H2122" s="1">
        <v>43330</v>
      </c>
      <c r="I2122" t="s">
        <v>31</v>
      </c>
      <c r="J2122">
        <v>20</v>
      </c>
      <c r="M2122" t="s">
        <v>2680</v>
      </c>
      <c r="N2122">
        <v>71</v>
      </c>
      <c r="O2122" t="s">
        <v>23</v>
      </c>
    </row>
    <row r="2123" spans="1:15" hidden="1" x14ac:dyDescent="0.25">
      <c r="A2123" t="s">
        <v>40</v>
      </c>
      <c r="C2123" t="s">
        <v>54</v>
      </c>
      <c r="D2123">
        <f t="shared" si="33"/>
        <v>9</v>
      </c>
      <c r="E2123" t="s">
        <v>43</v>
      </c>
      <c r="F2123" t="s">
        <v>56</v>
      </c>
      <c r="G2123">
        <v>4354.96</v>
      </c>
      <c r="H2123" s="1">
        <v>43330</v>
      </c>
      <c r="I2123" t="s">
        <v>19</v>
      </c>
      <c r="J2123">
        <v>27</v>
      </c>
      <c r="M2123" t="s">
        <v>2680</v>
      </c>
      <c r="N2123">
        <v>121</v>
      </c>
      <c r="O2123" t="s">
        <v>23</v>
      </c>
    </row>
    <row r="2124" spans="1:15" hidden="1" x14ac:dyDescent="0.25">
      <c r="A2124" t="s">
        <v>14</v>
      </c>
      <c r="B2124">
        <v>1</v>
      </c>
      <c r="C2124" t="s">
        <v>386</v>
      </c>
      <c r="D2124">
        <f t="shared" si="33"/>
        <v>10</v>
      </c>
      <c r="E2124" t="s">
        <v>17</v>
      </c>
      <c r="F2124" t="s">
        <v>388</v>
      </c>
      <c r="G2124">
        <v>648.86</v>
      </c>
      <c r="H2124" s="1">
        <v>43330</v>
      </c>
      <c r="I2124" t="s">
        <v>31</v>
      </c>
      <c r="J2124">
        <v>20</v>
      </c>
      <c r="K2124" t="s">
        <v>200</v>
      </c>
      <c r="L2124" t="s">
        <v>50</v>
      </c>
      <c r="M2124" t="s">
        <v>2681</v>
      </c>
      <c r="N2124">
        <v>30.55</v>
      </c>
      <c r="O2124" t="s">
        <v>23</v>
      </c>
    </row>
    <row r="2125" spans="1:15" hidden="1" x14ac:dyDescent="0.25">
      <c r="A2125" t="s">
        <v>14</v>
      </c>
      <c r="B2125">
        <v>1</v>
      </c>
      <c r="C2125" t="s">
        <v>146</v>
      </c>
      <c r="D2125">
        <f t="shared" si="33"/>
        <v>10</v>
      </c>
      <c r="E2125" t="s">
        <v>24</v>
      </c>
      <c r="F2125" t="s">
        <v>148</v>
      </c>
      <c r="G2125">
        <v>1050.24</v>
      </c>
      <c r="H2125" s="1">
        <v>43330</v>
      </c>
      <c r="I2125" t="s">
        <v>31</v>
      </c>
      <c r="J2125">
        <v>25</v>
      </c>
      <c r="K2125" t="s">
        <v>2334</v>
      </c>
      <c r="L2125" t="s">
        <v>50</v>
      </c>
      <c r="M2125" t="s">
        <v>2682</v>
      </c>
      <c r="N2125">
        <v>20.03</v>
      </c>
      <c r="O2125" t="s">
        <v>23</v>
      </c>
    </row>
    <row r="2126" spans="1:15" hidden="1" x14ac:dyDescent="0.25">
      <c r="A2126" t="s">
        <v>14</v>
      </c>
      <c r="B2126">
        <v>0</v>
      </c>
      <c r="C2126" t="s">
        <v>181</v>
      </c>
      <c r="D2126">
        <f t="shared" si="33"/>
        <v>10</v>
      </c>
      <c r="E2126" t="s">
        <v>17</v>
      </c>
      <c r="F2126" t="s">
        <v>183</v>
      </c>
      <c r="G2126">
        <v>2136.1</v>
      </c>
      <c r="H2126" s="1">
        <v>43330</v>
      </c>
      <c r="I2126" t="s">
        <v>31</v>
      </c>
      <c r="J2126">
        <v>27</v>
      </c>
      <c r="K2126" t="s">
        <v>2683</v>
      </c>
      <c r="L2126" t="s">
        <v>50</v>
      </c>
      <c r="M2126" t="s">
        <v>2684</v>
      </c>
      <c r="N2126">
        <v>45.34</v>
      </c>
      <c r="O2126" t="s">
        <v>23</v>
      </c>
    </row>
    <row r="2127" spans="1:15" hidden="1" x14ac:dyDescent="0.25">
      <c r="A2127" t="s">
        <v>14</v>
      </c>
      <c r="B2127">
        <v>0</v>
      </c>
      <c r="C2127" t="s">
        <v>454</v>
      </c>
      <c r="D2127">
        <f t="shared" si="33"/>
        <v>10</v>
      </c>
      <c r="E2127" t="s">
        <v>24</v>
      </c>
      <c r="F2127" t="s">
        <v>456</v>
      </c>
      <c r="G2127">
        <v>1132.69</v>
      </c>
      <c r="H2127" s="1">
        <v>43330</v>
      </c>
      <c r="I2127" t="s">
        <v>19</v>
      </c>
      <c r="J2127">
        <v>53</v>
      </c>
      <c r="K2127" t="s">
        <v>25</v>
      </c>
      <c r="L2127" t="s">
        <v>26</v>
      </c>
      <c r="M2127" t="s">
        <v>2685</v>
      </c>
      <c r="N2127">
        <v>68.959999999999994</v>
      </c>
      <c r="O2127" t="s">
        <v>23</v>
      </c>
    </row>
    <row r="2128" spans="1:15" hidden="1" x14ac:dyDescent="0.25">
      <c r="A2128" t="s">
        <v>14</v>
      </c>
      <c r="B2128">
        <v>1</v>
      </c>
      <c r="C2128" t="s">
        <v>238</v>
      </c>
      <c r="D2128">
        <f t="shared" si="33"/>
        <v>10</v>
      </c>
      <c r="E2128" t="s">
        <v>24</v>
      </c>
      <c r="F2128" t="s">
        <v>240</v>
      </c>
      <c r="G2128">
        <v>4959.3100000000004</v>
      </c>
      <c r="H2128" s="1">
        <v>43330</v>
      </c>
      <c r="I2128" t="s">
        <v>31</v>
      </c>
      <c r="J2128">
        <v>19</v>
      </c>
      <c r="K2128" t="s">
        <v>873</v>
      </c>
      <c r="L2128" t="s">
        <v>58</v>
      </c>
      <c r="M2128" t="s">
        <v>2686</v>
      </c>
      <c r="N2128">
        <v>17</v>
      </c>
      <c r="O2128" t="s">
        <v>23</v>
      </c>
    </row>
    <row r="2129" spans="1:15" hidden="1" x14ac:dyDescent="0.25">
      <c r="A2129" t="s">
        <v>40</v>
      </c>
      <c r="C2129" t="s">
        <v>653</v>
      </c>
      <c r="D2129">
        <f t="shared" si="33"/>
        <v>10</v>
      </c>
      <c r="E2129" t="s">
        <v>43</v>
      </c>
      <c r="F2129" t="s">
        <v>655</v>
      </c>
      <c r="G2129">
        <v>1688.73</v>
      </c>
      <c r="H2129" s="1">
        <v>43330</v>
      </c>
      <c r="I2129" t="s">
        <v>19</v>
      </c>
      <c r="J2129">
        <v>26</v>
      </c>
      <c r="M2129" t="s">
        <v>2687</v>
      </c>
      <c r="N2129">
        <v>124</v>
      </c>
      <c r="O2129" t="s">
        <v>23</v>
      </c>
    </row>
    <row r="2130" spans="1:15" hidden="1" x14ac:dyDescent="0.25">
      <c r="A2130" t="s">
        <v>14</v>
      </c>
      <c r="B2130">
        <v>1</v>
      </c>
      <c r="C2130" t="s">
        <v>187</v>
      </c>
      <c r="D2130">
        <f t="shared" si="33"/>
        <v>10</v>
      </c>
      <c r="E2130" t="s">
        <v>24</v>
      </c>
      <c r="F2130" t="s">
        <v>189</v>
      </c>
      <c r="G2130">
        <v>4800.4799999999996</v>
      </c>
      <c r="H2130" s="1">
        <v>43330</v>
      </c>
      <c r="I2130" t="s">
        <v>31</v>
      </c>
      <c r="J2130">
        <v>38</v>
      </c>
      <c r="K2130" t="s">
        <v>1213</v>
      </c>
      <c r="L2130" t="s">
        <v>142</v>
      </c>
      <c r="M2130" t="s">
        <v>2688</v>
      </c>
      <c r="N2130">
        <v>6.93</v>
      </c>
      <c r="O2130" t="s">
        <v>23</v>
      </c>
    </row>
    <row r="2131" spans="1:15" hidden="1" x14ac:dyDescent="0.25">
      <c r="A2131" t="s">
        <v>14</v>
      </c>
      <c r="B2131">
        <v>1</v>
      </c>
      <c r="C2131" t="s">
        <v>273</v>
      </c>
      <c r="D2131">
        <f t="shared" si="33"/>
        <v>9</v>
      </c>
      <c r="E2131" t="s">
        <v>17</v>
      </c>
      <c r="F2131" t="s">
        <v>275</v>
      </c>
      <c r="G2131">
        <v>2728.1</v>
      </c>
      <c r="H2131" s="1">
        <v>43330</v>
      </c>
      <c r="I2131" t="s">
        <v>19</v>
      </c>
      <c r="J2131">
        <v>30</v>
      </c>
      <c r="K2131" t="s">
        <v>2689</v>
      </c>
      <c r="L2131" t="s">
        <v>50</v>
      </c>
      <c r="M2131" t="s">
        <v>2690</v>
      </c>
      <c r="N2131">
        <v>43.62</v>
      </c>
      <c r="O2131" t="s">
        <v>23</v>
      </c>
    </row>
    <row r="2132" spans="1:15" hidden="1" x14ac:dyDescent="0.25">
      <c r="A2132" t="s">
        <v>14</v>
      </c>
      <c r="B2132">
        <v>1</v>
      </c>
      <c r="C2132" t="s">
        <v>192</v>
      </c>
      <c r="D2132">
        <f t="shared" si="33"/>
        <v>10</v>
      </c>
      <c r="E2132" t="s">
        <v>24</v>
      </c>
      <c r="F2132" t="s">
        <v>194</v>
      </c>
      <c r="G2132">
        <v>4750.4399999999996</v>
      </c>
      <c r="H2132" s="1">
        <v>43330</v>
      </c>
      <c r="I2132" t="s">
        <v>31</v>
      </c>
      <c r="J2132">
        <v>22</v>
      </c>
      <c r="K2132" t="s">
        <v>265</v>
      </c>
      <c r="L2132" t="s">
        <v>26</v>
      </c>
      <c r="M2132" t="s">
        <v>2691</v>
      </c>
      <c r="N2132">
        <v>40.79</v>
      </c>
      <c r="O2132" t="s">
        <v>23</v>
      </c>
    </row>
    <row r="2133" spans="1:15" hidden="1" x14ac:dyDescent="0.25">
      <c r="A2133" t="s">
        <v>14</v>
      </c>
      <c r="B2133">
        <v>1</v>
      </c>
      <c r="C2133" t="s">
        <v>54</v>
      </c>
      <c r="D2133">
        <f t="shared" si="33"/>
        <v>9</v>
      </c>
      <c r="E2133" t="s">
        <v>24</v>
      </c>
      <c r="F2133" t="s">
        <v>56</v>
      </c>
      <c r="G2133">
        <v>4345.17</v>
      </c>
      <c r="H2133" s="1">
        <v>43330</v>
      </c>
      <c r="I2133" t="s">
        <v>19</v>
      </c>
      <c r="J2133">
        <v>27</v>
      </c>
      <c r="K2133" t="s">
        <v>2692</v>
      </c>
      <c r="L2133" t="s">
        <v>58</v>
      </c>
      <c r="M2133" t="s">
        <v>2693</v>
      </c>
      <c r="N2133">
        <v>9.7899999999999991</v>
      </c>
      <c r="O2133" t="s">
        <v>23</v>
      </c>
    </row>
    <row r="2134" spans="1:15" hidden="1" x14ac:dyDescent="0.25">
      <c r="A2134" t="s">
        <v>14</v>
      </c>
      <c r="B2134">
        <v>1</v>
      </c>
      <c r="C2134" t="s">
        <v>165</v>
      </c>
      <c r="D2134">
        <f t="shared" si="33"/>
        <v>10</v>
      </c>
      <c r="E2134" t="s">
        <v>24</v>
      </c>
      <c r="F2134" t="s">
        <v>167</v>
      </c>
      <c r="G2134">
        <v>3727.85</v>
      </c>
      <c r="H2134" s="1">
        <v>43330</v>
      </c>
      <c r="I2134" t="s">
        <v>19</v>
      </c>
      <c r="J2134">
        <v>20</v>
      </c>
      <c r="K2134" t="s">
        <v>2295</v>
      </c>
      <c r="L2134" t="s">
        <v>58</v>
      </c>
      <c r="M2134" t="s">
        <v>2694</v>
      </c>
      <c r="N2134">
        <v>33.770000000000003</v>
      </c>
      <c r="O2134" t="s">
        <v>23</v>
      </c>
    </row>
    <row r="2135" spans="1:15" hidden="1" x14ac:dyDescent="0.25">
      <c r="A2135" t="s">
        <v>14</v>
      </c>
      <c r="B2135">
        <v>1</v>
      </c>
      <c r="C2135" t="s">
        <v>413</v>
      </c>
      <c r="D2135">
        <f t="shared" si="33"/>
        <v>8</v>
      </c>
      <c r="E2135" t="s">
        <v>17</v>
      </c>
      <c r="F2135" t="s">
        <v>414</v>
      </c>
      <c r="G2135">
        <v>3682.87</v>
      </c>
      <c r="H2135" s="1">
        <v>43330</v>
      </c>
      <c r="I2135" t="s">
        <v>31</v>
      </c>
      <c r="J2135">
        <v>18</v>
      </c>
      <c r="K2135" t="s">
        <v>509</v>
      </c>
      <c r="L2135" t="s">
        <v>21</v>
      </c>
      <c r="M2135" t="s">
        <v>2695</v>
      </c>
      <c r="N2135">
        <v>24.98</v>
      </c>
      <c r="O2135" t="s">
        <v>23</v>
      </c>
    </row>
    <row r="2136" spans="1:15" hidden="1" x14ac:dyDescent="0.25">
      <c r="A2136" t="s">
        <v>14</v>
      </c>
      <c r="B2136">
        <v>0</v>
      </c>
      <c r="C2136" t="s">
        <v>1227</v>
      </c>
      <c r="D2136">
        <f t="shared" si="33"/>
        <v>10</v>
      </c>
      <c r="E2136" t="s">
        <v>17</v>
      </c>
      <c r="F2136" t="s">
        <v>1229</v>
      </c>
      <c r="G2136">
        <v>2422.67</v>
      </c>
      <c r="H2136" s="1">
        <v>43330</v>
      </c>
      <c r="I2136" t="s">
        <v>19</v>
      </c>
      <c r="J2136">
        <v>34</v>
      </c>
      <c r="K2136" t="s">
        <v>1071</v>
      </c>
      <c r="L2136" t="s">
        <v>26</v>
      </c>
      <c r="M2136" t="s">
        <v>2696</v>
      </c>
      <c r="N2136">
        <v>54.9</v>
      </c>
      <c r="O2136" t="s">
        <v>23</v>
      </c>
    </row>
    <row r="2137" spans="1:15" hidden="1" x14ac:dyDescent="0.25">
      <c r="A2137" t="s">
        <v>40</v>
      </c>
      <c r="C2137" t="s">
        <v>653</v>
      </c>
      <c r="D2137">
        <f t="shared" si="33"/>
        <v>10</v>
      </c>
      <c r="E2137" t="s">
        <v>43</v>
      </c>
      <c r="F2137" t="s">
        <v>655</v>
      </c>
      <c r="G2137">
        <v>1604.73</v>
      </c>
      <c r="H2137" s="1">
        <v>43330</v>
      </c>
      <c r="I2137" t="s">
        <v>19</v>
      </c>
      <c r="J2137">
        <v>26</v>
      </c>
      <c r="M2137" t="s">
        <v>2697</v>
      </c>
      <c r="N2137">
        <v>84</v>
      </c>
      <c r="O2137" t="s">
        <v>23</v>
      </c>
    </row>
    <row r="2138" spans="1:15" hidden="1" x14ac:dyDescent="0.25">
      <c r="A2138" t="s">
        <v>40</v>
      </c>
      <c r="C2138" t="s">
        <v>327</v>
      </c>
      <c r="D2138">
        <f t="shared" si="33"/>
        <v>9</v>
      </c>
      <c r="E2138" t="s">
        <v>43</v>
      </c>
      <c r="F2138" t="s">
        <v>329</v>
      </c>
      <c r="G2138">
        <v>1772.49</v>
      </c>
      <c r="H2138" s="1">
        <v>43330</v>
      </c>
      <c r="I2138" t="s">
        <v>19</v>
      </c>
      <c r="J2138">
        <v>18</v>
      </c>
      <c r="M2138" t="s">
        <v>2697</v>
      </c>
      <c r="N2138">
        <v>45</v>
      </c>
      <c r="O2138" t="s">
        <v>23</v>
      </c>
    </row>
    <row r="2139" spans="1:15" hidden="1" x14ac:dyDescent="0.25">
      <c r="A2139" t="s">
        <v>14</v>
      </c>
      <c r="B2139">
        <v>1</v>
      </c>
      <c r="C2139" t="s">
        <v>595</v>
      </c>
      <c r="D2139">
        <f t="shared" si="33"/>
        <v>8</v>
      </c>
      <c r="E2139" t="s">
        <v>24</v>
      </c>
      <c r="F2139" t="s">
        <v>93</v>
      </c>
      <c r="G2139">
        <v>2087.81</v>
      </c>
      <c r="H2139" s="1">
        <v>43330</v>
      </c>
      <c r="I2139" t="s">
        <v>19</v>
      </c>
      <c r="J2139">
        <v>35</v>
      </c>
      <c r="K2139" t="s">
        <v>115</v>
      </c>
      <c r="L2139" t="s">
        <v>26</v>
      </c>
      <c r="M2139" t="s">
        <v>2698</v>
      </c>
      <c r="N2139">
        <v>11.66</v>
      </c>
      <c r="O2139" t="s">
        <v>23</v>
      </c>
    </row>
    <row r="2140" spans="1:15" hidden="1" x14ac:dyDescent="0.25">
      <c r="A2140" t="s">
        <v>14</v>
      </c>
      <c r="B2140">
        <v>1</v>
      </c>
      <c r="C2140" t="s">
        <v>146</v>
      </c>
      <c r="D2140">
        <f t="shared" si="33"/>
        <v>10</v>
      </c>
      <c r="E2140" t="s">
        <v>24</v>
      </c>
      <c r="F2140" t="s">
        <v>148</v>
      </c>
      <c r="G2140">
        <v>1034.1400000000001</v>
      </c>
      <c r="H2140" s="1">
        <v>43330</v>
      </c>
      <c r="I2140" t="s">
        <v>31</v>
      </c>
      <c r="J2140">
        <v>25</v>
      </c>
      <c r="K2140" t="s">
        <v>2699</v>
      </c>
      <c r="L2140" t="s">
        <v>21</v>
      </c>
      <c r="M2140" t="s">
        <v>2700</v>
      </c>
      <c r="N2140">
        <v>16.100000000000001</v>
      </c>
      <c r="O2140" t="s">
        <v>23</v>
      </c>
    </row>
    <row r="2141" spans="1:15" hidden="1" x14ac:dyDescent="0.25">
      <c r="A2141" t="s">
        <v>14</v>
      </c>
      <c r="B2141">
        <v>1</v>
      </c>
      <c r="C2141" t="s">
        <v>448</v>
      </c>
      <c r="D2141">
        <f t="shared" si="33"/>
        <v>9</v>
      </c>
      <c r="E2141" t="s">
        <v>24</v>
      </c>
      <c r="F2141" t="s">
        <v>30</v>
      </c>
      <c r="G2141">
        <v>52569.599999999999</v>
      </c>
      <c r="H2141" s="1">
        <v>43330</v>
      </c>
      <c r="I2141" t="s">
        <v>31</v>
      </c>
      <c r="J2141">
        <v>19</v>
      </c>
      <c r="K2141" t="s">
        <v>2585</v>
      </c>
      <c r="L2141" t="s">
        <v>58</v>
      </c>
      <c r="M2141" t="s">
        <v>2701</v>
      </c>
      <c r="N2141">
        <v>23.43</v>
      </c>
      <c r="O2141" t="s">
        <v>23</v>
      </c>
    </row>
    <row r="2142" spans="1:15" hidden="1" x14ac:dyDescent="0.25">
      <c r="A2142" t="s">
        <v>14</v>
      </c>
      <c r="B2142">
        <v>1</v>
      </c>
      <c r="C2142" t="s">
        <v>113</v>
      </c>
      <c r="D2142">
        <f t="shared" si="33"/>
        <v>9</v>
      </c>
      <c r="E2142" t="s">
        <v>24</v>
      </c>
      <c r="F2142" t="s">
        <v>100</v>
      </c>
      <c r="G2142">
        <v>3354.67</v>
      </c>
      <c r="H2142" s="1">
        <v>43330</v>
      </c>
      <c r="I2142" t="s">
        <v>31</v>
      </c>
      <c r="J2142">
        <v>21</v>
      </c>
      <c r="K2142" t="s">
        <v>2702</v>
      </c>
      <c r="L2142" t="s">
        <v>50</v>
      </c>
      <c r="M2142" t="s">
        <v>2703</v>
      </c>
      <c r="N2142">
        <v>29.36</v>
      </c>
      <c r="O2142" t="s">
        <v>23</v>
      </c>
    </row>
    <row r="2143" spans="1:15" hidden="1" x14ac:dyDescent="0.25">
      <c r="A2143" t="s">
        <v>14</v>
      </c>
      <c r="B2143">
        <v>0</v>
      </c>
      <c r="C2143" t="s">
        <v>639</v>
      </c>
      <c r="D2143">
        <f t="shared" si="33"/>
        <v>10</v>
      </c>
      <c r="E2143" t="s">
        <v>17</v>
      </c>
      <c r="F2143" t="s">
        <v>641</v>
      </c>
      <c r="G2143">
        <v>7167.81</v>
      </c>
      <c r="H2143" s="1">
        <v>43330</v>
      </c>
      <c r="I2143" t="s">
        <v>31</v>
      </c>
      <c r="J2143">
        <v>35</v>
      </c>
      <c r="K2143" t="s">
        <v>2704</v>
      </c>
      <c r="L2143" t="s">
        <v>21</v>
      </c>
      <c r="M2143" t="s">
        <v>2705</v>
      </c>
      <c r="N2143">
        <v>31.27</v>
      </c>
      <c r="O2143" t="s">
        <v>23</v>
      </c>
    </row>
    <row r="2144" spans="1:15" hidden="1" x14ac:dyDescent="0.25">
      <c r="A2144" t="s">
        <v>40</v>
      </c>
      <c r="C2144" t="s">
        <v>138</v>
      </c>
      <c r="D2144">
        <f t="shared" si="33"/>
        <v>10</v>
      </c>
      <c r="E2144" t="s">
        <v>43</v>
      </c>
      <c r="F2144" t="s">
        <v>140</v>
      </c>
      <c r="G2144">
        <v>18660.02</v>
      </c>
      <c r="H2144" s="1">
        <v>43330</v>
      </c>
      <c r="I2144" t="s">
        <v>19</v>
      </c>
      <c r="J2144">
        <v>34</v>
      </c>
      <c r="M2144" t="s">
        <v>2706</v>
      </c>
      <c r="N2144">
        <v>75</v>
      </c>
      <c r="O2144" t="s">
        <v>23</v>
      </c>
    </row>
    <row r="2145" spans="1:15" hidden="1" x14ac:dyDescent="0.25">
      <c r="A2145" t="s">
        <v>40</v>
      </c>
      <c r="C2145" t="s">
        <v>545</v>
      </c>
      <c r="D2145">
        <f t="shared" si="33"/>
        <v>10</v>
      </c>
      <c r="E2145" t="s">
        <v>43</v>
      </c>
      <c r="F2145" t="s">
        <v>547</v>
      </c>
      <c r="G2145">
        <v>2732.79</v>
      </c>
      <c r="H2145" s="1">
        <v>43330</v>
      </c>
      <c r="I2145" t="s">
        <v>31</v>
      </c>
      <c r="J2145">
        <v>31</v>
      </c>
      <c r="M2145" t="s">
        <v>2706</v>
      </c>
      <c r="N2145">
        <v>17</v>
      </c>
      <c r="O2145" t="s">
        <v>23</v>
      </c>
    </row>
    <row r="2146" spans="1:15" hidden="1" x14ac:dyDescent="0.25">
      <c r="A2146" t="s">
        <v>40</v>
      </c>
      <c r="C2146" t="s">
        <v>378</v>
      </c>
      <c r="D2146">
        <f t="shared" si="33"/>
        <v>10</v>
      </c>
      <c r="E2146" t="s">
        <v>372</v>
      </c>
      <c r="F2146" t="s">
        <v>380</v>
      </c>
      <c r="G2146">
        <v>1220.75</v>
      </c>
      <c r="H2146" s="1">
        <v>43330</v>
      </c>
      <c r="I2146" t="s">
        <v>19</v>
      </c>
      <c r="J2146">
        <v>41</v>
      </c>
      <c r="M2146" t="s">
        <v>2706</v>
      </c>
      <c r="N2146">
        <v>1629</v>
      </c>
      <c r="O2146" t="s">
        <v>23</v>
      </c>
    </row>
    <row r="2147" spans="1:15" hidden="1" x14ac:dyDescent="0.25">
      <c r="A2147" t="s">
        <v>14</v>
      </c>
      <c r="B2147">
        <v>0</v>
      </c>
      <c r="C2147" t="s">
        <v>76</v>
      </c>
      <c r="D2147">
        <f t="shared" si="33"/>
        <v>10</v>
      </c>
      <c r="E2147" t="s">
        <v>17</v>
      </c>
      <c r="F2147" t="s">
        <v>78</v>
      </c>
      <c r="G2147">
        <v>1862.38</v>
      </c>
      <c r="H2147" s="1">
        <v>43330</v>
      </c>
      <c r="I2147" t="s">
        <v>31</v>
      </c>
      <c r="J2147">
        <v>30</v>
      </c>
      <c r="K2147" t="s">
        <v>2707</v>
      </c>
      <c r="L2147" t="s">
        <v>21</v>
      </c>
      <c r="M2147" t="s">
        <v>2708</v>
      </c>
      <c r="N2147">
        <v>6.86</v>
      </c>
      <c r="O2147" t="s">
        <v>23</v>
      </c>
    </row>
    <row r="2148" spans="1:15" hidden="1" x14ac:dyDescent="0.25">
      <c r="A2148" t="s">
        <v>14</v>
      </c>
      <c r="B2148">
        <v>0</v>
      </c>
      <c r="C2148" t="s">
        <v>315</v>
      </c>
      <c r="D2148">
        <f t="shared" si="33"/>
        <v>10</v>
      </c>
      <c r="E2148" t="s">
        <v>24</v>
      </c>
      <c r="F2148" t="s">
        <v>299</v>
      </c>
      <c r="G2148">
        <v>3474.26</v>
      </c>
      <c r="H2148" s="1">
        <v>43330</v>
      </c>
      <c r="I2148" t="s">
        <v>31</v>
      </c>
      <c r="J2148">
        <v>69</v>
      </c>
      <c r="K2148" t="s">
        <v>1684</v>
      </c>
      <c r="L2148" t="s">
        <v>50</v>
      </c>
      <c r="M2148" t="s">
        <v>2709</v>
      </c>
      <c r="N2148">
        <v>55.92</v>
      </c>
      <c r="O2148" t="s">
        <v>23</v>
      </c>
    </row>
    <row r="2149" spans="1:15" hidden="1" x14ac:dyDescent="0.25">
      <c r="A2149" t="s">
        <v>14</v>
      </c>
      <c r="B2149">
        <v>1</v>
      </c>
      <c r="C2149" t="s">
        <v>486</v>
      </c>
      <c r="D2149">
        <f t="shared" si="33"/>
        <v>10</v>
      </c>
      <c r="E2149" t="s">
        <v>17</v>
      </c>
      <c r="F2149" t="s">
        <v>488</v>
      </c>
      <c r="G2149">
        <v>3755.8</v>
      </c>
      <c r="H2149" s="1">
        <v>43330</v>
      </c>
      <c r="I2149" t="s">
        <v>19</v>
      </c>
      <c r="J2149">
        <v>21</v>
      </c>
      <c r="K2149" t="s">
        <v>52</v>
      </c>
      <c r="L2149" t="s">
        <v>50</v>
      </c>
      <c r="M2149" t="s">
        <v>2710</v>
      </c>
      <c r="N2149">
        <v>15.67</v>
      </c>
      <c r="O2149" t="s">
        <v>23</v>
      </c>
    </row>
    <row r="2150" spans="1:15" hidden="1" x14ac:dyDescent="0.25">
      <c r="A2150" t="s">
        <v>14</v>
      </c>
      <c r="B2150">
        <v>1</v>
      </c>
      <c r="C2150" t="s">
        <v>486</v>
      </c>
      <c r="D2150">
        <f t="shared" si="33"/>
        <v>10</v>
      </c>
      <c r="E2150" t="s">
        <v>17</v>
      </c>
      <c r="F2150" t="s">
        <v>488</v>
      </c>
      <c r="G2150">
        <v>3738.46</v>
      </c>
      <c r="H2150" s="1">
        <v>43330</v>
      </c>
      <c r="I2150" t="s">
        <v>19</v>
      </c>
      <c r="J2150">
        <v>21</v>
      </c>
      <c r="K2150" t="s">
        <v>1684</v>
      </c>
      <c r="L2150" t="s">
        <v>50</v>
      </c>
      <c r="M2150" t="s">
        <v>2711</v>
      </c>
      <c r="N2150">
        <v>17.34</v>
      </c>
      <c r="O2150" t="s">
        <v>23</v>
      </c>
    </row>
    <row r="2151" spans="1:15" hidden="1" x14ac:dyDescent="0.25">
      <c r="A2151" t="s">
        <v>14</v>
      </c>
      <c r="B2151">
        <v>1</v>
      </c>
      <c r="C2151" t="s">
        <v>108</v>
      </c>
      <c r="D2151">
        <f t="shared" si="33"/>
        <v>10</v>
      </c>
      <c r="E2151" t="s">
        <v>24</v>
      </c>
      <c r="F2151" t="s">
        <v>110</v>
      </c>
      <c r="G2151">
        <v>29425.99</v>
      </c>
      <c r="H2151" s="1">
        <v>43330</v>
      </c>
      <c r="I2151" t="s">
        <v>19</v>
      </c>
      <c r="J2151">
        <v>43</v>
      </c>
      <c r="K2151" t="s">
        <v>200</v>
      </c>
      <c r="L2151" t="s">
        <v>50</v>
      </c>
      <c r="M2151" t="s">
        <v>2712</v>
      </c>
      <c r="N2151">
        <v>12.16</v>
      </c>
      <c r="O2151" t="s">
        <v>23</v>
      </c>
    </row>
    <row r="2152" spans="1:15" hidden="1" x14ac:dyDescent="0.25">
      <c r="A2152" t="s">
        <v>14</v>
      </c>
      <c r="B2152">
        <v>1</v>
      </c>
      <c r="C2152" t="s">
        <v>15</v>
      </c>
      <c r="D2152">
        <f t="shared" si="33"/>
        <v>10</v>
      </c>
      <c r="E2152" t="s">
        <v>24</v>
      </c>
      <c r="F2152" t="s">
        <v>18</v>
      </c>
      <c r="G2152">
        <v>1223.45</v>
      </c>
      <c r="H2152" s="1">
        <v>43330</v>
      </c>
      <c r="I2152" t="s">
        <v>19</v>
      </c>
      <c r="J2152">
        <v>26</v>
      </c>
      <c r="K2152" t="s">
        <v>1761</v>
      </c>
      <c r="L2152" t="s">
        <v>21</v>
      </c>
      <c r="M2152" t="s">
        <v>2713</v>
      </c>
      <c r="N2152">
        <v>22.3</v>
      </c>
      <c r="O2152" t="s">
        <v>23</v>
      </c>
    </row>
    <row r="2153" spans="1:15" hidden="1" x14ac:dyDescent="0.25">
      <c r="A2153" t="s">
        <v>14</v>
      </c>
      <c r="B2153">
        <v>1</v>
      </c>
      <c r="C2153" t="s">
        <v>15</v>
      </c>
      <c r="D2153">
        <f t="shared" si="33"/>
        <v>10</v>
      </c>
      <c r="E2153" t="s">
        <v>17</v>
      </c>
      <c r="F2153" t="s">
        <v>18</v>
      </c>
      <c r="G2153">
        <v>1217.3</v>
      </c>
      <c r="H2153" s="1">
        <v>43330</v>
      </c>
      <c r="I2153" t="s">
        <v>19</v>
      </c>
      <c r="J2153">
        <v>26</v>
      </c>
      <c r="K2153" t="s">
        <v>509</v>
      </c>
      <c r="L2153" t="s">
        <v>21</v>
      </c>
      <c r="M2153" t="s">
        <v>2714</v>
      </c>
      <c r="N2153">
        <v>6.15</v>
      </c>
      <c r="O2153" t="s">
        <v>23</v>
      </c>
    </row>
    <row r="2154" spans="1:15" hidden="1" x14ac:dyDescent="0.25">
      <c r="A2154" t="s">
        <v>14</v>
      </c>
      <c r="B2154">
        <v>1</v>
      </c>
      <c r="C2154" t="s">
        <v>192</v>
      </c>
      <c r="D2154">
        <f t="shared" si="33"/>
        <v>10</v>
      </c>
      <c r="E2154" t="s">
        <v>17</v>
      </c>
      <c r="F2154" t="s">
        <v>194</v>
      </c>
      <c r="G2154">
        <v>3401.97</v>
      </c>
      <c r="H2154" s="1">
        <v>43330</v>
      </c>
      <c r="I2154" t="s">
        <v>31</v>
      </c>
      <c r="J2154">
        <v>22</v>
      </c>
      <c r="K2154" t="s">
        <v>2715</v>
      </c>
      <c r="L2154" t="s">
        <v>963</v>
      </c>
      <c r="M2154" t="s">
        <v>2716</v>
      </c>
      <c r="N2154">
        <v>1348.47</v>
      </c>
      <c r="O2154" t="s">
        <v>23</v>
      </c>
    </row>
    <row r="2155" spans="1:15" hidden="1" x14ac:dyDescent="0.25">
      <c r="A2155" t="s">
        <v>40</v>
      </c>
      <c r="C2155" t="s">
        <v>875</v>
      </c>
      <c r="D2155">
        <f t="shared" si="33"/>
        <v>10</v>
      </c>
      <c r="E2155" t="s">
        <v>43</v>
      </c>
      <c r="F2155" t="s">
        <v>877</v>
      </c>
      <c r="G2155">
        <v>14520.96</v>
      </c>
      <c r="H2155" s="1">
        <v>43330</v>
      </c>
      <c r="I2155" t="s">
        <v>31</v>
      </c>
      <c r="J2155">
        <v>42</v>
      </c>
      <c r="M2155" t="s">
        <v>2717</v>
      </c>
      <c r="N2155">
        <v>45</v>
      </c>
      <c r="O2155" t="s">
        <v>23</v>
      </c>
    </row>
    <row r="2156" spans="1:15" hidden="1" x14ac:dyDescent="0.25">
      <c r="A2156" t="s">
        <v>14</v>
      </c>
      <c r="B2156">
        <v>1</v>
      </c>
      <c r="C2156" t="s">
        <v>255</v>
      </c>
      <c r="D2156">
        <f t="shared" si="33"/>
        <v>9</v>
      </c>
      <c r="E2156" t="s">
        <v>24</v>
      </c>
      <c r="F2156" t="s">
        <v>257</v>
      </c>
      <c r="G2156">
        <v>2352.86</v>
      </c>
      <c r="H2156" s="1">
        <v>43330</v>
      </c>
      <c r="I2156" t="s">
        <v>19</v>
      </c>
      <c r="J2156">
        <v>34</v>
      </c>
      <c r="K2156" t="s">
        <v>1043</v>
      </c>
      <c r="L2156" t="s">
        <v>259</v>
      </c>
      <c r="M2156" t="s">
        <v>2718</v>
      </c>
      <c r="N2156">
        <v>30.22</v>
      </c>
      <c r="O2156" t="s">
        <v>23</v>
      </c>
    </row>
    <row r="2157" spans="1:15" hidden="1" x14ac:dyDescent="0.25">
      <c r="A2157" t="s">
        <v>14</v>
      </c>
      <c r="B2157">
        <v>1</v>
      </c>
      <c r="C2157" t="s">
        <v>285</v>
      </c>
      <c r="D2157">
        <f t="shared" si="33"/>
        <v>10</v>
      </c>
      <c r="E2157" t="s">
        <v>17</v>
      </c>
      <c r="F2157" t="s">
        <v>140</v>
      </c>
      <c r="G2157">
        <v>1955.5</v>
      </c>
      <c r="H2157" s="1">
        <v>43330</v>
      </c>
      <c r="I2157" t="s">
        <v>19</v>
      </c>
      <c r="J2157">
        <v>21</v>
      </c>
      <c r="K2157" t="s">
        <v>2719</v>
      </c>
      <c r="L2157" t="s">
        <v>259</v>
      </c>
      <c r="M2157" t="s">
        <v>2720</v>
      </c>
      <c r="N2157">
        <v>20.84</v>
      </c>
      <c r="O2157" t="s">
        <v>23</v>
      </c>
    </row>
    <row r="2158" spans="1:15" hidden="1" x14ac:dyDescent="0.25">
      <c r="A2158" t="s">
        <v>14</v>
      </c>
      <c r="B2158">
        <v>1</v>
      </c>
      <c r="C2158" t="s">
        <v>413</v>
      </c>
      <c r="D2158">
        <f t="shared" si="33"/>
        <v>8</v>
      </c>
      <c r="E2158" t="s">
        <v>24</v>
      </c>
      <c r="F2158" t="s">
        <v>414</v>
      </c>
      <c r="G2158">
        <v>3673.2</v>
      </c>
      <c r="H2158" s="1">
        <v>43330</v>
      </c>
      <c r="I2158" t="s">
        <v>31</v>
      </c>
      <c r="J2158">
        <v>18</v>
      </c>
      <c r="K2158" t="s">
        <v>714</v>
      </c>
      <c r="L2158" t="s">
        <v>21</v>
      </c>
      <c r="M2158" t="s">
        <v>2721</v>
      </c>
      <c r="N2158">
        <v>9.67</v>
      </c>
      <c r="O2158" t="s">
        <v>23</v>
      </c>
    </row>
    <row r="2159" spans="1:15" hidden="1" x14ac:dyDescent="0.25">
      <c r="A2159" t="s">
        <v>14</v>
      </c>
      <c r="B2159">
        <v>1</v>
      </c>
      <c r="C2159" t="s">
        <v>108</v>
      </c>
      <c r="D2159">
        <f t="shared" si="33"/>
        <v>10</v>
      </c>
      <c r="E2159" t="s">
        <v>24</v>
      </c>
      <c r="F2159" t="s">
        <v>110</v>
      </c>
      <c r="G2159">
        <v>29379.99</v>
      </c>
      <c r="H2159" s="1">
        <v>43330</v>
      </c>
      <c r="I2159" t="s">
        <v>19</v>
      </c>
      <c r="J2159">
        <v>43</v>
      </c>
      <c r="K2159" t="s">
        <v>2722</v>
      </c>
      <c r="L2159" t="s">
        <v>50</v>
      </c>
      <c r="M2159" t="s">
        <v>2723</v>
      </c>
      <c r="N2159">
        <v>46</v>
      </c>
      <c r="O2159" t="s">
        <v>23</v>
      </c>
    </row>
    <row r="2160" spans="1:15" hidden="1" x14ac:dyDescent="0.25">
      <c r="A2160" t="s">
        <v>40</v>
      </c>
      <c r="C2160" t="s">
        <v>345</v>
      </c>
      <c r="D2160">
        <f t="shared" si="33"/>
        <v>8</v>
      </c>
      <c r="E2160" t="s">
        <v>62</v>
      </c>
      <c r="F2160" t="s">
        <v>218</v>
      </c>
      <c r="G2160">
        <v>7633.13</v>
      </c>
      <c r="H2160" s="1">
        <v>43330</v>
      </c>
      <c r="I2160" t="s">
        <v>31</v>
      </c>
      <c r="J2160">
        <v>35</v>
      </c>
      <c r="M2160" t="s">
        <v>2724</v>
      </c>
      <c r="N2160">
        <v>44</v>
      </c>
      <c r="O2160" t="s">
        <v>23</v>
      </c>
    </row>
    <row r="2161" spans="1:15" hidden="1" x14ac:dyDescent="0.25">
      <c r="A2161" t="s">
        <v>40</v>
      </c>
      <c r="C2161" t="s">
        <v>397</v>
      </c>
      <c r="D2161">
        <f t="shared" si="33"/>
        <v>10</v>
      </c>
      <c r="E2161" t="s">
        <v>62</v>
      </c>
      <c r="F2161" t="s">
        <v>399</v>
      </c>
      <c r="G2161">
        <v>1451.51</v>
      </c>
      <c r="H2161" s="1">
        <v>43330</v>
      </c>
      <c r="I2161" t="s">
        <v>31</v>
      </c>
      <c r="J2161">
        <v>23</v>
      </c>
      <c r="M2161" t="s">
        <v>2724</v>
      </c>
      <c r="N2161">
        <v>94</v>
      </c>
      <c r="O2161" t="s">
        <v>23</v>
      </c>
    </row>
    <row r="2162" spans="1:15" hidden="1" x14ac:dyDescent="0.25">
      <c r="A2162" t="s">
        <v>14</v>
      </c>
      <c r="B2162">
        <v>1</v>
      </c>
      <c r="C2162" t="s">
        <v>327</v>
      </c>
      <c r="D2162">
        <f t="shared" si="33"/>
        <v>9</v>
      </c>
      <c r="E2162" t="s">
        <v>17</v>
      </c>
      <c r="F2162" t="s">
        <v>329</v>
      </c>
      <c r="G2162">
        <v>1757.82</v>
      </c>
      <c r="H2162" s="1">
        <v>43330</v>
      </c>
      <c r="I2162" t="s">
        <v>19</v>
      </c>
      <c r="J2162">
        <v>18</v>
      </c>
      <c r="K2162" t="s">
        <v>2612</v>
      </c>
      <c r="L2162" t="s">
        <v>58</v>
      </c>
      <c r="M2162" t="s">
        <v>2725</v>
      </c>
      <c r="N2162">
        <v>14.67</v>
      </c>
      <c r="O2162" t="s">
        <v>23</v>
      </c>
    </row>
    <row r="2163" spans="1:15" hidden="1" x14ac:dyDescent="0.25">
      <c r="A2163" t="s">
        <v>14</v>
      </c>
      <c r="B2163">
        <v>1</v>
      </c>
      <c r="C2163" t="s">
        <v>69</v>
      </c>
      <c r="D2163">
        <f t="shared" si="33"/>
        <v>9</v>
      </c>
      <c r="E2163" t="s">
        <v>17</v>
      </c>
      <c r="F2163" t="s">
        <v>71</v>
      </c>
      <c r="G2163">
        <v>10092.83</v>
      </c>
      <c r="H2163" s="1">
        <v>43330</v>
      </c>
      <c r="I2163" t="s">
        <v>31</v>
      </c>
      <c r="J2163">
        <v>23</v>
      </c>
      <c r="K2163" t="s">
        <v>1783</v>
      </c>
      <c r="L2163" t="s">
        <v>26</v>
      </c>
      <c r="M2163" t="s">
        <v>2726</v>
      </c>
      <c r="N2163">
        <v>14.66</v>
      </c>
      <c r="O2163" t="s">
        <v>23</v>
      </c>
    </row>
    <row r="2164" spans="1:15" hidden="1" x14ac:dyDescent="0.25">
      <c r="A2164" t="s">
        <v>14</v>
      </c>
      <c r="B2164">
        <v>0</v>
      </c>
      <c r="C2164" t="s">
        <v>486</v>
      </c>
      <c r="D2164">
        <f t="shared" si="33"/>
        <v>10</v>
      </c>
      <c r="E2164" t="s">
        <v>24</v>
      </c>
      <c r="F2164" t="s">
        <v>488</v>
      </c>
      <c r="G2164">
        <v>3720.45</v>
      </c>
      <c r="H2164" s="1">
        <v>43330</v>
      </c>
      <c r="I2164" t="s">
        <v>19</v>
      </c>
      <c r="J2164">
        <v>21</v>
      </c>
      <c r="K2164" t="s">
        <v>854</v>
      </c>
      <c r="L2164" t="s">
        <v>50</v>
      </c>
      <c r="M2164" t="s">
        <v>2727</v>
      </c>
      <c r="N2164">
        <v>18.010000000000002</v>
      </c>
      <c r="O2164" t="s">
        <v>23</v>
      </c>
    </row>
    <row r="2165" spans="1:15" hidden="1" x14ac:dyDescent="0.25">
      <c r="A2165" t="s">
        <v>40</v>
      </c>
      <c r="C2165" t="s">
        <v>413</v>
      </c>
      <c r="D2165">
        <f t="shared" si="33"/>
        <v>8</v>
      </c>
      <c r="E2165" t="s">
        <v>62</v>
      </c>
      <c r="F2165" t="s">
        <v>414</v>
      </c>
      <c r="G2165">
        <v>3628.2</v>
      </c>
      <c r="H2165" s="1">
        <v>43330</v>
      </c>
      <c r="I2165" t="s">
        <v>31</v>
      </c>
      <c r="J2165">
        <v>18</v>
      </c>
      <c r="M2165" t="s">
        <v>2728</v>
      </c>
      <c r="N2165">
        <v>45</v>
      </c>
      <c r="O2165" t="s">
        <v>23</v>
      </c>
    </row>
    <row r="2166" spans="1:15" hidden="1" x14ac:dyDescent="0.25">
      <c r="A2166" t="s">
        <v>14</v>
      </c>
      <c r="B2166">
        <v>1</v>
      </c>
      <c r="C2166" t="s">
        <v>486</v>
      </c>
      <c r="D2166">
        <f t="shared" si="33"/>
        <v>10</v>
      </c>
      <c r="E2166" t="s">
        <v>24</v>
      </c>
      <c r="F2166" t="s">
        <v>488</v>
      </c>
      <c r="G2166">
        <v>3695.56</v>
      </c>
      <c r="H2166" s="1">
        <v>43330</v>
      </c>
      <c r="I2166" t="s">
        <v>19</v>
      </c>
      <c r="J2166">
        <v>21</v>
      </c>
      <c r="K2166" t="s">
        <v>2702</v>
      </c>
      <c r="L2166" t="s">
        <v>50</v>
      </c>
      <c r="M2166" t="s">
        <v>2729</v>
      </c>
      <c r="N2166">
        <v>24.89</v>
      </c>
      <c r="O2166" t="s">
        <v>23</v>
      </c>
    </row>
    <row r="2167" spans="1:15" hidden="1" x14ac:dyDescent="0.25">
      <c r="A2167" t="s">
        <v>14</v>
      </c>
      <c r="B2167">
        <v>0</v>
      </c>
      <c r="C2167" t="s">
        <v>437</v>
      </c>
      <c r="D2167">
        <f t="shared" si="33"/>
        <v>9</v>
      </c>
      <c r="E2167" t="s">
        <v>24</v>
      </c>
      <c r="F2167" t="s">
        <v>439</v>
      </c>
      <c r="G2167">
        <v>2306.87</v>
      </c>
      <c r="H2167" s="1">
        <v>43330</v>
      </c>
      <c r="I2167" t="s">
        <v>19</v>
      </c>
      <c r="J2167">
        <v>30</v>
      </c>
      <c r="K2167" t="s">
        <v>2730</v>
      </c>
      <c r="L2167" t="s">
        <v>26</v>
      </c>
      <c r="M2167" t="s">
        <v>2731</v>
      </c>
      <c r="N2167">
        <v>28.58</v>
      </c>
      <c r="O2167" t="s">
        <v>23</v>
      </c>
    </row>
    <row r="2168" spans="1:15" hidden="1" x14ac:dyDescent="0.25">
      <c r="A2168" t="s">
        <v>14</v>
      </c>
      <c r="B2168">
        <v>1</v>
      </c>
      <c r="C2168" t="s">
        <v>54</v>
      </c>
      <c r="D2168">
        <f t="shared" si="33"/>
        <v>9</v>
      </c>
      <c r="E2168" t="s">
        <v>17</v>
      </c>
      <c r="F2168" t="s">
        <v>56</v>
      </c>
      <c r="G2168">
        <v>4336.79</v>
      </c>
      <c r="H2168" s="1">
        <v>43330</v>
      </c>
      <c r="I2168" t="s">
        <v>19</v>
      </c>
      <c r="J2168">
        <v>27</v>
      </c>
      <c r="K2168" t="s">
        <v>543</v>
      </c>
      <c r="L2168" t="s">
        <v>58</v>
      </c>
      <c r="M2168" t="s">
        <v>2732</v>
      </c>
      <c r="N2168">
        <v>8.3800000000000008</v>
      </c>
      <c r="O2168" t="s">
        <v>23</v>
      </c>
    </row>
    <row r="2169" spans="1:15" hidden="1" x14ac:dyDescent="0.25">
      <c r="A2169" t="s">
        <v>14</v>
      </c>
      <c r="B2169">
        <v>0</v>
      </c>
      <c r="C2169" t="s">
        <v>129</v>
      </c>
      <c r="D2169">
        <f t="shared" si="33"/>
        <v>10</v>
      </c>
      <c r="E2169" t="s">
        <v>24</v>
      </c>
      <c r="F2169" t="s">
        <v>131</v>
      </c>
      <c r="G2169">
        <v>16636.009999999998</v>
      </c>
      <c r="H2169" s="1">
        <v>43330</v>
      </c>
      <c r="I2169" t="s">
        <v>31</v>
      </c>
      <c r="J2169">
        <v>24</v>
      </c>
      <c r="K2169" t="s">
        <v>610</v>
      </c>
      <c r="L2169" t="s">
        <v>26</v>
      </c>
      <c r="M2169" t="s">
        <v>2733</v>
      </c>
      <c r="N2169">
        <v>5.79</v>
      </c>
      <c r="O2169" t="s">
        <v>23</v>
      </c>
    </row>
    <row r="2170" spans="1:15" hidden="1" x14ac:dyDescent="0.25">
      <c r="A2170" t="s">
        <v>14</v>
      </c>
      <c r="B2170">
        <v>0</v>
      </c>
      <c r="C2170" t="s">
        <v>160</v>
      </c>
      <c r="D2170">
        <f t="shared" si="33"/>
        <v>9</v>
      </c>
      <c r="E2170" t="s">
        <v>24</v>
      </c>
      <c r="F2170" t="s">
        <v>162</v>
      </c>
      <c r="G2170">
        <v>898.7</v>
      </c>
      <c r="H2170" s="1">
        <v>43330</v>
      </c>
      <c r="I2170" t="s">
        <v>19</v>
      </c>
      <c r="J2170">
        <v>18</v>
      </c>
      <c r="K2170" t="s">
        <v>1345</v>
      </c>
      <c r="L2170" t="s">
        <v>21</v>
      </c>
      <c r="M2170" t="s">
        <v>2734</v>
      </c>
      <c r="N2170">
        <v>28.23</v>
      </c>
      <c r="O2170" t="s">
        <v>23</v>
      </c>
    </row>
    <row r="2171" spans="1:15" hidden="1" x14ac:dyDescent="0.25">
      <c r="A2171" t="s">
        <v>14</v>
      </c>
      <c r="B2171">
        <v>1</v>
      </c>
      <c r="C2171" t="s">
        <v>160</v>
      </c>
      <c r="D2171">
        <f t="shared" si="33"/>
        <v>9</v>
      </c>
      <c r="E2171" t="s">
        <v>17</v>
      </c>
      <c r="F2171" t="s">
        <v>162</v>
      </c>
      <c r="G2171">
        <v>888.34</v>
      </c>
      <c r="H2171" s="1">
        <v>43330</v>
      </c>
      <c r="I2171" t="s">
        <v>19</v>
      </c>
      <c r="J2171">
        <v>18</v>
      </c>
      <c r="K2171" t="s">
        <v>493</v>
      </c>
      <c r="L2171" t="s">
        <v>21</v>
      </c>
      <c r="M2171" t="s">
        <v>2735</v>
      </c>
      <c r="N2171">
        <v>10.36</v>
      </c>
      <c r="O2171" t="s">
        <v>23</v>
      </c>
    </row>
    <row r="2172" spans="1:15" hidden="1" x14ac:dyDescent="0.25">
      <c r="A2172" t="s">
        <v>14</v>
      </c>
      <c r="B2172">
        <v>1</v>
      </c>
      <c r="C2172" t="s">
        <v>327</v>
      </c>
      <c r="D2172">
        <f t="shared" si="33"/>
        <v>9</v>
      </c>
      <c r="E2172" t="s">
        <v>17</v>
      </c>
      <c r="F2172" t="s">
        <v>329</v>
      </c>
      <c r="G2172">
        <v>1751.43</v>
      </c>
      <c r="H2172" s="1">
        <v>43330</v>
      </c>
      <c r="I2172" t="s">
        <v>19</v>
      </c>
      <c r="J2172">
        <v>18</v>
      </c>
      <c r="K2172" t="s">
        <v>2736</v>
      </c>
      <c r="L2172" t="s">
        <v>26</v>
      </c>
      <c r="M2172" t="s">
        <v>2737</v>
      </c>
      <c r="N2172">
        <v>6.39</v>
      </c>
      <c r="O2172" t="s">
        <v>23</v>
      </c>
    </row>
    <row r="2173" spans="1:15" hidden="1" x14ac:dyDescent="0.25">
      <c r="A2173" t="s">
        <v>40</v>
      </c>
      <c r="C2173" t="s">
        <v>228</v>
      </c>
      <c r="D2173">
        <f t="shared" si="33"/>
        <v>10</v>
      </c>
      <c r="E2173" t="s">
        <v>43</v>
      </c>
      <c r="F2173" t="s">
        <v>230</v>
      </c>
      <c r="G2173">
        <v>4418.04</v>
      </c>
      <c r="H2173" s="1">
        <v>43330</v>
      </c>
      <c r="I2173" t="s">
        <v>19</v>
      </c>
      <c r="J2173">
        <v>23</v>
      </c>
      <c r="M2173" t="s">
        <v>2738</v>
      </c>
      <c r="N2173">
        <v>150</v>
      </c>
      <c r="O2173" t="s">
        <v>23</v>
      </c>
    </row>
    <row r="2174" spans="1:15" hidden="1" x14ac:dyDescent="0.25">
      <c r="A2174" t="s">
        <v>14</v>
      </c>
      <c r="B2174">
        <v>1</v>
      </c>
      <c r="C2174" t="s">
        <v>165</v>
      </c>
      <c r="D2174">
        <f t="shared" si="33"/>
        <v>10</v>
      </c>
      <c r="E2174" t="s">
        <v>17</v>
      </c>
      <c r="F2174" t="s">
        <v>167</v>
      </c>
      <c r="G2174">
        <v>3715.06</v>
      </c>
      <c r="H2174" s="1">
        <v>43330</v>
      </c>
      <c r="I2174" t="s">
        <v>19</v>
      </c>
      <c r="J2174">
        <v>20</v>
      </c>
      <c r="K2174" t="s">
        <v>2739</v>
      </c>
      <c r="L2174" t="s">
        <v>58</v>
      </c>
      <c r="M2174" t="s">
        <v>2740</v>
      </c>
      <c r="N2174">
        <v>12.79</v>
      </c>
      <c r="O2174" t="s">
        <v>23</v>
      </c>
    </row>
    <row r="2175" spans="1:15" hidden="1" x14ac:dyDescent="0.25">
      <c r="A2175" t="s">
        <v>14</v>
      </c>
      <c r="B2175">
        <v>1</v>
      </c>
      <c r="C2175" t="s">
        <v>639</v>
      </c>
      <c r="D2175">
        <f t="shared" si="33"/>
        <v>10</v>
      </c>
      <c r="E2175" t="s">
        <v>24</v>
      </c>
      <c r="F2175" t="s">
        <v>641</v>
      </c>
      <c r="G2175">
        <v>7154.27</v>
      </c>
      <c r="H2175" s="1">
        <v>43330</v>
      </c>
      <c r="I2175" t="s">
        <v>31</v>
      </c>
      <c r="J2175">
        <v>35</v>
      </c>
      <c r="K2175" t="s">
        <v>1456</v>
      </c>
      <c r="L2175" t="s">
        <v>21</v>
      </c>
      <c r="M2175" t="s">
        <v>2741</v>
      </c>
      <c r="N2175">
        <v>13.54</v>
      </c>
      <c r="O2175" t="s">
        <v>23</v>
      </c>
    </row>
    <row r="2176" spans="1:15" hidden="1" x14ac:dyDescent="0.25">
      <c r="A2176" t="s">
        <v>14</v>
      </c>
      <c r="B2176">
        <v>1</v>
      </c>
      <c r="C2176" t="s">
        <v>165</v>
      </c>
      <c r="D2176">
        <f t="shared" si="33"/>
        <v>10</v>
      </c>
      <c r="E2176" t="s">
        <v>24</v>
      </c>
      <c r="F2176" t="s">
        <v>167</v>
      </c>
      <c r="G2176">
        <v>3645.75</v>
      </c>
      <c r="H2176" s="1">
        <v>43330</v>
      </c>
      <c r="I2176" t="s">
        <v>19</v>
      </c>
      <c r="J2176">
        <v>20</v>
      </c>
      <c r="K2176" t="s">
        <v>2174</v>
      </c>
      <c r="L2176" t="s">
        <v>58</v>
      </c>
      <c r="M2176" t="s">
        <v>2742</v>
      </c>
      <c r="N2176">
        <v>69.31</v>
      </c>
      <c r="O2176" t="s">
        <v>23</v>
      </c>
    </row>
    <row r="2177" spans="1:15" hidden="1" x14ac:dyDescent="0.25">
      <c r="A2177" t="s">
        <v>14</v>
      </c>
      <c r="B2177">
        <v>1</v>
      </c>
      <c r="C2177" t="s">
        <v>15</v>
      </c>
      <c r="D2177">
        <f t="shared" si="33"/>
        <v>10</v>
      </c>
      <c r="E2177" t="s">
        <v>24</v>
      </c>
      <c r="F2177" t="s">
        <v>18</v>
      </c>
      <c r="G2177">
        <v>1182.27</v>
      </c>
      <c r="H2177" s="1">
        <v>43330</v>
      </c>
      <c r="I2177" t="s">
        <v>19</v>
      </c>
      <c r="J2177">
        <v>26</v>
      </c>
      <c r="K2177" t="s">
        <v>52</v>
      </c>
      <c r="L2177" t="s">
        <v>50</v>
      </c>
      <c r="M2177" t="s">
        <v>2743</v>
      </c>
      <c r="N2177">
        <v>35.03</v>
      </c>
      <c r="O2177" t="s">
        <v>23</v>
      </c>
    </row>
    <row r="2178" spans="1:15" hidden="1" x14ac:dyDescent="0.25">
      <c r="A2178" t="s">
        <v>40</v>
      </c>
      <c r="C2178" t="s">
        <v>315</v>
      </c>
      <c r="D2178">
        <f t="shared" si="33"/>
        <v>10</v>
      </c>
      <c r="E2178" t="s">
        <v>43</v>
      </c>
      <c r="F2178" t="s">
        <v>299</v>
      </c>
      <c r="G2178">
        <v>3457.26</v>
      </c>
      <c r="H2178" s="1">
        <v>43330</v>
      </c>
      <c r="I2178" t="s">
        <v>31</v>
      </c>
      <c r="J2178">
        <v>69</v>
      </c>
      <c r="M2178" t="s">
        <v>2744</v>
      </c>
      <c r="N2178">
        <v>17</v>
      </c>
      <c r="O2178" t="s">
        <v>23</v>
      </c>
    </row>
    <row r="2179" spans="1:15" hidden="1" x14ac:dyDescent="0.25">
      <c r="A2179" t="s">
        <v>40</v>
      </c>
      <c r="C2179" t="s">
        <v>60</v>
      </c>
      <c r="D2179">
        <f t="shared" ref="D2179:D2242" si="34">LEN(C2179)-4</f>
        <v>9</v>
      </c>
      <c r="E2179" t="s">
        <v>62</v>
      </c>
      <c r="F2179" t="s">
        <v>30</v>
      </c>
      <c r="G2179">
        <v>3901.15</v>
      </c>
      <c r="H2179" s="1">
        <v>43330</v>
      </c>
      <c r="I2179" t="s">
        <v>31</v>
      </c>
      <c r="J2179">
        <v>40</v>
      </c>
      <c r="M2179" t="s">
        <v>2744</v>
      </c>
      <c r="N2179">
        <v>78</v>
      </c>
      <c r="O2179" t="s">
        <v>23</v>
      </c>
    </row>
    <row r="2180" spans="1:15" hidden="1" x14ac:dyDescent="0.25">
      <c r="A2180" t="s">
        <v>40</v>
      </c>
      <c r="C2180" t="s">
        <v>413</v>
      </c>
      <c r="D2180">
        <f t="shared" si="34"/>
        <v>8</v>
      </c>
      <c r="E2180" t="s">
        <v>372</v>
      </c>
      <c r="F2180" t="s">
        <v>414</v>
      </c>
      <c r="G2180">
        <v>3607.2</v>
      </c>
      <c r="H2180" s="1">
        <v>43330</v>
      </c>
      <c r="I2180" t="s">
        <v>31</v>
      </c>
      <c r="J2180">
        <v>18</v>
      </c>
      <c r="M2180" t="s">
        <v>2744</v>
      </c>
      <c r="N2180">
        <v>21</v>
      </c>
      <c r="O2180" t="s">
        <v>23</v>
      </c>
    </row>
    <row r="2181" spans="1:15" hidden="1" x14ac:dyDescent="0.25">
      <c r="A2181" t="s">
        <v>14</v>
      </c>
      <c r="B2181">
        <v>1</v>
      </c>
      <c r="C2181" t="s">
        <v>15</v>
      </c>
      <c r="D2181">
        <f t="shared" si="34"/>
        <v>10</v>
      </c>
      <c r="E2181" t="s">
        <v>24</v>
      </c>
      <c r="F2181" t="s">
        <v>18</v>
      </c>
      <c r="G2181">
        <v>1176.1400000000001</v>
      </c>
      <c r="H2181" s="1">
        <v>43330</v>
      </c>
      <c r="I2181" t="s">
        <v>19</v>
      </c>
      <c r="J2181">
        <v>26</v>
      </c>
      <c r="K2181" t="s">
        <v>922</v>
      </c>
      <c r="L2181" t="s">
        <v>21</v>
      </c>
      <c r="M2181" t="s">
        <v>2745</v>
      </c>
      <c r="N2181">
        <v>6.13</v>
      </c>
      <c r="O2181" t="s">
        <v>23</v>
      </c>
    </row>
    <row r="2182" spans="1:15" hidden="1" x14ac:dyDescent="0.25">
      <c r="A2182" t="s">
        <v>14</v>
      </c>
      <c r="B2182">
        <v>1</v>
      </c>
      <c r="C2182" t="s">
        <v>386</v>
      </c>
      <c r="D2182">
        <f t="shared" si="34"/>
        <v>10</v>
      </c>
      <c r="E2182" t="s">
        <v>17</v>
      </c>
      <c r="F2182" t="s">
        <v>388</v>
      </c>
      <c r="G2182">
        <v>634.26</v>
      </c>
      <c r="H2182" s="1">
        <v>43330</v>
      </c>
      <c r="I2182" t="s">
        <v>31</v>
      </c>
      <c r="J2182">
        <v>20</v>
      </c>
      <c r="K2182" t="s">
        <v>52</v>
      </c>
      <c r="L2182" t="s">
        <v>50</v>
      </c>
      <c r="M2182" t="s">
        <v>2746</v>
      </c>
      <c r="N2182">
        <v>14.6</v>
      </c>
      <c r="O2182" t="s">
        <v>23</v>
      </c>
    </row>
    <row r="2183" spans="1:15" hidden="1" x14ac:dyDescent="0.25">
      <c r="A2183" t="s">
        <v>14</v>
      </c>
      <c r="B2183">
        <v>1</v>
      </c>
      <c r="C2183" t="s">
        <v>639</v>
      </c>
      <c r="D2183">
        <f t="shared" si="34"/>
        <v>10</v>
      </c>
      <c r="E2183" t="s">
        <v>17</v>
      </c>
      <c r="F2183" t="s">
        <v>641</v>
      </c>
      <c r="G2183">
        <v>7115.64</v>
      </c>
      <c r="H2183" s="1">
        <v>43330</v>
      </c>
      <c r="I2183" t="s">
        <v>31</v>
      </c>
      <c r="J2183">
        <v>35</v>
      </c>
      <c r="K2183" t="s">
        <v>2747</v>
      </c>
      <c r="L2183" t="s">
        <v>21</v>
      </c>
      <c r="M2183" t="s">
        <v>2748</v>
      </c>
      <c r="N2183">
        <v>38.630000000000003</v>
      </c>
      <c r="O2183" t="s">
        <v>23</v>
      </c>
    </row>
    <row r="2184" spans="1:15" hidden="1" x14ac:dyDescent="0.25">
      <c r="A2184" t="s">
        <v>14</v>
      </c>
      <c r="B2184">
        <v>1</v>
      </c>
      <c r="C2184" t="s">
        <v>76</v>
      </c>
      <c r="D2184">
        <f t="shared" si="34"/>
        <v>10</v>
      </c>
      <c r="E2184" t="s">
        <v>24</v>
      </c>
      <c r="F2184" t="s">
        <v>78</v>
      </c>
      <c r="G2184">
        <v>1851.04</v>
      </c>
      <c r="H2184" s="1">
        <v>43330</v>
      </c>
      <c r="I2184" t="s">
        <v>31</v>
      </c>
      <c r="J2184">
        <v>30</v>
      </c>
      <c r="K2184" t="s">
        <v>2749</v>
      </c>
      <c r="L2184" t="s">
        <v>21</v>
      </c>
      <c r="M2184" t="s">
        <v>2750</v>
      </c>
      <c r="N2184">
        <v>11.34</v>
      </c>
      <c r="O2184" t="s">
        <v>23</v>
      </c>
    </row>
    <row r="2185" spans="1:15" hidden="1" x14ac:dyDescent="0.25">
      <c r="A2185" t="s">
        <v>40</v>
      </c>
      <c r="C2185" t="s">
        <v>445</v>
      </c>
      <c r="D2185">
        <f t="shared" si="34"/>
        <v>10</v>
      </c>
      <c r="E2185" t="s">
        <v>43</v>
      </c>
      <c r="F2185" t="s">
        <v>447</v>
      </c>
      <c r="G2185">
        <v>4119.76</v>
      </c>
      <c r="H2185" s="1">
        <v>43330</v>
      </c>
      <c r="I2185" t="s">
        <v>19</v>
      </c>
      <c r="J2185">
        <v>19</v>
      </c>
      <c r="M2185" t="s">
        <v>2751</v>
      </c>
      <c r="N2185">
        <v>165</v>
      </c>
      <c r="O2185" t="s">
        <v>23</v>
      </c>
    </row>
    <row r="2186" spans="1:15" hidden="1" x14ac:dyDescent="0.25">
      <c r="A2186" t="s">
        <v>40</v>
      </c>
      <c r="C2186" t="s">
        <v>320</v>
      </c>
      <c r="D2186">
        <f t="shared" si="34"/>
        <v>9</v>
      </c>
      <c r="E2186" t="s">
        <v>43</v>
      </c>
      <c r="F2186" t="s">
        <v>322</v>
      </c>
      <c r="G2186">
        <v>8098.35</v>
      </c>
      <c r="H2186" s="1">
        <v>43330</v>
      </c>
      <c r="I2186" t="s">
        <v>31</v>
      </c>
      <c r="J2186">
        <v>28</v>
      </c>
      <c r="M2186" t="s">
        <v>2751</v>
      </c>
      <c r="N2186">
        <v>49</v>
      </c>
      <c r="O2186" t="s">
        <v>23</v>
      </c>
    </row>
    <row r="2187" spans="1:15" hidden="1" x14ac:dyDescent="0.25">
      <c r="A2187" t="s">
        <v>14</v>
      </c>
      <c r="B2187">
        <v>1</v>
      </c>
      <c r="C2187" t="s">
        <v>207</v>
      </c>
      <c r="D2187">
        <f t="shared" si="34"/>
        <v>9</v>
      </c>
      <c r="E2187" t="s">
        <v>24</v>
      </c>
      <c r="F2187" t="s">
        <v>209</v>
      </c>
      <c r="G2187">
        <v>1530.04</v>
      </c>
      <c r="H2187" s="1">
        <v>43330</v>
      </c>
      <c r="I2187" t="s">
        <v>19</v>
      </c>
      <c r="J2187">
        <v>43</v>
      </c>
      <c r="K2187" t="s">
        <v>796</v>
      </c>
      <c r="L2187" t="s">
        <v>50</v>
      </c>
      <c r="M2187" t="s">
        <v>2752</v>
      </c>
      <c r="N2187">
        <v>39.340000000000003</v>
      </c>
      <c r="O2187" t="s">
        <v>23</v>
      </c>
    </row>
    <row r="2188" spans="1:15" hidden="1" x14ac:dyDescent="0.25">
      <c r="A2188" t="s">
        <v>14</v>
      </c>
      <c r="B2188">
        <v>1</v>
      </c>
      <c r="C2188" t="s">
        <v>397</v>
      </c>
      <c r="D2188">
        <f t="shared" si="34"/>
        <v>10</v>
      </c>
      <c r="E2188" t="s">
        <v>17</v>
      </c>
      <c r="F2188" t="s">
        <v>399</v>
      </c>
      <c r="G2188">
        <v>1432.73</v>
      </c>
      <c r="H2188" s="1">
        <v>43330</v>
      </c>
      <c r="I2188" t="s">
        <v>31</v>
      </c>
      <c r="J2188">
        <v>23</v>
      </c>
      <c r="K2188" t="s">
        <v>2753</v>
      </c>
      <c r="L2188" t="s">
        <v>26</v>
      </c>
      <c r="M2188" t="s">
        <v>2754</v>
      </c>
      <c r="N2188">
        <v>18.78</v>
      </c>
      <c r="O2188" t="s">
        <v>23</v>
      </c>
    </row>
    <row r="2189" spans="1:15" hidden="1" x14ac:dyDescent="0.25">
      <c r="A2189" t="s">
        <v>14</v>
      </c>
      <c r="B2189">
        <v>1</v>
      </c>
      <c r="C2189" t="s">
        <v>129</v>
      </c>
      <c r="D2189">
        <f t="shared" si="34"/>
        <v>10</v>
      </c>
      <c r="E2189" t="s">
        <v>17</v>
      </c>
      <c r="F2189" t="s">
        <v>131</v>
      </c>
      <c r="G2189">
        <v>16612.25</v>
      </c>
      <c r="H2189" s="1">
        <v>43330</v>
      </c>
      <c r="I2189" t="s">
        <v>31</v>
      </c>
      <c r="J2189">
        <v>24</v>
      </c>
      <c r="K2189" t="s">
        <v>373</v>
      </c>
      <c r="L2189" t="s">
        <v>21</v>
      </c>
      <c r="M2189" t="s">
        <v>2755</v>
      </c>
      <c r="N2189">
        <v>23.76</v>
      </c>
      <c r="O2189" t="s">
        <v>23</v>
      </c>
    </row>
    <row r="2190" spans="1:15" hidden="1" x14ac:dyDescent="0.25">
      <c r="A2190" t="s">
        <v>14</v>
      </c>
      <c r="B2190">
        <v>1</v>
      </c>
      <c r="C2190" t="s">
        <v>285</v>
      </c>
      <c r="D2190">
        <f t="shared" si="34"/>
        <v>10</v>
      </c>
      <c r="E2190" t="s">
        <v>24</v>
      </c>
      <c r="F2190" t="s">
        <v>140</v>
      </c>
      <c r="G2190">
        <v>1934.4</v>
      </c>
      <c r="H2190" s="1">
        <v>43330</v>
      </c>
      <c r="I2190" t="s">
        <v>19</v>
      </c>
      <c r="J2190">
        <v>21</v>
      </c>
      <c r="K2190" t="s">
        <v>1974</v>
      </c>
      <c r="L2190" t="s">
        <v>259</v>
      </c>
      <c r="M2190" t="s">
        <v>2756</v>
      </c>
      <c r="N2190">
        <v>21.1</v>
      </c>
      <c r="O2190" t="s">
        <v>23</v>
      </c>
    </row>
    <row r="2191" spans="1:15" hidden="1" x14ac:dyDescent="0.25">
      <c r="A2191" t="s">
        <v>14</v>
      </c>
      <c r="B2191">
        <v>0</v>
      </c>
      <c r="C2191" t="s">
        <v>146</v>
      </c>
      <c r="D2191">
        <f t="shared" si="34"/>
        <v>10</v>
      </c>
      <c r="E2191" t="s">
        <v>17</v>
      </c>
      <c r="F2191" t="s">
        <v>148</v>
      </c>
      <c r="G2191">
        <v>1025.33</v>
      </c>
      <c r="H2191" s="1">
        <v>43330</v>
      </c>
      <c r="I2191" t="s">
        <v>31</v>
      </c>
      <c r="J2191">
        <v>25</v>
      </c>
      <c r="K2191" t="s">
        <v>2757</v>
      </c>
      <c r="L2191" t="s">
        <v>58</v>
      </c>
      <c r="M2191" t="s">
        <v>2758</v>
      </c>
      <c r="N2191">
        <v>8.81</v>
      </c>
      <c r="O2191" t="s">
        <v>23</v>
      </c>
    </row>
    <row r="2192" spans="1:15" hidden="1" x14ac:dyDescent="0.25">
      <c r="A2192" t="s">
        <v>40</v>
      </c>
      <c r="C2192" t="s">
        <v>255</v>
      </c>
      <c r="D2192">
        <f t="shared" si="34"/>
        <v>9</v>
      </c>
      <c r="E2192" t="s">
        <v>43</v>
      </c>
      <c r="F2192" t="s">
        <v>257</v>
      </c>
      <c r="G2192">
        <v>2335.86</v>
      </c>
      <c r="H2192" s="1">
        <v>43330</v>
      </c>
      <c r="I2192" t="s">
        <v>19</v>
      </c>
      <c r="J2192">
        <v>34</v>
      </c>
      <c r="M2192" t="s">
        <v>2759</v>
      </c>
      <c r="N2192">
        <v>17</v>
      </c>
      <c r="O2192" t="s">
        <v>23</v>
      </c>
    </row>
    <row r="2193" spans="1:15" hidden="1" x14ac:dyDescent="0.25">
      <c r="A2193" t="s">
        <v>14</v>
      </c>
      <c r="B2193">
        <v>1</v>
      </c>
      <c r="C2193" t="s">
        <v>103</v>
      </c>
      <c r="D2193">
        <f t="shared" si="34"/>
        <v>10</v>
      </c>
      <c r="E2193" t="s">
        <v>17</v>
      </c>
      <c r="F2193" t="s">
        <v>105</v>
      </c>
      <c r="G2193">
        <v>2270.85</v>
      </c>
      <c r="H2193" s="1">
        <v>43330</v>
      </c>
      <c r="I2193" t="s">
        <v>19</v>
      </c>
      <c r="J2193">
        <v>25</v>
      </c>
      <c r="K2193" t="s">
        <v>610</v>
      </c>
      <c r="L2193" t="s">
        <v>26</v>
      </c>
      <c r="M2193" t="s">
        <v>2760</v>
      </c>
      <c r="N2193">
        <v>3.4</v>
      </c>
      <c r="O2193" t="s">
        <v>23</v>
      </c>
    </row>
    <row r="2194" spans="1:15" hidden="1" x14ac:dyDescent="0.25">
      <c r="A2194" t="s">
        <v>14</v>
      </c>
      <c r="B2194">
        <v>0</v>
      </c>
      <c r="C2194" t="s">
        <v>98</v>
      </c>
      <c r="D2194">
        <f t="shared" si="34"/>
        <v>10</v>
      </c>
      <c r="E2194" t="s">
        <v>24</v>
      </c>
      <c r="F2194" t="s">
        <v>100</v>
      </c>
      <c r="G2194">
        <v>2168.17</v>
      </c>
      <c r="H2194" s="1">
        <v>43330</v>
      </c>
      <c r="I2194" t="s">
        <v>31</v>
      </c>
      <c r="J2194">
        <v>37</v>
      </c>
      <c r="K2194" t="s">
        <v>2761</v>
      </c>
      <c r="L2194" t="s">
        <v>21</v>
      </c>
      <c r="M2194" t="s">
        <v>2762</v>
      </c>
      <c r="N2194">
        <v>5.71</v>
      </c>
      <c r="O2194" t="s">
        <v>23</v>
      </c>
    </row>
    <row r="2195" spans="1:15" hidden="1" x14ac:dyDescent="0.25">
      <c r="A2195" t="s">
        <v>14</v>
      </c>
      <c r="B2195">
        <v>1</v>
      </c>
      <c r="C2195" t="s">
        <v>386</v>
      </c>
      <c r="D2195">
        <f t="shared" si="34"/>
        <v>10</v>
      </c>
      <c r="E2195" t="s">
        <v>17</v>
      </c>
      <c r="F2195" t="s">
        <v>388</v>
      </c>
      <c r="G2195">
        <v>627.95000000000005</v>
      </c>
      <c r="H2195" s="1">
        <v>43330</v>
      </c>
      <c r="I2195" t="s">
        <v>31</v>
      </c>
      <c r="J2195">
        <v>20</v>
      </c>
      <c r="K2195" t="s">
        <v>2763</v>
      </c>
      <c r="L2195" t="s">
        <v>50</v>
      </c>
      <c r="M2195" t="s">
        <v>2764</v>
      </c>
      <c r="N2195">
        <v>6.31</v>
      </c>
      <c r="O2195" t="s">
        <v>23</v>
      </c>
    </row>
    <row r="2196" spans="1:15" hidden="1" x14ac:dyDescent="0.25">
      <c r="A2196" t="s">
        <v>14</v>
      </c>
      <c r="B2196">
        <v>1</v>
      </c>
      <c r="C2196" t="s">
        <v>207</v>
      </c>
      <c r="D2196">
        <f t="shared" si="34"/>
        <v>9</v>
      </c>
      <c r="E2196" t="s">
        <v>17</v>
      </c>
      <c r="F2196" t="s">
        <v>209</v>
      </c>
      <c r="G2196">
        <v>1500.34</v>
      </c>
      <c r="H2196" s="1">
        <v>43330</v>
      </c>
      <c r="I2196" t="s">
        <v>19</v>
      </c>
      <c r="J2196">
        <v>43</v>
      </c>
      <c r="K2196" t="s">
        <v>210</v>
      </c>
      <c r="L2196" t="s">
        <v>50</v>
      </c>
      <c r="M2196" t="s">
        <v>2765</v>
      </c>
      <c r="N2196">
        <v>29.7</v>
      </c>
      <c r="O2196" t="s">
        <v>23</v>
      </c>
    </row>
    <row r="2197" spans="1:15" hidden="1" x14ac:dyDescent="0.25">
      <c r="A2197" t="s">
        <v>14</v>
      </c>
      <c r="B2197">
        <v>1</v>
      </c>
      <c r="C2197" t="s">
        <v>98</v>
      </c>
      <c r="D2197">
        <f t="shared" si="34"/>
        <v>10</v>
      </c>
      <c r="E2197" t="s">
        <v>24</v>
      </c>
      <c r="F2197" t="s">
        <v>100</v>
      </c>
      <c r="G2197">
        <v>2155.7800000000002</v>
      </c>
      <c r="H2197" s="1">
        <v>43330</v>
      </c>
      <c r="I2197" t="s">
        <v>31</v>
      </c>
      <c r="J2197">
        <v>37</v>
      </c>
      <c r="K2197" t="s">
        <v>860</v>
      </c>
      <c r="L2197" t="s">
        <v>21</v>
      </c>
      <c r="M2197" t="s">
        <v>2766</v>
      </c>
      <c r="N2197">
        <v>12.39</v>
      </c>
      <c r="O2197" t="s">
        <v>23</v>
      </c>
    </row>
    <row r="2198" spans="1:15" hidden="1" x14ac:dyDescent="0.25">
      <c r="A2198" t="s">
        <v>14</v>
      </c>
      <c r="B2198">
        <v>0</v>
      </c>
      <c r="C2198" t="s">
        <v>386</v>
      </c>
      <c r="D2198">
        <f t="shared" si="34"/>
        <v>10</v>
      </c>
      <c r="E2198" t="s">
        <v>17</v>
      </c>
      <c r="F2198" t="s">
        <v>388</v>
      </c>
      <c r="G2198">
        <v>603.53</v>
      </c>
      <c r="H2198" s="1">
        <v>43330</v>
      </c>
      <c r="I2198" t="s">
        <v>31</v>
      </c>
      <c r="J2198">
        <v>20</v>
      </c>
      <c r="K2198" t="s">
        <v>633</v>
      </c>
      <c r="L2198" t="s">
        <v>50</v>
      </c>
      <c r="M2198" t="s">
        <v>2767</v>
      </c>
      <c r="N2198">
        <v>24.42</v>
      </c>
      <c r="O2198" t="s">
        <v>23</v>
      </c>
    </row>
    <row r="2199" spans="1:15" hidden="1" x14ac:dyDescent="0.25">
      <c r="A2199" t="s">
        <v>14</v>
      </c>
      <c r="B2199">
        <v>1</v>
      </c>
      <c r="C2199" t="s">
        <v>327</v>
      </c>
      <c r="D2199">
        <f t="shared" si="34"/>
        <v>9</v>
      </c>
      <c r="E2199" t="s">
        <v>24</v>
      </c>
      <c r="F2199" t="s">
        <v>329</v>
      </c>
      <c r="G2199">
        <v>1721.91</v>
      </c>
      <c r="H2199" s="1">
        <v>43330</v>
      </c>
      <c r="I2199" t="s">
        <v>19</v>
      </c>
      <c r="J2199">
        <v>18</v>
      </c>
      <c r="K2199" t="s">
        <v>635</v>
      </c>
      <c r="L2199" t="s">
        <v>26</v>
      </c>
      <c r="M2199" t="s">
        <v>2768</v>
      </c>
      <c r="N2199">
        <v>29.52</v>
      </c>
      <c r="O2199" t="s">
        <v>23</v>
      </c>
    </row>
    <row r="2200" spans="1:15" hidden="1" x14ac:dyDescent="0.25">
      <c r="A2200" t="s">
        <v>14</v>
      </c>
      <c r="B2200">
        <v>1</v>
      </c>
      <c r="C2200" t="s">
        <v>33</v>
      </c>
      <c r="D2200">
        <f t="shared" si="34"/>
        <v>10</v>
      </c>
      <c r="E2200" t="s">
        <v>24</v>
      </c>
      <c r="F2200" t="s">
        <v>35</v>
      </c>
      <c r="G2200">
        <v>1805.78</v>
      </c>
      <c r="H2200" s="1">
        <v>43330</v>
      </c>
      <c r="I2200" t="s">
        <v>19</v>
      </c>
      <c r="J2200">
        <v>40</v>
      </c>
      <c r="K2200" t="s">
        <v>52</v>
      </c>
      <c r="L2200" t="s">
        <v>50</v>
      </c>
      <c r="M2200" t="s">
        <v>2769</v>
      </c>
      <c r="N2200">
        <v>19.8</v>
      </c>
      <c r="O2200" t="s">
        <v>23</v>
      </c>
    </row>
    <row r="2201" spans="1:15" hidden="1" x14ac:dyDescent="0.25">
      <c r="A2201" t="s">
        <v>14</v>
      </c>
      <c r="B2201">
        <v>1</v>
      </c>
      <c r="C2201" t="s">
        <v>320</v>
      </c>
      <c r="D2201">
        <f t="shared" si="34"/>
        <v>9</v>
      </c>
      <c r="E2201" t="s">
        <v>24</v>
      </c>
      <c r="F2201" t="s">
        <v>322</v>
      </c>
      <c r="G2201">
        <v>8090.68</v>
      </c>
      <c r="H2201" s="1">
        <v>43330</v>
      </c>
      <c r="I2201" t="s">
        <v>31</v>
      </c>
      <c r="J2201">
        <v>28</v>
      </c>
      <c r="K2201" t="s">
        <v>2770</v>
      </c>
      <c r="L2201" t="s">
        <v>376</v>
      </c>
      <c r="M2201" t="s">
        <v>2771</v>
      </c>
      <c r="N2201">
        <v>7.67</v>
      </c>
      <c r="O2201" t="s">
        <v>23</v>
      </c>
    </row>
    <row r="2202" spans="1:15" hidden="1" x14ac:dyDescent="0.25">
      <c r="A2202" t="s">
        <v>40</v>
      </c>
      <c r="C2202" t="s">
        <v>91</v>
      </c>
      <c r="D2202">
        <f t="shared" si="34"/>
        <v>10</v>
      </c>
      <c r="E2202" t="s">
        <v>62</v>
      </c>
      <c r="F2202" t="s">
        <v>93</v>
      </c>
      <c r="G2202">
        <v>1691.41</v>
      </c>
      <c r="H2202" s="1">
        <v>43330</v>
      </c>
      <c r="I2202" t="s">
        <v>19</v>
      </c>
      <c r="J2202">
        <v>24</v>
      </c>
      <c r="M2202" t="s">
        <v>2772</v>
      </c>
      <c r="N2202">
        <v>28</v>
      </c>
      <c r="O2202" t="s">
        <v>23</v>
      </c>
    </row>
    <row r="2203" spans="1:15" hidden="1" x14ac:dyDescent="0.25">
      <c r="A2203" t="s">
        <v>14</v>
      </c>
      <c r="B2203">
        <v>1</v>
      </c>
      <c r="C2203" t="s">
        <v>499</v>
      </c>
      <c r="D2203">
        <f t="shared" si="34"/>
        <v>9</v>
      </c>
      <c r="E2203" t="s">
        <v>17</v>
      </c>
      <c r="F2203" t="s">
        <v>501</v>
      </c>
      <c r="G2203">
        <v>1521.42</v>
      </c>
      <c r="H2203" s="1">
        <v>43330</v>
      </c>
      <c r="I2203" t="s">
        <v>19</v>
      </c>
      <c r="J2203">
        <v>64</v>
      </c>
      <c r="K2203" t="s">
        <v>1213</v>
      </c>
      <c r="L2203" t="s">
        <v>376</v>
      </c>
      <c r="M2203" t="s">
        <v>2773</v>
      </c>
      <c r="N2203">
        <v>18.8</v>
      </c>
      <c r="O2203" t="s">
        <v>23</v>
      </c>
    </row>
    <row r="2204" spans="1:15" hidden="1" x14ac:dyDescent="0.25">
      <c r="A2204" t="s">
        <v>14</v>
      </c>
      <c r="B2204">
        <v>1</v>
      </c>
      <c r="C2204" t="s">
        <v>54</v>
      </c>
      <c r="D2204">
        <f t="shared" si="34"/>
        <v>9</v>
      </c>
      <c r="E2204" t="s">
        <v>17</v>
      </c>
      <c r="F2204" t="s">
        <v>56</v>
      </c>
      <c r="G2204">
        <v>4324.63</v>
      </c>
      <c r="H2204" s="1">
        <v>43330</v>
      </c>
      <c r="I2204" t="s">
        <v>19</v>
      </c>
      <c r="J2204">
        <v>27</v>
      </c>
      <c r="K2204" t="s">
        <v>2774</v>
      </c>
      <c r="L2204" t="s">
        <v>58</v>
      </c>
      <c r="M2204" t="s">
        <v>2775</v>
      </c>
      <c r="N2204">
        <v>12.16</v>
      </c>
      <c r="O2204" t="s">
        <v>23</v>
      </c>
    </row>
    <row r="2205" spans="1:15" hidden="1" x14ac:dyDescent="0.25">
      <c r="A2205" t="s">
        <v>14</v>
      </c>
      <c r="B2205">
        <v>1</v>
      </c>
      <c r="C2205" t="s">
        <v>129</v>
      </c>
      <c r="D2205">
        <f t="shared" si="34"/>
        <v>10</v>
      </c>
      <c r="E2205" t="s">
        <v>17</v>
      </c>
      <c r="F2205" t="s">
        <v>131</v>
      </c>
      <c r="G2205">
        <v>16584.34</v>
      </c>
      <c r="H2205" s="1">
        <v>43330</v>
      </c>
      <c r="I2205" t="s">
        <v>31</v>
      </c>
      <c r="J2205">
        <v>24</v>
      </c>
      <c r="K2205" t="s">
        <v>2776</v>
      </c>
      <c r="L2205" t="s">
        <v>21</v>
      </c>
      <c r="M2205" t="s">
        <v>2777</v>
      </c>
      <c r="N2205">
        <v>27.91</v>
      </c>
      <c r="O2205" t="s">
        <v>23</v>
      </c>
    </row>
    <row r="2206" spans="1:15" hidden="1" x14ac:dyDescent="0.25">
      <c r="A2206" t="s">
        <v>14</v>
      </c>
      <c r="B2206">
        <v>1</v>
      </c>
      <c r="C2206" t="s">
        <v>15</v>
      </c>
      <c r="D2206">
        <f t="shared" si="34"/>
        <v>10</v>
      </c>
      <c r="E2206" t="s">
        <v>17</v>
      </c>
      <c r="F2206" t="s">
        <v>18</v>
      </c>
      <c r="G2206">
        <v>1162.03</v>
      </c>
      <c r="H2206" s="1">
        <v>43330</v>
      </c>
      <c r="I2206" t="s">
        <v>19</v>
      </c>
      <c r="J2206">
        <v>26</v>
      </c>
      <c r="K2206" t="s">
        <v>1084</v>
      </c>
      <c r="L2206" t="s">
        <v>21</v>
      </c>
      <c r="M2206" t="s">
        <v>2778</v>
      </c>
      <c r="N2206">
        <v>14.11</v>
      </c>
      <c r="O2206" t="s">
        <v>23</v>
      </c>
    </row>
    <row r="2207" spans="1:15" hidden="1" x14ac:dyDescent="0.25">
      <c r="A2207" t="s">
        <v>14</v>
      </c>
      <c r="B2207">
        <v>1</v>
      </c>
      <c r="C2207" t="s">
        <v>113</v>
      </c>
      <c r="D2207">
        <f t="shared" si="34"/>
        <v>9</v>
      </c>
      <c r="E2207" t="s">
        <v>24</v>
      </c>
      <c r="F2207" t="s">
        <v>100</v>
      </c>
      <c r="G2207">
        <v>3263.77</v>
      </c>
      <c r="H2207" s="1">
        <v>43330</v>
      </c>
      <c r="I2207" t="s">
        <v>31</v>
      </c>
      <c r="J2207">
        <v>21</v>
      </c>
      <c r="K2207" t="s">
        <v>1979</v>
      </c>
      <c r="L2207" t="s">
        <v>50</v>
      </c>
      <c r="M2207" t="s">
        <v>2779</v>
      </c>
      <c r="N2207">
        <v>90.9</v>
      </c>
      <c r="O2207" t="s">
        <v>23</v>
      </c>
    </row>
    <row r="2208" spans="1:15" hidden="1" x14ac:dyDescent="0.25">
      <c r="A2208" t="s">
        <v>14</v>
      </c>
      <c r="B2208">
        <v>1</v>
      </c>
      <c r="C2208" t="s">
        <v>320</v>
      </c>
      <c r="D2208">
        <f t="shared" si="34"/>
        <v>9</v>
      </c>
      <c r="E2208" t="s">
        <v>24</v>
      </c>
      <c r="F2208" t="s">
        <v>322</v>
      </c>
      <c r="G2208">
        <v>8072.62</v>
      </c>
      <c r="H2208" s="1">
        <v>43330</v>
      </c>
      <c r="I2208" t="s">
        <v>31</v>
      </c>
      <c r="J2208">
        <v>28</v>
      </c>
      <c r="K2208" t="s">
        <v>2780</v>
      </c>
      <c r="L2208" t="s">
        <v>50</v>
      </c>
      <c r="M2208" t="s">
        <v>2781</v>
      </c>
      <c r="N2208">
        <v>18.059999999999999</v>
      </c>
      <c r="O2208" t="s">
        <v>23</v>
      </c>
    </row>
    <row r="2209" spans="1:15" hidden="1" x14ac:dyDescent="0.25">
      <c r="A2209" t="s">
        <v>40</v>
      </c>
      <c r="C2209" t="s">
        <v>607</v>
      </c>
      <c r="D2209">
        <f t="shared" si="34"/>
        <v>10</v>
      </c>
      <c r="E2209" t="s">
        <v>43</v>
      </c>
      <c r="F2209" t="s">
        <v>609</v>
      </c>
      <c r="G2209">
        <v>15701.73</v>
      </c>
      <c r="H2209" s="1">
        <v>43330</v>
      </c>
      <c r="I2209" t="s">
        <v>19</v>
      </c>
      <c r="J2209">
        <v>46</v>
      </c>
      <c r="M2209" t="s">
        <v>2782</v>
      </c>
      <c r="N2209">
        <v>28</v>
      </c>
      <c r="O2209" t="s">
        <v>23</v>
      </c>
    </row>
    <row r="2210" spans="1:15" hidden="1" x14ac:dyDescent="0.25">
      <c r="A2210" t="s">
        <v>14</v>
      </c>
      <c r="B2210">
        <v>1</v>
      </c>
      <c r="C2210" t="s">
        <v>397</v>
      </c>
      <c r="D2210">
        <f t="shared" si="34"/>
        <v>10</v>
      </c>
      <c r="E2210" t="s">
        <v>24</v>
      </c>
      <c r="F2210" t="s">
        <v>399</v>
      </c>
      <c r="G2210">
        <v>1419.53</v>
      </c>
      <c r="H2210" s="1">
        <v>43330</v>
      </c>
      <c r="I2210" t="s">
        <v>31</v>
      </c>
      <c r="J2210">
        <v>23</v>
      </c>
      <c r="K2210" t="s">
        <v>25</v>
      </c>
      <c r="L2210" t="s">
        <v>26</v>
      </c>
      <c r="M2210" t="s">
        <v>2783</v>
      </c>
      <c r="N2210">
        <v>13.2</v>
      </c>
      <c r="O2210" t="s">
        <v>23</v>
      </c>
    </row>
    <row r="2211" spans="1:15" hidden="1" x14ac:dyDescent="0.25">
      <c r="A2211" t="s">
        <v>14</v>
      </c>
      <c r="B2211">
        <v>1</v>
      </c>
      <c r="C2211" t="s">
        <v>113</v>
      </c>
      <c r="D2211">
        <f t="shared" si="34"/>
        <v>9</v>
      </c>
      <c r="E2211" t="s">
        <v>24</v>
      </c>
      <c r="F2211" t="s">
        <v>100</v>
      </c>
      <c r="G2211">
        <v>3250.88</v>
      </c>
      <c r="H2211" s="1">
        <v>43330</v>
      </c>
      <c r="I2211" t="s">
        <v>31</v>
      </c>
      <c r="J2211">
        <v>21</v>
      </c>
      <c r="K2211" t="s">
        <v>289</v>
      </c>
      <c r="L2211" t="s">
        <v>50</v>
      </c>
      <c r="M2211" t="s">
        <v>2784</v>
      </c>
      <c r="N2211">
        <v>12.89</v>
      </c>
      <c r="O2211" t="s">
        <v>23</v>
      </c>
    </row>
    <row r="2212" spans="1:15" hidden="1" x14ac:dyDescent="0.25">
      <c r="A2212" t="s">
        <v>14</v>
      </c>
      <c r="B2212">
        <v>1</v>
      </c>
      <c r="C2212" t="s">
        <v>69</v>
      </c>
      <c r="D2212">
        <f t="shared" si="34"/>
        <v>9</v>
      </c>
      <c r="E2212" t="s">
        <v>24</v>
      </c>
      <c r="F2212" t="s">
        <v>71</v>
      </c>
      <c r="G2212">
        <v>10065.99</v>
      </c>
      <c r="H2212" s="1">
        <v>43330</v>
      </c>
      <c r="I2212" t="s">
        <v>31</v>
      </c>
      <c r="J2212">
        <v>23</v>
      </c>
      <c r="K2212" t="s">
        <v>588</v>
      </c>
      <c r="L2212" t="s">
        <v>26</v>
      </c>
      <c r="M2212" t="s">
        <v>2785</v>
      </c>
      <c r="N2212">
        <v>26.84</v>
      </c>
      <c r="O2212" t="s">
        <v>23</v>
      </c>
    </row>
    <row r="2213" spans="1:15" hidden="1" x14ac:dyDescent="0.25">
      <c r="A2213" t="s">
        <v>14</v>
      </c>
      <c r="B2213">
        <v>1</v>
      </c>
      <c r="C2213" t="s">
        <v>98</v>
      </c>
      <c r="D2213">
        <f t="shared" si="34"/>
        <v>10</v>
      </c>
      <c r="E2213" t="s">
        <v>24</v>
      </c>
      <c r="F2213" t="s">
        <v>100</v>
      </c>
      <c r="G2213">
        <v>2118.85</v>
      </c>
      <c r="H2213" s="1">
        <v>43330</v>
      </c>
      <c r="I2213" t="s">
        <v>31</v>
      </c>
      <c r="J2213">
        <v>37</v>
      </c>
      <c r="K2213" t="s">
        <v>2197</v>
      </c>
      <c r="L2213" t="s">
        <v>21</v>
      </c>
      <c r="M2213" t="s">
        <v>2786</v>
      </c>
      <c r="N2213">
        <v>36.93</v>
      </c>
      <c r="O2213" t="s">
        <v>23</v>
      </c>
    </row>
    <row r="2214" spans="1:15" hidden="1" x14ac:dyDescent="0.25">
      <c r="A2214" t="s">
        <v>14</v>
      </c>
      <c r="B2214">
        <v>1</v>
      </c>
      <c r="C2214" t="s">
        <v>146</v>
      </c>
      <c r="D2214">
        <f t="shared" si="34"/>
        <v>10</v>
      </c>
      <c r="E2214" t="s">
        <v>17</v>
      </c>
      <c r="F2214" t="s">
        <v>148</v>
      </c>
      <c r="G2214">
        <v>997.7</v>
      </c>
      <c r="H2214" s="1">
        <v>43330</v>
      </c>
      <c r="I2214" t="s">
        <v>31</v>
      </c>
      <c r="J2214">
        <v>25</v>
      </c>
      <c r="K2214" t="s">
        <v>25</v>
      </c>
      <c r="L2214" t="s">
        <v>26</v>
      </c>
      <c r="M2214" t="s">
        <v>2787</v>
      </c>
      <c r="N2214">
        <v>27.63</v>
      </c>
      <c r="O2214" t="s">
        <v>23</v>
      </c>
    </row>
    <row r="2215" spans="1:15" hidden="1" x14ac:dyDescent="0.25">
      <c r="A2215" t="s">
        <v>14</v>
      </c>
      <c r="B2215">
        <v>0</v>
      </c>
      <c r="C2215" t="s">
        <v>113</v>
      </c>
      <c r="D2215">
        <f t="shared" si="34"/>
        <v>9</v>
      </c>
      <c r="E2215" t="s">
        <v>17</v>
      </c>
      <c r="F2215" t="s">
        <v>100</v>
      </c>
      <c r="G2215">
        <v>3226.18</v>
      </c>
      <c r="H2215" s="1">
        <v>43330</v>
      </c>
      <c r="I2215" t="s">
        <v>31</v>
      </c>
      <c r="J2215">
        <v>21</v>
      </c>
      <c r="K2215" t="s">
        <v>2788</v>
      </c>
      <c r="L2215" t="s">
        <v>50</v>
      </c>
      <c r="M2215" t="s">
        <v>2789</v>
      </c>
      <c r="N2215">
        <v>24.7</v>
      </c>
      <c r="O2215" t="s">
        <v>23</v>
      </c>
    </row>
    <row r="2216" spans="1:15" hidden="1" x14ac:dyDescent="0.25">
      <c r="A2216" t="s">
        <v>14</v>
      </c>
      <c r="B2216">
        <v>1</v>
      </c>
      <c r="C2216" t="s">
        <v>129</v>
      </c>
      <c r="D2216">
        <f t="shared" si="34"/>
        <v>10</v>
      </c>
      <c r="E2216" t="s">
        <v>24</v>
      </c>
      <c r="F2216" t="s">
        <v>131</v>
      </c>
      <c r="G2216">
        <v>16372.24</v>
      </c>
      <c r="H2216" s="1">
        <v>43330</v>
      </c>
      <c r="I2216" t="s">
        <v>31</v>
      </c>
      <c r="J2216">
        <v>24</v>
      </c>
      <c r="K2216" t="s">
        <v>1633</v>
      </c>
      <c r="L2216" t="s">
        <v>21</v>
      </c>
      <c r="M2216" t="s">
        <v>2790</v>
      </c>
      <c r="N2216">
        <v>212.1</v>
      </c>
      <c r="O2216" t="s">
        <v>23</v>
      </c>
    </row>
    <row r="2217" spans="1:15" hidden="1" x14ac:dyDescent="0.25">
      <c r="A2217" t="s">
        <v>14</v>
      </c>
      <c r="B2217">
        <v>1</v>
      </c>
      <c r="C2217" t="s">
        <v>423</v>
      </c>
      <c r="D2217">
        <f t="shared" si="34"/>
        <v>10</v>
      </c>
      <c r="E2217" t="s">
        <v>17</v>
      </c>
      <c r="F2217" t="s">
        <v>425</v>
      </c>
      <c r="G2217">
        <v>2923.56</v>
      </c>
      <c r="H2217" s="1">
        <v>43330</v>
      </c>
      <c r="I2217" t="s">
        <v>19</v>
      </c>
      <c r="J2217">
        <v>30</v>
      </c>
      <c r="K2217" t="s">
        <v>918</v>
      </c>
      <c r="L2217" t="s">
        <v>26</v>
      </c>
      <c r="M2217" t="s">
        <v>2791</v>
      </c>
      <c r="N2217">
        <v>46.5</v>
      </c>
      <c r="O2217" t="s">
        <v>23</v>
      </c>
    </row>
    <row r="2218" spans="1:15" hidden="1" x14ac:dyDescent="0.25">
      <c r="A2218" t="s">
        <v>40</v>
      </c>
      <c r="C2218" t="s">
        <v>176</v>
      </c>
      <c r="D2218">
        <f t="shared" si="34"/>
        <v>10</v>
      </c>
      <c r="E2218" t="s">
        <v>43</v>
      </c>
      <c r="F2218" t="s">
        <v>178</v>
      </c>
      <c r="G2218">
        <v>3276.57</v>
      </c>
      <c r="H2218" s="1">
        <v>43330</v>
      </c>
      <c r="I2218" t="s">
        <v>19</v>
      </c>
      <c r="J2218">
        <v>20</v>
      </c>
      <c r="M2218" t="s">
        <v>2792</v>
      </c>
      <c r="N2218">
        <v>30</v>
      </c>
      <c r="O2218" t="s">
        <v>23</v>
      </c>
    </row>
    <row r="2219" spans="1:15" hidden="1" x14ac:dyDescent="0.25">
      <c r="A2219" t="s">
        <v>40</v>
      </c>
      <c r="C2219" t="s">
        <v>293</v>
      </c>
      <c r="D2219">
        <f t="shared" si="34"/>
        <v>10</v>
      </c>
      <c r="E2219" t="s">
        <v>43</v>
      </c>
      <c r="F2219" t="s">
        <v>30</v>
      </c>
      <c r="G2219">
        <v>43192.39</v>
      </c>
      <c r="H2219" s="1">
        <v>43330</v>
      </c>
      <c r="I2219" t="s">
        <v>31</v>
      </c>
      <c r="J2219">
        <v>22</v>
      </c>
      <c r="M2219" t="s">
        <v>2792</v>
      </c>
      <c r="N2219">
        <v>163</v>
      </c>
      <c r="O2219" t="s">
        <v>23</v>
      </c>
    </row>
    <row r="2220" spans="1:15" hidden="1" x14ac:dyDescent="0.25">
      <c r="A2220" t="s">
        <v>14</v>
      </c>
      <c r="B2220">
        <v>1</v>
      </c>
      <c r="C2220" t="s">
        <v>76</v>
      </c>
      <c r="D2220">
        <f t="shared" si="34"/>
        <v>10</v>
      </c>
      <c r="E2220" t="s">
        <v>24</v>
      </c>
      <c r="F2220" t="s">
        <v>78</v>
      </c>
      <c r="G2220">
        <v>1576.4</v>
      </c>
      <c r="H2220" s="1">
        <v>43330</v>
      </c>
      <c r="I2220" t="s">
        <v>31</v>
      </c>
      <c r="J2220">
        <v>30</v>
      </c>
      <c r="K2220" t="s">
        <v>167</v>
      </c>
      <c r="L2220" t="s">
        <v>21</v>
      </c>
      <c r="M2220" t="s">
        <v>2793</v>
      </c>
      <c r="N2220">
        <v>274.64</v>
      </c>
      <c r="O2220" t="s">
        <v>23</v>
      </c>
    </row>
    <row r="2221" spans="1:15" hidden="1" x14ac:dyDescent="0.25">
      <c r="A2221" t="s">
        <v>14</v>
      </c>
      <c r="B2221">
        <v>1</v>
      </c>
      <c r="C2221" t="s">
        <v>98</v>
      </c>
      <c r="D2221">
        <f t="shared" si="34"/>
        <v>10</v>
      </c>
      <c r="E2221" t="s">
        <v>24</v>
      </c>
      <c r="F2221" t="s">
        <v>100</v>
      </c>
      <c r="G2221">
        <v>2105.62</v>
      </c>
      <c r="H2221" s="1">
        <v>43330</v>
      </c>
      <c r="I2221" t="s">
        <v>31</v>
      </c>
      <c r="J2221">
        <v>37</v>
      </c>
      <c r="K2221" t="s">
        <v>2794</v>
      </c>
      <c r="L2221" t="s">
        <v>21</v>
      </c>
      <c r="M2221" t="s">
        <v>2795</v>
      </c>
      <c r="N2221">
        <v>13.23</v>
      </c>
      <c r="O2221" t="s">
        <v>23</v>
      </c>
    </row>
    <row r="2222" spans="1:15" hidden="1" x14ac:dyDescent="0.25">
      <c r="A2222" t="s">
        <v>14</v>
      </c>
      <c r="B2222">
        <v>0</v>
      </c>
      <c r="C2222" t="s">
        <v>238</v>
      </c>
      <c r="D2222">
        <f t="shared" si="34"/>
        <v>10</v>
      </c>
      <c r="E2222" t="s">
        <v>24</v>
      </c>
      <c r="F2222" t="s">
        <v>240</v>
      </c>
      <c r="G2222">
        <v>4953.2299999999996</v>
      </c>
      <c r="H2222" s="1">
        <v>43330</v>
      </c>
      <c r="I2222" t="s">
        <v>31</v>
      </c>
      <c r="J2222">
        <v>19</v>
      </c>
      <c r="K2222" t="s">
        <v>2796</v>
      </c>
      <c r="L2222" t="s">
        <v>58</v>
      </c>
      <c r="M2222" t="s">
        <v>2797</v>
      </c>
      <c r="N2222">
        <v>6.08</v>
      </c>
      <c r="O2222" t="s">
        <v>23</v>
      </c>
    </row>
    <row r="2223" spans="1:15" hidden="1" x14ac:dyDescent="0.25">
      <c r="A2223" t="s">
        <v>14</v>
      </c>
      <c r="B2223">
        <v>0</v>
      </c>
      <c r="C2223" t="s">
        <v>402</v>
      </c>
      <c r="D2223">
        <f t="shared" si="34"/>
        <v>10</v>
      </c>
      <c r="E2223" t="s">
        <v>24</v>
      </c>
      <c r="F2223" t="s">
        <v>30</v>
      </c>
      <c r="G2223">
        <v>3344.36</v>
      </c>
      <c r="H2223" s="1">
        <v>43330</v>
      </c>
      <c r="I2223" t="s">
        <v>31</v>
      </c>
      <c r="J2223">
        <v>44</v>
      </c>
      <c r="K2223" t="s">
        <v>2144</v>
      </c>
      <c r="L2223" t="s">
        <v>50</v>
      </c>
      <c r="M2223" t="s">
        <v>2798</v>
      </c>
      <c r="N2223">
        <v>27.68</v>
      </c>
      <c r="O2223" t="s">
        <v>23</v>
      </c>
    </row>
    <row r="2224" spans="1:15" hidden="1" x14ac:dyDescent="0.25">
      <c r="A2224" t="s">
        <v>40</v>
      </c>
      <c r="C2224" t="s">
        <v>81</v>
      </c>
      <c r="D2224">
        <f t="shared" si="34"/>
        <v>10</v>
      </c>
      <c r="E2224" t="s">
        <v>43</v>
      </c>
      <c r="F2224" t="s">
        <v>83</v>
      </c>
      <c r="G2224">
        <v>260045.9</v>
      </c>
      <c r="H2224" s="1">
        <v>43330</v>
      </c>
      <c r="I2224" t="s">
        <v>31</v>
      </c>
      <c r="J2224">
        <v>46</v>
      </c>
      <c r="M2224" t="s">
        <v>2799</v>
      </c>
      <c r="N2224">
        <v>43</v>
      </c>
      <c r="O2224" t="s">
        <v>23</v>
      </c>
    </row>
    <row r="2225" spans="1:15" hidden="1" x14ac:dyDescent="0.25">
      <c r="A2225" t="s">
        <v>40</v>
      </c>
      <c r="C2225" t="s">
        <v>88</v>
      </c>
      <c r="D2225">
        <f t="shared" si="34"/>
        <v>10</v>
      </c>
      <c r="E2225" t="s">
        <v>43</v>
      </c>
      <c r="F2225" t="s">
        <v>90</v>
      </c>
      <c r="G2225">
        <v>2306.38</v>
      </c>
      <c r="H2225" s="1">
        <v>43330</v>
      </c>
      <c r="I2225" t="s">
        <v>19</v>
      </c>
      <c r="J2225">
        <v>47</v>
      </c>
      <c r="M2225" t="s">
        <v>2799</v>
      </c>
      <c r="N2225">
        <v>24</v>
      </c>
      <c r="O2225" t="s">
        <v>23</v>
      </c>
    </row>
    <row r="2226" spans="1:15" hidden="1" x14ac:dyDescent="0.25">
      <c r="A2226" t="s">
        <v>14</v>
      </c>
      <c r="B2226">
        <v>1</v>
      </c>
      <c r="C2226" t="s">
        <v>103</v>
      </c>
      <c r="D2226">
        <f t="shared" si="34"/>
        <v>10</v>
      </c>
      <c r="E2226" t="s">
        <v>24</v>
      </c>
      <c r="F2226" t="s">
        <v>105</v>
      </c>
      <c r="G2226">
        <v>2258.1999999999998</v>
      </c>
      <c r="H2226" s="1">
        <v>43330</v>
      </c>
      <c r="I2226" t="s">
        <v>19</v>
      </c>
      <c r="J2226">
        <v>25</v>
      </c>
      <c r="K2226" t="s">
        <v>2800</v>
      </c>
      <c r="L2226" t="s">
        <v>58</v>
      </c>
      <c r="M2226" t="s">
        <v>2801</v>
      </c>
      <c r="N2226">
        <v>12.65</v>
      </c>
      <c r="O2226" t="s">
        <v>23</v>
      </c>
    </row>
    <row r="2227" spans="1:15" hidden="1" x14ac:dyDescent="0.25">
      <c r="A2227" t="s">
        <v>14</v>
      </c>
      <c r="B2227">
        <v>1</v>
      </c>
      <c r="C2227" t="s">
        <v>33</v>
      </c>
      <c r="D2227">
        <f t="shared" si="34"/>
        <v>10</v>
      </c>
      <c r="E2227" t="s">
        <v>24</v>
      </c>
      <c r="F2227" t="s">
        <v>35</v>
      </c>
      <c r="G2227">
        <v>1780.84</v>
      </c>
      <c r="H2227" s="1">
        <v>43330</v>
      </c>
      <c r="I2227" t="s">
        <v>19</v>
      </c>
      <c r="J2227">
        <v>40</v>
      </c>
      <c r="K2227" t="s">
        <v>553</v>
      </c>
      <c r="L2227" t="s">
        <v>21</v>
      </c>
      <c r="M2227" t="s">
        <v>2802</v>
      </c>
      <c r="N2227">
        <v>24.94</v>
      </c>
      <c r="O2227" t="s">
        <v>23</v>
      </c>
    </row>
    <row r="2228" spans="1:15" hidden="1" x14ac:dyDescent="0.25">
      <c r="A2228" t="s">
        <v>14</v>
      </c>
      <c r="B2228">
        <v>1</v>
      </c>
      <c r="C2228" t="s">
        <v>437</v>
      </c>
      <c r="D2228">
        <f t="shared" si="34"/>
        <v>9</v>
      </c>
      <c r="E2228" t="s">
        <v>24</v>
      </c>
      <c r="F2228" t="s">
        <v>439</v>
      </c>
      <c r="G2228">
        <v>2290.98</v>
      </c>
      <c r="H2228" s="1">
        <v>43330</v>
      </c>
      <c r="I2228" t="s">
        <v>19</v>
      </c>
      <c r="J2228">
        <v>30</v>
      </c>
      <c r="K2228" t="s">
        <v>2803</v>
      </c>
      <c r="L2228" t="s">
        <v>963</v>
      </c>
      <c r="M2228" t="s">
        <v>2804</v>
      </c>
      <c r="N2228">
        <v>15.89</v>
      </c>
      <c r="O2228" t="s">
        <v>23</v>
      </c>
    </row>
    <row r="2229" spans="1:15" hidden="1" x14ac:dyDescent="0.25">
      <c r="A2229" t="s">
        <v>14</v>
      </c>
      <c r="B2229">
        <v>0</v>
      </c>
      <c r="C2229" t="s">
        <v>151</v>
      </c>
      <c r="D2229">
        <f t="shared" si="34"/>
        <v>10</v>
      </c>
      <c r="E2229" t="s">
        <v>17</v>
      </c>
      <c r="F2229" t="s">
        <v>153</v>
      </c>
      <c r="G2229">
        <v>3239.03</v>
      </c>
      <c r="H2229" s="1">
        <v>43330</v>
      </c>
      <c r="I2229" t="s">
        <v>19</v>
      </c>
      <c r="J2229">
        <v>21</v>
      </c>
      <c r="K2229" t="s">
        <v>1881</v>
      </c>
      <c r="L2229" t="s">
        <v>58</v>
      </c>
      <c r="M2229" t="s">
        <v>2805</v>
      </c>
      <c r="N2229">
        <v>10.47</v>
      </c>
      <c r="O2229" t="s">
        <v>23</v>
      </c>
    </row>
    <row r="2230" spans="1:15" hidden="1" x14ac:dyDescent="0.25">
      <c r="A2230" t="s">
        <v>14</v>
      </c>
      <c r="B2230">
        <v>1</v>
      </c>
      <c r="C2230" t="s">
        <v>165</v>
      </c>
      <c r="D2230">
        <f t="shared" si="34"/>
        <v>10</v>
      </c>
      <c r="E2230" t="s">
        <v>24</v>
      </c>
      <c r="F2230" t="s">
        <v>167</v>
      </c>
      <c r="G2230">
        <v>3590.32</v>
      </c>
      <c r="H2230" s="1">
        <v>43330</v>
      </c>
      <c r="I2230" t="s">
        <v>19</v>
      </c>
      <c r="J2230">
        <v>20</v>
      </c>
      <c r="K2230" t="s">
        <v>2806</v>
      </c>
      <c r="L2230" t="s">
        <v>58</v>
      </c>
      <c r="M2230" t="s">
        <v>2807</v>
      </c>
      <c r="N2230">
        <v>55.43</v>
      </c>
      <c r="O2230" t="s">
        <v>23</v>
      </c>
    </row>
    <row r="2231" spans="1:15" hidden="1" x14ac:dyDescent="0.25">
      <c r="A2231" t="s">
        <v>14</v>
      </c>
      <c r="B2231">
        <v>1</v>
      </c>
      <c r="C2231" t="s">
        <v>160</v>
      </c>
      <c r="D2231">
        <f t="shared" si="34"/>
        <v>9</v>
      </c>
      <c r="E2231" t="s">
        <v>17</v>
      </c>
      <c r="F2231" t="s">
        <v>162</v>
      </c>
      <c r="G2231">
        <v>863.64</v>
      </c>
      <c r="H2231" s="1">
        <v>43330</v>
      </c>
      <c r="I2231" t="s">
        <v>19</v>
      </c>
      <c r="J2231">
        <v>18</v>
      </c>
      <c r="K2231" t="s">
        <v>1542</v>
      </c>
      <c r="L2231" t="s">
        <v>21</v>
      </c>
      <c r="M2231" t="s">
        <v>2808</v>
      </c>
      <c r="N2231">
        <v>24.7</v>
      </c>
      <c r="O2231" t="s">
        <v>23</v>
      </c>
    </row>
    <row r="2232" spans="1:15" hidden="1" x14ac:dyDescent="0.25">
      <c r="A2232" t="s">
        <v>14</v>
      </c>
      <c r="B2232">
        <v>1</v>
      </c>
      <c r="C2232" t="s">
        <v>165</v>
      </c>
      <c r="D2232">
        <f t="shared" si="34"/>
        <v>10</v>
      </c>
      <c r="E2232" t="s">
        <v>24</v>
      </c>
      <c r="F2232" t="s">
        <v>167</v>
      </c>
      <c r="G2232">
        <v>3572.22</v>
      </c>
      <c r="H2232" s="1">
        <v>43330</v>
      </c>
      <c r="I2232" t="s">
        <v>19</v>
      </c>
      <c r="J2232">
        <v>20</v>
      </c>
      <c r="K2232" t="s">
        <v>2419</v>
      </c>
      <c r="L2232" t="s">
        <v>58</v>
      </c>
      <c r="M2232" t="s">
        <v>2809</v>
      </c>
      <c r="N2232">
        <v>18.100000000000001</v>
      </c>
      <c r="O2232" t="s">
        <v>23</v>
      </c>
    </row>
    <row r="2233" spans="1:15" hidden="1" x14ac:dyDescent="0.25">
      <c r="A2233" t="s">
        <v>14</v>
      </c>
      <c r="B2233">
        <v>1</v>
      </c>
      <c r="C2233" t="s">
        <v>595</v>
      </c>
      <c r="D2233">
        <f t="shared" si="34"/>
        <v>8</v>
      </c>
      <c r="E2233" t="s">
        <v>24</v>
      </c>
      <c r="F2233" t="s">
        <v>93</v>
      </c>
      <c r="G2233">
        <v>2080.0500000000002</v>
      </c>
      <c r="H2233" s="1">
        <v>43331</v>
      </c>
      <c r="I2233" t="s">
        <v>19</v>
      </c>
      <c r="J2233">
        <v>35</v>
      </c>
      <c r="K2233" t="s">
        <v>2156</v>
      </c>
      <c r="L2233" t="s">
        <v>26</v>
      </c>
      <c r="M2233" t="s">
        <v>2810</v>
      </c>
      <c r="N2233">
        <v>7.76</v>
      </c>
      <c r="O2233" t="s">
        <v>23</v>
      </c>
    </row>
    <row r="2234" spans="1:15" hidden="1" x14ac:dyDescent="0.25">
      <c r="A2234" t="s">
        <v>14</v>
      </c>
      <c r="B2234">
        <v>0</v>
      </c>
      <c r="C2234" t="s">
        <v>103</v>
      </c>
      <c r="D2234">
        <f t="shared" si="34"/>
        <v>10</v>
      </c>
      <c r="E2234" t="s">
        <v>17</v>
      </c>
      <c r="F2234" t="s">
        <v>105</v>
      </c>
      <c r="G2234">
        <v>2253.39</v>
      </c>
      <c r="H2234" s="1">
        <v>43331</v>
      </c>
      <c r="I2234" t="s">
        <v>19</v>
      </c>
      <c r="J2234">
        <v>25</v>
      </c>
      <c r="K2234" t="s">
        <v>1030</v>
      </c>
      <c r="L2234" t="s">
        <v>26</v>
      </c>
      <c r="M2234" t="s">
        <v>2811</v>
      </c>
      <c r="N2234">
        <v>4.8099999999999996</v>
      </c>
      <c r="O2234" t="s">
        <v>23</v>
      </c>
    </row>
    <row r="2235" spans="1:15" hidden="1" x14ac:dyDescent="0.25">
      <c r="A2235" t="s">
        <v>14</v>
      </c>
      <c r="B2235">
        <v>0</v>
      </c>
      <c r="C2235" t="s">
        <v>386</v>
      </c>
      <c r="D2235">
        <f t="shared" si="34"/>
        <v>10</v>
      </c>
      <c r="E2235" t="s">
        <v>24</v>
      </c>
      <c r="F2235" t="s">
        <v>388</v>
      </c>
      <c r="G2235">
        <v>584.45000000000005</v>
      </c>
      <c r="H2235" s="1">
        <v>43331</v>
      </c>
      <c r="I2235" t="s">
        <v>31</v>
      </c>
      <c r="J2235">
        <v>20</v>
      </c>
      <c r="K2235" t="s">
        <v>1506</v>
      </c>
      <c r="L2235" t="s">
        <v>21</v>
      </c>
      <c r="M2235" t="s">
        <v>2812</v>
      </c>
      <c r="N2235">
        <v>19.079999999999998</v>
      </c>
      <c r="O2235" t="s">
        <v>23</v>
      </c>
    </row>
    <row r="2236" spans="1:15" hidden="1" x14ac:dyDescent="0.25">
      <c r="A2236" t="s">
        <v>14</v>
      </c>
      <c r="B2236">
        <v>0</v>
      </c>
      <c r="C2236" t="s">
        <v>69</v>
      </c>
      <c r="D2236">
        <f t="shared" si="34"/>
        <v>9</v>
      </c>
      <c r="E2236" t="s">
        <v>24</v>
      </c>
      <c r="F2236" t="s">
        <v>71</v>
      </c>
      <c r="G2236">
        <v>10048.700000000001</v>
      </c>
      <c r="H2236" s="1">
        <v>43331</v>
      </c>
      <c r="I2236" t="s">
        <v>31</v>
      </c>
      <c r="J2236">
        <v>23</v>
      </c>
      <c r="K2236" t="s">
        <v>2268</v>
      </c>
      <c r="L2236" t="s">
        <v>26</v>
      </c>
      <c r="M2236" t="s">
        <v>2813</v>
      </c>
      <c r="N2236">
        <v>17.29</v>
      </c>
      <c r="O2236" t="s">
        <v>23</v>
      </c>
    </row>
    <row r="2237" spans="1:15" hidden="1" x14ac:dyDescent="0.25">
      <c r="A2237" t="s">
        <v>14</v>
      </c>
      <c r="B2237">
        <v>1</v>
      </c>
      <c r="C2237" t="s">
        <v>454</v>
      </c>
      <c r="D2237">
        <f t="shared" si="34"/>
        <v>10</v>
      </c>
      <c r="E2237" t="s">
        <v>17</v>
      </c>
      <c r="F2237" t="s">
        <v>456</v>
      </c>
      <c r="G2237">
        <v>1122.04</v>
      </c>
      <c r="H2237" s="1">
        <v>43331</v>
      </c>
      <c r="I2237" t="s">
        <v>19</v>
      </c>
      <c r="J2237">
        <v>53</v>
      </c>
      <c r="K2237" t="s">
        <v>1557</v>
      </c>
      <c r="L2237" t="s">
        <v>21</v>
      </c>
      <c r="M2237" t="s">
        <v>2814</v>
      </c>
      <c r="N2237">
        <v>10.65</v>
      </c>
      <c r="O2237" t="s">
        <v>23</v>
      </c>
    </row>
    <row r="2238" spans="1:15" hidden="1" x14ac:dyDescent="0.25">
      <c r="A2238" t="s">
        <v>14</v>
      </c>
      <c r="B2238">
        <v>1</v>
      </c>
      <c r="C2238" t="s">
        <v>103</v>
      </c>
      <c r="D2238">
        <f t="shared" si="34"/>
        <v>10</v>
      </c>
      <c r="E2238" t="s">
        <v>24</v>
      </c>
      <c r="F2238" t="s">
        <v>105</v>
      </c>
      <c r="G2238">
        <v>2248.25</v>
      </c>
      <c r="H2238" s="1">
        <v>43331</v>
      </c>
      <c r="I2238" t="s">
        <v>19</v>
      </c>
      <c r="J2238">
        <v>25</v>
      </c>
      <c r="K2238" t="s">
        <v>2815</v>
      </c>
      <c r="L2238" t="s">
        <v>58</v>
      </c>
      <c r="M2238" t="s">
        <v>2816</v>
      </c>
      <c r="N2238">
        <v>5.14</v>
      </c>
      <c r="O2238" t="s">
        <v>23</v>
      </c>
    </row>
    <row r="2239" spans="1:15" hidden="1" x14ac:dyDescent="0.25">
      <c r="A2239" t="s">
        <v>14</v>
      </c>
      <c r="B2239">
        <v>1</v>
      </c>
      <c r="C2239" t="s">
        <v>437</v>
      </c>
      <c r="D2239">
        <f t="shared" si="34"/>
        <v>9</v>
      </c>
      <c r="E2239" t="s">
        <v>17</v>
      </c>
      <c r="F2239" t="s">
        <v>439</v>
      </c>
      <c r="G2239">
        <v>2210.58</v>
      </c>
      <c r="H2239" s="1">
        <v>43331</v>
      </c>
      <c r="I2239" t="s">
        <v>19</v>
      </c>
      <c r="J2239">
        <v>30</v>
      </c>
      <c r="K2239" t="s">
        <v>1508</v>
      </c>
      <c r="L2239" t="s">
        <v>58</v>
      </c>
      <c r="M2239" t="s">
        <v>2817</v>
      </c>
      <c r="N2239">
        <v>80.400000000000006</v>
      </c>
      <c r="O2239" t="s">
        <v>23</v>
      </c>
    </row>
    <row r="2240" spans="1:15" hidden="1" x14ac:dyDescent="0.25">
      <c r="A2240" t="s">
        <v>14</v>
      </c>
      <c r="B2240">
        <v>1</v>
      </c>
      <c r="C2240" t="s">
        <v>454</v>
      </c>
      <c r="D2240">
        <f t="shared" si="34"/>
        <v>10</v>
      </c>
      <c r="E2240" t="s">
        <v>24</v>
      </c>
      <c r="F2240" t="s">
        <v>456</v>
      </c>
      <c r="G2240">
        <v>1082.05</v>
      </c>
      <c r="H2240" s="1">
        <v>43331</v>
      </c>
      <c r="I2240" t="s">
        <v>19</v>
      </c>
      <c r="J2240">
        <v>53</v>
      </c>
      <c r="K2240" t="s">
        <v>2496</v>
      </c>
      <c r="L2240" t="s">
        <v>21</v>
      </c>
      <c r="M2240" t="s">
        <v>2818</v>
      </c>
      <c r="N2240">
        <v>39.99</v>
      </c>
      <c r="O2240" t="s">
        <v>23</v>
      </c>
    </row>
    <row r="2241" spans="1:15" hidden="1" x14ac:dyDescent="0.25">
      <c r="A2241" t="s">
        <v>14</v>
      </c>
      <c r="B2241">
        <v>1</v>
      </c>
      <c r="C2241" t="s">
        <v>302</v>
      </c>
      <c r="D2241">
        <f t="shared" si="34"/>
        <v>10</v>
      </c>
      <c r="E2241" t="s">
        <v>17</v>
      </c>
      <c r="F2241" t="s">
        <v>304</v>
      </c>
      <c r="G2241">
        <v>5413.48</v>
      </c>
      <c r="H2241" s="1">
        <v>43331</v>
      </c>
      <c r="I2241" t="s">
        <v>31</v>
      </c>
      <c r="J2241">
        <v>21</v>
      </c>
      <c r="K2241" t="s">
        <v>2819</v>
      </c>
      <c r="L2241" t="s">
        <v>58</v>
      </c>
      <c r="M2241" t="s">
        <v>2820</v>
      </c>
      <c r="N2241">
        <v>13.02</v>
      </c>
      <c r="O2241" t="s">
        <v>23</v>
      </c>
    </row>
    <row r="2242" spans="1:15" hidden="1" x14ac:dyDescent="0.25">
      <c r="A2242" t="s">
        <v>14</v>
      </c>
      <c r="B2242">
        <v>1</v>
      </c>
      <c r="C2242" t="s">
        <v>302</v>
      </c>
      <c r="D2242">
        <f t="shared" si="34"/>
        <v>10</v>
      </c>
      <c r="E2242" t="s">
        <v>17</v>
      </c>
      <c r="F2242" t="s">
        <v>304</v>
      </c>
      <c r="G2242">
        <v>5380.12</v>
      </c>
      <c r="H2242" s="1">
        <v>43331</v>
      </c>
      <c r="I2242" t="s">
        <v>31</v>
      </c>
      <c r="J2242">
        <v>21</v>
      </c>
      <c r="K2242" t="s">
        <v>2821</v>
      </c>
      <c r="L2242" t="s">
        <v>58</v>
      </c>
      <c r="M2242" t="s">
        <v>2822</v>
      </c>
      <c r="N2242">
        <v>33.36</v>
      </c>
      <c r="O2242" t="s">
        <v>23</v>
      </c>
    </row>
    <row r="2243" spans="1:15" hidden="1" x14ac:dyDescent="0.25">
      <c r="A2243" t="s">
        <v>40</v>
      </c>
      <c r="C2243" t="s">
        <v>179</v>
      </c>
      <c r="D2243">
        <f t="shared" ref="D2243:D2306" si="35">LEN(C2243)-4</f>
        <v>10</v>
      </c>
      <c r="E2243" t="s">
        <v>43</v>
      </c>
      <c r="F2243" t="s">
        <v>131</v>
      </c>
      <c r="G2243">
        <v>4324.6899999999996</v>
      </c>
      <c r="H2243" s="1">
        <v>43331</v>
      </c>
      <c r="I2243" t="s">
        <v>31</v>
      </c>
      <c r="J2243">
        <v>22</v>
      </c>
      <c r="M2243" t="s">
        <v>2823</v>
      </c>
      <c r="N2243">
        <v>25</v>
      </c>
      <c r="O2243" t="s">
        <v>23</v>
      </c>
    </row>
    <row r="2244" spans="1:15" hidden="1" x14ac:dyDescent="0.25">
      <c r="A2244" t="s">
        <v>14</v>
      </c>
      <c r="B2244">
        <v>1</v>
      </c>
      <c r="C2244" t="s">
        <v>302</v>
      </c>
      <c r="D2244">
        <f t="shared" si="35"/>
        <v>10</v>
      </c>
      <c r="E2244" t="s">
        <v>17</v>
      </c>
      <c r="F2244" t="s">
        <v>304</v>
      </c>
      <c r="G2244">
        <v>5361.68</v>
      </c>
      <c r="H2244" s="1">
        <v>43331</v>
      </c>
      <c r="I2244" t="s">
        <v>31</v>
      </c>
      <c r="J2244">
        <v>21</v>
      </c>
      <c r="K2244" t="s">
        <v>2824</v>
      </c>
      <c r="L2244" t="s">
        <v>58</v>
      </c>
      <c r="M2244" t="s">
        <v>2825</v>
      </c>
      <c r="N2244">
        <v>18.440000000000001</v>
      </c>
      <c r="O2244" t="s">
        <v>23</v>
      </c>
    </row>
    <row r="2245" spans="1:15" hidden="1" x14ac:dyDescent="0.25">
      <c r="A2245" t="s">
        <v>40</v>
      </c>
      <c r="C2245" t="s">
        <v>293</v>
      </c>
      <c r="D2245">
        <f t="shared" si="35"/>
        <v>10</v>
      </c>
      <c r="E2245" t="s">
        <v>62</v>
      </c>
      <c r="F2245" t="s">
        <v>30</v>
      </c>
      <c r="G2245">
        <v>43156.39</v>
      </c>
      <c r="H2245" s="1">
        <v>43331</v>
      </c>
      <c r="I2245" t="s">
        <v>31</v>
      </c>
      <c r="J2245">
        <v>22</v>
      </c>
      <c r="M2245" t="s">
        <v>2826</v>
      </c>
      <c r="N2245">
        <v>36</v>
      </c>
      <c r="O2245" t="s">
        <v>23</v>
      </c>
    </row>
    <row r="2246" spans="1:15" hidden="1" x14ac:dyDescent="0.25">
      <c r="A2246" t="s">
        <v>14</v>
      </c>
      <c r="B2246">
        <v>1</v>
      </c>
      <c r="C2246" t="s">
        <v>499</v>
      </c>
      <c r="D2246">
        <f t="shared" si="35"/>
        <v>9</v>
      </c>
      <c r="E2246" t="s">
        <v>17</v>
      </c>
      <c r="F2246" t="s">
        <v>501</v>
      </c>
      <c r="G2246">
        <v>1486.82</v>
      </c>
      <c r="H2246" s="1">
        <v>43331</v>
      </c>
      <c r="I2246" t="s">
        <v>19</v>
      </c>
      <c r="J2246">
        <v>64</v>
      </c>
      <c r="K2246" t="s">
        <v>2827</v>
      </c>
      <c r="L2246" t="s">
        <v>376</v>
      </c>
      <c r="M2246" t="s">
        <v>2828</v>
      </c>
      <c r="N2246">
        <v>34.6</v>
      </c>
      <c r="O2246" t="s">
        <v>23</v>
      </c>
    </row>
    <row r="2247" spans="1:15" hidden="1" x14ac:dyDescent="0.25">
      <c r="A2247" t="s">
        <v>40</v>
      </c>
      <c r="C2247" t="s">
        <v>91</v>
      </c>
      <c r="D2247">
        <f t="shared" si="35"/>
        <v>10</v>
      </c>
      <c r="E2247" t="s">
        <v>43</v>
      </c>
      <c r="F2247" t="s">
        <v>93</v>
      </c>
      <c r="G2247">
        <v>1653.41</v>
      </c>
      <c r="H2247" s="1">
        <v>43331</v>
      </c>
      <c r="I2247" t="s">
        <v>19</v>
      </c>
      <c r="J2247">
        <v>24</v>
      </c>
      <c r="M2247" t="s">
        <v>2829</v>
      </c>
      <c r="N2247">
        <v>38</v>
      </c>
      <c r="O2247" t="s">
        <v>23</v>
      </c>
    </row>
    <row r="2248" spans="1:15" hidden="1" x14ac:dyDescent="0.25">
      <c r="A2248" t="s">
        <v>14</v>
      </c>
      <c r="B2248">
        <v>1</v>
      </c>
      <c r="C2248" t="s">
        <v>124</v>
      </c>
      <c r="D2248">
        <f t="shared" si="35"/>
        <v>10</v>
      </c>
      <c r="E2248" t="s">
        <v>24</v>
      </c>
      <c r="F2248" t="s">
        <v>126</v>
      </c>
      <c r="G2248">
        <v>4024.48</v>
      </c>
      <c r="H2248" s="1">
        <v>43331</v>
      </c>
      <c r="I2248" t="s">
        <v>19</v>
      </c>
      <c r="J2248">
        <v>19</v>
      </c>
      <c r="K2248" t="s">
        <v>1783</v>
      </c>
      <c r="L2248" t="s">
        <v>26</v>
      </c>
      <c r="M2248" t="s">
        <v>2830</v>
      </c>
      <c r="N2248">
        <v>23.15</v>
      </c>
      <c r="O2248" t="s">
        <v>23</v>
      </c>
    </row>
    <row r="2249" spans="1:15" hidden="1" x14ac:dyDescent="0.25">
      <c r="A2249" t="s">
        <v>40</v>
      </c>
      <c r="C2249" t="s">
        <v>138</v>
      </c>
      <c r="D2249">
        <f t="shared" si="35"/>
        <v>10</v>
      </c>
      <c r="E2249" t="s">
        <v>43</v>
      </c>
      <c r="F2249" t="s">
        <v>140</v>
      </c>
      <c r="G2249">
        <v>18629.02</v>
      </c>
      <c r="H2249" s="1">
        <v>43331</v>
      </c>
      <c r="I2249" t="s">
        <v>19</v>
      </c>
      <c r="J2249">
        <v>34</v>
      </c>
      <c r="M2249" t="s">
        <v>2831</v>
      </c>
      <c r="N2249">
        <v>31</v>
      </c>
      <c r="O2249" t="s">
        <v>23</v>
      </c>
    </row>
    <row r="2250" spans="1:15" hidden="1" x14ac:dyDescent="0.25">
      <c r="A2250" t="s">
        <v>40</v>
      </c>
      <c r="C2250" t="s">
        <v>607</v>
      </c>
      <c r="D2250">
        <f t="shared" si="35"/>
        <v>10</v>
      </c>
      <c r="E2250" t="s">
        <v>43</v>
      </c>
      <c r="F2250" t="s">
        <v>609</v>
      </c>
      <c r="G2250">
        <v>15546.73</v>
      </c>
      <c r="H2250" s="1">
        <v>43331</v>
      </c>
      <c r="I2250" t="s">
        <v>19</v>
      </c>
      <c r="J2250">
        <v>46</v>
      </c>
      <c r="M2250" t="s">
        <v>2831</v>
      </c>
      <c r="N2250">
        <v>155</v>
      </c>
      <c r="O2250" t="s">
        <v>23</v>
      </c>
    </row>
    <row r="2251" spans="1:15" hidden="1" x14ac:dyDescent="0.25">
      <c r="A2251" t="s">
        <v>40</v>
      </c>
      <c r="C2251" t="s">
        <v>499</v>
      </c>
      <c r="D2251">
        <f t="shared" si="35"/>
        <v>9</v>
      </c>
      <c r="E2251" t="s">
        <v>43</v>
      </c>
      <c r="F2251" t="s">
        <v>501</v>
      </c>
      <c r="G2251">
        <v>1456.82</v>
      </c>
      <c r="H2251" s="1">
        <v>43331</v>
      </c>
      <c r="I2251" t="s">
        <v>19</v>
      </c>
      <c r="J2251">
        <v>64</v>
      </c>
      <c r="M2251" t="s">
        <v>2831</v>
      </c>
      <c r="N2251">
        <v>30</v>
      </c>
      <c r="O2251" t="s">
        <v>23</v>
      </c>
    </row>
    <row r="2252" spans="1:15" hidden="1" x14ac:dyDescent="0.25">
      <c r="A2252" t="s">
        <v>40</v>
      </c>
      <c r="C2252" t="s">
        <v>235</v>
      </c>
      <c r="D2252">
        <f t="shared" si="35"/>
        <v>10</v>
      </c>
      <c r="E2252" t="s">
        <v>43</v>
      </c>
      <c r="F2252" t="s">
        <v>237</v>
      </c>
      <c r="G2252">
        <v>189456.45</v>
      </c>
      <c r="H2252" s="1">
        <v>43331</v>
      </c>
      <c r="I2252" t="s">
        <v>19</v>
      </c>
      <c r="J2252">
        <v>40</v>
      </c>
      <c r="M2252" t="s">
        <v>2831</v>
      </c>
      <c r="N2252">
        <v>169</v>
      </c>
      <c r="O2252" t="s">
        <v>23</v>
      </c>
    </row>
    <row r="2253" spans="1:15" hidden="1" x14ac:dyDescent="0.25">
      <c r="A2253" t="s">
        <v>40</v>
      </c>
      <c r="C2253" t="s">
        <v>419</v>
      </c>
      <c r="D2253">
        <f t="shared" si="35"/>
        <v>10</v>
      </c>
      <c r="E2253" t="s">
        <v>62</v>
      </c>
      <c r="F2253" t="s">
        <v>421</v>
      </c>
      <c r="G2253">
        <v>53811.24</v>
      </c>
      <c r="H2253" s="1">
        <v>43331</v>
      </c>
      <c r="I2253" t="s">
        <v>31</v>
      </c>
      <c r="J2253">
        <v>40</v>
      </c>
      <c r="M2253" t="s">
        <v>2832</v>
      </c>
      <c r="N2253">
        <v>39</v>
      </c>
      <c r="O2253" t="s">
        <v>23</v>
      </c>
    </row>
    <row r="2254" spans="1:15" hidden="1" x14ac:dyDescent="0.25">
      <c r="A2254" t="s">
        <v>40</v>
      </c>
      <c r="C2254" t="s">
        <v>216</v>
      </c>
      <c r="D2254">
        <f t="shared" si="35"/>
        <v>10</v>
      </c>
      <c r="E2254" t="s">
        <v>43</v>
      </c>
      <c r="F2254" t="s">
        <v>218</v>
      </c>
      <c r="G2254">
        <v>58875.67</v>
      </c>
      <c r="H2254" s="1">
        <v>43331</v>
      </c>
      <c r="I2254" t="s">
        <v>31</v>
      </c>
      <c r="J2254">
        <v>33</v>
      </c>
      <c r="M2254" t="s">
        <v>2832</v>
      </c>
      <c r="N2254">
        <v>111</v>
      </c>
      <c r="O2254" t="s">
        <v>23</v>
      </c>
    </row>
    <row r="2255" spans="1:15" hidden="1" x14ac:dyDescent="0.25">
      <c r="A2255" t="s">
        <v>14</v>
      </c>
      <c r="B2255">
        <v>1</v>
      </c>
      <c r="C2255" t="s">
        <v>273</v>
      </c>
      <c r="D2255">
        <f t="shared" si="35"/>
        <v>9</v>
      </c>
      <c r="E2255" t="s">
        <v>17</v>
      </c>
      <c r="F2255" t="s">
        <v>275</v>
      </c>
      <c r="G2255">
        <v>2711.41</v>
      </c>
      <c r="H2255" s="1">
        <v>43331</v>
      </c>
      <c r="I2255" t="s">
        <v>19</v>
      </c>
      <c r="J2255">
        <v>30</v>
      </c>
      <c r="K2255" t="s">
        <v>300</v>
      </c>
      <c r="L2255" t="s">
        <v>50</v>
      </c>
      <c r="M2255" t="s">
        <v>2833</v>
      </c>
      <c r="N2255">
        <v>16.690000000000001</v>
      </c>
      <c r="O2255" t="s">
        <v>23</v>
      </c>
    </row>
    <row r="2256" spans="1:15" hidden="1" x14ac:dyDescent="0.25">
      <c r="A2256" t="s">
        <v>40</v>
      </c>
      <c r="C2256" t="s">
        <v>386</v>
      </c>
      <c r="D2256">
        <f t="shared" si="35"/>
        <v>10</v>
      </c>
      <c r="E2256" t="s">
        <v>43</v>
      </c>
      <c r="F2256" t="s">
        <v>388</v>
      </c>
      <c r="G2256">
        <v>535.45000000000005</v>
      </c>
      <c r="H2256" s="1">
        <v>43331</v>
      </c>
      <c r="I2256" t="s">
        <v>31</v>
      </c>
      <c r="J2256">
        <v>20</v>
      </c>
      <c r="M2256" t="s">
        <v>2834</v>
      </c>
      <c r="N2256">
        <v>49</v>
      </c>
      <c r="O2256" t="s">
        <v>23</v>
      </c>
    </row>
    <row r="2257" spans="1:15" hidden="1" x14ac:dyDescent="0.25">
      <c r="A2257" t="s">
        <v>40</v>
      </c>
      <c r="C2257" t="s">
        <v>573</v>
      </c>
      <c r="D2257">
        <f t="shared" si="35"/>
        <v>10</v>
      </c>
      <c r="E2257" t="s">
        <v>62</v>
      </c>
      <c r="F2257" t="s">
        <v>575</v>
      </c>
      <c r="G2257">
        <v>2990.18</v>
      </c>
      <c r="H2257" s="1">
        <v>43331</v>
      </c>
      <c r="I2257" t="s">
        <v>31</v>
      </c>
      <c r="J2257">
        <v>25</v>
      </c>
      <c r="M2257" t="s">
        <v>2834</v>
      </c>
      <c r="N2257">
        <v>192</v>
      </c>
      <c r="O2257" t="s">
        <v>23</v>
      </c>
    </row>
    <row r="2258" spans="1:15" hidden="1" x14ac:dyDescent="0.25">
      <c r="A2258" t="s">
        <v>40</v>
      </c>
      <c r="C2258" t="s">
        <v>437</v>
      </c>
      <c r="D2258">
        <f t="shared" si="35"/>
        <v>9</v>
      </c>
      <c r="E2258" t="s">
        <v>43</v>
      </c>
      <c r="F2258" t="s">
        <v>439</v>
      </c>
      <c r="G2258">
        <v>2042.58</v>
      </c>
      <c r="H2258" s="1">
        <v>43331</v>
      </c>
      <c r="I2258" t="s">
        <v>19</v>
      </c>
      <c r="J2258">
        <v>30</v>
      </c>
      <c r="M2258" t="s">
        <v>2834</v>
      </c>
      <c r="N2258">
        <v>168</v>
      </c>
      <c r="O2258" t="s">
        <v>23</v>
      </c>
    </row>
    <row r="2259" spans="1:15" hidden="1" x14ac:dyDescent="0.25">
      <c r="A2259" t="s">
        <v>14</v>
      </c>
      <c r="B2259">
        <v>0</v>
      </c>
      <c r="C2259" t="s">
        <v>293</v>
      </c>
      <c r="D2259">
        <f t="shared" si="35"/>
        <v>10</v>
      </c>
      <c r="E2259" t="s">
        <v>17</v>
      </c>
      <c r="F2259" t="s">
        <v>30</v>
      </c>
      <c r="G2259">
        <v>43136.07</v>
      </c>
      <c r="H2259" s="1">
        <v>43331</v>
      </c>
      <c r="I2259" t="s">
        <v>31</v>
      </c>
      <c r="J2259">
        <v>22</v>
      </c>
      <c r="K2259" t="s">
        <v>440</v>
      </c>
      <c r="L2259" t="s">
        <v>50</v>
      </c>
      <c r="M2259" t="s">
        <v>2835</v>
      </c>
      <c r="N2259">
        <v>20.32</v>
      </c>
      <c r="O2259" t="s">
        <v>23</v>
      </c>
    </row>
    <row r="2260" spans="1:15" hidden="1" x14ac:dyDescent="0.25">
      <c r="A2260" t="s">
        <v>40</v>
      </c>
      <c r="C2260" t="s">
        <v>179</v>
      </c>
      <c r="D2260">
        <f t="shared" si="35"/>
        <v>10</v>
      </c>
      <c r="E2260" t="s">
        <v>62</v>
      </c>
      <c r="F2260" t="s">
        <v>131</v>
      </c>
      <c r="G2260">
        <v>4291.6899999999996</v>
      </c>
      <c r="H2260" s="1">
        <v>43331</v>
      </c>
      <c r="I2260" t="s">
        <v>31</v>
      </c>
      <c r="J2260">
        <v>22</v>
      </c>
      <c r="M2260" t="s">
        <v>2836</v>
      </c>
      <c r="N2260">
        <v>33</v>
      </c>
      <c r="O2260" t="s">
        <v>23</v>
      </c>
    </row>
    <row r="2261" spans="1:15" hidden="1" x14ac:dyDescent="0.25">
      <c r="A2261" t="s">
        <v>14</v>
      </c>
      <c r="B2261">
        <v>1</v>
      </c>
      <c r="C2261" t="s">
        <v>238</v>
      </c>
      <c r="D2261">
        <f t="shared" si="35"/>
        <v>10</v>
      </c>
      <c r="E2261" t="s">
        <v>24</v>
      </c>
      <c r="F2261" t="s">
        <v>240</v>
      </c>
      <c r="G2261">
        <v>4938.62</v>
      </c>
      <c r="H2261" s="1">
        <v>43331</v>
      </c>
      <c r="I2261" t="s">
        <v>31</v>
      </c>
      <c r="J2261">
        <v>19</v>
      </c>
      <c r="K2261" t="s">
        <v>1885</v>
      </c>
      <c r="L2261" t="s">
        <v>26</v>
      </c>
      <c r="M2261" t="s">
        <v>2837</v>
      </c>
      <c r="N2261">
        <v>14.61</v>
      </c>
      <c r="O2261" t="s">
        <v>23</v>
      </c>
    </row>
    <row r="2262" spans="1:15" hidden="1" x14ac:dyDescent="0.25">
      <c r="A2262" t="s">
        <v>14</v>
      </c>
      <c r="B2262">
        <v>1</v>
      </c>
      <c r="C2262" t="s">
        <v>413</v>
      </c>
      <c r="D2262">
        <f t="shared" si="35"/>
        <v>8</v>
      </c>
      <c r="E2262" t="s">
        <v>24</v>
      </c>
      <c r="F2262" t="s">
        <v>414</v>
      </c>
      <c r="G2262">
        <v>3593.46</v>
      </c>
      <c r="H2262" s="1">
        <v>43331</v>
      </c>
      <c r="I2262" t="s">
        <v>31</v>
      </c>
      <c r="J2262">
        <v>18</v>
      </c>
      <c r="K2262" t="s">
        <v>922</v>
      </c>
      <c r="L2262" t="s">
        <v>21</v>
      </c>
      <c r="M2262" t="s">
        <v>2838</v>
      </c>
      <c r="N2262">
        <v>13.74</v>
      </c>
      <c r="O2262" t="s">
        <v>23</v>
      </c>
    </row>
    <row r="2263" spans="1:15" hidden="1" x14ac:dyDescent="0.25">
      <c r="A2263" t="s">
        <v>14</v>
      </c>
      <c r="B2263">
        <v>1</v>
      </c>
      <c r="C2263" t="s">
        <v>216</v>
      </c>
      <c r="D2263">
        <f t="shared" si="35"/>
        <v>10</v>
      </c>
      <c r="E2263" t="s">
        <v>24</v>
      </c>
      <c r="F2263" t="s">
        <v>218</v>
      </c>
      <c r="G2263">
        <v>58800.7</v>
      </c>
      <c r="H2263" s="1">
        <v>43331</v>
      </c>
      <c r="I2263" t="s">
        <v>31</v>
      </c>
      <c r="J2263">
        <v>33</v>
      </c>
      <c r="K2263" t="s">
        <v>2302</v>
      </c>
      <c r="L2263" t="s">
        <v>21</v>
      </c>
      <c r="M2263" t="s">
        <v>2839</v>
      </c>
      <c r="N2263">
        <v>74.97</v>
      </c>
      <c r="O2263" t="s">
        <v>23</v>
      </c>
    </row>
    <row r="2264" spans="1:15" hidden="1" x14ac:dyDescent="0.25">
      <c r="A2264" t="s">
        <v>14</v>
      </c>
      <c r="B2264">
        <v>1</v>
      </c>
      <c r="C2264" t="s">
        <v>160</v>
      </c>
      <c r="D2264">
        <f t="shared" si="35"/>
        <v>9</v>
      </c>
      <c r="E2264" t="s">
        <v>24</v>
      </c>
      <c r="F2264" t="s">
        <v>162</v>
      </c>
      <c r="G2264">
        <v>837.28</v>
      </c>
      <c r="H2264" s="1">
        <v>43331</v>
      </c>
      <c r="I2264" t="s">
        <v>19</v>
      </c>
      <c r="J2264">
        <v>18</v>
      </c>
      <c r="K2264" t="s">
        <v>935</v>
      </c>
      <c r="L2264" t="s">
        <v>21</v>
      </c>
      <c r="M2264" t="s">
        <v>2840</v>
      </c>
      <c r="N2264">
        <v>26.36</v>
      </c>
      <c r="O2264" t="s">
        <v>23</v>
      </c>
    </row>
    <row r="2265" spans="1:15" hidden="1" x14ac:dyDescent="0.25">
      <c r="A2265" t="s">
        <v>14</v>
      </c>
      <c r="B2265">
        <v>1</v>
      </c>
      <c r="C2265" t="s">
        <v>160</v>
      </c>
      <c r="D2265">
        <f t="shared" si="35"/>
        <v>9</v>
      </c>
      <c r="E2265" t="s">
        <v>24</v>
      </c>
      <c r="F2265" t="s">
        <v>162</v>
      </c>
      <c r="G2265">
        <v>821.31</v>
      </c>
      <c r="H2265" s="1">
        <v>43331</v>
      </c>
      <c r="I2265" t="s">
        <v>19</v>
      </c>
      <c r="J2265">
        <v>18</v>
      </c>
      <c r="K2265" t="s">
        <v>1557</v>
      </c>
      <c r="L2265" t="s">
        <v>21</v>
      </c>
      <c r="M2265" t="s">
        <v>2841</v>
      </c>
      <c r="N2265">
        <v>15.97</v>
      </c>
      <c r="O2265" t="s">
        <v>23</v>
      </c>
    </row>
    <row r="2266" spans="1:15" hidden="1" x14ac:dyDescent="0.25">
      <c r="A2266" t="s">
        <v>14</v>
      </c>
      <c r="B2266">
        <v>0</v>
      </c>
      <c r="C2266" t="s">
        <v>117</v>
      </c>
      <c r="D2266">
        <f t="shared" si="35"/>
        <v>9</v>
      </c>
      <c r="E2266" t="s">
        <v>17</v>
      </c>
      <c r="F2266" t="s">
        <v>119</v>
      </c>
      <c r="G2266">
        <v>8069.39</v>
      </c>
      <c r="H2266" s="1">
        <v>43331</v>
      </c>
      <c r="I2266" t="s">
        <v>19</v>
      </c>
      <c r="J2266">
        <v>39</v>
      </c>
      <c r="K2266" t="s">
        <v>263</v>
      </c>
      <c r="L2266" t="s">
        <v>26</v>
      </c>
      <c r="M2266" t="s">
        <v>2842</v>
      </c>
      <c r="N2266">
        <v>33.950000000000003</v>
      </c>
      <c r="O2266" t="s">
        <v>23</v>
      </c>
    </row>
    <row r="2267" spans="1:15" hidden="1" x14ac:dyDescent="0.25">
      <c r="A2267" t="s">
        <v>14</v>
      </c>
      <c r="B2267">
        <v>1</v>
      </c>
      <c r="C2267" t="s">
        <v>207</v>
      </c>
      <c r="D2267">
        <f t="shared" si="35"/>
        <v>9</v>
      </c>
      <c r="E2267" t="s">
        <v>24</v>
      </c>
      <c r="F2267" t="s">
        <v>209</v>
      </c>
      <c r="G2267">
        <v>1483.94</v>
      </c>
      <c r="H2267" s="1">
        <v>43331</v>
      </c>
      <c r="I2267" t="s">
        <v>19</v>
      </c>
      <c r="J2267">
        <v>43</v>
      </c>
      <c r="K2267" t="s">
        <v>2433</v>
      </c>
      <c r="L2267" t="s">
        <v>50</v>
      </c>
      <c r="M2267" t="s">
        <v>2843</v>
      </c>
      <c r="N2267">
        <v>16.399999999999999</v>
      </c>
      <c r="O2267" t="s">
        <v>23</v>
      </c>
    </row>
    <row r="2268" spans="1:15" hidden="1" x14ac:dyDescent="0.25">
      <c r="A2268" t="s">
        <v>14</v>
      </c>
      <c r="B2268">
        <v>1</v>
      </c>
      <c r="C2268" t="s">
        <v>160</v>
      </c>
      <c r="D2268">
        <f t="shared" si="35"/>
        <v>9</v>
      </c>
      <c r="E2268" t="s">
        <v>24</v>
      </c>
      <c r="F2268" t="s">
        <v>162</v>
      </c>
      <c r="G2268">
        <v>808.64</v>
      </c>
      <c r="H2268" s="1">
        <v>43331</v>
      </c>
      <c r="I2268" t="s">
        <v>19</v>
      </c>
      <c r="J2268">
        <v>18</v>
      </c>
      <c r="K2268" t="s">
        <v>2776</v>
      </c>
      <c r="L2268" t="s">
        <v>21</v>
      </c>
      <c r="M2268" t="s">
        <v>2844</v>
      </c>
      <c r="N2268">
        <v>12.67</v>
      </c>
      <c r="O2268" t="s">
        <v>23</v>
      </c>
    </row>
    <row r="2269" spans="1:15" hidden="1" x14ac:dyDescent="0.25">
      <c r="A2269" t="s">
        <v>14</v>
      </c>
      <c r="B2269">
        <v>1</v>
      </c>
      <c r="C2269" t="s">
        <v>293</v>
      </c>
      <c r="D2269">
        <f t="shared" si="35"/>
        <v>10</v>
      </c>
      <c r="E2269" t="s">
        <v>17</v>
      </c>
      <c r="F2269" t="s">
        <v>30</v>
      </c>
      <c r="G2269">
        <v>43125.279999999999</v>
      </c>
      <c r="H2269" s="1">
        <v>43331</v>
      </c>
      <c r="I2269" t="s">
        <v>31</v>
      </c>
      <c r="J2269">
        <v>22</v>
      </c>
      <c r="K2269" t="s">
        <v>854</v>
      </c>
      <c r="L2269" t="s">
        <v>50</v>
      </c>
      <c r="M2269" t="s">
        <v>2845</v>
      </c>
      <c r="N2269">
        <v>10.79</v>
      </c>
      <c r="O2269" t="s">
        <v>23</v>
      </c>
    </row>
    <row r="2270" spans="1:15" hidden="1" x14ac:dyDescent="0.25">
      <c r="A2270" t="s">
        <v>14</v>
      </c>
      <c r="B2270">
        <v>1</v>
      </c>
      <c r="C2270" t="s">
        <v>499</v>
      </c>
      <c r="D2270">
        <f t="shared" si="35"/>
        <v>9</v>
      </c>
      <c r="E2270" t="s">
        <v>24</v>
      </c>
      <c r="F2270" t="s">
        <v>501</v>
      </c>
      <c r="G2270">
        <v>1431.34</v>
      </c>
      <c r="H2270" s="1">
        <v>43331</v>
      </c>
      <c r="I2270" t="s">
        <v>19</v>
      </c>
      <c r="J2270">
        <v>64</v>
      </c>
      <c r="K2270" t="s">
        <v>2846</v>
      </c>
      <c r="L2270" t="s">
        <v>376</v>
      </c>
      <c r="M2270" t="s">
        <v>2847</v>
      </c>
      <c r="N2270">
        <v>25.48</v>
      </c>
      <c r="O2270" t="s">
        <v>23</v>
      </c>
    </row>
    <row r="2271" spans="1:15" hidden="1" x14ac:dyDescent="0.25">
      <c r="A2271" t="s">
        <v>14</v>
      </c>
      <c r="B2271">
        <v>1</v>
      </c>
      <c r="C2271" t="s">
        <v>595</v>
      </c>
      <c r="D2271">
        <f t="shared" si="35"/>
        <v>8</v>
      </c>
      <c r="E2271" t="s">
        <v>24</v>
      </c>
      <c r="F2271" t="s">
        <v>93</v>
      </c>
      <c r="G2271">
        <v>2052.1799999999998</v>
      </c>
      <c r="H2271" s="1">
        <v>43331</v>
      </c>
      <c r="I2271" t="s">
        <v>19</v>
      </c>
      <c r="J2271">
        <v>35</v>
      </c>
      <c r="K2271" t="s">
        <v>2848</v>
      </c>
      <c r="L2271" t="s">
        <v>58</v>
      </c>
      <c r="M2271" t="s">
        <v>2849</v>
      </c>
      <c r="N2271">
        <v>27.87</v>
      </c>
      <c r="O2271" t="s">
        <v>23</v>
      </c>
    </row>
    <row r="2272" spans="1:15" hidden="1" x14ac:dyDescent="0.25">
      <c r="A2272" t="s">
        <v>14</v>
      </c>
      <c r="B2272">
        <v>1</v>
      </c>
      <c r="C2272" t="s">
        <v>85</v>
      </c>
      <c r="D2272">
        <f t="shared" si="35"/>
        <v>10</v>
      </c>
      <c r="E2272" t="s">
        <v>24</v>
      </c>
      <c r="F2272" t="s">
        <v>87</v>
      </c>
      <c r="G2272">
        <v>4492.74</v>
      </c>
      <c r="H2272" s="1">
        <v>43331</v>
      </c>
      <c r="I2272" t="s">
        <v>19</v>
      </c>
      <c r="J2272">
        <v>26</v>
      </c>
      <c r="K2272" t="s">
        <v>2850</v>
      </c>
      <c r="L2272" t="s">
        <v>142</v>
      </c>
      <c r="M2272" t="s">
        <v>2851</v>
      </c>
      <c r="N2272">
        <v>46.64</v>
      </c>
      <c r="O2272" t="s">
        <v>23</v>
      </c>
    </row>
    <row r="2273" spans="1:15" hidden="1" x14ac:dyDescent="0.25">
      <c r="A2273" t="s">
        <v>40</v>
      </c>
      <c r="C2273" t="s">
        <v>350</v>
      </c>
      <c r="D2273">
        <f t="shared" si="35"/>
        <v>9</v>
      </c>
      <c r="E2273" t="s">
        <v>43</v>
      </c>
      <c r="F2273" t="s">
        <v>30</v>
      </c>
      <c r="G2273">
        <v>31726.560000000001</v>
      </c>
      <c r="H2273" s="1">
        <v>43331</v>
      </c>
      <c r="I2273" t="s">
        <v>31</v>
      </c>
      <c r="J2273">
        <v>21</v>
      </c>
      <c r="M2273" t="s">
        <v>2852</v>
      </c>
      <c r="N2273">
        <v>42</v>
      </c>
      <c r="O2273" t="s">
        <v>23</v>
      </c>
    </row>
    <row r="2274" spans="1:15" hidden="1" x14ac:dyDescent="0.25">
      <c r="A2274" t="s">
        <v>14</v>
      </c>
      <c r="B2274">
        <v>1</v>
      </c>
      <c r="C2274" t="s">
        <v>15</v>
      </c>
      <c r="D2274">
        <f t="shared" si="35"/>
        <v>10</v>
      </c>
      <c r="E2274" t="s">
        <v>24</v>
      </c>
      <c r="F2274" t="s">
        <v>18</v>
      </c>
      <c r="G2274">
        <v>1145.3499999999999</v>
      </c>
      <c r="H2274" s="1">
        <v>43331</v>
      </c>
      <c r="I2274" t="s">
        <v>19</v>
      </c>
      <c r="J2274">
        <v>26</v>
      </c>
      <c r="K2274" t="s">
        <v>154</v>
      </c>
      <c r="L2274" t="s">
        <v>26</v>
      </c>
      <c r="M2274" t="s">
        <v>2853</v>
      </c>
      <c r="N2274">
        <v>16.68</v>
      </c>
      <c r="O2274" t="s">
        <v>23</v>
      </c>
    </row>
    <row r="2275" spans="1:15" hidden="1" x14ac:dyDescent="0.25">
      <c r="A2275" t="s">
        <v>14</v>
      </c>
      <c r="B2275">
        <v>1</v>
      </c>
      <c r="C2275" t="s">
        <v>151</v>
      </c>
      <c r="D2275">
        <f t="shared" si="35"/>
        <v>10</v>
      </c>
      <c r="E2275" t="s">
        <v>24</v>
      </c>
      <c r="F2275" t="s">
        <v>153</v>
      </c>
      <c r="G2275">
        <v>3193.08</v>
      </c>
      <c r="H2275" s="1">
        <v>43331</v>
      </c>
      <c r="I2275" t="s">
        <v>19</v>
      </c>
      <c r="J2275">
        <v>21</v>
      </c>
      <c r="K2275" t="s">
        <v>2854</v>
      </c>
      <c r="L2275" t="s">
        <v>58</v>
      </c>
      <c r="M2275" t="s">
        <v>2855</v>
      </c>
      <c r="N2275">
        <v>45.95</v>
      </c>
      <c r="O2275" t="s">
        <v>23</v>
      </c>
    </row>
    <row r="2276" spans="1:15" hidden="1" x14ac:dyDescent="0.25">
      <c r="A2276" t="s">
        <v>14</v>
      </c>
      <c r="B2276">
        <v>1</v>
      </c>
      <c r="C2276" t="s">
        <v>85</v>
      </c>
      <c r="D2276">
        <f t="shared" si="35"/>
        <v>10</v>
      </c>
      <c r="E2276" t="s">
        <v>17</v>
      </c>
      <c r="F2276" t="s">
        <v>87</v>
      </c>
      <c r="G2276">
        <v>4472.9799999999996</v>
      </c>
      <c r="H2276" s="1">
        <v>43331</v>
      </c>
      <c r="I2276" t="s">
        <v>19</v>
      </c>
      <c r="J2276">
        <v>26</v>
      </c>
      <c r="K2276" t="s">
        <v>2856</v>
      </c>
      <c r="L2276" t="s">
        <v>142</v>
      </c>
      <c r="M2276" t="s">
        <v>2857</v>
      </c>
      <c r="N2276">
        <v>19.760000000000002</v>
      </c>
      <c r="O2276" t="s">
        <v>23</v>
      </c>
    </row>
    <row r="2277" spans="1:15" hidden="1" x14ac:dyDescent="0.25">
      <c r="A2277" t="s">
        <v>14</v>
      </c>
      <c r="B2277">
        <v>1</v>
      </c>
      <c r="C2277" t="s">
        <v>15</v>
      </c>
      <c r="D2277">
        <f t="shared" si="35"/>
        <v>10</v>
      </c>
      <c r="E2277" t="s">
        <v>17</v>
      </c>
      <c r="F2277" t="s">
        <v>18</v>
      </c>
      <c r="G2277">
        <v>1128.51</v>
      </c>
      <c r="H2277" s="1">
        <v>43331</v>
      </c>
      <c r="I2277" t="s">
        <v>19</v>
      </c>
      <c r="J2277">
        <v>26</v>
      </c>
      <c r="K2277" t="s">
        <v>2858</v>
      </c>
      <c r="L2277" t="s">
        <v>21</v>
      </c>
      <c r="M2277" t="s">
        <v>2859</v>
      </c>
      <c r="N2277">
        <v>16.84</v>
      </c>
      <c r="O2277" t="s">
        <v>23</v>
      </c>
    </row>
    <row r="2278" spans="1:15" hidden="1" x14ac:dyDescent="0.25">
      <c r="A2278" t="s">
        <v>14</v>
      </c>
      <c r="B2278">
        <v>0</v>
      </c>
      <c r="C2278" t="s">
        <v>151</v>
      </c>
      <c r="D2278">
        <f t="shared" si="35"/>
        <v>10</v>
      </c>
      <c r="E2278" t="s">
        <v>24</v>
      </c>
      <c r="F2278" t="s">
        <v>153</v>
      </c>
      <c r="G2278">
        <v>3180.19</v>
      </c>
      <c r="H2278" s="1">
        <v>43331</v>
      </c>
      <c r="I2278" t="s">
        <v>19</v>
      </c>
      <c r="J2278">
        <v>21</v>
      </c>
      <c r="K2278" t="s">
        <v>101</v>
      </c>
      <c r="L2278" t="s">
        <v>26</v>
      </c>
      <c r="M2278" t="s">
        <v>2860</v>
      </c>
      <c r="N2278">
        <v>12.89</v>
      </c>
      <c r="O2278" t="s">
        <v>23</v>
      </c>
    </row>
    <row r="2279" spans="1:15" hidden="1" x14ac:dyDescent="0.25">
      <c r="A2279" t="s">
        <v>14</v>
      </c>
      <c r="B2279">
        <v>1</v>
      </c>
      <c r="C2279" t="s">
        <v>293</v>
      </c>
      <c r="D2279">
        <f t="shared" si="35"/>
        <v>10</v>
      </c>
      <c r="E2279" t="s">
        <v>24</v>
      </c>
      <c r="F2279" t="s">
        <v>30</v>
      </c>
      <c r="G2279">
        <v>43118.44</v>
      </c>
      <c r="H2279" s="1">
        <v>43331</v>
      </c>
      <c r="I2279" t="s">
        <v>31</v>
      </c>
      <c r="J2279">
        <v>22</v>
      </c>
      <c r="K2279" t="s">
        <v>856</v>
      </c>
      <c r="L2279" t="s">
        <v>50</v>
      </c>
      <c r="M2279" t="s">
        <v>2861</v>
      </c>
      <c r="N2279">
        <v>6.84</v>
      </c>
      <c r="O2279" t="s">
        <v>23</v>
      </c>
    </row>
    <row r="2280" spans="1:15" hidden="1" x14ac:dyDescent="0.25">
      <c r="A2280" t="s">
        <v>14</v>
      </c>
      <c r="B2280">
        <v>0</v>
      </c>
      <c r="C2280" t="s">
        <v>129</v>
      </c>
      <c r="D2280">
        <f t="shared" si="35"/>
        <v>10</v>
      </c>
      <c r="E2280" t="s">
        <v>24</v>
      </c>
      <c r="F2280" t="s">
        <v>131</v>
      </c>
      <c r="G2280">
        <v>16357.58</v>
      </c>
      <c r="H2280" s="1">
        <v>43331</v>
      </c>
      <c r="I2280" t="s">
        <v>31</v>
      </c>
      <c r="J2280">
        <v>24</v>
      </c>
      <c r="K2280" t="s">
        <v>2313</v>
      </c>
      <c r="L2280" t="s">
        <v>21</v>
      </c>
      <c r="M2280" t="s">
        <v>2862</v>
      </c>
      <c r="N2280">
        <v>14.66</v>
      </c>
      <c r="O2280" t="s">
        <v>23</v>
      </c>
    </row>
    <row r="2281" spans="1:15" hidden="1" x14ac:dyDescent="0.25">
      <c r="A2281" t="s">
        <v>40</v>
      </c>
      <c r="C2281" t="s">
        <v>243</v>
      </c>
      <c r="D2281">
        <f t="shared" si="35"/>
        <v>10</v>
      </c>
      <c r="E2281" t="s">
        <v>43</v>
      </c>
      <c r="F2281" t="s">
        <v>245</v>
      </c>
      <c r="G2281">
        <v>32757.16</v>
      </c>
      <c r="H2281" s="1">
        <v>43331</v>
      </c>
      <c r="I2281" t="s">
        <v>31</v>
      </c>
      <c r="J2281">
        <v>28</v>
      </c>
      <c r="M2281" t="s">
        <v>2863</v>
      </c>
      <c r="N2281">
        <v>28</v>
      </c>
      <c r="O2281" t="s">
        <v>23</v>
      </c>
    </row>
    <row r="2282" spans="1:15" hidden="1" x14ac:dyDescent="0.25">
      <c r="A2282" t="s">
        <v>40</v>
      </c>
      <c r="C2282" t="s">
        <v>73</v>
      </c>
      <c r="D2282">
        <f t="shared" si="35"/>
        <v>10</v>
      </c>
      <c r="E2282" t="s">
        <v>62</v>
      </c>
      <c r="F2282" t="s">
        <v>75</v>
      </c>
      <c r="G2282">
        <v>4382.84</v>
      </c>
      <c r="H2282" s="1">
        <v>43331</v>
      </c>
      <c r="I2282" t="s">
        <v>31</v>
      </c>
      <c r="J2282">
        <v>43</v>
      </c>
      <c r="M2282" t="s">
        <v>2863</v>
      </c>
      <c r="N2282">
        <v>31</v>
      </c>
      <c r="O2282" t="s">
        <v>23</v>
      </c>
    </row>
    <row r="2283" spans="1:15" hidden="1" x14ac:dyDescent="0.25">
      <c r="A2283" t="s">
        <v>40</v>
      </c>
      <c r="C2283" t="s">
        <v>108</v>
      </c>
      <c r="D2283">
        <f t="shared" si="35"/>
        <v>10</v>
      </c>
      <c r="E2283" t="s">
        <v>62</v>
      </c>
      <c r="F2283" t="s">
        <v>110</v>
      </c>
      <c r="G2283">
        <v>29341.99</v>
      </c>
      <c r="H2283" s="1">
        <v>43331</v>
      </c>
      <c r="I2283" t="s">
        <v>19</v>
      </c>
      <c r="J2283">
        <v>43</v>
      </c>
      <c r="M2283" t="s">
        <v>2863</v>
      </c>
      <c r="N2283">
        <v>38</v>
      </c>
      <c r="O2283" t="s">
        <v>23</v>
      </c>
    </row>
    <row r="2284" spans="1:15" hidden="1" x14ac:dyDescent="0.25">
      <c r="A2284" t="s">
        <v>40</v>
      </c>
      <c r="C2284" t="s">
        <v>320</v>
      </c>
      <c r="D2284">
        <f t="shared" si="35"/>
        <v>9</v>
      </c>
      <c r="E2284" t="s">
        <v>43</v>
      </c>
      <c r="F2284" t="s">
        <v>322</v>
      </c>
      <c r="G2284">
        <v>8013.27</v>
      </c>
      <c r="H2284" s="1">
        <v>43331</v>
      </c>
      <c r="I2284" t="s">
        <v>31</v>
      </c>
      <c r="J2284">
        <v>28</v>
      </c>
      <c r="M2284" t="s">
        <v>2863</v>
      </c>
      <c r="N2284">
        <v>34</v>
      </c>
      <c r="O2284" t="s">
        <v>23</v>
      </c>
    </row>
    <row r="2285" spans="1:15" hidden="1" x14ac:dyDescent="0.25">
      <c r="A2285" t="s">
        <v>14</v>
      </c>
      <c r="B2285">
        <v>1</v>
      </c>
      <c r="C2285" t="s">
        <v>15</v>
      </c>
      <c r="D2285">
        <f t="shared" si="35"/>
        <v>10</v>
      </c>
      <c r="E2285" t="s">
        <v>24</v>
      </c>
      <c r="F2285" t="s">
        <v>18</v>
      </c>
      <c r="G2285">
        <v>1112.9100000000001</v>
      </c>
      <c r="H2285" s="1">
        <v>43331</v>
      </c>
      <c r="I2285" t="s">
        <v>19</v>
      </c>
      <c r="J2285">
        <v>26</v>
      </c>
      <c r="K2285" t="s">
        <v>1129</v>
      </c>
      <c r="L2285" t="s">
        <v>50</v>
      </c>
      <c r="M2285" t="s">
        <v>2864</v>
      </c>
      <c r="N2285">
        <v>15.6</v>
      </c>
      <c r="O2285" t="s">
        <v>23</v>
      </c>
    </row>
    <row r="2286" spans="1:15" hidden="1" x14ac:dyDescent="0.25">
      <c r="A2286" t="s">
        <v>14</v>
      </c>
      <c r="B2286">
        <v>1</v>
      </c>
      <c r="C2286" t="s">
        <v>238</v>
      </c>
      <c r="D2286">
        <f t="shared" si="35"/>
        <v>10</v>
      </c>
      <c r="E2286" t="s">
        <v>24</v>
      </c>
      <c r="F2286" t="s">
        <v>240</v>
      </c>
      <c r="G2286">
        <v>4924.7299999999996</v>
      </c>
      <c r="H2286" s="1">
        <v>43331</v>
      </c>
      <c r="I2286" t="s">
        <v>31</v>
      </c>
      <c r="J2286">
        <v>19</v>
      </c>
      <c r="K2286" t="s">
        <v>2865</v>
      </c>
      <c r="L2286" t="s">
        <v>58</v>
      </c>
      <c r="M2286" t="s">
        <v>2866</v>
      </c>
      <c r="N2286">
        <v>13.89</v>
      </c>
      <c r="O2286" t="s">
        <v>23</v>
      </c>
    </row>
    <row r="2287" spans="1:15" hidden="1" x14ac:dyDescent="0.25">
      <c r="A2287" t="s">
        <v>14</v>
      </c>
      <c r="B2287">
        <v>1</v>
      </c>
      <c r="C2287" t="s">
        <v>413</v>
      </c>
      <c r="D2287">
        <f t="shared" si="35"/>
        <v>8</v>
      </c>
      <c r="E2287" t="s">
        <v>24</v>
      </c>
      <c r="F2287" t="s">
        <v>414</v>
      </c>
      <c r="G2287">
        <v>3576.4</v>
      </c>
      <c r="H2287" s="1">
        <v>43331</v>
      </c>
      <c r="I2287" t="s">
        <v>31</v>
      </c>
      <c r="J2287">
        <v>18</v>
      </c>
      <c r="K2287" t="s">
        <v>415</v>
      </c>
      <c r="L2287" t="s">
        <v>21</v>
      </c>
      <c r="M2287" t="s">
        <v>2867</v>
      </c>
      <c r="N2287">
        <v>17.059999999999999</v>
      </c>
      <c r="O2287" t="s">
        <v>23</v>
      </c>
    </row>
    <row r="2288" spans="1:15" hidden="1" x14ac:dyDescent="0.25">
      <c r="A2288" t="s">
        <v>14</v>
      </c>
      <c r="B2288">
        <v>1</v>
      </c>
      <c r="C2288" t="s">
        <v>293</v>
      </c>
      <c r="D2288">
        <f t="shared" si="35"/>
        <v>10</v>
      </c>
      <c r="E2288" t="s">
        <v>17</v>
      </c>
      <c r="F2288" t="s">
        <v>30</v>
      </c>
      <c r="G2288">
        <v>43105.03</v>
      </c>
      <c r="H2288" s="1">
        <v>43331</v>
      </c>
      <c r="I2288" t="s">
        <v>31</v>
      </c>
      <c r="J2288">
        <v>22</v>
      </c>
      <c r="K2288" t="s">
        <v>743</v>
      </c>
      <c r="L2288" t="s">
        <v>50</v>
      </c>
      <c r="M2288" t="s">
        <v>2868</v>
      </c>
      <c r="N2288">
        <v>13.41</v>
      </c>
      <c r="O2288" t="s">
        <v>23</v>
      </c>
    </row>
    <row r="2289" spans="1:15" hidden="1" x14ac:dyDescent="0.25">
      <c r="A2289" t="s">
        <v>14</v>
      </c>
      <c r="B2289">
        <v>1</v>
      </c>
      <c r="C2289" t="s">
        <v>60</v>
      </c>
      <c r="D2289">
        <f t="shared" si="35"/>
        <v>9</v>
      </c>
      <c r="E2289" t="s">
        <v>24</v>
      </c>
      <c r="F2289" t="s">
        <v>30</v>
      </c>
      <c r="G2289">
        <v>3884.19</v>
      </c>
      <c r="H2289" s="1">
        <v>43331</v>
      </c>
      <c r="I2289" t="s">
        <v>31</v>
      </c>
      <c r="J2289">
        <v>40</v>
      </c>
      <c r="K2289" t="s">
        <v>635</v>
      </c>
      <c r="L2289" t="s">
        <v>26</v>
      </c>
      <c r="M2289" t="s">
        <v>2869</v>
      </c>
      <c r="N2289">
        <v>16.96</v>
      </c>
      <c r="O2289" t="s">
        <v>23</v>
      </c>
    </row>
    <row r="2290" spans="1:15" hidden="1" x14ac:dyDescent="0.25">
      <c r="A2290" t="s">
        <v>14</v>
      </c>
      <c r="B2290">
        <v>0</v>
      </c>
      <c r="C2290" t="s">
        <v>413</v>
      </c>
      <c r="D2290">
        <f t="shared" si="35"/>
        <v>8</v>
      </c>
      <c r="E2290" t="s">
        <v>24</v>
      </c>
      <c r="F2290" t="s">
        <v>414</v>
      </c>
      <c r="G2290">
        <v>3562.02</v>
      </c>
      <c r="H2290" s="1">
        <v>43331</v>
      </c>
      <c r="I2290" t="s">
        <v>31</v>
      </c>
      <c r="J2290">
        <v>18</v>
      </c>
      <c r="K2290" t="s">
        <v>38</v>
      </c>
      <c r="L2290" t="s">
        <v>21</v>
      </c>
      <c r="M2290" t="s">
        <v>2870</v>
      </c>
      <c r="N2290">
        <v>14.38</v>
      </c>
      <c r="O2290" t="s">
        <v>23</v>
      </c>
    </row>
    <row r="2291" spans="1:15" hidden="1" x14ac:dyDescent="0.25">
      <c r="A2291" t="s">
        <v>14</v>
      </c>
      <c r="B2291">
        <v>1</v>
      </c>
      <c r="C2291" t="s">
        <v>320</v>
      </c>
      <c r="D2291">
        <f t="shared" si="35"/>
        <v>9</v>
      </c>
      <c r="E2291" t="s">
        <v>24</v>
      </c>
      <c r="F2291" t="s">
        <v>322</v>
      </c>
      <c r="G2291">
        <v>8047.27</v>
      </c>
      <c r="H2291" s="1">
        <v>43331</v>
      </c>
      <c r="I2291" t="s">
        <v>31</v>
      </c>
      <c r="J2291">
        <v>28</v>
      </c>
      <c r="K2291" t="s">
        <v>2871</v>
      </c>
      <c r="L2291" t="s">
        <v>376</v>
      </c>
      <c r="M2291" t="s">
        <v>2872</v>
      </c>
      <c r="N2291">
        <v>25.35</v>
      </c>
      <c r="O2291" t="s">
        <v>23</v>
      </c>
    </row>
    <row r="2292" spans="1:15" hidden="1" x14ac:dyDescent="0.25">
      <c r="A2292" t="s">
        <v>40</v>
      </c>
      <c r="C2292" t="s">
        <v>238</v>
      </c>
      <c r="D2292">
        <f t="shared" si="35"/>
        <v>10</v>
      </c>
      <c r="E2292" t="s">
        <v>43</v>
      </c>
      <c r="F2292" t="s">
        <v>240</v>
      </c>
      <c r="G2292">
        <v>4887.7299999999996</v>
      </c>
      <c r="H2292" s="1">
        <v>43331</v>
      </c>
      <c r="I2292" t="s">
        <v>31</v>
      </c>
      <c r="J2292">
        <v>19</v>
      </c>
      <c r="M2292" t="s">
        <v>2873</v>
      </c>
      <c r="N2292">
        <v>37</v>
      </c>
      <c r="O2292" t="s">
        <v>23</v>
      </c>
    </row>
    <row r="2293" spans="1:15" hidden="1" x14ac:dyDescent="0.25">
      <c r="A2293" t="s">
        <v>14</v>
      </c>
      <c r="B2293">
        <v>1</v>
      </c>
      <c r="C2293" t="s">
        <v>33</v>
      </c>
      <c r="D2293">
        <f t="shared" si="35"/>
        <v>10</v>
      </c>
      <c r="E2293" t="s">
        <v>17</v>
      </c>
      <c r="F2293" t="s">
        <v>35</v>
      </c>
      <c r="G2293">
        <v>1758.35</v>
      </c>
      <c r="H2293" s="1">
        <v>43331</v>
      </c>
      <c r="I2293" t="s">
        <v>19</v>
      </c>
      <c r="J2293">
        <v>40</v>
      </c>
      <c r="K2293" t="s">
        <v>2874</v>
      </c>
      <c r="L2293" t="s">
        <v>21</v>
      </c>
      <c r="M2293" t="s">
        <v>2875</v>
      </c>
      <c r="N2293">
        <v>22.49</v>
      </c>
      <c r="O2293" t="s">
        <v>23</v>
      </c>
    </row>
    <row r="2294" spans="1:15" hidden="1" x14ac:dyDescent="0.25">
      <c r="A2294" t="s">
        <v>14</v>
      </c>
      <c r="B2294">
        <v>0</v>
      </c>
      <c r="C2294" t="s">
        <v>386</v>
      </c>
      <c r="D2294">
        <f t="shared" si="35"/>
        <v>10</v>
      </c>
      <c r="E2294" t="s">
        <v>24</v>
      </c>
      <c r="F2294" t="s">
        <v>388</v>
      </c>
      <c r="G2294">
        <v>517.29</v>
      </c>
      <c r="H2294" s="1">
        <v>43331</v>
      </c>
      <c r="I2294" t="s">
        <v>31</v>
      </c>
      <c r="J2294">
        <v>20</v>
      </c>
      <c r="K2294" t="s">
        <v>772</v>
      </c>
      <c r="L2294" t="s">
        <v>50</v>
      </c>
      <c r="M2294" t="s">
        <v>2876</v>
      </c>
      <c r="N2294">
        <v>18.16</v>
      </c>
      <c r="O2294" t="s">
        <v>23</v>
      </c>
    </row>
    <row r="2295" spans="1:15" hidden="1" x14ac:dyDescent="0.25">
      <c r="A2295" t="s">
        <v>14</v>
      </c>
      <c r="B2295">
        <v>1</v>
      </c>
      <c r="C2295" t="s">
        <v>54</v>
      </c>
      <c r="D2295">
        <f t="shared" si="35"/>
        <v>9</v>
      </c>
      <c r="E2295" t="s">
        <v>17</v>
      </c>
      <c r="F2295" t="s">
        <v>56</v>
      </c>
      <c r="G2295">
        <v>4306.79</v>
      </c>
      <c r="H2295" s="1">
        <v>43331</v>
      </c>
      <c r="I2295" t="s">
        <v>19</v>
      </c>
      <c r="J2295">
        <v>27</v>
      </c>
      <c r="K2295" t="s">
        <v>1023</v>
      </c>
      <c r="L2295" t="s">
        <v>58</v>
      </c>
      <c r="M2295" t="s">
        <v>2877</v>
      </c>
      <c r="N2295">
        <v>17.84</v>
      </c>
      <c r="O2295" t="s">
        <v>23</v>
      </c>
    </row>
    <row r="2296" spans="1:15" hidden="1" x14ac:dyDescent="0.25">
      <c r="A2296" t="s">
        <v>40</v>
      </c>
      <c r="C2296" t="s">
        <v>170</v>
      </c>
      <c r="D2296">
        <f t="shared" si="35"/>
        <v>9</v>
      </c>
      <c r="E2296" t="s">
        <v>372</v>
      </c>
      <c r="F2296" t="s">
        <v>172</v>
      </c>
      <c r="G2296">
        <v>51793.96</v>
      </c>
      <c r="H2296" s="1">
        <v>43331</v>
      </c>
      <c r="I2296" t="s">
        <v>31</v>
      </c>
      <c r="J2296">
        <v>78</v>
      </c>
      <c r="M2296" t="s">
        <v>2878</v>
      </c>
      <c r="N2296">
        <v>150</v>
      </c>
      <c r="O2296" t="s">
        <v>23</v>
      </c>
    </row>
    <row r="2297" spans="1:15" hidden="1" x14ac:dyDescent="0.25">
      <c r="A2297" t="s">
        <v>40</v>
      </c>
      <c r="C2297" t="s">
        <v>228</v>
      </c>
      <c r="D2297">
        <f t="shared" si="35"/>
        <v>10</v>
      </c>
      <c r="E2297" t="s">
        <v>43</v>
      </c>
      <c r="F2297" t="s">
        <v>230</v>
      </c>
      <c r="G2297">
        <v>4290.04</v>
      </c>
      <c r="H2297" s="1">
        <v>43331</v>
      </c>
      <c r="I2297" t="s">
        <v>19</v>
      </c>
      <c r="J2297">
        <v>23</v>
      </c>
      <c r="M2297" t="s">
        <v>2878</v>
      </c>
      <c r="N2297">
        <v>128</v>
      </c>
      <c r="O2297" t="s">
        <v>23</v>
      </c>
    </row>
    <row r="2298" spans="1:15" hidden="1" x14ac:dyDescent="0.25">
      <c r="A2298" t="s">
        <v>40</v>
      </c>
      <c r="C2298" t="s">
        <v>271</v>
      </c>
      <c r="D2298">
        <f t="shared" si="35"/>
        <v>8</v>
      </c>
      <c r="E2298" t="s">
        <v>43</v>
      </c>
      <c r="F2298" t="s">
        <v>123</v>
      </c>
      <c r="G2298">
        <v>33158.339999999997</v>
      </c>
      <c r="H2298" s="1">
        <v>43331</v>
      </c>
      <c r="I2298" t="s">
        <v>31</v>
      </c>
      <c r="J2298">
        <v>38</v>
      </c>
      <c r="M2298" t="s">
        <v>2878</v>
      </c>
      <c r="N2298">
        <v>80</v>
      </c>
      <c r="O2298" t="s">
        <v>23</v>
      </c>
    </row>
    <row r="2299" spans="1:15" hidden="1" x14ac:dyDescent="0.25">
      <c r="A2299" t="s">
        <v>14</v>
      </c>
      <c r="B2299">
        <v>0</v>
      </c>
      <c r="C2299" t="s">
        <v>15</v>
      </c>
      <c r="D2299">
        <f t="shared" si="35"/>
        <v>10</v>
      </c>
      <c r="E2299" t="s">
        <v>24</v>
      </c>
      <c r="F2299" t="s">
        <v>18</v>
      </c>
      <c r="G2299">
        <v>1108.1199999999999</v>
      </c>
      <c r="H2299" s="1">
        <v>43331</v>
      </c>
      <c r="I2299" t="s">
        <v>19</v>
      </c>
      <c r="J2299">
        <v>26</v>
      </c>
      <c r="K2299" t="s">
        <v>890</v>
      </c>
      <c r="L2299" t="s">
        <v>21</v>
      </c>
      <c r="M2299" t="s">
        <v>2879</v>
      </c>
      <c r="N2299">
        <v>4.79</v>
      </c>
      <c r="O2299" t="s">
        <v>23</v>
      </c>
    </row>
    <row r="2300" spans="1:15" hidden="1" x14ac:dyDescent="0.25">
      <c r="A2300" t="s">
        <v>14</v>
      </c>
      <c r="B2300">
        <v>1</v>
      </c>
      <c r="C2300" t="s">
        <v>386</v>
      </c>
      <c r="D2300">
        <f t="shared" si="35"/>
        <v>10</v>
      </c>
      <c r="E2300" t="s">
        <v>24</v>
      </c>
      <c r="F2300" t="s">
        <v>388</v>
      </c>
      <c r="G2300">
        <v>514.19000000000005</v>
      </c>
      <c r="H2300" s="1">
        <v>43331</v>
      </c>
      <c r="I2300" t="s">
        <v>31</v>
      </c>
      <c r="J2300">
        <v>20</v>
      </c>
      <c r="K2300" t="s">
        <v>1956</v>
      </c>
      <c r="L2300" t="s">
        <v>50</v>
      </c>
      <c r="M2300" t="s">
        <v>2880</v>
      </c>
      <c r="N2300">
        <v>3.1</v>
      </c>
      <c r="O2300" t="s">
        <v>23</v>
      </c>
    </row>
    <row r="2301" spans="1:15" hidden="1" x14ac:dyDescent="0.25">
      <c r="A2301" t="s">
        <v>14</v>
      </c>
      <c r="B2301">
        <v>0</v>
      </c>
      <c r="C2301" t="s">
        <v>413</v>
      </c>
      <c r="D2301">
        <f t="shared" si="35"/>
        <v>8</v>
      </c>
      <c r="E2301" t="s">
        <v>17</v>
      </c>
      <c r="F2301" t="s">
        <v>414</v>
      </c>
      <c r="G2301">
        <v>3533.92</v>
      </c>
      <c r="H2301" s="1">
        <v>43331</v>
      </c>
      <c r="I2301" t="s">
        <v>31</v>
      </c>
      <c r="J2301">
        <v>18</v>
      </c>
      <c r="K2301" t="s">
        <v>922</v>
      </c>
      <c r="L2301" t="s">
        <v>21</v>
      </c>
      <c r="M2301" t="s">
        <v>2881</v>
      </c>
      <c r="N2301">
        <v>28.1</v>
      </c>
      <c r="O2301" t="s">
        <v>23</v>
      </c>
    </row>
    <row r="2302" spans="1:15" hidden="1" x14ac:dyDescent="0.25">
      <c r="A2302" t="s">
        <v>40</v>
      </c>
      <c r="C2302" t="s">
        <v>350</v>
      </c>
      <c r="D2302">
        <f t="shared" si="35"/>
        <v>9</v>
      </c>
      <c r="E2302" t="s">
        <v>43</v>
      </c>
      <c r="F2302" t="s">
        <v>30</v>
      </c>
      <c r="G2302">
        <v>31654.560000000001</v>
      </c>
      <c r="H2302" s="1">
        <v>43331</v>
      </c>
      <c r="I2302" t="s">
        <v>31</v>
      </c>
      <c r="J2302">
        <v>21</v>
      </c>
      <c r="M2302" t="s">
        <v>2882</v>
      </c>
      <c r="N2302">
        <v>72</v>
      </c>
      <c r="O2302" t="s">
        <v>23</v>
      </c>
    </row>
    <row r="2303" spans="1:15" hidden="1" x14ac:dyDescent="0.25">
      <c r="A2303" t="s">
        <v>40</v>
      </c>
      <c r="C2303" t="s">
        <v>413</v>
      </c>
      <c r="D2303">
        <f t="shared" si="35"/>
        <v>8</v>
      </c>
      <c r="E2303" t="s">
        <v>62</v>
      </c>
      <c r="F2303" t="s">
        <v>414</v>
      </c>
      <c r="G2303">
        <v>3493.92</v>
      </c>
      <c r="H2303" s="1">
        <v>43331</v>
      </c>
      <c r="I2303" t="s">
        <v>31</v>
      </c>
      <c r="J2303">
        <v>18</v>
      </c>
      <c r="M2303" t="s">
        <v>2882</v>
      </c>
      <c r="N2303">
        <v>40</v>
      </c>
      <c r="O2303" t="s">
        <v>23</v>
      </c>
    </row>
    <row r="2304" spans="1:15" hidden="1" x14ac:dyDescent="0.25">
      <c r="A2304" t="s">
        <v>14</v>
      </c>
      <c r="B2304">
        <v>1</v>
      </c>
      <c r="C2304" t="s">
        <v>216</v>
      </c>
      <c r="D2304">
        <f t="shared" si="35"/>
        <v>10</v>
      </c>
      <c r="E2304" t="s">
        <v>24</v>
      </c>
      <c r="F2304" t="s">
        <v>218</v>
      </c>
      <c r="G2304">
        <v>58764.15</v>
      </c>
      <c r="H2304" s="1">
        <v>43331</v>
      </c>
      <c r="I2304" t="s">
        <v>31</v>
      </c>
      <c r="J2304">
        <v>33</v>
      </c>
      <c r="K2304" t="s">
        <v>1633</v>
      </c>
      <c r="L2304" t="s">
        <v>50</v>
      </c>
      <c r="M2304" t="s">
        <v>2883</v>
      </c>
      <c r="N2304">
        <v>36.549999999999997</v>
      </c>
      <c r="O2304" t="s">
        <v>23</v>
      </c>
    </row>
    <row r="2305" spans="1:15" hidden="1" x14ac:dyDescent="0.25">
      <c r="A2305" t="s">
        <v>14</v>
      </c>
      <c r="B2305">
        <v>1</v>
      </c>
      <c r="C2305" t="s">
        <v>216</v>
      </c>
      <c r="D2305">
        <f t="shared" si="35"/>
        <v>10</v>
      </c>
      <c r="E2305" t="s">
        <v>17</v>
      </c>
      <c r="F2305" t="s">
        <v>218</v>
      </c>
      <c r="G2305">
        <v>58672.76</v>
      </c>
      <c r="H2305" s="1">
        <v>43331</v>
      </c>
      <c r="I2305" t="s">
        <v>31</v>
      </c>
      <c r="J2305">
        <v>33</v>
      </c>
      <c r="K2305" t="s">
        <v>465</v>
      </c>
      <c r="L2305" t="s">
        <v>21</v>
      </c>
      <c r="M2305" t="s">
        <v>2884</v>
      </c>
      <c r="N2305">
        <v>91.39</v>
      </c>
      <c r="O2305" t="s">
        <v>23</v>
      </c>
    </row>
    <row r="2306" spans="1:15" hidden="1" x14ac:dyDescent="0.25">
      <c r="A2306" t="s">
        <v>14</v>
      </c>
      <c r="B2306">
        <v>1</v>
      </c>
      <c r="C2306" t="s">
        <v>124</v>
      </c>
      <c r="D2306">
        <f t="shared" si="35"/>
        <v>10</v>
      </c>
      <c r="E2306" t="s">
        <v>17</v>
      </c>
      <c r="F2306" t="s">
        <v>126</v>
      </c>
      <c r="G2306">
        <v>4012.15</v>
      </c>
      <c r="H2306" s="1">
        <v>43331</v>
      </c>
      <c r="I2306" t="s">
        <v>19</v>
      </c>
      <c r="J2306">
        <v>19</v>
      </c>
      <c r="K2306" t="s">
        <v>2885</v>
      </c>
      <c r="L2306" t="s">
        <v>26</v>
      </c>
      <c r="M2306" t="s">
        <v>2886</v>
      </c>
      <c r="N2306">
        <v>12.33</v>
      </c>
      <c r="O2306" t="s">
        <v>23</v>
      </c>
    </row>
    <row r="2307" spans="1:15" hidden="1" x14ac:dyDescent="0.25">
      <c r="A2307" t="s">
        <v>14</v>
      </c>
      <c r="B2307">
        <v>1</v>
      </c>
      <c r="C2307" t="s">
        <v>54</v>
      </c>
      <c r="D2307">
        <f t="shared" ref="D2307:D2370" si="36">LEN(C2307)-4</f>
        <v>9</v>
      </c>
      <c r="E2307" t="s">
        <v>17</v>
      </c>
      <c r="F2307" t="s">
        <v>56</v>
      </c>
      <c r="G2307">
        <v>4293.38</v>
      </c>
      <c r="H2307" s="1">
        <v>43331</v>
      </c>
      <c r="I2307" t="s">
        <v>19</v>
      </c>
      <c r="J2307">
        <v>27</v>
      </c>
      <c r="K2307" t="s">
        <v>241</v>
      </c>
      <c r="L2307" t="s">
        <v>142</v>
      </c>
      <c r="M2307" t="s">
        <v>2887</v>
      </c>
      <c r="N2307">
        <v>13.41</v>
      </c>
      <c r="O2307" t="s">
        <v>23</v>
      </c>
    </row>
    <row r="2308" spans="1:15" hidden="1" x14ac:dyDescent="0.25">
      <c r="A2308" t="s">
        <v>14</v>
      </c>
      <c r="B2308">
        <v>1</v>
      </c>
      <c r="C2308" t="s">
        <v>41</v>
      </c>
      <c r="D2308">
        <f t="shared" si="36"/>
        <v>10</v>
      </c>
      <c r="E2308" t="s">
        <v>17</v>
      </c>
      <c r="F2308" t="s">
        <v>44</v>
      </c>
      <c r="G2308">
        <v>2902.34</v>
      </c>
      <c r="H2308" s="1">
        <v>43331</v>
      </c>
      <c r="I2308" t="s">
        <v>31</v>
      </c>
      <c r="J2308">
        <v>20</v>
      </c>
      <c r="K2308" t="s">
        <v>1197</v>
      </c>
      <c r="L2308" t="s">
        <v>26</v>
      </c>
      <c r="M2308" t="s">
        <v>2888</v>
      </c>
      <c r="N2308">
        <v>21.43</v>
      </c>
      <c r="O2308" t="s">
        <v>23</v>
      </c>
    </row>
    <row r="2309" spans="1:15" hidden="1" x14ac:dyDescent="0.25">
      <c r="A2309" t="s">
        <v>14</v>
      </c>
      <c r="B2309">
        <v>1</v>
      </c>
      <c r="C2309" t="s">
        <v>338</v>
      </c>
      <c r="D2309">
        <f t="shared" si="36"/>
        <v>10</v>
      </c>
      <c r="E2309" t="s">
        <v>17</v>
      </c>
      <c r="F2309" t="s">
        <v>340</v>
      </c>
      <c r="G2309">
        <v>456.43</v>
      </c>
      <c r="H2309" s="1">
        <v>43331</v>
      </c>
      <c r="I2309" t="s">
        <v>19</v>
      </c>
      <c r="J2309">
        <v>24</v>
      </c>
      <c r="K2309" t="s">
        <v>2889</v>
      </c>
      <c r="L2309" t="s">
        <v>50</v>
      </c>
      <c r="M2309" t="s">
        <v>2890</v>
      </c>
      <c r="N2309">
        <v>53.03</v>
      </c>
      <c r="O2309" t="s">
        <v>23</v>
      </c>
    </row>
    <row r="2310" spans="1:15" hidden="1" x14ac:dyDescent="0.25">
      <c r="A2310" t="s">
        <v>14</v>
      </c>
      <c r="B2310">
        <v>1</v>
      </c>
      <c r="C2310" t="s">
        <v>124</v>
      </c>
      <c r="D2310">
        <f t="shared" si="36"/>
        <v>10</v>
      </c>
      <c r="E2310" t="s">
        <v>24</v>
      </c>
      <c r="F2310" t="s">
        <v>126</v>
      </c>
      <c r="G2310">
        <v>3944.87</v>
      </c>
      <c r="H2310" s="1">
        <v>43331</v>
      </c>
      <c r="I2310" t="s">
        <v>19</v>
      </c>
      <c r="J2310">
        <v>19</v>
      </c>
      <c r="K2310" t="s">
        <v>1122</v>
      </c>
      <c r="L2310" t="s">
        <v>26</v>
      </c>
      <c r="M2310" t="s">
        <v>2891</v>
      </c>
      <c r="N2310">
        <v>67.28</v>
      </c>
      <c r="O2310" t="s">
        <v>23</v>
      </c>
    </row>
    <row r="2311" spans="1:15" hidden="1" x14ac:dyDescent="0.25">
      <c r="A2311" t="s">
        <v>14</v>
      </c>
      <c r="B2311">
        <v>1</v>
      </c>
      <c r="C2311" t="s">
        <v>15</v>
      </c>
      <c r="D2311">
        <f t="shared" si="36"/>
        <v>10</v>
      </c>
      <c r="E2311" t="s">
        <v>24</v>
      </c>
      <c r="F2311" t="s">
        <v>18</v>
      </c>
      <c r="G2311">
        <v>1104.01</v>
      </c>
      <c r="H2311" s="1">
        <v>43331</v>
      </c>
      <c r="I2311" t="s">
        <v>19</v>
      </c>
      <c r="J2311">
        <v>26</v>
      </c>
      <c r="K2311" t="s">
        <v>2892</v>
      </c>
      <c r="L2311" t="s">
        <v>21</v>
      </c>
      <c r="M2311" t="s">
        <v>2893</v>
      </c>
      <c r="N2311">
        <v>4.1100000000000003</v>
      </c>
      <c r="O2311" t="s">
        <v>23</v>
      </c>
    </row>
    <row r="2312" spans="1:15" hidden="1" x14ac:dyDescent="0.25">
      <c r="A2312" t="s">
        <v>14</v>
      </c>
      <c r="B2312">
        <v>1</v>
      </c>
      <c r="C2312" t="s">
        <v>302</v>
      </c>
      <c r="D2312">
        <f t="shared" si="36"/>
        <v>10</v>
      </c>
      <c r="E2312" t="s">
        <v>17</v>
      </c>
      <c r="F2312" t="s">
        <v>304</v>
      </c>
      <c r="G2312">
        <v>5314.92</v>
      </c>
      <c r="H2312" s="1">
        <v>43331</v>
      </c>
      <c r="I2312" t="s">
        <v>31</v>
      </c>
      <c r="J2312">
        <v>21</v>
      </c>
      <c r="K2312" t="s">
        <v>25</v>
      </c>
      <c r="L2312" t="s">
        <v>26</v>
      </c>
      <c r="M2312" t="s">
        <v>2894</v>
      </c>
      <c r="N2312">
        <v>46.76</v>
      </c>
      <c r="O2312" t="s">
        <v>23</v>
      </c>
    </row>
    <row r="2313" spans="1:15" hidden="1" x14ac:dyDescent="0.25">
      <c r="A2313" t="s">
        <v>40</v>
      </c>
      <c r="C2313" t="s">
        <v>121</v>
      </c>
      <c r="D2313">
        <f t="shared" si="36"/>
        <v>10</v>
      </c>
      <c r="E2313" t="s">
        <v>43</v>
      </c>
      <c r="F2313" t="s">
        <v>123</v>
      </c>
      <c r="G2313">
        <v>1817.12</v>
      </c>
      <c r="H2313" s="1">
        <v>43331</v>
      </c>
      <c r="I2313" t="s">
        <v>31</v>
      </c>
      <c r="J2313">
        <v>31</v>
      </c>
      <c r="M2313" t="s">
        <v>2895</v>
      </c>
      <c r="N2313">
        <v>113</v>
      </c>
      <c r="O2313" t="s">
        <v>23</v>
      </c>
    </row>
    <row r="2314" spans="1:15" hidden="1" x14ac:dyDescent="0.25">
      <c r="A2314" t="s">
        <v>14</v>
      </c>
      <c r="B2314">
        <v>1</v>
      </c>
      <c r="C2314" t="s">
        <v>293</v>
      </c>
      <c r="D2314">
        <f t="shared" si="36"/>
        <v>10</v>
      </c>
      <c r="E2314" t="s">
        <v>24</v>
      </c>
      <c r="F2314" t="s">
        <v>30</v>
      </c>
      <c r="G2314">
        <v>43074.12</v>
      </c>
      <c r="H2314" s="1">
        <v>43331</v>
      </c>
      <c r="I2314" t="s">
        <v>31</v>
      </c>
      <c r="J2314">
        <v>22</v>
      </c>
      <c r="K2314" t="s">
        <v>881</v>
      </c>
      <c r="L2314" t="s">
        <v>50</v>
      </c>
      <c r="M2314" t="s">
        <v>2896</v>
      </c>
      <c r="N2314">
        <v>30.91</v>
      </c>
      <c r="O2314" t="s">
        <v>23</v>
      </c>
    </row>
    <row r="2315" spans="1:15" hidden="1" x14ac:dyDescent="0.25">
      <c r="A2315" t="s">
        <v>14</v>
      </c>
      <c r="B2315">
        <v>1</v>
      </c>
      <c r="C2315" t="s">
        <v>499</v>
      </c>
      <c r="D2315">
        <f t="shared" si="36"/>
        <v>9</v>
      </c>
      <c r="E2315" t="s">
        <v>24</v>
      </c>
      <c r="F2315" t="s">
        <v>501</v>
      </c>
      <c r="G2315">
        <v>1400.42</v>
      </c>
      <c r="H2315" s="1">
        <v>43331</v>
      </c>
      <c r="I2315" t="s">
        <v>19</v>
      </c>
      <c r="J2315">
        <v>64</v>
      </c>
      <c r="K2315" t="s">
        <v>2897</v>
      </c>
      <c r="L2315" t="s">
        <v>21</v>
      </c>
      <c r="M2315" t="s">
        <v>2898</v>
      </c>
      <c r="N2315">
        <v>30.92</v>
      </c>
      <c r="O2315" t="s">
        <v>23</v>
      </c>
    </row>
    <row r="2316" spans="1:15" hidden="1" x14ac:dyDescent="0.25">
      <c r="A2316" t="s">
        <v>14</v>
      </c>
      <c r="B2316">
        <v>1</v>
      </c>
      <c r="C2316" t="s">
        <v>378</v>
      </c>
      <c r="D2316">
        <f t="shared" si="36"/>
        <v>10</v>
      </c>
      <c r="E2316" t="s">
        <v>24</v>
      </c>
      <c r="F2316" t="s">
        <v>380</v>
      </c>
      <c r="G2316">
        <v>1208.82</v>
      </c>
      <c r="H2316" s="1">
        <v>43331</v>
      </c>
      <c r="I2316" t="s">
        <v>19</v>
      </c>
      <c r="J2316">
        <v>41</v>
      </c>
      <c r="K2316" t="s">
        <v>2899</v>
      </c>
      <c r="L2316" t="s">
        <v>50</v>
      </c>
      <c r="M2316" t="s">
        <v>2900</v>
      </c>
      <c r="N2316">
        <v>11.93</v>
      </c>
      <c r="O2316" t="s">
        <v>23</v>
      </c>
    </row>
    <row r="2317" spans="1:15" hidden="1" x14ac:dyDescent="0.25">
      <c r="A2317" t="s">
        <v>40</v>
      </c>
      <c r="C2317" t="s">
        <v>437</v>
      </c>
      <c r="D2317">
        <f t="shared" si="36"/>
        <v>9</v>
      </c>
      <c r="E2317" t="s">
        <v>43</v>
      </c>
      <c r="F2317" t="s">
        <v>439</v>
      </c>
      <c r="G2317">
        <v>2020.58</v>
      </c>
      <c r="H2317" s="1">
        <v>43331</v>
      </c>
      <c r="I2317" t="s">
        <v>19</v>
      </c>
      <c r="J2317">
        <v>30</v>
      </c>
      <c r="M2317" t="s">
        <v>2901</v>
      </c>
      <c r="N2317">
        <v>22</v>
      </c>
      <c r="O2317" t="s">
        <v>23</v>
      </c>
    </row>
    <row r="2318" spans="1:15" hidden="1" x14ac:dyDescent="0.25">
      <c r="A2318" t="s">
        <v>14</v>
      </c>
      <c r="B2318">
        <v>1</v>
      </c>
      <c r="C2318" t="s">
        <v>165</v>
      </c>
      <c r="D2318">
        <f t="shared" si="36"/>
        <v>10</v>
      </c>
      <c r="E2318" t="s">
        <v>17</v>
      </c>
      <c r="F2318" t="s">
        <v>167</v>
      </c>
      <c r="G2318">
        <v>3554.85</v>
      </c>
      <c r="H2318" s="1">
        <v>43331</v>
      </c>
      <c r="I2318" t="s">
        <v>19</v>
      </c>
      <c r="J2318">
        <v>20</v>
      </c>
      <c r="K2318" t="s">
        <v>2902</v>
      </c>
      <c r="L2318" t="s">
        <v>58</v>
      </c>
      <c r="M2318" t="s">
        <v>2903</v>
      </c>
      <c r="N2318">
        <v>17.37</v>
      </c>
      <c r="O2318" t="s">
        <v>23</v>
      </c>
    </row>
    <row r="2319" spans="1:15" hidden="1" x14ac:dyDescent="0.25">
      <c r="A2319" t="s">
        <v>14</v>
      </c>
      <c r="B2319">
        <v>0</v>
      </c>
      <c r="C2319" t="s">
        <v>15</v>
      </c>
      <c r="D2319">
        <f t="shared" si="36"/>
        <v>10</v>
      </c>
      <c r="E2319" t="s">
        <v>24</v>
      </c>
      <c r="F2319" t="s">
        <v>18</v>
      </c>
      <c r="G2319">
        <v>1098.55</v>
      </c>
      <c r="H2319" s="1">
        <v>43331</v>
      </c>
      <c r="I2319" t="s">
        <v>19</v>
      </c>
      <c r="J2319">
        <v>26</v>
      </c>
      <c r="K2319" t="s">
        <v>890</v>
      </c>
      <c r="L2319" t="s">
        <v>21</v>
      </c>
      <c r="M2319" t="s">
        <v>2904</v>
      </c>
      <c r="N2319">
        <v>5.46</v>
      </c>
      <c r="O2319" t="s">
        <v>23</v>
      </c>
    </row>
    <row r="2320" spans="1:15" hidden="1" x14ac:dyDescent="0.25">
      <c r="A2320" t="s">
        <v>14</v>
      </c>
      <c r="B2320">
        <v>1</v>
      </c>
      <c r="C2320" t="s">
        <v>151</v>
      </c>
      <c r="D2320">
        <f t="shared" si="36"/>
        <v>10</v>
      </c>
      <c r="E2320" t="s">
        <v>17</v>
      </c>
      <c r="F2320" t="s">
        <v>153</v>
      </c>
      <c r="G2320">
        <v>3172.44</v>
      </c>
      <c r="H2320" s="1">
        <v>43331</v>
      </c>
      <c r="I2320" t="s">
        <v>19</v>
      </c>
      <c r="J2320">
        <v>21</v>
      </c>
      <c r="K2320" t="s">
        <v>2558</v>
      </c>
      <c r="L2320" t="s">
        <v>58</v>
      </c>
      <c r="M2320" t="s">
        <v>2905</v>
      </c>
      <c r="N2320">
        <v>7.75</v>
      </c>
      <c r="O2320" t="s">
        <v>23</v>
      </c>
    </row>
    <row r="2321" spans="1:15" hidden="1" x14ac:dyDescent="0.25">
      <c r="A2321" t="s">
        <v>40</v>
      </c>
      <c r="C2321" t="s">
        <v>545</v>
      </c>
      <c r="D2321">
        <f t="shared" si="36"/>
        <v>10</v>
      </c>
      <c r="E2321" t="s">
        <v>43</v>
      </c>
      <c r="F2321" t="s">
        <v>547</v>
      </c>
      <c r="G2321">
        <v>2687.79</v>
      </c>
      <c r="H2321" s="1">
        <v>43331</v>
      </c>
      <c r="I2321" t="s">
        <v>31</v>
      </c>
      <c r="J2321">
        <v>31</v>
      </c>
      <c r="M2321" t="s">
        <v>2906</v>
      </c>
      <c r="N2321">
        <v>45</v>
      </c>
      <c r="O2321" t="s">
        <v>23</v>
      </c>
    </row>
    <row r="2322" spans="1:15" hidden="1" x14ac:dyDescent="0.25">
      <c r="A2322" t="s">
        <v>40</v>
      </c>
      <c r="C2322" t="s">
        <v>753</v>
      </c>
      <c r="D2322">
        <f t="shared" si="36"/>
        <v>10</v>
      </c>
      <c r="E2322" t="s">
        <v>43</v>
      </c>
      <c r="F2322" t="s">
        <v>755</v>
      </c>
      <c r="G2322">
        <v>5002.3100000000004</v>
      </c>
      <c r="H2322" s="1">
        <v>43331</v>
      </c>
      <c r="I2322" t="s">
        <v>19</v>
      </c>
      <c r="J2322">
        <v>40</v>
      </c>
      <c r="M2322" t="s">
        <v>2906</v>
      </c>
      <c r="N2322">
        <v>73</v>
      </c>
      <c r="O2322" t="s">
        <v>23</v>
      </c>
    </row>
    <row r="2323" spans="1:15" hidden="1" x14ac:dyDescent="0.25">
      <c r="A2323" t="s">
        <v>14</v>
      </c>
      <c r="B2323">
        <v>1</v>
      </c>
      <c r="C2323" t="s">
        <v>302</v>
      </c>
      <c r="D2323">
        <f t="shared" si="36"/>
        <v>10</v>
      </c>
      <c r="E2323" t="s">
        <v>17</v>
      </c>
      <c r="F2323" t="s">
        <v>304</v>
      </c>
      <c r="G2323">
        <v>5300.07</v>
      </c>
      <c r="H2323" s="1">
        <v>43331</v>
      </c>
      <c r="I2323" t="s">
        <v>31</v>
      </c>
      <c r="J2323">
        <v>21</v>
      </c>
      <c r="K2323" t="s">
        <v>2907</v>
      </c>
      <c r="L2323" t="s">
        <v>26</v>
      </c>
      <c r="M2323" t="s">
        <v>2908</v>
      </c>
      <c r="N2323">
        <v>14.85</v>
      </c>
      <c r="O2323" t="s">
        <v>23</v>
      </c>
    </row>
    <row r="2324" spans="1:15" hidden="1" x14ac:dyDescent="0.25">
      <c r="A2324" t="s">
        <v>14</v>
      </c>
      <c r="B2324">
        <v>1</v>
      </c>
      <c r="C2324" t="s">
        <v>69</v>
      </c>
      <c r="D2324">
        <f t="shared" si="36"/>
        <v>9</v>
      </c>
      <c r="E2324" t="s">
        <v>17</v>
      </c>
      <c r="F2324" t="s">
        <v>71</v>
      </c>
      <c r="G2324">
        <v>9722.01</v>
      </c>
      <c r="H2324" s="1">
        <v>43331</v>
      </c>
      <c r="I2324" t="s">
        <v>31</v>
      </c>
      <c r="J2324">
        <v>23</v>
      </c>
      <c r="K2324" t="s">
        <v>2909</v>
      </c>
      <c r="L2324" t="s">
        <v>26</v>
      </c>
      <c r="M2324" t="s">
        <v>2910</v>
      </c>
      <c r="N2324">
        <v>326.69</v>
      </c>
      <c r="O2324" t="s">
        <v>23</v>
      </c>
    </row>
    <row r="2325" spans="1:15" hidden="1" x14ac:dyDescent="0.25">
      <c r="A2325" t="s">
        <v>14</v>
      </c>
      <c r="B2325">
        <v>1</v>
      </c>
      <c r="C2325" t="s">
        <v>378</v>
      </c>
      <c r="D2325">
        <f t="shared" si="36"/>
        <v>10</v>
      </c>
      <c r="E2325" t="s">
        <v>17</v>
      </c>
      <c r="F2325" t="s">
        <v>380</v>
      </c>
      <c r="G2325">
        <v>1175.3</v>
      </c>
      <c r="H2325" s="1">
        <v>43331</v>
      </c>
      <c r="I2325" t="s">
        <v>19</v>
      </c>
      <c r="J2325">
        <v>41</v>
      </c>
      <c r="K2325" t="s">
        <v>2911</v>
      </c>
      <c r="L2325" t="s">
        <v>50</v>
      </c>
      <c r="M2325" t="s">
        <v>2912</v>
      </c>
      <c r="N2325">
        <v>33.520000000000003</v>
      </c>
      <c r="O2325" t="s">
        <v>23</v>
      </c>
    </row>
    <row r="2326" spans="1:15" hidden="1" x14ac:dyDescent="0.25">
      <c r="A2326" t="s">
        <v>40</v>
      </c>
      <c r="C2326" t="s">
        <v>228</v>
      </c>
      <c r="D2326">
        <f t="shared" si="36"/>
        <v>10</v>
      </c>
      <c r="E2326" t="s">
        <v>43</v>
      </c>
      <c r="F2326" t="s">
        <v>230</v>
      </c>
      <c r="G2326">
        <v>4272.04</v>
      </c>
      <c r="H2326" s="1">
        <v>43331</v>
      </c>
      <c r="I2326" t="s">
        <v>19</v>
      </c>
      <c r="J2326">
        <v>23</v>
      </c>
      <c r="M2326" t="s">
        <v>2913</v>
      </c>
      <c r="N2326">
        <v>18</v>
      </c>
      <c r="O2326" t="s">
        <v>23</v>
      </c>
    </row>
    <row r="2327" spans="1:15" hidden="1" x14ac:dyDescent="0.25">
      <c r="A2327" t="s">
        <v>40</v>
      </c>
      <c r="C2327" t="s">
        <v>413</v>
      </c>
      <c r="D2327">
        <f t="shared" si="36"/>
        <v>8</v>
      </c>
      <c r="E2327" t="s">
        <v>62</v>
      </c>
      <c r="F2327" t="s">
        <v>414</v>
      </c>
      <c r="G2327">
        <v>3466.92</v>
      </c>
      <c r="H2327" s="1">
        <v>43331</v>
      </c>
      <c r="I2327" t="s">
        <v>31</v>
      </c>
      <c r="J2327">
        <v>18</v>
      </c>
      <c r="M2327" t="s">
        <v>2913</v>
      </c>
      <c r="N2327">
        <v>27</v>
      </c>
      <c r="O2327" t="s">
        <v>23</v>
      </c>
    </row>
    <row r="2328" spans="1:15" hidden="1" x14ac:dyDescent="0.25">
      <c r="A2328" t="s">
        <v>14</v>
      </c>
      <c r="B2328">
        <v>1</v>
      </c>
      <c r="C2328" t="s">
        <v>15</v>
      </c>
      <c r="D2328">
        <f t="shared" si="36"/>
        <v>10</v>
      </c>
      <c r="E2328" t="s">
        <v>24</v>
      </c>
      <c r="F2328" t="s">
        <v>18</v>
      </c>
      <c r="G2328">
        <v>1085.52</v>
      </c>
      <c r="H2328" s="1">
        <v>43331</v>
      </c>
      <c r="I2328" t="s">
        <v>19</v>
      </c>
      <c r="J2328">
        <v>26</v>
      </c>
      <c r="K2328" t="s">
        <v>96</v>
      </c>
      <c r="L2328" t="s">
        <v>26</v>
      </c>
      <c r="M2328" t="s">
        <v>2914</v>
      </c>
      <c r="N2328">
        <v>13.03</v>
      </c>
      <c r="O2328" t="s">
        <v>23</v>
      </c>
    </row>
    <row r="2329" spans="1:15" hidden="1" x14ac:dyDescent="0.25">
      <c r="A2329" t="s">
        <v>14</v>
      </c>
      <c r="B2329">
        <v>0</v>
      </c>
      <c r="C2329" t="s">
        <v>216</v>
      </c>
      <c r="D2329">
        <f t="shared" si="36"/>
        <v>10</v>
      </c>
      <c r="E2329" t="s">
        <v>17</v>
      </c>
      <c r="F2329" t="s">
        <v>218</v>
      </c>
      <c r="G2329">
        <v>58630.95</v>
      </c>
      <c r="H2329" s="1">
        <v>43331</v>
      </c>
      <c r="I2329" t="s">
        <v>31</v>
      </c>
      <c r="J2329">
        <v>33</v>
      </c>
      <c r="K2329" t="s">
        <v>357</v>
      </c>
      <c r="L2329" t="s">
        <v>50</v>
      </c>
      <c r="M2329" t="s">
        <v>2915</v>
      </c>
      <c r="N2329">
        <v>41.81</v>
      </c>
      <c r="O2329" t="s">
        <v>23</v>
      </c>
    </row>
    <row r="2330" spans="1:15" hidden="1" x14ac:dyDescent="0.25">
      <c r="A2330" t="s">
        <v>14</v>
      </c>
      <c r="B2330">
        <v>1</v>
      </c>
      <c r="C2330" t="s">
        <v>437</v>
      </c>
      <c r="D2330">
        <f t="shared" si="36"/>
        <v>9</v>
      </c>
      <c r="E2330" t="s">
        <v>17</v>
      </c>
      <c r="F2330" t="s">
        <v>439</v>
      </c>
      <c r="G2330">
        <v>1974.07</v>
      </c>
      <c r="H2330" s="1">
        <v>43331</v>
      </c>
      <c r="I2330" t="s">
        <v>19</v>
      </c>
      <c r="J2330">
        <v>30</v>
      </c>
      <c r="K2330" t="s">
        <v>2916</v>
      </c>
      <c r="L2330" t="s">
        <v>142</v>
      </c>
      <c r="M2330" t="s">
        <v>2917</v>
      </c>
      <c r="N2330">
        <v>46.51</v>
      </c>
      <c r="O2330" t="s">
        <v>23</v>
      </c>
    </row>
    <row r="2331" spans="1:15" hidden="1" x14ac:dyDescent="0.25">
      <c r="A2331" t="s">
        <v>40</v>
      </c>
      <c r="C2331" t="s">
        <v>1230</v>
      </c>
      <c r="D2331">
        <f t="shared" si="36"/>
        <v>9</v>
      </c>
      <c r="E2331" t="s">
        <v>43</v>
      </c>
      <c r="F2331" t="s">
        <v>641</v>
      </c>
      <c r="G2331">
        <v>3631.37</v>
      </c>
      <c r="H2331" s="1">
        <v>43331</v>
      </c>
      <c r="I2331" t="s">
        <v>31</v>
      </c>
      <c r="J2331">
        <v>29</v>
      </c>
      <c r="M2331" t="s">
        <v>2918</v>
      </c>
      <c r="N2331">
        <v>48</v>
      </c>
      <c r="O2331" t="s">
        <v>23</v>
      </c>
    </row>
    <row r="2332" spans="1:15" hidden="1" x14ac:dyDescent="0.25">
      <c r="A2332" t="s">
        <v>40</v>
      </c>
      <c r="C2332" t="s">
        <v>397</v>
      </c>
      <c r="D2332">
        <f t="shared" si="36"/>
        <v>10</v>
      </c>
      <c r="E2332" t="s">
        <v>43</v>
      </c>
      <c r="F2332" t="s">
        <v>399</v>
      </c>
      <c r="G2332">
        <v>1377.53</v>
      </c>
      <c r="H2332" s="1">
        <v>43331</v>
      </c>
      <c r="I2332" t="s">
        <v>31</v>
      </c>
      <c r="J2332">
        <v>23</v>
      </c>
      <c r="M2332" t="s">
        <v>2918</v>
      </c>
      <c r="N2332">
        <v>42</v>
      </c>
      <c r="O2332" t="s">
        <v>23</v>
      </c>
    </row>
    <row r="2333" spans="1:15" hidden="1" x14ac:dyDescent="0.25">
      <c r="A2333" t="s">
        <v>14</v>
      </c>
      <c r="B2333">
        <v>1</v>
      </c>
      <c r="C2333" t="s">
        <v>138</v>
      </c>
      <c r="D2333">
        <f t="shared" si="36"/>
        <v>10</v>
      </c>
      <c r="E2333" t="s">
        <v>24</v>
      </c>
      <c r="F2333" t="s">
        <v>140</v>
      </c>
      <c r="G2333">
        <v>18609</v>
      </c>
      <c r="H2333" s="1">
        <v>43331</v>
      </c>
      <c r="I2333" t="s">
        <v>19</v>
      </c>
      <c r="J2333">
        <v>34</v>
      </c>
      <c r="K2333" t="s">
        <v>980</v>
      </c>
      <c r="L2333" t="s">
        <v>26</v>
      </c>
      <c r="M2333" t="s">
        <v>2919</v>
      </c>
      <c r="N2333">
        <v>20.02</v>
      </c>
      <c r="O2333" t="s">
        <v>23</v>
      </c>
    </row>
    <row r="2334" spans="1:15" hidden="1" x14ac:dyDescent="0.25">
      <c r="A2334" t="s">
        <v>14</v>
      </c>
      <c r="B2334">
        <v>0</v>
      </c>
      <c r="C2334" t="s">
        <v>129</v>
      </c>
      <c r="D2334">
        <f t="shared" si="36"/>
        <v>10</v>
      </c>
      <c r="E2334" t="s">
        <v>17</v>
      </c>
      <c r="F2334" t="s">
        <v>131</v>
      </c>
      <c r="G2334">
        <v>16325.73</v>
      </c>
      <c r="H2334" s="1">
        <v>43331</v>
      </c>
      <c r="I2334" t="s">
        <v>31</v>
      </c>
      <c r="J2334">
        <v>24</v>
      </c>
      <c r="K2334" t="s">
        <v>2920</v>
      </c>
      <c r="L2334" t="s">
        <v>26</v>
      </c>
      <c r="M2334" t="s">
        <v>2921</v>
      </c>
      <c r="N2334">
        <v>31.85</v>
      </c>
      <c r="O2334" t="s">
        <v>23</v>
      </c>
    </row>
    <row r="2335" spans="1:15" hidden="1" x14ac:dyDescent="0.25">
      <c r="A2335" t="s">
        <v>14</v>
      </c>
      <c r="B2335">
        <v>0</v>
      </c>
      <c r="C2335" t="s">
        <v>448</v>
      </c>
      <c r="D2335">
        <f t="shared" si="36"/>
        <v>9</v>
      </c>
      <c r="E2335" t="s">
        <v>17</v>
      </c>
      <c r="F2335" t="s">
        <v>30</v>
      </c>
      <c r="G2335">
        <v>52555.93</v>
      </c>
      <c r="H2335" s="1">
        <v>43331</v>
      </c>
      <c r="I2335" t="s">
        <v>31</v>
      </c>
      <c r="J2335">
        <v>19</v>
      </c>
      <c r="K2335" t="s">
        <v>2274</v>
      </c>
      <c r="L2335" t="s">
        <v>58</v>
      </c>
      <c r="M2335" t="s">
        <v>2922</v>
      </c>
      <c r="N2335">
        <v>13.67</v>
      </c>
      <c r="O2335" t="s">
        <v>23</v>
      </c>
    </row>
    <row r="2336" spans="1:15" hidden="1" x14ac:dyDescent="0.25">
      <c r="A2336" t="s">
        <v>14</v>
      </c>
      <c r="B2336">
        <v>1</v>
      </c>
      <c r="C2336" t="s">
        <v>160</v>
      </c>
      <c r="D2336">
        <f t="shared" si="36"/>
        <v>9</v>
      </c>
      <c r="E2336" t="s">
        <v>24</v>
      </c>
      <c r="F2336" t="s">
        <v>162</v>
      </c>
      <c r="G2336">
        <v>799.08</v>
      </c>
      <c r="H2336" s="1">
        <v>43331</v>
      </c>
      <c r="I2336" t="s">
        <v>19</v>
      </c>
      <c r="J2336">
        <v>18</v>
      </c>
      <c r="K2336" t="s">
        <v>2923</v>
      </c>
      <c r="L2336" t="s">
        <v>21</v>
      </c>
      <c r="M2336" t="s">
        <v>2924</v>
      </c>
      <c r="N2336">
        <v>9.56</v>
      </c>
      <c r="O2336" t="s">
        <v>23</v>
      </c>
    </row>
    <row r="2337" spans="1:15" hidden="1" x14ac:dyDescent="0.25">
      <c r="A2337" t="s">
        <v>40</v>
      </c>
      <c r="C2337" t="s">
        <v>160</v>
      </c>
      <c r="D2337">
        <f t="shared" si="36"/>
        <v>9</v>
      </c>
      <c r="E2337" t="s">
        <v>43</v>
      </c>
      <c r="F2337" t="s">
        <v>162</v>
      </c>
      <c r="G2337">
        <v>749.08</v>
      </c>
      <c r="H2337" s="1">
        <v>43331</v>
      </c>
      <c r="I2337" t="s">
        <v>19</v>
      </c>
      <c r="J2337">
        <v>18</v>
      </c>
      <c r="M2337" t="s">
        <v>2925</v>
      </c>
      <c r="N2337">
        <v>50</v>
      </c>
      <c r="O2337" t="s">
        <v>23</v>
      </c>
    </row>
    <row r="2338" spans="1:15" hidden="1" x14ac:dyDescent="0.25">
      <c r="A2338" t="s">
        <v>14</v>
      </c>
      <c r="B2338">
        <v>1</v>
      </c>
      <c r="C2338" t="s">
        <v>73</v>
      </c>
      <c r="D2338">
        <f t="shared" si="36"/>
        <v>10</v>
      </c>
      <c r="E2338" t="s">
        <v>24</v>
      </c>
      <c r="F2338" t="s">
        <v>75</v>
      </c>
      <c r="G2338">
        <v>4362.13</v>
      </c>
      <c r="H2338" s="1">
        <v>43331</v>
      </c>
      <c r="I2338" t="s">
        <v>31</v>
      </c>
      <c r="J2338">
        <v>43</v>
      </c>
      <c r="K2338" t="s">
        <v>52</v>
      </c>
      <c r="L2338" t="s">
        <v>50</v>
      </c>
      <c r="M2338" t="s">
        <v>2926</v>
      </c>
      <c r="N2338">
        <v>20.71</v>
      </c>
      <c r="O2338" t="s">
        <v>23</v>
      </c>
    </row>
    <row r="2339" spans="1:15" hidden="1" x14ac:dyDescent="0.25">
      <c r="A2339" t="s">
        <v>14</v>
      </c>
      <c r="B2339">
        <v>1</v>
      </c>
      <c r="C2339" t="s">
        <v>350</v>
      </c>
      <c r="D2339">
        <f t="shared" si="36"/>
        <v>9</v>
      </c>
      <c r="E2339" t="s">
        <v>24</v>
      </c>
      <c r="F2339" t="s">
        <v>30</v>
      </c>
      <c r="G2339">
        <v>31576.01</v>
      </c>
      <c r="H2339" s="1">
        <v>43331</v>
      </c>
      <c r="I2339" t="s">
        <v>31</v>
      </c>
      <c r="J2339">
        <v>21</v>
      </c>
      <c r="K2339" t="s">
        <v>733</v>
      </c>
      <c r="L2339" t="s">
        <v>50</v>
      </c>
      <c r="M2339" t="s">
        <v>2927</v>
      </c>
      <c r="N2339">
        <v>78.55</v>
      </c>
      <c r="O2339" t="s">
        <v>23</v>
      </c>
    </row>
    <row r="2340" spans="1:15" hidden="1" x14ac:dyDescent="0.25">
      <c r="A2340" t="s">
        <v>14</v>
      </c>
      <c r="B2340">
        <v>1</v>
      </c>
      <c r="C2340" t="s">
        <v>293</v>
      </c>
      <c r="D2340">
        <f t="shared" si="36"/>
        <v>10</v>
      </c>
      <c r="E2340" t="s">
        <v>24</v>
      </c>
      <c r="F2340" t="s">
        <v>30</v>
      </c>
      <c r="G2340">
        <v>42966.65</v>
      </c>
      <c r="H2340" s="1">
        <v>43331</v>
      </c>
      <c r="I2340" t="s">
        <v>31</v>
      </c>
      <c r="J2340">
        <v>22</v>
      </c>
      <c r="K2340" t="s">
        <v>602</v>
      </c>
      <c r="L2340" t="s">
        <v>50</v>
      </c>
      <c r="M2340" t="s">
        <v>2928</v>
      </c>
      <c r="N2340">
        <v>107.47</v>
      </c>
      <c r="O2340" t="s">
        <v>23</v>
      </c>
    </row>
    <row r="2341" spans="1:15" hidden="1" x14ac:dyDescent="0.25">
      <c r="A2341" t="s">
        <v>14</v>
      </c>
      <c r="B2341">
        <v>0</v>
      </c>
      <c r="C2341" t="s">
        <v>386</v>
      </c>
      <c r="D2341">
        <f t="shared" si="36"/>
        <v>10</v>
      </c>
      <c r="E2341" t="s">
        <v>17</v>
      </c>
      <c r="F2341" t="s">
        <v>388</v>
      </c>
      <c r="G2341">
        <v>492.13</v>
      </c>
      <c r="H2341" s="1">
        <v>43331</v>
      </c>
      <c r="I2341" t="s">
        <v>31</v>
      </c>
      <c r="J2341">
        <v>20</v>
      </c>
      <c r="K2341" t="s">
        <v>52</v>
      </c>
      <c r="L2341" t="s">
        <v>50</v>
      </c>
      <c r="M2341" t="s">
        <v>2929</v>
      </c>
      <c r="N2341">
        <v>22.06</v>
      </c>
      <c r="O2341" t="s">
        <v>23</v>
      </c>
    </row>
    <row r="2342" spans="1:15" hidden="1" x14ac:dyDescent="0.25">
      <c r="A2342" t="s">
        <v>40</v>
      </c>
      <c r="C2342" t="s">
        <v>60</v>
      </c>
      <c r="D2342">
        <f t="shared" si="36"/>
        <v>9</v>
      </c>
      <c r="E2342" t="s">
        <v>43</v>
      </c>
      <c r="F2342" t="s">
        <v>30</v>
      </c>
      <c r="G2342">
        <v>3859.19</v>
      </c>
      <c r="H2342" s="1">
        <v>43331</v>
      </c>
      <c r="I2342" t="s">
        <v>31</v>
      </c>
      <c r="J2342">
        <v>40</v>
      </c>
      <c r="M2342" t="s">
        <v>2930</v>
      </c>
      <c r="N2342">
        <v>25</v>
      </c>
      <c r="O2342" t="s">
        <v>23</v>
      </c>
    </row>
    <row r="2343" spans="1:15" hidden="1" x14ac:dyDescent="0.25">
      <c r="A2343" t="s">
        <v>40</v>
      </c>
      <c r="C2343" t="s">
        <v>232</v>
      </c>
      <c r="D2343">
        <f t="shared" si="36"/>
        <v>10</v>
      </c>
      <c r="E2343" t="s">
        <v>43</v>
      </c>
      <c r="F2343" t="s">
        <v>234</v>
      </c>
      <c r="G2343">
        <v>4257.47</v>
      </c>
      <c r="H2343" s="1">
        <v>43331</v>
      </c>
      <c r="I2343" t="s">
        <v>31</v>
      </c>
      <c r="J2343">
        <v>22</v>
      </c>
      <c r="M2343" t="s">
        <v>2930</v>
      </c>
      <c r="N2343">
        <v>89</v>
      </c>
      <c r="O2343" t="s">
        <v>23</v>
      </c>
    </row>
    <row r="2344" spans="1:15" hidden="1" x14ac:dyDescent="0.25">
      <c r="A2344" t="s">
        <v>14</v>
      </c>
      <c r="B2344">
        <v>1</v>
      </c>
      <c r="C2344" t="s">
        <v>124</v>
      </c>
      <c r="D2344">
        <f t="shared" si="36"/>
        <v>10</v>
      </c>
      <c r="E2344" t="s">
        <v>24</v>
      </c>
      <c r="F2344" t="s">
        <v>126</v>
      </c>
      <c r="G2344">
        <v>3918.06</v>
      </c>
      <c r="H2344" s="1">
        <v>43331</v>
      </c>
      <c r="I2344" t="s">
        <v>19</v>
      </c>
      <c r="J2344">
        <v>19</v>
      </c>
      <c r="K2344" t="s">
        <v>309</v>
      </c>
      <c r="L2344" t="s">
        <v>26</v>
      </c>
      <c r="M2344" t="s">
        <v>2931</v>
      </c>
      <c r="N2344">
        <v>26.81</v>
      </c>
      <c r="O2344" t="s">
        <v>23</v>
      </c>
    </row>
    <row r="2345" spans="1:15" hidden="1" x14ac:dyDescent="0.25">
      <c r="A2345" t="s">
        <v>14</v>
      </c>
      <c r="B2345">
        <v>0</v>
      </c>
      <c r="C2345" t="s">
        <v>378</v>
      </c>
      <c r="D2345">
        <f t="shared" si="36"/>
        <v>10</v>
      </c>
      <c r="E2345" t="s">
        <v>24</v>
      </c>
      <c r="F2345" t="s">
        <v>380</v>
      </c>
      <c r="G2345">
        <v>1107.32</v>
      </c>
      <c r="H2345" s="1">
        <v>43331</v>
      </c>
      <c r="I2345" t="s">
        <v>19</v>
      </c>
      <c r="J2345">
        <v>41</v>
      </c>
      <c r="K2345" t="s">
        <v>2788</v>
      </c>
      <c r="L2345" t="s">
        <v>50</v>
      </c>
      <c r="M2345" t="s">
        <v>2932</v>
      </c>
      <c r="N2345">
        <v>67.98</v>
      </c>
      <c r="O2345" t="s">
        <v>23</v>
      </c>
    </row>
    <row r="2346" spans="1:15" hidden="1" x14ac:dyDescent="0.25">
      <c r="A2346" t="s">
        <v>14</v>
      </c>
      <c r="B2346">
        <v>1</v>
      </c>
      <c r="C2346" t="s">
        <v>216</v>
      </c>
      <c r="D2346">
        <f t="shared" si="36"/>
        <v>10</v>
      </c>
      <c r="E2346" t="s">
        <v>24</v>
      </c>
      <c r="F2346" t="s">
        <v>218</v>
      </c>
      <c r="G2346">
        <v>58615.75</v>
      </c>
      <c r="H2346" s="1">
        <v>43331</v>
      </c>
      <c r="I2346" t="s">
        <v>31</v>
      </c>
      <c r="J2346">
        <v>33</v>
      </c>
      <c r="K2346" t="s">
        <v>2933</v>
      </c>
      <c r="L2346" t="s">
        <v>50</v>
      </c>
      <c r="M2346" t="s">
        <v>2934</v>
      </c>
      <c r="N2346">
        <v>15.2</v>
      </c>
      <c r="O2346" t="s">
        <v>23</v>
      </c>
    </row>
    <row r="2347" spans="1:15" hidden="1" x14ac:dyDescent="0.25">
      <c r="A2347" t="s">
        <v>14</v>
      </c>
      <c r="B2347">
        <v>1</v>
      </c>
      <c r="C2347" t="s">
        <v>350</v>
      </c>
      <c r="D2347">
        <f t="shared" si="36"/>
        <v>9</v>
      </c>
      <c r="E2347" t="s">
        <v>24</v>
      </c>
      <c r="F2347" t="s">
        <v>30</v>
      </c>
      <c r="G2347">
        <v>31543.78</v>
      </c>
      <c r="H2347" s="1">
        <v>43331</v>
      </c>
      <c r="I2347" t="s">
        <v>31</v>
      </c>
      <c r="J2347">
        <v>21</v>
      </c>
      <c r="K2347" t="s">
        <v>2935</v>
      </c>
      <c r="L2347" t="s">
        <v>142</v>
      </c>
      <c r="M2347" t="s">
        <v>2936</v>
      </c>
      <c r="N2347">
        <v>32.229999999999997</v>
      </c>
      <c r="O2347" t="s">
        <v>23</v>
      </c>
    </row>
    <row r="2348" spans="1:15" hidden="1" x14ac:dyDescent="0.25">
      <c r="A2348" t="s">
        <v>14</v>
      </c>
      <c r="B2348">
        <v>1</v>
      </c>
      <c r="C2348" t="s">
        <v>124</v>
      </c>
      <c r="D2348">
        <f t="shared" si="36"/>
        <v>10</v>
      </c>
      <c r="E2348" t="s">
        <v>24</v>
      </c>
      <c r="F2348" t="s">
        <v>126</v>
      </c>
      <c r="G2348">
        <v>3881.72</v>
      </c>
      <c r="H2348" s="1">
        <v>43331</v>
      </c>
      <c r="I2348" t="s">
        <v>19</v>
      </c>
      <c r="J2348">
        <v>19</v>
      </c>
      <c r="K2348" t="s">
        <v>278</v>
      </c>
      <c r="L2348" t="s">
        <v>26</v>
      </c>
      <c r="M2348" t="s">
        <v>2937</v>
      </c>
      <c r="N2348">
        <v>36.340000000000003</v>
      </c>
      <c r="O2348" t="s">
        <v>23</v>
      </c>
    </row>
    <row r="2349" spans="1:15" hidden="1" x14ac:dyDescent="0.25">
      <c r="A2349" t="s">
        <v>14</v>
      </c>
      <c r="B2349">
        <v>0</v>
      </c>
      <c r="C2349" t="s">
        <v>753</v>
      </c>
      <c r="D2349">
        <f t="shared" si="36"/>
        <v>10</v>
      </c>
      <c r="E2349" t="s">
        <v>24</v>
      </c>
      <c r="F2349" t="s">
        <v>755</v>
      </c>
      <c r="G2349">
        <v>4963.17</v>
      </c>
      <c r="H2349" s="1">
        <v>43331</v>
      </c>
      <c r="I2349" t="s">
        <v>19</v>
      </c>
      <c r="J2349">
        <v>40</v>
      </c>
      <c r="K2349" t="s">
        <v>2938</v>
      </c>
      <c r="L2349" t="s">
        <v>142</v>
      </c>
      <c r="M2349" t="s">
        <v>2939</v>
      </c>
      <c r="N2349">
        <v>39.14</v>
      </c>
      <c r="O2349" t="s">
        <v>23</v>
      </c>
    </row>
    <row r="2350" spans="1:15" hidden="1" x14ac:dyDescent="0.25">
      <c r="A2350" t="s">
        <v>14</v>
      </c>
      <c r="B2350">
        <v>1</v>
      </c>
      <c r="C2350" t="s">
        <v>33</v>
      </c>
      <c r="D2350">
        <f t="shared" si="36"/>
        <v>10</v>
      </c>
      <c r="E2350" t="s">
        <v>24</v>
      </c>
      <c r="F2350" t="s">
        <v>35</v>
      </c>
      <c r="G2350">
        <v>1744.96</v>
      </c>
      <c r="H2350" s="1">
        <v>43331</v>
      </c>
      <c r="I2350" t="s">
        <v>19</v>
      </c>
      <c r="J2350">
        <v>40</v>
      </c>
      <c r="K2350" t="s">
        <v>2302</v>
      </c>
      <c r="L2350" t="s">
        <v>21</v>
      </c>
      <c r="M2350" t="s">
        <v>2940</v>
      </c>
      <c r="N2350">
        <v>13.39</v>
      </c>
      <c r="O2350" t="s">
        <v>23</v>
      </c>
    </row>
    <row r="2351" spans="1:15" hidden="1" x14ac:dyDescent="0.25">
      <c r="A2351" t="s">
        <v>14</v>
      </c>
      <c r="B2351">
        <v>1</v>
      </c>
      <c r="C2351" t="s">
        <v>454</v>
      </c>
      <c r="D2351">
        <f t="shared" si="36"/>
        <v>10</v>
      </c>
      <c r="E2351" t="s">
        <v>17</v>
      </c>
      <c r="F2351" t="s">
        <v>456</v>
      </c>
      <c r="G2351">
        <v>1070.93</v>
      </c>
      <c r="H2351" s="1">
        <v>43332</v>
      </c>
      <c r="I2351" t="s">
        <v>19</v>
      </c>
      <c r="J2351">
        <v>53</v>
      </c>
      <c r="K2351" t="s">
        <v>2941</v>
      </c>
      <c r="L2351" t="s">
        <v>21</v>
      </c>
      <c r="M2351" t="s">
        <v>2942</v>
      </c>
      <c r="N2351">
        <v>11.12</v>
      </c>
      <c r="O2351" t="s">
        <v>23</v>
      </c>
    </row>
    <row r="2352" spans="1:15" hidden="1" x14ac:dyDescent="0.25">
      <c r="A2352" t="s">
        <v>14</v>
      </c>
      <c r="B2352">
        <v>1</v>
      </c>
      <c r="C2352" t="s">
        <v>15</v>
      </c>
      <c r="D2352">
        <f t="shared" si="36"/>
        <v>10</v>
      </c>
      <c r="E2352" t="s">
        <v>24</v>
      </c>
      <c r="F2352" t="s">
        <v>18</v>
      </c>
      <c r="G2352">
        <v>1076.4000000000001</v>
      </c>
      <c r="H2352" s="1">
        <v>43332</v>
      </c>
      <c r="I2352" t="s">
        <v>19</v>
      </c>
      <c r="J2352">
        <v>26</v>
      </c>
      <c r="K2352" t="s">
        <v>2943</v>
      </c>
      <c r="L2352" t="s">
        <v>21</v>
      </c>
      <c r="M2352" t="s">
        <v>2944</v>
      </c>
      <c r="N2352">
        <v>9.1199999999999992</v>
      </c>
      <c r="O2352" t="s">
        <v>23</v>
      </c>
    </row>
    <row r="2353" spans="1:15" hidden="1" x14ac:dyDescent="0.25">
      <c r="A2353" t="s">
        <v>14</v>
      </c>
      <c r="B2353">
        <v>1</v>
      </c>
      <c r="C2353" t="s">
        <v>15</v>
      </c>
      <c r="D2353">
        <f t="shared" si="36"/>
        <v>10</v>
      </c>
      <c r="E2353" t="s">
        <v>24</v>
      </c>
      <c r="F2353" t="s">
        <v>18</v>
      </c>
      <c r="G2353">
        <v>1068.06</v>
      </c>
      <c r="H2353" s="1">
        <v>43332</v>
      </c>
      <c r="I2353" t="s">
        <v>19</v>
      </c>
      <c r="J2353">
        <v>26</v>
      </c>
      <c r="K2353" t="s">
        <v>2496</v>
      </c>
      <c r="L2353" t="s">
        <v>21</v>
      </c>
      <c r="M2353" t="s">
        <v>2945</v>
      </c>
      <c r="N2353">
        <v>8.34</v>
      </c>
      <c r="O2353" t="s">
        <v>23</v>
      </c>
    </row>
    <row r="2354" spans="1:15" hidden="1" x14ac:dyDescent="0.25">
      <c r="A2354" t="s">
        <v>14</v>
      </c>
      <c r="B2354">
        <v>1</v>
      </c>
      <c r="C2354" t="s">
        <v>1230</v>
      </c>
      <c r="D2354">
        <f t="shared" si="36"/>
        <v>9</v>
      </c>
      <c r="E2354" t="s">
        <v>24</v>
      </c>
      <c r="F2354" t="s">
        <v>641</v>
      </c>
      <c r="G2354">
        <v>3591.75</v>
      </c>
      <c r="H2354" s="1">
        <v>43332</v>
      </c>
      <c r="I2354" t="s">
        <v>31</v>
      </c>
      <c r="J2354">
        <v>29</v>
      </c>
      <c r="K2354" t="s">
        <v>581</v>
      </c>
      <c r="L2354" t="s">
        <v>58</v>
      </c>
      <c r="M2354" t="s">
        <v>2946</v>
      </c>
      <c r="N2354">
        <v>39.619999999999997</v>
      </c>
      <c r="O2354" t="s">
        <v>23</v>
      </c>
    </row>
    <row r="2355" spans="1:15" hidden="1" x14ac:dyDescent="0.25">
      <c r="A2355" t="s">
        <v>14</v>
      </c>
      <c r="B2355">
        <v>1</v>
      </c>
      <c r="C2355" t="s">
        <v>448</v>
      </c>
      <c r="D2355">
        <f t="shared" si="36"/>
        <v>9</v>
      </c>
      <c r="E2355" t="s">
        <v>24</v>
      </c>
      <c r="F2355" t="s">
        <v>30</v>
      </c>
      <c r="G2355">
        <v>52515.77</v>
      </c>
      <c r="H2355" s="1">
        <v>43332</v>
      </c>
      <c r="I2355" t="s">
        <v>31</v>
      </c>
      <c r="J2355">
        <v>19</v>
      </c>
      <c r="K2355" t="s">
        <v>2947</v>
      </c>
      <c r="L2355" t="s">
        <v>58</v>
      </c>
      <c r="M2355" t="s">
        <v>2948</v>
      </c>
      <c r="N2355">
        <v>40.159999999999997</v>
      </c>
      <c r="O2355" t="s">
        <v>23</v>
      </c>
    </row>
    <row r="2356" spans="1:15" hidden="1" x14ac:dyDescent="0.25">
      <c r="A2356" t="s">
        <v>40</v>
      </c>
      <c r="C2356" t="s">
        <v>317</v>
      </c>
      <c r="D2356">
        <f t="shared" si="36"/>
        <v>10</v>
      </c>
      <c r="E2356" t="s">
        <v>62</v>
      </c>
      <c r="F2356" t="s">
        <v>319</v>
      </c>
      <c r="G2356">
        <v>8449.74</v>
      </c>
      <c r="H2356" s="1">
        <v>43332</v>
      </c>
      <c r="I2356" t="s">
        <v>31</v>
      </c>
      <c r="J2356">
        <v>39</v>
      </c>
      <c r="M2356" t="s">
        <v>2949</v>
      </c>
      <c r="N2356">
        <v>33</v>
      </c>
      <c r="O2356" t="s">
        <v>23</v>
      </c>
    </row>
    <row r="2357" spans="1:15" hidden="1" x14ac:dyDescent="0.25">
      <c r="A2357" t="s">
        <v>40</v>
      </c>
      <c r="C2357" t="s">
        <v>471</v>
      </c>
      <c r="D2357">
        <f t="shared" si="36"/>
        <v>10</v>
      </c>
      <c r="E2357" t="s">
        <v>62</v>
      </c>
      <c r="F2357" t="s">
        <v>178</v>
      </c>
      <c r="G2357">
        <v>2760.13</v>
      </c>
      <c r="H2357" s="1">
        <v>43332</v>
      </c>
      <c r="I2357" t="s">
        <v>19</v>
      </c>
      <c r="J2357">
        <v>19</v>
      </c>
      <c r="M2357" t="s">
        <v>2949</v>
      </c>
      <c r="N2357">
        <v>24</v>
      </c>
      <c r="O2357" t="s">
        <v>23</v>
      </c>
    </row>
    <row r="2358" spans="1:15" hidden="1" x14ac:dyDescent="0.25">
      <c r="A2358" t="s">
        <v>40</v>
      </c>
      <c r="C2358" t="s">
        <v>273</v>
      </c>
      <c r="D2358">
        <f t="shared" si="36"/>
        <v>9</v>
      </c>
      <c r="E2358" t="s">
        <v>43</v>
      </c>
      <c r="F2358" t="s">
        <v>275</v>
      </c>
      <c r="G2358">
        <v>2645.41</v>
      </c>
      <c r="H2358" s="1">
        <v>43332</v>
      </c>
      <c r="I2358" t="s">
        <v>19</v>
      </c>
      <c r="J2358">
        <v>30</v>
      </c>
      <c r="M2358" t="s">
        <v>2950</v>
      </c>
      <c r="N2358">
        <v>66</v>
      </c>
      <c r="O2358" t="s">
        <v>23</v>
      </c>
    </row>
    <row r="2359" spans="1:15" hidden="1" x14ac:dyDescent="0.25">
      <c r="A2359" t="s">
        <v>40</v>
      </c>
      <c r="C2359" t="s">
        <v>170</v>
      </c>
      <c r="D2359">
        <f t="shared" si="36"/>
        <v>9</v>
      </c>
      <c r="E2359" t="s">
        <v>43</v>
      </c>
      <c r="F2359" t="s">
        <v>172</v>
      </c>
      <c r="G2359">
        <v>51646.96</v>
      </c>
      <c r="H2359" s="1">
        <v>43332</v>
      </c>
      <c r="I2359" t="s">
        <v>31</v>
      </c>
      <c r="J2359">
        <v>78</v>
      </c>
      <c r="M2359" t="s">
        <v>2951</v>
      </c>
      <c r="N2359">
        <v>147</v>
      </c>
      <c r="O2359" t="s">
        <v>23</v>
      </c>
    </row>
    <row r="2360" spans="1:15" hidden="1" x14ac:dyDescent="0.25">
      <c r="A2360" t="s">
        <v>40</v>
      </c>
      <c r="C2360" t="s">
        <v>179</v>
      </c>
      <c r="D2360">
        <f t="shared" si="36"/>
        <v>10</v>
      </c>
      <c r="E2360" t="s">
        <v>43</v>
      </c>
      <c r="F2360" t="s">
        <v>131</v>
      </c>
      <c r="G2360">
        <v>4257.6899999999996</v>
      </c>
      <c r="H2360" s="1">
        <v>43332</v>
      </c>
      <c r="I2360" t="s">
        <v>31</v>
      </c>
      <c r="J2360">
        <v>22</v>
      </c>
      <c r="M2360" t="s">
        <v>2951</v>
      </c>
      <c r="N2360">
        <v>34</v>
      </c>
      <c r="O2360" t="s">
        <v>23</v>
      </c>
    </row>
    <row r="2361" spans="1:15" hidden="1" x14ac:dyDescent="0.25">
      <c r="A2361" t="s">
        <v>40</v>
      </c>
      <c r="C2361" t="s">
        <v>525</v>
      </c>
      <c r="D2361">
        <f t="shared" si="36"/>
        <v>10</v>
      </c>
      <c r="E2361" t="s">
        <v>43</v>
      </c>
      <c r="F2361" t="s">
        <v>527</v>
      </c>
      <c r="G2361">
        <v>2822.27</v>
      </c>
      <c r="H2361" s="1">
        <v>43332</v>
      </c>
      <c r="I2361" t="s">
        <v>19</v>
      </c>
      <c r="J2361">
        <v>35</v>
      </c>
      <c r="M2361" t="s">
        <v>2952</v>
      </c>
      <c r="N2361">
        <v>35</v>
      </c>
      <c r="O2361" t="s">
        <v>23</v>
      </c>
    </row>
    <row r="2362" spans="1:15" hidden="1" x14ac:dyDescent="0.25">
      <c r="A2362" t="s">
        <v>14</v>
      </c>
      <c r="B2362">
        <v>1</v>
      </c>
      <c r="C2362" t="s">
        <v>129</v>
      </c>
      <c r="D2362">
        <f t="shared" si="36"/>
        <v>10</v>
      </c>
      <c r="E2362" t="s">
        <v>17</v>
      </c>
      <c r="F2362" t="s">
        <v>131</v>
      </c>
      <c r="G2362">
        <v>16305.91</v>
      </c>
      <c r="H2362" s="1">
        <v>43332</v>
      </c>
      <c r="I2362" t="s">
        <v>31</v>
      </c>
      <c r="J2362">
        <v>24</v>
      </c>
      <c r="K2362" t="s">
        <v>2953</v>
      </c>
      <c r="L2362" t="s">
        <v>21</v>
      </c>
      <c r="M2362" t="s">
        <v>2954</v>
      </c>
      <c r="N2362">
        <v>19.82</v>
      </c>
      <c r="O2362" t="s">
        <v>23</v>
      </c>
    </row>
    <row r="2363" spans="1:15" hidden="1" x14ac:dyDescent="0.25">
      <c r="A2363" t="s">
        <v>40</v>
      </c>
      <c r="C2363" t="s">
        <v>235</v>
      </c>
      <c r="D2363">
        <f t="shared" si="36"/>
        <v>10</v>
      </c>
      <c r="E2363" t="s">
        <v>62</v>
      </c>
      <c r="F2363" t="s">
        <v>237</v>
      </c>
      <c r="G2363">
        <v>189405.45</v>
      </c>
      <c r="H2363" s="1">
        <v>43332</v>
      </c>
      <c r="I2363" t="s">
        <v>19</v>
      </c>
      <c r="J2363">
        <v>40</v>
      </c>
      <c r="M2363" t="s">
        <v>2955</v>
      </c>
      <c r="N2363">
        <v>51</v>
      </c>
      <c r="O2363" t="s">
        <v>23</v>
      </c>
    </row>
    <row r="2364" spans="1:15" hidden="1" x14ac:dyDescent="0.25">
      <c r="A2364" t="s">
        <v>14</v>
      </c>
      <c r="B2364">
        <v>1</v>
      </c>
      <c r="C2364" t="s">
        <v>73</v>
      </c>
      <c r="D2364">
        <f t="shared" si="36"/>
        <v>10</v>
      </c>
      <c r="E2364" t="s">
        <v>24</v>
      </c>
      <c r="F2364" t="s">
        <v>75</v>
      </c>
      <c r="G2364">
        <v>4322.62</v>
      </c>
      <c r="H2364" s="1">
        <v>43332</v>
      </c>
      <c r="I2364" t="s">
        <v>31</v>
      </c>
      <c r="J2364">
        <v>43</v>
      </c>
      <c r="K2364" t="s">
        <v>712</v>
      </c>
      <c r="L2364" t="s">
        <v>50</v>
      </c>
      <c r="M2364" t="s">
        <v>2956</v>
      </c>
      <c r="N2364">
        <v>39.51</v>
      </c>
      <c r="O2364" t="s">
        <v>23</v>
      </c>
    </row>
    <row r="2365" spans="1:15" hidden="1" x14ac:dyDescent="0.25">
      <c r="A2365" t="s">
        <v>14</v>
      </c>
      <c r="B2365">
        <v>0</v>
      </c>
      <c r="C2365" t="s">
        <v>98</v>
      </c>
      <c r="D2365">
        <f t="shared" si="36"/>
        <v>10</v>
      </c>
      <c r="E2365" t="s">
        <v>17</v>
      </c>
      <c r="F2365" t="s">
        <v>100</v>
      </c>
      <c r="G2365">
        <v>2094.89</v>
      </c>
      <c r="H2365" s="1">
        <v>43332</v>
      </c>
      <c r="I2365" t="s">
        <v>31</v>
      </c>
      <c r="J2365">
        <v>37</v>
      </c>
      <c r="K2365" t="s">
        <v>1838</v>
      </c>
      <c r="L2365" t="s">
        <v>21</v>
      </c>
      <c r="M2365" t="s">
        <v>2957</v>
      </c>
      <c r="N2365">
        <v>10.73</v>
      </c>
      <c r="O2365" t="s">
        <v>23</v>
      </c>
    </row>
    <row r="2366" spans="1:15" hidden="1" x14ac:dyDescent="0.25">
      <c r="A2366" t="s">
        <v>40</v>
      </c>
      <c r="C2366" t="s">
        <v>129</v>
      </c>
      <c r="D2366">
        <f t="shared" si="36"/>
        <v>10</v>
      </c>
      <c r="E2366" t="s">
        <v>62</v>
      </c>
      <c r="F2366" t="s">
        <v>131</v>
      </c>
      <c r="G2366">
        <v>16266.91</v>
      </c>
      <c r="H2366" s="1">
        <v>43332</v>
      </c>
      <c r="I2366" t="s">
        <v>31</v>
      </c>
      <c r="J2366">
        <v>24</v>
      </c>
      <c r="M2366" t="s">
        <v>2958</v>
      </c>
      <c r="N2366">
        <v>39</v>
      </c>
      <c r="O2366" t="s">
        <v>23</v>
      </c>
    </row>
    <row r="2367" spans="1:15" hidden="1" x14ac:dyDescent="0.25">
      <c r="A2367" t="s">
        <v>14</v>
      </c>
      <c r="B2367">
        <v>1</v>
      </c>
      <c r="C2367" t="s">
        <v>69</v>
      </c>
      <c r="D2367">
        <f t="shared" si="36"/>
        <v>9</v>
      </c>
      <c r="E2367" t="s">
        <v>17</v>
      </c>
      <c r="F2367" t="s">
        <v>71</v>
      </c>
      <c r="G2367">
        <v>9683.01</v>
      </c>
      <c r="H2367" s="1">
        <v>43332</v>
      </c>
      <c r="I2367" t="s">
        <v>31</v>
      </c>
      <c r="J2367">
        <v>23</v>
      </c>
      <c r="K2367" t="s">
        <v>25</v>
      </c>
      <c r="L2367" t="s">
        <v>26</v>
      </c>
      <c r="M2367" t="s">
        <v>2959</v>
      </c>
      <c r="N2367">
        <v>39</v>
      </c>
      <c r="O2367" t="s">
        <v>23</v>
      </c>
    </row>
    <row r="2368" spans="1:15" hidden="1" x14ac:dyDescent="0.25">
      <c r="A2368" t="s">
        <v>14</v>
      </c>
      <c r="B2368">
        <v>1</v>
      </c>
      <c r="C2368" t="s">
        <v>88</v>
      </c>
      <c r="D2368">
        <f t="shared" si="36"/>
        <v>10</v>
      </c>
      <c r="E2368" t="s">
        <v>17</v>
      </c>
      <c r="F2368" t="s">
        <v>90</v>
      </c>
      <c r="G2368">
        <v>2263.4699999999998</v>
      </c>
      <c r="H2368" s="1">
        <v>43332</v>
      </c>
      <c r="I2368" t="s">
        <v>19</v>
      </c>
      <c r="J2368">
        <v>47</v>
      </c>
      <c r="K2368" t="s">
        <v>2960</v>
      </c>
      <c r="L2368" t="s">
        <v>58</v>
      </c>
      <c r="M2368" t="s">
        <v>2961</v>
      </c>
      <c r="N2368">
        <v>42.91</v>
      </c>
      <c r="O2368" t="s">
        <v>23</v>
      </c>
    </row>
    <row r="2369" spans="1:15" hidden="1" x14ac:dyDescent="0.25">
      <c r="A2369" t="s">
        <v>14</v>
      </c>
      <c r="B2369">
        <v>1</v>
      </c>
      <c r="C2369" t="s">
        <v>1230</v>
      </c>
      <c r="D2369">
        <f t="shared" si="36"/>
        <v>9</v>
      </c>
      <c r="E2369" t="s">
        <v>24</v>
      </c>
      <c r="F2369" t="s">
        <v>641</v>
      </c>
      <c r="G2369">
        <v>3555.91</v>
      </c>
      <c r="H2369" s="1">
        <v>43332</v>
      </c>
      <c r="I2369" t="s">
        <v>31</v>
      </c>
      <c r="J2369">
        <v>29</v>
      </c>
      <c r="K2369" t="s">
        <v>583</v>
      </c>
      <c r="L2369" t="s">
        <v>58</v>
      </c>
      <c r="M2369" t="s">
        <v>2962</v>
      </c>
      <c r="N2369">
        <v>35.840000000000003</v>
      </c>
      <c r="O2369" t="s">
        <v>23</v>
      </c>
    </row>
    <row r="2370" spans="1:15" hidden="1" x14ac:dyDescent="0.25">
      <c r="A2370" t="s">
        <v>14</v>
      </c>
      <c r="B2370">
        <v>1</v>
      </c>
      <c r="C2370" t="s">
        <v>88</v>
      </c>
      <c r="D2370">
        <f t="shared" si="36"/>
        <v>10</v>
      </c>
      <c r="E2370" t="s">
        <v>24</v>
      </c>
      <c r="F2370" t="s">
        <v>90</v>
      </c>
      <c r="G2370">
        <v>2240.4499999999998</v>
      </c>
      <c r="H2370" s="1">
        <v>43332</v>
      </c>
      <c r="I2370" t="s">
        <v>19</v>
      </c>
      <c r="J2370">
        <v>47</v>
      </c>
      <c r="K2370" t="s">
        <v>2963</v>
      </c>
      <c r="L2370" t="s">
        <v>58</v>
      </c>
      <c r="M2370" t="s">
        <v>2964</v>
      </c>
      <c r="N2370">
        <v>23.02</v>
      </c>
      <c r="O2370" t="s">
        <v>23</v>
      </c>
    </row>
    <row r="2371" spans="1:15" hidden="1" x14ac:dyDescent="0.25">
      <c r="A2371" t="s">
        <v>14</v>
      </c>
      <c r="B2371">
        <v>0</v>
      </c>
      <c r="C2371" t="s">
        <v>146</v>
      </c>
      <c r="D2371">
        <f t="shared" ref="D2371:D2434" si="37">LEN(C2371)-4</f>
        <v>10</v>
      </c>
      <c r="E2371" t="s">
        <v>24</v>
      </c>
      <c r="F2371" t="s">
        <v>148</v>
      </c>
      <c r="G2371">
        <v>991.27</v>
      </c>
      <c r="H2371" s="1">
        <v>43332</v>
      </c>
      <c r="I2371" t="s">
        <v>31</v>
      </c>
      <c r="J2371">
        <v>25</v>
      </c>
      <c r="K2371" t="s">
        <v>2965</v>
      </c>
      <c r="L2371" t="s">
        <v>50</v>
      </c>
      <c r="M2371" t="s">
        <v>2966</v>
      </c>
      <c r="N2371">
        <v>6.43</v>
      </c>
      <c r="O2371" t="s">
        <v>23</v>
      </c>
    </row>
    <row r="2372" spans="1:15" hidden="1" x14ac:dyDescent="0.25">
      <c r="A2372" t="s">
        <v>14</v>
      </c>
      <c r="B2372">
        <v>1</v>
      </c>
      <c r="C2372" t="s">
        <v>15</v>
      </c>
      <c r="D2372">
        <f t="shared" si="37"/>
        <v>10</v>
      </c>
      <c r="E2372" t="s">
        <v>24</v>
      </c>
      <c r="F2372" t="s">
        <v>18</v>
      </c>
      <c r="G2372">
        <v>1062.06</v>
      </c>
      <c r="H2372" s="1">
        <v>43332</v>
      </c>
      <c r="I2372" t="s">
        <v>19</v>
      </c>
      <c r="J2372">
        <v>26</v>
      </c>
      <c r="K2372" t="s">
        <v>482</v>
      </c>
      <c r="L2372" t="s">
        <v>21</v>
      </c>
      <c r="M2372" t="s">
        <v>2967</v>
      </c>
      <c r="N2372">
        <v>6</v>
      </c>
      <c r="O2372" t="s">
        <v>23</v>
      </c>
    </row>
    <row r="2373" spans="1:15" hidden="1" x14ac:dyDescent="0.25">
      <c r="A2373" t="s">
        <v>14</v>
      </c>
      <c r="B2373">
        <v>1</v>
      </c>
      <c r="C2373" t="s">
        <v>750</v>
      </c>
      <c r="D2373">
        <f t="shared" si="37"/>
        <v>10</v>
      </c>
      <c r="E2373" t="s">
        <v>17</v>
      </c>
      <c r="F2373" t="s">
        <v>752</v>
      </c>
      <c r="G2373">
        <v>6922.84</v>
      </c>
      <c r="H2373" s="1">
        <v>43332</v>
      </c>
      <c r="I2373" t="s">
        <v>31</v>
      </c>
      <c r="J2373">
        <v>52</v>
      </c>
      <c r="K2373" t="s">
        <v>821</v>
      </c>
      <c r="L2373" t="s">
        <v>58</v>
      </c>
      <c r="M2373" t="s">
        <v>2968</v>
      </c>
      <c r="N2373">
        <v>18.440000000000001</v>
      </c>
      <c r="O2373" t="s">
        <v>23</v>
      </c>
    </row>
    <row r="2374" spans="1:15" hidden="1" x14ac:dyDescent="0.25">
      <c r="A2374" t="s">
        <v>14</v>
      </c>
      <c r="B2374">
        <v>1</v>
      </c>
      <c r="C2374" t="s">
        <v>69</v>
      </c>
      <c r="D2374">
        <f t="shared" si="37"/>
        <v>9</v>
      </c>
      <c r="E2374" t="s">
        <v>24</v>
      </c>
      <c r="F2374" t="s">
        <v>71</v>
      </c>
      <c r="G2374">
        <v>9578.01</v>
      </c>
      <c r="H2374" s="1">
        <v>43332</v>
      </c>
      <c r="I2374" t="s">
        <v>31</v>
      </c>
      <c r="J2374">
        <v>23</v>
      </c>
      <c r="K2374" t="s">
        <v>1783</v>
      </c>
      <c r="L2374" t="s">
        <v>26</v>
      </c>
      <c r="M2374" t="s">
        <v>2969</v>
      </c>
      <c r="N2374">
        <v>105</v>
      </c>
      <c r="O2374" t="s">
        <v>23</v>
      </c>
    </row>
    <row r="2375" spans="1:15" hidden="1" x14ac:dyDescent="0.25">
      <c r="A2375" t="s">
        <v>14</v>
      </c>
      <c r="B2375">
        <v>1</v>
      </c>
      <c r="C2375" t="s">
        <v>124</v>
      </c>
      <c r="D2375">
        <f t="shared" si="37"/>
        <v>10</v>
      </c>
      <c r="E2375" t="s">
        <v>17</v>
      </c>
      <c r="F2375" t="s">
        <v>126</v>
      </c>
      <c r="G2375">
        <v>3854.14</v>
      </c>
      <c r="H2375" s="1">
        <v>43332</v>
      </c>
      <c r="I2375" t="s">
        <v>19</v>
      </c>
      <c r="J2375">
        <v>19</v>
      </c>
      <c r="K2375" t="s">
        <v>25</v>
      </c>
      <c r="L2375" t="s">
        <v>26</v>
      </c>
      <c r="M2375" t="s">
        <v>2970</v>
      </c>
      <c r="N2375">
        <v>27.58</v>
      </c>
      <c r="O2375" t="s">
        <v>23</v>
      </c>
    </row>
    <row r="2376" spans="1:15" hidden="1" x14ac:dyDescent="0.25">
      <c r="A2376" t="s">
        <v>14</v>
      </c>
      <c r="B2376">
        <v>1</v>
      </c>
      <c r="C2376" t="s">
        <v>54</v>
      </c>
      <c r="D2376">
        <f t="shared" si="37"/>
        <v>9</v>
      </c>
      <c r="E2376" t="s">
        <v>17</v>
      </c>
      <c r="F2376" t="s">
        <v>56</v>
      </c>
      <c r="G2376">
        <v>4270</v>
      </c>
      <c r="H2376" s="1">
        <v>43332</v>
      </c>
      <c r="I2376" t="s">
        <v>19</v>
      </c>
      <c r="J2376">
        <v>27</v>
      </c>
      <c r="K2376" t="s">
        <v>1159</v>
      </c>
      <c r="L2376" t="s">
        <v>58</v>
      </c>
      <c r="M2376" t="s">
        <v>2971</v>
      </c>
      <c r="N2376">
        <v>23.38</v>
      </c>
      <c r="O2376" t="s">
        <v>23</v>
      </c>
    </row>
    <row r="2377" spans="1:15" hidden="1" x14ac:dyDescent="0.25">
      <c r="A2377" t="s">
        <v>14</v>
      </c>
      <c r="B2377">
        <v>1</v>
      </c>
      <c r="C2377" t="s">
        <v>88</v>
      </c>
      <c r="D2377">
        <f t="shared" si="37"/>
        <v>10</v>
      </c>
      <c r="E2377" t="s">
        <v>24</v>
      </c>
      <c r="F2377" t="s">
        <v>90</v>
      </c>
      <c r="G2377">
        <v>2235.23</v>
      </c>
      <c r="H2377" s="1">
        <v>43332</v>
      </c>
      <c r="I2377" t="s">
        <v>19</v>
      </c>
      <c r="J2377">
        <v>47</v>
      </c>
      <c r="K2377" t="s">
        <v>2972</v>
      </c>
      <c r="L2377" t="s">
        <v>26</v>
      </c>
      <c r="M2377" t="s">
        <v>2973</v>
      </c>
      <c r="N2377">
        <v>5.22</v>
      </c>
      <c r="O2377" t="s">
        <v>23</v>
      </c>
    </row>
    <row r="2378" spans="1:15" hidden="1" x14ac:dyDescent="0.25">
      <c r="A2378" t="s">
        <v>14</v>
      </c>
      <c r="B2378">
        <v>1</v>
      </c>
      <c r="C2378" t="s">
        <v>317</v>
      </c>
      <c r="D2378">
        <f t="shared" si="37"/>
        <v>10</v>
      </c>
      <c r="E2378" t="s">
        <v>17</v>
      </c>
      <c r="F2378" t="s">
        <v>319</v>
      </c>
      <c r="G2378">
        <v>8396.35</v>
      </c>
      <c r="H2378" s="1">
        <v>43332</v>
      </c>
      <c r="I2378" t="s">
        <v>31</v>
      </c>
      <c r="J2378">
        <v>39</v>
      </c>
      <c r="K2378" t="s">
        <v>440</v>
      </c>
      <c r="L2378" t="s">
        <v>50</v>
      </c>
      <c r="M2378" t="s">
        <v>2974</v>
      </c>
      <c r="N2378">
        <v>53.39</v>
      </c>
      <c r="O2378" t="s">
        <v>23</v>
      </c>
    </row>
    <row r="2379" spans="1:15" hidden="1" x14ac:dyDescent="0.25">
      <c r="A2379" t="s">
        <v>14</v>
      </c>
      <c r="B2379">
        <v>1</v>
      </c>
      <c r="C2379" t="s">
        <v>561</v>
      </c>
      <c r="D2379">
        <f t="shared" si="37"/>
        <v>10</v>
      </c>
      <c r="E2379" t="s">
        <v>17</v>
      </c>
      <c r="F2379" t="s">
        <v>44</v>
      </c>
      <c r="G2379">
        <v>6826.33</v>
      </c>
      <c r="H2379" s="1">
        <v>43332</v>
      </c>
      <c r="I2379" t="s">
        <v>31</v>
      </c>
      <c r="J2379">
        <v>26</v>
      </c>
      <c r="K2379" t="s">
        <v>325</v>
      </c>
      <c r="L2379" t="s">
        <v>50</v>
      </c>
      <c r="M2379" t="s">
        <v>2975</v>
      </c>
      <c r="N2379">
        <v>12.56</v>
      </c>
      <c r="O2379" t="s">
        <v>23</v>
      </c>
    </row>
    <row r="2380" spans="1:15" hidden="1" x14ac:dyDescent="0.25">
      <c r="A2380" t="s">
        <v>14</v>
      </c>
      <c r="B2380">
        <v>0</v>
      </c>
      <c r="C2380" t="s">
        <v>448</v>
      </c>
      <c r="D2380">
        <f t="shared" si="37"/>
        <v>9</v>
      </c>
      <c r="E2380" t="s">
        <v>24</v>
      </c>
      <c r="F2380" t="s">
        <v>30</v>
      </c>
      <c r="G2380">
        <v>52481.83</v>
      </c>
      <c r="H2380" s="1">
        <v>43332</v>
      </c>
      <c r="I2380" t="s">
        <v>31</v>
      </c>
      <c r="J2380">
        <v>19</v>
      </c>
      <c r="K2380" t="s">
        <v>1126</v>
      </c>
      <c r="L2380" t="s">
        <v>58</v>
      </c>
      <c r="M2380" t="s">
        <v>2976</v>
      </c>
      <c r="N2380">
        <v>33.94</v>
      </c>
      <c r="O2380" t="s">
        <v>23</v>
      </c>
    </row>
    <row r="2381" spans="1:15" hidden="1" x14ac:dyDescent="0.25">
      <c r="A2381" t="s">
        <v>14</v>
      </c>
      <c r="B2381">
        <v>1</v>
      </c>
      <c r="C2381" t="s">
        <v>302</v>
      </c>
      <c r="D2381">
        <f t="shared" si="37"/>
        <v>10</v>
      </c>
      <c r="E2381" t="s">
        <v>17</v>
      </c>
      <c r="F2381" t="s">
        <v>304</v>
      </c>
      <c r="G2381">
        <v>5279.76</v>
      </c>
      <c r="H2381" s="1">
        <v>43332</v>
      </c>
      <c r="I2381" t="s">
        <v>31</v>
      </c>
      <c r="J2381">
        <v>21</v>
      </c>
      <c r="K2381" t="s">
        <v>663</v>
      </c>
      <c r="L2381" t="s">
        <v>26</v>
      </c>
      <c r="M2381" t="s">
        <v>2977</v>
      </c>
      <c r="N2381">
        <v>20.309999999999999</v>
      </c>
      <c r="O2381" t="s">
        <v>23</v>
      </c>
    </row>
    <row r="2382" spans="1:15" hidden="1" x14ac:dyDescent="0.25">
      <c r="A2382" t="s">
        <v>14</v>
      </c>
      <c r="B2382">
        <v>0</v>
      </c>
      <c r="C2382" t="s">
        <v>124</v>
      </c>
      <c r="D2382">
        <f t="shared" si="37"/>
        <v>10</v>
      </c>
      <c r="E2382" t="s">
        <v>17</v>
      </c>
      <c r="F2382" t="s">
        <v>126</v>
      </c>
      <c r="G2382">
        <v>3838.83</v>
      </c>
      <c r="H2382" s="1">
        <v>43332</v>
      </c>
      <c r="I2382" t="s">
        <v>19</v>
      </c>
      <c r="J2382">
        <v>19</v>
      </c>
      <c r="K2382" t="s">
        <v>1232</v>
      </c>
      <c r="L2382" t="s">
        <v>26</v>
      </c>
      <c r="M2382" t="s">
        <v>2978</v>
      </c>
      <c r="N2382">
        <v>15.31</v>
      </c>
      <c r="O2382" t="s">
        <v>23</v>
      </c>
    </row>
    <row r="2383" spans="1:15" hidden="1" x14ac:dyDescent="0.25">
      <c r="A2383" t="s">
        <v>14</v>
      </c>
      <c r="B2383">
        <v>0</v>
      </c>
      <c r="C2383" t="s">
        <v>124</v>
      </c>
      <c r="D2383">
        <f t="shared" si="37"/>
        <v>10</v>
      </c>
      <c r="E2383" t="s">
        <v>17</v>
      </c>
      <c r="F2383" t="s">
        <v>126</v>
      </c>
      <c r="G2383">
        <v>3786.89</v>
      </c>
      <c r="H2383" s="1">
        <v>43332</v>
      </c>
      <c r="I2383" t="s">
        <v>19</v>
      </c>
      <c r="J2383">
        <v>19</v>
      </c>
      <c r="K2383" t="s">
        <v>536</v>
      </c>
      <c r="L2383" t="s">
        <v>26</v>
      </c>
      <c r="M2383" t="s">
        <v>2979</v>
      </c>
      <c r="N2383">
        <v>51.94</v>
      </c>
      <c r="O2383" t="s">
        <v>23</v>
      </c>
    </row>
    <row r="2384" spans="1:15" hidden="1" x14ac:dyDescent="0.25">
      <c r="A2384" t="s">
        <v>14</v>
      </c>
      <c r="B2384">
        <v>1</v>
      </c>
      <c r="C2384" t="s">
        <v>386</v>
      </c>
      <c r="D2384">
        <f t="shared" si="37"/>
        <v>10</v>
      </c>
      <c r="E2384" t="s">
        <v>17</v>
      </c>
      <c r="F2384" t="s">
        <v>388</v>
      </c>
      <c r="G2384">
        <v>473.44</v>
      </c>
      <c r="H2384" s="1">
        <v>43332</v>
      </c>
      <c r="I2384" t="s">
        <v>31</v>
      </c>
      <c r="J2384">
        <v>20</v>
      </c>
      <c r="K2384" t="s">
        <v>1201</v>
      </c>
      <c r="L2384" t="s">
        <v>50</v>
      </c>
      <c r="M2384" t="s">
        <v>2980</v>
      </c>
      <c r="N2384">
        <v>18.690000000000001</v>
      </c>
      <c r="O2384" t="s">
        <v>23</v>
      </c>
    </row>
    <row r="2385" spans="1:15" hidden="1" x14ac:dyDescent="0.25">
      <c r="A2385" t="s">
        <v>14</v>
      </c>
      <c r="B2385">
        <v>1</v>
      </c>
      <c r="C2385" t="s">
        <v>91</v>
      </c>
      <c r="D2385">
        <f t="shared" si="37"/>
        <v>10</v>
      </c>
      <c r="E2385" t="s">
        <v>17</v>
      </c>
      <c r="F2385" t="s">
        <v>93</v>
      </c>
      <c r="G2385">
        <v>1338.02</v>
      </c>
      <c r="H2385" s="1">
        <v>43332</v>
      </c>
      <c r="I2385" t="s">
        <v>19</v>
      </c>
      <c r="J2385">
        <v>24</v>
      </c>
      <c r="K2385" t="s">
        <v>888</v>
      </c>
      <c r="L2385" t="s">
        <v>50</v>
      </c>
      <c r="M2385" t="s">
        <v>2981</v>
      </c>
      <c r="N2385">
        <v>315.39</v>
      </c>
      <c r="O2385" t="s">
        <v>23</v>
      </c>
    </row>
    <row r="2386" spans="1:15" hidden="1" x14ac:dyDescent="0.25">
      <c r="A2386" t="s">
        <v>14</v>
      </c>
      <c r="B2386">
        <v>0</v>
      </c>
      <c r="C2386" t="s">
        <v>33</v>
      </c>
      <c r="D2386">
        <f t="shared" si="37"/>
        <v>10</v>
      </c>
      <c r="E2386" t="s">
        <v>17</v>
      </c>
      <c r="F2386" t="s">
        <v>35</v>
      </c>
      <c r="G2386">
        <v>1736.53</v>
      </c>
      <c r="H2386" s="1">
        <v>43332</v>
      </c>
      <c r="I2386" t="s">
        <v>19</v>
      </c>
      <c r="J2386">
        <v>40</v>
      </c>
      <c r="K2386" t="s">
        <v>2982</v>
      </c>
      <c r="L2386" t="s">
        <v>21</v>
      </c>
      <c r="M2386" t="s">
        <v>2983</v>
      </c>
      <c r="N2386">
        <v>8.43</v>
      </c>
      <c r="O2386" t="s">
        <v>23</v>
      </c>
    </row>
    <row r="2387" spans="1:15" hidden="1" x14ac:dyDescent="0.25">
      <c r="A2387" t="s">
        <v>14</v>
      </c>
      <c r="B2387">
        <v>1</v>
      </c>
      <c r="C2387" t="s">
        <v>423</v>
      </c>
      <c r="D2387">
        <f t="shared" si="37"/>
        <v>10</v>
      </c>
      <c r="E2387" t="s">
        <v>17</v>
      </c>
      <c r="F2387" t="s">
        <v>425</v>
      </c>
      <c r="G2387">
        <v>2900.47</v>
      </c>
      <c r="H2387" s="1">
        <v>43332</v>
      </c>
      <c r="I2387" t="s">
        <v>19</v>
      </c>
      <c r="J2387">
        <v>30</v>
      </c>
      <c r="K2387" t="s">
        <v>2455</v>
      </c>
      <c r="L2387" t="s">
        <v>26</v>
      </c>
      <c r="M2387" t="s">
        <v>2984</v>
      </c>
      <c r="N2387">
        <v>23.09</v>
      </c>
      <c r="O2387" t="s">
        <v>23</v>
      </c>
    </row>
    <row r="2388" spans="1:15" x14ac:dyDescent="0.25">
      <c r="A2388" t="s">
        <v>40</v>
      </c>
      <c r="C2388" t="s">
        <v>302</v>
      </c>
      <c r="D2388">
        <f t="shared" si="37"/>
        <v>10</v>
      </c>
      <c r="E2388" t="s">
        <v>202</v>
      </c>
      <c r="F2388" t="s">
        <v>304</v>
      </c>
      <c r="G2388">
        <v>8858.41</v>
      </c>
      <c r="H2388" s="1">
        <v>43332</v>
      </c>
      <c r="I2388" t="s">
        <v>31</v>
      </c>
      <c r="J2388">
        <v>21</v>
      </c>
      <c r="M2388" t="s">
        <v>2985</v>
      </c>
      <c r="N2388">
        <v>3578.65</v>
      </c>
      <c r="O2388" t="s">
        <v>204</v>
      </c>
    </row>
    <row r="2389" spans="1:15" x14ac:dyDescent="0.25">
      <c r="A2389" t="s">
        <v>40</v>
      </c>
      <c r="C2389" t="s">
        <v>1227</v>
      </c>
      <c r="D2389">
        <f t="shared" si="37"/>
        <v>10</v>
      </c>
      <c r="E2389" t="s">
        <v>202</v>
      </c>
      <c r="F2389" t="s">
        <v>1229</v>
      </c>
      <c r="G2389">
        <v>4134.0600000000004</v>
      </c>
      <c r="H2389" s="1">
        <v>43332</v>
      </c>
      <c r="I2389" t="s">
        <v>19</v>
      </c>
      <c r="J2389">
        <v>34</v>
      </c>
      <c r="M2389" t="s">
        <v>2985</v>
      </c>
      <c r="N2389">
        <v>1711.39</v>
      </c>
      <c r="O2389" t="s">
        <v>204</v>
      </c>
    </row>
    <row r="2390" spans="1:15" hidden="1" x14ac:dyDescent="0.25">
      <c r="A2390" t="s">
        <v>40</v>
      </c>
      <c r="C2390" t="s">
        <v>1227</v>
      </c>
      <c r="D2390">
        <f t="shared" si="37"/>
        <v>10</v>
      </c>
      <c r="E2390" t="s">
        <v>43</v>
      </c>
      <c r="F2390" t="s">
        <v>1229</v>
      </c>
      <c r="G2390">
        <v>4088.06</v>
      </c>
      <c r="H2390" s="1">
        <v>43332</v>
      </c>
      <c r="I2390" t="s">
        <v>19</v>
      </c>
      <c r="J2390">
        <v>34</v>
      </c>
      <c r="M2390" t="s">
        <v>2985</v>
      </c>
      <c r="N2390">
        <v>46</v>
      </c>
      <c r="O2390" t="s">
        <v>23</v>
      </c>
    </row>
    <row r="2391" spans="1:15" hidden="1" x14ac:dyDescent="0.25">
      <c r="A2391" t="s">
        <v>40</v>
      </c>
      <c r="C2391" t="s">
        <v>448</v>
      </c>
      <c r="D2391">
        <f t="shared" si="37"/>
        <v>9</v>
      </c>
      <c r="E2391" t="s">
        <v>43</v>
      </c>
      <c r="F2391" t="s">
        <v>30</v>
      </c>
      <c r="G2391">
        <v>52444.83</v>
      </c>
      <c r="H2391" s="1">
        <v>43332</v>
      </c>
      <c r="I2391" t="s">
        <v>31</v>
      </c>
      <c r="J2391">
        <v>19</v>
      </c>
      <c r="M2391" t="s">
        <v>2985</v>
      </c>
      <c r="N2391">
        <v>37</v>
      </c>
      <c r="O2391" t="s">
        <v>23</v>
      </c>
    </row>
    <row r="2392" spans="1:15" x14ac:dyDescent="0.25">
      <c r="A2392" t="s">
        <v>40</v>
      </c>
      <c r="C2392" t="s">
        <v>33</v>
      </c>
      <c r="D2392">
        <f t="shared" si="37"/>
        <v>10</v>
      </c>
      <c r="E2392" t="s">
        <v>202</v>
      </c>
      <c r="F2392" t="s">
        <v>35</v>
      </c>
      <c r="G2392">
        <v>2628.62</v>
      </c>
      <c r="H2392" s="1">
        <v>43332</v>
      </c>
      <c r="I2392" t="s">
        <v>19</v>
      </c>
      <c r="J2392">
        <v>40</v>
      </c>
      <c r="M2392" t="s">
        <v>2985</v>
      </c>
      <c r="N2392">
        <v>892.09</v>
      </c>
      <c r="O2392" t="s">
        <v>204</v>
      </c>
    </row>
    <row r="2393" spans="1:15" x14ac:dyDescent="0.25">
      <c r="A2393" t="s">
        <v>40</v>
      </c>
      <c r="C2393" t="s">
        <v>1230</v>
      </c>
      <c r="D2393">
        <f t="shared" si="37"/>
        <v>9</v>
      </c>
      <c r="E2393" t="s">
        <v>202</v>
      </c>
      <c r="F2393" t="s">
        <v>641</v>
      </c>
      <c r="G2393">
        <v>7961.21</v>
      </c>
      <c r="H2393" s="1">
        <v>43332</v>
      </c>
      <c r="I2393" t="s">
        <v>31</v>
      </c>
      <c r="J2393">
        <v>29</v>
      </c>
      <c r="M2393" t="s">
        <v>2985</v>
      </c>
      <c r="N2393">
        <v>4405.3</v>
      </c>
      <c r="O2393" t="s">
        <v>204</v>
      </c>
    </row>
    <row r="2394" spans="1:15" hidden="1" x14ac:dyDescent="0.25">
      <c r="A2394" t="s">
        <v>40</v>
      </c>
      <c r="C2394" t="s">
        <v>271</v>
      </c>
      <c r="D2394">
        <f t="shared" si="37"/>
        <v>8</v>
      </c>
      <c r="E2394" t="s">
        <v>43</v>
      </c>
      <c r="F2394" t="s">
        <v>123</v>
      </c>
      <c r="G2394">
        <v>33116.339999999997</v>
      </c>
      <c r="H2394" s="1">
        <v>43332</v>
      </c>
      <c r="I2394" t="s">
        <v>31</v>
      </c>
      <c r="J2394">
        <v>38</v>
      </c>
      <c r="M2394" t="s">
        <v>2985</v>
      </c>
      <c r="N2394">
        <v>42</v>
      </c>
      <c r="O2394" t="s">
        <v>23</v>
      </c>
    </row>
    <row r="2395" spans="1:15" x14ac:dyDescent="0.25">
      <c r="A2395" t="s">
        <v>40</v>
      </c>
      <c r="C2395" t="s">
        <v>235</v>
      </c>
      <c r="D2395">
        <f t="shared" si="37"/>
        <v>10</v>
      </c>
      <c r="E2395" t="s">
        <v>202</v>
      </c>
      <c r="F2395" t="s">
        <v>237</v>
      </c>
      <c r="G2395">
        <v>193621.49</v>
      </c>
      <c r="H2395" s="1">
        <v>43332</v>
      </c>
      <c r="I2395" t="s">
        <v>19</v>
      </c>
      <c r="J2395">
        <v>40</v>
      </c>
      <c r="M2395" t="s">
        <v>2985</v>
      </c>
      <c r="N2395">
        <v>4216.04</v>
      </c>
      <c r="O2395" t="s">
        <v>204</v>
      </c>
    </row>
    <row r="2396" spans="1:15" hidden="1" x14ac:dyDescent="0.25">
      <c r="A2396" t="s">
        <v>14</v>
      </c>
      <c r="B2396">
        <v>1</v>
      </c>
      <c r="C2396" t="s">
        <v>129</v>
      </c>
      <c r="D2396">
        <f t="shared" si="37"/>
        <v>10</v>
      </c>
      <c r="E2396" t="s">
        <v>17</v>
      </c>
      <c r="F2396" t="s">
        <v>131</v>
      </c>
      <c r="G2396">
        <v>16252.34</v>
      </c>
      <c r="H2396" s="1">
        <v>43332</v>
      </c>
      <c r="I2396" t="s">
        <v>31</v>
      </c>
      <c r="J2396">
        <v>24</v>
      </c>
      <c r="K2396" t="s">
        <v>999</v>
      </c>
      <c r="L2396" t="s">
        <v>26</v>
      </c>
      <c r="M2396" t="s">
        <v>2986</v>
      </c>
      <c r="N2396">
        <v>14.57</v>
      </c>
      <c r="O2396" t="s">
        <v>23</v>
      </c>
    </row>
    <row r="2397" spans="1:15" hidden="1" x14ac:dyDescent="0.25">
      <c r="A2397" t="s">
        <v>14</v>
      </c>
      <c r="B2397">
        <v>1</v>
      </c>
      <c r="C2397" t="s">
        <v>327</v>
      </c>
      <c r="D2397">
        <f t="shared" si="37"/>
        <v>9</v>
      </c>
      <c r="E2397" t="s">
        <v>24</v>
      </c>
      <c r="F2397" t="s">
        <v>329</v>
      </c>
      <c r="G2397">
        <v>1701.91</v>
      </c>
      <c r="H2397" s="1">
        <v>43332</v>
      </c>
      <c r="I2397" t="s">
        <v>19</v>
      </c>
      <c r="J2397">
        <v>18</v>
      </c>
      <c r="K2397" t="s">
        <v>2612</v>
      </c>
      <c r="L2397" t="s">
        <v>58</v>
      </c>
      <c r="M2397" t="s">
        <v>2987</v>
      </c>
      <c r="N2397">
        <v>20</v>
      </c>
      <c r="O2397" t="s">
        <v>23</v>
      </c>
    </row>
    <row r="2398" spans="1:15" hidden="1" x14ac:dyDescent="0.25">
      <c r="A2398" t="s">
        <v>14</v>
      </c>
      <c r="B2398">
        <v>1</v>
      </c>
      <c r="C2398" t="s">
        <v>98</v>
      </c>
      <c r="D2398">
        <f t="shared" si="37"/>
        <v>10</v>
      </c>
      <c r="E2398" t="s">
        <v>17</v>
      </c>
      <c r="F2398" t="s">
        <v>100</v>
      </c>
      <c r="G2398">
        <v>2080.2199999999998</v>
      </c>
      <c r="H2398" s="1">
        <v>43332</v>
      </c>
      <c r="I2398" t="s">
        <v>31</v>
      </c>
      <c r="J2398">
        <v>37</v>
      </c>
      <c r="K2398" t="s">
        <v>395</v>
      </c>
      <c r="L2398" t="s">
        <v>21</v>
      </c>
      <c r="M2398" t="s">
        <v>2988</v>
      </c>
      <c r="N2398">
        <v>14.67</v>
      </c>
      <c r="O2398" t="s">
        <v>23</v>
      </c>
    </row>
    <row r="2399" spans="1:15" x14ac:dyDescent="0.25">
      <c r="A2399" t="s">
        <v>40</v>
      </c>
      <c r="C2399" t="s">
        <v>525</v>
      </c>
      <c r="D2399">
        <f t="shared" si="37"/>
        <v>10</v>
      </c>
      <c r="E2399" t="s">
        <v>202</v>
      </c>
      <c r="F2399" t="s">
        <v>527</v>
      </c>
      <c r="G2399">
        <v>3685.22</v>
      </c>
      <c r="H2399" s="1">
        <v>43332</v>
      </c>
      <c r="I2399" t="s">
        <v>19</v>
      </c>
      <c r="J2399">
        <v>35</v>
      </c>
      <c r="M2399" t="s">
        <v>2989</v>
      </c>
      <c r="N2399">
        <v>862.95</v>
      </c>
      <c r="O2399" t="s">
        <v>204</v>
      </c>
    </row>
    <row r="2400" spans="1:15" hidden="1" x14ac:dyDescent="0.25">
      <c r="A2400" t="s">
        <v>14</v>
      </c>
      <c r="B2400">
        <v>0</v>
      </c>
      <c r="C2400" t="s">
        <v>117</v>
      </c>
      <c r="D2400">
        <f t="shared" si="37"/>
        <v>9</v>
      </c>
      <c r="E2400" t="s">
        <v>17</v>
      </c>
      <c r="F2400" t="s">
        <v>119</v>
      </c>
      <c r="G2400">
        <v>8015.31</v>
      </c>
      <c r="H2400" s="1">
        <v>43332</v>
      </c>
      <c r="I2400" t="s">
        <v>19</v>
      </c>
      <c r="J2400">
        <v>39</v>
      </c>
      <c r="K2400" t="s">
        <v>2990</v>
      </c>
      <c r="L2400" t="s">
        <v>26</v>
      </c>
      <c r="M2400" t="s">
        <v>2991</v>
      </c>
      <c r="N2400">
        <v>54.08</v>
      </c>
      <c r="O2400" t="s">
        <v>23</v>
      </c>
    </row>
    <row r="2401" spans="1:15" hidden="1" x14ac:dyDescent="0.25">
      <c r="A2401" t="s">
        <v>14</v>
      </c>
      <c r="B2401">
        <v>1</v>
      </c>
      <c r="C2401" t="s">
        <v>54</v>
      </c>
      <c r="D2401">
        <f t="shared" si="37"/>
        <v>9</v>
      </c>
      <c r="E2401" t="s">
        <v>17</v>
      </c>
      <c r="F2401" t="s">
        <v>56</v>
      </c>
      <c r="G2401">
        <v>4178.13</v>
      </c>
      <c r="H2401" s="1">
        <v>43332</v>
      </c>
      <c r="I2401" t="s">
        <v>19</v>
      </c>
      <c r="J2401">
        <v>27</v>
      </c>
      <c r="K2401" t="s">
        <v>733</v>
      </c>
      <c r="L2401" t="s">
        <v>50</v>
      </c>
      <c r="M2401" t="s">
        <v>2992</v>
      </c>
      <c r="N2401">
        <v>91.87</v>
      </c>
      <c r="O2401" t="s">
        <v>23</v>
      </c>
    </row>
    <row r="2402" spans="1:15" hidden="1" x14ac:dyDescent="0.25">
      <c r="A2402" t="s">
        <v>14</v>
      </c>
      <c r="B2402">
        <v>0</v>
      </c>
      <c r="C2402" t="s">
        <v>91</v>
      </c>
      <c r="D2402">
        <f t="shared" si="37"/>
        <v>10</v>
      </c>
      <c r="E2402" t="s">
        <v>17</v>
      </c>
      <c r="F2402" t="s">
        <v>93</v>
      </c>
      <c r="G2402">
        <v>1034.92</v>
      </c>
      <c r="H2402" s="1">
        <v>43332</v>
      </c>
      <c r="I2402" t="s">
        <v>19</v>
      </c>
      <c r="J2402">
        <v>24</v>
      </c>
      <c r="K2402" t="s">
        <v>1684</v>
      </c>
      <c r="L2402" t="s">
        <v>50</v>
      </c>
      <c r="M2402" t="s">
        <v>2993</v>
      </c>
      <c r="N2402">
        <v>303.10000000000002</v>
      </c>
      <c r="O2402" t="s">
        <v>23</v>
      </c>
    </row>
    <row r="2403" spans="1:15" x14ac:dyDescent="0.25">
      <c r="A2403" t="s">
        <v>40</v>
      </c>
      <c r="C2403" t="s">
        <v>419</v>
      </c>
      <c r="D2403">
        <f t="shared" si="37"/>
        <v>10</v>
      </c>
      <c r="E2403" t="s">
        <v>202</v>
      </c>
      <c r="F2403" t="s">
        <v>421</v>
      </c>
      <c r="G2403">
        <v>62647.22</v>
      </c>
      <c r="H2403" s="1">
        <v>43332</v>
      </c>
      <c r="I2403" t="s">
        <v>31</v>
      </c>
      <c r="J2403">
        <v>40</v>
      </c>
      <c r="M2403" t="s">
        <v>2994</v>
      </c>
      <c r="N2403">
        <v>8835.98</v>
      </c>
      <c r="O2403" t="s">
        <v>204</v>
      </c>
    </row>
    <row r="2404" spans="1:15" x14ac:dyDescent="0.25">
      <c r="A2404" t="s">
        <v>40</v>
      </c>
      <c r="C2404" t="s">
        <v>791</v>
      </c>
      <c r="D2404">
        <f t="shared" si="37"/>
        <v>10</v>
      </c>
      <c r="E2404" t="s">
        <v>202</v>
      </c>
      <c r="F2404" t="s">
        <v>793</v>
      </c>
      <c r="G2404">
        <v>108791.32</v>
      </c>
      <c r="H2404" s="1">
        <v>43332</v>
      </c>
      <c r="I2404" t="s">
        <v>31</v>
      </c>
      <c r="J2404">
        <v>42</v>
      </c>
      <c r="M2404" t="s">
        <v>2994</v>
      </c>
      <c r="N2404">
        <v>3231.26</v>
      </c>
      <c r="O2404" t="s">
        <v>204</v>
      </c>
    </row>
    <row r="2405" spans="1:15" x14ac:dyDescent="0.25">
      <c r="A2405" t="s">
        <v>40</v>
      </c>
      <c r="C2405" t="s">
        <v>73</v>
      </c>
      <c r="D2405">
        <f t="shared" si="37"/>
        <v>10</v>
      </c>
      <c r="E2405" t="s">
        <v>202</v>
      </c>
      <c r="F2405" t="s">
        <v>75</v>
      </c>
      <c r="G2405">
        <v>6910.63</v>
      </c>
      <c r="H2405" s="1">
        <v>43332</v>
      </c>
      <c r="I2405" t="s">
        <v>31</v>
      </c>
      <c r="J2405">
        <v>43</v>
      </c>
      <c r="M2405" t="s">
        <v>2994</v>
      </c>
      <c r="N2405">
        <v>2588.0100000000002</v>
      </c>
      <c r="O2405" t="s">
        <v>204</v>
      </c>
    </row>
    <row r="2406" spans="1:15" x14ac:dyDescent="0.25">
      <c r="A2406" t="s">
        <v>40</v>
      </c>
      <c r="C2406" t="s">
        <v>181</v>
      </c>
      <c r="D2406">
        <f t="shared" si="37"/>
        <v>10</v>
      </c>
      <c r="E2406" t="s">
        <v>202</v>
      </c>
      <c r="F2406" t="s">
        <v>183</v>
      </c>
      <c r="G2406">
        <v>3532.33</v>
      </c>
      <c r="H2406" s="1">
        <v>43332</v>
      </c>
      <c r="I2406" t="s">
        <v>31</v>
      </c>
      <c r="J2406">
        <v>27</v>
      </c>
      <c r="M2406" t="s">
        <v>2994</v>
      </c>
      <c r="N2406">
        <v>1396.23</v>
      </c>
      <c r="O2406" t="s">
        <v>204</v>
      </c>
    </row>
    <row r="2407" spans="1:15" x14ac:dyDescent="0.25">
      <c r="A2407" t="s">
        <v>40</v>
      </c>
      <c r="C2407" t="s">
        <v>108</v>
      </c>
      <c r="D2407">
        <f t="shared" si="37"/>
        <v>10</v>
      </c>
      <c r="E2407" t="s">
        <v>202</v>
      </c>
      <c r="F2407" t="s">
        <v>110</v>
      </c>
      <c r="G2407">
        <v>30006.42</v>
      </c>
      <c r="H2407" s="1">
        <v>43332</v>
      </c>
      <c r="I2407" t="s">
        <v>19</v>
      </c>
      <c r="J2407">
        <v>43</v>
      </c>
      <c r="M2407" t="s">
        <v>2994</v>
      </c>
      <c r="N2407">
        <v>664.43</v>
      </c>
      <c r="O2407" t="s">
        <v>204</v>
      </c>
    </row>
    <row r="2408" spans="1:15" x14ac:dyDescent="0.25">
      <c r="A2408" t="s">
        <v>40</v>
      </c>
      <c r="C2408" t="s">
        <v>91</v>
      </c>
      <c r="D2408">
        <f t="shared" si="37"/>
        <v>10</v>
      </c>
      <c r="E2408" t="s">
        <v>202</v>
      </c>
      <c r="F2408" t="s">
        <v>93</v>
      </c>
      <c r="G2408">
        <v>2094.7600000000002</v>
      </c>
      <c r="H2408" s="1">
        <v>43332</v>
      </c>
      <c r="I2408" t="s">
        <v>19</v>
      </c>
      <c r="J2408">
        <v>24</v>
      </c>
      <c r="M2408" t="s">
        <v>2994</v>
      </c>
      <c r="N2408">
        <v>1059.8399999999999</v>
      </c>
      <c r="O2408" t="s">
        <v>204</v>
      </c>
    </row>
    <row r="2409" spans="1:15" x14ac:dyDescent="0.25">
      <c r="A2409" t="s">
        <v>40</v>
      </c>
      <c r="C2409" t="s">
        <v>238</v>
      </c>
      <c r="D2409">
        <f t="shared" si="37"/>
        <v>10</v>
      </c>
      <c r="E2409" t="s">
        <v>202</v>
      </c>
      <c r="F2409" t="s">
        <v>240</v>
      </c>
      <c r="G2409">
        <v>5878.28</v>
      </c>
      <c r="H2409" s="1">
        <v>43332</v>
      </c>
      <c r="I2409" t="s">
        <v>31</v>
      </c>
      <c r="J2409">
        <v>19</v>
      </c>
      <c r="M2409" t="s">
        <v>2994</v>
      </c>
      <c r="N2409">
        <v>990.55</v>
      </c>
      <c r="O2409" t="s">
        <v>204</v>
      </c>
    </row>
    <row r="2410" spans="1:15" hidden="1" x14ac:dyDescent="0.25">
      <c r="A2410" t="s">
        <v>14</v>
      </c>
      <c r="B2410">
        <v>1</v>
      </c>
      <c r="C2410" t="s">
        <v>98</v>
      </c>
      <c r="D2410">
        <f t="shared" si="37"/>
        <v>10</v>
      </c>
      <c r="E2410" t="s">
        <v>17</v>
      </c>
      <c r="F2410" t="s">
        <v>100</v>
      </c>
      <c r="G2410">
        <v>2070.86</v>
      </c>
      <c r="H2410" s="1">
        <v>43332</v>
      </c>
      <c r="I2410" t="s">
        <v>31</v>
      </c>
      <c r="J2410">
        <v>37</v>
      </c>
      <c r="K2410" t="s">
        <v>20</v>
      </c>
      <c r="L2410" t="s">
        <v>21</v>
      </c>
      <c r="M2410" t="s">
        <v>2995</v>
      </c>
      <c r="N2410">
        <v>9.36</v>
      </c>
      <c r="O2410" t="s">
        <v>23</v>
      </c>
    </row>
    <row r="2411" spans="1:15" hidden="1" x14ac:dyDescent="0.25">
      <c r="A2411" t="s">
        <v>14</v>
      </c>
      <c r="B2411">
        <v>1</v>
      </c>
      <c r="C2411" t="s">
        <v>33</v>
      </c>
      <c r="D2411">
        <f t="shared" si="37"/>
        <v>10</v>
      </c>
      <c r="E2411" t="s">
        <v>17</v>
      </c>
      <c r="F2411" t="s">
        <v>35</v>
      </c>
      <c r="G2411">
        <v>2612.44</v>
      </c>
      <c r="H2411" s="1">
        <v>43332</v>
      </c>
      <c r="I2411" t="s">
        <v>19</v>
      </c>
      <c r="J2411">
        <v>40</v>
      </c>
      <c r="K2411" t="s">
        <v>2996</v>
      </c>
      <c r="L2411" t="s">
        <v>21</v>
      </c>
      <c r="M2411" t="s">
        <v>2997</v>
      </c>
      <c r="N2411">
        <v>16.18</v>
      </c>
      <c r="O2411" t="s">
        <v>23</v>
      </c>
    </row>
    <row r="2412" spans="1:15" hidden="1" x14ac:dyDescent="0.25">
      <c r="A2412" t="s">
        <v>40</v>
      </c>
      <c r="C2412" t="s">
        <v>302</v>
      </c>
      <c r="D2412">
        <f t="shared" si="37"/>
        <v>10</v>
      </c>
      <c r="E2412" t="s">
        <v>43</v>
      </c>
      <c r="F2412" t="s">
        <v>304</v>
      </c>
      <c r="G2412">
        <v>8818.41</v>
      </c>
      <c r="H2412" s="1">
        <v>43332</v>
      </c>
      <c r="I2412" t="s">
        <v>31</v>
      </c>
      <c r="J2412">
        <v>21</v>
      </c>
      <c r="M2412" t="s">
        <v>2998</v>
      </c>
      <c r="N2412">
        <v>40</v>
      </c>
      <c r="O2412" t="s">
        <v>23</v>
      </c>
    </row>
    <row r="2413" spans="1:15" x14ac:dyDescent="0.25">
      <c r="A2413" t="s">
        <v>40</v>
      </c>
      <c r="C2413" t="s">
        <v>60</v>
      </c>
      <c r="D2413">
        <f t="shared" si="37"/>
        <v>9</v>
      </c>
      <c r="E2413" t="s">
        <v>202</v>
      </c>
      <c r="F2413" t="s">
        <v>30</v>
      </c>
      <c r="G2413">
        <v>6139.55</v>
      </c>
      <c r="H2413" s="1">
        <v>43332</v>
      </c>
      <c r="I2413" t="s">
        <v>31</v>
      </c>
      <c r="J2413">
        <v>40</v>
      </c>
      <c r="M2413" t="s">
        <v>2998</v>
      </c>
      <c r="N2413">
        <v>2280.36</v>
      </c>
      <c r="O2413" t="s">
        <v>204</v>
      </c>
    </row>
    <row r="2414" spans="1:15" hidden="1" x14ac:dyDescent="0.25">
      <c r="A2414" t="s">
        <v>40</v>
      </c>
      <c r="C2414" t="s">
        <v>243</v>
      </c>
      <c r="D2414">
        <f t="shared" si="37"/>
        <v>10</v>
      </c>
      <c r="E2414" t="s">
        <v>43</v>
      </c>
      <c r="F2414" t="s">
        <v>245</v>
      </c>
      <c r="G2414">
        <v>32737.16</v>
      </c>
      <c r="H2414" s="1">
        <v>43332</v>
      </c>
      <c r="I2414" t="s">
        <v>31</v>
      </c>
      <c r="J2414">
        <v>28</v>
      </c>
      <c r="M2414" t="s">
        <v>2998</v>
      </c>
      <c r="N2414">
        <v>20</v>
      </c>
      <c r="O2414" t="s">
        <v>23</v>
      </c>
    </row>
    <row r="2415" spans="1:15" x14ac:dyDescent="0.25">
      <c r="A2415" t="s">
        <v>40</v>
      </c>
      <c r="C2415" t="s">
        <v>423</v>
      </c>
      <c r="D2415">
        <f t="shared" si="37"/>
        <v>10</v>
      </c>
      <c r="E2415" t="s">
        <v>202</v>
      </c>
      <c r="F2415" t="s">
        <v>425</v>
      </c>
      <c r="G2415">
        <v>4537.1899999999996</v>
      </c>
      <c r="H2415" s="1">
        <v>43332</v>
      </c>
      <c r="I2415" t="s">
        <v>19</v>
      </c>
      <c r="J2415">
        <v>30</v>
      </c>
      <c r="M2415" t="s">
        <v>2998</v>
      </c>
      <c r="N2415">
        <v>1636.72</v>
      </c>
      <c r="O2415" t="s">
        <v>204</v>
      </c>
    </row>
    <row r="2416" spans="1:15" hidden="1" x14ac:dyDescent="0.25">
      <c r="A2416" t="s">
        <v>14</v>
      </c>
      <c r="B2416">
        <v>1</v>
      </c>
      <c r="C2416" t="s">
        <v>165</v>
      </c>
      <c r="D2416">
        <f t="shared" si="37"/>
        <v>10</v>
      </c>
      <c r="E2416" t="s">
        <v>17</v>
      </c>
      <c r="F2416" t="s">
        <v>167</v>
      </c>
      <c r="G2416">
        <v>3544.46</v>
      </c>
      <c r="H2416" s="1">
        <v>43332</v>
      </c>
      <c r="I2416" t="s">
        <v>19</v>
      </c>
      <c r="J2416">
        <v>20</v>
      </c>
      <c r="K2416" t="s">
        <v>2999</v>
      </c>
      <c r="L2416" t="s">
        <v>58</v>
      </c>
      <c r="M2416" t="s">
        <v>3000</v>
      </c>
      <c r="N2416">
        <v>10.39</v>
      </c>
      <c r="O2416" t="s">
        <v>23</v>
      </c>
    </row>
    <row r="2417" spans="1:15" hidden="1" x14ac:dyDescent="0.25">
      <c r="A2417" t="s">
        <v>14</v>
      </c>
      <c r="B2417">
        <v>0</v>
      </c>
      <c r="C2417" t="s">
        <v>33</v>
      </c>
      <c r="D2417">
        <f t="shared" si="37"/>
        <v>10</v>
      </c>
      <c r="E2417" t="s">
        <v>17</v>
      </c>
      <c r="F2417" t="s">
        <v>35</v>
      </c>
      <c r="G2417">
        <v>2590.44</v>
      </c>
      <c r="H2417" s="1">
        <v>43332</v>
      </c>
      <c r="I2417" t="s">
        <v>19</v>
      </c>
      <c r="J2417">
        <v>40</v>
      </c>
      <c r="K2417" t="s">
        <v>1084</v>
      </c>
      <c r="L2417" t="s">
        <v>21</v>
      </c>
      <c r="M2417" t="s">
        <v>3001</v>
      </c>
      <c r="N2417">
        <v>22</v>
      </c>
      <c r="O2417" t="s">
        <v>23</v>
      </c>
    </row>
    <row r="2418" spans="1:15" hidden="1" x14ac:dyDescent="0.25">
      <c r="A2418" t="s">
        <v>14</v>
      </c>
      <c r="B2418">
        <v>0</v>
      </c>
      <c r="C2418" t="s">
        <v>184</v>
      </c>
      <c r="D2418">
        <f t="shared" si="37"/>
        <v>10</v>
      </c>
      <c r="E2418" t="s">
        <v>24</v>
      </c>
      <c r="F2418" t="s">
        <v>186</v>
      </c>
      <c r="G2418">
        <v>1428.23</v>
      </c>
      <c r="H2418" s="1">
        <v>43332</v>
      </c>
      <c r="I2418" t="s">
        <v>31</v>
      </c>
      <c r="J2418">
        <v>42</v>
      </c>
      <c r="K2418" t="s">
        <v>2612</v>
      </c>
      <c r="L2418" t="s">
        <v>58</v>
      </c>
      <c r="M2418" t="s">
        <v>3002</v>
      </c>
      <c r="N2418">
        <v>165.26</v>
      </c>
      <c r="O2418" t="s">
        <v>23</v>
      </c>
    </row>
    <row r="2419" spans="1:15" hidden="1" x14ac:dyDescent="0.25">
      <c r="A2419" t="s">
        <v>40</v>
      </c>
      <c r="C2419" t="s">
        <v>273</v>
      </c>
      <c r="D2419">
        <f t="shared" si="37"/>
        <v>9</v>
      </c>
      <c r="E2419" t="s">
        <v>62</v>
      </c>
      <c r="F2419" t="s">
        <v>275</v>
      </c>
      <c r="G2419">
        <v>2572.02</v>
      </c>
      <c r="H2419" s="1">
        <v>43332</v>
      </c>
      <c r="I2419" t="s">
        <v>19</v>
      </c>
      <c r="J2419">
        <v>30</v>
      </c>
      <c r="M2419" t="s">
        <v>3003</v>
      </c>
      <c r="N2419">
        <v>55</v>
      </c>
      <c r="O2419" t="s">
        <v>23</v>
      </c>
    </row>
    <row r="2420" spans="1:15" hidden="1" x14ac:dyDescent="0.25">
      <c r="A2420" t="s">
        <v>40</v>
      </c>
      <c r="C2420" t="s">
        <v>228</v>
      </c>
      <c r="D2420">
        <f t="shared" si="37"/>
        <v>10</v>
      </c>
      <c r="E2420" t="s">
        <v>43</v>
      </c>
      <c r="F2420" t="s">
        <v>230</v>
      </c>
      <c r="G2420">
        <v>4250.04</v>
      </c>
      <c r="H2420" s="1">
        <v>43332</v>
      </c>
      <c r="I2420" t="s">
        <v>19</v>
      </c>
      <c r="J2420">
        <v>23</v>
      </c>
      <c r="M2420" t="s">
        <v>3003</v>
      </c>
      <c r="N2420">
        <v>22</v>
      </c>
      <c r="O2420" t="s">
        <v>23</v>
      </c>
    </row>
    <row r="2421" spans="1:15" hidden="1" x14ac:dyDescent="0.25">
      <c r="A2421" t="s">
        <v>14</v>
      </c>
      <c r="B2421">
        <v>1</v>
      </c>
      <c r="C2421" t="s">
        <v>273</v>
      </c>
      <c r="D2421">
        <f t="shared" si="37"/>
        <v>9</v>
      </c>
      <c r="E2421" t="s">
        <v>24</v>
      </c>
      <c r="F2421" t="s">
        <v>275</v>
      </c>
      <c r="G2421">
        <v>2627.02</v>
      </c>
      <c r="H2421" s="1">
        <v>43332</v>
      </c>
      <c r="I2421" t="s">
        <v>19</v>
      </c>
      <c r="J2421">
        <v>30</v>
      </c>
      <c r="K2421" t="s">
        <v>2332</v>
      </c>
      <c r="L2421" t="s">
        <v>50</v>
      </c>
      <c r="M2421" t="s">
        <v>3004</v>
      </c>
      <c r="N2421">
        <v>18.39</v>
      </c>
      <c r="O2421" t="s">
        <v>23</v>
      </c>
    </row>
    <row r="2422" spans="1:15" hidden="1" x14ac:dyDescent="0.25">
      <c r="A2422" t="s">
        <v>14</v>
      </c>
      <c r="B2422">
        <v>1</v>
      </c>
      <c r="C2422" t="s">
        <v>117</v>
      </c>
      <c r="D2422">
        <f t="shared" si="37"/>
        <v>9</v>
      </c>
      <c r="E2422" t="s">
        <v>17</v>
      </c>
      <c r="F2422" t="s">
        <v>119</v>
      </c>
      <c r="G2422">
        <v>7948.7</v>
      </c>
      <c r="H2422" s="1">
        <v>43332</v>
      </c>
      <c r="I2422" t="s">
        <v>19</v>
      </c>
      <c r="J2422">
        <v>39</v>
      </c>
      <c r="K2422" t="s">
        <v>3005</v>
      </c>
      <c r="L2422" t="s">
        <v>26</v>
      </c>
      <c r="M2422" t="s">
        <v>3006</v>
      </c>
      <c r="N2422">
        <v>66.61</v>
      </c>
      <c r="O2422" t="s">
        <v>23</v>
      </c>
    </row>
    <row r="2423" spans="1:15" hidden="1" x14ac:dyDescent="0.25">
      <c r="A2423" t="s">
        <v>14</v>
      </c>
      <c r="B2423">
        <v>1</v>
      </c>
      <c r="C2423" t="s">
        <v>255</v>
      </c>
      <c r="D2423">
        <f t="shared" si="37"/>
        <v>9</v>
      </c>
      <c r="E2423" t="s">
        <v>24</v>
      </c>
      <c r="F2423" t="s">
        <v>257</v>
      </c>
      <c r="G2423">
        <v>2318.0500000000002</v>
      </c>
      <c r="H2423" s="1">
        <v>43332</v>
      </c>
      <c r="I2423" t="s">
        <v>19</v>
      </c>
      <c r="J2423">
        <v>34</v>
      </c>
      <c r="K2423" t="s">
        <v>3007</v>
      </c>
      <c r="L2423" t="s">
        <v>259</v>
      </c>
      <c r="M2423" t="s">
        <v>3008</v>
      </c>
      <c r="N2423">
        <v>17.809999999999999</v>
      </c>
      <c r="O2423" t="s">
        <v>23</v>
      </c>
    </row>
    <row r="2424" spans="1:15" hidden="1" x14ac:dyDescent="0.25">
      <c r="A2424" t="s">
        <v>14</v>
      </c>
      <c r="B2424">
        <v>1</v>
      </c>
      <c r="C2424" t="s">
        <v>315</v>
      </c>
      <c r="D2424">
        <f t="shared" si="37"/>
        <v>10</v>
      </c>
      <c r="E2424" t="s">
        <v>17</v>
      </c>
      <c r="F2424" t="s">
        <v>299</v>
      </c>
      <c r="G2424">
        <v>3435.2</v>
      </c>
      <c r="H2424" s="1">
        <v>43332</v>
      </c>
      <c r="I2424" t="s">
        <v>31</v>
      </c>
      <c r="J2424">
        <v>69</v>
      </c>
      <c r="K2424" t="s">
        <v>289</v>
      </c>
      <c r="L2424" t="s">
        <v>50</v>
      </c>
      <c r="M2424" t="s">
        <v>3009</v>
      </c>
      <c r="N2424">
        <v>22.06</v>
      </c>
      <c r="O2424" t="s">
        <v>23</v>
      </c>
    </row>
    <row r="2425" spans="1:15" hidden="1" x14ac:dyDescent="0.25">
      <c r="A2425" t="s">
        <v>14</v>
      </c>
      <c r="B2425">
        <v>1</v>
      </c>
      <c r="C2425" t="s">
        <v>273</v>
      </c>
      <c r="D2425">
        <f t="shared" si="37"/>
        <v>9</v>
      </c>
      <c r="E2425" t="s">
        <v>24</v>
      </c>
      <c r="F2425" t="s">
        <v>275</v>
      </c>
      <c r="G2425">
        <v>2535.92</v>
      </c>
      <c r="H2425" s="1">
        <v>43332</v>
      </c>
      <c r="I2425" t="s">
        <v>19</v>
      </c>
      <c r="J2425">
        <v>30</v>
      </c>
      <c r="K2425" t="s">
        <v>52</v>
      </c>
      <c r="L2425" t="s">
        <v>50</v>
      </c>
      <c r="M2425" t="s">
        <v>3010</v>
      </c>
      <c r="N2425">
        <v>36.1</v>
      </c>
      <c r="O2425" t="s">
        <v>23</v>
      </c>
    </row>
    <row r="2426" spans="1:15" hidden="1" x14ac:dyDescent="0.25">
      <c r="A2426" t="s">
        <v>40</v>
      </c>
      <c r="C2426" t="s">
        <v>471</v>
      </c>
      <c r="D2426">
        <f t="shared" si="37"/>
        <v>10</v>
      </c>
      <c r="E2426" t="s">
        <v>43</v>
      </c>
      <c r="F2426" t="s">
        <v>178</v>
      </c>
      <c r="G2426">
        <v>2724.13</v>
      </c>
      <c r="H2426" s="1">
        <v>43332</v>
      </c>
      <c r="I2426" t="s">
        <v>19</v>
      </c>
      <c r="J2426">
        <v>19</v>
      </c>
      <c r="M2426" t="s">
        <v>3011</v>
      </c>
      <c r="N2426">
        <v>36</v>
      </c>
      <c r="O2426" t="s">
        <v>23</v>
      </c>
    </row>
    <row r="2427" spans="1:15" hidden="1" x14ac:dyDescent="0.25">
      <c r="A2427" t="s">
        <v>40</v>
      </c>
      <c r="C2427" t="s">
        <v>91</v>
      </c>
      <c r="D2427">
        <f t="shared" si="37"/>
        <v>10</v>
      </c>
      <c r="E2427" t="s">
        <v>43</v>
      </c>
      <c r="F2427" t="s">
        <v>93</v>
      </c>
      <c r="G2427">
        <v>2030.91</v>
      </c>
      <c r="H2427" s="1">
        <v>43332</v>
      </c>
      <c r="I2427" t="s">
        <v>19</v>
      </c>
      <c r="J2427">
        <v>24</v>
      </c>
      <c r="M2427" t="s">
        <v>3011</v>
      </c>
      <c r="N2427">
        <v>53</v>
      </c>
      <c r="O2427" t="s">
        <v>23</v>
      </c>
    </row>
    <row r="2428" spans="1:15" x14ac:dyDescent="0.25">
      <c r="A2428" t="s">
        <v>40</v>
      </c>
      <c r="C2428" t="s">
        <v>320</v>
      </c>
      <c r="D2428">
        <f t="shared" si="37"/>
        <v>9</v>
      </c>
      <c r="E2428" t="s">
        <v>202</v>
      </c>
      <c r="F2428" t="s">
        <v>322</v>
      </c>
      <c r="G2428">
        <v>10551.95</v>
      </c>
      <c r="H2428" s="1">
        <v>43332</v>
      </c>
      <c r="I2428" t="s">
        <v>31</v>
      </c>
      <c r="J2428">
        <v>28</v>
      </c>
      <c r="M2428" t="s">
        <v>3011</v>
      </c>
      <c r="N2428">
        <v>2538.6799999999998</v>
      </c>
      <c r="O2428" t="s">
        <v>204</v>
      </c>
    </row>
    <row r="2429" spans="1:15" x14ac:dyDescent="0.25">
      <c r="A2429" t="s">
        <v>40</v>
      </c>
      <c r="C2429" t="s">
        <v>124</v>
      </c>
      <c r="D2429">
        <f t="shared" si="37"/>
        <v>10</v>
      </c>
      <c r="E2429" t="s">
        <v>202</v>
      </c>
      <c r="F2429" t="s">
        <v>126</v>
      </c>
      <c r="G2429">
        <v>7764.35</v>
      </c>
      <c r="H2429" s="1">
        <v>43332</v>
      </c>
      <c r="I2429" t="s">
        <v>19</v>
      </c>
      <c r="J2429">
        <v>19</v>
      </c>
      <c r="M2429" t="s">
        <v>3011</v>
      </c>
      <c r="N2429">
        <v>3977.46</v>
      </c>
      <c r="O2429" t="s">
        <v>204</v>
      </c>
    </row>
    <row r="2430" spans="1:15" hidden="1" x14ac:dyDescent="0.25">
      <c r="A2430" t="s">
        <v>14</v>
      </c>
      <c r="B2430">
        <v>1</v>
      </c>
      <c r="C2430" t="s">
        <v>91</v>
      </c>
      <c r="D2430">
        <f t="shared" si="37"/>
        <v>10</v>
      </c>
      <c r="E2430" t="s">
        <v>17</v>
      </c>
      <c r="F2430" t="s">
        <v>93</v>
      </c>
      <c r="G2430">
        <v>2083.91</v>
      </c>
      <c r="H2430" s="1">
        <v>43332</v>
      </c>
      <c r="I2430" t="s">
        <v>19</v>
      </c>
      <c r="J2430">
        <v>24</v>
      </c>
      <c r="K2430" t="s">
        <v>3012</v>
      </c>
      <c r="L2430" t="s">
        <v>50</v>
      </c>
      <c r="M2430" t="s">
        <v>3013</v>
      </c>
      <c r="N2430">
        <v>10.85</v>
      </c>
      <c r="O2430" t="s">
        <v>23</v>
      </c>
    </row>
    <row r="2431" spans="1:15" hidden="1" x14ac:dyDescent="0.25">
      <c r="A2431" t="s">
        <v>14</v>
      </c>
      <c r="B2431">
        <v>1</v>
      </c>
      <c r="C2431" t="s">
        <v>33</v>
      </c>
      <c r="D2431">
        <f t="shared" si="37"/>
        <v>10</v>
      </c>
      <c r="E2431" t="s">
        <v>24</v>
      </c>
      <c r="F2431" t="s">
        <v>35</v>
      </c>
      <c r="G2431">
        <v>2578.0500000000002</v>
      </c>
      <c r="H2431" s="1">
        <v>43332</v>
      </c>
      <c r="I2431" t="s">
        <v>19</v>
      </c>
      <c r="J2431">
        <v>40</v>
      </c>
      <c r="K2431" t="s">
        <v>2749</v>
      </c>
      <c r="L2431" t="s">
        <v>21</v>
      </c>
      <c r="M2431" t="s">
        <v>3014</v>
      </c>
      <c r="N2431">
        <v>12.39</v>
      </c>
      <c r="O2431" t="s">
        <v>23</v>
      </c>
    </row>
    <row r="2432" spans="1:15" hidden="1" x14ac:dyDescent="0.25">
      <c r="A2432" t="s">
        <v>14</v>
      </c>
      <c r="B2432">
        <v>1</v>
      </c>
      <c r="C2432" t="s">
        <v>302</v>
      </c>
      <c r="D2432">
        <f t="shared" si="37"/>
        <v>10</v>
      </c>
      <c r="E2432" t="s">
        <v>17</v>
      </c>
      <c r="F2432" t="s">
        <v>304</v>
      </c>
      <c r="G2432">
        <v>8802.4599999999991</v>
      </c>
      <c r="H2432" s="1">
        <v>43332</v>
      </c>
      <c r="I2432" t="s">
        <v>31</v>
      </c>
      <c r="J2432">
        <v>21</v>
      </c>
      <c r="K2432" t="s">
        <v>2037</v>
      </c>
      <c r="L2432" t="s">
        <v>58</v>
      </c>
      <c r="M2432" t="s">
        <v>3015</v>
      </c>
      <c r="N2432">
        <v>15.95</v>
      </c>
      <c r="O2432" t="s">
        <v>23</v>
      </c>
    </row>
    <row r="2433" spans="1:15" hidden="1" x14ac:dyDescent="0.25">
      <c r="A2433" t="s">
        <v>40</v>
      </c>
      <c r="C2433" t="s">
        <v>413</v>
      </c>
      <c r="D2433">
        <f t="shared" si="37"/>
        <v>8</v>
      </c>
      <c r="E2433" t="s">
        <v>43</v>
      </c>
      <c r="F2433" t="s">
        <v>414</v>
      </c>
      <c r="G2433">
        <v>3411.92</v>
      </c>
      <c r="H2433" s="1">
        <v>43332</v>
      </c>
      <c r="I2433" t="s">
        <v>31</v>
      </c>
      <c r="J2433">
        <v>18</v>
      </c>
      <c r="M2433" t="s">
        <v>3016</v>
      </c>
      <c r="N2433">
        <v>55</v>
      </c>
      <c r="O2433" t="s">
        <v>23</v>
      </c>
    </row>
    <row r="2434" spans="1:15" hidden="1" x14ac:dyDescent="0.25">
      <c r="A2434" t="s">
        <v>14</v>
      </c>
      <c r="B2434">
        <v>1</v>
      </c>
      <c r="C2434" t="s">
        <v>338</v>
      </c>
      <c r="D2434">
        <f t="shared" si="37"/>
        <v>10</v>
      </c>
      <c r="E2434" t="s">
        <v>24</v>
      </c>
      <c r="F2434" t="s">
        <v>340</v>
      </c>
      <c r="G2434">
        <v>439.97</v>
      </c>
      <c r="H2434" s="1">
        <v>43332</v>
      </c>
      <c r="I2434" t="s">
        <v>19</v>
      </c>
      <c r="J2434">
        <v>24</v>
      </c>
      <c r="K2434" t="s">
        <v>106</v>
      </c>
      <c r="L2434" t="s">
        <v>58</v>
      </c>
      <c r="M2434" t="s">
        <v>3017</v>
      </c>
      <c r="N2434">
        <v>16.46</v>
      </c>
      <c r="O2434" t="s">
        <v>23</v>
      </c>
    </row>
    <row r="2435" spans="1:15" hidden="1" x14ac:dyDescent="0.25">
      <c r="A2435" t="s">
        <v>14</v>
      </c>
      <c r="B2435">
        <v>1</v>
      </c>
      <c r="C2435" t="s">
        <v>285</v>
      </c>
      <c r="D2435">
        <f t="shared" ref="D2435:D2498" si="38">LEN(C2435)-4</f>
        <v>10</v>
      </c>
      <c r="E2435" t="s">
        <v>17</v>
      </c>
      <c r="F2435" t="s">
        <v>140</v>
      </c>
      <c r="G2435">
        <v>1909.52</v>
      </c>
      <c r="H2435" s="1">
        <v>43332</v>
      </c>
      <c r="I2435" t="s">
        <v>19</v>
      </c>
      <c r="J2435">
        <v>21</v>
      </c>
      <c r="K2435" t="s">
        <v>513</v>
      </c>
      <c r="L2435" t="s">
        <v>259</v>
      </c>
      <c r="M2435" t="s">
        <v>3018</v>
      </c>
      <c r="N2435">
        <v>24.88</v>
      </c>
      <c r="O2435" t="s">
        <v>23</v>
      </c>
    </row>
    <row r="2436" spans="1:15" hidden="1" x14ac:dyDescent="0.25">
      <c r="A2436" t="s">
        <v>40</v>
      </c>
      <c r="C2436" t="s">
        <v>315</v>
      </c>
      <c r="D2436">
        <f t="shared" si="38"/>
        <v>10</v>
      </c>
      <c r="E2436" t="s">
        <v>43</v>
      </c>
      <c r="F2436" t="s">
        <v>299</v>
      </c>
      <c r="G2436">
        <v>3371.2</v>
      </c>
      <c r="H2436" s="1">
        <v>43332</v>
      </c>
      <c r="I2436" t="s">
        <v>31</v>
      </c>
      <c r="J2436">
        <v>69</v>
      </c>
      <c r="M2436" t="s">
        <v>3019</v>
      </c>
      <c r="N2436">
        <v>64</v>
      </c>
      <c r="O2436" t="s">
        <v>23</v>
      </c>
    </row>
    <row r="2437" spans="1:15" hidden="1" x14ac:dyDescent="0.25">
      <c r="A2437" t="s">
        <v>40</v>
      </c>
      <c r="C2437" t="s">
        <v>791</v>
      </c>
      <c r="D2437">
        <f t="shared" si="38"/>
        <v>10</v>
      </c>
      <c r="E2437" t="s">
        <v>43</v>
      </c>
      <c r="F2437" t="s">
        <v>793</v>
      </c>
      <c r="G2437">
        <v>108758.32</v>
      </c>
      <c r="H2437" s="1">
        <v>43332</v>
      </c>
      <c r="I2437" t="s">
        <v>31</v>
      </c>
      <c r="J2437">
        <v>42</v>
      </c>
      <c r="M2437" t="s">
        <v>3019</v>
      </c>
      <c r="N2437">
        <v>33</v>
      </c>
      <c r="O2437" t="s">
        <v>23</v>
      </c>
    </row>
    <row r="2438" spans="1:15" hidden="1" x14ac:dyDescent="0.25">
      <c r="A2438" t="s">
        <v>40</v>
      </c>
      <c r="C2438" t="s">
        <v>160</v>
      </c>
      <c r="D2438">
        <f t="shared" si="38"/>
        <v>9</v>
      </c>
      <c r="E2438" t="s">
        <v>43</v>
      </c>
      <c r="F2438" t="s">
        <v>162</v>
      </c>
      <c r="G2438">
        <v>688.08</v>
      </c>
      <c r="H2438" s="1">
        <v>43332</v>
      </c>
      <c r="I2438" t="s">
        <v>19</v>
      </c>
      <c r="J2438">
        <v>18</v>
      </c>
      <c r="M2438" t="s">
        <v>3019</v>
      </c>
      <c r="N2438">
        <v>61</v>
      </c>
      <c r="O2438" t="s">
        <v>23</v>
      </c>
    </row>
    <row r="2439" spans="1:15" hidden="1" x14ac:dyDescent="0.25">
      <c r="A2439" t="s">
        <v>14</v>
      </c>
      <c r="B2439">
        <v>0</v>
      </c>
      <c r="C2439" t="s">
        <v>293</v>
      </c>
      <c r="D2439">
        <f t="shared" si="38"/>
        <v>10</v>
      </c>
      <c r="E2439" t="s">
        <v>17</v>
      </c>
      <c r="F2439" t="s">
        <v>30</v>
      </c>
      <c r="G2439">
        <v>42956.84</v>
      </c>
      <c r="H2439" s="1">
        <v>43332</v>
      </c>
      <c r="I2439" t="s">
        <v>31</v>
      </c>
      <c r="J2439">
        <v>22</v>
      </c>
      <c r="K2439" t="s">
        <v>671</v>
      </c>
      <c r="L2439" t="s">
        <v>50</v>
      </c>
      <c r="M2439" t="s">
        <v>3020</v>
      </c>
      <c r="N2439">
        <v>9.81</v>
      </c>
      <c r="O2439" t="s">
        <v>23</v>
      </c>
    </row>
    <row r="2440" spans="1:15" hidden="1" x14ac:dyDescent="0.25">
      <c r="A2440" t="s">
        <v>14</v>
      </c>
      <c r="B2440">
        <v>1</v>
      </c>
      <c r="C2440" t="s">
        <v>378</v>
      </c>
      <c r="D2440">
        <f t="shared" si="38"/>
        <v>10</v>
      </c>
      <c r="E2440" t="s">
        <v>17</v>
      </c>
      <c r="F2440" t="s">
        <v>380</v>
      </c>
      <c r="G2440">
        <v>1090.83</v>
      </c>
      <c r="H2440" s="1">
        <v>43332</v>
      </c>
      <c r="I2440" t="s">
        <v>19</v>
      </c>
      <c r="J2440">
        <v>41</v>
      </c>
      <c r="K2440" t="s">
        <v>357</v>
      </c>
      <c r="L2440" t="s">
        <v>50</v>
      </c>
      <c r="M2440" t="s">
        <v>3021</v>
      </c>
      <c r="N2440">
        <v>16.489999999999998</v>
      </c>
      <c r="O2440" t="s">
        <v>23</v>
      </c>
    </row>
    <row r="2441" spans="1:15" hidden="1" x14ac:dyDescent="0.25">
      <c r="A2441" t="s">
        <v>14</v>
      </c>
      <c r="B2441">
        <v>1</v>
      </c>
      <c r="C2441" t="s">
        <v>338</v>
      </c>
      <c r="D2441">
        <f t="shared" si="38"/>
        <v>10</v>
      </c>
      <c r="E2441" t="s">
        <v>17</v>
      </c>
      <c r="F2441" t="s">
        <v>340</v>
      </c>
      <c r="G2441">
        <v>410.92</v>
      </c>
      <c r="H2441" s="1">
        <v>43332</v>
      </c>
      <c r="I2441" t="s">
        <v>19</v>
      </c>
      <c r="J2441">
        <v>24</v>
      </c>
      <c r="K2441" t="s">
        <v>1144</v>
      </c>
      <c r="L2441" t="s">
        <v>58</v>
      </c>
      <c r="M2441" t="s">
        <v>3022</v>
      </c>
      <c r="N2441">
        <v>29.05</v>
      </c>
      <c r="O2441" t="s">
        <v>23</v>
      </c>
    </row>
    <row r="2442" spans="1:15" hidden="1" x14ac:dyDescent="0.25">
      <c r="A2442" t="s">
        <v>40</v>
      </c>
      <c r="C2442" t="s">
        <v>238</v>
      </c>
      <c r="D2442">
        <f t="shared" si="38"/>
        <v>10</v>
      </c>
      <c r="E2442" t="s">
        <v>43</v>
      </c>
      <c r="F2442" t="s">
        <v>240</v>
      </c>
      <c r="G2442">
        <v>5847.28</v>
      </c>
      <c r="H2442" s="1">
        <v>43332</v>
      </c>
      <c r="I2442" t="s">
        <v>31</v>
      </c>
      <c r="J2442">
        <v>19</v>
      </c>
      <c r="M2442" t="s">
        <v>3023</v>
      </c>
      <c r="N2442">
        <v>31</v>
      </c>
      <c r="O2442" t="s">
        <v>23</v>
      </c>
    </row>
    <row r="2443" spans="1:15" hidden="1" x14ac:dyDescent="0.25">
      <c r="A2443" t="s">
        <v>14</v>
      </c>
      <c r="B2443">
        <v>1</v>
      </c>
      <c r="C2443" t="s">
        <v>255</v>
      </c>
      <c r="D2443">
        <f t="shared" si="38"/>
        <v>9</v>
      </c>
      <c r="E2443" t="s">
        <v>17</v>
      </c>
      <c r="F2443" t="s">
        <v>257</v>
      </c>
      <c r="G2443">
        <v>2240.29</v>
      </c>
      <c r="H2443" s="1">
        <v>43332</v>
      </c>
      <c r="I2443" t="s">
        <v>19</v>
      </c>
      <c r="J2443">
        <v>34</v>
      </c>
      <c r="K2443" t="s">
        <v>25</v>
      </c>
      <c r="L2443" t="s">
        <v>26</v>
      </c>
      <c r="M2443" t="s">
        <v>3024</v>
      </c>
      <c r="N2443">
        <v>77.760000000000005</v>
      </c>
      <c r="O2443" t="s">
        <v>23</v>
      </c>
    </row>
    <row r="2444" spans="1:15" hidden="1" x14ac:dyDescent="0.25">
      <c r="A2444" t="s">
        <v>14</v>
      </c>
      <c r="B2444">
        <v>1</v>
      </c>
      <c r="C2444" t="s">
        <v>285</v>
      </c>
      <c r="D2444">
        <f t="shared" si="38"/>
        <v>10</v>
      </c>
      <c r="E2444" t="s">
        <v>17</v>
      </c>
      <c r="F2444" t="s">
        <v>140</v>
      </c>
      <c r="G2444">
        <v>1887.92</v>
      </c>
      <c r="H2444" s="1">
        <v>43332</v>
      </c>
      <c r="I2444" t="s">
        <v>19</v>
      </c>
      <c r="J2444">
        <v>21</v>
      </c>
      <c r="K2444" t="s">
        <v>136</v>
      </c>
      <c r="L2444" t="s">
        <v>259</v>
      </c>
      <c r="M2444" t="s">
        <v>3025</v>
      </c>
      <c r="N2444">
        <v>21.6</v>
      </c>
      <c r="O2444" t="s">
        <v>23</v>
      </c>
    </row>
    <row r="2445" spans="1:15" hidden="1" x14ac:dyDescent="0.25">
      <c r="A2445" t="s">
        <v>40</v>
      </c>
      <c r="C2445" t="s">
        <v>561</v>
      </c>
      <c r="D2445">
        <f t="shared" si="38"/>
        <v>10</v>
      </c>
      <c r="E2445" t="s">
        <v>43</v>
      </c>
      <c r="F2445" t="s">
        <v>44</v>
      </c>
      <c r="G2445">
        <v>6765.33</v>
      </c>
      <c r="H2445" s="1">
        <v>43332</v>
      </c>
      <c r="I2445" t="s">
        <v>31</v>
      </c>
      <c r="J2445">
        <v>26</v>
      </c>
      <c r="M2445" t="s">
        <v>3026</v>
      </c>
      <c r="N2445">
        <v>61</v>
      </c>
      <c r="O2445" t="s">
        <v>23</v>
      </c>
    </row>
    <row r="2446" spans="1:15" hidden="1" x14ac:dyDescent="0.25">
      <c r="A2446" t="s">
        <v>14</v>
      </c>
      <c r="B2446">
        <v>1</v>
      </c>
      <c r="C2446" t="s">
        <v>273</v>
      </c>
      <c r="D2446">
        <f t="shared" si="38"/>
        <v>9</v>
      </c>
      <c r="E2446" t="s">
        <v>17</v>
      </c>
      <c r="F2446" t="s">
        <v>275</v>
      </c>
      <c r="G2446">
        <v>2514.96</v>
      </c>
      <c r="H2446" s="1">
        <v>43332</v>
      </c>
      <c r="I2446" t="s">
        <v>19</v>
      </c>
      <c r="J2446">
        <v>30</v>
      </c>
      <c r="K2446" t="s">
        <v>94</v>
      </c>
      <c r="L2446" t="s">
        <v>50</v>
      </c>
      <c r="M2446" t="s">
        <v>3027</v>
      </c>
      <c r="N2446">
        <v>20.96</v>
      </c>
      <c r="O2446" t="s">
        <v>23</v>
      </c>
    </row>
    <row r="2447" spans="1:15" hidden="1" x14ac:dyDescent="0.25">
      <c r="A2447" t="s">
        <v>14</v>
      </c>
      <c r="B2447">
        <v>1</v>
      </c>
      <c r="C2447" t="s">
        <v>437</v>
      </c>
      <c r="D2447">
        <f t="shared" si="38"/>
        <v>9</v>
      </c>
      <c r="E2447" t="s">
        <v>24</v>
      </c>
      <c r="F2447" t="s">
        <v>439</v>
      </c>
      <c r="G2447">
        <v>1887.61</v>
      </c>
      <c r="H2447" s="1">
        <v>43332</v>
      </c>
      <c r="I2447" t="s">
        <v>19</v>
      </c>
      <c r="J2447">
        <v>30</v>
      </c>
      <c r="K2447" t="s">
        <v>1905</v>
      </c>
      <c r="L2447" t="s">
        <v>142</v>
      </c>
      <c r="M2447" t="s">
        <v>3028</v>
      </c>
      <c r="N2447">
        <v>86.46</v>
      </c>
      <c r="O2447" t="s">
        <v>23</v>
      </c>
    </row>
    <row r="2448" spans="1:15" hidden="1" x14ac:dyDescent="0.25">
      <c r="A2448" t="s">
        <v>14</v>
      </c>
      <c r="B2448">
        <v>1</v>
      </c>
      <c r="C2448" t="s">
        <v>302</v>
      </c>
      <c r="D2448">
        <f t="shared" si="38"/>
        <v>10</v>
      </c>
      <c r="E2448" t="s">
        <v>17</v>
      </c>
      <c r="F2448" t="s">
        <v>304</v>
      </c>
      <c r="G2448">
        <v>8772.76</v>
      </c>
      <c r="H2448" s="1">
        <v>43333</v>
      </c>
      <c r="I2448" t="s">
        <v>31</v>
      </c>
      <c r="J2448">
        <v>21</v>
      </c>
      <c r="K2448" t="s">
        <v>1144</v>
      </c>
      <c r="L2448" t="s">
        <v>58</v>
      </c>
      <c r="M2448" t="s">
        <v>3029</v>
      </c>
      <c r="N2448">
        <v>29.7</v>
      </c>
      <c r="O2448" t="s">
        <v>23</v>
      </c>
    </row>
    <row r="2449" spans="1:15" hidden="1" x14ac:dyDescent="0.25">
      <c r="A2449" t="s">
        <v>14</v>
      </c>
      <c r="B2449">
        <v>1</v>
      </c>
      <c r="C2449" t="s">
        <v>338</v>
      </c>
      <c r="D2449">
        <f t="shared" si="38"/>
        <v>10</v>
      </c>
      <c r="E2449" t="s">
        <v>17</v>
      </c>
      <c r="F2449" t="s">
        <v>340</v>
      </c>
      <c r="G2449">
        <v>384.65</v>
      </c>
      <c r="H2449" s="1">
        <v>43333</v>
      </c>
      <c r="I2449" t="s">
        <v>19</v>
      </c>
      <c r="J2449">
        <v>24</v>
      </c>
      <c r="K2449" t="s">
        <v>827</v>
      </c>
      <c r="L2449" t="s">
        <v>58</v>
      </c>
      <c r="M2449" t="s">
        <v>3030</v>
      </c>
      <c r="N2449">
        <v>26.27</v>
      </c>
      <c r="O2449" t="s">
        <v>23</v>
      </c>
    </row>
    <row r="2450" spans="1:15" hidden="1" x14ac:dyDescent="0.25">
      <c r="A2450" t="s">
        <v>14</v>
      </c>
      <c r="B2450">
        <v>1</v>
      </c>
      <c r="C2450" t="s">
        <v>338</v>
      </c>
      <c r="D2450">
        <f t="shared" si="38"/>
        <v>10</v>
      </c>
      <c r="E2450" t="s">
        <v>24</v>
      </c>
      <c r="F2450" t="s">
        <v>340</v>
      </c>
      <c r="G2450">
        <v>354.99</v>
      </c>
      <c r="H2450" s="1">
        <v>43333</v>
      </c>
      <c r="I2450" t="s">
        <v>19</v>
      </c>
      <c r="J2450">
        <v>24</v>
      </c>
      <c r="K2450" t="s">
        <v>2902</v>
      </c>
      <c r="L2450" t="s">
        <v>58</v>
      </c>
      <c r="M2450" t="s">
        <v>3031</v>
      </c>
      <c r="N2450">
        <v>29.66</v>
      </c>
      <c r="O2450" t="s">
        <v>23</v>
      </c>
    </row>
    <row r="2451" spans="1:15" hidden="1" x14ac:dyDescent="0.25">
      <c r="A2451" t="s">
        <v>14</v>
      </c>
      <c r="B2451">
        <v>1</v>
      </c>
      <c r="C2451" t="s">
        <v>98</v>
      </c>
      <c r="D2451">
        <f t="shared" si="38"/>
        <v>10</v>
      </c>
      <c r="E2451" t="s">
        <v>17</v>
      </c>
      <c r="F2451" t="s">
        <v>100</v>
      </c>
      <c r="G2451">
        <v>2061.42</v>
      </c>
      <c r="H2451" s="1">
        <v>43333</v>
      </c>
      <c r="I2451" t="s">
        <v>31</v>
      </c>
      <c r="J2451">
        <v>37</v>
      </c>
      <c r="K2451" t="s">
        <v>1838</v>
      </c>
      <c r="L2451" t="s">
        <v>21</v>
      </c>
      <c r="M2451" t="s">
        <v>3032</v>
      </c>
      <c r="N2451">
        <v>9.44</v>
      </c>
      <c r="O2451" t="s">
        <v>23</v>
      </c>
    </row>
    <row r="2452" spans="1:15" hidden="1" x14ac:dyDescent="0.25">
      <c r="A2452" t="s">
        <v>14</v>
      </c>
      <c r="B2452">
        <v>1</v>
      </c>
      <c r="C2452" t="s">
        <v>402</v>
      </c>
      <c r="D2452">
        <f t="shared" si="38"/>
        <v>10</v>
      </c>
      <c r="E2452" t="s">
        <v>24</v>
      </c>
      <c r="F2452" t="s">
        <v>30</v>
      </c>
      <c r="G2452">
        <v>3308.52</v>
      </c>
      <c r="H2452" s="1">
        <v>43333</v>
      </c>
      <c r="I2452" t="s">
        <v>31</v>
      </c>
      <c r="J2452">
        <v>44</v>
      </c>
      <c r="K2452" t="s">
        <v>3033</v>
      </c>
      <c r="L2452" t="s">
        <v>50</v>
      </c>
      <c r="M2452" t="s">
        <v>3034</v>
      </c>
      <c r="N2452">
        <v>35.840000000000003</v>
      </c>
      <c r="O2452" t="s">
        <v>23</v>
      </c>
    </row>
    <row r="2453" spans="1:15" hidden="1" x14ac:dyDescent="0.25">
      <c r="A2453" t="s">
        <v>40</v>
      </c>
      <c r="C2453" t="s">
        <v>354</v>
      </c>
      <c r="D2453">
        <f t="shared" si="38"/>
        <v>8</v>
      </c>
      <c r="E2453" t="s">
        <v>43</v>
      </c>
      <c r="F2453" t="s">
        <v>356</v>
      </c>
      <c r="G2453">
        <v>2344.0100000000002</v>
      </c>
      <c r="H2453" s="1">
        <v>43333</v>
      </c>
      <c r="I2453" t="s">
        <v>31</v>
      </c>
      <c r="J2453">
        <v>28</v>
      </c>
      <c r="M2453" t="s">
        <v>3035</v>
      </c>
      <c r="N2453">
        <v>188</v>
      </c>
      <c r="O2453" t="s">
        <v>23</v>
      </c>
    </row>
    <row r="2454" spans="1:15" hidden="1" x14ac:dyDescent="0.25">
      <c r="A2454" t="s">
        <v>40</v>
      </c>
      <c r="C2454" t="s">
        <v>15</v>
      </c>
      <c r="D2454">
        <f t="shared" si="38"/>
        <v>10</v>
      </c>
      <c r="E2454" t="s">
        <v>62</v>
      </c>
      <c r="F2454" t="s">
        <v>18</v>
      </c>
      <c r="G2454">
        <v>1042.06</v>
      </c>
      <c r="H2454" s="1">
        <v>43333</v>
      </c>
      <c r="I2454" t="s">
        <v>19</v>
      </c>
      <c r="J2454">
        <v>26</v>
      </c>
      <c r="M2454" t="s">
        <v>3035</v>
      </c>
      <c r="N2454">
        <v>20</v>
      </c>
      <c r="O2454" t="s">
        <v>23</v>
      </c>
    </row>
    <row r="2455" spans="1:15" hidden="1" x14ac:dyDescent="0.25">
      <c r="A2455" t="s">
        <v>40</v>
      </c>
      <c r="C2455" t="s">
        <v>442</v>
      </c>
      <c r="D2455">
        <f t="shared" si="38"/>
        <v>10</v>
      </c>
      <c r="E2455" t="s">
        <v>62</v>
      </c>
      <c r="F2455" t="s">
        <v>340</v>
      </c>
      <c r="G2455">
        <v>5763.53</v>
      </c>
      <c r="H2455" s="1">
        <v>43333</v>
      </c>
      <c r="I2455" t="s">
        <v>19</v>
      </c>
      <c r="J2455">
        <v>35</v>
      </c>
      <c r="M2455" t="s">
        <v>3036</v>
      </c>
      <c r="N2455">
        <v>17</v>
      </c>
      <c r="O2455" t="s">
        <v>23</v>
      </c>
    </row>
    <row r="2456" spans="1:15" hidden="1" x14ac:dyDescent="0.25">
      <c r="A2456" t="s">
        <v>40</v>
      </c>
      <c r="C2456" t="s">
        <v>1230</v>
      </c>
      <c r="D2456">
        <f t="shared" si="38"/>
        <v>9</v>
      </c>
      <c r="E2456" t="s">
        <v>372</v>
      </c>
      <c r="F2456" t="s">
        <v>641</v>
      </c>
      <c r="G2456">
        <v>7918.21</v>
      </c>
      <c r="H2456" s="1">
        <v>43333</v>
      </c>
      <c r="I2456" t="s">
        <v>31</v>
      </c>
      <c r="J2456">
        <v>29</v>
      </c>
      <c r="M2456" t="s">
        <v>3036</v>
      </c>
      <c r="N2456">
        <v>43</v>
      </c>
      <c r="O2456" t="s">
        <v>23</v>
      </c>
    </row>
    <row r="2457" spans="1:15" hidden="1" x14ac:dyDescent="0.25">
      <c r="A2457" t="s">
        <v>40</v>
      </c>
      <c r="C2457" t="s">
        <v>486</v>
      </c>
      <c r="D2457">
        <f t="shared" si="38"/>
        <v>10</v>
      </c>
      <c r="E2457" t="s">
        <v>62</v>
      </c>
      <c r="F2457" t="s">
        <v>488</v>
      </c>
      <c r="G2457">
        <v>3675.56</v>
      </c>
      <c r="H2457" s="1">
        <v>43333</v>
      </c>
      <c r="I2457" t="s">
        <v>19</v>
      </c>
      <c r="J2457">
        <v>21</v>
      </c>
      <c r="M2457" t="s">
        <v>3037</v>
      </c>
      <c r="N2457">
        <v>20</v>
      </c>
      <c r="O2457" t="s">
        <v>23</v>
      </c>
    </row>
    <row r="2458" spans="1:15" hidden="1" x14ac:dyDescent="0.25">
      <c r="A2458" t="s">
        <v>40</v>
      </c>
      <c r="C2458" t="s">
        <v>243</v>
      </c>
      <c r="D2458">
        <f t="shared" si="38"/>
        <v>10</v>
      </c>
      <c r="E2458" t="s">
        <v>43</v>
      </c>
      <c r="F2458" t="s">
        <v>245</v>
      </c>
      <c r="G2458">
        <v>32707.16</v>
      </c>
      <c r="H2458" s="1">
        <v>43333</v>
      </c>
      <c r="I2458" t="s">
        <v>31</v>
      </c>
      <c r="J2458">
        <v>28</v>
      </c>
      <c r="M2458" t="s">
        <v>3037</v>
      </c>
      <c r="N2458">
        <v>30</v>
      </c>
      <c r="O2458" t="s">
        <v>23</v>
      </c>
    </row>
    <row r="2459" spans="1:15" hidden="1" x14ac:dyDescent="0.25">
      <c r="A2459" t="s">
        <v>14</v>
      </c>
      <c r="B2459">
        <v>1</v>
      </c>
      <c r="C2459" t="s">
        <v>98</v>
      </c>
      <c r="D2459">
        <f t="shared" si="38"/>
        <v>10</v>
      </c>
      <c r="E2459" t="s">
        <v>24</v>
      </c>
      <c r="F2459" t="s">
        <v>100</v>
      </c>
      <c r="G2459">
        <v>2050.04</v>
      </c>
      <c r="H2459" s="1">
        <v>43333</v>
      </c>
      <c r="I2459" t="s">
        <v>31</v>
      </c>
      <c r="J2459">
        <v>37</v>
      </c>
      <c r="K2459" t="s">
        <v>3038</v>
      </c>
      <c r="L2459" t="s">
        <v>58</v>
      </c>
      <c r="M2459" t="s">
        <v>3039</v>
      </c>
      <c r="N2459">
        <v>11.38</v>
      </c>
      <c r="O2459" t="s">
        <v>23</v>
      </c>
    </row>
    <row r="2460" spans="1:15" hidden="1" x14ac:dyDescent="0.25">
      <c r="A2460" t="s">
        <v>40</v>
      </c>
      <c r="C2460" t="s">
        <v>623</v>
      </c>
      <c r="D2460">
        <f t="shared" si="38"/>
        <v>10</v>
      </c>
      <c r="E2460" t="s">
        <v>62</v>
      </c>
      <c r="F2460" t="s">
        <v>625</v>
      </c>
      <c r="G2460">
        <v>8229.36</v>
      </c>
      <c r="H2460" s="1">
        <v>43333</v>
      </c>
      <c r="I2460" t="s">
        <v>31</v>
      </c>
      <c r="J2460">
        <v>38</v>
      </c>
      <c r="M2460" t="s">
        <v>3040</v>
      </c>
      <c r="N2460">
        <v>42</v>
      </c>
      <c r="O2460" t="s">
        <v>23</v>
      </c>
    </row>
    <row r="2461" spans="1:15" hidden="1" x14ac:dyDescent="0.25">
      <c r="A2461" t="s">
        <v>40</v>
      </c>
      <c r="C2461" t="s">
        <v>255</v>
      </c>
      <c r="D2461">
        <f t="shared" si="38"/>
        <v>9</v>
      </c>
      <c r="E2461" t="s">
        <v>43</v>
      </c>
      <c r="F2461" t="s">
        <v>257</v>
      </c>
      <c r="G2461">
        <v>2220.29</v>
      </c>
      <c r="H2461" s="1">
        <v>43333</v>
      </c>
      <c r="I2461" t="s">
        <v>19</v>
      </c>
      <c r="J2461">
        <v>34</v>
      </c>
      <c r="M2461" t="s">
        <v>3040</v>
      </c>
      <c r="N2461">
        <v>20</v>
      </c>
      <c r="O2461" t="s">
        <v>23</v>
      </c>
    </row>
    <row r="2462" spans="1:15" hidden="1" x14ac:dyDescent="0.25">
      <c r="A2462" t="s">
        <v>40</v>
      </c>
      <c r="C2462" t="s">
        <v>117</v>
      </c>
      <c r="D2462">
        <f t="shared" si="38"/>
        <v>9</v>
      </c>
      <c r="E2462" t="s">
        <v>43</v>
      </c>
      <c r="F2462" t="s">
        <v>119</v>
      </c>
      <c r="G2462">
        <v>7927.7</v>
      </c>
      <c r="H2462" s="1">
        <v>43333</v>
      </c>
      <c r="I2462" t="s">
        <v>19</v>
      </c>
      <c r="J2462">
        <v>39</v>
      </c>
      <c r="M2462" t="s">
        <v>3041</v>
      </c>
      <c r="N2462">
        <v>21</v>
      </c>
      <c r="O2462" t="s">
        <v>23</v>
      </c>
    </row>
    <row r="2463" spans="1:15" hidden="1" x14ac:dyDescent="0.25">
      <c r="A2463" t="s">
        <v>14</v>
      </c>
      <c r="B2463">
        <v>1</v>
      </c>
      <c r="C2463" t="s">
        <v>378</v>
      </c>
      <c r="D2463">
        <f t="shared" si="38"/>
        <v>10</v>
      </c>
      <c r="E2463" t="s">
        <v>24</v>
      </c>
      <c r="F2463" t="s">
        <v>380</v>
      </c>
      <c r="G2463">
        <v>1066.32</v>
      </c>
      <c r="H2463" s="1">
        <v>43333</v>
      </c>
      <c r="I2463" t="s">
        <v>19</v>
      </c>
      <c r="J2463">
        <v>41</v>
      </c>
      <c r="K2463" t="s">
        <v>1242</v>
      </c>
      <c r="L2463" t="s">
        <v>50</v>
      </c>
      <c r="M2463" t="s">
        <v>3042</v>
      </c>
      <c r="N2463">
        <v>24.51</v>
      </c>
      <c r="O2463" t="s">
        <v>23</v>
      </c>
    </row>
    <row r="2464" spans="1:15" hidden="1" x14ac:dyDescent="0.25">
      <c r="A2464" t="s">
        <v>40</v>
      </c>
      <c r="C2464" t="s">
        <v>427</v>
      </c>
      <c r="D2464">
        <f t="shared" si="38"/>
        <v>10</v>
      </c>
      <c r="E2464" t="s">
        <v>43</v>
      </c>
      <c r="F2464" t="s">
        <v>429</v>
      </c>
      <c r="G2464">
        <v>9235.18</v>
      </c>
      <c r="H2464" s="1">
        <v>43333</v>
      </c>
      <c r="I2464" t="s">
        <v>31</v>
      </c>
      <c r="J2464">
        <v>20</v>
      </c>
      <c r="M2464" t="s">
        <v>3043</v>
      </c>
      <c r="N2464">
        <v>39</v>
      </c>
      <c r="O2464" t="s">
        <v>23</v>
      </c>
    </row>
    <row r="2465" spans="1:15" hidden="1" x14ac:dyDescent="0.25">
      <c r="A2465" t="s">
        <v>40</v>
      </c>
      <c r="C2465" t="s">
        <v>532</v>
      </c>
      <c r="D2465">
        <f t="shared" si="38"/>
        <v>10</v>
      </c>
      <c r="E2465" t="s">
        <v>43</v>
      </c>
      <c r="F2465" t="s">
        <v>534</v>
      </c>
      <c r="G2465">
        <v>3801.08</v>
      </c>
      <c r="H2465" s="1">
        <v>43333</v>
      </c>
      <c r="I2465" t="s">
        <v>31</v>
      </c>
      <c r="J2465">
        <v>20</v>
      </c>
      <c r="M2465" t="s">
        <v>3043</v>
      </c>
      <c r="N2465">
        <v>34</v>
      </c>
      <c r="O2465" t="s">
        <v>23</v>
      </c>
    </row>
    <row r="2466" spans="1:15" hidden="1" x14ac:dyDescent="0.25">
      <c r="A2466" t="s">
        <v>40</v>
      </c>
      <c r="C2466" t="s">
        <v>15</v>
      </c>
      <c r="D2466">
        <f t="shared" si="38"/>
        <v>10</v>
      </c>
      <c r="E2466" t="s">
        <v>43</v>
      </c>
      <c r="F2466" t="s">
        <v>18</v>
      </c>
      <c r="G2466">
        <v>1006.06</v>
      </c>
      <c r="H2466" s="1">
        <v>43333</v>
      </c>
      <c r="I2466" t="s">
        <v>19</v>
      </c>
      <c r="J2466">
        <v>26</v>
      </c>
      <c r="M2466" t="s">
        <v>3043</v>
      </c>
      <c r="N2466">
        <v>36</v>
      </c>
      <c r="O2466" t="s">
        <v>23</v>
      </c>
    </row>
    <row r="2467" spans="1:15" hidden="1" x14ac:dyDescent="0.25">
      <c r="A2467" t="s">
        <v>40</v>
      </c>
      <c r="C2467" t="s">
        <v>753</v>
      </c>
      <c r="D2467">
        <f t="shared" si="38"/>
        <v>10</v>
      </c>
      <c r="E2467" t="s">
        <v>43</v>
      </c>
      <c r="F2467" t="s">
        <v>755</v>
      </c>
      <c r="G2467">
        <v>4847.17</v>
      </c>
      <c r="H2467" s="1">
        <v>43333</v>
      </c>
      <c r="I2467" t="s">
        <v>19</v>
      </c>
      <c r="J2467">
        <v>40</v>
      </c>
      <c r="M2467" t="s">
        <v>3043</v>
      </c>
      <c r="N2467">
        <v>116</v>
      </c>
      <c r="O2467" t="s">
        <v>23</v>
      </c>
    </row>
    <row r="2468" spans="1:15" hidden="1" x14ac:dyDescent="0.25">
      <c r="A2468" t="s">
        <v>14</v>
      </c>
      <c r="B2468">
        <v>0</v>
      </c>
      <c r="C2468" t="s">
        <v>525</v>
      </c>
      <c r="D2468">
        <f t="shared" si="38"/>
        <v>10</v>
      </c>
      <c r="E2468" t="s">
        <v>24</v>
      </c>
      <c r="F2468" t="s">
        <v>527</v>
      </c>
      <c r="G2468">
        <v>3660.85</v>
      </c>
      <c r="H2468" s="1">
        <v>43333</v>
      </c>
      <c r="I2468" t="s">
        <v>19</v>
      </c>
      <c r="J2468">
        <v>35</v>
      </c>
      <c r="K2468" t="s">
        <v>2547</v>
      </c>
      <c r="L2468" t="s">
        <v>963</v>
      </c>
      <c r="M2468" t="s">
        <v>3044</v>
      </c>
      <c r="N2468">
        <v>24.37</v>
      </c>
      <c r="O2468" t="s">
        <v>23</v>
      </c>
    </row>
    <row r="2469" spans="1:15" hidden="1" x14ac:dyDescent="0.25">
      <c r="A2469" t="s">
        <v>40</v>
      </c>
      <c r="C2469" t="s">
        <v>442</v>
      </c>
      <c r="D2469">
        <f t="shared" si="38"/>
        <v>10</v>
      </c>
      <c r="E2469" t="s">
        <v>43</v>
      </c>
      <c r="F2469" t="s">
        <v>340</v>
      </c>
      <c r="G2469">
        <v>5727.53</v>
      </c>
      <c r="H2469" s="1">
        <v>43333</v>
      </c>
      <c r="I2469" t="s">
        <v>19</v>
      </c>
      <c r="J2469">
        <v>35</v>
      </c>
      <c r="M2469" t="s">
        <v>3045</v>
      </c>
      <c r="N2469">
        <v>36</v>
      </c>
      <c r="O2469" t="s">
        <v>23</v>
      </c>
    </row>
    <row r="2470" spans="1:15" hidden="1" x14ac:dyDescent="0.25">
      <c r="A2470" t="s">
        <v>40</v>
      </c>
      <c r="C2470" t="s">
        <v>327</v>
      </c>
      <c r="D2470">
        <f t="shared" si="38"/>
        <v>9</v>
      </c>
      <c r="E2470" t="s">
        <v>43</v>
      </c>
      <c r="F2470" t="s">
        <v>329</v>
      </c>
      <c r="G2470">
        <v>1512.91</v>
      </c>
      <c r="H2470" s="1">
        <v>43333</v>
      </c>
      <c r="I2470" t="s">
        <v>19</v>
      </c>
      <c r="J2470">
        <v>18</v>
      </c>
      <c r="M2470" t="s">
        <v>3045</v>
      </c>
      <c r="N2470">
        <v>189</v>
      </c>
      <c r="O2470" t="s">
        <v>23</v>
      </c>
    </row>
    <row r="2471" spans="1:15" hidden="1" x14ac:dyDescent="0.25">
      <c r="A2471" t="s">
        <v>14</v>
      </c>
      <c r="B2471">
        <v>1</v>
      </c>
      <c r="C2471" t="s">
        <v>69</v>
      </c>
      <c r="D2471">
        <f t="shared" si="38"/>
        <v>9</v>
      </c>
      <c r="E2471" t="s">
        <v>24</v>
      </c>
      <c r="F2471" t="s">
        <v>71</v>
      </c>
      <c r="G2471">
        <v>9370.01</v>
      </c>
      <c r="H2471" s="1">
        <v>43333</v>
      </c>
      <c r="I2471" t="s">
        <v>31</v>
      </c>
      <c r="J2471">
        <v>23</v>
      </c>
      <c r="K2471" t="s">
        <v>3046</v>
      </c>
      <c r="L2471" t="s">
        <v>26</v>
      </c>
      <c r="M2471" t="s">
        <v>3047</v>
      </c>
      <c r="N2471">
        <v>208</v>
      </c>
      <c r="O2471" t="s">
        <v>23</v>
      </c>
    </row>
    <row r="2472" spans="1:15" hidden="1" x14ac:dyDescent="0.25">
      <c r="A2472" t="s">
        <v>14</v>
      </c>
      <c r="B2472">
        <v>1</v>
      </c>
      <c r="C2472" t="s">
        <v>454</v>
      </c>
      <c r="D2472">
        <f t="shared" si="38"/>
        <v>10</v>
      </c>
      <c r="E2472" t="s">
        <v>24</v>
      </c>
      <c r="F2472" t="s">
        <v>456</v>
      </c>
      <c r="G2472">
        <v>1039</v>
      </c>
      <c r="H2472" s="1">
        <v>43333</v>
      </c>
      <c r="I2472" t="s">
        <v>19</v>
      </c>
      <c r="J2472">
        <v>53</v>
      </c>
      <c r="K2472" t="s">
        <v>3048</v>
      </c>
      <c r="L2472" t="s">
        <v>21</v>
      </c>
      <c r="M2472" t="s">
        <v>3049</v>
      </c>
      <c r="N2472">
        <v>31.93</v>
      </c>
      <c r="O2472" t="s">
        <v>23</v>
      </c>
    </row>
    <row r="2473" spans="1:15" hidden="1" x14ac:dyDescent="0.25">
      <c r="A2473" t="s">
        <v>14</v>
      </c>
      <c r="B2473">
        <v>1</v>
      </c>
      <c r="C2473" t="s">
        <v>216</v>
      </c>
      <c r="D2473">
        <f t="shared" si="38"/>
        <v>10</v>
      </c>
      <c r="E2473" t="s">
        <v>24</v>
      </c>
      <c r="F2473" t="s">
        <v>218</v>
      </c>
      <c r="G2473">
        <v>58500.29</v>
      </c>
      <c r="H2473" s="1">
        <v>43333</v>
      </c>
      <c r="I2473" t="s">
        <v>31</v>
      </c>
      <c r="J2473">
        <v>33</v>
      </c>
      <c r="K2473" t="s">
        <v>389</v>
      </c>
      <c r="L2473" t="s">
        <v>50</v>
      </c>
      <c r="M2473" t="s">
        <v>3050</v>
      </c>
      <c r="N2473">
        <v>115.46</v>
      </c>
      <c r="O2473" t="s">
        <v>23</v>
      </c>
    </row>
    <row r="2474" spans="1:15" hidden="1" x14ac:dyDescent="0.25">
      <c r="A2474" t="s">
        <v>40</v>
      </c>
      <c r="C2474" t="s">
        <v>243</v>
      </c>
      <c r="D2474">
        <f t="shared" si="38"/>
        <v>10</v>
      </c>
      <c r="E2474" t="s">
        <v>62</v>
      </c>
      <c r="F2474" t="s">
        <v>245</v>
      </c>
      <c r="G2474">
        <v>32678.16</v>
      </c>
      <c r="H2474" s="1">
        <v>43333</v>
      </c>
      <c r="I2474" t="s">
        <v>31</v>
      </c>
      <c r="J2474">
        <v>28</v>
      </c>
      <c r="M2474" t="s">
        <v>3051</v>
      </c>
      <c r="N2474">
        <v>29</v>
      </c>
      <c r="O2474" t="s">
        <v>23</v>
      </c>
    </row>
    <row r="2475" spans="1:15" hidden="1" x14ac:dyDescent="0.25">
      <c r="A2475" t="s">
        <v>40</v>
      </c>
      <c r="C2475" t="s">
        <v>124</v>
      </c>
      <c r="D2475">
        <f t="shared" si="38"/>
        <v>10</v>
      </c>
      <c r="E2475" t="s">
        <v>43</v>
      </c>
      <c r="F2475" t="s">
        <v>126</v>
      </c>
      <c r="G2475">
        <v>7710.35</v>
      </c>
      <c r="H2475" s="1">
        <v>43333</v>
      </c>
      <c r="I2475" t="s">
        <v>19</v>
      </c>
      <c r="J2475">
        <v>19</v>
      </c>
      <c r="M2475" t="s">
        <v>3051</v>
      </c>
      <c r="N2475">
        <v>54</v>
      </c>
      <c r="O2475" t="s">
        <v>23</v>
      </c>
    </row>
    <row r="2476" spans="1:15" hidden="1" x14ac:dyDescent="0.25">
      <c r="A2476" t="s">
        <v>14</v>
      </c>
      <c r="B2476">
        <v>1</v>
      </c>
      <c r="C2476" t="s">
        <v>402</v>
      </c>
      <c r="D2476">
        <f t="shared" si="38"/>
        <v>10</v>
      </c>
      <c r="E2476" t="s">
        <v>24</v>
      </c>
      <c r="F2476" t="s">
        <v>30</v>
      </c>
      <c r="G2476">
        <v>3289.99</v>
      </c>
      <c r="H2476" s="1">
        <v>43333</v>
      </c>
      <c r="I2476" t="s">
        <v>31</v>
      </c>
      <c r="J2476">
        <v>44</v>
      </c>
      <c r="K2476" t="s">
        <v>384</v>
      </c>
      <c r="L2476" t="s">
        <v>50</v>
      </c>
      <c r="M2476" t="s">
        <v>3052</v>
      </c>
      <c r="N2476">
        <v>18.53</v>
      </c>
      <c r="O2476" t="s">
        <v>23</v>
      </c>
    </row>
    <row r="2477" spans="1:15" hidden="1" x14ac:dyDescent="0.25">
      <c r="A2477" t="s">
        <v>14</v>
      </c>
      <c r="B2477">
        <v>1</v>
      </c>
      <c r="C2477" t="s">
        <v>69</v>
      </c>
      <c r="D2477">
        <f t="shared" si="38"/>
        <v>9</v>
      </c>
      <c r="E2477" t="s">
        <v>17</v>
      </c>
      <c r="F2477" t="s">
        <v>71</v>
      </c>
      <c r="G2477">
        <v>9364.5400000000009</v>
      </c>
      <c r="H2477" s="1">
        <v>43333</v>
      </c>
      <c r="I2477" t="s">
        <v>31</v>
      </c>
      <c r="J2477">
        <v>23</v>
      </c>
      <c r="K2477" t="s">
        <v>1232</v>
      </c>
      <c r="L2477" t="s">
        <v>26</v>
      </c>
      <c r="M2477" t="s">
        <v>3053</v>
      </c>
      <c r="N2477">
        <v>5.47</v>
      </c>
      <c r="O2477" t="s">
        <v>23</v>
      </c>
    </row>
    <row r="2478" spans="1:15" hidden="1" x14ac:dyDescent="0.25">
      <c r="A2478" t="s">
        <v>14</v>
      </c>
      <c r="B2478">
        <v>1</v>
      </c>
      <c r="C2478" t="s">
        <v>15</v>
      </c>
      <c r="D2478">
        <f t="shared" si="38"/>
        <v>10</v>
      </c>
      <c r="E2478" t="s">
        <v>17</v>
      </c>
      <c r="F2478" t="s">
        <v>18</v>
      </c>
      <c r="G2478">
        <v>975.48</v>
      </c>
      <c r="H2478" s="1">
        <v>43333</v>
      </c>
      <c r="I2478" t="s">
        <v>19</v>
      </c>
      <c r="J2478">
        <v>26</v>
      </c>
      <c r="K2478" t="s">
        <v>1822</v>
      </c>
      <c r="L2478" t="s">
        <v>26</v>
      </c>
      <c r="M2478" t="s">
        <v>3054</v>
      </c>
      <c r="N2478">
        <v>30.58</v>
      </c>
      <c r="O2478" t="s">
        <v>23</v>
      </c>
    </row>
    <row r="2479" spans="1:15" hidden="1" x14ac:dyDescent="0.25">
      <c r="A2479" t="s">
        <v>14</v>
      </c>
      <c r="B2479">
        <v>1</v>
      </c>
      <c r="C2479" t="s">
        <v>273</v>
      </c>
      <c r="D2479">
        <f t="shared" si="38"/>
        <v>9</v>
      </c>
      <c r="E2479" t="s">
        <v>24</v>
      </c>
      <c r="F2479" t="s">
        <v>275</v>
      </c>
      <c r="G2479">
        <v>2479.5300000000002</v>
      </c>
      <c r="H2479" s="1">
        <v>43333</v>
      </c>
      <c r="I2479" t="s">
        <v>19</v>
      </c>
      <c r="J2479">
        <v>30</v>
      </c>
      <c r="K2479" t="s">
        <v>3055</v>
      </c>
      <c r="L2479" t="s">
        <v>50</v>
      </c>
      <c r="M2479" t="s">
        <v>3056</v>
      </c>
      <c r="N2479">
        <v>35.43</v>
      </c>
      <c r="O2479" t="s">
        <v>23</v>
      </c>
    </row>
    <row r="2480" spans="1:15" hidden="1" x14ac:dyDescent="0.25">
      <c r="A2480" t="s">
        <v>14</v>
      </c>
      <c r="B2480">
        <v>0</v>
      </c>
      <c r="C2480" t="s">
        <v>15</v>
      </c>
      <c r="D2480">
        <f t="shared" si="38"/>
        <v>10</v>
      </c>
      <c r="E2480" t="s">
        <v>17</v>
      </c>
      <c r="F2480" t="s">
        <v>18</v>
      </c>
      <c r="G2480">
        <v>971.15</v>
      </c>
      <c r="H2480" s="1">
        <v>43333</v>
      </c>
      <c r="I2480" t="s">
        <v>19</v>
      </c>
      <c r="J2480">
        <v>26</v>
      </c>
      <c r="K2480" t="s">
        <v>1370</v>
      </c>
      <c r="L2480" t="s">
        <v>50</v>
      </c>
      <c r="M2480" t="s">
        <v>3057</v>
      </c>
      <c r="N2480">
        <v>4.33</v>
      </c>
      <c r="O2480" t="s">
        <v>23</v>
      </c>
    </row>
    <row r="2481" spans="1:15" hidden="1" x14ac:dyDescent="0.25">
      <c r="A2481" t="s">
        <v>14</v>
      </c>
      <c r="B2481">
        <v>0</v>
      </c>
      <c r="C2481" t="s">
        <v>402</v>
      </c>
      <c r="D2481">
        <f t="shared" si="38"/>
        <v>10</v>
      </c>
      <c r="E2481" t="s">
        <v>17</v>
      </c>
      <c r="F2481" t="s">
        <v>30</v>
      </c>
      <c r="G2481">
        <v>3208.04</v>
      </c>
      <c r="H2481" s="1">
        <v>43333</v>
      </c>
      <c r="I2481" t="s">
        <v>31</v>
      </c>
      <c r="J2481">
        <v>44</v>
      </c>
      <c r="K2481" t="s">
        <v>1971</v>
      </c>
      <c r="L2481" t="s">
        <v>50</v>
      </c>
      <c r="M2481" t="s">
        <v>3058</v>
      </c>
      <c r="N2481">
        <v>81.95</v>
      </c>
      <c r="O2481" t="s">
        <v>23</v>
      </c>
    </row>
    <row r="2482" spans="1:15" hidden="1" x14ac:dyDescent="0.25">
      <c r="A2482" t="s">
        <v>14</v>
      </c>
      <c r="B2482">
        <v>1</v>
      </c>
      <c r="C2482" t="s">
        <v>338</v>
      </c>
      <c r="D2482">
        <f t="shared" si="38"/>
        <v>10</v>
      </c>
      <c r="E2482" t="s">
        <v>24</v>
      </c>
      <c r="F2482" t="s">
        <v>340</v>
      </c>
      <c r="G2482">
        <v>326.22000000000003</v>
      </c>
      <c r="H2482" s="1">
        <v>43333</v>
      </c>
      <c r="I2482" t="s">
        <v>19</v>
      </c>
      <c r="J2482">
        <v>24</v>
      </c>
      <c r="K2482" t="s">
        <v>873</v>
      </c>
      <c r="L2482" t="s">
        <v>58</v>
      </c>
      <c r="M2482" t="s">
        <v>3059</v>
      </c>
      <c r="N2482">
        <v>28.77</v>
      </c>
      <c r="O2482" t="s">
        <v>23</v>
      </c>
    </row>
    <row r="2483" spans="1:15" hidden="1" x14ac:dyDescent="0.25">
      <c r="A2483" t="s">
        <v>14</v>
      </c>
      <c r="B2483">
        <v>1</v>
      </c>
      <c r="C2483" t="s">
        <v>160</v>
      </c>
      <c r="D2483">
        <f t="shared" si="38"/>
        <v>9</v>
      </c>
      <c r="E2483" t="s">
        <v>24</v>
      </c>
      <c r="F2483" t="s">
        <v>162</v>
      </c>
      <c r="G2483">
        <v>682.78</v>
      </c>
      <c r="H2483" s="1">
        <v>43333</v>
      </c>
      <c r="I2483" t="s">
        <v>19</v>
      </c>
      <c r="J2483">
        <v>18</v>
      </c>
      <c r="K2483" t="s">
        <v>2609</v>
      </c>
      <c r="L2483" t="s">
        <v>21</v>
      </c>
      <c r="M2483" t="s">
        <v>3060</v>
      </c>
      <c r="N2483">
        <v>5.3</v>
      </c>
      <c r="O2483" t="s">
        <v>23</v>
      </c>
    </row>
    <row r="2484" spans="1:15" hidden="1" x14ac:dyDescent="0.25">
      <c r="A2484" t="s">
        <v>14</v>
      </c>
      <c r="B2484">
        <v>1</v>
      </c>
      <c r="C2484" t="s">
        <v>60</v>
      </c>
      <c r="D2484">
        <f t="shared" si="38"/>
        <v>9</v>
      </c>
      <c r="E2484" t="s">
        <v>17</v>
      </c>
      <c r="F2484" t="s">
        <v>30</v>
      </c>
      <c r="G2484">
        <v>6127.43</v>
      </c>
      <c r="H2484" s="1">
        <v>43333</v>
      </c>
      <c r="I2484" t="s">
        <v>31</v>
      </c>
      <c r="J2484">
        <v>40</v>
      </c>
      <c r="K2484" t="s">
        <v>1918</v>
      </c>
      <c r="L2484" t="s">
        <v>26</v>
      </c>
      <c r="M2484" t="s">
        <v>3061</v>
      </c>
      <c r="N2484">
        <v>12.12</v>
      </c>
      <c r="O2484" t="s">
        <v>23</v>
      </c>
    </row>
    <row r="2485" spans="1:15" hidden="1" x14ac:dyDescent="0.25">
      <c r="A2485" t="s">
        <v>14</v>
      </c>
      <c r="B2485">
        <v>1</v>
      </c>
      <c r="C2485" t="s">
        <v>60</v>
      </c>
      <c r="D2485">
        <f t="shared" si="38"/>
        <v>9</v>
      </c>
      <c r="E2485" t="s">
        <v>24</v>
      </c>
      <c r="F2485" t="s">
        <v>30</v>
      </c>
      <c r="G2485">
        <v>6109.89</v>
      </c>
      <c r="H2485" s="1">
        <v>43333</v>
      </c>
      <c r="I2485" t="s">
        <v>31</v>
      </c>
      <c r="J2485">
        <v>40</v>
      </c>
      <c r="K2485" t="s">
        <v>3062</v>
      </c>
      <c r="L2485" t="s">
        <v>26</v>
      </c>
      <c r="M2485" t="s">
        <v>3063</v>
      </c>
      <c r="N2485">
        <v>17.54</v>
      </c>
      <c r="O2485" t="s">
        <v>23</v>
      </c>
    </row>
    <row r="2486" spans="1:15" hidden="1" x14ac:dyDescent="0.25">
      <c r="A2486" t="s">
        <v>14</v>
      </c>
      <c r="B2486">
        <v>1</v>
      </c>
      <c r="C2486" t="s">
        <v>129</v>
      </c>
      <c r="D2486">
        <f t="shared" si="38"/>
        <v>10</v>
      </c>
      <c r="E2486" t="s">
        <v>17</v>
      </c>
      <c r="F2486" t="s">
        <v>131</v>
      </c>
      <c r="G2486">
        <v>16237.66</v>
      </c>
      <c r="H2486" s="1">
        <v>43333</v>
      </c>
      <c r="I2486" t="s">
        <v>31</v>
      </c>
      <c r="J2486">
        <v>24</v>
      </c>
      <c r="K2486" t="s">
        <v>762</v>
      </c>
      <c r="L2486" t="s">
        <v>21</v>
      </c>
      <c r="M2486" t="s">
        <v>3064</v>
      </c>
      <c r="N2486">
        <v>14.68</v>
      </c>
      <c r="O2486" t="s">
        <v>23</v>
      </c>
    </row>
    <row r="2487" spans="1:15" hidden="1" x14ac:dyDescent="0.25">
      <c r="A2487" t="s">
        <v>14</v>
      </c>
      <c r="B2487">
        <v>1</v>
      </c>
      <c r="C2487" t="s">
        <v>273</v>
      </c>
      <c r="D2487">
        <f t="shared" si="38"/>
        <v>9</v>
      </c>
      <c r="E2487" t="s">
        <v>17</v>
      </c>
      <c r="F2487" t="s">
        <v>275</v>
      </c>
      <c r="G2487">
        <v>2470.25</v>
      </c>
      <c r="H2487" s="1">
        <v>43333</v>
      </c>
      <c r="I2487" t="s">
        <v>19</v>
      </c>
      <c r="J2487">
        <v>30</v>
      </c>
      <c r="K2487" t="s">
        <v>564</v>
      </c>
      <c r="L2487" t="s">
        <v>50</v>
      </c>
      <c r="M2487" t="s">
        <v>3065</v>
      </c>
      <c r="N2487">
        <v>9.2799999999999994</v>
      </c>
      <c r="O2487" t="s">
        <v>23</v>
      </c>
    </row>
    <row r="2488" spans="1:15" hidden="1" x14ac:dyDescent="0.25">
      <c r="A2488" t="s">
        <v>14</v>
      </c>
      <c r="B2488">
        <v>1</v>
      </c>
      <c r="C2488" t="s">
        <v>91</v>
      </c>
      <c r="D2488">
        <f t="shared" si="38"/>
        <v>10</v>
      </c>
      <c r="E2488" t="s">
        <v>24</v>
      </c>
      <c r="F2488" t="s">
        <v>93</v>
      </c>
      <c r="G2488">
        <v>2015.46</v>
      </c>
      <c r="H2488" s="1">
        <v>43333</v>
      </c>
      <c r="I2488" t="s">
        <v>19</v>
      </c>
      <c r="J2488">
        <v>24</v>
      </c>
      <c r="K2488" t="s">
        <v>2278</v>
      </c>
      <c r="L2488" t="s">
        <v>50</v>
      </c>
      <c r="M2488" t="s">
        <v>3066</v>
      </c>
      <c r="N2488">
        <v>15.45</v>
      </c>
      <c r="O2488" t="s">
        <v>23</v>
      </c>
    </row>
    <row r="2489" spans="1:15" hidden="1" x14ac:dyDescent="0.25">
      <c r="A2489" t="s">
        <v>14</v>
      </c>
      <c r="B2489">
        <v>0</v>
      </c>
      <c r="C2489" t="s">
        <v>448</v>
      </c>
      <c r="D2489">
        <f t="shared" si="38"/>
        <v>9</v>
      </c>
      <c r="E2489" t="s">
        <v>24</v>
      </c>
      <c r="F2489" t="s">
        <v>30</v>
      </c>
      <c r="G2489">
        <v>52427.62</v>
      </c>
      <c r="H2489" s="1">
        <v>43333</v>
      </c>
      <c r="I2489" t="s">
        <v>31</v>
      </c>
      <c r="J2489">
        <v>19</v>
      </c>
      <c r="K2489" t="s">
        <v>873</v>
      </c>
      <c r="L2489" t="s">
        <v>58</v>
      </c>
      <c r="M2489" t="s">
        <v>3067</v>
      </c>
      <c r="N2489">
        <v>17.21</v>
      </c>
      <c r="O2489" t="s">
        <v>23</v>
      </c>
    </row>
    <row r="2490" spans="1:15" hidden="1" x14ac:dyDescent="0.25">
      <c r="A2490" t="s">
        <v>40</v>
      </c>
      <c r="C2490" t="s">
        <v>573</v>
      </c>
      <c r="D2490">
        <f t="shared" si="38"/>
        <v>10</v>
      </c>
      <c r="E2490" t="s">
        <v>43</v>
      </c>
      <c r="F2490" t="s">
        <v>575</v>
      </c>
      <c r="G2490">
        <v>2901.18</v>
      </c>
      <c r="H2490" s="1">
        <v>43333</v>
      </c>
      <c r="I2490" t="s">
        <v>31</v>
      </c>
      <c r="J2490">
        <v>25</v>
      </c>
      <c r="M2490" t="s">
        <v>3068</v>
      </c>
      <c r="N2490">
        <v>89</v>
      </c>
      <c r="O2490" t="s">
        <v>23</v>
      </c>
    </row>
    <row r="2491" spans="1:15" hidden="1" x14ac:dyDescent="0.25">
      <c r="A2491" t="s">
        <v>14</v>
      </c>
      <c r="B2491">
        <v>1</v>
      </c>
      <c r="C2491" t="s">
        <v>320</v>
      </c>
      <c r="D2491">
        <f t="shared" si="38"/>
        <v>9</v>
      </c>
      <c r="E2491" t="s">
        <v>24</v>
      </c>
      <c r="F2491" t="s">
        <v>322</v>
      </c>
      <c r="G2491">
        <v>10496.71</v>
      </c>
      <c r="H2491" s="1">
        <v>43333</v>
      </c>
      <c r="I2491" t="s">
        <v>31</v>
      </c>
      <c r="J2491">
        <v>28</v>
      </c>
      <c r="K2491" t="s">
        <v>843</v>
      </c>
      <c r="L2491" t="s">
        <v>26</v>
      </c>
      <c r="M2491" t="s">
        <v>3069</v>
      </c>
      <c r="N2491">
        <v>55.24</v>
      </c>
      <c r="O2491" t="s">
        <v>23</v>
      </c>
    </row>
    <row r="2492" spans="1:15" hidden="1" x14ac:dyDescent="0.25">
      <c r="A2492" t="s">
        <v>14</v>
      </c>
      <c r="B2492">
        <v>1</v>
      </c>
      <c r="C2492" t="s">
        <v>285</v>
      </c>
      <c r="D2492">
        <f t="shared" si="38"/>
        <v>10</v>
      </c>
      <c r="E2492" t="s">
        <v>17</v>
      </c>
      <c r="F2492" t="s">
        <v>140</v>
      </c>
      <c r="G2492">
        <v>1877.09</v>
      </c>
      <c r="H2492" s="1">
        <v>43333</v>
      </c>
      <c r="I2492" t="s">
        <v>19</v>
      </c>
      <c r="J2492">
        <v>21</v>
      </c>
      <c r="K2492" t="s">
        <v>2719</v>
      </c>
      <c r="L2492" t="s">
        <v>259</v>
      </c>
      <c r="M2492" t="s">
        <v>3070</v>
      </c>
      <c r="N2492">
        <v>10.83</v>
      </c>
      <c r="O2492" t="s">
        <v>23</v>
      </c>
    </row>
    <row r="2493" spans="1:15" hidden="1" x14ac:dyDescent="0.25">
      <c r="A2493" t="s">
        <v>14</v>
      </c>
      <c r="B2493">
        <v>1</v>
      </c>
      <c r="C2493" t="s">
        <v>69</v>
      </c>
      <c r="D2493">
        <f t="shared" si="38"/>
        <v>9</v>
      </c>
      <c r="E2493" t="s">
        <v>17</v>
      </c>
      <c r="F2493" t="s">
        <v>71</v>
      </c>
      <c r="G2493">
        <v>9345.5300000000007</v>
      </c>
      <c r="H2493" s="1">
        <v>43333</v>
      </c>
      <c r="I2493" t="s">
        <v>31</v>
      </c>
      <c r="J2493">
        <v>23</v>
      </c>
      <c r="K2493" t="s">
        <v>2489</v>
      </c>
      <c r="L2493" t="s">
        <v>26</v>
      </c>
      <c r="M2493" t="s">
        <v>3071</v>
      </c>
      <c r="N2493">
        <v>19.010000000000002</v>
      </c>
      <c r="O2493" t="s">
        <v>23</v>
      </c>
    </row>
    <row r="2494" spans="1:15" hidden="1" x14ac:dyDescent="0.25">
      <c r="A2494" t="s">
        <v>14</v>
      </c>
      <c r="B2494">
        <v>1</v>
      </c>
      <c r="C2494" t="s">
        <v>165</v>
      </c>
      <c r="D2494">
        <f t="shared" si="38"/>
        <v>10</v>
      </c>
      <c r="E2494" t="s">
        <v>24</v>
      </c>
      <c r="F2494" t="s">
        <v>167</v>
      </c>
      <c r="G2494">
        <v>3526.87</v>
      </c>
      <c r="H2494" s="1">
        <v>43333</v>
      </c>
      <c r="I2494" t="s">
        <v>19</v>
      </c>
      <c r="J2494">
        <v>20</v>
      </c>
      <c r="K2494" t="s">
        <v>1885</v>
      </c>
      <c r="L2494" t="s">
        <v>26</v>
      </c>
      <c r="M2494" t="s">
        <v>3072</v>
      </c>
      <c r="N2494">
        <v>17.59</v>
      </c>
      <c r="O2494" t="s">
        <v>23</v>
      </c>
    </row>
    <row r="2495" spans="1:15" hidden="1" x14ac:dyDescent="0.25">
      <c r="A2495" t="s">
        <v>14</v>
      </c>
      <c r="B2495">
        <v>1</v>
      </c>
      <c r="C2495" t="s">
        <v>386</v>
      </c>
      <c r="D2495">
        <f t="shared" si="38"/>
        <v>10</v>
      </c>
      <c r="E2495" t="s">
        <v>17</v>
      </c>
      <c r="F2495" t="s">
        <v>388</v>
      </c>
      <c r="G2495">
        <v>445.22</v>
      </c>
      <c r="H2495" s="1">
        <v>43333</v>
      </c>
      <c r="I2495" t="s">
        <v>31</v>
      </c>
      <c r="J2495">
        <v>20</v>
      </c>
      <c r="K2495" t="s">
        <v>334</v>
      </c>
      <c r="L2495" t="s">
        <v>50</v>
      </c>
      <c r="M2495" t="s">
        <v>3073</v>
      </c>
      <c r="N2495">
        <v>28.22</v>
      </c>
      <c r="O2495" t="s">
        <v>23</v>
      </c>
    </row>
    <row r="2496" spans="1:15" hidden="1" x14ac:dyDescent="0.25">
      <c r="A2496" t="s">
        <v>14</v>
      </c>
      <c r="B2496">
        <v>0</v>
      </c>
      <c r="C2496" t="s">
        <v>41</v>
      </c>
      <c r="D2496">
        <f t="shared" si="38"/>
        <v>10</v>
      </c>
      <c r="E2496" t="s">
        <v>24</v>
      </c>
      <c r="F2496" t="s">
        <v>44</v>
      </c>
      <c r="G2496">
        <v>2892.23</v>
      </c>
      <c r="H2496" s="1">
        <v>43333</v>
      </c>
      <c r="I2496" t="s">
        <v>31</v>
      </c>
      <c r="J2496">
        <v>20</v>
      </c>
      <c r="K2496" t="s">
        <v>3074</v>
      </c>
      <c r="L2496" t="s">
        <v>26</v>
      </c>
      <c r="M2496" t="s">
        <v>3075</v>
      </c>
      <c r="N2496">
        <v>10.11</v>
      </c>
      <c r="O2496" t="s">
        <v>23</v>
      </c>
    </row>
    <row r="2497" spans="1:15" hidden="1" x14ac:dyDescent="0.25">
      <c r="A2497" t="s">
        <v>40</v>
      </c>
      <c r="C2497" t="s">
        <v>442</v>
      </c>
      <c r="D2497">
        <f t="shared" si="38"/>
        <v>10</v>
      </c>
      <c r="E2497" t="s">
        <v>43</v>
      </c>
      <c r="F2497" t="s">
        <v>340</v>
      </c>
      <c r="G2497">
        <v>5682.53</v>
      </c>
      <c r="H2497" s="1">
        <v>43333</v>
      </c>
      <c r="I2497" t="s">
        <v>19</v>
      </c>
      <c r="J2497">
        <v>35</v>
      </c>
      <c r="M2497" t="s">
        <v>3076</v>
      </c>
      <c r="N2497">
        <v>45</v>
      </c>
      <c r="O2497" t="s">
        <v>23</v>
      </c>
    </row>
    <row r="2498" spans="1:15" x14ac:dyDescent="0.25">
      <c r="A2498" t="s">
        <v>40</v>
      </c>
      <c r="C2498" t="s">
        <v>413</v>
      </c>
      <c r="D2498">
        <f t="shared" si="38"/>
        <v>8</v>
      </c>
      <c r="E2498" t="s">
        <v>202</v>
      </c>
      <c r="F2498" t="s">
        <v>414</v>
      </c>
      <c r="G2498">
        <v>7544.15</v>
      </c>
      <c r="H2498" s="1">
        <v>43333</v>
      </c>
      <c r="I2498" t="s">
        <v>31</v>
      </c>
      <c r="J2498">
        <v>18</v>
      </c>
      <c r="M2498" t="s">
        <v>3076</v>
      </c>
      <c r="N2498">
        <v>4132.2299999999996</v>
      </c>
      <c r="O2498" t="s">
        <v>204</v>
      </c>
    </row>
    <row r="2499" spans="1:15" hidden="1" x14ac:dyDescent="0.25">
      <c r="A2499" t="s">
        <v>14</v>
      </c>
      <c r="B2499">
        <v>1</v>
      </c>
      <c r="C2499" t="s">
        <v>54</v>
      </c>
      <c r="D2499">
        <f t="shared" ref="D2499:D2562" si="39">LEN(C2499)-4</f>
        <v>9</v>
      </c>
      <c r="E2499" t="s">
        <v>17</v>
      </c>
      <c r="F2499" t="s">
        <v>56</v>
      </c>
      <c r="G2499">
        <v>4165.7700000000004</v>
      </c>
      <c r="H2499" s="1">
        <v>43333</v>
      </c>
      <c r="I2499" t="s">
        <v>19</v>
      </c>
      <c r="J2499">
        <v>27</v>
      </c>
      <c r="K2499" t="s">
        <v>431</v>
      </c>
      <c r="L2499" t="s">
        <v>58</v>
      </c>
      <c r="M2499" t="s">
        <v>3077</v>
      </c>
      <c r="N2499">
        <v>12.36</v>
      </c>
      <c r="O2499" t="s">
        <v>23</v>
      </c>
    </row>
    <row r="2500" spans="1:15" hidden="1" x14ac:dyDescent="0.25">
      <c r="A2500" t="s">
        <v>14</v>
      </c>
      <c r="B2500">
        <v>1</v>
      </c>
      <c r="C2500" t="s">
        <v>117</v>
      </c>
      <c r="D2500">
        <f t="shared" si="39"/>
        <v>9</v>
      </c>
      <c r="E2500" t="s">
        <v>24</v>
      </c>
      <c r="F2500" t="s">
        <v>119</v>
      </c>
      <c r="G2500">
        <v>7914.58</v>
      </c>
      <c r="H2500" s="1">
        <v>43333</v>
      </c>
      <c r="I2500" t="s">
        <v>19</v>
      </c>
      <c r="J2500">
        <v>39</v>
      </c>
      <c r="K2500" t="s">
        <v>2604</v>
      </c>
      <c r="L2500" t="s">
        <v>26</v>
      </c>
      <c r="M2500" t="s">
        <v>3078</v>
      </c>
      <c r="N2500">
        <v>13.12</v>
      </c>
      <c r="O2500" t="s">
        <v>23</v>
      </c>
    </row>
    <row r="2501" spans="1:15" hidden="1" x14ac:dyDescent="0.25">
      <c r="A2501" t="s">
        <v>14</v>
      </c>
      <c r="B2501">
        <v>1</v>
      </c>
      <c r="C2501" t="s">
        <v>165</v>
      </c>
      <c r="D2501">
        <f t="shared" si="39"/>
        <v>10</v>
      </c>
      <c r="E2501" t="s">
        <v>17</v>
      </c>
      <c r="F2501" t="s">
        <v>167</v>
      </c>
      <c r="G2501">
        <v>3515.49</v>
      </c>
      <c r="H2501" s="1">
        <v>43333</v>
      </c>
      <c r="I2501" t="s">
        <v>19</v>
      </c>
      <c r="J2501">
        <v>20</v>
      </c>
      <c r="K2501" t="s">
        <v>583</v>
      </c>
      <c r="L2501" t="s">
        <v>58</v>
      </c>
      <c r="M2501" t="s">
        <v>3079</v>
      </c>
      <c r="N2501">
        <v>11.38</v>
      </c>
      <c r="O2501" t="s">
        <v>23</v>
      </c>
    </row>
    <row r="2502" spans="1:15" hidden="1" x14ac:dyDescent="0.25">
      <c r="A2502" t="s">
        <v>14</v>
      </c>
      <c r="B2502">
        <v>0</v>
      </c>
      <c r="C2502" t="s">
        <v>54</v>
      </c>
      <c r="D2502">
        <f t="shared" si="39"/>
        <v>9</v>
      </c>
      <c r="E2502" t="s">
        <v>24</v>
      </c>
      <c r="F2502" t="s">
        <v>56</v>
      </c>
      <c r="G2502">
        <v>4156.0200000000004</v>
      </c>
      <c r="H2502" s="1">
        <v>43333</v>
      </c>
      <c r="I2502" t="s">
        <v>19</v>
      </c>
      <c r="J2502">
        <v>27</v>
      </c>
      <c r="K2502" t="s">
        <v>1652</v>
      </c>
      <c r="L2502" t="s">
        <v>58</v>
      </c>
      <c r="M2502" t="s">
        <v>3080</v>
      </c>
      <c r="N2502">
        <v>9.75</v>
      </c>
      <c r="O2502" t="s">
        <v>23</v>
      </c>
    </row>
    <row r="2503" spans="1:15" hidden="1" x14ac:dyDescent="0.25">
      <c r="A2503" t="s">
        <v>14</v>
      </c>
      <c r="B2503">
        <v>1</v>
      </c>
      <c r="C2503" t="s">
        <v>302</v>
      </c>
      <c r="D2503">
        <f t="shared" si="39"/>
        <v>10</v>
      </c>
      <c r="E2503" t="s">
        <v>24</v>
      </c>
      <c r="F2503" t="s">
        <v>304</v>
      </c>
      <c r="G2503">
        <v>8757.16</v>
      </c>
      <c r="H2503" s="1">
        <v>43333</v>
      </c>
      <c r="I2503" t="s">
        <v>31</v>
      </c>
      <c r="J2503">
        <v>21</v>
      </c>
      <c r="K2503" t="s">
        <v>3081</v>
      </c>
      <c r="L2503" t="s">
        <v>58</v>
      </c>
      <c r="M2503" t="s">
        <v>3082</v>
      </c>
      <c r="N2503">
        <v>15.6</v>
      </c>
      <c r="O2503" t="s">
        <v>23</v>
      </c>
    </row>
    <row r="2504" spans="1:15" hidden="1" x14ac:dyDescent="0.25">
      <c r="A2504" t="s">
        <v>14</v>
      </c>
      <c r="B2504">
        <v>1</v>
      </c>
      <c r="C2504" t="s">
        <v>60</v>
      </c>
      <c r="D2504">
        <f t="shared" si="39"/>
        <v>9</v>
      </c>
      <c r="E2504" t="s">
        <v>17</v>
      </c>
      <c r="F2504" t="s">
        <v>30</v>
      </c>
      <c r="G2504">
        <v>6074.8</v>
      </c>
      <c r="H2504" s="1">
        <v>43333</v>
      </c>
      <c r="I2504" t="s">
        <v>31</v>
      </c>
      <c r="J2504">
        <v>40</v>
      </c>
      <c r="K2504" t="s">
        <v>25</v>
      </c>
      <c r="L2504" t="s">
        <v>26</v>
      </c>
      <c r="M2504" t="s">
        <v>3083</v>
      </c>
      <c r="N2504">
        <v>35.090000000000003</v>
      </c>
      <c r="O2504" t="s">
        <v>23</v>
      </c>
    </row>
    <row r="2505" spans="1:15" hidden="1" x14ac:dyDescent="0.25">
      <c r="A2505" t="s">
        <v>14</v>
      </c>
      <c r="B2505">
        <v>1</v>
      </c>
      <c r="C2505" t="s">
        <v>151</v>
      </c>
      <c r="D2505">
        <f t="shared" si="39"/>
        <v>10</v>
      </c>
      <c r="E2505" t="s">
        <v>17</v>
      </c>
      <c r="F2505" t="s">
        <v>153</v>
      </c>
      <c r="G2505">
        <v>3156.41</v>
      </c>
      <c r="H2505" s="1">
        <v>43333</v>
      </c>
      <c r="I2505" t="s">
        <v>19</v>
      </c>
      <c r="J2505">
        <v>21</v>
      </c>
      <c r="K2505" t="s">
        <v>3084</v>
      </c>
      <c r="L2505" t="s">
        <v>26</v>
      </c>
      <c r="M2505" t="s">
        <v>3085</v>
      </c>
      <c r="N2505">
        <v>16.03</v>
      </c>
      <c r="O2505" t="s">
        <v>23</v>
      </c>
    </row>
    <row r="2506" spans="1:15" x14ac:dyDescent="0.25">
      <c r="A2506" t="s">
        <v>40</v>
      </c>
      <c r="C2506" t="s">
        <v>442</v>
      </c>
      <c r="D2506">
        <f t="shared" si="39"/>
        <v>10</v>
      </c>
      <c r="E2506" t="s">
        <v>202</v>
      </c>
      <c r="F2506" t="s">
        <v>340</v>
      </c>
      <c r="G2506">
        <v>8125.77</v>
      </c>
      <c r="H2506" s="1">
        <v>43333</v>
      </c>
      <c r="I2506" t="s">
        <v>19</v>
      </c>
      <c r="J2506">
        <v>35</v>
      </c>
      <c r="M2506" t="s">
        <v>3086</v>
      </c>
      <c r="N2506">
        <v>2443.2399999999998</v>
      </c>
      <c r="O2506" t="s">
        <v>204</v>
      </c>
    </row>
    <row r="2507" spans="1:15" hidden="1" x14ac:dyDescent="0.25">
      <c r="A2507" t="s">
        <v>40</v>
      </c>
      <c r="C2507" t="s">
        <v>228</v>
      </c>
      <c r="D2507">
        <f t="shared" si="39"/>
        <v>10</v>
      </c>
      <c r="E2507" t="s">
        <v>43</v>
      </c>
      <c r="F2507" t="s">
        <v>230</v>
      </c>
      <c r="G2507">
        <v>4071.04</v>
      </c>
      <c r="H2507" s="1">
        <v>43333</v>
      </c>
      <c r="I2507" t="s">
        <v>19</v>
      </c>
      <c r="J2507">
        <v>23</v>
      </c>
      <c r="M2507" t="s">
        <v>3086</v>
      </c>
      <c r="N2507">
        <v>179</v>
      </c>
      <c r="O2507" t="s">
        <v>23</v>
      </c>
    </row>
    <row r="2508" spans="1:15" hidden="1" x14ac:dyDescent="0.25">
      <c r="A2508" t="s">
        <v>14</v>
      </c>
      <c r="B2508">
        <v>1</v>
      </c>
      <c r="C2508" t="s">
        <v>160</v>
      </c>
      <c r="D2508">
        <f t="shared" si="39"/>
        <v>9</v>
      </c>
      <c r="E2508" t="s">
        <v>17</v>
      </c>
      <c r="F2508" t="s">
        <v>162</v>
      </c>
      <c r="G2508">
        <v>660.16</v>
      </c>
      <c r="H2508" s="1">
        <v>43333</v>
      </c>
      <c r="I2508" t="s">
        <v>19</v>
      </c>
      <c r="J2508">
        <v>18</v>
      </c>
      <c r="K2508" t="s">
        <v>1479</v>
      </c>
      <c r="L2508" t="s">
        <v>21</v>
      </c>
      <c r="M2508" t="s">
        <v>3087</v>
      </c>
      <c r="N2508">
        <v>22.62</v>
      </c>
      <c r="O2508" t="s">
        <v>23</v>
      </c>
    </row>
    <row r="2509" spans="1:15" hidden="1" x14ac:dyDescent="0.25">
      <c r="A2509" t="s">
        <v>14</v>
      </c>
      <c r="B2509">
        <v>1</v>
      </c>
      <c r="C2509" t="s">
        <v>273</v>
      </c>
      <c r="D2509">
        <f t="shared" si="39"/>
        <v>9</v>
      </c>
      <c r="E2509" t="s">
        <v>24</v>
      </c>
      <c r="F2509" t="s">
        <v>275</v>
      </c>
      <c r="G2509">
        <v>2412.15</v>
      </c>
      <c r="H2509" s="1">
        <v>43333</v>
      </c>
      <c r="I2509" t="s">
        <v>19</v>
      </c>
      <c r="J2509">
        <v>30</v>
      </c>
      <c r="K2509" t="s">
        <v>440</v>
      </c>
      <c r="L2509" t="s">
        <v>50</v>
      </c>
      <c r="M2509" t="s">
        <v>3088</v>
      </c>
      <c r="N2509">
        <v>58.1</v>
      </c>
      <c r="O2509" t="s">
        <v>23</v>
      </c>
    </row>
    <row r="2510" spans="1:15" hidden="1" x14ac:dyDescent="0.25">
      <c r="A2510" t="s">
        <v>14</v>
      </c>
      <c r="B2510">
        <v>1</v>
      </c>
      <c r="C2510" t="s">
        <v>69</v>
      </c>
      <c r="D2510">
        <f t="shared" si="39"/>
        <v>9</v>
      </c>
      <c r="E2510" t="s">
        <v>17</v>
      </c>
      <c r="F2510" t="s">
        <v>71</v>
      </c>
      <c r="G2510">
        <v>9307.27</v>
      </c>
      <c r="H2510" s="1">
        <v>43333</v>
      </c>
      <c r="I2510" t="s">
        <v>31</v>
      </c>
      <c r="J2510">
        <v>23</v>
      </c>
      <c r="K2510" t="s">
        <v>1825</v>
      </c>
      <c r="L2510" t="s">
        <v>26</v>
      </c>
      <c r="M2510" t="s">
        <v>3089</v>
      </c>
      <c r="N2510">
        <v>38.26</v>
      </c>
      <c r="O2510" t="s">
        <v>23</v>
      </c>
    </row>
    <row r="2511" spans="1:15" x14ac:dyDescent="0.25">
      <c r="A2511" t="s">
        <v>40</v>
      </c>
      <c r="C2511" t="s">
        <v>121</v>
      </c>
      <c r="D2511">
        <f t="shared" si="39"/>
        <v>10</v>
      </c>
      <c r="E2511" t="s">
        <v>202</v>
      </c>
      <c r="F2511" t="s">
        <v>123</v>
      </c>
      <c r="G2511">
        <v>2813.36</v>
      </c>
      <c r="H2511" s="1">
        <v>43333</v>
      </c>
      <c r="I2511" t="s">
        <v>31</v>
      </c>
      <c r="J2511">
        <v>31</v>
      </c>
      <c r="M2511" t="s">
        <v>3090</v>
      </c>
      <c r="N2511">
        <v>996.24</v>
      </c>
      <c r="O2511" t="s">
        <v>204</v>
      </c>
    </row>
    <row r="2512" spans="1:15" hidden="1" x14ac:dyDescent="0.25">
      <c r="A2512" t="s">
        <v>14</v>
      </c>
      <c r="B2512">
        <v>1</v>
      </c>
      <c r="C2512" t="s">
        <v>54</v>
      </c>
      <c r="D2512">
        <f t="shared" si="39"/>
        <v>9</v>
      </c>
      <c r="E2512" t="s">
        <v>24</v>
      </c>
      <c r="F2512" t="s">
        <v>56</v>
      </c>
      <c r="G2512">
        <v>4105.34</v>
      </c>
      <c r="H2512" s="1">
        <v>43333</v>
      </c>
      <c r="I2512" t="s">
        <v>19</v>
      </c>
      <c r="J2512">
        <v>27</v>
      </c>
      <c r="K2512" t="s">
        <v>484</v>
      </c>
      <c r="L2512" t="s">
        <v>58</v>
      </c>
      <c r="M2512" t="s">
        <v>3091</v>
      </c>
      <c r="N2512">
        <v>50.68</v>
      </c>
      <c r="O2512" t="s">
        <v>23</v>
      </c>
    </row>
    <row r="2513" spans="1:15" hidden="1" x14ac:dyDescent="0.25">
      <c r="A2513" t="s">
        <v>14</v>
      </c>
      <c r="B2513">
        <v>1</v>
      </c>
      <c r="C2513" t="s">
        <v>293</v>
      </c>
      <c r="D2513">
        <f t="shared" si="39"/>
        <v>10</v>
      </c>
      <c r="E2513" t="s">
        <v>17</v>
      </c>
      <c r="F2513" t="s">
        <v>30</v>
      </c>
      <c r="G2513">
        <v>42917.16</v>
      </c>
      <c r="H2513" s="1">
        <v>43333</v>
      </c>
      <c r="I2513" t="s">
        <v>31</v>
      </c>
      <c r="J2513">
        <v>22</v>
      </c>
      <c r="K2513" t="s">
        <v>2005</v>
      </c>
      <c r="L2513" t="s">
        <v>50</v>
      </c>
      <c r="M2513" t="s">
        <v>3092</v>
      </c>
      <c r="N2513">
        <v>39.68</v>
      </c>
      <c r="O2513" t="s">
        <v>23</v>
      </c>
    </row>
    <row r="2514" spans="1:15" hidden="1" x14ac:dyDescent="0.25">
      <c r="A2514" t="s">
        <v>14</v>
      </c>
      <c r="B2514">
        <v>1</v>
      </c>
      <c r="C2514" t="s">
        <v>98</v>
      </c>
      <c r="D2514">
        <f t="shared" si="39"/>
        <v>10</v>
      </c>
      <c r="E2514" t="s">
        <v>24</v>
      </c>
      <c r="F2514" t="s">
        <v>100</v>
      </c>
      <c r="G2514">
        <v>2041.68</v>
      </c>
      <c r="H2514" s="1">
        <v>43333</v>
      </c>
      <c r="I2514" t="s">
        <v>31</v>
      </c>
      <c r="J2514">
        <v>37</v>
      </c>
      <c r="K2514" t="s">
        <v>2232</v>
      </c>
      <c r="L2514" t="s">
        <v>21</v>
      </c>
      <c r="M2514" t="s">
        <v>3093</v>
      </c>
      <c r="N2514">
        <v>8.36</v>
      </c>
      <c r="O2514" t="s">
        <v>23</v>
      </c>
    </row>
    <row r="2515" spans="1:15" hidden="1" x14ac:dyDescent="0.25">
      <c r="A2515" t="s">
        <v>40</v>
      </c>
      <c r="C2515" t="s">
        <v>138</v>
      </c>
      <c r="D2515">
        <f t="shared" si="39"/>
        <v>10</v>
      </c>
      <c r="E2515" t="s">
        <v>43</v>
      </c>
      <c r="F2515" t="s">
        <v>140</v>
      </c>
      <c r="G2515">
        <v>18542.650000000001</v>
      </c>
      <c r="H2515" s="1">
        <v>43333</v>
      </c>
      <c r="I2515" t="s">
        <v>19</v>
      </c>
      <c r="J2515">
        <v>34</v>
      </c>
      <c r="M2515" t="s">
        <v>3094</v>
      </c>
      <c r="N2515">
        <v>39</v>
      </c>
      <c r="O2515" t="s">
        <v>23</v>
      </c>
    </row>
    <row r="2516" spans="1:15" x14ac:dyDescent="0.25">
      <c r="A2516" t="s">
        <v>40</v>
      </c>
      <c r="C2516" t="s">
        <v>267</v>
      </c>
      <c r="D2516">
        <f t="shared" si="39"/>
        <v>10</v>
      </c>
      <c r="E2516" t="s">
        <v>202</v>
      </c>
      <c r="F2516" t="s">
        <v>269</v>
      </c>
      <c r="G2516">
        <v>2017.93</v>
      </c>
      <c r="H2516" s="1">
        <v>43333</v>
      </c>
      <c r="I2516" t="s">
        <v>19</v>
      </c>
      <c r="J2516">
        <v>18</v>
      </c>
      <c r="M2516" t="s">
        <v>3094</v>
      </c>
      <c r="N2516">
        <v>761.33</v>
      </c>
      <c r="O2516" t="s">
        <v>204</v>
      </c>
    </row>
    <row r="2517" spans="1:15" hidden="1" x14ac:dyDescent="0.25">
      <c r="A2517" t="s">
        <v>40</v>
      </c>
      <c r="C2517" t="s">
        <v>181</v>
      </c>
      <c r="D2517">
        <f t="shared" si="39"/>
        <v>10</v>
      </c>
      <c r="E2517" t="s">
        <v>43</v>
      </c>
      <c r="F2517" t="s">
        <v>183</v>
      </c>
      <c r="G2517">
        <v>3504.33</v>
      </c>
      <c r="H2517" s="1">
        <v>43333</v>
      </c>
      <c r="I2517" t="s">
        <v>31</v>
      </c>
      <c r="J2517">
        <v>27</v>
      </c>
      <c r="M2517" t="s">
        <v>3094</v>
      </c>
      <c r="N2517">
        <v>28</v>
      </c>
      <c r="O2517" t="s">
        <v>23</v>
      </c>
    </row>
    <row r="2518" spans="1:15" x14ac:dyDescent="0.25">
      <c r="A2518" t="s">
        <v>40</v>
      </c>
      <c r="C2518" t="s">
        <v>151</v>
      </c>
      <c r="D2518">
        <f t="shared" si="39"/>
        <v>10</v>
      </c>
      <c r="E2518" t="s">
        <v>202</v>
      </c>
      <c r="F2518" t="s">
        <v>153</v>
      </c>
      <c r="G2518">
        <v>4193.4799999999996</v>
      </c>
      <c r="H2518" s="1">
        <v>43333</v>
      </c>
      <c r="I2518" t="s">
        <v>19</v>
      </c>
      <c r="J2518">
        <v>21</v>
      </c>
      <c r="M2518" t="s">
        <v>3094</v>
      </c>
      <c r="N2518">
        <v>1037.07</v>
      </c>
      <c r="O2518" t="s">
        <v>204</v>
      </c>
    </row>
    <row r="2519" spans="1:15" hidden="1" x14ac:dyDescent="0.25">
      <c r="A2519" t="s">
        <v>14</v>
      </c>
      <c r="B2519">
        <v>1</v>
      </c>
      <c r="C2519" t="s">
        <v>138</v>
      </c>
      <c r="D2519">
        <f t="shared" si="39"/>
        <v>10</v>
      </c>
      <c r="E2519" t="s">
        <v>24</v>
      </c>
      <c r="F2519" t="s">
        <v>140</v>
      </c>
      <c r="G2519">
        <v>18581.650000000001</v>
      </c>
      <c r="H2519" s="1">
        <v>43333</v>
      </c>
      <c r="I2519" t="s">
        <v>19</v>
      </c>
      <c r="J2519">
        <v>34</v>
      </c>
      <c r="K2519" t="s">
        <v>3095</v>
      </c>
      <c r="L2519" t="s">
        <v>142</v>
      </c>
      <c r="M2519" t="s">
        <v>3096</v>
      </c>
      <c r="N2519">
        <v>27.35</v>
      </c>
      <c r="O2519" t="s">
        <v>23</v>
      </c>
    </row>
    <row r="2520" spans="1:15" hidden="1" x14ac:dyDescent="0.25">
      <c r="A2520" t="s">
        <v>14</v>
      </c>
      <c r="B2520">
        <v>1</v>
      </c>
      <c r="C2520" t="s">
        <v>117</v>
      </c>
      <c r="D2520">
        <f t="shared" si="39"/>
        <v>9</v>
      </c>
      <c r="E2520" t="s">
        <v>17</v>
      </c>
      <c r="F2520" t="s">
        <v>119</v>
      </c>
      <c r="G2520">
        <v>7889.84</v>
      </c>
      <c r="H2520" s="1">
        <v>43333</v>
      </c>
      <c r="I2520" t="s">
        <v>19</v>
      </c>
      <c r="J2520">
        <v>39</v>
      </c>
      <c r="K2520" t="s">
        <v>3097</v>
      </c>
      <c r="L2520" t="s">
        <v>26</v>
      </c>
      <c r="M2520" t="s">
        <v>3098</v>
      </c>
      <c r="N2520">
        <v>24.74</v>
      </c>
      <c r="O2520" t="s">
        <v>23</v>
      </c>
    </row>
    <row r="2521" spans="1:15" hidden="1" x14ac:dyDescent="0.25">
      <c r="A2521" t="s">
        <v>14</v>
      </c>
      <c r="B2521">
        <v>1</v>
      </c>
      <c r="C2521" t="s">
        <v>54</v>
      </c>
      <c r="D2521">
        <f t="shared" si="39"/>
        <v>9</v>
      </c>
      <c r="E2521" t="s">
        <v>17</v>
      </c>
      <c r="F2521" t="s">
        <v>56</v>
      </c>
      <c r="G2521">
        <v>4081.52</v>
      </c>
      <c r="H2521" s="1">
        <v>43333</v>
      </c>
      <c r="I2521" t="s">
        <v>19</v>
      </c>
      <c r="J2521">
        <v>27</v>
      </c>
      <c r="K2521" t="s">
        <v>543</v>
      </c>
      <c r="L2521" t="s">
        <v>58</v>
      </c>
      <c r="M2521" t="s">
        <v>3099</v>
      </c>
      <c r="N2521">
        <v>23.82</v>
      </c>
      <c r="O2521" t="s">
        <v>23</v>
      </c>
    </row>
    <row r="2522" spans="1:15" hidden="1" x14ac:dyDescent="0.25">
      <c r="A2522" t="s">
        <v>14</v>
      </c>
      <c r="B2522">
        <v>1</v>
      </c>
      <c r="C2522" t="s">
        <v>378</v>
      </c>
      <c r="D2522">
        <f t="shared" si="39"/>
        <v>10</v>
      </c>
      <c r="E2522" t="s">
        <v>17</v>
      </c>
      <c r="F2522" t="s">
        <v>380</v>
      </c>
      <c r="G2522">
        <v>1045.71</v>
      </c>
      <c r="H2522" s="1">
        <v>43333</v>
      </c>
      <c r="I2522" t="s">
        <v>19</v>
      </c>
      <c r="J2522">
        <v>41</v>
      </c>
      <c r="K2522" t="s">
        <v>3100</v>
      </c>
      <c r="L2522" t="s">
        <v>50</v>
      </c>
      <c r="M2522" t="s">
        <v>3101</v>
      </c>
      <c r="N2522">
        <v>20.61</v>
      </c>
      <c r="O2522" t="s">
        <v>23</v>
      </c>
    </row>
    <row r="2523" spans="1:15" hidden="1" x14ac:dyDescent="0.25">
      <c r="A2523" t="s">
        <v>40</v>
      </c>
      <c r="C2523" t="s">
        <v>454</v>
      </c>
      <c r="D2523">
        <f t="shared" si="39"/>
        <v>10</v>
      </c>
      <c r="E2523" t="s">
        <v>43</v>
      </c>
      <c r="F2523" t="s">
        <v>456</v>
      </c>
      <c r="G2523">
        <v>883</v>
      </c>
      <c r="H2523" s="1">
        <v>43333</v>
      </c>
      <c r="I2523" t="s">
        <v>19</v>
      </c>
      <c r="J2523">
        <v>53</v>
      </c>
      <c r="M2523" t="s">
        <v>3102</v>
      </c>
      <c r="N2523">
        <v>156</v>
      </c>
      <c r="O2523" t="s">
        <v>23</v>
      </c>
    </row>
    <row r="2524" spans="1:15" hidden="1" x14ac:dyDescent="0.25">
      <c r="A2524" t="s">
        <v>40</v>
      </c>
      <c r="C2524" t="s">
        <v>103</v>
      </c>
      <c r="D2524">
        <f t="shared" si="39"/>
        <v>10</v>
      </c>
      <c r="E2524" t="s">
        <v>43</v>
      </c>
      <c r="F2524" t="s">
        <v>105</v>
      </c>
      <c r="G2524">
        <v>2216.25</v>
      </c>
      <c r="H2524" s="1">
        <v>43333</v>
      </c>
      <c r="I2524" t="s">
        <v>19</v>
      </c>
      <c r="J2524">
        <v>25</v>
      </c>
      <c r="M2524" t="s">
        <v>3102</v>
      </c>
      <c r="N2524">
        <v>32</v>
      </c>
      <c r="O2524" t="s">
        <v>23</v>
      </c>
    </row>
    <row r="2525" spans="1:15" hidden="1" x14ac:dyDescent="0.25">
      <c r="A2525" t="s">
        <v>14</v>
      </c>
      <c r="B2525">
        <v>1</v>
      </c>
      <c r="C2525" t="s">
        <v>545</v>
      </c>
      <c r="D2525">
        <f t="shared" si="39"/>
        <v>10</v>
      </c>
      <c r="E2525" t="s">
        <v>24</v>
      </c>
      <c r="F2525" t="s">
        <v>547</v>
      </c>
      <c r="G2525">
        <v>2674.01</v>
      </c>
      <c r="H2525" s="1">
        <v>43333</v>
      </c>
      <c r="I2525" t="s">
        <v>31</v>
      </c>
      <c r="J2525">
        <v>31</v>
      </c>
      <c r="K2525" t="s">
        <v>2604</v>
      </c>
      <c r="L2525" t="s">
        <v>26</v>
      </c>
      <c r="M2525" t="s">
        <v>3103</v>
      </c>
      <c r="N2525">
        <v>13.78</v>
      </c>
      <c r="O2525" t="s">
        <v>23</v>
      </c>
    </row>
    <row r="2526" spans="1:15" hidden="1" x14ac:dyDescent="0.25">
      <c r="A2526" t="s">
        <v>14</v>
      </c>
      <c r="B2526">
        <v>0</v>
      </c>
      <c r="C2526" t="s">
        <v>327</v>
      </c>
      <c r="D2526">
        <f t="shared" si="39"/>
        <v>9</v>
      </c>
      <c r="E2526" t="s">
        <v>24</v>
      </c>
      <c r="F2526" t="s">
        <v>329</v>
      </c>
      <c r="G2526">
        <v>1487.33</v>
      </c>
      <c r="H2526" s="1">
        <v>43333</v>
      </c>
      <c r="I2526" t="s">
        <v>19</v>
      </c>
      <c r="J2526">
        <v>18</v>
      </c>
      <c r="K2526" t="s">
        <v>3104</v>
      </c>
      <c r="L2526" t="s">
        <v>26</v>
      </c>
      <c r="M2526" t="s">
        <v>3105</v>
      </c>
      <c r="N2526">
        <v>25.58</v>
      </c>
      <c r="O2526" t="s">
        <v>23</v>
      </c>
    </row>
    <row r="2527" spans="1:15" hidden="1" x14ac:dyDescent="0.25">
      <c r="A2527" t="s">
        <v>14</v>
      </c>
      <c r="B2527">
        <v>1</v>
      </c>
      <c r="C2527" t="s">
        <v>499</v>
      </c>
      <c r="D2527">
        <f t="shared" si="39"/>
        <v>9</v>
      </c>
      <c r="E2527" t="s">
        <v>17</v>
      </c>
      <c r="F2527" t="s">
        <v>501</v>
      </c>
      <c r="G2527">
        <v>1379.75</v>
      </c>
      <c r="H2527" s="1">
        <v>43333</v>
      </c>
      <c r="I2527" t="s">
        <v>19</v>
      </c>
      <c r="J2527">
        <v>64</v>
      </c>
      <c r="K2527" t="s">
        <v>3106</v>
      </c>
      <c r="L2527" t="s">
        <v>50</v>
      </c>
      <c r="M2527" t="s">
        <v>3107</v>
      </c>
      <c r="N2527">
        <v>20.67</v>
      </c>
      <c r="O2527" t="s">
        <v>23</v>
      </c>
    </row>
    <row r="2528" spans="1:15" hidden="1" x14ac:dyDescent="0.25">
      <c r="A2528" t="s">
        <v>14</v>
      </c>
      <c r="B2528">
        <v>0</v>
      </c>
      <c r="C2528" t="s">
        <v>151</v>
      </c>
      <c r="D2528">
        <f t="shared" si="39"/>
        <v>10</v>
      </c>
      <c r="E2528" t="s">
        <v>24</v>
      </c>
      <c r="F2528" t="s">
        <v>153</v>
      </c>
      <c r="G2528">
        <v>4184.76</v>
      </c>
      <c r="H2528" s="1">
        <v>43333</v>
      </c>
      <c r="I2528" t="s">
        <v>19</v>
      </c>
      <c r="J2528">
        <v>21</v>
      </c>
      <c r="K2528" t="s">
        <v>1397</v>
      </c>
      <c r="L2528" t="s">
        <v>26</v>
      </c>
      <c r="M2528" t="s">
        <v>3108</v>
      </c>
      <c r="N2528">
        <v>8.7200000000000006</v>
      </c>
      <c r="O2528" t="s">
        <v>23</v>
      </c>
    </row>
    <row r="2529" spans="1:15" hidden="1" x14ac:dyDescent="0.25">
      <c r="A2529" t="s">
        <v>14</v>
      </c>
      <c r="B2529">
        <v>1</v>
      </c>
      <c r="C2529" t="s">
        <v>91</v>
      </c>
      <c r="D2529">
        <f t="shared" si="39"/>
        <v>10</v>
      </c>
      <c r="E2529" t="s">
        <v>24</v>
      </c>
      <c r="F2529" t="s">
        <v>93</v>
      </c>
      <c r="G2529">
        <v>2005.82</v>
      </c>
      <c r="H2529" s="1">
        <v>43333</v>
      </c>
      <c r="I2529" t="s">
        <v>19</v>
      </c>
      <c r="J2529">
        <v>24</v>
      </c>
      <c r="K2529" t="s">
        <v>745</v>
      </c>
      <c r="L2529" t="s">
        <v>50</v>
      </c>
      <c r="M2529" t="s">
        <v>3109</v>
      </c>
      <c r="N2529">
        <v>9.64</v>
      </c>
      <c r="O2529" t="s">
        <v>23</v>
      </c>
    </row>
    <row r="2530" spans="1:15" hidden="1" x14ac:dyDescent="0.25">
      <c r="A2530" t="s">
        <v>14</v>
      </c>
      <c r="B2530">
        <v>1</v>
      </c>
      <c r="C2530" t="s">
        <v>165</v>
      </c>
      <c r="D2530">
        <f t="shared" si="39"/>
        <v>10</v>
      </c>
      <c r="E2530" t="s">
        <v>24</v>
      </c>
      <c r="F2530" t="s">
        <v>167</v>
      </c>
      <c r="G2530">
        <v>3502.01</v>
      </c>
      <c r="H2530" s="1">
        <v>43333</v>
      </c>
      <c r="I2530" t="s">
        <v>19</v>
      </c>
      <c r="J2530">
        <v>20</v>
      </c>
      <c r="K2530" t="s">
        <v>1695</v>
      </c>
      <c r="L2530" t="s">
        <v>142</v>
      </c>
      <c r="M2530" t="s">
        <v>3110</v>
      </c>
      <c r="N2530">
        <v>13.48</v>
      </c>
      <c r="O2530" t="s">
        <v>23</v>
      </c>
    </row>
    <row r="2531" spans="1:15" hidden="1" x14ac:dyDescent="0.25">
      <c r="A2531" t="s">
        <v>14</v>
      </c>
      <c r="B2531">
        <v>1</v>
      </c>
      <c r="C2531" t="s">
        <v>151</v>
      </c>
      <c r="D2531">
        <f t="shared" si="39"/>
        <v>10</v>
      </c>
      <c r="E2531" t="s">
        <v>17</v>
      </c>
      <c r="F2531" t="s">
        <v>153</v>
      </c>
      <c r="G2531">
        <v>4176.25</v>
      </c>
      <c r="H2531" s="1">
        <v>43333</v>
      </c>
      <c r="I2531" t="s">
        <v>19</v>
      </c>
      <c r="J2531">
        <v>21</v>
      </c>
      <c r="K2531" t="s">
        <v>2558</v>
      </c>
      <c r="L2531" t="s">
        <v>58</v>
      </c>
      <c r="M2531" t="s">
        <v>3111</v>
      </c>
      <c r="N2531">
        <v>8.51</v>
      </c>
      <c r="O2531" t="s">
        <v>23</v>
      </c>
    </row>
    <row r="2532" spans="1:15" x14ac:dyDescent="0.25">
      <c r="A2532" t="s">
        <v>40</v>
      </c>
      <c r="C2532" t="s">
        <v>454</v>
      </c>
      <c r="D2532">
        <f t="shared" si="39"/>
        <v>10</v>
      </c>
      <c r="E2532" t="s">
        <v>202</v>
      </c>
      <c r="F2532" t="s">
        <v>456</v>
      </c>
      <c r="G2532">
        <v>1853.47</v>
      </c>
      <c r="H2532" s="1">
        <v>43333</v>
      </c>
      <c r="I2532" t="s">
        <v>19</v>
      </c>
      <c r="J2532">
        <v>53</v>
      </c>
      <c r="M2532" t="s">
        <v>3112</v>
      </c>
      <c r="N2532">
        <v>970.47</v>
      </c>
      <c r="O2532" t="s">
        <v>204</v>
      </c>
    </row>
    <row r="2533" spans="1:15" x14ac:dyDescent="0.25">
      <c r="A2533" t="s">
        <v>40</v>
      </c>
      <c r="C2533" t="s">
        <v>370</v>
      </c>
      <c r="D2533">
        <f t="shared" si="39"/>
        <v>10</v>
      </c>
      <c r="E2533" t="s">
        <v>202</v>
      </c>
      <c r="F2533" t="s">
        <v>234</v>
      </c>
      <c r="G2533">
        <v>36477.74</v>
      </c>
      <c r="H2533" s="1">
        <v>43333</v>
      </c>
      <c r="I2533" t="s">
        <v>31</v>
      </c>
      <c r="J2533">
        <v>42</v>
      </c>
      <c r="M2533" t="s">
        <v>3112</v>
      </c>
      <c r="N2533">
        <v>1757.82</v>
      </c>
      <c r="O2533" t="s">
        <v>204</v>
      </c>
    </row>
    <row r="2534" spans="1:15" hidden="1" x14ac:dyDescent="0.25">
      <c r="A2534" t="s">
        <v>40</v>
      </c>
      <c r="C2534" t="s">
        <v>573</v>
      </c>
      <c r="D2534">
        <f t="shared" si="39"/>
        <v>10</v>
      </c>
      <c r="E2534" t="s">
        <v>43</v>
      </c>
      <c r="F2534" t="s">
        <v>575</v>
      </c>
      <c r="G2534">
        <v>2855.18</v>
      </c>
      <c r="H2534" s="1">
        <v>43333</v>
      </c>
      <c r="I2534" t="s">
        <v>31</v>
      </c>
      <c r="J2534">
        <v>25</v>
      </c>
      <c r="M2534" t="s">
        <v>3112</v>
      </c>
      <c r="N2534">
        <v>46</v>
      </c>
      <c r="O2534" t="s">
        <v>23</v>
      </c>
    </row>
    <row r="2535" spans="1:15" hidden="1" x14ac:dyDescent="0.25">
      <c r="A2535" t="s">
        <v>14</v>
      </c>
      <c r="B2535">
        <v>1</v>
      </c>
      <c r="C2535" t="s">
        <v>54</v>
      </c>
      <c r="D2535">
        <f t="shared" si="39"/>
        <v>9</v>
      </c>
      <c r="E2535" t="s">
        <v>24</v>
      </c>
      <c r="F2535" t="s">
        <v>56</v>
      </c>
      <c r="G2535">
        <v>3891.76</v>
      </c>
      <c r="H2535" s="1">
        <v>43333</v>
      </c>
      <c r="I2535" t="s">
        <v>19</v>
      </c>
      <c r="J2535">
        <v>27</v>
      </c>
      <c r="K2535" t="s">
        <v>3113</v>
      </c>
      <c r="L2535" t="s">
        <v>58</v>
      </c>
      <c r="M2535" t="s">
        <v>3114</v>
      </c>
      <c r="N2535">
        <v>189.76</v>
      </c>
      <c r="O2535" t="s">
        <v>23</v>
      </c>
    </row>
    <row r="2536" spans="1:15" hidden="1" x14ac:dyDescent="0.25">
      <c r="A2536" t="s">
        <v>14</v>
      </c>
      <c r="B2536">
        <v>0</v>
      </c>
      <c r="C2536" t="s">
        <v>54</v>
      </c>
      <c r="D2536">
        <f t="shared" si="39"/>
        <v>9</v>
      </c>
      <c r="E2536" t="s">
        <v>24</v>
      </c>
      <c r="F2536" t="s">
        <v>56</v>
      </c>
      <c r="G2536">
        <v>3876.7</v>
      </c>
      <c r="H2536" s="1">
        <v>43333</v>
      </c>
      <c r="I2536" t="s">
        <v>19</v>
      </c>
      <c r="J2536">
        <v>27</v>
      </c>
      <c r="K2536" t="s">
        <v>3115</v>
      </c>
      <c r="L2536" t="s">
        <v>58</v>
      </c>
      <c r="M2536" t="s">
        <v>3116</v>
      </c>
      <c r="N2536">
        <v>15.06</v>
      </c>
      <c r="O2536" t="s">
        <v>23</v>
      </c>
    </row>
    <row r="2537" spans="1:15" hidden="1" x14ac:dyDescent="0.25">
      <c r="A2537" t="s">
        <v>14</v>
      </c>
      <c r="B2537">
        <v>1</v>
      </c>
      <c r="C2537" t="s">
        <v>378</v>
      </c>
      <c r="D2537">
        <f t="shared" si="39"/>
        <v>10</v>
      </c>
      <c r="E2537" t="s">
        <v>24</v>
      </c>
      <c r="F2537" t="s">
        <v>380</v>
      </c>
      <c r="G2537">
        <v>1036.6300000000001</v>
      </c>
      <c r="H2537" s="1">
        <v>43333</v>
      </c>
      <c r="I2537" t="s">
        <v>19</v>
      </c>
      <c r="J2537">
        <v>41</v>
      </c>
      <c r="K2537" t="s">
        <v>2722</v>
      </c>
      <c r="L2537" t="s">
        <v>50</v>
      </c>
      <c r="M2537" t="s">
        <v>3117</v>
      </c>
      <c r="N2537">
        <v>9.08</v>
      </c>
      <c r="O2537" t="s">
        <v>23</v>
      </c>
    </row>
    <row r="2538" spans="1:15" hidden="1" x14ac:dyDescent="0.25">
      <c r="A2538" t="s">
        <v>40</v>
      </c>
      <c r="C2538" t="s">
        <v>297</v>
      </c>
      <c r="D2538">
        <f t="shared" si="39"/>
        <v>10</v>
      </c>
      <c r="E2538" t="s">
        <v>43</v>
      </c>
      <c r="F2538" t="s">
        <v>299</v>
      </c>
      <c r="G2538">
        <v>3194.89</v>
      </c>
      <c r="H2538" s="1">
        <v>43333</v>
      </c>
      <c r="I2538" t="s">
        <v>31</v>
      </c>
      <c r="J2538">
        <v>44</v>
      </c>
      <c r="M2538" t="s">
        <v>3118</v>
      </c>
      <c r="N2538">
        <v>27</v>
      </c>
      <c r="O2538" t="s">
        <v>23</v>
      </c>
    </row>
    <row r="2539" spans="1:15" x14ac:dyDescent="0.25">
      <c r="A2539" t="s">
        <v>40</v>
      </c>
      <c r="C2539" t="s">
        <v>28</v>
      </c>
      <c r="D2539">
        <f t="shared" si="39"/>
        <v>10</v>
      </c>
      <c r="E2539" t="s">
        <v>202</v>
      </c>
      <c r="F2539" t="s">
        <v>30</v>
      </c>
      <c r="G2539">
        <v>2084.79</v>
      </c>
      <c r="H2539" s="1">
        <v>43333</v>
      </c>
      <c r="I2539" t="s">
        <v>31</v>
      </c>
      <c r="J2539">
        <v>38</v>
      </c>
      <c r="M2539" t="s">
        <v>3118</v>
      </c>
      <c r="N2539">
        <v>1002.13</v>
      </c>
      <c r="O2539" t="s">
        <v>204</v>
      </c>
    </row>
    <row r="2540" spans="1:15" x14ac:dyDescent="0.25">
      <c r="A2540" t="s">
        <v>40</v>
      </c>
      <c r="C2540" t="s">
        <v>386</v>
      </c>
      <c r="D2540">
        <f t="shared" si="39"/>
        <v>10</v>
      </c>
      <c r="E2540" t="s">
        <v>202</v>
      </c>
      <c r="F2540" t="s">
        <v>388</v>
      </c>
      <c r="G2540">
        <v>1544.92</v>
      </c>
      <c r="H2540" s="1">
        <v>43333</v>
      </c>
      <c r="I2540" t="s">
        <v>31</v>
      </c>
      <c r="J2540">
        <v>20</v>
      </c>
      <c r="M2540" t="s">
        <v>3118</v>
      </c>
      <c r="N2540">
        <v>1099.7</v>
      </c>
      <c r="O2540" t="s">
        <v>204</v>
      </c>
    </row>
    <row r="2541" spans="1:15" x14ac:dyDescent="0.25">
      <c r="A2541" t="s">
        <v>40</v>
      </c>
      <c r="C2541" t="s">
        <v>88</v>
      </c>
      <c r="D2541">
        <f t="shared" si="39"/>
        <v>10</v>
      </c>
      <c r="E2541" t="s">
        <v>202</v>
      </c>
      <c r="F2541" t="s">
        <v>90</v>
      </c>
      <c r="G2541">
        <v>3507.7</v>
      </c>
      <c r="H2541" s="1">
        <v>43333</v>
      </c>
      <c r="I2541" t="s">
        <v>19</v>
      </c>
      <c r="J2541">
        <v>47</v>
      </c>
      <c r="M2541" t="s">
        <v>3118</v>
      </c>
      <c r="N2541">
        <v>1272.47</v>
      </c>
      <c r="O2541" t="s">
        <v>204</v>
      </c>
    </row>
    <row r="2542" spans="1:15" hidden="1" x14ac:dyDescent="0.25">
      <c r="A2542" t="s">
        <v>40</v>
      </c>
      <c r="C2542" t="s">
        <v>184</v>
      </c>
      <c r="D2542">
        <f t="shared" si="39"/>
        <v>10</v>
      </c>
      <c r="E2542" t="s">
        <v>62</v>
      </c>
      <c r="F2542" t="s">
        <v>186</v>
      </c>
      <c r="G2542">
        <v>1408.23</v>
      </c>
      <c r="H2542" s="1">
        <v>43333</v>
      </c>
      <c r="I2542" t="s">
        <v>31</v>
      </c>
      <c r="J2542">
        <v>42</v>
      </c>
      <c r="M2542" t="s">
        <v>3118</v>
      </c>
      <c r="N2542">
        <v>20</v>
      </c>
      <c r="O2542" t="s">
        <v>23</v>
      </c>
    </row>
    <row r="2543" spans="1:15" x14ac:dyDescent="0.25">
      <c r="A2543" t="s">
        <v>40</v>
      </c>
      <c r="C2543" t="s">
        <v>255</v>
      </c>
      <c r="D2543">
        <f t="shared" si="39"/>
        <v>9</v>
      </c>
      <c r="E2543" t="s">
        <v>202</v>
      </c>
      <c r="F2543" t="s">
        <v>257</v>
      </c>
      <c r="G2543">
        <v>5737.9</v>
      </c>
      <c r="H2543" s="1">
        <v>43333</v>
      </c>
      <c r="I2543" t="s">
        <v>19</v>
      </c>
      <c r="J2543">
        <v>34</v>
      </c>
      <c r="M2543" t="s">
        <v>3118</v>
      </c>
      <c r="N2543">
        <v>3517.61</v>
      </c>
      <c r="O2543" t="s">
        <v>204</v>
      </c>
    </row>
    <row r="2544" spans="1:15" x14ac:dyDescent="0.25">
      <c r="A2544" t="s">
        <v>40</v>
      </c>
      <c r="C2544" t="s">
        <v>397</v>
      </c>
      <c r="D2544">
        <f t="shared" si="39"/>
        <v>10</v>
      </c>
      <c r="E2544" t="s">
        <v>202</v>
      </c>
      <c r="F2544" t="s">
        <v>399</v>
      </c>
      <c r="G2544">
        <v>2360.2399999999998</v>
      </c>
      <c r="H2544" s="1">
        <v>43333</v>
      </c>
      <c r="I2544" t="s">
        <v>31</v>
      </c>
      <c r="J2544">
        <v>23</v>
      </c>
      <c r="M2544" t="s">
        <v>3118</v>
      </c>
      <c r="N2544">
        <v>982.71</v>
      </c>
      <c r="O2544" t="s">
        <v>204</v>
      </c>
    </row>
    <row r="2545" spans="1:15" hidden="1" x14ac:dyDescent="0.25">
      <c r="A2545" t="s">
        <v>14</v>
      </c>
      <c r="B2545">
        <v>1</v>
      </c>
      <c r="C2545" t="s">
        <v>91</v>
      </c>
      <c r="D2545">
        <f t="shared" si="39"/>
        <v>10</v>
      </c>
      <c r="E2545" t="s">
        <v>17</v>
      </c>
      <c r="F2545" t="s">
        <v>93</v>
      </c>
      <c r="G2545">
        <v>1996.73</v>
      </c>
      <c r="H2545" s="1">
        <v>43333</v>
      </c>
      <c r="I2545" t="s">
        <v>19</v>
      </c>
      <c r="J2545">
        <v>24</v>
      </c>
      <c r="K2545" t="s">
        <v>3119</v>
      </c>
      <c r="L2545" t="s">
        <v>50</v>
      </c>
      <c r="M2545" t="s">
        <v>3120</v>
      </c>
      <c r="N2545">
        <v>9.09</v>
      </c>
      <c r="O2545" t="s">
        <v>23</v>
      </c>
    </row>
    <row r="2546" spans="1:15" hidden="1" x14ac:dyDescent="0.25">
      <c r="A2546" t="s">
        <v>14</v>
      </c>
      <c r="B2546">
        <v>1</v>
      </c>
      <c r="C2546" t="s">
        <v>151</v>
      </c>
      <c r="D2546">
        <f t="shared" si="39"/>
        <v>10</v>
      </c>
      <c r="E2546" t="s">
        <v>24</v>
      </c>
      <c r="F2546" t="s">
        <v>153</v>
      </c>
      <c r="G2546">
        <v>4162.3100000000004</v>
      </c>
      <c r="H2546" s="1">
        <v>43333</v>
      </c>
      <c r="I2546" t="s">
        <v>19</v>
      </c>
      <c r="J2546">
        <v>21</v>
      </c>
      <c r="K2546" t="s">
        <v>3121</v>
      </c>
      <c r="L2546" t="s">
        <v>26</v>
      </c>
      <c r="M2546" t="s">
        <v>3122</v>
      </c>
      <c r="N2546">
        <v>13.94</v>
      </c>
      <c r="O2546" t="s">
        <v>23</v>
      </c>
    </row>
    <row r="2547" spans="1:15" hidden="1" x14ac:dyDescent="0.25">
      <c r="A2547" t="s">
        <v>14</v>
      </c>
      <c r="B2547">
        <v>1</v>
      </c>
      <c r="C2547" t="s">
        <v>595</v>
      </c>
      <c r="D2547">
        <f t="shared" si="39"/>
        <v>8</v>
      </c>
      <c r="E2547" t="s">
        <v>24</v>
      </c>
      <c r="F2547" t="s">
        <v>93</v>
      </c>
      <c r="G2547">
        <v>1922.1</v>
      </c>
      <c r="H2547" s="1">
        <v>43333</v>
      </c>
      <c r="I2547" t="s">
        <v>19</v>
      </c>
      <c r="J2547">
        <v>35</v>
      </c>
      <c r="K2547" t="s">
        <v>2736</v>
      </c>
      <c r="L2547" t="s">
        <v>26</v>
      </c>
      <c r="M2547" t="s">
        <v>3123</v>
      </c>
      <c r="N2547">
        <v>130.08000000000001</v>
      </c>
      <c r="O2547" t="s">
        <v>23</v>
      </c>
    </row>
    <row r="2548" spans="1:15" hidden="1" x14ac:dyDescent="0.25">
      <c r="A2548" t="s">
        <v>40</v>
      </c>
      <c r="C2548" t="s">
        <v>607</v>
      </c>
      <c r="D2548">
        <f t="shared" si="39"/>
        <v>10</v>
      </c>
      <c r="E2548" t="s">
        <v>43</v>
      </c>
      <c r="F2548" t="s">
        <v>609</v>
      </c>
      <c r="G2548">
        <v>15501.73</v>
      </c>
      <c r="H2548" s="1">
        <v>43333</v>
      </c>
      <c r="I2548" t="s">
        <v>19</v>
      </c>
      <c r="J2548">
        <v>46</v>
      </c>
      <c r="M2548" t="s">
        <v>3124</v>
      </c>
      <c r="N2548">
        <v>45</v>
      </c>
      <c r="O2548" t="s">
        <v>23</v>
      </c>
    </row>
    <row r="2549" spans="1:15" hidden="1" x14ac:dyDescent="0.25">
      <c r="A2549" t="s">
        <v>40</v>
      </c>
      <c r="C2549" t="s">
        <v>271</v>
      </c>
      <c r="D2549">
        <f t="shared" si="39"/>
        <v>8</v>
      </c>
      <c r="E2549" t="s">
        <v>62</v>
      </c>
      <c r="F2549" t="s">
        <v>123</v>
      </c>
      <c r="G2549">
        <v>33087.339999999997</v>
      </c>
      <c r="H2549" s="1">
        <v>43333</v>
      </c>
      <c r="I2549" t="s">
        <v>31</v>
      </c>
      <c r="J2549">
        <v>38</v>
      </c>
      <c r="M2549" t="s">
        <v>3124</v>
      </c>
      <c r="N2549">
        <v>29</v>
      </c>
      <c r="O2549" t="s">
        <v>23</v>
      </c>
    </row>
    <row r="2550" spans="1:15" hidden="1" x14ac:dyDescent="0.25">
      <c r="A2550" t="s">
        <v>40</v>
      </c>
      <c r="C2550" t="s">
        <v>235</v>
      </c>
      <c r="D2550">
        <f t="shared" si="39"/>
        <v>10</v>
      </c>
      <c r="E2550" t="s">
        <v>43</v>
      </c>
      <c r="F2550" t="s">
        <v>237</v>
      </c>
      <c r="G2550">
        <v>193592.49</v>
      </c>
      <c r="H2550" s="1">
        <v>43333</v>
      </c>
      <c r="I2550" t="s">
        <v>19</v>
      </c>
      <c r="J2550">
        <v>40</v>
      </c>
      <c r="M2550" t="s">
        <v>3124</v>
      </c>
      <c r="N2550">
        <v>29</v>
      </c>
      <c r="O2550" t="s">
        <v>23</v>
      </c>
    </row>
    <row r="2551" spans="1:15" hidden="1" x14ac:dyDescent="0.25">
      <c r="A2551" t="s">
        <v>14</v>
      </c>
      <c r="B2551">
        <v>1</v>
      </c>
      <c r="C2551" t="s">
        <v>98</v>
      </c>
      <c r="D2551">
        <f t="shared" si="39"/>
        <v>10</v>
      </c>
      <c r="E2551" t="s">
        <v>24</v>
      </c>
      <c r="F2551" t="s">
        <v>100</v>
      </c>
      <c r="G2551">
        <v>2029.05</v>
      </c>
      <c r="H2551" s="1">
        <v>43333</v>
      </c>
      <c r="I2551" t="s">
        <v>31</v>
      </c>
      <c r="J2551">
        <v>37</v>
      </c>
      <c r="K2551" t="s">
        <v>3125</v>
      </c>
      <c r="L2551" t="s">
        <v>21</v>
      </c>
      <c r="M2551" t="s">
        <v>3126</v>
      </c>
      <c r="N2551">
        <v>12.63</v>
      </c>
      <c r="O2551" t="s">
        <v>23</v>
      </c>
    </row>
    <row r="2552" spans="1:15" hidden="1" x14ac:dyDescent="0.25">
      <c r="A2552" t="s">
        <v>14</v>
      </c>
      <c r="B2552">
        <v>1</v>
      </c>
      <c r="C2552" t="s">
        <v>1227</v>
      </c>
      <c r="D2552">
        <f t="shared" si="39"/>
        <v>10</v>
      </c>
      <c r="E2552" t="s">
        <v>24</v>
      </c>
      <c r="F2552" t="s">
        <v>1229</v>
      </c>
      <c r="G2552">
        <v>4079.28</v>
      </c>
      <c r="H2552" s="1">
        <v>43333</v>
      </c>
      <c r="I2552" t="s">
        <v>19</v>
      </c>
      <c r="J2552">
        <v>34</v>
      </c>
      <c r="K2552" t="s">
        <v>25</v>
      </c>
      <c r="L2552" t="s">
        <v>26</v>
      </c>
      <c r="M2552" t="s">
        <v>3127</v>
      </c>
      <c r="N2552">
        <v>8.7799999999999994</v>
      </c>
      <c r="O2552" t="s">
        <v>23</v>
      </c>
    </row>
    <row r="2553" spans="1:15" hidden="1" x14ac:dyDescent="0.25">
      <c r="A2553" t="s">
        <v>40</v>
      </c>
      <c r="C2553" t="s">
        <v>151</v>
      </c>
      <c r="D2553">
        <f t="shared" si="39"/>
        <v>10</v>
      </c>
      <c r="E2553" t="s">
        <v>43</v>
      </c>
      <c r="F2553" t="s">
        <v>153</v>
      </c>
      <c r="G2553">
        <v>4084.31</v>
      </c>
      <c r="H2553" s="1">
        <v>43333</v>
      </c>
      <c r="I2553" t="s">
        <v>19</v>
      </c>
      <c r="J2553">
        <v>21</v>
      </c>
      <c r="M2553" t="s">
        <v>3128</v>
      </c>
      <c r="N2553">
        <v>78</v>
      </c>
      <c r="O2553" t="s">
        <v>23</v>
      </c>
    </row>
    <row r="2554" spans="1:15" hidden="1" x14ac:dyDescent="0.25">
      <c r="A2554" t="s">
        <v>14</v>
      </c>
      <c r="B2554">
        <v>1</v>
      </c>
      <c r="C2554" t="s">
        <v>181</v>
      </c>
      <c r="D2554">
        <f t="shared" si="39"/>
        <v>10</v>
      </c>
      <c r="E2554" t="s">
        <v>17</v>
      </c>
      <c r="F2554" t="s">
        <v>183</v>
      </c>
      <c r="G2554">
        <v>3482.43</v>
      </c>
      <c r="H2554" s="1">
        <v>43333</v>
      </c>
      <c r="I2554" t="s">
        <v>31</v>
      </c>
      <c r="J2554">
        <v>27</v>
      </c>
      <c r="K2554" t="s">
        <v>1998</v>
      </c>
      <c r="L2554" t="s">
        <v>50</v>
      </c>
      <c r="M2554" t="s">
        <v>3129</v>
      </c>
      <c r="N2554">
        <v>21.9</v>
      </c>
      <c r="O2554" t="s">
        <v>23</v>
      </c>
    </row>
    <row r="2555" spans="1:15" hidden="1" x14ac:dyDescent="0.25">
      <c r="A2555" t="s">
        <v>14</v>
      </c>
      <c r="B2555">
        <v>1</v>
      </c>
      <c r="C2555" t="s">
        <v>165</v>
      </c>
      <c r="D2555">
        <f t="shared" si="39"/>
        <v>10</v>
      </c>
      <c r="E2555" t="s">
        <v>24</v>
      </c>
      <c r="F2555" t="s">
        <v>167</v>
      </c>
      <c r="G2555">
        <v>3494.44</v>
      </c>
      <c r="H2555" s="1">
        <v>43333</v>
      </c>
      <c r="I2555" t="s">
        <v>19</v>
      </c>
      <c r="J2555">
        <v>20</v>
      </c>
      <c r="K2555" t="s">
        <v>3130</v>
      </c>
      <c r="L2555" t="s">
        <v>58</v>
      </c>
      <c r="M2555" t="s">
        <v>3131</v>
      </c>
      <c r="N2555">
        <v>7.57</v>
      </c>
      <c r="O2555" t="s">
        <v>23</v>
      </c>
    </row>
    <row r="2556" spans="1:15" hidden="1" x14ac:dyDescent="0.25">
      <c r="A2556" t="s">
        <v>14</v>
      </c>
      <c r="B2556">
        <v>1</v>
      </c>
      <c r="C2556" t="s">
        <v>273</v>
      </c>
      <c r="D2556">
        <f t="shared" si="39"/>
        <v>9</v>
      </c>
      <c r="E2556" t="s">
        <v>24</v>
      </c>
      <c r="F2556" t="s">
        <v>275</v>
      </c>
      <c r="G2556">
        <v>2401.38</v>
      </c>
      <c r="H2556" s="1">
        <v>43333</v>
      </c>
      <c r="I2556" t="s">
        <v>19</v>
      </c>
      <c r="J2556">
        <v>30</v>
      </c>
      <c r="K2556" t="s">
        <v>1688</v>
      </c>
      <c r="L2556" t="s">
        <v>50</v>
      </c>
      <c r="M2556" t="s">
        <v>3132</v>
      </c>
      <c r="N2556">
        <v>10.77</v>
      </c>
      <c r="O2556" t="s">
        <v>23</v>
      </c>
    </row>
    <row r="2557" spans="1:15" hidden="1" x14ac:dyDescent="0.25">
      <c r="A2557" t="s">
        <v>40</v>
      </c>
      <c r="C2557" t="s">
        <v>750</v>
      </c>
      <c r="D2557">
        <f t="shared" si="39"/>
        <v>10</v>
      </c>
      <c r="E2557" t="s">
        <v>43</v>
      </c>
      <c r="F2557" t="s">
        <v>752</v>
      </c>
      <c r="G2557">
        <v>6902.84</v>
      </c>
      <c r="H2557" s="1">
        <v>43333</v>
      </c>
      <c r="I2557" t="s">
        <v>31</v>
      </c>
      <c r="J2557">
        <v>52</v>
      </c>
      <c r="M2557" t="s">
        <v>3133</v>
      </c>
      <c r="N2557">
        <v>20</v>
      </c>
      <c r="O2557" t="s">
        <v>23</v>
      </c>
    </row>
    <row r="2558" spans="1:15" hidden="1" x14ac:dyDescent="0.25">
      <c r="A2558" t="s">
        <v>40</v>
      </c>
      <c r="C2558" t="s">
        <v>317</v>
      </c>
      <c r="D2558">
        <f t="shared" si="39"/>
        <v>10</v>
      </c>
      <c r="E2558" t="s">
        <v>43</v>
      </c>
      <c r="F2558" t="s">
        <v>319</v>
      </c>
      <c r="G2558">
        <v>8362.35</v>
      </c>
      <c r="H2558" s="1">
        <v>43333</v>
      </c>
      <c r="I2558" t="s">
        <v>31</v>
      </c>
      <c r="J2558">
        <v>39</v>
      </c>
      <c r="M2558" t="s">
        <v>3133</v>
      </c>
      <c r="N2558">
        <v>34</v>
      </c>
      <c r="O2558" t="s">
        <v>23</v>
      </c>
    </row>
    <row r="2559" spans="1:15" hidden="1" x14ac:dyDescent="0.25">
      <c r="A2559" t="s">
        <v>14</v>
      </c>
      <c r="B2559">
        <v>1</v>
      </c>
      <c r="C2559" t="s">
        <v>413</v>
      </c>
      <c r="D2559">
        <f t="shared" si="39"/>
        <v>8</v>
      </c>
      <c r="E2559" t="s">
        <v>17</v>
      </c>
      <c r="F2559" t="s">
        <v>414</v>
      </c>
      <c r="G2559">
        <v>7530.67</v>
      </c>
      <c r="H2559" s="1">
        <v>43333</v>
      </c>
      <c r="I2559" t="s">
        <v>31</v>
      </c>
      <c r="J2559">
        <v>18</v>
      </c>
      <c r="K2559" t="s">
        <v>52</v>
      </c>
      <c r="L2559" t="s">
        <v>50</v>
      </c>
      <c r="M2559" t="s">
        <v>3134</v>
      </c>
      <c r="N2559">
        <v>13.48</v>
      </c>
      <c r="O2559" t="s">
        <v>23</v>
      </c>
    </row>
    <row r="2560" spans="1:15" hidden="1" x14ac:dyDescent="0.25">
      <c r="A2560" t="s">
        <v>14</v>
      </c>
      <c r="B2560">
        <v>1</v>
      </c>
      <c r="C2560" t="s">
        <v>413</v>
      </c>
      <c r="D2560">
        <f t="shared" si="39"/>
        <v>8</v>
      </c>
      <c r="E2560" t="s">
        <v>17</v>
      </c>
      <c r="F2560" t="s">
        <v>414</v>
      </c>
      <c r="G2560">
        <v>7499.95</v>
      </c>
      <c r="H2560" s="1">
        <v>43333</v>
      </c>
      <c r="I2560" t="s">
        <v>31</v>
      </c>
      <c r="J2560">
        <v>18</v>
      </c>
      <c r="K2560" t="s">
        <v>2197</v>
      </c>
      <c r="L2560" t="s">
        <v>21</v>
      </c>
      <c r="M2560" t="s">
        <v>3135</v>
      </c>
      <c r="N2560">
        <v>30.72</v>
      </c>
      <c r="O2560" t="s">
        <v>23</v>
      </c>
    </row>
    <row r="2561" spans="1:15" hidden="1" x14ac:dyDescent="0.25">
      <c r="A2561" t="s">
        <v>14</v>
      </c>
      <c r="B2561">
        <v>1</v>
      </c>
      <c r="C2561" t="s">
        <v>499</v>
      </c>
      <c r="D2561">
        <f t="shared" si="39"/>
        <v>9</v>
      </c>
      <c r="E2561" t="s">
        <v>17</v>
      </c>
      <c r="F2561" t="s">
        <v>501</v>
      </c>
      <c r="G2561">
        <v>1342.7</v>
      </c>
      <c r="H2561" s="1">
        <v>43333</v>
      </c>
      <c r="I2561" t="s">
        <v>19</v>
      </c>
      <c r="J2561">
        <v>64</v>
      </c>
      <c r="K2561" t="s">
        <v>3136</v>
      </c>
      <c r="L2561" t="s">
        <v>21</v>
      </c>
      <c r="M2561" t="s">
        <v>3137</v>
      </c>
      <c r="N2561">
        <v>37.049999999999997</v>
      </c>
      <c r="O2561" t="s">
        <v>23</v>
      </c>
    </row>
    <row r="2562" spans="1:15" hidden="1" x14ac:dyDescent="0.25">
      <c r="A2562" t="s">
        <v>14</v>
      </c>
      <c r="B2562">
        <v>1</v>
      </c>
      <c r="C2562" t="s">
        <v>255</v>
      </c>
      <c r="D2562">
        <f t="shared" si="39"/>
        <v>9</v>
      </c>
      <c r="E2562" t="s">
        <v>24</v>
      </c>
      <c r="F2562" t="s">
        <v>257</v>
      </c>
      <c r="G2562">
        <v>5709.08</v>
      </c>
      <c r="H2562" s="1">
        <v>43333</v>
      </c>
      <c r="I2562" t="s">
        <v>19</v>
      </c>
      <c r="J2562">
        <v>34</v>
      </c>
      <c r="K2562" t="s">
        <v>3007</v>
      </c>
      <c r="L2562" t="s">
        <v>259</v>
      </c>
      <c r="M2562" t="s">
        <v>3138</v>
      </c>
      <c r="N2562">
        <v>28.82</v>
      </c>
      <c r="O2562" t="s">
        <v>23</v>
      </c>
    </row>
    <row r="2563" spans="1:15" hidden="1" x14ac:dyDescent="0.25">
      <c r="A2563" t="s">
        <v>40</v>
      </c>
      <c r="C2563" t="s">
        <v>192</v>
      </c>
      <c r="D2563">
        <f t="shared" ref="D2563:D2626" si="40">LEN(C2563)-4</f>
        <v>10</v>
      </c>
      <c r="E2563" t="s">
        <v>43</v>
      </c>
      <c r="F2563" t="s">
        <v>194</v>
      </c>
      <c r="G2563">
        <v>3361.97</v>
      </c>
      <c r="H2563" s="1">
        <v>43333</v>
      </c>
      <c r="I2563" t="s">
        <v>31</v>
      </c>
      <c r="J2563">
        <v>22</v>
      </c>
      <c r="M2563" t="s">
        <v>3139</v>
      </c>
      <c r="N2563">
        <v>40</v>
      </c>
      <c r="O2563" t="s">
        <v>23</v>
      </c>
    </row>
    <row r="2564" spans="1:15" hidden="1" x14ac:dyDescent="0.25">
      <c r="A2564" t="s">
        <v>14</v>
      </c>
      <c r="B2564">
        <v>1</v>
      </c>
      <c r="C2564" t="s">
        <v>98</v>
      </c>
      <c r="D2564">
        <f t="shared" si="40"/>
        <v>10</v>
      </c>
      <c r="E2564" t="s">
        <v>17</v>
      </c>
      <c r="F2564" t="s">
        <v>100</v>
      </c>
      <c r="G2564">
        <v>2021.68</v>
      </c>
      <c r="H2564" s="1">
        <v>43333</v>
      </c>
      <c r="I2564" t="s">
        <v>31</v>
      </c>
      <c r="J2564">
        <v>37</v>
      </c>
      <c r="K2564" t="s">
        <v>1879</v>
      </c>
      <c r="L2564" t="s">
        <v>21</v>
      </c>
      <c r="M2564" t="s">
        <v>3140</v>
      </c>
      <c r="N2564">
        <v>7.37</v>
      </c>
      <c r="O2564" t="s">
        <v>23</v>
      </c>
    </row>
    <row r="2565" spans="1:15" hidden="1" x14ac:dyDescent="0.25">
      <c r="A2565" t="s">
        <v>14</v>
      </c>
      <c r="B2565">
        <v>1</v>
      </c>
      <c r="C2565" t="s">
        <v>280</v>
      </c>
      <c r="D2565">
        <f t="shared" si="40"/>
        <v>10</v>
      </c>
      <c r="E2565" t="s">
        <v>24</v>
      </c>
      <c r="F2565" t="s">
        <v>282</v>
      </c>
      <c r="G2565">
        <v>2070.46</v>
      </c>
      <c r="H2565" s="1">
        <v>43333</v>
      </c>
      <c r="I2565" t="s">
        <v>31</v>
      </c>
      <c r="J2565">
        <v>26</v>
      </c>
      <c r="K2565" t="s">
        <v>1793</v>
      </c>
      <c r="L2565" t="s">
        <v>58</v>
      </c>
      <c r="M2565" t="s">
        <v>3141</v>
      </c>
      <c r="N2565">
        <v>71.06</v>
      </c>
      <c r="O2565" t="s">
        <v>23</v>
      </c>
    </row>
    <row r="2566" spans="1:15" hidden="1" x14ac:dyDescent="0.25">
      <c r="A2566" t="s">
        <v>14</v>
      </c>
      <c r="B2566">
        <v>1</v>
      </c>
      <c r="C2566" t="s">
        <v>138</v>
      </c>
      <c r="D2566">
        <f t="shared" si="40"/>
        <v>10</v>
      </c>
      <c r="E2566" t="s">
        <v>24</v>
      </c>
      <c r="F2566" t="s">
        <v>140</v>
      </c>
      <c r="G2566">
        <v>18527.509999999998</v>
      </c>
      <c r="H2566" s="1">
        <v>43334</v>
      </c>
      <c r="I2566" t="s">
        <v>19</v>
      </c>
      <c r="J2566">
        <v>34</v>
      </c>
      <c r="K2566" t="s">
        <v>3142</v>
      </c>
      <c r="L2566" t="s">
        <v>26</v>
      </c>
      <c r="M2566" t="s">
        <v>3143</v>
      </c>
      <c r="N2566">
        <v>15.14</v>
      </c>
      <c r="O2566" t="s">
        <v>23</v>
      </c>
    </row>
    <row r="2567" spans="1:15" hidden="1" x14ac:dyDescent="0.25">
      <c r="A2567" t="s">
        <v>14</v>
      </c>
      <c r="B2567">
        <v>0</v>
      </c>
      <c r="C2567" t="s">
        <v>129</v>
      </c>
      <c r="D2567">
        <f t="shared" si="40"/>
        <v>10</v>
      </c>
      <c r="E2567" t="s">
        <v>17</v>
      </c>
      <c r="F2567" t="s">
        <v>131</v>
      </c>
      <c r="G2567">
        <v>16216.89</v>
      </c>
      <c r="H2567" s="1">
        <v>43334</v>
      </c>
      <c r="I2567" t="s">
        <v>31</v>
      </c>
      <c r="J2567">
        <v>24</v>
      </c>
      <c r="K2567" t="s">
        <v>2103</v>
      </c>
      <c r="L2567" t="s">
        <v>21</v>
      </c>
      <c r="M2567" t="s">
        <v>3144</v>
      </c>
      <c r="N2567">
        <v>20.77</v>
      </c>
      <c r="O2567" t="s">
        <v>23</v>
      </c>
    </row>
    <row r="2568" spans="1:15" hidden="1" x14ac:dyDescent="0.25">
      <c r="A2568" t="s">
        <v>14</v>
      </c>
      <c r="B2568">
        <v>1</v>
      </c>
      <c r="C2568" t="s">
        <v>302</v>
      </c>
      <c r="D2568">
        <f t="shared" si="40"/>
        <v>10</v>
      </c>
      <c r="E2568" t="s">
        <v>17</v>
      </c>
      <c r="F2568" t="s">
        <v>304</v>
      </c>
      <c r="G2568">
        <v>8744.16</v>
      </c>
      <c r="H2568" s="1">
        <v>43334</v>
      </c>
      <c r="I2568" t="s">
        <v>31</v>
      </c>
      <c r="J2568">
        <v>21</v>
      </c>
      <c r="K2568" t="s">
        <v>57</v>
      </c>
      <c r="L2568" t="s">
        <v>58</v>
      </c>
      <c r="M2568" t="s">
        <v>3145</v>
      </c>
      <c r="N2568">
        <v>13</v>
      </c>
      <c r="O2568" t="s">
        <v>23</v>
      </c>
    </row>
    <row r="2569" spans="1:15" hidden="1" x14ac:dyDescent="0.25">
      <c r="A2569" t="s">
        <v>14</v>
      </c>
      <c r="B2569">
        <v>1</v>
      </c>
      <c r="C2569" t="s">
        <v>98</v>
      </c>
      <c r="D2569">
        <f t="shared" si="40"/>
        <v>10</v>
      </c>
      <c r="E2569" t="s">
        <v>24</v>
      </c>
      <c r="F2569" t="s">
        <v>100</v>
      </c>
      <c r="G2569">
        <v>2008.46</v>
      </c>
      <c r="H2569" s="1">
        <v>43334</v>
      </c>
      <c r="I2569" t="s">
        <v>31</v>
      </c>
      <c r="J2569">
        <v>37</v>
      </c>
      <c r="K2569" t="s">
        <v>2079</v>
      </c>
      <c r="L2569" t="s">
        <v>21</v>
      </c>
      <c r="M2569" t="s">
        <v>3146</v>
      </c>
      <c r="N2569">
        <v>13.22</v>
      </c>
      <c r="O2569" t="s">
        <v>23</v>
      </c>
    </row>
    <row r="2570" spans="1:15" hidden="1" x14ac:dyDescent="0.25">
      <c r="A2570" t="s">
        <v>40</v>
      </c>
      <c r="C2570" t="s">
        <v>486</v>
      </c>
      <c r="D2570">
        <f t="shared" si="40"/>
        <v>10</v>
      </c>
      <c r="E2570" t="s">
        <v>43</v>
      </c>
      <c r="F2570" t="s">
        <v>488</v>
      </c>
      <c r="G2570">
        <v>3482.56</v>
      </c>
      <c r="H2570" s="1">
        <v>43334</v>
      </c>
      <c r="I2570" t="s">
        <v>19</v>
      </c>
      <c r="J2570">
        <v>21</v>
      </c>
      <c r="M2570" t="s">
        <v>3147</v>
      </c>
      <c r="N2570">
        <v>193</v>
      </c>
      <c r="O2570" t="s">
        <v>23</v>
      </c>
    </row>
    <row r="2571" spans="1:15" hidden="1" x14ac:dyDescent="0.25">
      <c r="A2571" t="s">
        <v>14</v>
      </c>
      <c r="B2571">
        <v>0</v>
      </c>
      <c r="C2571" t="s">
        <v>138</v>
      </c>
      <c r="D2571">
        <f t="shared" si="40"/>
        <v>10</v>
      </c>
      <c r="E2571" t="s">
        <v>17</v>
      </c>
      <c r="F2571" t="s">
        <v>140</v>
      </c>
      <c r="G2571">
        <v>18521.46</v>
      </c>
      <c r="H2571" s="1">
        <v>43334</v>
      </c>
      <c r="I2571" t="s">
        <v>19</v>
      </c>
      <c r="J2571">
        <v>34</v>
      </c>
      <c r="K2571" t="s">
        <v>3148</v>
      </c>
      <c r="L2571" t="s">
        <v>142</v>
      </c>
      <c r="M2571" t="s">
        <v>3149</v>
      </c>
      <c r="N2571">
        <v>6.05</v>
      </c>
      <c r="O2571" t="s">
        <v>23</v>
      </c>
    </row>
    <row r="2572" spans="1:15" hidden="1" x14ac:dyDescent="0.25">
      <c r="A2572" t="s">
        <v>14</v>
      </c>
      <c r="B2572">
        <v>0</v>
      </c>
      <c r="C2572" t="s">
        <v>293</v>
      </c>
      <c r="D2572">
        <f t="shared" si="40"/>
        <v>10</v>
      </c>
      <c r="E2572" t="s">
        <v>24</v>
      </c>
      <c r="F2572" t="s">
        <v>30</v>
      </c>
      <c r="G2572">
        <v>42909.41</v>
      </c>
      <c r="H2572" s="1">
        <v>43334</v>
      </c>
      <c r="I2572" t="s">
        <v>31</v>
      </c>
      <c r="J2572">
        <v>22</v>
      </c>
      <c r="K2572" t="s">
        <v>1156</v>
      </c>
      <c r="L2572" t="s">
        <v>50</v>
      </c>
      <c r="M2572" t="s">
        <v>3150</v>
      </c>
      <c r="N2572">
        <v>7.75</v>
      </c>
      <c r="O2572" t="s">
        <v>23</v>
      </c>
    </row>
    <row r="2573" spans="1:15" hidden="1" x14ac:dyDescent="0.25">
      <c r="A2573" t="s">
        <v>40</v>
      </c>
      <c r="C2573" t="s">
        <v>60</v>
      </c>
      <c r="D2573">
        <f t="shared" si="40"/>
        <v>9</v>
      </c>
      <c r="E2573" t="s">
        <v>62</v>
      </c>
      <c r="F2573" t="s">
        <v>30</v>
      </c>
      <c r="G2573">
        <v>6053.8</v>
      </c>
      <c r="H2573" s="1">
        <v>43334</v>
      </c>
      <c r="I2573" t="s">
        <v>31</v>
      </c>
      <c r="J2573">
        <v>40</v>
      </c>
      <c r="M2573" t="s">
        <v>3151</v>
      </c>
      <c r="N2573">
        <v>21</v>
      </c>
      <c r="O2573" t="s">
        <v>23</v>
      </c>
    </row>
    <row r="2574" spans="1:15" hidden="1" x14ac:dyDescent="0.25">
      <c r="A2574" t="s">
        <v>40</v>
      </c>
      <c r="C2574" t="s">
        <v>64</v>
      </c>
      <c r="D2574">
        <f t="shared" si="40"/>
        <v>10</v>
      </c>
      <c r="E2574" t="s">
        <v>43</v>
      </c>
      <c r="F2574" t="s">
        <v>66</v>
      </c>
      <c r="G2574">
        <v>6357.71</v>
      </c>
      <c r="H2574" s="1">
        <v>43334</v>
      </c>
      <c r="I2574" t="s">
        <v>31</v>
      </c>
      <c r="J2574">
        <v>19</v>
      </c>
      <c r="M2574" t="s">
        <v>3151</v>
      </c>
      <c r="N2574">
        <v>27</v>
      </c>
      <c r="O2574" t="s">
        <v>23</v>
      </c>
    </row>
    <row r="2575" spans="1:15" hidden="1" x14ac:dyDescent="0.25">
      <c r="A2575" t="s">
        <v>40</v>
      </c>
      <c r="C2575" t="s">
        <v>46</v>
      </c>
      <c r="D2575">
        <f t="shared" si="40"/>
        <v>10</v>
      </c>
      <c r="E2575" t="s">
        <v>43</v>
      </c>
      <c r="F2575" t="s">
        <v>48</v>
      </c>
      <c r="G2575">
        <v>1143.7</v>
      </c>
      <c r="H2575" s="1">
        <v>43334</v>
      </c>
      <c r="I2575" t="s">
        <v>19</v>
      </c>
      <c r="J2575">
        <v>43</v>
      </c>
      <c r="M2575" t="s">
        <v>3151</v>
      </c>
      <c r="N2575">
        <v>29</v>
      </c>
      <c r="O2575" t="s">
        <v>23</v>
      </c>
    </row>
    <row r="2576" spans="1:15" hidden="1" x14ac:dyDescent="0.25">
      <c r="A2576" t="s">
        <v>14</v>
      </c>
      <c r="B2576">
        <v>1</v>
      </c>
      <c r="C2576" t="s">
        <v>293</v>
      </c>
      <c r="D2576">
        <f t="shared" si="40"/>
        <v>10</v>
      </c>
      <c r="E2576" t="s">
        <v>17</v>
      </c>
      <c r="F2576" t="s">
        <v>30</v>
      </c>
      <c r="G2576">
        <v>42897.26</v>
      </c>
      <c r="H2576" s="1">
        <v>43334</v>
      </c>
      <c r="I2576" t="s">
        <v>31</v>
      </c>
      <c r="J2576">
        <v>22</v>
      </c>
      <c r="K2576" t="s">
        <v>881</v>
      </c>
      <c r="L2576" t="s">
        <v>50</v>
      </c>
      <c r="M2576" t="s">
        <v>3152</v>
      </c>
      <c r="N2576">
        <v>12.15</v>
      </c>
      <c r="O2576" t="s">
        <v>23</v>
      </c>
    </row>
    <row r="2577" spans="1:15" hidden="1" x14ac:dyDescent="0.25">
      <c r="A2577" t="s">
        <v>40</v>
      </c>
      <c r="C2577" t="s">
        <v>69</v>
      </c>
      <c r="D2577">
        <f t="shared" si="40"/>
        <v>9</v>
      </c>
      <c r="E2577" t="s">
        <v>62</v>
      </c>
      <c r="F2577" t="s">
        <v>71</v>
      </c>
      <c r="G2577">
        <v>9282.27</v>
      </c>
      <c r="H2577" s="1">
        <v>43334</v>
      </c>
      <c r="I2577" t="s">
        <v>31</v>
      </c>
      <c r="J2577">
        <v>23</v>
      </c>
      <c r="M2577" t="s">
        <v>3153</v>
      </c>
      <c r="N2577">
        <v>25</v>
      </c>
      <c r="O2577" t="s">
        <v>23</v>
      </c>
    </row>
    <row r="2578" spans="1:15" hidden="1" x14ac:dyDescent="0.25">
      <c r="A2578" t="s">
        <v>40</v>
      </c>
      <c r="C2578" t="s">
        <v>73</v>
      </c>
      <c r="D2578">
        <f t="shared" si="40"/>
        <v>10</v>
      </c>
      <c r="E2578" t="s">
        <v>62</v>
      </c>
      <c r="F2578" t="s">
        <v>75</v>
      </c>
      <c r="G2578">
        <v>6871.63</v>
      </c>
      <c r="H2578" s="1">
        <v>43334</v>
      </c>
      <c r="I2578" t="s">
        <v>31</v>
      </c>
      <c r="J2578">
        <v>43</v>
      </c>
      <c r="M2578" t="s">
        <v>3153</v>
      </c>
      <c r="N2578">
        <v>39</v>
      </c>
      <c r="O2578" t="s">
        <v>23</v>
      </c>
    </row>
    <row r="2579" spans="1:15" hidden="1" x14ac:dyDescent="0.25">
      <c r="A2579" t="s">
        <v>14</v>
      </c>
      <c r="B2579">
        <v>1</v>
      </c>
      <c r="C2579" t="s">
        <v>15</v>
      </c>
      <c r="D2579">
        <f t="shared" si="40"/>
        <v>10</v>
      </c>
      <c r="E2579" t="s">
        <v>24</v>
      </c>
      <c r="F2579" t="s">
        <v>18</v>
      </c>
      <c r="G2579">
        <v>965.8</v>
      </c>
      <c r="H2579" s="1">
        <v>43334</v>
      </c>
      <c r="I2579" t="s">
        <v>19</v>
      </c>
      <c r="J2579">
        <v>26</v>
      </c>
      <c r="K2579" t="s">
        <v>714</v>
      </c>
      <c r="L2579" t="s">
        <v>21</v>
      </c>
      <c r="M2579" t="s">
        <v>3154</v>
      </c>
      <c r="N2579">
        <v>5.35</v>
      </c>
      <c r="O2579" t="s">
        <v>23</v>
      </c>
    </row>
    <row r="2580" spans="1:15" hidden="1" x14ac:dyDescent="0.25">
      <c r="A2580" t="s">
        <v>14</v>
      </c>
      <c r="B2580">
        <v>1</v>
      </c>
      <c r="C2580" t="s">
        <v>117</v>
      </c>
      <c r="D2580">
        <f t="shared" si="40"/>
        <v>9</v>
      </c>
      <c r="E2580" t="s">
        <v>17</v>
      </c>
      <c r="F2580" t="s">
        <v>119</v>
      </c>
      <c r="G2580">
        <v>7869.22</v>
      </c>
      <c r="H2580" s="1">
        <v>43334</v>
      </c>
      <c r="I2580" t="s">
        <v>19</v>
      </c>
      <c r="J2580">
        <v>39</v>
      </c>
      <c r="K2580" t="s">
        <v>25</v>
      </c>
      <c r="L2580" t="s">
        <v>26</v>
      </c>
      <c r="M2580" t="s">
        <v>3155</v>
      </c>
      <c r="N2580">
        <v>20.62</v>
      </c>
      <c r="O2580" t="s">
        <v>23</v>
      </c>
    </row>
    <row r="2581" spans="1:15" hidden="1" x14ac:dyDescent="0.25">
      <c r="A2581" t="s">
        <v>40</v>
      </c>
      <c r="C2581" t="s">
        <v>81</v>
      </c>
      <c r="D2581">
        <f t="shared" si="40"/>
        <v>10</v>
      </c>
      <c r="E2581" t="s">
        <v>62</v>
      </c>
      <c r="F2581" t="s">
        <v>83</v>
      </c>
      <c r="G2581">
        <v>260023.9</v>
      </c>
      <c r="H2581" s="1">
        <v>43334</v>
      </c>
      <c r="I2581" t="s">
        <v>31</v>
      </c>
      <c r="J2581">
        <v>46</v>
      </c>
      <c r="M2581" t="s">
        <v>3156</v>
      </c>
      <c r="N2581">
        <v>22</v>
      </c>
      <c r="O2581" t="s">
        <v>23</v>
      </c>
    </row>
    <row r="2582" spans="1:15" hidden="1" x14ac:dyDescent="0.25">
      <c r="A2582" t="s">
        <v>40</v>
      </c>
      <c r="C2582" t="s">
        <v>753</v>
      </c>
      <c r="D2582">
        <f t="shared" si="40"/>
        <v>10</v>
      </c>
      <c r="E2582" t="s">
        <v>43</v>
      </c>
      <c r="F2582" t="s">
        <v>755</v>
      </c>
      <c r="G2582">
        <v>4765.17</v>
      </c>
      <c r="H2582" s="1">
        <v>43334</v>
      </c>
      <c r="I2582" t="s">
        <v>19</v>
      </c>
      <c r="J2582">
        <v>40</v>
      </c>
      <c r="M2582" t="s">
        <v>3156</v>
      </c>
      <c r="N2582">
        <v>82</v>
      </c>
      <c r="O2582" t="s">
        <v>23</v>
      </c>
    </row>
    <row r="2583" spans="1:15" hidden="1" x14ac:dyDescent="0.25">
      <c r="A2583" t="s">
        <v>40</v>
      </c>
      <c r="C2583" t="s">
        <v>85</v>
      </c>
      <c r="D2583">
        <f t="shared" si="40"/>
        <v>10</v>
      </c>
      <c r="E2583" t="s">
        <v>43</v>
      </c>
      <c r="F2583" t="s">
        <v>87</v>
      </c>
      <c r="G2583">
        <v>4417.9799999999996</v>
      </c>
      <c r="H2583" s="1">
        <v>43334</v>
      </c>
      <c r="I2583" t="s">
        <v>19</v>
      </c>
      <c r="J2583">
        <v>26</v>
      </c>
      <c r="M2583" t="s">
        <v>3156</v>
      </c>
      <c r="N2583">
        <v>55</v>
      </c>
      <c r="O2583" t="s">
        <v>23</v>
      </c>
    </row>
    <row r="2584" spans="1:15" hidden="1" x14ac:dyDescent="0.25">
      <c r="A2584" t="s">
        <v>40</v>
      </c>
      <c r="C2584" t="s">
        <v>88</v>
      </c>
      <c r="D2584">
        <f t="shared" si="40"/>
        <v>10</v>
      </c>
      <c r="E2584" t="s">
        <v>43</v>
      </c>
      <c r="F2584" t="s">
        <v>90</v>
      </c>
      <c r="G2584">
        <v>3427.68</v>
      </c>
      <c r="H2584" s="1">
        <v>43334</v>
      </c>
      <c r="I2584" t="s">
        <v>19</v>
      </c>
      <c r="J2584">
        <v>47</v>
      </c>
      <c r="M2584" t="s">
        <v>3156</v>
      </c>
      <c r="N2584">
        <v>58</v>
      </c>
      <c r="O2584" t="s">
        <v>23</v>
      </c>
    </row>
    <row r="2585" spans="1:15" hidden="1" x14ac:dyDescent="0.25">
      <c r="A2585" t="s">
        <v>40</v>
      </c>
      <c r="C2585" t="s">
        <v>151</v>
      </c>
      <c r="D2585">
        <f t="shared" si="40"/>
        <v>10</v>
      </c>
      <c r="E2585" t="s">
        <v>62</v>
      </c>
      <c r="F2585" t="s">
        <v>153</v>
      </c>
      <c r="G2585">
        <v>2701.31</v>
      </c>
      <c r="H2585" s="1">
        <v>43334</v>
      </c>
      <c r="I2585" t="s">
        <v>19</v>
      </c>
      <c r="J2585">
        <v>21</v>
      </c>
      <c r="M2585" t="s">
        <v>3156</v>
      </c>
      <c r="N2585">
        <v>1383</v>
      </c>
      <c r="O2585" t="s">
        <v>23</v>
      </c>
    </row>
    <row r="2586" spans="1:15" hidden="1" x14ac:dyDescent="0.25">
      <c r="A2586" t="s">
        <v>14</v>
      </c>
      <c r="B2586">
        <v>1</v>
      </c>
      <c r="C2586" t="s">
        <v>88</v>
      </c>
      <c r="D2586">
        <f t="shared" si="40"/>
        <v>10</v>
      </c>
      <c r="E2586" t="s">
        <v>24</v>
      </c>
      <c r="F2586" t="s">
        <v>90</v>
      </c>
      <c r="G2586">
        <v>3485.68</v>
      </c>
      <c r="H2586" s="1">
        <v>43334</v>
      </c>
      <c r="I2586" t="s">
        <v>19</v>
      </c>
      <c r="J2586">
        <v>47</v>
      </c>
      <c r="K2586" t="s">
        <v>2050</v>
      </c>
      <c r="L2586" t="s">
        <v>58</v>
      </c>
      <c r="M2586" t="s">
        <v>3157</v>
      </c>
      <c r="N2586">
        <v>22.02</v>
      </c>
      <c r="O2586" t="s">
        <v>23</v>
      </c>
    </row>
    <row r="2587" spans="1:15" hidden="1" x14ac:dyDescent="0.25">
      <c r="A2587" t="s">
        <v>14</v>
      </c>
      <c r="B2587">
        <v>1</v>
      </c>
      <c r="C2587" t="s">
        <v>98</v>
      </c>
      <c r="D2587">
        <f t="shared" si="40"/>
        <v>10</v>
      </c>
      <c r="E2587" t="s">
        <v>24</v>
      </c>
      <c r="F2587" t="s">
        <v>100</v>
      </c>
      <c r="G2587">
        <v>1990.79</v>
      </c>
      <c r="H2587" s="1">
        <v>43334</v>
      </c>
      <c r="I2587" t="s">
        <v>31</v>
      </c>
      <c r="J2587">
        <v>37</v>
      </c>
      <c r="K2587" t="s">
        <v>3158</v>
      </c>
      <c r="L2587" t="s">
        <v>21</v>
      </c>
      <c r="M2587" t="s">
        <v>3159</v>
      </c>
      <c r="N2587">
        <v>17.670000000000002</v>
      </c>
      <c r="O2587" t="s">
        <v>23</v>
      </c>
    </row>
    <row r="2588" spans="1:15" hidden="1" x14ac:dyDescent="0.25">
      <c r="A2588" t="s">
        <v>14</v>
      </c>
      <c r="B2588">
        <v>0</v>
      </c>
      <c r="C2588" t="s">
        <v>54</v>
      </c>
      <c r="D2588">
        <f t="shared" si="40"/>
        <v>9</v>
      </c>
      <c r="E2588" t="s">
        <v>24</v>
      </c>
      <c r="F2588" t="s">
        <v>56</v>
      </c>
      <c r="G2588">
        <v>3871.57</v>
      </c>
      <c r="H2588" s="1">
        <v>43334</v>
      </c>
      <c r="I2588" t="s">
        <v>19</v>
      </c>
      <c r="J2588">
        <v>27</v>
      </c>
      <c r="K2588" t="s">
        <v>543</v>
      </c>
      <c r="L2588" t="s">
        <v>58</v>
      </c>
      <c r="M2588" t="s">
        <v>3160</v>
      </c>
      <c r="N2588">
        <v>5.13</v>
      </c>
      <c r="O2588" t="s">
        <v>23</v>
      </c>
    </row>
    <row r="2589" spans="1:15" hidden="1" x14ac:dyDescent="0.25">
      <c r="A2589" t="s">
        <v>14</v>
      </c>
      <c r="B2589">
        <v>1</v>
      </c>
      <c r="C2589" t="s">
        <v>117</v>
      </c>
      <c r="D2589">
        <f t="shared" si="40"/>
        <v>9</v>
      </c>
      <c r="E2589" t="s">
        <v>24</v>
      </c>
      <c r="F2589" t="s">
        <v>119</v>
      </c>
      <c r="G2589">
        <v>7825.35</v>
      </c>
      <c r="H2589" s="1">
        <v>43334</v>
      </c>
      <c r="I2589" t="s">
        <v>19</v>
      </c>
      <c r="J2589">
        <v>39</v>
      </c>
      <c r="K2589" t="s">
        <v>3161</v>
      </c>
      <c r="L2589" t="s">
        <v>26</v>
      </c>
      <c r="M2589" t="s">
        <v>3162</v>
      </c>
      <c r="N2589">
        <v>43.87</v>
      </c>
      <c r="O2589" t="s">
        <v>23</v>
      </c>
    </row>
    <row r="2590" spans="1:15" hidden="1" x14ac:dyDescent="0.25">
      <c r="A2590" t="s">
        <v>14</v>
      </c>
      <c r="B2590">
        <v>1</v>
      </c>
      <c r="C2590" t="s">
        <v>146</v>
      </c>
      <c r="D2590">
        <f t="shared" si="40"/>
        <v>10</v>
      </c>
      <c r="E2590" t="s">
        <v>24</v>
      </c>
      <c r="F2590" t="s">
        <v>148</v>
      </c>
      <c r="G2590">
        <v>966.03</v>
      </c>
      <c r="H2590" s="1">
        <v>43334</v>
      </c>
      <c r="I2590" t="s">
        <v>31</v>
      </c>
      <c r="J2590">
        <v>25</v>
      </c>
      <c r="K2590" t="s">
        <v>1462</v>
      </c>
      <c r="L2590" t="s">
        <v>376</v>
      </c>
      <c r="M2590" t="s">
        <v>3163</v>
      </c>
      <c r="N2590">
        <v>25.24</v>
      </c>
      <c r="O2590" t="s">
        <v>23</v>
      </c>
    </row>
    <row r="2591" spans="1:15" hidden="1" x14ac:dyDescent="0.25">
      <c r="A2591" t="s">
        <v>14</v>
      </c>
      <c r="B2591">
        <v>1</v>
      </c>
      <c r="C2591" t="s">
        <v>138</v>
      </c>
      <c r="D2591">
        <f t="shared" si="40"/>
        <v>10</v>
      </c>
      <c r="E2591" t="s">
        <v>17</v>
      </c>
      <c r="F2591" t="s">
        <v>140</v>
      </c>
      <c r="G2591">
        <v>18491.97</v>
      </c>
      <c r="H2591" s="1">
        <v>43334</v>
      </c>
      <c r="I2591" t="s">
        <v>19</v>
      </c>
      <c r="J2591">
        <v>34</v>
      </c>
      <c r="K2591" t="s">
        <v>1410</v>
      </c>
      <c r="L2591" t="s">
        <v>26</v>
      </c>
      <c r="M2591" t="s">
        <v>3164</v>
      </c>
      <c r="N2591">
        <v>29.49</v>
      </c>
      <c r="O2591" t="s">
        <v>23</v>
      </c>
    </row>
    <row r="2592" spans="1:15" hidden="1" x14ac:dyDescent="0.25">
      <c r="A2592" t="s">
        <v>14</v>
      </c>
      <c r="B2592">
        <v>1</v>
      </c>
      <c r="C2592" t="s">
        <v>15</v>
      </c>
      <c r="D2592">
        <f t="shared" si="40"/>
        <v>10</v>
      </c>
      <c r="E2592" t="s">
        <v>17</v>
      </c>
      <c r="F2592" t="s">
        <v>18</v>
      </c>
      <c r="G2592">
        <v>958.2</v>
      </c>
      <c r="H2592" s="1">
        <v>43334</v>
      </c>
      <c r="I2592" t="s">
        <v>19</v>
      </c>
      <c r="J2592">
        <v>26</v>
      </c>
      <c r="K2592" t="s">
        <v>342</v>
      </c>
      <c r="L2592" t="s">
        <v>21</v>
      </c>
      <c r="M2592" t="s">
        <v>3165</v>
      </c>
      <c r="N2592">
        <v>7.6</v>
      </c>
      <c r="O2592" t="s">
        <v>23</v>
      </c>
    </row>
    <row r="2593" spans="1:15" hidden="1" x14ac:dyDescent="0.25">
      <c r="A2593" t="s">
        <v>40</v>
      </c>
      <c r="C2593" t="s">
        <v>117</v>
      </c>
      <c r="D2593">
        <f t="shared" si="40"/>
        <v>9</v>
      </c>
      <c r="E2593" t="s">
        <v>62</v>
      </c>
      <c r="F2593" t="s">
        <v>119</v>
      </c>
      <c r="G2593">
        <v>7800.35</v>
      </c>
      <c r="H2593" s="1">
        <v>43334</v>
      </c>
      <c r="I2593" t="s">
        <v>19</v>
      </c>
      <c r="J2593">
        <v>39</v>
      </c>
      <c r="M2593" t="s">
        <v>3166</v>
      </c>
      <c r="N2593">
        <v>25</v>
      </c>
      <c r="O2593" t="s">
        <v>23</v>
      </c>
    </row>
    <row r="2594" spans="1:15" hidden="1" x14ac:dyDescent="0.25">
      <c r="A2594" t="s">
        <v>40</v>
      </c>
      <c r="C2594" t="s">
        <v>121</v>
      </c>
      <c r="D2594">
        <f t="shared" si="40"/>
        <v>10</v>
      </c>
      <c r="E2594" t="s">
        <v>43</v>
      </c>
      <c r="F2594" t="s">
        <v>123</v>
      </c>
      <c r="G2594">
        <v>2777.36</v>
      </c>
      <c r="H2594" s="1">
        <v>43334</v>
      </c>
      <c r="I2594" t="s">
        <v>31</v>
      </c>
      <c r="J2594">
        <v>31</v>
      </c>
      <c r="M2594" t="s">
        <v>3166</v>
      </c>
      <c r="N2594">
        <v>36</v>
      </c>
      <c r="O2594" t="s">
        <v>23</v>
      </c>
    </row>
    <row r="2595" spans="1:15" hidden="1" x14ac:dyDescent="0.25">
      <c r="A2595" t="s">
        <v>14</v>
      </c>
      <c r="B2595">
        <v>0</v>
      </c>
      <c r="C2595" t="s">
        <v>41</v>
      </c>
      <c r="D2595">
        <f t="shared" si="40"/>
        <v>10</v>
      </c>
      <c r="E2595" t="s">
        <v>24</v>
      </c>
      <c r="F2595" t="s">
        <v>44</v>
      </c>
      <c r="G2595">
        <v>2882.57</v>
      </c>
      <c r="H2595" s="1">
        <v>43334</v>
      </c>
      <c r="I2595" t="s">
        <v>31</v>
      </c>
      <c r="J2595">
        <v>20</v>
      </c>
      <c r="K2595" t="s">
        <v>3167</v>
      </c>
      <c r="L2595" t="s">
        <v>26</v>
      </c>
      <c r="M2595" t="s">
        <v>3168</v>
      </c>
      <c r="N2595">
        <v>9.66</v>
      </c>
      <c r="O2595" t="s">
        <v>23</v>
      </c>
    </row>
    <row r="2596" spans="1:15" hidden="1" x14ac:dyDescent="0.25">
      <c r="A2596" t="s">
        <v>14</v>
      </c>
      <c r="B2596">
        <v>1</v>
      </c>
      <c r="C2596" t="s">
        <v>454</v>
      </c>
      <c r="D2596">
        <f t="shared" si="40"/>
        <v>10</v>
      </c>
      <c r="E2596" t="s">
        <v>17</v>
      </c>
      <c r="F2596" t="s">
        <v>456</v>
      </c>
      <c r="G2596">
        <v>1822.82</v>
      </c>
      <c r="H2596" s="1">
        <v>43334</v>
      </c>
      <c r="I2596" t="s">
        <v>19</v>
      </c>
      <c r="J2596">
        <v>53</v>
      </c>
      <c r="K2596" t="s">
        <v>3169</v>
      </c>
      <c r="L2596" t="s">
        <v>21</v>
      </c>
      <c r="M2596" t="s">
        <v>3170</v>
      </c>
      <c r="N2596">
        <v>30.65</v>
      </c>
      <c r="O2596" t="s">
        <v>23</v>
      </c>
    </row>
    <row r="2597" spans="1:15" hidden="1" x14ac:dyDescent="0.25">
      <c r="A2597" t="s">
        <v>14</v>
      </c>
      <c r="B2597">
        <v>1</v>
      </c>
      <c r="C2597" t="s">
        <v>88</v>
      </c>
      <c r="D2597">
        <f t="shared" si="40"/>
        <v>10</v>
      </c>
      <c r="E2597" t="s">
        <v>24</v>
      </c>
      <c r="F2597" t="s">
        <v>90</v>
      </c>
      <c r="G2597">
        <v>3405.05</v>
      </c>
      <c r="H2597" s="1">
        <v>43334</v>
      </c>
      <c r="I2597" t="s">
        <v>19</v>
      </c>
      <c r="J2597">
        <v>47</v>
      </c>
      <c r="K2597" t="s">
        <v>663</v>
      </c>
      <c r="L2597" t="s">
        <v>26</v>
      </c>
      <c r="M2597" t="s">
        <v>3171</v>
      </c>
      <c r="N2597">
        <v>22.63</v>
      </c>
      <c r="O2597" t="s">
        <v>23</v>
      </c>
    </row>
    <row r="2598" spans="1:15" hidden="1" x14ac:dyDescent="0.25">
      <c r="A2598" t="s">
        <v>14</v>
      </c>
      <c r="B2598">
        <v>1</v>
      </c>
      <c r="C2598" t="s">
        <v>88</v>
      </c>
      <c r="D2598">
        <f t="shared" si="40"/>
        <v>10</v>
      </c>
      <c r="E2598" t="s">
        <v>24</v>
      </c>
      <c r="F2598" t="s">
        <v>90</v>
      </c>
      <c r="G2598">
        <v>3344.84</v>
      </c>
      <c r="H2598" s="1">
        <v>43334</v>
      </c>
      <c r="I2598" t="s">
        <v>19</v>
      </c>
      <c r="J2598">
        <v>47</v>
      </c>
      <c r="K2598" t="s">
        <v>3172</v>
      </c>
      <c r="L2598" t="s">
        <v>58</v>
      </c>
      <c r="M2598" t="s">
        <v>3173</v>
      </c>
      <c r="N2598">
        <v>60.21</v>
      </c>
      <c r="O2598" t="s">
        <v>23</v>
      </c>
    </row>
    <row r="2599" spans="1:15" hidden="1" x14ac:dyDescent="0.25">
      <c r="A2599" t="s">
        <v>14</v>
      </c>
      <c r="B2599">
        <v>0</v>
      </c>
      <c r="C2599" t="s">
        <v>378</v>
      </c>
      <c r="D2599">
        <f t="shared" si="40"/>
        <v>10</v>
      </c>
      <c r="E2599" t="s">
        <v>24</v>
      </c>
      <c r="F2599" t="s">
        <v>380</v>
      </c>
      <c r="G2599">
        <v>1006.4</v>
      </c>
      <c r="H2599" s="1">
        <v>43334</v>
      </c>
      <c r="I2599" t="s">
        <v>19</v>
      </c>
      <c r="J2599">
        <v>41</v>
      </c>
      <c r="K2599" t="s">
        <v>656</v>
      </c>
      <c r="L2599" t="s">
        <v>50</v>
      </c>
      <c r="M2599" t="s">
        <v>3174</v>
      </c>
      <c r="N2599">
        <v>30.23</v>
      </c>
      <c r="O2599" t="s">
        <v>23</v>
      </c>
    </row>
    <row r="2600" spans="1:15" hidden="1" x14ac:dyDescent="0.25">
      <c r="A2600" t="s">
        <v>14</v>
      </c>
      <c r="B2600">
        <v>1</v>
      </c>
      <c r="C2600" t="s">
        <v>15</v>
      </c>
      <c r="D2600">
        <f t="shared" si="40"/>
        <v>10</v>
      </c>
      <c r="E2600" t="s">
        <v>24</v>
      </c>
      <c r="F2600" t="s">
        <v>18</v>
      </c>
      <c r="G2600">
        <v>947.24</v>
      </c>
      <c r="H2600" s="1">
        <v>43334</v>
      </c>
      <c r="I2600" t="s">
        <v>19</v>
      </c>
      <c r="J2600">
        <v>26</v>
      </c>
      <c r="K2600" t="s">
        <v>718</v>
      </c>
      <c r="L2600" t="s">
        <v>21</v>
      </c>
      <c r="M2600" t="s">
        <v>3175</v>
      </c>
      <c r="N2600">
        <v>10.96</v>
      </c>
      <c r="O2600" t="s">
        <v>23</v>
      </c>
    </row>
    <row r="2601" spans="1:15" hidden="1" x14ac:dyDescent="0.25">
      <c r="A2601" t="s">
        <v>14</v>
      </c>
      <c r="B2601">
        <v>1</v>
      </c>
      <c r="C2601" t="s">
        <v>129</v>
      </c>
      <c r="D2601">
        <f t="shared" si="40"/>
        <v>10</v>
      </c>
      <c r="E2601" t="s">
        <v>17</v>
      </c>
      <c r="F2601" t="s">
        <v>131</v>
      </c>
      <c r="G2601">
        <v>16208.93</v>
      </c>
      <c r="H2601" s="1">
        <v>43334</v>
      </c>
      <c r="I2601" t="s">
        <v>31</v>
      </c>
      <c r="J2601">
        <v>24</v>
      </c>
      <c r="K2601" t="s">
        <v>1036</v>
      </c>
      <c r="L2601" t="s">
        <v>21</v>
      </c>
      <c r="M2601" t="s">
        <v>3176</v>
      </c>
      <c r="N2601">
        <v>7.96</v>
      </c>
      <c r="O2601" t="s">
        <v>23</v>
      </c>
    </row>
    <row r="2602" spans="1:15" hidden="1" x14ac:dyDescent="0.25">
      <c r="A2602" t="s">
        <v>14</v>
      </c>
      <c r="B2602">
        <v>0</v>
      </c>
      <c r="C2602" t="s">
        <v>73</v>
      </c>
      <c r="D2602">
        <f t="shared" si="40"/>
        <v>10</v>
      </c>
      <c r="E2602" t="s">
        <v>24</v>
      </c>
      <c r="F2602" t="s">
        <v>75</v>
      </c>
      <c r="G2602">
        <v>6846.84</v>
      </c>
      <c r="H2602" s="1">
        <v>43334</v>
      </c>
      <c r="I2602" t="s">
        <v>31</v>
      </c>
      <c r="J2602">
        <v>43</v>
      </c>
      <c r="K2602" t="s">
        <v>1628</v>
      </c>
      <c r="L2602" t="s">
        <v>50</v>
      </c>
      <c r="M2602" t="s">
        <v>3177</v>
      </c>
      <c r="N2602">
        <v>24.79</v>
      </c>
      <c r="O2602" t="s">
        <v>23</v>
      </c>
    </row>
    <row r="2603" spans="1:15" hidden="1" x14ac:dyDescent="0.25">
      <c r="A2603" t="s">
        <v>14</v>
      </c>
      <c r="B2603">
        <v>1</v>
      </c>
      <c r="C2603" t="s">
        <v>54</v>
      </c>
      <c r="D2603">
        <f t="shared" si="40"/>
        <v>9</v>
      </c>
      <c r="E2603" t="s">
        <v>24</v>
      </c>
      <c r="F2603" t="s">
        <v>56</v>
      </c>
      <c r="G2603">
        <v>3857.91</v>
      </c>
      <c r="H2603" s="1">
        <v>43334</v>
      </c>
      <c r="I2603" t="s">
        <v>19</v>
      </c>
      <c r="J2603">
        <v>27</v>
      </c>
      <c r="K2603" t="s">
        <v>3178</v>
      </c>
      <c r="L2603" t="s">
        <v>58</v>
      </c>
      <c r="M2603" t="s">
        <v>3179</v>
      </c>
      <c r="N2603">
        <v>13.66</v>
      </c>
      <c r="O2603" t="s">
        <v>23</v>
      </c>
    </row>
    <row r="2604" spans="1:15" hidden="1" x14ac:dyDescent="0.25">
      <c r="A2604" t="s">
        <v>14</v>
      </c>
      <c r="B2604">
        <v>0</v>
      </c>
      <c r="C2604" t="s">
        <v>15</v>
      </c>
      <c r="D2604">
        <f t="shared" si="40"/>
        <v>10</v>
      </c>
      <c r="E2604" t="s">
        <v>24</v>
      </c>
      <c r="F2604" t="s">
        <v>18</v>
      </c>
      <c r="G2604">
        <v>939.3</v>
      </c>
      <c r="H2604" s="1">
        <v>43334</v>
      </c>
      <c r="I2604" t="s">
        <v>19</v>
      </c>
      <c r="J2604">
        <v>26</v>
      </c>
      <c r="K2604" t="s">
        <v>3180</v>
      </c>
      <c r="L2604" t="s">
        <v>21</v>
      </c>
      <c r="M2604" t="s">
        <v>3181</v>
      </c>
      <c r="N2604">
        <v>7.94</v>
      </c>
      <c r="O2604" t="s">
        <v>23</v>
      </c>
    </row>
    <row r="2605" spans="1:15" hidden="1" x14ac:dyDescent="0.25">
      <c r="A2605" t="s">
        <v>14</v>
      </c>
      <c r="B2605">
        <v>0</v>
      </c>
      <c r="C2605" t="s">
        <v>238</v>
      </c>
      <c r="D2605">
        <f t="shared" si="40"/>
        <v>10</v>
      </c>
      <c r="E2605" t="s">
        <v>17</v>
      </c>
      <c r="F2605" t="s">
        <v>240</v>
      </c>
      <c r="G2605">
        <v>5843.57</v>
      </c>
      <c r="H2605" s="1">
        <v>43334</v>
      </c>
      <c r="I2605" t="s">
        <v>31</v>
      </c>
      <c r="J2605">
        <v>19</v>
      </c>
      <c r="K2605" t="s">
        <v>3182</v>
      </c>
      <c r="L2605" t="s">
        <v>58</v>
      </c>
      <c r="M2605" t="s">
        <v>3183</v>
      </c>
      <c r="N2605">
        <v>3.71</v>
      </c>
      <c r="O2605" t="s">
        <v>23</v>
      </c>
    </row>
    <row r="2606" spans="1:15" hidden="1" x14ac:dyDescent="0.25">
      <c r="A2606" t="s">
        <v>14</v>
      </c>
      <c r="B2606">
        <v>1</v>
      </c>
      <c r="C2606" t="s">
        <v>73</v>
      </c>
      <c r="D2606">
        <f t="shared" si="40"/>
        <v>10</v>
      </c>
      <c r="E2606" t="s">
        <v>17</v>
      </c>
      <c r="F2606" t="s">
        <v>75</v>
      </c>
      <c r="G2606">
        <v>6800.56</v>
      </c>
      <c r="H2606" s="1">
        <v>43334</v>
      </c>
      <c r="I2606" t="s">
        <v>31</v>
      </c>
      <c r="J2606">
        <v>43</v>
      </c>
      <c r="K2606" t="s">
        <v>1366</v>
      </c>
      <c r="L2606" t="s">
        <v>50</v>
      </c>
      <c r="M2606" t="s">
        <v>3184</v>
      </c>
      <c r="N2606">
        <v>46.28</v>
      </c>
      <c r="O2606" t="s">
        <v>23</v>
      </c>
    </row>
    <row r="2607" spans="1:15" hidden="1" x14ac:dyDescent="0.25">
      <c r="A2607" t="s">
        <v>14</v>
      </c>
      <c r="B2607">
        <v>1</v>
      </c>
      <c r="C2607" t="s">
        <v>138</v>
      </c>
      <c r="D2607">
        <f t="shared" si="40"/>
        <v>10</v>
      </c>
      <c r="E2607" t="s">
        <v>24</v>
      </c>
      <c r="F2607" t="s">
        <v>140</v>
      </c>
      <c r="G2607">
        <v>18447.71</v>
      </c>
      <c r="H2607" s="1">
        <v>43334</v>
      </c>
      <c r="I2607" t="s">
        <v>19</v>
      </c>
      <c r="J2607">
        <v>34</v>
      </c>
      <c r="K2607" t="s">
        <v>463</v>
      </c>
      <c r="L2607" t="s">
        <v>142</v>
      </c>
      <c r="M2607" t="s">
        <v>3185</v>
      </c>
      <c r="N2607">
        <v>44.26</v>
      </c>
      <c r="O2607" t="s">
        <v>23</v>
      </c>
    </row>
    <row r="2608" spans="1:15" hidden="1" x14ac:dyDescent="0.25">
      <c r="A2608" t="s">
        <v>14</v>
      </c>
      <c r="B2608">
        <v>1</v>
      </c>
      <c r="C2608" t="s">
        <v>15</v>
      </c>
      <c r="D2608">
        <f t="shared" si="40"/>
        <v>10</v>
      </c>
      <c r="E2608" t="s">
        <v>24</v>
      </c>
      <c r="F2608" t="s">
        <v>18</v>
      </c>
      <c r="G2608">
        <v>918.39</v>
      </c>
      <c r="H2608" s="1">
        <v>43334</v>
      </c>
      <c r="I2608" t="s">
        <v>19</v>
      </c>
      <c r="J2608">
        <v>26</v>
      </c>
      <c r="K2608" t="s">
        <v>2193</v>
      </c>
      <c r="L2608" t="s">
        <v>21</v>
      </c>
      <c r="M2608" t="s">
        <v>3186</v>
      </c>
      <c r="N2608">
        <v>20.91</v>
      </c>
      <c r="O2608" t="s">
        <v>23</v>
      </c>
    </row>
    <row r="2609" spans="1:15" hidden="1" x14ac:dyDescent="0.25">
      <c r="A2609" t="s">
        <v>40</v>
      </c>
      <c r="C2609" t="s">
        <v>33</v>
      </c>
      <c r="D2609">
        <f t="shared" si="40"/>
        <v>10</v>
      </c>
      <c r="E2609" t="s">
        <v>43</v>
      </c>
      <c r="F2609" t="s">
        <v>35</v>
      </c>
      <c r="G2609">
        <v>2546.0500000000002</v>
      </c>
      <c r="H2609" s="1">
        <v>43334</v>
      </c>
      <c r="I2609" t="s">
        <v>19</v>
      </c>
      <c r="J2609">
        <v>40</v>
      </c>
      <c r="M2609" t="s">
        <v>3187</v>
      </c>
      <c r="N2609">
        <v>32</v>
      </c>
      <c r="O2609" t="s">
        <v>23</v>
      </c>
    </row>
    <row r="2610" spans="1:15" hidden="1" x14ac:dyDescent="0.25">
      <c r="A2610" t="s">
        <v>40</v>
      </c>
      <c r="C2610" t="s">
        <v>176</v>
      </c>
      <c r="D2610">
        <f t="shared" si="40"/>
        <v>10</v>
      </c>
      <c r="E2610" t="s">
        <v>62</v>
      </c>
      <c r="F2610" t="s">
        <v>178</v>
      </c>
      <c r="G2610">
        <v>3237.57</v>
      </c>
      <c r="H2610" s="1">
        <v>43334</v>
      </c>
      <c r="I2610" t="s">
        <v>19</v>
      </c>
      <c r="J2610">
        <v>20</v>
      </c>
      <c r="M2610" t="s">
        <v>3187</v>
      </c>
      <c r="N2610">
        <v>39</v>
      </c>
      <c r="O2610" t="s">
        <v>23</v>
      </c>
    </row>
    <row r="2611" spans="1:15" hidden="1" x14ac:dyDescent="0.25">
      <c r="A2611" t="s">
        <v>40</v>
      </c>
      <c r="C2611" t="s">
        <v>179</v>
      </c>
      <c r="D2611">
        <f t="shared" si="40"/>
        <v>10</v>
      </c>
      <c r="E2611" t="s">
        <v>43</v>
      </c>
      <c r="F2611" t="s">
        <v>131</v>
      </c>
      <c r="G2611">
        <v>4223.6899999999996</v>
      </c>
      <c r="H2611" s="1">
        <v>43334</v>
      </c>
      <c r="I2611" t="s">
        <v>31</v>
      </c>
      <c r="J2611">
        <v>22</v>
      </c>
      <c r="M2611" t="s">
        <v>3187</v>
      </c>
      <c r="N2611">
        <v>34</v>
      </c>
      <c r="O2611" t="s">
        <v>23</v>
      </c>
    </row>
    <row r="2612" spans="1:15" hidden="1" x14ac:dyDescent="0.25">
      <c r="A2612" t="s">
        <v>40</v>
      </c>
      <c r="C2612" t="s">
        <v>181</v>
      </c>
      <c r="D2612">
        <f t="shared" si="40"/>
        <v>10</v>
      </c>
      <c r="E2612" t="s">
        <v>43</v>
      </c>
      <c r="F2612" t="s">
        <v>183</v>
      </c>
      <c r="G2612">
        <v>3453.43</v>
      </c>
      <c r="H2612" s="1">
        <v>43334</v>
      </c>
      <c r="I2612" t="s">
        <v>31</v>
      </c>
      <c r="J2612">
        <v>27</v>
      </c>
      <c r="M2612" t="s">
        <v>3187</v>
      </c>
      <c r="N2612">
        <v>29</v>
      </c>
      <c r="O2612" t="s">
        <v>23</v>
      </c>
    </row>
    <row r="2613" spans="1:15" hidden="1" x14ac:dyDescent="0.25">
      <c r="A2613" t="s">
        <v>40</v>
      </c>
      <c r="C2613" t="s">
        <v>113</v>
      </c>
      <c r="D2613">
        <f t="shared" si="40"/>
        <v>9</v>
      </c>
      <c r="E2613" t="s">
        <v>43</v>
      </c>
      <c r="F2613" t="s">
        <v>100</v>
      </c>
      <c r="G2613">
        <v>3196.18</v>
      </c>
      <c r="H2613" s="1">
        <v>43334</v>
      </c>
      <c r="I2613" t="s">
        <v>31</v>
      </c>
      <c r="J2613">
        <v>21</v>
      </c>
      <c r="M2613" t="s">
        <v>3187</v>
      </c>
      <c r="N2613">
        <v>30</v>
      </c>
      <c r="O2613" t="s">
        <v>23</v>
      </c>
    </row>
    <row r="2614" spans="1:15" hidden="1" x14ac:dyDescent="0.25">
      <c r="A2614" t="s">
        <v>14</v>
      </c>
      <c r="B2614">
        <v>1</v>
      </c>
      <c r="C2614" t="s">
        <v>413</v>
      </c>
      <c r="D2614">
        <f t="shared" si="40"/>
        <v>8</v>
      </c>
      <c r="E2614" t="s">
        <v>17</v>
      </c>
      <c r="F2614" t="s">
        <v>414</v>
      </c>
      <c r="G2614">
        <v>7494.61</v>
      </c>
      <c r="H2614" s="1">
        <v>43334</v>
      </c>
      <c r="I2614" t="s">
        <v>31</v>
      </c>
      <c r="J2614">
        <v>18</v>
      </c>
      <c r="K2614" t="s">
        <v>1406</v>
      </c>
      <c r="L2614" t="s">
        <v>58</v>
      </c>
      <c r="M2614" t="s">
        <v>3188</v>
      </c>
      <c r="N2614">
        <v>5.34</v>
      </c>
      <c r="O2614" t="s">
        <v>23</v>
      </c>
    </row>
    <row r="2615" spans="1:15" hidden="1" x14ac:dyDescent="0.25">
      <c r="A2615" t="s">
        <v>14</v>
      </c>
      <c r="B2615">
        <v>0</v>
      </c>
      <c r="C2615" t="s">
        <v>423</v>
      </c>
      <c r="D2615">
        <f t="shared" si="40"/>
        <v>10</v>
      </c>
      <c r="E2615" t="s">
        <v>24</v>
      </c>
      <c r="F2615" t="s">
        <v>425</v>
      </c>
      <c r="G2615">
        <v>4465.79</v>
      </c>
      <c r="H2615" s="1">
        <v>43334</v>
      </c>
      <c r="I2615" t="s">
        <v>19</v>
      </c>
      <c r="J2615">
        <v>30</v>
      </c>
      <c r="K2615" t="s">
        <v>516</v>
      </c>
      <c r="L2615" t="s">
        <v>26</v>
      </c>
      <c r="M2615" t="s">
        <v>3189</v>
      </c>
      <c r="N2615">
        <v>71.400000000000006</v>
      </c>
      <c r="O2615" t="s">
        <v>23</v>
      </c>
    </row>
    <row r="2616" spans="1:15" hidden="1" x14ac:dyDescent="0.25">
      <c r="A2616" t="s">
        <v>14</v>
      </c>
      <c r="B2616">
        <v>1</v>
      </c>
      <c r="C2616" t="s">
        <v>238</v>
      </c>
      <c r="D2616">
        <f t="shared" si="40"/>
        <v>10</v>
      </c>
      <c r="E2616" t="s">
        <v>17</v>
      </c>
      <c r="F2616" t="s">
        <v>240</v>
      </c>
      <c r="G2616">
        <v>5837.74</v>
      </c>
      <c r="H2616" s="1">
        <v>43334</v>
      </c>
      <c r="I2616" t="s">
        <v>31</v>
      </c>
      <c r="J2616">
        <v>19</v>
      </c>
      <c r="K2616" t="s">
        <v>3190</v>
      </c>
      <c r="L2616" t="s">
        <v>58</v>
      </c>
      <c r="M2616" t="s">
        <v>3191</v>
      </c>
      <c r="N2616">
        <v>5.83</v>
      </c>
      <c r="O2616" t="s">
        <v>23</v>
      </c>
    </row>
    <row r="2617" spans="1:15" hidden="1" x14ac:dyDescent="0.25">
      <c r="A2617" t="s">
        <v>14</v>
      </c>
      <c r="B2617">
        <v>0</v>
      </c>
      <c r="C2617" t="s">
        <v>595</v>
      </c>
      <c r="D2617">
        <f t="shared" si="40"/>
        <v>8</v>
      </c>
      <c r="E2617" t="s">
        <v>24</v>
      </c>
      <c r="F2617" t="s">
        <v>93</v>
      </c>
      <c r="G2617">
        <v>1913.9</v>
      </c>
      <c r="H2617" s="1">
        <v>43334</v>
      </c>
      <c r="I2617" t="s">
        <v>19</v>
      </c>
      <c r="J2617">
        <v>35</v>
      </c>
      <c r="K2617" t="s">
        <v>971</v>
      </c>
      <c r="L2617" t="s">
        <v>26</v>
      </c>
      <c r="M2617" t="s">
        <v>3192</v>
      </c>
      <c r="N2617">
        <v>8.1999999999999993</v>
      </c>
      <c r="O2617" t="s">
        <v>23</v>
      </c>
    </row>
    <row r="2618" spans="1:15" hidden="1" x14ac:dyDescent="0.25">
      <c r="A2618" t="s">
        <v>40</v>
      </c>
      <c r="C2618" t="s">
        <v>354</v>
      </c>
      <c r="D2618">
        <f t="shared" si="40"/>
        <v>8</v>
      </c>
      <c r="E2618" t="s">
        <v>62</v>
      </c>
      <c r="F2618" t="s">
        <v>356</v>
      </c>
      <c r="G2618">
        <v>2254.0100000000002</v>
      </c>
      <c r="H2618" s="1">
        <v>43334</v>
      </c>
      <c r="I2618" t="s">
        <v>31</v>
      </c>
      <c r="J2618">
        <v>28</v>
      </c>
      <c r="M2618" t="s">
        <v>3193</v>
      </c>
      <c r="N2618">
        <v>90</v>
      </c>
      <c r="O2618" t="s">
        <v>23</v>
      </c>
    </row>
    <row r="2619" spans="1:15" hidden="1" x14ac:dyDescent="0.25">
      <c r="A2619" t="s">
        <v>14</v>
      </c>
      <c r="B2619">
        <v>1</v>
      </c>
      <c r="C2619" t="s">
        <v>28</v>
      </c>
      <c r="D2619">
        <f t="shared" si="40"/>
        <v>10</v>
      </c>
      <c r="E2619" t="s">
        <v>17</v>
      </c>
      <c r="F2619" t="s">
        <v>30</v>
      </c>
      <c r="G2619">
        <v>2077.92</v>
      </c>
      <c r="H2619" s="1">
        <v>43334</v>
      </c>
      <c r="I2619" t="s">
        <v>31</v>
      </c>
      <c r="J2619">
        <v>38</v>
      </c>
      <c r="K2619" t="s">
        <v>3194</v>
      </c>
      <c r="L2619" t="s">
        <v>26</v>
      </c>
      <c r="M2619" t="s">
        <v>3195</v>
      </c>
      <c r="N2619">
        <v>6.87</v>
      </c>
      <c r="O2619" t="s">
        <v>23</v>
      </c>
    </row>
    <row r="2620" spans="1:15" hidden="1" x14ac:dyDescent="0.25">
      <c r="A2620" t="s">
        <v>14</v>
      </c>
      <c r="B2620">
        <v>1</v>
      </c>
      <c r="C2620" t="s">
        <v>184</v>
      </c>
      <c r="D2620">
        <f t="shared" si="40"/>
        <v>10</v>
      </c>
      <c r="E2620" t="s">
        <v>17</v>
      </c>
      <c r="F2620" t="s">
        <v>186</v>
      </c>
      <c r="G2620">
        <v>1389.7</v>
      </c>
      <c r="H2620" s="1">
        <v>43334</v>
      </c>
      <c r="I2620" t="s">
        <v>31</v>
      </c>
      <c r="J2620">
        <v>42</v>
      </c>
      <c r="K2620" t="s">
        <v>115</v>
      </c>
      <c r="L2620" t="s">
        <v>26</v>
      </c>
      <c r="M2620" t="s">
        <v>3196</v>
      </c>
      <c r="N2620">
        <v>18.53</v>
      </c>
      <c r="O2620" t="s">
        <v>23</v>
      </c>
    </row>
    <row r="2621" spans="1:15" hidden="1" x14ac:dyDescent="0.25">
      <c r="A2621" t="s">
        <v>14</v>
      </c>
      <c r="B2621">
        <v>1</v>
      </c>
      <c r="C2621" t="s">
        <v>28</v>
      </c>
      <c r="D2621">
        <f t="shared" si="40"/>
        <v>10</v>
      </c>
      <c r="E2621" t="s">
        <v>24</v>
      </c>
      <c r="F2621" t="s">
        <v>30</v>
      </c>
      <c r="G2621">
        <v>2073.16</v>
      </c>
      <c r="H2621" s="1">
        <v>43334</v>
      </c>
      <c r="I2621" t="s">
        <v>31</v>
      </c>
      <c r="J2621">
        <v>38</v>
      </c>
      <c r="K2621" t="s">
        <v>115</v>
      </c>
      <c r="L2621" t="s">
        <v>26</v>
      </c>
      <c r="M2621" t="s">
        <v>3197</v>
      </c>
      <c r="N2621">
        <v>4.76</v>
      </c>
      <c r="O2621" t="s">
        <v>23</v>
      </c>
    </row>
    <row r="2622" spans="1:15" hidden="1" x14ac:dyDescent="0.25">
      <c r="A2622" t="s">
        <v>14</v>
      </c>
      <c r="B2622">
        <v>1</v>
      </c>
      <c r="C2622" t="s">
        <v>129</v>
      </c>
      <c r="D2622">
        <f t="shared" si="40"/>
        <v>10</v>
      </c>
      <c r="E2622" t="s">
        <v>17</v>
      </c>
      <c r="F2622" t="s">
        <v>131</v>
      </c>
      <c r="G2622">
        <v>16205.29</v>
      </c>
      <c r="H2622" s="1">
        <v>43334</v>
      </c>
      <c r="I2622" t="s">
        <v>31</v>
      </c>
      <c r="J2622">
        <v>24</v>
      </c>
      <c r="K2622" t="s">
        <v>163</v>
      </c>
      <c r="L2622" t="s">
        <v>21</v>
      </c>
      <c r="M2622" t="s">
        <v>3198</v>
      </c>
      <c r="N2622">
        <v>3.64</v>
      </c>
      <c r="O2622" t="s">
        <v>23</v>
      </c>
    </row>
    <row r="2623" spans="1:15" hidden="1" x14ac:dyDescent="0.25">
      <c r="A2623" t="s">
        <v>14</v>
      </c>
      <c r="B2623">
        <v>0</v>
      </c>
      <c r="C2623" t="s">
        <v>302</v>
      </c>
      <c r="D2623">
        <f t="shared" si="40"/>
        <v>10</v>
      </c>
      <c r="E2623" t="s">
        <v>24</v>
      </c>
      <c r="F2623" t="s">
        <v>304</v>
      </c>
      <c r="G2623">
        <v>8725.43</v>
      </c>
      <c r="H2623" s="1">
        <v>43334</v>
      </c>
      <c r="I2623" t="s">
        <v>31</v>
      </c>
      <c r="J2623">
        <v>21</v>
      </c>
      <c r="K2623" t="s">
        <v>583</v>
      </c>
      <c r="L2623" t="s">
        <v>58</v>
      </c>
      <c r="M2623" t="s">
        <v>3199</v>
      </c>
      <c r="N2623">
        <v>18.73</v>
      </c>
      <c r="O2623" t="s">
        <v>23</v>
      </c>
    </row>
    <row r="2624" spans="1:15" hidden="1" x14ac:dyDescent="0.25">
      <c r="A2624" t="s">
        <v>14</v>
      </c>
      <c r="B2624">
        <v>1</v>
      </c>
      <c r="C2624" t="s">
        <v>486</v>
      </c>
      <c r="D2624">
        <f t="shared" si="40"/>
        <v>10</v>
      </c>
      <c r="E2624" t="s">
        <v>17</v>
      </c>
      <c r="F2624" t="s">
        <v>488</v>
      </c>
      <c r="G2624">
        <v>3442.22</v>
      </c>
      <c r="H2624" s="1">
        <v>43334</v>
      </c>
      <c r="I2624" t="s">
        <v>19</v>
      </c>
      <c r="J2624">
        <v>21</v>
      </c>
      <c r="K2624" t="s">
        <v>1283</v>
      </c>
      <c r="L2624" t="s">
        <v>50</v>
      </c>
      <c r="M2624" t="s">
        <v>3200</v>
      </c>
      <c r="N2624">
        <v>40.340000000000003</v>
      </c>
      <c r="O2624" t="s">
        <v>23</v>
      </c>
    </row>
    <row r="2625" spans="1:15" hidden="1" x14ac:dyDescent="0.25">
      <c r="A2625" t="s">
        <v>14</v>
      </c>
      <c r="B2625">
        <v>1</v>
      </c>
      <c r="C2625" t="s">
        <v>41</v>
      </c>
      <c r="D2625">
        <f t="shared" si="40"/>
        <v>10</v>
      </c>
      <c r="E2625" t="s">
        <v>24</v>
      </c>
      <c r="F2625" t="s">
        <v>44</v>
      </c>
      <c r="G2625">
        <v>2782.41</v>
      </c>
      <c r="H2625" s="1">
        <v>43334</v>
      </c>
      <c r="I2625" t="s">
        <v>31</v>
      </c>
      <c r="J2625">
        <v>20</v>
      </c>
      <c r="K2625" t="s">
        <v>959</v>
      </c>
      <c r="L2625" t="s">
        <v>58</v>
      </c>
      <c r="M2625" t="s">
        <v>3201</v>
      </c>
      <c r="N2625">
        <v>100.16</v>
      </c>
      <c r="O2625" t="s">
        <v>23</v>
      </c>
    </row>
    <row r="2626" spans="1:15" hidden="1" x14ac:dyDescent="0.25">
      <c r="A2626" t="s">
        <v>14</v>
      </c>
      <c r="B2626">
        <v>1</v>
      </c>
      <c r="C2626" t="s">
        <v>273</v>
      </c>
      <c r="D2626">
        <f t="shared" si="40"/>
        <v>9</v>
      </c>
      <c r="E2626" t="s">
        <v>17</v>
      </c>
      <c r="F2626" t="s">
        <v>275</v>
      </c>
      <c r="G2626">
        <v>2375.58</v>
      </c>
      <c r="H2626" s="1">
        <v>43334</v>
      </c>
      <c r="I2626" t="s">
        <v>19</v>
      </c>
      <c r="J2626">
        <v>30</v>
      </c>
      <c r="K2626" t="s">
        <v>173</v>
      </c>
      <c r="L2626" t="s">
        <v>50</v>
      </c>
      <c r="M2626" t="s">
        <v>3202</v>
      </c>
      <c r="N2626">
        <v>25.8</v>
      </c>
      <c r="O2626" t="s">
        <v>23</v>
      </c>
    </row>
    <row r="2627" spans="1:15" x14ac:dyDescent="0.25">
      <c r="A2627" t="s">
        <v>40</v>
      </c>
      <c r="C2627" t="s">
        <v>471</v>
      </c>
      <c r="D2627">
        <f t="shared" ref="D2627:D2690" si="41">LEN(C2627)-4</f>
        <v>10</v>
      </c>
      <c r="E2627" t="s">
        <v>202</v>
      </c>
      <c r="F2627" t="s">
        <v>178</v>
      </c>
      <c r="G2627">
        <v>5209.5</v>
      </c>
      <c r="H2627" s="1">
        <v>43334</v>
      </c>
      <c r="I2627" t="s">
        <v>19</v>
      </c>
      <c r="J2627">
        <v>19</v>
      </c>
      <c r="M2627" t="s">
        <v>3203</v>
      </c>
      <c r="N2627">
        <v>2485.37</v>
      </c>
      <c r="O2627" t="s">
        <v>204</v>
      </c>
    </row>
    <row r="2628" spans="1:15" x14ac:dyDescent="0.25">
      <c r="A2628" t="s">
        <v>40</v>
      </c>
      <c r="C2628" t="s">
        <v>228</v>
      </c>
      <c r="D2628">
        <f t="shared" si="41"/>
        <v>10</v>
      </c>
      <c r="E2628" t="s">
        <v>202</v>
      </c>
      <c r="F2628" t="s">
        <v>230</v>
      </c>
      <c r="G2628">
        <v>5697.52</v>
      </c>
      <c r="H2628" s="1">
        <v>43334</v>
      </c>
      <c r="I2628" t="s">
        <v>19</v>
      </c>
      <c r="J2628">
        <v>23</v>
      </c>
      <c r="M2628" t="s">
        <v>3203</v>
      </c>
      <c r="N2628">
        <v>1626.48</v>
      </c>
      <c r="O2628" t="s">
        <v>204</v>
      </c>
    </row>
    <row r="2629" spans="1:15" hidden="1" x14ac:dyDescent="0.25">
      <c r="A2629" t="s">
        <v>40</v>
      </c>
      <c r="C2629" t="s">
        <v>85</v>
      </c>
      <c r="D2629">
        <f t="shared" si="41"/>
        <v>10</v>
      </c>
      <c r="E2629" t="s">
        <v>43</v>
      </c>
      <c r="F2629" t="s">
        <v>87</v>
      </c>
      <c r="G2629">
        <v>4371.9799999999996</v>
      </c>
      <c r="H2629" s="1">
        <v>43334</v>
      </c>
      <c r="I2629" t="s">
        <v>19</v>
      </c>
      <c r="J2629">
        <v>26</v>
      </c>
      <c r="M2629" t="s">
        <v>3203</v>
      </c>
      <c r="N2629">
        <v>46</v>
      </c>
      <c r="O2629" t="s">
        <v>23</v>
      </c>
    </row>
    <row r="2630" spans="1:15" hidden="1" x14ac:dyDescent="0.25">
      <c r="A2630" t="s">
        <v>40</v>
      </c>
      <c r="C2630" t="s">
        <v>54</v>
      </c>
      <c r="D2630">
        <f t="shared" si="41"/>
        <v>9</v>
      </c>
      <c r="E2630" t="s">
        <v>62</v>
      </c>
      <c r="F2630" t="s">
        <v>56</v>
      </c>
      <c r="G2630">
        <v>3800.91</v>
      </c>
      <c r="H2630" s="1">
        <v>43334</v>
      </c>
      <c r="I2630" t="s">
        <v>19</v>
      </c>
      <c r="J2630">
        <v>27</v>
      </c>
      <c r="M2630" t="s">
        <v>3203</v>
      </c>
      <c r="N2630">
        <v>57</v>
      </c>
      <c r="O2630" t="s">
        <v>23</v>
      </c>
    </row>
    <row r="2631" spans="1:15" hidden="1" x14ac:dyDescent="0.25">
      <c r="A2631" t="s">
        <v>40</v>
      </c>
      <c r="C2631" t="s">
        <v>181</v>
      </c>
      <c r="D2631">
        <f t="shared" si="41"/>
        <v>10</v>
      </c>
      <c r="E2631" t="s">
        <v>62</v>
      </c>
      <c r="F2631" t="s">
        <v>183</v>
      </c>
      <c r="G2631">
        <v>3313.43</v>
      </c>
      <c r="H2631" s="1">
        <v>43334</v>
      </c>
      <c r="I2631" t="s">
        <v>31</v>
      </c>
      <c r="J2631">
        <v>27</v>
      </c>
      <c r="M2631" t="s">
        <v>3203</v>
      </c>
      <c r="N2631">
        <v>140</v>
      </c>
      <c r="O2631" t="s">
        <v>23</v>
      </c>
    </row>
    <row r="2632" spans="1:15" x14ac:dyDescent="0.25">
      <c r="A2632" t="s">
        <v>40</v>
      </c>
      <c r="C2632" t="s">
        <v>232</v>
      </c>
      <c r="D2632">
        <f t="shared" si="41"/>
        <v>10</v>
      </c>
      <c r="E2632" t="s">
        <v>202</v>
      </c>
      <c r="F2632" t="s">
        <v>234</v>
      </c>
      <c r="G2632">
        <v>5240.83</v>
      </c>
      <c r="H2632" s="1">
        <v>43334</v>
      </c>
      <c r="I2632" t="s">
        <v>31</v>
      </c>
      <c r="J2632">
        <v>22</v>
      </c>
      <c r="M2632" t="s">
        <v>3203</v>
      </c>
      <c r="N2632">
        <v>983.36</v>
      </c>
      <c r="O2632" t="s">
        <v>204</v>
      </c>
    </row>
    <row r="2633" spans="1:15" hidden="1" x14ac:dyDescent="0.25">
      <c r="A2633" t="s">
        <v>40</v>
      </c>
      <c r="C2633" t="s">
        <v>413</v>
      </c>
      <c r="D2633">
        <f t="shared" si="41"/>
        <v>8</v>
      </c>
      <c r="E2633" t="s">
        <v>43</v>
      </c>
      <c r="F2633" t="s">
        <v>414</v>
      </c>
      <c r="G2633">
        <v>7321.61</v>
      </c>
      <c r="H2633" s="1">
        <v>43334</v>
      </c>
      <c r="I2633" t="s">
        <v>31</v>
      </c>
      <c r="J2633">
        <v>18</v>
      </c>
      <c r="M2633" t="s">
        <v>3203</v>
      </c>
      <c r="N2633">
        <v>173</v>
      </c>
      <c r="O2633" t="s">
        <v>23</v>
      </c>
    </row>
    <row r="2634" spans="1:15" hidden="1" x14ac:dyDescent="0.25">
      <c r="A2634" t="s">
        <v>40</v>
      </c>
      <c r="C2634" t="s">
        <v>397</v>
      </c>
      <c r="D2634">
        <f t="shared" si="41"/>
        <v>10</v>
      </c>
      <c r="E2634" t="s">
        <v>62</v>
      </c>
      <c r="F2634" t="s">
        <v>399</v>
      </c>
      <c r="G2634">
        <v>2261.2399999999998</v>
      </c>
      <c r="H2634" s="1">
        <v>43334</v>
      </c>
      <c r="I2634" t="s">
        <v>31</v>
      </c>
      <c r="J2634">
        <v>23</v>
      </c>
      <c r="M2634" t="s">
        <v>3203</v>
      </c>
      <c r="N2634">
        <v>99</v>
      </c>
      <c r="O2634" t="s">
        <v>23</v>
      </c>
    </row>
    <row r="2635" spans="1:15" hidden="1" x14ac:dyDescent="0.25">
      <c r="A2635" t="s">
        <v>14</v>
      </c>
      <c r="B2635">
        <v>1</v>
      </c>
      <c r="C2635" t="s">
        <v>73</v>
      </c>
      <c r="D2635">
        <f t="shared" si="41"/>
        <v>10</v>
      </c>
      <c r="E2635" t="s">
        <v>24</v>
      </c>
      <c r="F2635" t="s">
        <v>75</v>
      </c>
      <c r="G2635">
        <v>6787.88</v>
      </c>
      <c r="H2635" s="1">
        <v>43334</v>
      </c>
      <c r="I2635" t="s">
        <v>31</v>
      </c>
      <c r="J2635">
        <v>43</v>
      </c>
      <c r="K2635" t="s">
        <v>3204</v>
      </c>
      <c r="L2635" t="s">
        <v>50</v>
      </c>
      <c r="M2635" t="s">
        <v>3205</v>
      </c>
      <c r="N2635">
        <v>12.68</v>
      </c>
      <c r="O2635" t="s">
        <v>23</v>
      </c>
    </row>
    <row r="2636" spans="1:15" hidden="1" x14ac:dyDescent="0.25">
      <c r="A2636" t="s">
        <v>14</v>
      </c>
      <c r="B2636">
        <v>1</v>
      </c>
      <c r="C2636" t="s">
        <v>176</v>
      </c>
      <c r="D2636">
        <f t="shared" si="41"/>
        <v>10</v>
      </c>
      <c r="E2636" t="s">
        <v>24</v>
      </c>
      <c r="F2636" t="s">
        <v>178</v>
      </c>
      <c r="G2636">
        <v>3215.69</v>
      </c>
      <c r="H2636" s="1">
        <v>43334</v>
      </c>
      <c r="I2636" t="s">
        <v>19</v>
      </c>
      <c r="J2636">
        <v>20</v>
      </c>
      <c r="K2636" t="s">
        <v>1308</v>
      </c>
      <c r="L2636" t="s">
        <v>26</v>
      </c>
      <c r="M2636" t="s">
        <v>3206</v>
      </c>
      <c r="N2636">
        <v>21.88</v>
      </c>
      <c r="O2636" t="s">
        <v>23</v>
      </c>
    </row>
    <row r="2637" spans="1:15" hidden="1" x14ac:dyDescent="0.25">
      <c r="A2637" t="s">
        <v>14</v>
      </c>
      <c r="B2637">
        <v>0</v>
      </c>
      <c r="C2637" t="s">
        <v>129</v>
      </c>
      <c r="D2637">
        <f t="shared" si="41"/>
        <v>10</v>
      </c>
      <c r="E2637" t="s">
        <v>17</v>
      </c>
      <c r="F2637" t="s">
        <v>131</v>
      </c>
      <c r="G2637">
        <v>16182.4</v>
      </c>
      <c r="H2637" s="1">
        <v>43334</v>
      </c>
      <c r="I2637" t="s">
        <v>31</v>
      </c>
      <c r="J2637">
        <v>24</v>
      </c>
      <c r="K2637" t="s">
        <v>571</v>
      </c>
      <c r="L2637" t="s">
        <v>21</v>
      </c>
      <c r="M2637" t="s">
        <v>3207</v>
      </c>
      <c r="N2637">
        <v>22.89</v>
      </c>
      <c r="O2637" t="s">
        <v>23</v>
      </c>
    </row>
    <row r="2638" spans="1:15" hidden="1" x14ac:dyDescent="0.25">
      <c r="A2638" t="s">
        <v>40</v>
      </c>
      <c r="C2638" t="s">
        <v>146</v>
      </c>
      <c r="D2638">
        <f t="shared" si="41"/>
        <v>10</v>
      </c>
      <c r="E2638" t="s">
        <v>62</v>
      </c>
      <c r="F2638" t="s">
        <v>148</v>
      </c>
      <c r="G2638">
        <v>940.03</v>
      </c>
      <c r="H2638" s="1">
        <v>43334</v>
      </c>
      <c r="I2638" t="s">
        <v>31</v>
      </c>
      <c r="J2638">
        <v>25</v>
      </c>
      <c r="M2638" t="s">
        <v>3208</v>
      </c>
      <c r="N2638">
        <v>26</v>
      </c>
      <c r="O2638" t="s">
        <v>23</v>
      </c>
    </row>
    <row r="2639" spans="1:15" x14ac:dyDescent="0.25">
      <c r="A2639" t="s">
        <v>40</v>
      </c>
      <c r="C2639" t="s">
        <v>285</v>
      </c>
      <c r="D2639">
        <f t="shared" si="41"/>
        <v>10</v>
      </c>
      <c r="E2639" t="s">
        <v>202</v>
      </c>
      <c r="F2639" t="s">
        <v>140</v>
      </c>
      <c r="G2639">
        <v>4183.72</v>
      </c>
      <c r="H2639" s="1">
        <v>43334</v>
      </c>
      <c r="I2639" t="s">
        <v>19</v>
      </c>
      <c r="J2639">
        <v>21</v>
      </c>
      <c r="M2639" t="s">
        <v>3208</v>
      </c>
      <c r="N2639">
        <v>2306.63</v>
      </c>
      <c r="O2639" t="s">
        <v>204</v>
      </c>
    </row>
    <row r="2640" spans="1:15" x14ac:dyDescent="0.25">
      <c r="A2640" t="s">
        <v>40</v>
      </c>
      <c r="C2640" t="s">
        <v>46</v>
      </c>
      <c r="D2640">
        <f t="shared" si="41"/>
        <v>10</v>
      </c>
      <c r="E2640" t="s">
        <v>202</v>
      </c>
      <c r="F2640" t="s">
        <v>48</v>
      </c>
      <c r="G2640">
        <v>2211.7399999999998</v>
      </c>
      <c r="H2640" s="1">
        <v>43334</v>
      </c>
      <c r="I2640" t="s">
        <v>19</v>
      </c>
      <c r="J2640">
        <v>43</v>
      </c>
      <c r="M2640" t="s">
        <v>3208</v>
      </c>
      <c r="N2640">
        <v>1068.04</v>
      </c>
      <c r="O2640" t="s">
        <v>204</v>
      </c>
    </row>
    <row r="2641" spans="1:15" hidden="1" x14ac:dyDescent="0.25">
      <c r="A2641" t="s">
        <v>14</v>
      </c>
      <c r="B2641">
        <v>0</v>
      </c>
      <c r="C2641" t="s">
        <v>454</v>
      </c>
      <c r="D2641">
        <f t="shared" si="41"/>
        <v>10</v>
      </c>
      <c r="E2641" t="s">
        <v>17</v>
      </c>
      <c r="F2641" t="s">
        <v>456</v>
      </c>
      <c r="G2641">
        <v>1811.06</v>
      </c>
      <c r="H2641" s="1">
        <v>43334</v>
      </c>
      <c r="I2641" t="s">
        <v>19</v>
      </c>
      <c r="J2641">
        <v>53</v>
      </c>
      <c r="K2641" t="s">
        <v>2996</v>
      </c>
      <c r="L2641" t="s">
        <v>21</v>
      </c>
      <c r="M2641" t="s">
        <v>3209</v>
      </c>
      <c r="N2641">
        <v>11.76</v>
      </c>
      <c r="O2641" t="s">
        <v>23</v>
      </c>
    </row>
    <row r="2642" spans="1:15" hidden="1" x14ac:dyDescent="0.25">
      <c r="A2642" t="s">
        <v>14</v>
      </c>
      <c r="B2642">
        <v>1</v>
      </c>
      <c r="C2642" t="s">
        <v>623</v>
      </c>
      <c r="D2642">
        <f t="shared" si="41"/>
        <v>10</v>
      </c>
      <c r="E2642" t="s">
        <v>17</v>
      </c>
      <c r="F2642" t="s">
        <v>625</v>
      </c>
      <c r="G2642">
        <v>8210.74</v>
      </c>
      <c r="H2642" s="1">
        <v>43334</v>
      </c>
      <c r="I2642" t="s">
        <v>31</v>
      </c>
      <c r="J2642">
        <v>38</v>
      </c>
      <c r="K2642" t="s">
        <v>144</v>
      </c>
      <c r="L2642" t="s">
        <v>50</v>
      </c>
      <c r="M2642" t="s">
        <v>3210</v>
      </c>
      <c r="N2642">
        <v>18.62</v>
      </c>
      <c r="O2642" t="s">
        <v>23</v>
      </c>
    </row>
    <row r="2643" spans="1:15" hidden="1" x14ac:dyDescent="0.25">
      <c r="A2643" t="s">
        <v>14</v>
      </c>
      <c r="B2643">
        <v>1</v>
      </c>
      <c r="C2643" t="s">
        <v>184</v>
      </c>
      <c r="D2643">
        <f t="shared" si="41"/>
        <v>10</v>
      </c>
      <c r="E2643" t="s">
        <v>24</v>
      </c>
      <c r="F2643" t="s">
        <v>186</v>
      </c>
      <c r="G2643">
        <v>1345.53</v>
      </c>
      <c r="H2643" s="1">
        <v>43334</v>
      </c>
      <c r="I2643" t="s">
        <v>31</v>
      </c>
      <c r="J2643">
        <v>42</v>
      </c>
      <c r="K2643" t="s">
        <v>1748</v>
      </c>
      <c r="L2643" t="s">
        <v>26</v>
      </c>
      <c r="M2643" t="s">
        <v>3211</v>
      </c>
      <c r="N2643">
        <v>44.17</v>
      </c>
      <c r="O2643" t="s">
        <v>23</v>
      </c>
    </row>
    <row r="2644" spans="1:15" x14ac:dyDescent="0.25">
      <c r="A2644" t="s">
        <v>40</v>
      </c>
      <c r="C2644" t="s">
        <v>15</v>
      </c>
      <c r="D2644">
        <f t="shared" si="41"/>
        <v>10</v>
      </c>
      <c r="E2644" t="s">
        <v>202</v>
      </c>
      <c r="F2644" t="s">
        <v>18</v>
      </c>
      <c r="G2644">
        <v>1932.06</v>
      </c>
      <c r="H2644" s="1">
        <v>43334</v>
      </c>
      <c r="I2644" t="s">
        <v>19</v>
      </c>
      <c r="J2644">
        <v>26</v>
      </c>
      <c r="M2644" t="s">
        <v>3212</v>
      </c>
      <c r="N2644">
        <v>1013.67</v>
      </c>
      <c r="O2644" t="s">
        <v>204</v>
      </c>
    </row>
    <row r="2645" spans="1:15" hidden="1" x14ac:dyDescent="0.25">
      <c r="A2645" t="s">
        <v>40</v>
      </c>
      <c r="C2645" t="s">
        <v>1230</v>
      </c>
      <c r="D2645">
        <f t="shared" si="41"/>
        <v>9</v>
      </c>
      <c r="E2645" t="s">
        <v>43</v>
      </c>
      <c r="F2645" t="s">
        <v>641</v>
      </c>
      <c r="G2645">
        <v>7862.21</v>
      </c>
      <c r="H2645" s="1">
        <v>43334</v>
      </c>
      <c r="I2645" t="s">
        <v>31</v>
      </c>
      <c r="J2645">
        <v>29</v>
      </c>
      <c r="M2645" t="s">
        <v>3212</v>
      </c>
      <c r="N2645">
        <v>56</v>
      </c>
      <c r="O2645" t="s">
        <v>23</v>
      </c>
    </row>
    <row r="2646" spans="1:15" hidden="1" x14ac:dyDescent="0.25">
      <c r="A2646" t="s">
        <v>40</v>
      </c>
      <c r="C2646" t="s">
        <v>129</v>
      </c>
      <c r="D2646">
        <f t="shared" si="41"/>
        <v>10</v>
      </c>
      <c r="E2646" t="s">
        <v>43</v>
      </c>
      <c r="F2646" t="s">
        <v>131</v>
      </c>
      <c r="G2646">
        <v>16112.4</v>
      </c>
      <c r="H2646" s="1">
        <v>43334</v>
      </c>
      <c r="I2646" t="s">
        <v>31</v>
      </c>
      <c r="J2646">
        <v>24</v>
      </c>
      <c r="M2646" t="s">
        <v>3212</v>
      </c>
      <c r="N2646">
        <v>70</v>
      </c>
      <c r="O2646" t="s">
        <v>23</v>
      </c>
    </row>
    <row r="2647" spans="1:15" hidden="1" x14ac:dyDescent="0.25">
      <c r="A2647" t="s">
        <v>14</v>
      </c>
      <c r="B2647">
        <v>1</v>
      </c>
      <c r="C2647" t="s">
        <v>138</v>
      </c>
      <c r="D2647">
        <f t="shared" si="41"/>
        <v>10</v>
      </c>
      <c r="E2647" t="s">
        <v>24</v>
      </c>
      <c r="F2647" t="s">
        <v>140</v>
      </c>
      <c r="G2647">
        <v>18440.37</v>
      </c>
      <c r="H2647" s="1">
        <v>43334</v>
      </c>
      <c r="I2647" t="s">
        <v>19</v>
      </c>
      <c r="J2647">
        <v>34</v>
      </c>
      <c r="K2647" t="s">
        <v>3213</v>
      </c>
      <c r="L2647" t="s">
        <v>963</v>
      </c>
      <c r="M2647" t="s">
        <v>3214</v>
      </c>
      <c r="N2647">
        <v>7.34</v>
      </c>
      <c r="O2647" t="s">
        <v>23</v>
      </c>
    </row>
    <row r="2648" spans="1:15" hidden="1" x14ac:dyDescent="0.25">
      <c r="A2648" t="s">
        <v>14</v>
      </c>
      <c r="B2648">
        <v>1</v>
      </c>
      <c r="C2648" t="s">
        <v>176</v>
      </c>
      <c r="D2648">
        <f t="shared" si="41"/>
        <v>10</v>
      </c>
      <c r="E2648" t="s">
        <v>17</v>
      </c>
      <c r="F2648" t="s">
        <v>178</v>
      </c>
      <c r="G2648">
        <v>3198.1</v>
      </c>
      <c r="H2648" s="1">
        <v>43334</v>
      </c>
      <c r="I2648" t="s">
        <v>19</v>
      </c>
      <c r="J2648">
        <v>20</v>
      </c>
      <c r="K2648" t="s">
        <v>1327</v>
      </c>
      <c r="L2648" t="s">
        <v>21</v>
      </c>
      <c r="M2648" t="s">
        <v>3215</v>
      </c>
      <c r="N2648">
        <v>17.59</v>
      </c>
      <c r="O2648" t="s">
        <v>23</v>
      </c>
    </row>
    <row r="2649" spans="1:15" hidden="1" x14ac:dyDescent="0.25">
      <c r="A2649" t="s">
        <v>14</v>
      </c>
      <c r="B2649">
        <v>1</v>
      </c>
      <c r="C2649" t="s">
        <v>238</v>
      </c>
      <c r="D2649">
        <f t="shared" si="41"/>
        <v>10</v>
      </c>
      <c r="E2649" t="s">
        <v>24</v>
      </c>
      <c r="F2649" t="s">
        <v>240</v>
      </c>
      <c r="G2649">
        <v>5822.14</v>
      </c>
      <c r="H2649" s="1">
        <v>43334</v>
      </c>
      <c r="I2649" t="s">
        <v>31</v>
      </c>
      <c r="J2649">
        <v>19</v>
      </c>
      <c r="K2649" t="s">
        <v>821</v>
      </c>
      <c r="L2649" t="s">
        <v>58</v>
      </c>
      <c r="M2649" t="s">
        <v>3216</v>
      </c>
      <c r="N2649">
        <v>15.6</v>
      </c>
      <c r="O2649" t="s">
        <v>23</v>
      </c>
    </row>
    <row r="2650" spans="1:15" hidden="1" x14ac:dyDescent="0.25">
      <c r="A2650" t="s">
        <v>14</v>
      </c>
      <c r="B2650">
        <v>0</v>
      </c>
      <c r="C2650" t="s">
        <v>454</v>
      </c>
      <c r="D2650">
        <f t="shared" si="41"/>
        <v>10</v>
      </c>
      <c r="E2650" t="s">
        <v>17</v>
      </c>
      <c r="F2650" t="s">
        <v>456</v>
      </c>
      <c r="G2650">
        <v>1796.99</v>
      </c>
      <c r="H2650" s="1">
        <v>43334</v>
      </c>
      <c r="I2650" t="s">
        <v>19</v>
      </c>
      <c r="J2650">
        <v>53</v>
      </c>
      <c r="K2650" t="s">
        <v>3217</v>
      </c>
      <c r="L2650" t="s">
        <v>21</v>
      </c>
      <c r="M2650" t="s">
        <v>3218</v>
      </c>
      <c r="N2650">
        <v>14.07</v>
      </c>
      <c r="O2650" t="s">
        <v>23</v>
      </c>
    </row>
    <row r="2651" spans="1:15" hidden="1" x14ac:dyDescent="0.25">
      <c r="A2651" t="s">
        <v>14</v>
      </c>
      <c r="B2651">
        <v>0</v>
      </c>
      <c r="C2651" t="s">
        <v>184</v>
      </c>
      <c r="D2651">
        <f t="shared" si="41"/>
        <v>10</v>
      </c>
      <c r="E2651" t="s">
        <v>24</v>
      </c>
      <c r="F2651" t="s">
        <v>186</v>
      </c>
      <c r="G2651">
        <v>1339.9</v>
      </c>
      <c r="H2651" s="1">
        <v>43334</v>
      </c>
      <c r="I2651" t="s">
        <v>31</v>
      </c>
      <c r="J2651">
        <v>42</v>
      </c>
      <c r="K2651" t="s">
        <v>3219</v>
      </c>
      <c r="L2651" t="s">
        <v>26</v>
      </c>
      <c r="M2651" t="s">
        <v>3220</v>
      </c>
      <c r="N2651">
        <v>5.63</v>
      </c>
      <c r="O2651" t="s">
        <v>23</v>
      </c>
    </row>
    <row r="2652" spans="1:15" hidden="1" x14ac:dyDescent="0.25">
      <c r="A2652" t="s">
        <v>14</v>
      </c>
      <c r="B2652">
        <v>1</v>
      </c>
      <c r="C2652" t="s">
        <v>108</v>
      </c>
      <c r="D2652">
        <f t="shared" si="41"/>
        <v>10</v>
      </c>
      <c r="E2652" t="s">
        <v>24</v>
      </c>
      <c r="F2652" t="s">
        <v>110</v>
      </c>
      <c r="G2652">
        <v>29828.14</v>
      </c>
      <c r="H2652" s="1">
        <v>43334</v>
      </c>
      <c r="I2652" t="s">
        <v>19</v>
      </c>
      <c r="J2652">
        <v>43</v>
      </c>
      <c r="K2652" t="s">
        <v>3221</v>
      </c>
      <c r="L2652" t="s">
        <v>50</v>
      </c>
      <c r="M2652" t="s">
        <v>3222</v>
      </c>
      <c r="N2652">
        <v>178.28</v>
      </c>
      <c r="O2652" t="s">
        <v>23</v>
      </c>
    </row>
    <row r="2653" spans="1:15" hidden="1" x14ac:dyDescent="0.25">
      <c r="A2653" t="s">
        <v>14</v>
      </c>
      <c r="B2653">
        <v>1</v>
      </c>
      <c r="C2653" t="s">
        <v>280</v>
      </c>
      <c r="D2653">
        <f t="shared" si="41"/>
        <v>10</v>
      </c>
      <c r="E2653" t="s">
        <v>24</v>
      </c>
      <c r="F2653" t="s">
        <v>282</v>
      </c>
      <c r="G2653">
        <v>2045.42</v>
      </c>
      <c r="H2653" s="1">
        <v>43334</v>
      </c>
      <c r="I2653" t="s">
        <v>31</v>
      </c>
      <c r="J2653">
        <v>26</v>
      </c>
      <c r="K2653" t="s">
        <v>25</v>
      </c>
      <c r="L2653" t="s">
        <v>26</v>
      </c>
      <c r="M2653" t="s">
        <v>3223</v>
      </c>
      <c r="N2653">
        <v>25.04</v>
      </c>
      <c r="O2653" t="s">
        <v>23</v>
      </c>
    </row>
    <row r="2654" spans="1:15" hidden="1" x14ac:dyDescent="0.25">
      <c r="A2654" t="s">
        <v>40</v>
      </c>
      <c r="C2654" t="s">
        <v>267</v>
      </c>
      <c r="D2654">
        <f t="shared" si="41"/>
        <v>10</v>
      </c>
      <c r="E2654" t="s">
        <v>43</v>
      </c>
      <c r="F2654" t="s">
        <v>269</v>
      </c>
      <c r="G2654">
        <v>1962.5</v>
      </c>
      <c r="H2654" s="1">
        <v>43334</v>
      </c>
      <c r="I2654" t="s">
        <v>19</v>
      </c>
      <c r="J2654">
        <v>18</v>
      </c>
      <c r="M2654" t="s">
        <v>3224</v>
      </c>
      <c r="N2654">
        <v>36</v>
      </c>
      <c r="O2654" t="s">
        <v>23</v>
      </c>
    </row>
    <row r="2655" spans="1:15" hidden="1" x14ac:dyDescent="0.25">
      <c r="A2655" t="s">
        <v>40</v>
      </c>
      <c r="C2655" t="s">
        <v>271</v>
      </c>
      <c r="D2655">
        <f t="shared" si="41"/>
        <v>8</v>
      </c>
      <c r="E2655" t="s">
        <v>43</v>
      </c>
      <c r="F2655" t="s">
        <v>123</v>
      </c>
      <c r="G2655">
        <v>33052.339999999997</v>
      </c>
      <c r="H2655" s="1">
        <v>43334</v>
      </c>
      <c r="I2655" t="s">
        <v>31</v>
      </c>
      <c r="J2655">
        <v>38</v>
      </c>
      <c r="M2655" t="s">
        <v>3224</v>
      </c>
      <c r="N2655">
        <v>35</v>
      </c>
      <c r="O2655" t="s">
        <v>23</v>
      </c>
    </row>
    <row r="2656" spans="1:15" hidden="1" x14ac:dyDescent="0.25">
      <c r="A2656" t="s">
        <v>14</v>
      </c>
      <c r="B2656">
        <v>1</v>
      </c>
      <c r="C2656" t="s">
        <v>98</v>
      </c>
      <c r="D2656">
        <f t="shared" si="41"/>
        <v>10</v>
      </c>
      <c r="E2656" t="s">
        <v>24</v>
      </c>
      <c r="F2656" t="s">
        <v>100</v>
      </c>
      <c r="G2656">
        <v>1982.08</v>
      </c>
      <c r="H2656" s="1">
        <v>43334</v>
      </c>
      <c r="I2656" t="s">
        <v>31</v>
      </c>
      <c r="J2656">
        <v>37</v>
      </c>
      <c r="K2656" t="s">
        <v>2193</v>
      </c>
      <c r="L2656" t="s">
        <v>21</v>
      </c>
      <c r="M2656" t="s">
        <v>3225</v>
      </c>
      <c r="N2656">
        <v>8.7100000000000009</v>
      </c>
      <c r="O2656" t="s">
        <v>23</v>
      </c>
    </row>
    <row r="2657" spans="1:15" hidden="1" x14ac:dyDescent="0.25">
      <c r="A2657" t="s">
        <v>14</v>
      </c>
      <c r="B2657">
        <v>1</v>
      </c>
      <c r="C2657" t="s">
        <v>184</v>
      </c>
      <c r="D2657">
        <f t="shared" si="41"/>
        <v>10</v>
      </c>
      <c r="E2657" t="s">
        <v>17</v>
      </c>
      <c r="F2657" t="s">
        <v>186</v>
      </c>
      <c r="G2657">
        <v>1320.38</v>
      </c>
      <c r="H2657" s="1">
        <v>43334</v>
      </c>
      <c r="I2657" t="s">
        <v>31</v>
      </c>
      <c r="J2657">
        <v>42</v>
      </c>
      <c r="K2657" t="s">
        <v>971</v>
      </c>
      <c r="L2657" t="s">
        <v>26</v>
      </c>
      <c r="M2657" t="s">
        <v>3226</v>
      </c>
      <c r="N2657">
        <v>19.52</v>
      </c>
      <c r="O2657" t="s">
        <v>23</v>
      </c>
    </row>
    <row r="2658" spans="1:15" hidden="1" x14ac:dyDescent="0.25">
      <c r="A2658" t="s">
        <v>14</v>
      </c>
      <c r="B2658">
        <v>1</v>
      </c>
      <c r="C2658" t="s">
        <v>448</v>
      </c>
      <c r="D2658">
        <f t="shared" si="41"/>
        <v>9</v>
      </c>
      <c r="E2658" t="s">
        <v>17</v>
      </c>
      <c r="F2658" t="s">
        <v>30</v>
      </c>
      <c r="G2658">
        <v>52389.83</v>
      </c>
      <c r="H2658" s="1">
        <v>43334</v>
      </c>
      <c r="I2658" t="s">
        <v>31</v>
      </c>
      <c r="J2658">
        <v>19</v>
      </c>
      <c r="K2658" t="s">
        <v>663</v>
      </c>
      <c r="L2658" t="s">
        <v>26</v>
      </c>
      <c r="M2658" t="s">
        <v>3227</v>
      </c>
      <c r="N2658">
        <v>37.79</v>
      </c>
      <c r="O2658" t="s">
        <v>23</v>
      </c>
    </row>
    <row r="2659" spans="1:15" hidden="1" x14ac:dyDescent="0.25">
      <c r="A2659" t="s">
        <v>14</v>
      </c>
      <c r="B2659">
        <v>1</v>
      </c>
      <c r="C2659" t="s">
        <v>454</v>
      </c>
      <c r="D2659">
        <f t="shared" si="41"/>
        <v>10</v>
      </c>
      <c r="E2659" t="s">
        <v>24</v>
      </c>
      <c r="F2659" t="s">
        <v>456</v>
      </c>
      <c r="G2659">
        <v>1660.03</v>
      </c>
      <c r="H2659" s="1">
        <v>43334</v>
      </c>
      <c r="I2659" t="s">
        <v>19</v>
      </c>
      <c r="J2659">
        <v>53</v>
      </c>
      <c r="K2659" t="s">
        <v>935</v>
      </c>
      <c r="L2659" t="s">
        <v>21</v>
      </c>
      <c r="M2659" t="s">
        <v>3228</v>
      </c>
      <c r="N2659">
        <v>136.96</v>
      </c>
      <c r="O2659" t="s">
        <v>23</v>
      </c>
    </row>
    <row r="2660" spans="1:15" hidden="1" x14ac:dyDescent="0.25">
      <c r="A2660" t="s">
        <v>14</v>
      </c>
      <c r="B2660">
        <v>1</v>
      </c>
      <c r="C2660" t="s">
        <v>15</v>
      </c>
      <c r="D2660">
        <f t="shared" si="41"/>
        <v>10</v>
      </c>
      <c r="E2660" t="s">
        <v>24</v>
      </c>
      <c r="F2660" t="s">
        <v>18</v>
      </c>
      <c r="G2660">
        <v>1919.26</v>
      </c>
      <c r="H2660" s="1">
        <v>43334</v>
      </c>
      <c r="I2660" t="s">
        <v>19</v>
      </c>
      <c r="J2660">
        <v>26</v>
      </c>
      <c r="K2660" t="s">
        <v>2197</v>
      </c>
      <c r="L2660" t="s">
        <v>21</v>
      </c>
      <c r="M2660" t="s">
        <v>3229</v>
      </c>
      <c r="N2660">
        <v>12.8</v>
      </c>
      <c r="O2660" t="s">
        <v>23</v>
      </c>
    </row>
    <row r="2661" spans="1:15" hidden="1" x14ac:dyDescent="0.25">
      <c r="A2661" t="s">
        <v>14</v>
      </c>
      <c r="B2661">
        <v>1</v>
      </c>
      <c r="C2661" t="s">
        <v>267</v>
      </c>
      <c r="D2661">
        <f t="shared" si="41"/>
        <v>10</v>
      </c>
      <c r="E2661" t="s">
        <v>17</v>
      </c>
      <c r="F2661" t="s">
        <v>269</v>
      </c>
      <c r="G2661">
        <v>1998.5</v>
      </c>
      <c r="H2661" s="1">
        <v>43334</v>
      </c>
      <c r="I2661" t="s">
        <v>19</v>
      </c>
      <c r="J2661">
        <v>18</v>
      </c>
      <c r="K2661" t="s">
        <v>392</v>
      </c>
      <c r="L2661" t="s">
        <v>26</v>
      </c>
      <c r="M2661" t="s">
        <v>3230</v>
      </c>
      <c r="N2661">
        <v>19.43</v>
      </c>
      <c r="O2661" t="s">
        <v>23</v>
      </c>
    </row>
    <row r="2662" spans="1:15" hidden="1" x14ac:dyDescent="0.25">
      <c r="A2662" t="s">
        <v>14</v>
      </c>
      <c r="B2662">
        <v>1</v>
      </c>
      <c r="C2662" t="s">
        <v>445</v>
      </c>
      <c r="D2662">
        <f t="shared" si="41"/>
        <v>10</v>
      </c>
      <c r="E2662" t="s">
        <v>17</v>
      </c>
      <c r="F2662" t="s">
        <v>447</v>
      </c>
      <c r="G2662">
        <v>4081.12</v>
      </c>
      <c r="H2662" s="1">
        <v>43334</v>
      </c>
      <c r="I2662" t="s">
        <v>19</v>
      </c>
      <c r="J2662">
        <v>19</v>
      </c>
      <c r="K2662" t="s">
        <v>3231</v>
      </c>
      <c r="L2662" t="s">
        <v>50</v>
      </c>
      <c r="M2662" t="s">
        <v>3232</v>
      </c>
      <c r="N2662">
        <v>38.64</v>
      </c>
      <c r="O2662" t="s">
        <v>23</v>
      </c>
    </row>
    <row r="2663" spans="1:15" hidden="1" x14ac:dyDescent="0.25">
      <c r="A2663" t="s">
        <v>14</v>
      </c>
      <c r="B2663">
        <v>1</v>
      </c>
      <c r="C2663" t="s">
        <v>402</v>
      </c>
      <c r="D2663">
        <f t="shared" si="41"/>
        <v>10</v>
      </c>
      <c r="E2663" t="s">
        <v>24</v>
      </c>
      <c r="F2663" t="s">
        <v>30</v>
      </c>
      <c r="G2663">
        <v>3173.51</v>
      </c>
      <c r="H2663" s="1">
        <v>43334</v>
      </c>
      <c r="I2663" t="s">
        <v>31</v>
      </c>
      <c r="J2663">
        <v>44</v>
      </c>
      <c r="K2663" t="s">
        <v>2332</v>
      </c>
      <c r="L2663" t="s">
        <v>50</v>
      </c>
      <c r="M2663" t="s">
        <v>3233</v>
      </c>
      <c r="N2663">
        <v>34.53</v>
      </c>
      <c r="O2663" t="s">
        <v>23</v>
      </c>
    </row>
    <row r="2664" spans="1:15" hidden="1" x14ac:dyDescent="0.25">
      <c r="A2664" t="s">
        <v>14</v>
      </c>
      <c r="B2664">
        <v>1</v>
      </c>
      <c r="C2664" t="s">
        <v>138</v>
      </c>
      <c r="D2664">
        <f t="shared" si="41"/>
        <v>10</v>
      </c>
      <c r="E2664" t="s">
        <v>17</v>
      </c>
      <c r="F2664" t="s">
        <v>140</v>
      </c>
      <c r="G2664">
        <v>18415.099999999999</v>
      </c>
      <c r="H2664" s="1">
        <v>43334</v>
      </c>
      <c r="I2664" t="s">
        <v>19</v>
      </c>
      <c r="J2664">
        <v>34</v>
      </c>
      <c r="K2664" t="s">
        <v>2027</v>
      </c>
      <c r="L2664" t="s">
        <v>142</v>
      </c>
      <c r="M2664" t="s">
        <v>3234</v>
      </c>
      <c r="N2664">
        <v>25.27</v>
      </c>
      <c r="O2664" t="s">
        <v>23</v>
      </c>
    </row>
    <row r="2665" spans="1:15" hidden="1" x14ac:dyDescent="0.25">
      <c r="A2665" t="s">
        <v>40</v>
      </c>
      <c r="C2665" t="s">
        <v>302</v>
      </c>
      <c r="D2665">
        <f t="shared" si="41"/>
        <v>10</v>
      </c>
      <c r="E2665" t="s">
        <v>43</v>
      </c>
      <c r="F2665" t="s">
        <v>304</v>
      </c>
      <c r="G2665">
        <v>8670.43</v>
      </c>
      <c r="H2665" s="1">
        <v>43334</v>
      </c>
      <c r="I2665" t="s">
        <v>31</v>
      </c>
      <c r="J2665">
        <v>21</v>
      </c>
      <c r="M2665" t="s">
        <v>3235</v>
      </c>
      <c r="N2665">
        <v>55</v>
      </c>
      <c r="O2665" t="s">
        <v>23</v>
      </c>
    </row>
    <row r="2666" spans="1:15" hidden="1" x14ac:dyDescent="0.25">
      <c r="A2666" t="s">
        <v>40</v>
      </c>
      <c r="C2666" t="s">
        <v>176</v>
      </c>
      <c r="D2666">
        <f t="shared" si="41"/>
        <v>10</v>
      </c>
      <c r="E2666" t="s">
        <v>43</v>
      </c>
      <c r="F2666" t="s">
        <v>178</v>
      </c>
      <c r="G2666">
        <v>3163.1</v>
      </c>
      <c r="H2666" s="1">
        <v>43334</v>
      </c>
      <c r="I2666" t="s">
        <v>19</v>
      </c>
      <c r="J2666">
        <v>20</v>
      </c>
      <c r="M2666" t="s">
        <v>3235</v>
      </c>
      <c r="N2666">
        <v>35</v>
      </c>
      <c r="O2666" t="s">
        <v>23</v>
      </c>
    </row>
    <row r="2667" spans="1:15" x14ac:dyDescent="0.25">
      <c r="A2667" t="s">
        <v>40</v>
      </c>
      <c r="C2667" t="s">
        <v>280</v>
      </c>
      <c r="D2667">
        <f t="shared" si="41"/>
        <v>10</v>
      </c>
      <c r="E2667" t="s">
        <v>202</v>
      </c>
      <c r="F2667" t="s">
        <v>282</v>
      </c>
      <c r="G2667">
        <v>3144.33</v>
      </c>
      <c r="H2667" s="1">
        <v>43334</v>
      </c>
      <c r="I2667" t="s">
        <v>31</v>
      </c>
      <c r="J2667">
        <v>26</v>
      </c>
      <c r="M2667" t="s">
        <v>3235</v>
      </c>
      <c r="N2667">
        <v>1098.9100000000001</v>
      </c>
      <c r="O2667" t="s">
        <v>204</v>
      </c>
    </row>
    <row r="2668" spans="1:15" hidden="1" x14ac:dyDescent="0.25">
      <c r="A2668" t="s">
        <v>14</v>
      </c>
      <c r="B2668">
        <v>1</v>
      </c>
      <c r="C2668" t="s">
        <v>525</v>
      </c>
      <c r="D2668">
        <f t="shared" si="41"/>
        <v>10</v>
      </c>
      <c r="E2668" t="s">
        <v>24</v>
      </c>
      <c r="F2668" t="s">
        <v>527</v>
      </c>
      <c r="G2668">
        <v>3645.38</v>
      </c>
      <c r="H2668" s="1">
        <v>43334</v>
      </c>
      <c r="I2668" t="s">
        <v>19</v>
      </c>
      <c r="J2668">
        <v>35</v>
      </c>
      <c r="K2668" t="s">
        <v>3236</v>
      </c>
      <c r="L2668" t="s">
        <v>142</v>
      </c>
      <c r="M2668" t="s">
        <v>3237</v>
      </c>
      <c r="N2668">
        <v>15.47</v>
      </c>
      <c r="O2668" t="s">
        <v>23</v>
      </c>
    </row>
    <row r="2669" spans="1:15" hidden="1" x14ac:dyDescent="0.25">
      <c r="A2669" t="s">
        <v>14</v>
      </c>
      <c r="B2669">
        <v>1</v>
      </c>
      <c r="C2669" t="s">
        <v>73</v>
      </c>
      <c r="D2669">
        <f t="shared" si="41"/>
        <v>10</v>
      </c>
      <c r="E2669" t="s">
        <v>24</v>
      </c>
      <c r="F2669" t="s">
        <v>75</v>
      </c>
      <c r="G2669">
        <v>6760.94</v>
      </c>
      <c r="H2669" s="1">
        <v>43334</v>
      </c>
      <c r="I2669" t="s">
        <v>31</v>
      </c>
      <c r="J2669">
        <v>43</v>
      </c>
      <c r="K2669" t="s">
        <v>1131</v>
      </c>
      <c r="L2669" t="s">
        <v>50</v>
      </c>
      <c r="M2669" t="s">
        <v>3238</v>
      </c>
      <c r="N2669">
        <v>26.94</v>
      </c>
      <c r="O2669" t="s">
        <v>23</v>
      </c>
    </row>
    <row r="2670" spans="1:15" hidden="1" x14ac:dyDescent="0.25">
      <c r="A2670" t="s">
        <v>14</v>
      </c>
      <c r="B2670">
        <v>1</v>
      </c>
      <c r="C2670" t="s">
        <v>28</v>
      </c>
      <c r="D2670">
        <f t="shared" si="41"/>
        <v>10</v>
      </c>
      <c r="E2670" t="s">
        <v>24</v>
      </c>
      <c r="F2670" t="s">
        <v>30</v>
      </c>
      <c r="G2670">
        <v>1994.15</v>
      </c>
      <c r="H2670" s="1">
        <v>43334</v>
      </c>
      <c r="I2670" t="s">
        <v>31</v>
      </c>
      <c r="J2670">
        <v>38</v>
      </c>
      <c r="K2670" t="s">
        <v>3239</v>
      </c>
      <c r="L2670" t="s">
        <v>26</v>
      </c>
      <c r="M2670" t="s">
        <v>3240</v>
      </c>
      <c r="N2670">
        <v>79.010000000000005</v>
      </c>
      <c r="O2670" t="s">
        <v>23</v>
      </c>
    </row>
    <row r="2671" spans="1:15" hidden="1" x14ac:dyDescent="0.25">
      <c r="A2671" t="s">
        <v>14</v>
      </c>
      <c r="B2671">
        <v>1</v>
      </c>
      <c r="C2671" t="s">
        <v>146</v>
      </c>
      <c r="D2671">
        <f t="shared" si="41"/>
        <v>10</v>
      </c>
      <c r="E2671" t="s">
        <v>17</v>
      </c>
      <c r="F2671" t="s">
        <v>148</v>
      </c>
      <c r="G2671">
        <v>923.81</v>
      </c>
      <c r="H2671" s="1">
        <v>43334</v>
      </c>
      <c r="I2671" t="s">
        <v>31</v>
      </c>
      <c r="J2671">
        <v>25</v>
      </c>
      <c r="K2671" t="s">
        <v>3241</v>
      </c>
      <c r="L2671" t="s">
        <v>26</v>
      </c>
      <c r="M2671" t="s">
        <v>3242</v>
      </c>
      <c r="N2671">
        <v>16.22</v>
      </c>
      <c r="O2671" t="s">
        <v>23</v>
      </c>
    </row>
    <row r="2672" spans="1:15" x14ac:dyDescent="0.25">
      <c r="A2672" t="s">
        <v>40</v>
      </c>
      <c r="C2672" t="s">
        <v>273</v>
      </c>
      <c r="D2672">
        <f t="shared" si="41"/>
        <v>9</v>
      </c>
      <c r="E2672" t="s">
        <v>202</v>
      </c>
      <c r="F2672" t="s">
        <v>275</v>
      </c>
      <c r="G2672">
        <v>3533.73</v>
      </c>
      <c r="H2672" s="1">
        <v>43334</v>
      </c>
      <c r="I2672" t="s">
        <v>19</v>
      </c>
      <c r="J2672">
        <v>30</v>
      </c>
      <c r="M2672" t="s">
        <v>3243</v>
      </c>
      <c r="N2672">
        <v>1158.1500000000001</v>
      </c>
      <c r="O2672" t="s">
        <v>204</v>
      </c>
    </row>
    <row r="2673" spans="1:15" x14ac:dyDescent="0.25">
      <c r="A2673" t="s">
        <v>40</v>
      </c>
      <c r="C2673" t="s">
        <v>315</v>
      </c>
      <c r="D2673">
        <f t="shared" si="41"/>
        <v>10</v>
      </c>
      <c r="E2673" t="s">
        <v>202</v>
      </c>
      <c r="F2673" t="s">
        <v>299</v>
      </c>
      <c r="G2673">
        <v>4414.32</v>
      </c>
      <c r="H2673" s="1">
        <v>43334</v>
      </c>
      <c r="I2673" t="s">
        <v>31</v>
      </c>
      <c r="J2673">
        <v>69</v>
      </c>
      <c r="M2673" t="s">
        <v>3243</v>
      </c>
      <c r="N2673">
        <v>1043.1199999999999</v>
      </c>
      <c r="O2673" t="s">
        <v>204</v>
      </c>
    </row>
    <row r="2674" spans="1:15" hidden="1" x14ac:dyDescent="0.25">
      <c r="A2674" t="s">
        <v>40</v>
      </c>
      <c r="C2674" t="s">
        <v>192</v>
      </c>
      <c r="D2674">
        <f t="shared" si="41"/>
        <v>10</v>
      </c>
      <c r="E2674" t="s">
        <v>43</v>
      </c>
      <c r="F2674" t="s">
        <v>194</v>
      </c>
      <c r="G2674">
        <v>3328.97</v>
      </c>
      <c r="H2674" s="1">
        <v>43334</v>
      </c>
      <c r="I2674" t="s">
        <v>31</v>
      </c>
      <c r="J2674">
        <v>22</v>
      </c>
      <c r="M2674" t="s">
        <v>3243</v>
      </c>
      <c r="N2674">
        <v>33</v>
      </c>
      <c r="O2674" t="s">
        <v>23</v>
      </c>
    </row>
    <row r="2675" spans="1:15" x14ac:dyDescent="0.25">
      <c r="A2675" t="s">
        <v>40</v>
      </c>
      <c r="C2675" t="s">
        <v>176</v>
      </c>
      <c r="D2675">
        <f t="shared" si="41"/>
        <v>10</v>
      </c>
      <c r="E2675" t="s">
        <v>202</v>
      </c>
      <c r="F2675" t="s">
        <v>178</v>
      </c>
      <c r="G2675">
        <v>4558.59</v>
      </c>
      <c r="H2675" s="1">
        <v>43334</v>
      </c>
      <c r="I2675" t="s">
        <v>19</v>
      </c>
      <c r="J2675">
        <v>20</v>
      </c>
      <c r="M2675" t="s">
        <v>3243</v>
      </c>
      <c r="N2675">
        <v>1395.49</v>
      </c>
      <c r="O2675" t="s">
        <v>204</v>
      </c>
    </row>
    <row r="2676" spans="1:15" x14ac:dyDescent="0.25">
      <c r="A2676" t="s">
        <v>40</v>
      </c>
      <c r="C2676" t="s">
        <v>64</v>
      </c>
      <c r="D2676">
        <f t="shared" si="41"/>
        <v>10</v>
      </c>
      <c r="E2676" t="s">
        <v>202</v>
      </c>
      <c r="F2676" t="s">
        <v>66</v>
      </c>
      <c r="G2676">
        <v>8997.4699999999993</v>
      </c>
      <c r="H2676" s="1">
        <v>43334</v>
      </c>
      <c r="I2676" t="s">
        <v>31</v>
      </c>
      <c r="J2676">
        <v>19</v>
      </c>
      <c r="M2676" t="s">
        <v>3243</v>
      </c>
      <c r="N2676">
        <v>2639.76</v>
      </c>
      <c r="O2676" t="s">
        <v>204</v>
      </c>
    </row>
    <row r="2677" spans="1:15" hidden="1" x14ac:dyDescent="0.25">
      <c r="A2677" t="s">
        <v>40</v>
      </c>
      <c r="C2677" t="s">
        <v>85</v>
      </c>
      <c r="D2677">
        <f t="shared" si="41"/>
        <v>10</v>
      </c>
      <c r="E2677" t="s">
        <v>43</v>
      </c>
      <c r="F2677" t="s">
        <v>87</v>
      </c>
      <c r="G2677">
        <v>4321.9799999999996</v>
      </c>
      <c r="H2677" s="1">
        <v>43334</v>
      </c>
      <c r="I2677" t="s">
        <v>19</v>
      </c>
      <c r="J2677">
        <v>26</v>
      </c>
      <c r="M2677" t="s">
        <v>3243</v>
      </c>
      <c r="N2677">
        <v>50</v>
      </c>
      <c r="O2677" t="s">
        <v>23</v>
      </c>
    </row>
    <row r="2678" spans="1:15" hidden="1" x14ac:dyDescent="0.25">
      <c r="A2678" t="s">
        <v>40</v>
      </c>
      <c r="C2678" t="s">
        <v>639</v>
      </c>
      <c r="D2678">
        <f t="shared" si="41"/>
        <v>10</v>
      </c>
      <c r="E2678" t="s">
        <v>43</v>
      </c>
      <c r="F2678" t="s">
        <v>641</v>
      </c>
      <c r="G2678">
        <v>6994.64</v>
      </c>
      <c r="H2678" s="1">
        <v>43334</v>
      </c>
      <c r="I2678" t="s">
        <v>31</v>
      </c>
      <c r="J2678">
        <v>35</v>
      </c>
      <c r="M2678" t="s">
        <v>3243</v>
      </c>
      <c r="N2678">
        <v>121</v>
      </c>
      <c r="O2678" t="s">
        <v>23</v>
      </c>
    </row>
    <row r="2679" spans="1:15" hidden="1" x14ac:dyDescent="0.25">
      <c r="A2679" t="s">
        <v>14</v>
      </c>
      <c r="B2679">
        <v>0</v>
      </c>
      <c r="C2679" t="s">
        <v>73</v>
      </c>
      <c r="D2679">
        <f t="shared" si="41"/>
        <v>10</v>
      </c>
      <c r="E2679" t="s">
        <v>17</v>
      </c>
      <c r="F2679" t="s">
        <v>75</v>
      </c>
      <c r="G2679">
        <v>6722.93</v>
      </c>
      <c r="H2679" s="1">
        <v>43334</v>
      </c>
      <c r="I2679" t="s">
        <v>31</v>
      </c>
      <c r="J2679">
        <v>43</v>
      </c>
      <c r="K2679" t="s">
        <v>1684</v>
      </c>
      <c r="L2679" t="s">
        <v>50</v>
      </c>
      <c r="M2679" t="s">
        <v>3244</v>
      </c>
      <c r="N2679">
        <v>38.01</v>
      </c>
      <c r="O2679" t="s">
        <v>23</v>
      </c>
    </row>
    <row r="2680" spans="1:15" hidden="1" x14ac:dyDescent="0.25">
      <c r="A2680" t="s">
        <v>14</v>
      </c>
      <c r="B2680">
        <v>1</v>
      </c>
      <c r="C2680" t="s">
        <v>129</v>
      </c>
      <c r="D2680">
        <f t="shared" si="41"/>
        <v>10</v>
      </c>
      <c r="E2680" t="s">
        <v>17</v>
      </c>
      <c r="F2680" t="s">
        <v>131</v>
      </c>
      <c r="G2680">
        <v>16092</v>
      </c>
      <c r="H2680" s="1">
        <v>43334</v>
      </c>
      <c r="I2680" t="s">
        <v>31</v>
      </c>
      <c r="J2680">
        <v>24</v>
      </c>
      <c r="K2680" t="s">
        <v>3245</v>
      </c>
      <c r="L2680" t="s">
        <v>21</v>
      </c>
      <c r="M2680" t="s">
        <v>3246</v>
      </c>
      <c r="N2680">
        <v>20.399999999999999</v>
      </c>
      <c r="O2680" t="s">
        <v>23</v>
      </c>
    </row>
    <row r="2681" spans="1:15" hidden="1" x14ac:dyDescent="0.25">
      <c r="A2681" t="s">
        <v>14</v>
      </c>
      <c r="B2681">
        <v>1</v>
      </c>
      <c r="C2681" t="s">
        <v>181</v>
      </c>
      <c r="D2681">
        <f t="shared" si="41"/>
        <v>10</v>
      </c>
      <c r="E2681" t="s">
        <v>24</v>
      </c>
      <c r="F2681" t="s">
        <v>183</v>
      </c>
      <c r="G2681">
        <v>3303.59</v>
      </c>
      <c r="H2681" s="1">
        <v>43334</v>
      </c>
      <c r="I2681" t="s">
        <v>31</v>
      </c>
      <c r="J2681">
        <v>27</v>
      </c>
      <c r="K2681" t="s">
        <v>656</v>
      </c>
      <c r="L2681" t="s">
        <v>50</v>
      </c>
      <c r="M2681" t="s">
        <v>3247</v>
      </c>
      <c r="N2681">
        <v>9.84</v>
      </c>
      <c r="O2681" t="s">
        <v>23</v>
      </c>
    </row>
    <row r="2682" spans="1:15" hidden="1" x14ac:dyDescent="0.25">
      <c r="A2682" t="s">
        <v>14</v>
      </c>
      <c r="B2682">
        <v>1</v>
      </c>
      <c r="C2682" t="s">
        <v>129</v>
      </c>
      <c r="D2682">
        <f t="shared" si="41"/>
        <v>10</v>
      </c>
      <c r="E2682" t="s">
        <v>24</v>
      </c>
      <c r="F2682" t="s">
        <v>131</v>
      </c>
      <c r="G2682">
        <v>16080.84</v>
      </c>
      <c r="H2682" s="1">
        <v>43334</v>
      </c>
      <c r="I2682" t="s">
        <v>31</v>
      </c>
      <c r="J2682">
        <v>24</v>
      </c>
      <c r="K2682" t="s">
        <v>2588</v>
      </c>
      <c r="L2682" t="s">
        <v>21</v>
      </c>
      <c r="M2682" t="s">
        <v>3248</v>
      </c>
      <c r="N2682">
        <v>11.16</v>
      </c>
      <c r="O2682" t="s">
        <v>23</v>
      </c>
    </row>
    <row r="2683" spans="1:15" hidden="1" x14ac:dyDescent="0.25">
      <c r="A2683" t="s">
        <v>14</v>
      </c>
      <c r="B2683">
        <v>1</v>
      </c>
      <c r="C2683" t="s">
        <v>117</v>
      </c>
      <c r="D2683">
        <f t="shared" si="41"/>
        <v>9</v>
      </c>
      <c r="E2683" t="s">
        <v>17</v>
      </c>
      <c r="F2683" t="s">
        <v>119</v>
      </c>
      <c r="G2683">
        <v>7755.82</v>
      </c>
      <c r="H2683" s="1">
        <v>43334</v>
      </c>
      <c r="I2683" t="s">
        <v>19</v>
      </c>
      <c r="J2683">
        <v>39</v>
      </c>
      <c r="K2683" t="s">
        <v>3249</v>
      </c>
      <c r="L2683" t="s">
        <v>26</v>
      </c>
      <c r="M2683" t="s">
        <v>3250</v>
      </c>
      <c r="N2683">
        <v>44.53</v>
      </c>
      <c r="O2683" t="s">
        <v>23</v>
      </c>
    </row>
    <row r="2684" spans="1:15" hidden="1" x14ac:dyDescent="0.25">
      <c r="A2684" t="s">
        <v>40</v>
      </c>
      <c r="C2684" t="s">
        <v>338</v>
      </c>
      <c r="D2684">
        <f t="shared" si="41"/>
        <v>10</v>
      </c>
      <c r="E2684" t="s">
        <v>43</v>
      </c>
      <c r="F2684" t="s">
        <v>340</v>
      </c>
      <c r="G2684">
        <v>280.22000000000003</v>
      </c>
      <c r="H2684" s="1">
        <v>43334</v>
      </c>
      <c r="I2684" t="s">
        <v>19</v>
      </c>
      <c r="J2684">
        <v>24</v>
      </c>
      <c r="M2684" t="s">
        <v>3251</v>
      </c>
      <c r="N2684">
        <v>46</v>
      </c>
      <c r="O2684" t="s">
        <v>23</v>
      </c>
    </row>
    <row r="2685" spans="1:15" hidden="1" x14ac:dyDescent="0.25">
      <c r="A2685" t="s">
        <v>40</v>
      </c>
      <c r="C2685" t="s">
        <v>423</v>
      </c>
      <c r="D2685">
        <f t="shared" si="41"/>
        <v>10</v>
      </c>
      <c r="E2685" t="s">
        <v>62</v>
      </c>
      <c r="F2685" t="s">
        <v>425</v>
      </c>
      <c r="G2685">
        <v>4310.79</v>
      </c>
      <c r="H2685" s="1">
        <v>43334</v>
      </c>
      <c r="I2685" t="s">
        <v>19</v>
      </c>
      <c r="J2685">
        <v>30</v>
      </c>
      <c r="M2685" t="s">
        <v>3251</v>
      </c>
      <c r="N2685">
        <v>155</v>
      </c>
      <c r="O2685" t="s">
        <v>23</v>
      </c>
    </row>
    <row r="2686" spans="1:15" hidden="1" x14ac:dyDescent="0.25">
      <c r="A2686" t="s">
        <v>14</v>
      </c>
      <c r="B2686">
        <v>1</v>
      </c>
      <c r="C2686" t="s">
        <v>285</v>
      </c>
      <c r="D2686">
        <f t="shared" si="41"/>
        <v>10</v>
      </c>
      <c r="E2686" t="s">
        <v>17</v>
      </c>
      <c r="F2686" t="s">
        <v>140</v>
      </c>
      <c r="G2686">
        <v>4149.38</v>
      </c>
      <c r="H2686" s="1">
        <v>43334</v>
      </c>
      <c r="I2686" t="s">
        <v>19</v>
      </c>
      <c r="J2686">
        <v>21</v>
      </c>
      <c r="K2686" t="s">
        <v>287</v>
      </c>
      <c r="L2686" t="s">
        <v>259</v>
      </c>
      <c r="M2686" t="s">
        <v>3252</v>
      </c>
      <c r="N2686">
        <v>34.340000000000003</v>
      </c>
      <c r="O2686" t="s">
        <v>23</v>
      </c>
    </row>
    <row r="2687" spans="1:15" hidden="1" x14ac:dyDescent="0.25">
      <c r="A2687" t="s">
        <v>14</v>
      </c>
      <c r="B2687">
        <v>1</v>
      </c>
      <c r="C2687" t="s">
        <v>327</v>
      </c>
      <c r="D2687">
        <f t="shared" si="41"/>
        <v>9</v>
      </c>
      <c r="E2687" t="s">
        <v>17</v>
      </c>
      <c r="F2687" t="s">
        <v>329</v>
      </c>
      <c r="G2687">
        <v>1472.1</v>
      </c>
      <c r="H2687" s="1">
        <v>43334</v>
      </c>
      <c r="I2687" t="s">
        <v>19</v>
      </c>
      <c r="J2687">
        <v>18</v>
      </c>
      <c r="K2687" t="s">
        <v>1574</v>
      </c>
      <c r="L2687" t="s">
        <v>26</v>
      </c>
      <c r="M2687" t="s">
        <v>3253</v>
      </c>
      <c r="N2687">
        <v>15.23</v>
      </c>
      <c r="O2687" t="s">
        <v>23</v>
      </c>
    </row>
    <row r="2688" spans="1:15" hidden="1" x14ac:dyDescent="0.25">
      <c r="A2688" t="s">
        <v>40</v>
      </c>
      <c r="C2688" t="s">
        <v>317</v>
      </c>
      <c r="D2688">
        <f t="shared" si="41"/>
        <v>10</v>
      </c>
      <c r="E2688" t="s">
        <v>43</v>
      </c>
      <c r="F2688" t="s">
        <v>319</v>
      </c>
      <c r="G2688">
        <v>8314.35</v>
      </c>
      <c r="H2688" s="1">
        <v>43334</v>
      </c>
      <c r="I2688" t="s">
        <v>31</v>
      </c>
      <c r="J2688">
        <v>39</v>
      </c>
      <c r="M2688" t="s">
        <v>3254</v>
      </c>
      <c r="N2688">
        <v>48</v>
      </c>
      <c r="O2688" t="s">
        <v>23</v>
      </c>
    </row>
    <row r="2689" spans="1:15" hidden="1" x14ac:dyDescent="0.25">
      <c r="A2689" t="s">
        <v>40</v>
      </c>
      <c r="C2689" t="s">
        <v>532</v>
      </c>
      <c r="D2689">
        <f t="shared" si="41"/>
        <v>10</v>
      </c>
      <c r="E2689" t="s">
        <v>43</v>
      </c>
      <c r="F2689" t="s">
        <v>534</v>
      </c>
      <c r="G2689">
        <v>3685.08</v>
      </c>
      <c r="H2689" s="1">
        <v>43334</v>
      </c>
      <c r="I2689" t="s">
        <v>31</v>
      </c>
      <c r="J2689">
        <v>20</v>
      </c>
      <c r="M2689" t="s">
        <v>3254</v>
      </c>
      <c r="N2689">
        <v>116</v>
      </c>
      <c r="O2689" t="s">
        <v>23</v>
      </c>
    </row>
    <row r="2690" spans="1:15" hidden="1" x14ac:dyDescent="0.25">
      <c r="A2690" t="s">
        <v>14</v>
      </c>
      <c r="B2690">
        <v>0</v>
      </c>
      <c r="C2690" t="s">
        <v>91</v>
      </c>
      <c r="D2690">
        <f t="shared" si="41"/>
        <v>10</v>
      </c>
      <c r="E2690" t="s">
        <v>17</v>
      </c>
      <c r="F2690" t="s">
        <v>93</v>
      </c>
      <c r="G2690">
        <v>1974.66</v>
      </c>
      <c r="H2690" s="1">
        <v>43334</v>
      </c>
      <c r="I2690" t="s">
        <v>19</v>
      </c>
      <c r="J2690">
        <v>24</v>
      </c>
      <c r="K2690" t="s">
        <v>1131</v>
      </c>
      <c r="L2690" t="s">
        <v>50</v>
      </c>
      <c r="M2690" t="s">
        <v>3255</v>
      </c>
      <c r="N2690">
        <v>22.07</v>
      </c>
      <c r="O2690" t="s">
        <v>23</v>
      </c>
    </row>
    <row r="2691" spans="1:15" hidden="1" x14ac:dyDescent="0.25">
      <c r="A2691" t="s">
        <v>14</v>
      </c>
      <c r="B2691">
        <v>1</v>
      </c>
      <c r="C2691" t="s">
        <v>423</v>
      </c>
      <c r="D2691">
        <f t="shared" ref="D2691:D2754" si="42">LEN(C2691)-4</f>
        <v>10</v>
      </c>
      <c r="E2691" t="s">
        <v>24</v>
      </c>
      <c r="F2691" t="s">
        <v>425</v>
      </c>
      <c r="G2691">
        <v>3887.7</v>
      </c>
      <c r="H2691" s="1">
        <v>43334</v>
      </c>
      <c r="I2691" t="s">
        <v>19</v>
      </c>
      <c r="J2691">
        <v>30</v>
      </c>
      <c r="K2691" t="s">
        <v>3256</v>
      </c>
      <c r="L2691" t="s">
        <v>50</v>
      </c>
      <c r="M2691" t="s">
        <v>3257</v>
      </c>
      <c r="N2691">
        <v>423.09</v>
      </c>
      <c r="O2691" t="s">
        <v>23</v>
      </c>
    </row>
    <row r="2692" spans="1:15" hidden="1" x14ac:dyDescent="0.25">
      <c r="A2692" t="s">
        <v>14</v>
      </c>
      <c r="B2692">
        <v>1</v>
      </c>
      <c r="C2692" t="s">
        <v>28</v>
      </c>
      <c r="D2692">
        <f t="shared" si="42"/>
        <v>10</v>
      </c>
      <c r="E2692" t="s">
        <v>24</v>
      </c>
      <c r="F2692" t="s">
        <v>30</v>
      </c>
      <c r="G2692">
        <v>1959.18</v>
      </c>
      <c r="H2692" s="1">
        <v>43334</v>
      </c>
      <c r="I2692" t="s">
        <v>31</v>
      </c>
      <c r="J2692">
        <v>38</v>
      </c>
      <c r="K2692" t="s">
        <v>3258</v>
      </c>
      <c r="L2692" t="s">
        <v>26</v>
      </c>
      <c r="M2692" t="s">
        <v>3259</v>
      </c>
      <c r="N2692">
        <v>34.97</v>
      </c>
      <c r="O2692" t="s">
        <v>23</v>
      </c>
    </row>
    <row r="2693" spans="1:15" hidden="1" x14ac:dyDescent="0.25">
      <c r="A2693" t="s">
        <v>14</v>
      </c>
      <c r="B2693">
        <v>1</v>
      </c>
      <c r="C2693" t="s">
        <v>238</v>
      </c>
      <c r="D2693">
        <f t="shared" si="42"/>
        <v>10</v>
      </c>
      <c r="E2693" t="s">
        <v>24</v>
      </c>
      <c r="F2693" t="s">
        <v>240</v>
      </c>
      <c r="G2693">
        <v>5813.64</v>
      </c>
      <c r="H2693" s="1">
        <v>43334</v>
      </c>
      <c r="I2693" t="s">
        <v>31</v>
      </c>
      <c r="J2693">
        <v>19</v>
      </c>
      <c r="K2693" t="s">
        <v>3260</v>
      </c>
      <c r="L2693" t="s">
        <v>58</v>
      </c>
      <c r="M2693" t="s">
        <v>3261</v>
      </c>
      <c r="N2693">
        <v>8.5</v>
      </c>
      <c r="O2693" t="s">
        <v>23</v>
      </c>
    </row>
    <row r="2694" spans="1:15" hidden="1" x14ac:dyDescent="0.25">
      <c r="A2694" t="s">
        <v>14</v>
      </c>
      <c r="B2694">
        <v>0</v>
      </c>
      <c r="C2694" t="s">
        <v>98</v>
      </c>
      <c r="D2694">
        <f t="shared" si="42"/>
        <v>10</v>
      </c>
      <c r="E2694" t="s">
        <v>17</v>
      </c>
      <c r="F2694" t="s">
        <v>100</v>
      </c>
      <c r="G2694">
        <v>1975.85</v>
      </c>
      <c r="H2694" s="1">
        <v>43334</v>
      </c>
      <c r="I2694" t="s">
        <v>31</v>
      </c>
      <c r="J2694">
        <v>37</v>
      </c>
      <c r="K2694" t="s">
        <v>909</v>
      </c>
      <c r="L2694" t="s">
        <v>21</v>
      </c>
      <c r="M2694" t="s">
        <v>3262</v>
      </c>
      <c r="N2694">
        <v>6.23</v>
      </c>
      <c r="O2694" t="s">
        <v>23</v>
      </c>
    </row>
    <row r="2695" spans="1:15" hidden="1" x14ac:dyDescent="0.25">
      <c r="A2695" t="s">
        <v>14</v>
      </c>
      <c r="B2695">
        <v>1</v>
      </c>
      <c r="C2695" t="s">
        <v>129</v>
      </c>
      <c r="D2695">
        <f t="shared" si="42"/>
        <v>10</v>
      </c>
      <c r="E2695" t="s">
        <v>24</v>
      </c>
      <c r="F2695" t="s">
        <v>131</v>
      </c>
      <c r="G2695">
        <v>16064.82</v>
      </c>
      <c r="H2695" s="1">
        <v>43334</v>
      </c>
      <c r="I2695" t="s">
        <v>31</v>
      </c>
      <c r="J2695">
        <v>24</v>
      </c>
      <c r="K2695" t="s">
        <v>2661</v>
      </c>
      <c r="L2695" t="s">
        <v>21</v>
      </c>
      <c r="M2695" t="s">
        <v>3263</v>
      </c>
      <c r="N2695">
        <v>16.02</v>
      </c>
      <c r="O2695" t="s">
        <v>23</v>
      </c>
    </row>
    <row r="2696" spans="1:15" hidden="1" x14ac:dyDescent="0.25">
      <c r="A2696" t="s">
        <v>40</v>
      </c>
      <c r="C2696" t="s">
        <v>64</v>
      </c>
      <c r="D2696">
        <f t="shared" si="42"/>
        <v>10</v>
      </c>
      <c r="E2696" t="s">
        <v>43</v>
      </c>
      <c r="F2696" t="s">
        <v>66</v>
      </c>
      <c r="G2696">
        <v>8980.4699999999993</v>
      </c>
      <c r="H2696" s="1">
        <v>43334</v>
      </c>
      <c r="I2696" t="s">
        <v>31</v>
      </c>
      <c r="J2696">
        <v>19</v>
      </c>
      <c r="M2696" t="s">
        <v>3264</v>
      </c>
      <c r="N2696">
        <v>17</v>
      </c>
      <c r="O2696" t="s">
        <v>23</v>
      </c>
    </row>
    <row r="2697" spans="1:15" hidden="1" x14ac:dyDescent="0.25">
      <c r="A2697" t="s">
        <v>40</v>
      </c>
      <c r="C2697" t="s">
        <v>228</v>
      </c>
      <c r="D2697">
        <f t="shared" si="42"/>
        <v>10</v>
      </c>
      <c r="E2697" t="s">
        <v>43</v>
      </c>
      <c r="F2697" t="s">
        <v>230</v>
      </c>
      <c r="G2697">
        <v>5664.52</v>
      </c>
      <c r="H2697" s="1">
        <v>43334</v>
      </c>
      <c r="I2697" t="s">
        <v>19</v>
      </c>
      <c r="J2697">
        <v>23</v>
      </c>
      <c r="M2697" t="s">
        <v>3264</v>
      </c>
      <c r="N2697">
        <v>33</v>
      </c>
      <c r="O2697" t="s">
        <v>23</v>
      </c>
    </row>
    <row r="2698" spans="1:15" hidden="1" x14ac:dyDescent="0.25">
      <c r="A2698" t="s">
        <v>40</v>
      </c>
      <c r="C2698" t="s">
        <v>54</v>
      </c>
      <c r="D2698">
        <f t="shared" si="42"/>
        <v>9</v>
      </c>
      <c r="E2698" t="s">
        <v>62</v>
      </c>
      <c r="F2698" t="s">
        <v>56</v>
      </c>
      <c r="G2698">
        <v>3767.91</v>
      </c>
      <c r="H2698" s="1">
        <v>43334</v>
      </c>
      <c r="I2698" t="s">
        <v>19</v>
      </c>
      <c r="J2698">
        <v>27</v>
      </c>
      <c r="M2698" t="s">
        <v>3264</v>
      </c>
      <c r="N2698">
        <v>33</v>
      </c>
      <c r="O2698" t="s">
        <v>23</v>
      </c>
    </row>
    <row r="2699" spans="1:15" hidden="1" x14ac:dyDescent="0.25">
      <c r="A2699" t="s">
        <v>40</v>
      </c>
      <c r="C2699" t="s">
        <v>370</v>
      </c>
      <c r="D2699">
        <f t="shared" si="42"/>
        <v>10</v>
      </c>
      <c r="E2699" t="s">
        <v>372</v>
      </c>
      <c r="F2699" t="s">
        <v>234</v>
      </c>
      <c r="G2699">
        <v>36441.74</v>
      </c>
      <c r="H2699" s="1">
        <v>43334</v>
      </c>
      <c r="I2699" t="s">
        <v>31</v>
      </c>
      <c r="J2699">
        <v>42</v>
      </c>
      <c r="M2699" t="s">
        <v>3264</v>
      </c>
      <c r="N2699">
        <v>36</v>
      </c>
      <c r="O2699" t="s">
        <v>23</v>
      </c>
    </row>
    <row r="2700" spans="1:15" hidden="1" x14ac:dyDescent="0.25">
      <c r="A2700" t="s">
        <v>40</v>
      </c>
      <c r="C2700" t="s">
        <v>88</v>
      </c>
      <c r="D2700">
        <f t="shared" si="42"/>
        <v>10</v>
      </c>
      <c r="E2700" t="s">
        <v>62</v>
      </c>
      <c r="F2700" t="s">
        <v>90</v>
      </c>
      <c r="G2700">
        <v>3223.84</v>
      </c>
      <c r="H2700" s="1">
        <v>43334</v>
      </c>
      <c r="I2700" t="s">
        <v>19</v>
      </c>
      <c r="J2700">
        <v>47</v>
      </c>
      <c r="M2700" t="s">
        <v>3264</v>
      </c>
      <c r="N2700">
        <v>121</v>
      </c>
      <c r="O2700" t="s">
        <v>23</v>
      </c>
    </row>
    <row r="2701" spans="1:15" hidden="1" x14ac:dyDescent="0.25">
      <c r="A2701" t="s">
        <v>14</v>
      </c>
      <c r="B2701">
        <v>1</v>
      </c>
      <c r="C2701" t="s">
        <v>285</v>
      </c>
      <c r="D2701">
        <f t="shared" si="42"/>
        <v>10</v>
      </c>
      <c r="E2701" t="s">
        <v>17</v>
      </c>
      <c r="F2701" t="s">
        <v>140</v>
      </c>
      <c r="G2701">
        <v>4141.6000000000004</v>
      </c>
      <c r="H2701" s="1">
        <v>43334</v>
      </c>
      <c r="I2701" t="s">
        <v>19</v>
      </c>
      <c r="J2701">
        <v>21</v>
      </c>
      <c r="K2701" t="s">
        <v>1887</v>
      </c>
      <c r="L2701" t="s">
        <v>259</v>
      </c>
      <c r="M2701" t="s">
        <v>3265</v>
      </c>
      <c r="N2701">
        <v>7.78</v>
      </c>
      <c r="O2701" t="s">
        <v>23</v>
      </c>
    </row>
    <row r="2702" spans="1:15" hidden="1" x14ac:dyDescent="0.25">
      <c r="A2702" t="s">
        <v>14</v>
      </c>
      <c r="B2702">
        <v>0</v>
      </c>
      <c r="C2702" t="s">
        <v>28</v>
      </c>
      <c r="D2702">
        <f t="shared" si="42"/>
        <v>10</v>
      </c>
      <c r="E2702" t="s">
        <v>24</v>
      </c>
      <c r="F2702" t="s">
        <v>30</v>
      </c>
      <c r="G2702">
        <v>1937.22</v>
      </c>
      <c r="H2702" s="1">
        <v>43334</v>
      </c>
      <c r="I2702" t="s">
        <v>31</v>
      </c>
      <c r="J2702">
        <v>38</v>
      </c>
      <c r="K2702" t="s">
        <v>635</v>
      </c>
      <c r="L2702" t="s">
        <v>26</v>
      </c>
      <c r="M2702" t="s">
        <v>3266</v>
      </c>
      <c r="N2702">
        <v>21.96</v>
      </c>
      <c r="O2702" t="s">
        <v>23</v>
      </c>
    </row>
    <row r="2703" spans="1:15" hidden="1" x14ac:dyDescent="0.25">
      <c r="A2703" t="s">
        <v>40</v>
      </c>
      <c r="C2703" t="s">
        <v>378</v>
      </c>
      <c r="D2703">
        <f t="shared" si="42"/>
        <v>10</v>
      </c>
      <c r="E2703" t="s">
        <v>62</v>
      </c>
      <c r="F2703" t="s">
        <v>380</v>
      </c>
      <c r="G2703">
        <v>963.4</v>
      </c>
      <c r="H2703" s="1">
        <v>43334</v>
      </c>
      <c r="I2703" t="s">
        <v>19</v>
      </c>
      <c r="J2703">
        <v>41</v>
      </c>
      <c r="M2703" t="s">
        <v>3267</v>
      </c>
      <c r="N2703">
        <v>43</v>
      </c>
      <c r="O2703" t="s">
        <v>23</v>
      </c>
    </row>
    <row r="2704" spans="1:15" hidden="1" x14ac:dyDescent="0.25">
      <c r="A2704" t="s">
        <v>40</v>
      </c>
      <c r="C2704" t="s">
        <v>181</v>
      </c>
      <c r="D2704">
        <f t="shared" si="42"/>
        <v>10</v>
      </c>
      <c r="E2704" t="s">
        <v>372</v>
      </c>
      <c r="F2704" t="s">
        <v>183</v>
      </c>
      <c r="G2704">
        <v>3236.59</v>
      </c>
      <c r="H2704" s="1">
        <v>43334</v>
      </c>
      <c r="I2704" t="s">
        <v>31</v>
      </c>
      <c r="J2704">
        <v>27</v>
      </c>
      <c r="M2704" t="s">
        <v>3267</v>
      </c>
      <c r="N2704">
        <v>67</v>
      </c>
      <c r="O2704" t="s">
        <v>23</v>
      </c>
    </row>
    <row r="2705" spans="1:15" hidden="1" x14ac:dyDescent="0.25">
      <c r="A2705" t="s">
        <v>14</v>
      </c>
      <c r="B2705">
        <v>1</v>
      </c>
      <c r="C2705" t="s">
        <v>255</v>
      </c>
      <c r="D2705">
        <f t="shared" si="42"/>
        <v>9</v>
      </c>
      <c r="E2705" t="s">
        <v>17</v>
      </c>
      <c r="F2705" t="s">
        <v>257</v>
      </c>
      <c r="G2705">
        <v>5689.58</v>
      </c>
      <c r="H2705" s="1">
        <v>43334</v>
      </c>
      <c r="I2705" t="s">
        <v>19</v>
      </c>
      <c r="J2705">
        <v>34</v>
      </c>
      <c r="K2705" t="s">
        <v>1659</v>
      </c>
      <c r="L2705" t="s">
        <v>259</v>
      </c>
      <c r="M2705" t="s">
        <v>3268</v>
      </c>
      <c r="N2705">
        <v>19.5</v>
      </c>
      <c r="O2705" t="s">
        <v>23</v>
      </c>
    </row>
    <row r="2706" spans="1:15" hidden="1" x14ac:dyDescent="0.25">
      <c r="A2706" t="s">
        <v>14</v>
      </c>
      <c r="B2706">
        <v>1</v>
      </c>
      <c r="C2706" t="s">
        <v>88</v>
      </c>
      <c r="D2706">
        <f t="shared" si="42"/>
        <v>10</v>
      </c>
      <c r="E2706" t="s">
        <v>17</v>
      </c>
      <c r="F2706" t="s">
        <v>90</v>
      </c>
      <c r="G2706">
        <v>3218.18</v>
      </c>
      <c r="H2706" s="1">
        <v>43334</v>
      </c>
      <c r="I2706" t="s">
        <v>19</v>
      </c>
      <c r="J2706">
        <v>47</v>
      </c>
      <c r="K2706" t="s">
        <v>3269</v>
      </c>
      <c r="L2706" t="s">
        <v>58</v>
      </c>
      <c r="M2706" t="s">
        <v>3270</v>
      </c>
      <c r="N2706">
        <v>5.66</v>
      </c>
      <c r="O2706" t="s">
        <v>23</v>
      </c>
    </row>
    <row r="2707" spans="1:15" hidden="1" x14ac:dyDescent="0.25">
      <c r="A2707" t="s">
        <v>40</v>
      </c>
      <c r="C2707" t="s">
        <v>124</v>
      </c>
      <c r="D2707">
        <f t="shared" si="42"/>
        <v>10</v>
      </c>
      <c r="E2707" t="s">
        <v>43</v>
      </c>
      <c r="F2707" t="s">
        <v>126</v>
      </c>
      <c r="G2707">
        <v>7677.35</v>
      </c>
      <c r="H2707" s="1">
        <v>43334</v>
      </c>
      <c r="I2707" t="s">
        <v>19</v>
      </c>
      <c r="J2707">
        <v>19</v>
      </c>
      <c r="M2707" t="s">
        <v>3271</v>
      </c>
      <c r="N2707">
        <v>33</v>
      </c>
      <c r="O2707" t="s">
        <v>23</v>
      </c>
    </row>
    <row r="2708" spans="1:15" hidden="1" x14ac:dyDescent="0.25">
      <c r="A2708" t="s">
        <v>14</v>
      </c>
      <c r="B2708">
        <v>1</v>
      </c>
      <c r="C2708" t="s">
        <v>28</v>
      </c>
      <c r="D2708">
        <f t="shared" si="42"/>
        <v>10</v>
      </c>
      <c r="E2708" t="s">
        <v>24</v>
      </c>
      <c r="F2708" t="s">
        <v>30</v>
      </c>
      <c r="G2708">
        <v>1913.89</v>
      </c>
      <c r="H2708" s="1">
        <v>43334</v>
      </c>
      <c r="I2708" t="s">
        <v>31</v>
      </c>
      <c r="J2708">
        <v>38</v>
      </c>
      <c r="K2708" t="s">
        <v>620</v>
      </c>
      <c r="L2708" t="s">
        <v>26</v>
      </c>
      <c r="M2708" t="s">
        <v>3272</v>
      </c>
      <c r="N2708">
        <v>23.33</v>
      </c>
      <c r="O2708" t="s">
        <v>23</v>
      </c>
    </row>
    <row r="2709" spans="1:15" hidden="1" x14ac:dyDescent="0.25">
      <c r="A2709" t="s">
        <v>14</v>
      </c>
      <c r="B2709">
        <v>1</v>
      </c>
      <c r="C2709" t="s">
        <v>98</v>
      </c>
      <c r="D2709">
        <f t="shared" si="42"/>
        <v>10</v>
      </c>
      <c r="E2709" t="s">
        <v>24</v>
      </c>
      <c r="F2709" t="s">
        <v>100</v>
      </c>
      <c r="G2709">
        <v>1968.08</v>
      </c>
      <c r="H2709" s="1">
        <v>43334</v>
      </c>
      <c r="I2709" t="s">
        <v>31</v>
      </c>
      <c r="J2709">
        <v>37</v>
      </c>
      <c r="K2709" t="s">
        <v>3158</v>
      </c>
      <c r="L2709" t="s">
        <v>21</v>
      </c>
      <c r="M2709" t="s">
        <v>3273</v>
      </c>
      <c r="N2709">
        <v>7.77</v>
      </c>
      <c r="O2709" t="s">
        <v>23</v>
      </c>
    </row>
    <row r="2710" spans="1:15" hidden="1" x14ac:dyDescent="0.25">
      <c r="A2710" t="s">
        <v>14</v>
      </c>
      <c r="B2710">
        <v>1</v>
      </c>
      <c r="C2710" t="s">
        <v>151</v>
      </c>
      <c r="D2710">
        <f t="shared" si="42"/>
        <v>10</v>
      </c>
      <c r="E2710" t="s">
        <v>24</v>
      </c>
      <c r="F2710" t="s">
        <v>153</v>
      </c>
      <c r="G2710">
        <v>2674.63</v>
      </c>
      <c r="H2710" s="1">
        <v>43334</v>
      </c>
      <c r="I2710" t="s">
        <v>19</v>
      </c>
      <c r="J2710">
        <v>21</v>
      </c>
      <c r="K2710" t="s">
        <v>101</v>
      </c>
      <c r="L2710" t="s">
        <v>26</v>
      </c>
      <c r="M2710" t="s">
        <v>3274</v>
      </c>
      <c r="N2710">
        <v>26.68</v>
      </c>
      <c r="O2710" t="s">
        <v>23</v>
      </c>
    </row>
    <row r="2711" spans="1:15" hidden="1" x14ac:dyDescent="0.25">
      <c r="A2711" t="s">
        <v>40</v>
      </c>
      <c r="C2711" t="s">
        <v>280</v>
      </c>
      <c r="D2711">
        <f t="shared" si="42"/>
        <v>10</v>
      </c>
      <c r="E2711" t="s">
        <v>43</v>
      </c>
      <c r="F2711" t="s">
        <v>282</v>
      </c>
      <c r="G2711">
        <v>3115.33</v>
      </c>
      <c r="H2711" s="1">
        <v>43334</v>
      </c>
      <c r="I2711" t="s">
        <v>31</v>
      </c>
      <c r="J2711">
        <v>26</v>
      </c>
      <c r="M2711" t="s">
        <v>3275</v>
      </c>
      <c r="N2711">
        <v>29</v>
      </c>
      <c r="O2711" t="s">
        <v>23</v>
      </c>
    </row>
    <row r="2712" spans="1:15" hidden="1" x14ac:dyDescent="0.25">
      <c r="A2712" t="s">
        <v>40</v>
      </c>
      <c r="C2712" t="s">
        <v>317</v>
      </c>
      <c r="D2712">
        <f t="shared" si="42"/>
        <v>10</v>
      </c>
      <c r="E2712" t="s">
        <v>43</v>
      </c>
      <c r="F2712" t="s">
        <v>319</v>
      </c>
      <c r="G2712">
        <v>8282.35</v>
      </c>
      <c r="H2712" s="1">
        <v>43334</v>
      </c>
      <c r="I2712" t="s">
        <v>31</v>
      </c>
      <c r="J2712">
        <v>39</v>
      </c>
      <c r="M2712" t="s">
        <v>3275</v>
      </c>
      <c r="N2712">
        <v>32</v>
      </c>
      <c r="O2712" t="s">
        <v>23</v>
      </c>
    </row>
    <row r="2713" spans="1:15" hidden="1" x14ac:dyDescent="0.25">
      <c r="A2713" t="s">
        <v>40</v>
      </c>
      <c r="C2713" t="s">
        <v>1230</v>
      </c>
      <c r="D2713">
        <f t="shared" si="42"/>
        <v>9</v>
      </c>
      <c r="E2713" t="s">
        <v>43</v>
      </c>
      <c r="F2713" t="s">
        <v>641</v>
      </c>
      <c r="G2713">
        <v>7823.21</v>
      </c>
      <c r="H2713" s="1">
        <v>43334</v>
      </c>
      <c r="I2713" t="s">
        <v>31</v>
      </c>
      <c r="J2713">
        <v>29</v>
      </c>
      <c r="M2713" t="s">
        <v>3275</v>
      </c>
      <c r="N2713">
        <v>39</v>
      </c>
      <c r="O2713" t="s">
        <v>23</v>
      </c>
    </row>
    <row r="2714" spans="1:15" hidden="1" x14ac:dyDescent="0.25">
      <c r="A2714" t="s">
        <v>14</v>
      </c>
      <c r="B2714">
        <v>0</v>
      </c>
      <c r="C2714" t="s">
        <v>499</v>
      </c>
      <c r="D2714">
        <f t="shared" si="42"/>
        <v>9</v>
      </c>
      <c r="E2714" t="s">
        <v>24</v>
      </c>
      <c r="F2714" t="s">
        <v>501</v>
      </c>
      <c r="G2714">
        <v>1308.47</v>
      </c>
      <c r="H2714" s="1">
        <v>43334</v>
      </c>
      <c r="I2714" t="s">
        <v>19</v>
      </c>
      <c r="J2714">
        <v>64</v>
      </c>
      <c r="K2714" t="s">
        <v>973</v>
      </c>
      <c r="L2714" t="s">
        <v>26</v>
      </c>
      <c r="M2714" t="s">
        <v>3276</v>
      </c>
      <c r="N2714">
        <v>34.229999999999997</v>
      </c>
      <c r="O2714" t="s">
        <v>23</v>
      </c>
    </row>
    <row r="2715" spans="1:15" hidden="1" x14ac:dyDescent="0.25">
      <c r="A2715" t="s">
        <v>14</v>
      </c>
      <c r="B2715">
        <v>1</v>
      </c>
      <c r="C2715" t="s">
        <v>41</v>
      </c>
      <c r="D2715">
        <f t="shared" si="42"/>
        <v>10</v>
      </c>
      <c r="E2715" t="s">
        <v>24</v>
      </c>
      <c r="F2715" t="s">
        <v>44</v>
      </c>
      <c r="G2715">
        <v>2777.45</v>
      </c>
      <c r="H2715" s="1">
        <v>43334</v>
      </c>
      <c r="I2715" t="s">
        <v>31</v>
      </c>
      <c r="J2715">
        <v>20</v>
      </c>
      <c r="K2715" t="s">
        <v>410</v>
      </c>
      <c r="L2715" t="s">
        <v>26</v>
      </c>
      <c r="M2715" t="s">
        <v>3277</v>
      </c>
      <c r="N2715">
        <v>4.96</v>
      </c>
      <c r="O2715" t="s">
        <v>23</v>
      </c>
    </row>
    <row r="2716" spans="1:15" hidden="1" x14ac:dyDescent="0.25">
      <c r="A2716" t="s">
        <v>14</v>
      </c>
      <c r="B2716">
        <v>1</v>
      </c>
      <c r="C2716" t="s">
        <v>146</v>
      </c>
      <c r="D2716">
        <f t="shared" si="42"/>
        <v>10</v>
      </c>
      <c r="E2716" t="s">
        <v>17</v>
      </c>
      <c r="F2716" t="s">
        <v>148</v>
      </c>
      <c r="G2716">
        <v>779.65</v>
      </c>
      <c r="H2716" s="1">
        <v>43335</v>
      </c>
      <c r="I2716" t="s">
        <v>31</v>
      </c>
      <c r="J2716">
        <v>25</v>
      </c>
      <c r="K2716" t="s">
        <v>25</v>
      </c>
      <c r="L2716" t="s">
        <v>26</v>
      </c>
      <c r="M2716" t="s">
        <v>3278</v>
      </c>
      <c r="N2716">
        <v>144.16</v>
      </c>
      <c r="O2716" t="s">
        <v>23</v>
      </c>
    </row>
    <row r="2717" spans="1:15" hidden="1" x14ac:dyDescent="0.25">
      <c r="A2717" t="s">
        <v>14</v>
      </c>
      <c r="B2717">
        <v>1</v>
      </c>
      <c r="C2717" t="s">
        <v>595</v>
      </c>
      <c r="D2717">
        <f t="shared" si="42"/>
        <v>8</v>
      </c>
      <c r="E2717" t="s">
        <v>24</v>
      </c>
      <c r="F2717" t="s">
        <v>93</v>
      </c>
      <c r="G2717">
        <v>1892.51</v>
      </c>
      <c r="H2717" s="1">
        <v>43335</v>
      </c>
      <c r="I2717" t="s">
        <v>19</v>
      </c>
      <c r="J2717">
        <v>35</v>
      </c>
      <c r="K2717" t="s">
        <v>115</v>
      </c>
      <c r="L2717" t="s">
        <v>26</v>
      </c>
      <c r="M2717" t="s">
        <v>3279</v>
      </c>
      <c r="N2717">
        <v>21.39</v>
      </c>
      <c r="O2717" t="s">
        <v>23</v>
      </c>
    </row>
    <row r="2718" spans="1:15" hidden="1" x14ac:dyDescent="0.25">
      <c r="A2718" t="s">
        <v>14</v>
      </c>
      <c r="B2718">
        <v>1</v>
      </c>
      <c r="C2718" t="s">
        <v>28</v>
      </c>
      <c r="D2718">
        <f t="shared" si="42"/>
        <v>10</v>
      </c>
      <c r="E2718" t="s">
        <v>24</v>
      </c>
      <c r="F2718" t="s">
        <v>30</v>
      </c>
      <c r="G2718">
        <v>1895.61</v>
      </c>
      <c r="H2718" s="1">
        <v>43335</v>
      </c>
      <c r="I2718" t="s">
        <v>31</v>
      </c>
      <c r="J2718">
        <v>38</v>
      </c>
      <c r="K2718" t="s">
        <v>1201</v>
      </c>
      <c r="L2718" t="s">
        <v>26</v>
      </c>
      <c r="M2718" t="s">
        <v>3280</v>
      </c>
      <c r="N2718">
        <v>18.28</v>
      </c>
      <c r="O2718" t="s">
        <v>23</v>
      </c>
    </row>
    <row r="2719" spans="1:15" hidden="1" x14ac:dyDescent="0.25">
      <c r="A2719" t="s">
        <v>14</v>
      </c>
      <c r="B2719">
        <v>0</v>
      </c>
      <c r="C2719" t="s">
        <v>317</v>
      </c>
      <c r="D2719">
        <f t="shared" si="42"/>
        <v>10</v>
      </c>
      <c r="E2719" t="s">
        <v>17</v>
      </c>
      <c r="F2719" t="s">
        <v>319</v>
      </c>
      <c r="G2719">
        <v>8247.41</v>
      </c>
      <c r="H2719" s="1">
        <v>43335</v>
      </c>
      <c r="I2719" t="s">
        <v>31</v>
      </c>
      <c r="J2719">
        <v>39</v>
      </c>
      <c r="K2719" t="s">
        <v>907</v>
      </c>
      <c r="L2719" t="s">
        <v>50</v>
      </c>
      <c r="M2719" t="s">
        <v>3281</v>
      </c>
      <c r="N2719">
        <v>34.94</v>
      </c>
      <c r="O2719" t="s">
        <v>23</v>
      </c>
    </row>
    <row r="2720" spans="1:15" hidden="1" x14ac:dyDescent="0.25">
      <c r="A2720" t="s">
        <v>40</v>
      </c>
      <c r="C2720" t="s">
        <v>73</v>
      </c>
      <c r="D2720">
        <f t="shared" si="42"/>
        <v>10</v>
      </c>
      <c r="E2720" t="s">
        <v>62</v>
      </c>
      <c r="F2720" t="s">
        <v>75</v>
      </c>
      <c r="G2720">
        <v>6706.93</v>
      </c>
      <c r="H2720" s="1">
        <v>43335</v>
      </c>
      <c r="I2720" t="s">
        <v>31</v>
      </c>
      <c r="J2720">
        <v>43</v>
      </c>
      <c r="M2720" t="s">
        <v>3282</v>
      </c>
      <c r="N2720">
        <v>16</v>
      </c>
      <c r="O2720" t="s">
        <v>23</v>
      </c>
    </row>
    <row r="2721" spans="1:15" hidden="1" x14ac:dyDescent="0.25">
      <c r="A2721" t="s">
        <v>14</v>
      </c>
      <c r="B2721">
        <v>1</v>
      </c>
      <c r="C2721" t="s">
        <v>41</v>
      </c>
      <c r="D2721">
        <f t="shared" si="42"/>
        <v>10</v>
      </c>
      <c r="E2721" t="s">
        <v>24</v>
      </c>
      <c r="F2721" t="s">
        <v>44</v>
      </c>
      <c r="G2721">
        <v>2765.16</v>
      </c>
      <c r="H2721" s="1">
        <v>43335</v>
      </c>
      <c r="I2721" t="s">
        <v>31</v>
      </c>
      <c r="J2721">
        <v>20</v>
      </c>
      <c r="K2721" t="s">
        <v>3283</v>
      </c>
      <c r="L2721" t="s">
        <v>26</v>
      </c>
      <c r="M2721" t="s">
        <v>3284</v>
      </c>
      <c r="N2721">
        <v>12.29</v>
      </c>
      <c r="O2721" t="s">
        <v>23</v>
      </c>
    </row>
    <row r="2722" spans="1:15" hidden="1" x14ac:dyDescent="0.25">
      <c r="A2722" t="s">
        <v>40</v>
      </c>
      <c r="C2722" t="s">
        <v>419</v>
      </c>
      <c r="D2722">
        <f t="shared" si="42"/>
        <v>10</v>
      </c>
      <c r="E2722" t="s">
        <v>43</v>
      </c>
      <c r="F2722" t="s">
        <v>421</v>
      </c>
      <c r="G2722">
        <v>62600.22</v>
      </c>
      <c r="H2722" s="1">
        <v>43335</v>
      </c>
      <c r="I2722" t="s">
        <v>31</v>
      </c>
      <c r="J2722">
        <v>40</v>
      </c>
      <c r="M2722" t="s">
        <v>3285</v>
      </c>
      <c r="N2722">
        <v>47</v>
      </c>
      <c r="O2722" t="s">
        <v>23</v>
      </c>
    </row>
    <row r="2723" spans="1:15" hidden="1" x14ac:dyDescent="0.25">
      <c r="A2723" t="s">
        <v>40</v>
      </c>
      <c r="C2723" t="s">
        <v>98</v>
      </c>
      <c r="D2723">
        <f t="shared" si="42"/>
        <v>10</v>
      </c>
      <c r="E2723" t="s">
        <v>43</v>
      </c>
      <c r="F2723" t="s">
        <v>100</v>
      </c>
      <c r="G2723">
        <v>1916.08</v>
      </c>
      <c r="H2723" s="1">
        <v>43335</v>
      </c>
      <c r="I2723" t="s">
        <v>31</v>
      </c>
      <c r="J2723">
        <v>37</v>
      </c>
      <c r="M2723" t="s">
        <v>3285</v>
      </c>
      <c r="N2723">
        <v>52</v>
      </c>
      <c r="O2723" t="s">
        <v>23</v>
      </c>
    </row>
    <row r="2724" spans="1:15" hidden="1" x14ac:dyDescent="0.25">
      <c r="A2724" t="s">
        <v>40</v>
      </c>
      <c r="C2724" t="s">
        <v>285</v>
      </c>
      <c r="D2724">
        <f t="shared" si="42"/>
        <v>10</v>
      </c>
      <c r="E2724" t="s">
        <v>43</v>
      </c>
      <c r="F2724" t="s">
        <v>140</v>
      </c>
      <c r="G2724">
        <v>3960.6</v>
      </c>
      <c r="H2724" s="1">
        <v>43335</v>
      </c>
      <c r="I2724" t="s">
        <v>19</v>
      </c>
      <c r="J2724">
        <v>21</v>
      </c>
      <c r="M2724" t="s">
        <v>3285</v>
      </c>
      <c r="N2724">
        <v>181</v>
      </c>
      <c r="O2724" t="s">
        <v>23</v>
      </c>
    </row>
    <row r="2725" spans="1:15" hidden="1" x14ac:dyDescent="0.25">
      <c r="A2725" t="s">
        <v>40</v>
      </c>
      <c r="C2725" t="s">
        <v>413</v>
      </c>
      <c r="D2725">
        <f t="shared" si="42"/>
        <v>8</v>
      </c>
      <c r="E2725" t="s">
        <v>62</v>
      </c>
      <c r="F2725" t="s">
        <v>414</v>
      </c>
      <c r="G2725">
        <v>7220.61</v>
      </c>
      <c r="H2725" s="1">
        <v>43335</v>
      </c>
      <c r="I2725" t="s">
        <v>31</v>
      </c>
      <c r="J2725">
        <v>18</v>
      </c>
      <c r="M2725" t="s">
        <v>3285</v>
      </c>
      <c r="N2725">
        <v>101</v>
      </c>
      <c r="O2725" t="s">
        <v>23</v>
      </c>
    </row>
    <row r="2726" spans="1:15" hidden="1" x14ac:dyDescent="0.25">
      <c r="A2726" t="s">
        <v>40</v>
      </c>
      <c r="C2726" t="s">
        <v>427</v>
      </c>
      <c r="D2726">
        <f t="shared" si="42"/>
        <v>10</v>
      </c>
      <c r="E2726" t="s">
        <v>43</v>
      </c>
      <c r="F2726" t="s">
        <v>429</v>
      </c>
      <c r="G2726">
        <v>9196.18</v>
      </c>
      <c r="H2726" s="1">
        <v>43335</v>
      </c>
      <c r="I2726" t="s">
        <v>31</v>
      </c>
      <c r="J2726">
        <v>20</v>
      </c>
      <c r="M2726" t="s">
        <v>3286</v>
      </c>
      <c r="N2726">
        <v>39</v>
      </c>
      <c r="O2726" t="s">
        <v>23</v>
      </c>
    </row>
    <row r="2727" spans="1:15" hidden="1" x14ac:dyDescent="0.25">
      <c r="A2727" t="s">
        <v>40</v>
      </c>
      <c r="C2727" t="s">
        <v>378</v>
      </c>
      <c r="D2727">
        <f t="shared" si="42"/>
        <v>10</v>
      </c>
      <c r="E2727" t="s">
        <v>43</v>
      </c>
      <c r="F2727" t="s">
        <v>380</v>
      </c>
      <c r="G2727">
        <v>941.4</v>
      </c>
      <c r="H2727" s="1">
        <v>43335</v>
      </c>
      <c r="I2727" t="s">
        <v>19</v>
      </c>
      <c r="J2727">
        <v>41</v>
      </c>
      <c r="M2727" t="s">
        <v>3286</v>
      </c>
      <c r="N2727">
        <v>22</v>
      </c>
      <c r="O2727" t="s">
        <v>23</v>
      </c>
    </row>
    <row r="2728" spans="1:15" hidden="1" x14ac:dyDescent="0.25">
      <c r="A2728" t="s">
        <v>14</v>
      </c>
      <c r="B2728">
        <v>1</v>
      </c>
      <c r="C2728" t="s">
        <v>181</v>
      </c>
      <c r="D2728">
        <f t="shared" si="42"/>
        <v>10</v>
      </c>
      <c r="E2728" t="s">
        <v>17</v>
      </c>
      <c r="F2728" t="s">
        <v>183</v>
      </c>
      <c r="G2728">
        <v>3210.26</v>
      </c>
      <c r="H2728" s="1">
        <v>43335</v>
      </c>
      <c r="I2728" t="s">
        <v>31</v>
      </c>
      <c r="J2728">
        <v>27</v>
      </c>
      <c r="K2728" t="s">
        <v>325</v>
      </c>
      <c r="L2728" t="s">
        <v>50</v>
      </c>
      <c r="M2728" t="s">
        <v>3287</v>
      </c>
      <c r="N2728">
        <v>26.33</v>
      </c>
      <c r="O2728" t="s">
        <v>23</v>
      </c>
    </row>
    <row r="2729" spans="1:15" hidden="1" x14ac:dyDescent="0.25">
      <c r="A2729" t="s">
        <v>14</v>
      </c>
      <c r="B2729">
        <v>1</v>
      </c>
      <c r="C2729" t="s">
        <v>15</v>
      </c>
      <c r="D2729">
        <f t="shared" si="42"/>
        <v>10</v>
      </c>
      <c r="E2729" t="s">
        <v>24</v>
      </c>
      <c r="F2729" t="s">
        <v>18</v>
      </c>
      <c r="G2729">
        <v>1868.22</v>
      </c>
      <c r="H2729" s="1">
        <v>43335</v>
      </c>
      <c r="I2729" t="s">
        <v>19</v>
      </c>
      <c r="J2729">
        <v>26</v>
      </c>
      <c r="K2729" t="s">
        <v>3288</v>
      </c>
      <c r="L2729" t="s">
        <v>21</v>
      </c>
      <c r="M2729" t="s">
        <v>3289</v>
      </c>
      <c r="N2729">
        <v>51.04</v>
      </c>
      <c r="O2729" t="s">
        <v>23</v>
      </c>
    </row>
    <row r="2730" spans="1:15" hidden="1" x14ac:dyDescent="0.25">
      <c r="A2730" t="s">
        <v>40</v>
      </c>
      <c r="C2730" t="s">
        <v>64</v>
      </c>
      <c r="D2730">
        <f t="shared" si="42"/>
        <v>10</v>
      </c>
      <c r="E2730" t="s">
        <v>43</v>
      </c>
      <c r="F2730" t="s">
        <v>66</v>
      </c>
      <c r="G2730">
        <v>8947.4699999999993</v>
      </c>
      <c r="H2730" s="1">
        <v>43335</v>
      </c>
      <c r="I2730" t="s">
        <v>31</v>
      </c>
      <c r="J2730">
        <v>19</v>
      </c>
      <c r="M2730" t="s">
        <v>3290</v>
      </c>
      <c r="N2730">
        <v>33</v>
      </c>
      <c r="O2730" t="s">
        <v>23</v>
      </c>
    </row>
    <row r="2731" spans="1:15" hidden="1" x14ac:dyDescent="0.25">
      <c r="A2731" t="s">
        <v>40</v>
      </c>
      <c r="C2731" t="s">
        <v>98</v>
      </c>
      <c r="D2731">
        <f t="shared" si="42"/>
        <v>10</v>
      </c>
      <c r="E2731" t="s">
        <v>43</v>
      </c>
      <c r="F2731" t="s">
        <v>100</v>
      </c>
      <c r="G2731">
        <v>1898.08</v>
      </c>
      <c r="H2731" s="1">
        <v>43335</v>
      </c>
      <c r="I2731" t="s">
        <v>31</v>
      </c>
      <c r="J2731">
        <v>37</v>
      </c>
      <c r="M2731" t="s">
        <v>3290</v>
      </c>
      <c r="N2731">
        <v>18</v>
      </c>
      <c r="O2731" t="s">
        <v>23</v>
      </c>
    </row>
    <row r="2732" spans="1:15" hidden="1" x14ac:dyDescent="0.25">
      <c r="A2732" t="s">
        <v>40</v>
      </c>
      <c r="C2732" t="s">
        <v>103</v>
      </c>
      <c r="D2732">
        <f t="shared" si="42"/>
        <v>10</v>
      </c>
      <c r="E2732" t="s">
        <v>43</v>
      </c>
      <c r="F2732" t="s">
        <v>105</v>
      </c>
      <c r="G2732">
        <v>2149.59</v>
      </c>
      <c r="H2732" s="1">
        <v>43335</v>
      </c>
      <c r="I2732" t="s">
        <v>19</v>
      </c>
      <c r="J2732">
        <v>25</v>
      </c>
      <c r="M2732" t="s">
        <v>3291</v>
      </c>
      <c r="N2732">
        <v>46</v>
      </c>
      <c r="O2732" t="s">
        <v>23</v>
      </c>
    </row>
    <row r="2733" spans="1:15" hidden="1" x14ac:dyDescent="0.25">
      <c r="A2733" t="s">
        <v>40</v>
      </c>
      <c r="C2733" t="s">
        <v>60</v>
      </c>
      <c r="D2733">
        <f t="shared" si="42"/>
        <v>9</v>
      </c>
      <c r="E2733" t="s">
        <v>62</v>
      </c>
      <c r="F2733" t="s">
        <v>30</v>
      </c>
      <c r="G2733">
        <v>5941.8</v>
      </c>
      <c r="H2733" s="1">
        <v>43335</v>
      </c>
      <c r="I2733" t="s">
        <v>31</v>
      </c>
      <c r="J2733">
        <v>40</v>
      </c>
      <c r="M2733" t="s">
        <v>3291</v>
      </c>
      <c r="N2733">
        <v>112</v>
      </c>
      <c r="O2733" t="s">
        <v>23</v>
      </c>
    </row>
    <row r="2734" spans="1:15" hidden="1" x14ac:dyDescent="0.25">
      <c r="A2734" t="s">
        <v>40</v>
      </c>
      <c r="C2734" t="s">
        <v>437</v>
      </c>
      <c r="D2734">
        <f t="shared" si="42"/>
        <v>9</v>
      </c>
      <c r="E2734" t="s">
        <v>43</v>
      </c>
      <c r="F2734" t="s">
        <v>439</v>
      </c>
      <c r="G2734">
        <v>1840.61</v>
      </c>
      <c r="H2734" s="1">
        <v>43335</v>
      </c>
      <c r="I2734" t="s">
        <v>19</v>
      </c>
      <c r="J2734">
        <v>30</v>
      </c>
      <c r="M2734" t="s">
        <v>3291</v>
      </c>
      <c r="N2734">
        <v>47</v>
      </c>
      <c r="O2734" t="s">
        <v>23</v>
      </c>
    </row>
    <row r="2735" spans="1:15" hidden="1" x14ac:dyDescent="0.25">
      <c r="A2735" t="s">
        <v>14</v>
      </c>
      <c r="B2735">
        <v>1</v>
      </c>
      <c r="C2735" t="s">
        <v>103</v>
      </c>
      <c r="D2735">
        <f t="shared" si="42"/>
        <v>10</v>
      </c>
      <c r="E2735" t="s">
        <v>24</v>
      </c>
      <c r="F2735" t="s">
        <v>105</v>
      </c>
      <c r="G2735">
        <v>2195.59</v>
      </c>
      <c r="H2735" s="1">
        <v>43335</v>
      </c>
      <c r="I2735" t="s">
        <v>19</v>
      </c>
      <c r="J2735">
        <v>25</v>
      </c>
      <c r="K2735" t="s">
        <v>3292</v>
      </c>
      <c r="L2735" t="s">
        <v>58</v>
      </c>
      <c r="M2735" t="s">
        <v>3293</v>
      </c>
      <c r="N2735">
        <v>20.66</v>
      </c>
      <c r="O2735" t="s">
        <v>23</v>
      </c>
    </row>
    <row r="2736" spans="1:15" hidden="1" x14ac:dyDescent="0.25">
      <c r="A2736" t="s">
        <v>40</v>
      </c>
      <c r="C2736" t="s">
        <v>442</v>
      </c>
      <c r="D2736">
        <f t="shared" si="42"/>
        <v>10</v>
      </c>
      <c r="E2736" t="s">
        <v>43</v>
      </c>
      <c r="F2736" t="s">
        <v>340</v>
      </c>
      <c r="G2736">
        <v>8092.77</v>
      </c>
      <c r="H2736" s="1">
        <v>43335</v>
      </c>
      <c r="I2736" t="s">
        <v>19</v>
      </c>
      <c r="J2736">
        <v>35</v>
      </c>
      <c r="M2736" t="s">
        <v>3294</v>
      </c>
      <c r="N2736">
        <v>33</v>
      </c>
      <c r="O2736" t="s">
        <v>23</v>
      </c>
    </row>
    <row r="2737" spans="1:15" hidden="1" x14ac:dyDescent="0.25">
      <c r="A2737" t="s">
        <v>40</v>
      </c>
      <c r="C2737" t="s">
        <v>445</v>
      </c>
      <c r="D2737">
        <f t="shared" si="42"/>
        <v>10</v>
      </c>
      <c r="E2737" t="s">
        <v>62</v>
      </c>
      <c r="F2737" t="s">
        <v>447</v>
      </c>
      <c r="G2737">
        <v>4059.12</v>
      </c>
      <c r="H2737" s="1">
        <v>43335</v>
      </c>
      <c r="I2737" t="s">
        <v>19</v>
      </c>
      <c r="J2737">
        <v>19</v>
      </c>
      <c r="M2737" t="s">
        <v>3294</v>
      </c>
      <c r="N2737">
        <v>22</v>
      </c>
      <c r="O2737" t="s">
        <v>23</v>
      </c>
    </row>
    <row r="2738" spans="1:15" hidden="1" x14ac:dyDescent="0.25">
      <c r="A2738" t="s">
        <v>14</v>
      </c>
      <c r="B2738">
        <v>1</v>
      </c>
      <c r="C2738" t="s">
        <v>146</v>
      </c>
      <c r="D2738">
        <f t="shared" si="42"/>
        <v>10</v>
      </c>
      <c r="E2738" t="s">
        <v>17</v>
      </c>
      <c r="F2738" t="s">
        <v>148</v>
      </c>
      <c r="G2738">
        <v>767.4</v>
      </c>
      <c r="H2738" s="1">
        <v>43335</v>
      </c>
      <c r="I2738" t="s">
        <v>31</v>
      </c>
      <c r="J2738">
        <v>25</v>
      </c>
      <c r="K2738" t="s">
        <v>149</v>
      </c>
      <c r="L2738" t="s">
        <v>21</v>
      </c>
      <c r="M2738" t="s">
        <v>3295</v>
      </c>
      <c r="N2738">
        <v>12.25</v>
      </c>
      <c r="O2738" t="s">
        <v>23</v>
      </c>
    </row>
    <row r="2739" spans="1:15" hidden="1" x14ac:dyDescent="0.25">
      <c r="A2739" t="s">
        <v>14</v>
      </c>
      <c r="B2739">
        <v>1</v>
      </c>
      <c r="C2739" t="s">
        <v>238</v>
      </c>
      <c r="D2739">
        <f t="shared" si="42"/>
        <v>10</v>
      </c>
      <c r="E2739" t="s">
        <v>17</v>
      </c>
      <c r="F2739" t="s">
        <v>240</v>
      </c>
      <c r="G2739">
        <v>5795.51</v>
      </c>
      <c r="H2739" s="1">
        <v>43335</v>
      </c>
      <c r="I2739" t="s">
        <v>31</v>
      </c>
      <c r="J2739">
        <v>19</v>
      </c>
      <c r="K2739" t="s">
        <v>1515</v>
      </c>
      <c r="L2739" t="s">
        <v>58</v>
      </c>
      <c r="M2739" t="s">
        <v>3296</v>
      </c>
      <c r="N2739">
        <v>18.13</v>
      </c>
      <c r="O2739" t="s">
        <v>23</v>
      </c>
    </row>
    <row r="2740" spans="1:15" hidden="1" x14ac:dyDescent="0.25">
      <c r="A2740" t="s">
        <v>40</v>
      </c>
      <c r="C2740" t="s">
        <v>315</v>
      </c>
      <c r="D2740">
        <f t="shared" si="42"/>
        <v>10</v>
      </c>
      <c r="E2740" t="s">
        <v>43</v>
      </c>
      <c r="F2740" t="s">
        <v>299</v>
      </c>
      <c r="G2740">
        <v>4220.32</v>
      </c>
      <c r="H2740" s="1">
        <v>43335</v>
      </c>
      <c r="I2740" t="s">
        <v>31</v>
      </c>
      <c r="J2740">
        <v>69</v>
      </c>
      <c r="M2740" t="s">
        <v>3297</v>
      </c>
      <c r="N2740">
        <v>194</v>
      </c>
      <c r="O2740" t="s">
        <v>23</v>
      </c>
    </row>
    <row r="2741" spans="1:15" hidden="1" x14ac:dyDescent="0.25">
      <c r="A2741" t="s">
        <v>40</v>
      </c>
      <c r="C2741" t="s">
        <v>46</v>
      </c>
      <c r="D2741">
        <f t="shared" si="42"/>
        <v>10</v>
      </c>
      <c r="E2741" t="s">
        <v>43</v>
      </c>
      <c r="F2741" t="s">
        <v>48</v>
      </c>
      <c r="G2741">
        <v>2100.98</v>
      </c>
      <c r="H2741" s="1">
        <v>43335</v>
      </c>
      <c r="I2741" t="s">
        <v>19</v>
      </c>
      <c r="J2741">
        <v>43</v>
      </c>
      <c r="M2741" t="s">
        <v>3297</v>
      </c>
      <c r="N2741">
        <v>43</v>
      </c>
      <c r="O2741" t="s">
        <v>23</v>
      </c>
    </row>
    <row r="2742" spans="1:15" hidden="1" x14ac:dyDescent="0.25">
      <c r="A2742" t="s">
        <v>14</v>
      </c>
      <c r="B2742">
        <v>0</v>
      </c>
      <c r="C2742" t="s">
        <v>750</v>
      </c>
      <c r="D2742">
        <f t="shared" si="42"/>
        <v>10</v>
      </c>
      <c r="E2742" t="s">
        <v>17</v>
      </c>
      <c r="F2742" t="s">
        <v>752</v>
      </c>
      <c r="G2742">
        <v>6890.65</v>
      </c>
      <c r="H2742" s="1">
        <v>43335</v>
      </c>
      <c r="I2742" t="s">
        <v>31</v>
      </c>
      <c r="J2742">
        <v>52</v>
      </c>
      <c r="K2742" t="s">
        <v>1744</v>
      </c>
      <c r="L2742" t="s">
        <v>58</v>
      </c>
      <c r="M2742" t="s">
        <v>3298</v>
      </c>
      <c r="N2742">
        <v>12.19</v>
      </c>
      <c r="O2742" t="s">
        <v>23</v>
      </c>
    </row>
    <row r="2743" spans="1:15" hidden="1" x14ac:dyDescent="0.25">
      <c r="A2743" t="s">
        <v>14</v>
      </c>
      <c r="B2743">
        <v>1</v>
      </c>
      <c r="C2743" t="s">
        <v>103</v>
      </c>
      <c r="D2743">
        <f t="shared" si="42"/>
        <v>10</v>
      </c>
      <c r="E2743" t="s">
        <v>17</v>
      </c>
      <c r="F2743" t="s">
        <v>105</v>
      </c>
      <c r="G2743">
        <v>2132.69</v>
      </c>
      <c r="H2743" s="1">
        <v>43335</v>
      </c>
      <c r="I2743" t="s">
        <v>19</v>
      </c>
      <c r="J2743">
        <v>25</v>
      </c>
      <c r="K2743" t="s">
        <v>1166</v>
      </c>
      <c r="L2743" t="s">
        <v>58</v>
      </c>
      <c r="M2743" t="s">
        <v>3299</v>
      </c>
      <c r="N2743">
        <v>16.899999999999999</v>
      </c>
      <c r="O2743" t="s">
        <v>23</v>
      </c>
    </row>
    <row r="2744" spans="1:15" hidden="1" x14ac:dyDescent="0.25">
      <c r="A2744" t="s">
        <v>14</v>
      </c>
      <c r="B2744">
        <v>1</v>
      </c>
      <c r="C2744" t="s">
        <v>238</v>
      </c>
      <c r="D2744">
        <f t="shared" si="42"/>
        <v>10</v>
      </c>
      <c r="E2744" t="s">
        <v>24</v>
      </c>
      <c r="F2744" t="s">
        <v>240</v>
      </c>
      <c r="G2744">
        <v>5786.63</v>
      </c>
      <c r="H2744" s="1">
        <v>43335</v>
      </c>
      <c r="I2744" t="s">
        <v>31</v>
      </c>
      <c r="J2744">
        <v>19</v>
      </c>
      <c r="K2744" t="s">
        <v>431</v>
      </c>
      <c r="L2744" t="s">
        <v>58</v>
      </c>
      <c r="M2744" t="s">
        <v>3300</v>
      </c>
      <c r="N2744">
        <v>8.8800000000000008</v>
      </c>
      <c r="O2744" t="s">
        <v>23</v>
      </c>
    </row>
    <row r="2745" spans="1:15" hidden="1" x14ac:dyDescent="0.25">
      <c r="A2745" t="s">
        <v>14</v>
      </c>
      <c r="B2745">
        <v>1</v>
      </c>
      <c r="C2745" t="s">
        <v>54</v>
      </c>
      <c r="D2745">
        <f t="shared" si="42"/>
        <v>9</v>
      </c>
      <c r="E2745" t="s">
        <v>17</v>
      </c>
      <c r="F2745" t="s">
        <v>56</v>
      </c>
      <c r="G2745">
        <v>3745.47</v>
      </c>
      <c r="H2745" s="1">
        <v>43335</v>
      </c>
      <c r="I2745" t="s">
        <v>19</v>
      </c>
      <c r="J2745">
        <v>27</v>
      </c>
      <c r="K2745" t="s">
        <v>1885</v>
      </c>
      <c r="L2745" t="s">
        <v>26</v>
      </c>
      <c r="M2745" t="s">
        <v>3301</v>
      </c>
      <c r="N2745">
        <v>22.44</v>
      </c>
      <c r="O2745" t="s">
        <v>23</v>
      </c>
    </row>
    <row r="2746" spans="1:15" hidden="1" x14ac:dyDescent="0.25">
      <c r="A2746" t="s">
        <v>14</v>
      </c>
      <c r="B2746">
        <v>1</v>
      </c>
      <c r="C2746" t="s">
        <v>595</v>
      </c>
      <c r="D2746">
        <f t="shared" si="42"/>
        <v>8</v>
      </c>
      <c r="E2746" t="s">
        <v>17</v>
      </c>
      <c r="F2746" t="s">
        <v>93</v>
      </c>
      <c r="G2746">
        <v>1871.91</v>
      </c>
      <c r="H2746" s="1">
        <v>43335</v>
      </c>
      <c r="I2746" t="s">
        <v>19</v>
      </c>
      <c r="J2746">
        <v>35</v>
      </c>
      <c r="K2746" t="s">
        <v>1553</v>
      </c>
      <c r="L2746" t="s">
        <v>26</v>
      </c>
      <c r="M2746" t="s">
        <v>3302</v>
      </c>
      <c r="N2746">
        <v>20.6</v>
      </c>
      <c r="O2746" t="s">
        <v>23</v>
      </c>
    </row>
    <row r="2747" spans="1:15" hidden="1" x14ac:dyDescent="0.25">
      <c r="A2747" t="s">
        <v>14</v>
      </c>
      <c r="B2747">
        <v>0</v>
      </c>
      <c r="C2747" t="s">
        <v>146</v>
      </c>
      <c r="D2747">
        <f t="shared" si="42"/>
        <v>10</v>
      </c>
      <c r="E2747" t="s">
        <v>17</v>
      </c>
      <c r="F2747" t="s">
        <v>148</v>
      </c>
      <c r="G2747">
        <v>757.56</v>
      </c>
      <c r="H2747" s="1">
        <v>43335</v>
      </c>
      <c r="I2747" t="s">
        <v>31</v>
      </c>
      <c r="J2747">
        <v>25</v>
      </c>
      <c r="K2747" t="s">
        <v>2204</v>
      </c>
      <c r="L2747" t="s">
        <v>21</v>
      </c>
      <c r="M2747" t="s">
        <v>3303</v>
      </c>
      <c r="N2747">
        <v>9.84</v>
      </c>
      <c r="O2747" t="s">
        <v>23</v>
      </c>
    </row>
    <row r="2748" spans="1:15" hidden="1" x14ac:dyDescent="0.25">
      <c r="A2748" t="s">
        <v>14</v>
      </c>
      <c r="B2748">
        <v>1</v>
      </c>
      <c r="C2748" t="s">
        <v>46</v>
      </c>
      <c r="D2748">
        <f t="shared" si="42"/>
        <v>10</v>
      </c>
      <c r="E2748" t="s">
        <v>24</v>
      </c>
      <c r="F2748" t="s">
        <v>48</v>
      </c>
      <c r="G2748">
        <v>2167.36</v>
      </c>
      <c r="H2748" s="1">
        <v>43335</v>
      </c>
      <c r="I2748" t="s">
        <v>19</v>
      </c>
      <c r="J2748">
        <v>43</v>
      </c>
      <c r="K2748" t="s">
        <v>3304</v>
      </c>
      <c r="L2748" t="s">
        <v>50</v>
      </c>
      <c r="M2748" t="s">
        <v>3305</v>
      </c>
      <c r="N2748">
        <v>44.38</v>
      </c>
      <c r="O2748" t="s">
        <v>23</v>
      </c>
    </row>
    <row r="2749" spans="1:15" hidden="1" x14ac:dyDescent="0.25">
      <c r="A2749" t="s">
        <v>14</v>
      </c>
      <c r="B2749">
        <v>1</v>
      </c>
      <c r="C2749" t="s">
        <v>46</v>
      </c>
      <c r="D2749">
        <f t="shared" si="42"/>
        <v>10</v>
      </c>
      <c r="E2749" t="s">
        <v>17</v>
      </c>
      <c r="F2749" t="s">
        <v>48</v>
      </c>
      <c r="G2749">
        <v>2143.98</v>
      </c>
      <c r="H2749" s="1">
        <v>43335</v>
      </c>
      <c r="I2749" t="s">
        <v>19</v>
      </c>
      <c r="J2749">
        <v>43</v>
      </c>
      <c r="K2749" t="s">
        <v>669</v>
      </c>
      <c r="L2749" t="s">
        <v>50</v>
      </c>
      <c r="M2749" t="s">
        <v>3306</v>
      </c>
      <c r="N2749">
        <v>23.38</v>
      </c>
      <c r="O2749" t="s">
        <v>23</v>
      </c>
    </row>
    <row r="2750" spans="1:15" hidden="1" x14ac:dyDescent="0.25">
      <c r="A2750" t="s">
        <v>14</v>
      </c>
      <c r="B2750">
        <v>1</v>
      </c>
      <c r="C2750" t="s">
        <v>103</v>
      </c>
      <c r="D2750">
        <f t="shared" si="42"/>
        <v>10</v>
      </c>
      <c r="E2750" t="s">
        <v>17</v>
      </c>
      <c r="F2750" t="s">
        <v>105</v>
      </c>
      <c r="G2750">
        <v>2128.6799999999998</v>
      </c>
      <c r="H2750" s="1">
        <v>43335</v>
      </c>
      <c r="I2750" t="s">
        <v>19</v>
      </c>
      <c r="J2750">
        <v>25</v>
      </c>
      <c r="K2750" t="s">
        <v>1951</v>
      </c>
      <c r="L2750" t="s">
        <v>58</v>
      </c>
      <c r="M2750" t="s">
        <v>3307</v>
      </c>
      <c r="N2750">
        <v>4.01</v>
      </c>
      <c r="O2750" t="s">
        <v>23</v>
      </c>
    </row>
    <row r="2751" spans="1:15" hidden="1" x14ac:dyDescent="0.25">
      <c r="A2751" t="s">
        <v>40</v>
      </c>
      <c r="C2751" t="s">
        <v>138</v>
      </c>
      <c r="D2751">
        <f t="shared" si="42"/>
        <v>10</v>
      </c>
      <c r="E2751" t="s">
        <v>43</v>
      </c>
      <c r="F2751" t="s">
        <v>140</v>
      </c>
      <c r="G2751">
        <v>18388.099999999999</v>
      </c>
      <c r="H2751" s="1">
        <v>43335</v>
      </c>
      <c r="I2751" t="s">
        <v>19</v>
      </c>
      <c r="J2751">
        <v>34</v>
      </c>
      <c r="M2751" t="s">
        <v>3308</v>
      </c>
      <c r="N2751">
        <v>27</v>
      </c>
      <c r="O2751" t="s">
        <v>23</v>
      </c>
    </row>
    <row r="2752" spans="1:15" hidden="1" x14ac:dyDescent="0.25">
      <c r="A2752" t="s">
        <v>40</v>
      </c>
      <c r="C2752" t="s">
        <v>285</v>
      </c>
      <c r="D2752">
        <f t="shared" si="42"/>
        <v>10</v>
      </c>
      <c r="E2752" t="s">
        <v>62</v>
      </c>
      <c r="F2752" t="s">
        <v>140</v>
      </c>
      <c r="G2752">
        <v>3904.86</v>
      </c>
      <c r="H2752" s="1">
        <v>43335</v>
      </c>
      <c r="I2752" t="s">
        <v>19</v>
      </c>
      <c r="J2752">
        <v>21</v>
      </c>
      <c r="M2752" t="s">
        <v>3308</v>
      </c>
      <c r="N2752">
        <v>39</v>
      </c>
      <c r="O2752" t="s">
        <v>23</v>
      </c>
    </row>
    <row r="2753" spans="1:15" hidden="1" x14ac:dyDescent="0.25">
      <c r="A2753" t="s">
        <v>14</v>
      </c>
      <c r="B2753">
        <v>1</v>
      </c>
      <c r="C2753" t="s">
        <v>285</v>
      </c>
      <c r="D2753">
        <f t="shared" si="42"/>
        <v>10</v>
      </c>
      <c r="E2753" t="s">
        <v>17</v>
      </c>
      <c r="F2753" t="s">
        <v>140</v>
      </c>
      <c r="G2753">
        <v>3943.86</v>
      </c>
      <c r="H2753" s="1">
        <v>43335</v>
      </c>
      <c r="I2753" t="s">
        <v>19</v>
      </c>
      <c r="J2753">
        <v>21</v>
      </c>
      <c r="K2753" t="s">
        <v>513</v>
      </c>
      <c r="L2753" t="s">
        <v>259</v>
      </c>
      <c r="M2753" t="s">
        <v>3309</v>
      </c>
      <c r="N2753">
        <v>16.739999999999998</v>
      </c>
      <c r="O2753" t="s">
        <v>23</v>
      </c>
    </row>
    <row r="2754" spans="1:15" hidden="1" x14ac:dyDescent="0.25">
      <c r="A2754" t="s">
        <v>14</v>
      </c>
      <c r="B2754">
        <v>1</v>
      </c>
      <c r="C2754" t="s">
        <v>146</v>
      </c>
      <c r="D2754">
        <f t="shared" si="42"/>
        <v>10</v>
      </c>
      <c r="E2754" t="s">
        <v>24</v>
      </c>
      <c r="F2754" t="s">
        <v>148</v>
      </c>
      <c r="G2754">
        <v>742.71</v>
      </c>
      <c r="H2754" s="1">
        <v>43335</v>
      </c>
      <c r="I2754" t="s">
        <v>31</v>
      </c>
      <c r="J2754">
        <v>25</v>
      </c>
      <c r="K2754" t="s">
        <v>3310</v>
      </c>
      <c r="L2754" t="s">
        <v>50</v>
      </c>
      <c r="M2754" t="s">
        <v>3311</v>
      </c>
      <c r="N2754">
        <v>14.85</v>
      </c>
      <c r="O2754" t="s">
        <v>23</v>
      </c>
    </row>
    <row r="2755" spans="1:15" hidden="1" x14ac:dyDescent="0.25">
      <c r="A2755" t="s">
        <v>14</v>
      </c>
      <c r="B2755">
        <v>1</v>
      </c>
      <c r="C2755" t="s">
        <v>267</v>
      </c>
      <c r="D2755">
        <f t="shared" ref="D2755:D2818" si="43">LEN(C2755)-4</f>
        <v>10</v>
      </c>
      <c r="E2755" t="s">
        <v>24</v>
      </c>
      <c r="F2755" t="s">
        <v>269</v>
      </c>
      <c r="G2755">
        <v>1943.75</v>
      </c>
      <c r="H2755" s="1">
        <v>43335</v>
      </c>
      <c r="I2755" t="s">
        <v>19</v>
      </c>
      <c r="J2755">
        <v>18</v>
      </c>
      <c r="K2755" t="s">
        <v>3312</v>
      </c>
      <c r="L2755" t="s">
        <v>142</v>
      </c>
      <c r="M2755" t="s">
        <v>3313</v>
      </c>
      <c r="N2755">
        <v>18.75</v>
      </c>
      <c r="O2755" t="s">
        <v>23</v>
      </c>
    </row>
    <row r="2756" spans="1:15" hidden="1" x14ac:dyDescent="0.25">
      <c r="A2756" t="s">
        <v>14</v>
      </c>
      <c r="B2756">
        <v>1</v>
      </c>
      <c r="C2756" t="s">
        <v>91</v>
      </c>
      <c r="D2756">
        <f t="shared" si="43"/>
        <v>10</v>
      </c>
      <c r="E2756" t="s">
        <v>24</v>
      </c>
      <c r="F2756" t="s">
        <v>93</v>
      </c>
      <c r="G2756">
        <v>1778.21</v>
      </c>
      <c r="H2756" s="1">
        <v>43335</v>
      </c>
      <c r="I2756" t="s">
        <v>19</v>
      </c>
      <c r="J2756">
        <v>24</v>
      </c>
      <c r="K2756" t="s">
        <v>52</v>
      </c>
      <c r="L2756" t="s">
        <v>50</v>
      </c>
      <c r="M2756" t="s">
        <v>3314</v>
      </c>
      <c r="N2756">
        <v>196.45</v>
      </c>
      <c r="O2756" t="s">
        <v>23</v>
      </c>
    </row>
    <row r="2757" spans="1:15" hidden="1" x14ac:dyDescent="0.25">
      <c r="A2757" t="s">
        <v>14</v>
      </c>
      <c r="B2757">
        <v>0</v>
      </c>
      <c r="C2757" t="s">
        <v>54</v>
      </c>
      <c r="D2757">
        <f t="shared" si="43"/>
        <v>9</v>
      </c>
      <c r="E2757" t="s">
        <v>24</v>
      </c>
      <c r="F2757" t="s">
        <v>56</v>
      </c>
      <c r="G2757">
        <v>3736.96</v>
      </c>
      <c r="H2757" s="1">
        <v>43335</v>
      </c>
      <c r="I2757" t="s">
        <v>19</v>
      </c>
      <c r="J2757">
        <v>27</v>
      </c>
      <c r="K2757" t="s">
        <v>1093</v>
      </c>
      <c r="L2757" t="s">
        <v>58</v>
      </c>
      <c r="M2757" t="s">
        <v>3315</v>
      </c>
      <c r="N2757">
        <v>8.51</v>
      </c>
      <c r="O2757" t="s">
        <v>23</v>
      </c>
    </row>
    <row r="2758" spans="1:15" hidden="1" x14ac:dyDescent="0.25">
      <c r="A2758" t="s">
        <v>14</v>
      </c>
      <c r="B2758">
        <v>1</v>
      </c>
      <c r="C2758" t="s">
        <v>525</v>
      </c>
      <c r="D2758">
        <f t="shared" si="43"/>
        <v>10</v>
      </c>
      <c r="E2758" t="s">
        <v>24</v>
      </c>
      <c r="F2758" t="s">
        <v>527</v>
      </c>
      <c r="G2758">
        <v>3623.14</v>
      </c>
      <c r="H2758" s="1">
        <v>43335</v>
      </c>
      <c r="I2758" t="s">
        <v>19</v>
      </c>
      <c r="J2758">
        <v>35</v>
      </c>
      <c r="K2758" t="s">
        <v>3316</v>
      </c>
      <c r="L2758" t="s">
        <v>142</v>
      </c>
      <c r="M2758" t="s">
        <v>3317</v>
      </c>
      <c r="N2758">
        <v>22.24</v>
      </c>
      <c r="O2758" t="s">
        <v>23</v>
      </c>
    </row>
    <row r="2759" spans="1:15" hidden="1" x14ac:dyDescent="0.25">
      <c r="A2759" t="s">
        <v>14</v>
      </c>
      <c r="B2759">
        <v>1</v>
      </c>
      <c r="C2759" t="s">
        <v>146</v>
      </c>
      <c r="D2759">
        <f t="shared" si="43"/>
        <v>10</v>
      </c>
      <c r="E2759" t="s">
        <v>17</v>
      </c>
      <c r="F2759" t="s">
        <v>148</v>
      </c>
      <c r="G2759">
        <v>724.82</v>
      </c>
      <c r="H2759" s="1">
        <v>43335</v>
      </c>
      <c r="I2759" t="s">
        <v>31</v>
      </c>
      <c r="J2759">
        <v>25</v>
      </c>
      <c r="K2759" t="s">
        <v>933</v>
      </c>
      <c r="L2759" t="s">
        <v>21</v>
      </c>
      <c r="M2759" t="s">
        <v>3318</v>
      </c>
      <c r="N2759">
        <v>17.89</v>
      </c>
      <c r="O2759" t="s">
        <v>23</v>
      </c>
    </row>
    <row r="2760" spans="1:15" hidden="1" x14ac:dyDescent="0.25">
      <c r="A2760" t="s">
        <v>14</v>
      </c>
      <c r="B2760">
        <v>1</v>
      </c>
      <c r="C2760" t="s">
        <v>41</v>
      </c>
      <c r="D2760">
        <f t="shared" si="43"/>
        <v>10</v>
      </c>
      <c r="E2760" t="s">
        <v>17</v>
      </c>
      <c r="F2760" t="s">
        <v>44</v>
      </c>
      <c r="G2760">
        <v>2753.1</v>
      </c>
      <c r="H2760" s="1">
        <v>43335</v>
      </c>
      <c r="I2760" t="s">
        <v>31</v>
      </c>
      <c r="J2760">
        <v>20</v>
      </c>
      <c r="K2760" t="s">
        <v>278</v>
      </c>
      <c r="L2760" t="s">
        <v>26</v>
      </c>
      <c r="M2760" t="s">
        <v>3319</v>
      </c>
      <c r="N2760">
        <v>12.06</v>
      </c>
      <c r="O2760" t="s">
        <v>23</v>
      </c>
    </row>
    <row r="2761" spans="1:15" hidden="1" x14ac:dyDescent="0.25">
      <c r="A2761" t="s">
        <v>14</v>
      </c>
      <c r="B2761">
        <v>1</v>
      </c>
      <c r="C2761" t="s">
        <v>320</v>
      </c>
      <c r="D2761">
        <f t="shared" si="43"/>
        <v>9</v>
      </c>
      <c r="E2761" t="s">
        <v>17</v>
      </c>
      <c r="F2761" t="s">
        <v>322</v>
      </c>
      <c r="G2761">
        <v>10488.55</v>
      </c>
      <c r="H2761" s="1">
        <v>43335</v>
      </c>
      <c r="I2761" t="s">
        <v>31</v>
      </c>
      <c r="J2761">
        <v>28</v>
      </c>
      <c r="K2761" t="s">
        <v>2178</v>
      </c>
      <c r="L2761" t="s">
        <v>26</v>
      </c>
      <c r="M2761" t="s">
        <v>3320</v>
      </c>
      <c r="N2761">
        <v>8.16</v>
      </c>
      <c r="O2761" t="s">
        <v>23</v>
      </c>
    </row>
    <row r="2762" spans="1:15" hidden="1" x14ac:dyDescent="0.25">
      <c r="A2762" t="s">
        <v>14</v>
      </c>
      <c r="B2762">
        <v>1</v>
      </c>
      <c r="C2762" t="s">
        <v>54</v>
      </c>
      <c r="D2762">
        <f t="shared" si="43"/>
        <v>9</v>
      </c>
      <c r="E2762" t="s">
        <v>17</v>
      </c>
      <c r="F2762" t="s">
        <v>56</v>
      </c>
      <c r="G2762">
        <v>3723.99</v>
      </c>
      <c r="H2762" s="1">
        <v>43335</v>
      </c>
      <c r="I2762" t="s">
        <v>19</v>
      </c>
      <c r="J2762">
        <v>27</v>
      </c>
      <c r="K2762" t="s">
        <v>1144</v>
      </c>
      <c r="L2762" t="s">
        <v>58</v>
      </c>
      <c r="M2762" t="s">
        <v>3321</v>
      </c>
      <c r="N2762">
        <v>12.97</v>
      </c>
      <c r="O2762" t="s">
        <v>23</v>
      </c>
    </row>
    <row r="2763" spans="1:15" hidden="1" x14ac:dyDescent="0.25">
      <c r="A2763" t="s">
        <v>14</v>
      </c>
      <c r="B2763">
        <v>1</v>
      </c>
      <c r="C2763" t="s">
        <v>88</v>
      </c>
      <c r="D2763">
        <f t="shared" si="43"/>
        <v>10</v>
      </c>
      <c r="E2763" t="s">
        <v>17</v>
      </c>
      <c r="F2763" t="s">
        <v>90</v>
      </c>
      <c r="G2763">
        <v>3187.32</v>
      </c>
      <c r="H2763" s="1">
        <v>43335</v>
      </c>
      <c r="I2763" t="s">
        <v>19</v>
      </c>
      <c r="J2763">
        <v>47</v>
      </c>
      <c r="K2763" t="s">
        <v>241</v>
      </c>
      <c r="L2763" t="s">
        <v>142</v>
      </c>
      <c r="M2763" t="s">
        <v>3322</v>
      </c>
      <c r="N2763">
        <v>30.86</v>
      </c>
      <c r="O2763" t="s">
        <v>23</v>
      </c>
    </row>
    <row r="2764" spans="1:15" hidden="1" x14ac:dyDescent="0.25">
      <c r="A2764" t="s">
        <v>40</v>
      </c>
      <c r="C2764" t="s">
        <v>187</v>
      </c>
      <c r="D2764">
        <f t="shared" si="43"/>
        <v>10</v>
      </c>
      <c r="E2764" t="s">
        <v>43</v>
      </c>
      <c r="F2764" t="s">
        <v>189</v>
      </c>
      <c r="G2764">
        <v>4719.4799999999996</v>
      </c>
      <c r="H2764" s="1">
        <v>43335</v>
      </c>
      <c r="I2764" t="s">
        <v>31</v>
      </c>
      <c r="J2764">
        <v>38</v>
      </c>
      <c r="M2764" t="s">
        <v>3323</v>
      </c>
      <c r="N2764">
        <v>81</v>
      </c>
      <c r="O2764" t="s">
        <v>23</v>
      </c>
    </row>
    <row r="2765" spans="1:15" hidden="1" x14ac:dyDescent="0.25">
      <c r="A2765" t="s">
        <v>14</v>
      </c>
      <c r="B2765">
        <v>1</v>
      </c>
      <c r="C2765" t="s">
        <v>192</v>
      </c>
      <c r="D2765">
        <f t="shared" si="43"/>
        <v>10</v>
      </c>
      <c r="E2765" t="s">
        <v>24</v>
      </c>
      <c r="F2765" t="s">
        <v>194</v>
      </c>
      <c r="G2765">
        <v>3309.33</v>
      </c>
      <c r="H2765" s="1">
        <v>43335</v>
      </c>
      <c r="I2765" t="s">
        <v>31</v>
      </c>
      <c r="J2765">
        <v>22</v>
      </c>
      <c r="K2765" t="s">
        <v>52</v>
      </c>
      <c r="L2765" t="s">
        <v>50</v>
      </c>
      <c r="M2765" t="s">
        <v>3324</v>
      </c>
      <c r="N2765">
        <v>19.64</v>
      </c>
      <c r="O2765" t="s">
        <v>23</v>
      </c>
    </row>
    <row r="2766" spans="1:15" hidden="1" x14ac:dyDescent="0.25">
      <c r="A2766" t="s">
        <v>14</v>
      </c>
      <c r="B2766">
        <v>0</v>
      </c>
      <c r="C2766" t="s">
        <v>255</v>
      </c>
      <c r="D2766">
        <f t="shared" si="43"/>
        <v>9</v>
      </c>
      <c r="E2766" t="s">
        <v>17</v>
      </c>
      <c r="F2766" t="s">
        <v>257</v>
      </c>
      <c r="G2766">
        <v>5565.15</v>
      </c>
      <c r="H2766" s="1">
        <v>43335</v>
      </c>
      <c r="I2766" t="s">
        <v>19</v>
      </c>
      <c r="J2766">
        <v>34</v>
      </c>
      <c r="K2766" t="s">
        <v>3325</v>
      </c>
      <c r="L2766" t="s">
        <v>259</v>
      </c>
      <c r="M2766" t="s">
        <v>3326</v>
      </c>
      <c r="N2766">
        <v>124.43</v>
      </c>
      <c r="O2766" t="s">
        <v>23</v>
      </c>
    </row>
    <row r="2767" spans="1:15" hidden="1" x14ac:dyDescent="0.25">
      <c r="A2767" t="s">
        <v>14</v>
      </c>
      <c r="B2767">
        <v>1</v>
      </c>
      <c r="C2767" t="s">
        <v>216</v>
      </c>
      <c r="D2767">
        <f t="shared" si="43"/>
        <v>10</v>
      </c>
      <c r="E2767" t="s">
        <v>24</v>
      </c>
      <c r="F2767" t="s">
        <v>218</v>
      </c>
      <c r="G2767">
        <v>58483.17</v>
      </c>
      <c r="H2767" s="1">
        <v>43335</v>
      </c>
      <c r="I2767" t="s">
        <v>31</v>
      </c>
      <c r="J2767">
        <v>33</v>
      </c>
      <c r="K2767" t="s">
        <v>3327</v>
      </c>
      <c r="L2767" t="s">
        <v>50</v>
      </c>
      <c r="M2767" t="s">
        <v>3328</v>
      </c>
      <c r="N2767">
        <v>17.12</v>
      </c>
      <c r="O2767" t="s">
        <v>23</v>
      </c>
    </row>
    <row r="2768" spans="1:15" hidden="1" x14ac:dyDescent="0.25">
      <c r="A2768" t="s">
        <v>40</v>
      </c>
      <c r="C2768" t="s">
        <v>224</v>
      </c>
      <c r="D2768">
        <f t="shared" si="43"/>
        <v>10</v>
      </c>
      <c r="E2768" t="s">
        <v>43</v>
      </c>
      <c r="F2768" t="s">
        <v>78</v>
      </c>
      <c r="G2768">
        <v>2537.59</v>
      </c>
      <c r="H2768" s="1">
        <v>43335</v>
      </c>
      <c r="I2768" t="s">
        <v>31</v>
      </c>
      <c r="J2768">
        <v>24</v>
      </c>
      <c r="M2768" t="s">
        <v>3329</v>
      </c>
      <c r="N2768">
        <v>41</v>
      </c>
      <c r="O2768" t="s">
        <v>23</v>
      </c>
    </row>
    <row r="2769" spans="1:15" x14ac:dyDescent="0.25">
      <c r="A2769" t="s">
        <v>40</v>
      </c>
      <c r="C2769" t="s">
        <v>378</v>
      </c>
      <c r="D2769">
        <f t="shared" si="43"/>
        <v>10</v>
      </c>
      <c r="E2769" t="s">
        <v>202</v>
      </c>
      <c r="F2769" t="s">
        <v>380</v>
      </c>
      <c r="G2769">
        <v>3042.91</v>
      </c>
      <c r="H2769" s="1">
        <v>43335</v>
      </c>
      <c r="I2769" t="s">
        <v>19</v>
      </c>
      <c r="J2769">
        <v>41</v>
      </c>
      <c r="M2769" t="s">
        <v>3329</v>
      </c>
      <c r="N2769">
        <v>2101.5100000000002</v>
      </c>
      <c r="O2769" t="s">
        <v>204</v>
      </c>
    </row>
    <row r="2770" spans="1:15" x14ac:dyDescent="0.25">
      <c r="A2770" t="s">
        <v>40</v>
      </c>
      <c r="C2770" t="s">
        <v>85</v>
      </c>
      <c r="D2770">
        <f t="shared" si="43"/>
        <v>10</v>
      </c>
      <c r="E2770" t="s">
        <v>202</v>
      </c>
      <c r="F2770" t="s">
        <v>87</v>
      </c>
      <c r="G2770">
        <v>5242.6899999999996</v>
      </c>
      <c r="H2770" s="1">
        <v>43335</v>
      </c>
      <c r="I2770" t="s">
        <v>19</v>
      </c>
      <c r="J2770">
        <v>26</v>
      </c>
      <c r="M2770" t="s">
        <v>3329</v>
      </c>
      <c r="N2770">
        <v>920.71</v>
      </c>
      <c r="O2770" t="s">
        <v>204</v>
      </c>
    </row>
    <row r="2771" spans="1:15" hidden="1" x14ac:dyDescent="0.25">
      <c r="A2771" t="s">
        <v>40</v>
      </c>
      <c r="C2771" t="s">
        <v>41</v>
      </c>
      <c r="D2771">
        <f t="shared" si="43"/>
        <v>10</v>
      </c>
      <c r="E2771" t="s">
        <v>62</v>
      </c>
      <c r="F2771" t="s">
        <v>44</v>
      </c>
      <c r="G2771">
        <v>2729.1</v>
      </c>
      <c r="H2771" s="1">
        <v>43335</v>
      </c>
      <c r="I2771" t="s">
        <v>31</v>
      </c>
      <c r="J2771">
        <v>20</v>
      </c>
      <c r="M2771" t="s">
        <v>3329</v>
      </c>
      <c r="N2771">
        <v>24</v>
      </c>
      <c r="O2771" t="s">
        <v>23</v>
      </c>
    </row>
    <row r="2772" spans="1:15" x14ac:dyDescent="0.25">
      <c r="A2772" t="s">
        <v>40</v>
      </c>
      <c r="C2772" t="s">
        <v>445</v>
      </c>
      <c r="D2772">
        <f t="shared" si="43"/>
        <v>10</v>
      </c>
      <c r="E2772" t="s">
        <v>202</v>
      </c>
      <c r="F2772" t="s">
        <v>447</v>
      </c>
      <c r="G2772">
        <v>7736.06</v>
      </c>
      <c r="H2772" s="1">
        <v>43335</v>
      </c>
      <c r="I2772" t="s">
        <v>19</v>
      </c>
      <c r="J2772">
        <v>19</v>
      </c>
      <c r="M2772" t="s">
        <v>3329</v>
      </c>
      <c r="N2772">
        <v>3676.94</v>
      </c>
      <c r="O2772" t="s">
        <v>204</v>
      </c>
    </row>
    <row r="2773" spans="1:15" hidden="1" x14ac:dyDescent="0.25">
      <c r="A2773" t="s">
        <v>40</v>
      </c>
      <c r="C2773" t="s">
        <v>88</v>
      </c>
      <c r="D2773">
        <f t="shared" si="43"/>
        <v>10</v>
      </c>
      <c r="E2773" t="s">
        <v>43</v>
      </c>
      <c r="F2773" t="s">
        <v>90</v>
      </c>
      <c r="G2773">
        <v>3141.32</v>
      </c>
      <c r="H2773" s="1">
        <v>43335</v>
      </c>
      <c r="I2773" t="s">
        <v>19</v>
      </c>
      <c r="J2773">
        <v>47</v>
      </c>
      <c r="M2773" t="s">
        <v>3329</v>
      </c>
      <c r="N2773">
        <v>46</v>
      </c>
      <c r="O2773" t="s">
        <v>23</v>
      </c>
    </row>
    <row r="2774" spans="1:15" hidden="1" x14ac:dyDescent="0.25">
      <c r="A2774" t="s">
        <v>14</v>
      </c>
      <c r="B2774">
        <v>0</v>
      </c>
      <c r="C2774" t="s">
        <v>54</v>
      </c>
      <c r="D2774">
        <f t="shared" si="43"/>
        <v>9</v>
      </c>
      <c r="E2774" t="s">
        <v>24</v>
      </c>
      <c r="F2774" t="s">
        <v>56</v>
      </c>
      <c r="G2774">
        <v>3715.24</v>
      </c>
      <c r="H2774" s="1">
        <v>43335</v>
      </c>
      <c r="I2774" t="s">
        <v>19</v>
      </c>
      <c r="J2774">
        <v>27</v>
      </c>
      <c r="K2774" t="s">
        <v>484</v>
      </c>
      <c r="L2774" t="s">
        <v>58</v>
      </c>
      <c r="M2774" t="s">
        <v>3330</v>
      </c>
      <c r="N2774">
        <v>8.75</v>
      </c>
      <c r="O2774" t="s">
        <v>23</v>
      </c>
    </row>
    <row r="2775" spans="1:15" hidden="1" x14ac:dyDescent="0.25">
      <c r="A2775" t="s">
        <v>14</v>
      </c>
      <c r="B2775">
        <v>0</v>
      </c>
      <c r="C2775" t="s">
        <v>454</v>
      </c>
      <c r="D2775">
        <f t="shared" si="43"/>
        <v>10</v>
      </c>
      <c r="E2775" t="s">
        <v>17</v>
      </c>
      <c r="F2775" t="s">
        <v>456</v>
      </c>
      <c r="G2775">
        <v>1640.41</v>
      </c>
      <c r="H2775" s="1">
        <v>43335</v>
      </c>
      <c r="I2775" t="s">
        <v>19</v>
      </c>
      <c r="J2775">
        <v>53</v>
      </c>
      <c r="K2775" t="s">
        <v>3331</v>
      </c>
      <c r="L2775" t="s">
        <v>21</v>
      </c>
      <c r="M2775" t="s">
        <v>3332</v>
      </c>
      <c r="N2775">
        <v>19.62</v>
      </c>
      <c r="O2775" t="s">
        <v>23</v>
      </c>
    </row>
    <row r="2776" spans="1:15" hidden="1" x14ac:dyDescent="0.25">
      <c r="A2776" t="s">
        <v>14</v>
      </c>
      <c r="B2776">
        <v>0</v>
      </c>
      <c r="C2776" t="s">
        <v>160</v>
      </c>
      <c r="D2776">
        <f t="shared" si="43"/>
        <v>9</v>
      </c>
      <c r="E2776" t="s">
        <v>24</v>
      </c>
      <c r="F2776" t="s">
        <v>162</v>
      </c>
      <c r="G2776">
        <v>650.04</v>
      </c>
      <c r="H2776" s="1">
        <v>43335</v>
      </c>
      <c r="I2776" t="s">
        <v>19</v>
      </c>
      <c r="J2776">
        <v>18</v>
      </c>
      <c r="K2776" t="s">
        <v>2800</v>
      </c>
      <c r="L2776" t="s">
        <v>21</v>
      </c>
      <c r="M2776" t="s">
        <v>3333</v>
      </c>
      <c r="N2776">
        <v>10.119999999999999</v>
      </c>
      <c r="O2776" t="s">
        <v>23</v>
      </c>
    </row>
    <row r="2777" spans="1:15" hidden="1" x14ac:dyDescent="0.25">
      <c r="A2777" t="s">
        <v>14</v>
      </c>
      <c r="B2777">
        <v>1</v>
      </c>
      <c r="C2777" t="s">
        <v>499</v>
      </c>
      <c r="D2777">
        <f t="shared" si="43"/>
        <v>9</v>
      </c>
      <c r="E2777" t="s">
        <v>24</v>
      </c>
      <c r="F2777" t="s">
        <v>501</v>
      </c>
      <c r="G2777">
        <v>1286.5</v>
      </c>
      <c r="H2777" s="1">
        <v>43335</v>
      </c>
      <c r="I2777" t="s">
        <v>19</v>
      </c>
      <c r="J2777">
        <v>64</v>
      </c>
      <c r="K2777" t="s">
        <v>3334</v>
      </c>
      <c r="L2777" t="s">
        <v>26</v>
      </c>
      <c r="M2777" t="s">
        <v>3335</v>
      </c>
      <c r="N2777">
        <v>21.97</v>
      </c>
      <c r="O2777" t="s">
        <v>23</v>
      </c>
    </row>
    <row r="2778" spans="1:15" hidden="1" x14ac:dyDescent="0.25">
      <c r="A2778" t="s">
        <v>14</v>
      </c>
      <c r="B2778">
        <v>1</v>
      </c>
      <c r="C2778" t="s">
        <v>91</v>
      </c>
      <c r="D2778">
        <f t="shared" si="43"/>
        <v>10</v>
      </c>
      <c r="E2778" t="s">
        <v>17</v>
      </c>
      <c r="F2778" t="s">
        <v>93</v>
      </c>
      <c r="G2778">
        <v>1774.26</v>
      </c>
      <c r="H2778" s="1">
        <v>43335</v>
      </c>
      <c r="I2778" t="s">
        <v>19</v>
      </c>
      <c r="J2778">
        <v>24</v>
      </c>
      <c r="K2778" t="s">
        <v>52</v>
      </c>
      <c r="L2778" t="s">
        <v>50</v>
      </c>
      <c r="M2778" t="s">
        <v>3336</v>
      </c>
      <c r="N2778">
        <v>3.95</v>
      </c>
      <c r="O2778" t="s">
        <v>23</v>
      </c>
    </row>
    <row r="2779" spans="1:15" hidden="1" x14ac:dyDescent="0.25">
      <c r="A2779" t="s">
        <v>14</v>
      </c>
      <c r="B2779">
        <v>1</v>
      </c>
      <c r="C2779" t="s">
        <v>413</v>
      </c>
      <c r="D2779">
        <f t="shared" si="43"/>
        <v>8</v>
      </c>
      <c r="E2779" t="s">
        <v>24</v>
      </c>
      <c r="F2779" t="s">
        <v>414</v>
      </c>
      <c r="G2779">
        <v>7198.96</v>
      </c>
      <c r="H2779" s="1">
        <v>43335</v>
      </c>
      <c r="I2779" t="s">
        <v>31</v>
      </c>
      <c r="J2779">
        <v>18</v>
      </c>
      <c r="K2779" t="s">
        <v>699</v>
      </c>
      <c r="L2779" t="s">
        <v>21</v>
      </c>
      <c r="M2779" t="s">
        <v>3337</v>
      </c>
      <c r="N2779">
        <v>21.65</v>
      </c>
      <c r="O2779" t="s">
        <v>23</v>
      </c>
    </row>
    <row r="2780" spans="1:15" hidden="1" x14ac:dyDescent="0.25">
      <c r="A2780" t="s">
        <v>14</v>
      </c>
      <c r="B2780">
        <v>1</v>
      </c>
      <c r="C2780" t="s">
        <v>129</v>
      </c>
      <c r="D2780">
        <f t="shared" si="43"/>
        <v>10</v>
      </c>
      <c r="E2780" t="s">
        <v>17</v>
      </c>
      <c r="F2780" t="s">
        <v>131</v>
      </c>
      <c r="G2780">
        <v>16055.19</v>
      </c>
      <c r="H2780" s="1">
        <v>43335</v>
      </c>
      <c r="I2780" t="s">
        <v>31</v>
      </c>
      <c r="J2780">
        <v>24</v>
      </c>
      <c r="K2780" t="s">
        <v>893</v>
      </c>
      <c r="L2780" t="s">
        <v>21</v>
      </c>
      <c r="M2780" t="s">
        <v>3338</v>
      </c>
      <c r="N2780">
        <v>9.6300000000000008</v>
      </c>
      <c r="O2780" t="s">
        <v>23</v>
      </c>
    </row>
    <row r="2781" spans="1:15" x14ac:dyDescent="0.25">
      <c r="A2781" t="s">
        <v>40</v>
      </c>
      <c r="C2781" t="s">
        <v>170</v>
      </c>
      <c r="D2781">
        <f t="shared" si="43"/>
        <v>9</v>
      </c>
      <c r="E2781" t="s">
        <v>202</v>
      </c>
      <c r="F2781" t="s">
        <v>172</v>
      </c>
      <c r="G2781">
        <v>52429.38</v>
      </c>
      <c r="H2781" s="1">
        <v>43335</v>
      </c>
      <c r="I2781" t="s">
        <v>31</v>
      </c>
      <c r="J2781">
        <v>78</v>
      </c>
      <c r="M2781" t="s">
        <v>3339</v>
      </c>
      <c r="N2781">
        <v>782.42</v>
      </c>
      <c r="O2781" t="s">
        <v>204</v>
      </c>
    </row>
    <row r="2782" spans="1:15" x14ac:dyDescent="0.25">
      <c r="A2782" t="s">
        <v>40</v>
      </c>
      <c r="C2782" t="s">
        <v>297</v>
      </c>
      <c r="D2782">
        <f t="shared" si="43"/>
        <v>10</v>
      </c>
      <c r="E2782" t="s">
        <v>202</v>
      </c>
      <c r="F2782" t="s">
        <v>299</v>
      </c>
      <c r="G2782">
        <v>6082.23</v>
      </c>
      <c r="H2782" s="1">
        <v>43335</v>
      </c>
      <c r="I2782" t="s">
        <v>31</v>
      </c>
      <c r="J2782">
        <v>44</v>
      </c>
      <c r="M2782" t="s">
        <v>3339</v>
      </c>
      <c r="N2782">
        <v>2887.34</v>
      </c>
      <c r="O2782" t="s">
        <v>204</v>
      </c>
    </row>
    <row r="2783" spans="1:15" hidden="1" x14ac:dyDescent="0.25">
      <c r="A2783" t="s">
        <v>40</v>
      </c>
      <c r="C2783" t="s">
        <v>235</v>
      </c>
      <c r="D2783">
        <f t="shared" si="43"/>
        <v>10</v>
      </c>
      <c r="E2783" t="s">
        <v>372</v>
      </c>
      <c r="F2783" t="s">
        <v>237</v>
      </c>
      <c r="G2783">
        <v>193551.49</v>
      </c>
      <c r="H2783" s="1">
        <v>43335</v>
      </c>
      <c r="I2783" t="s">
        <v>19</v>
      </c>
      <c r="J2783">
        <v>40</v>
      </c>
      <c r="M2783" t="s">
        <v>3339</v>
      </c>
      <c r="N2783">
        <v>41</v>
      </c>
      <c r="O2783" t="s">
        <v>23</v>
      </c>
    </row>
    <row r="2784" spans="1:15" hidden="1" x14ac:dyDescent="0.25">
      <c r="A2784" t="s">
        <v>40</v>
      </c>
      <c r="C2784" t="s">
        <v>113</v>
      </c>
      <c r="D2784">
        <f t="shared" si="43"/>
        <v>9</v>
      </c>
      <c r="E2784" t="s">
        <v>43</v>
      </c>
      <c r="F2784" t="s">
        <v>100</v>
      </c>
      <c r="G2784">
        <v>3161.18</v>
      </c>
      <c r="H2784" s="1">
        <v>43335</v>
      </c>
      <c r="I2784" t="s">
        <v>31</v>
      </c>
      <c r="J2784">
        <v>21</v>
      </c>
      <c r="M2784" t="s">
        <v>3339</v>
      </c>
      <c r="N2784">
        <v>35</v>
      </c>
      <c r="O2784" t="s">
        <v>23</v>
      </c>
    </row>
    <row r="2785" spans="1:15" hidden="1" x14ac:dyDescent="0.25">
      <c r="A2785" t="s">
        <v>14</v>
      </c>
      <c r="B2785">
        <v>1</v>
      </c>
      <c r="C2785" t="s">
        <v>41</v>
      </c>
      <c r="D2785">
        <f t="shared" si="43"/>
        <v>10</v>
      </c>
      <c r="E2785" t="s">
        <v>24</v>
      </c>
      <c r="F2785" t="s">
        <v>44</v>
      </c>
      <c r="G2785">
        <v>2649.63</v>
      </c>
      <c r="H2785" s="1">
        <v>43335</v>
      </c>
      <c r="I2785" t="s">
        <v>31</v>
      </c>
      <c r="J2785">
        <v>20</v>
      </c>
      <c r="K2785" t="s">
        <v>586</v>
      </c>
      <c r="L2785" t="s">
        <v>26</v>
      </c>
      <c r="M2785" t="s">
        <v>3340</v>
      </c>
      <c r="N2785">
        <v>79.47</v>
      </c>
      <c r="O2785" t="s">
        <v>23</v>
      </c>
    </row>
    <row r="2786" spans="1:15" hidden="1" x14ac:dyDescent="0.25">
      <c r="A2786" t="s">
        <v>14</v>
      </c>
      <c r="B2786">
        <v>1</v>
      </c>
      <c r="C2786" t="s">
        <v>750</v>
      </c>
      <c r="D2786">
        <f t="shared" si="43"/>
        <v>10</v>
      </c>
      <c r="E2786" t="s">
        <v>24</v>
      </c>
      <c r="F2786" t="s">
        <v>752</v>
      </c>
      <c r="G2786">
        <v>6849.02</v>
      </c>
      <c r="H2786" s="1">
        <v>43335</v>
      </c>
      <c r="I2786" t="s">
        <v>31</v>
      </c>
      <c r="J2786">
        <v>52</v>
      </c>
      <c r="K2786" t="s">
        <v>3341</v>
      </c>
      <c r="L2786" t="s">
        <v>58</v>
      </c>
      <c r="M2786" t="s">
        <v>3342</v>
      </c>
      <c r="N2786">
        <v>41.63</v>
      </c>
      <c r="O2786" t="s">
        <v>23</v>
      </c>
    </row>
    <row r="2787" spans="1:15" hidden="1" x14ac:dyDescent="0.25">
      <c r="A2787" t="s">
        <v>14</v>
      </c>
      <c r="B2787">
        <v>1</v>
      </c>
      <c r="C2787" t="s">
        <v>639</v>
      </c>
      <c r="D2787">
        <f t="shared" si="43"/>
        <v>10</v>
      </c>
      <c r="E2787" t="s">
        <v>17</v>
      </c>
      <c r="F2787" t="s">
        <v>641</v>
      </c>
      <c r="G2787">
        <v>6983.37</v>
      </c>
      <c r="H2787" s="1">
        <v>43335</v>
      </c>
      <c r="I2787" t="s">
        <v>31</v>
      </c>
      <c r="J2787">
        <v>35</v>
      </c>
      <c r="K2787" t="s">
        <v>3343</v>
      </c>
      <c r="L2787" t="s">
        <v>142</v>
      </c>
      <c r="M2787" t="s">
        <v>3344</v>
      </c>
      <c r="N2787">
        <v>11.27</v>
      </c>
      <c r="O2787" t="s">
        <v>23</v>
      </c>
    </row>
    <row r="2788" spans="1:15" hidden="1" x14ac:dyDescent="0.25">
      <c r="A2788" t="s">
        <v>40</v>
      </c>
      <c r="C2788" t="s">
        <v>532</v>
      </c>
      <c r="D2788">
        <f t="shared" si="43"/>
        <v>10</v>
      </c>
      <c r="E2788" t="s">
        <v>43</v>
      </c>
      <c r="F2788" t="s">
        <v>534</v>
      </c>
      <c r="G2788">
        <v>3670.08</v>
      </c>
      <c r="H2788" s="1">
        <v>43335</v>
      </c>
      <c r="I2788" t="s">
        <v>31</v>
      </c>
      <c r="J2788">
        <v>20</v>
      </c>
      <c r="M2788" t="s">
        <v>3345</v>
      </c>
      <c r="N2788">
        <v>15</v>
      </c>
      <c r="O2788" t="s">
        <v>23</v>
      </c>
    </row>
    <row r="2789" spans="1:15" x14ac:dyDescent="0.25">
      <c r="A2789" t="s">
        <v>40</v>
      </c>
      <c r="C2789" t="s">
        <v>184</v>
      </c>
      <c r="D2789">
        <f t="shared" si="43"/>
        <v>10</v>
      </c>
      <c r="E2789" t="s">
        <v>202</v>
      </c>
      <c r="F2789" t="s">
        <v>186</v>
      </c>
      <c r="G2789">
        <v>3001.96</v>
      </c>
      <c r="H2789" s="1">
        <v>43335</v>
      </c>
      <c r="I2789" t="s">
        <v>31</v>
      </c>
      <c r="J2789">
        <v>42</v>
      </c>
      <c r="M2789" t="s">
        <v>3345</v>
      </c>
      <c r="N2789">
        <v>1681.58</v>
      </c>
      <c r="O2789" t="s">
        <v>204</v>
      </c>
    </row>
    <row r="2790" spans="1:15" hidden="1" x14ac:dyDescent="0.25">
      <c r="A2790" t="s">
        <v>14</v>
      </c>
      <c r="B2790">
        <v>1</v>
      </c>
      <c r="C2790" t="s">
        <v>91</v>
      </c>
      <c r="D2790">
        <f t="shared" si="43"/>
        <v>10</v>
      </c>
      <c r="E2790" t="s">
        <v>17</v>
      </c>
      <c r="F2790" t="s">
        <v>93</v>
      </c>
      <c r="G2790">
        <v>1769.69</v>
      </c>
      <c r="H2790" s="1">
        <v>43335</v>
      </c>
      <c r="I2790" t="s">
        <v>19</v>
      </c>
      <c r="J2790">
        <v>24</v>
      </c>
      <c r="K2790" t="s">
        <v>764</v>
      </c>
      <c r="L2790" t="s">
        <v>50</v>
      </c>
      <c r="M2790" t="s">
        <v>3346</v>
      </c>
      <c r="N2790">
        <v>4.57</v>
      </c>
      <c r="O2790" t="s">
        <v>23</v>
      </c>
    </row>
    <row r="2791" spans="1:15" hidden="1" x14ac:dyDescent="0.25">
      <c r="A2791" t="s">
        <v>14</v>
      </c>
      <c r="B2791">
        <v>1</v>
      </c>
      <c r="C2791" t="s">
        <v>129</v>
      </c>
      <c r="D2791">
        <f t="shared" si="43"/>
        <v>10</v>
      </c>
      <c r="E2791" t="s">
        <v>24</v>
      </c>
      <c r="F2791" t="s">
        <v>131</v>
      </c>
      <c r="G2791">
        <v>16038.1</v>
      </c>
      <c r="H2791" s="1">
        <v>43335</v>
      </c>
      <c r="I2791" t="s">
        <v>31</v>
      </c>
      <c r="J2791">
        <v>24</v>
      </c>
      <c r="K2791" t="s">
        <v>1761</v>
      </c>
      <c r="L2791" t="s">
        <v>21</v>
      </c>
      <c r="M2791" t="s">
        <v>3347</v>
      </c>
      <c r="N2791">
        <v>17.09</v>
      </c>
      <c r="O2791" t="s">
        <v>23</v>
      </c>
    </row>
    <row r="2792" spans="1:15" hidden="1" x14ac:dyDescent="0.25">
      <c r="A2792" t="s">
        <v>14</v>
      </c>
      <c r="B2792">
        <v>1</v>
      </c>
      <c r="C2792" t="s">
        <v>320</v>
      </c>
      <c r="D2792">
        <f t="shared" si="43"/>
        <v>9</v>
      </c>
      <c r="E2792" t="s">
        <v>24</v>
      </c>
      <c r="F2792" t="s">
        <v>322</v>
      </c>
      <c r="G2792">
        <v>10443.209999999999</v>
      </c>
      <c r="H2792" s="1">
        <v>43335</v>
      </c>
      <c r="I2792" t="s">
        <v>31</v>
      </c>
      <c r="J2792">
        <v>28</v>
      </c>
      <c r="K2792" t="s">
        <v>3348</v>
      </c>
      <c r="L2792" t="s">
        <v>21</v>
      </c>
      <c r="M2792" t="s">
        <v>3349</v>
      </c>
      <c r="N2792">
        <v>45.34</v>
      </c>
      <c r="O2792" t="s">
        <v>23</v>
      </c>
    </row>
    <row r="2793" spans="1:15" hidden="1" x14ac:dyDescent="0.25">
      <c r="A2793" t="s">
        <v>40</v>
      </c>
      <c r="C2793" t="s">
        <v>317</v>
      </c>
      <c r="D2793">
        <f t="shared" si="43"/>
        <v>10</v>
      </c>
      <c r="E2793" t="s">
        <v>43</v>
      </c>
      <c r="F2793" t="s">
        <v>319</v>
      </c>
      <c r="G2793">
        <v>8121.28</v>
      </c>
      <c r="H2793" s="1">
        <v>43335</v>
      </c>
      <c r="I2793" t="s">
        <v>31</v>
      </c>
      <c r="J2793">
        <v>39</v>
      </c>
      <c r="M2793" t="s">
        <v>3350</v>
      </c>
      <c r="N2793">
        <v>60</v>
      </c>
      <c r="O2793" t="s">
        <v>23</v>
      </c>
    </row>
    <row r="2794" spans="1:15" x14ac:dyDescent="0.25">
      <c r="A2794" t="s">
        <v>40</v>
      </c>
      <c r="C2794" t="s">
        <v>41</v>
      </c>
      <c r="D2794">
        <f t="shared" si="43"/>
        <v>10</v>
      </c>
      <c r="E2794" t="s">
        <v>202</v>
      </c>
      <c r="F2794" t="s">
        <v>44</v>
      </c>
      <c r="G2794">
        <v>4969.93</v>
      </c>
      <c r="H2794" s="1">
        <v>43335</v>
      </c>
      <c r="I2794" t="s">
        <v>31</v>
      </c>
      <c r="J2794">
        <v>20</v>
      </c>
      <c r="M2794" t="s">
        <v>3350</v>
      </c>
      <c r="N2794">
        <v>2320.3000000000002</v>
      </c>
      <c r="O2794" t="s">
        <v>204</v>
      </c>
    </row>
    <row r="2795" spans="1:15" x14ac:dyDescent="0.25">
      <c r="A2795" t="s">
        <v>40</v>
      </c>
      <c r="C2795" t="s">
        <v>630</v>
      </c>
      <c r="D2795">
        <f t="shared" si="43"/>
        <v>10</v>
      </c>
      <c r="E2795" t="s">
        <v>202</v>
      </c>
      <c r="F2795" t="s">
        <v>632</v>
      </c>
      <c r="G2795">
        <v>3842.64</v>
      </c>
      <c r="H2795" s="1">
        <v>43335</v>
      </c>
      <c r="I2795" t="s">
        <v>31</v>
      </c>
      <c r="J2795">
        <v>22</v>
      </c>
      <c r="M2795" t="s">
        <v>3350</v>
      </c>
      <c r="N2795">
        <v>1928.97</v>
      </c>
      <c r="O2795" t="s">
        <v>204</v>
      </c>
    </row>
    <row r="2796" spans="1:15" hidden="1" x14ac:dyDescent="0.25">
      <c r="A2796" t="s">
        <v>14</v>
      </c>
      <c r="B2796">
        <v>1</v>
      </c>
      <c r="C2796" t="s">
        <v>192</v>
      </c>
      <c r="D2796">
        <f t="shared" si="43"/>
        <v>10</v>
      </c>
      <c r="E2796" t="s">
        <v>24</v>
      </c>
      <c r="F2796" t="s">
        <v>194</v>
      </c>
      <c r="G2796">
        <v>3235.09</v>
      </c>
      <c r="H2796" s="1">
        <v>43335</v>
      </c>
      <c r="I2796" t="s">
        <v>31</v>
      </c>
      <c r="J2796">
        <v>22</v>
      </c>
      <c r="K2796" t="s">
        <v>3351</v>
      </c>
      <c r="L2796" t="s">
        <v>21</v>
      </c>
      <c r="M2796" t="s">
        <v>3352</v>
      </c>
      <c r="N2796">
        <v>74.239999999999995</v>
      </c>
      <c r="O2796" t="s">
        <v>23</v>
      </c>
    </row>
    <row r="2797" spans="1:15" hidden="1" x14ac:dyDescent="0.25">
      <c r="A2797" t="s">
        <v>14</v>
      </c>
      <c r="B2797">
        <v>1</v>
      </c>
      <c r="C2797" t="s">
        <v>181</v>
      </c>
      <c r="D2797">
        <f t="shared" si="43"/>
        <v>10</v>
      </c>
      <c r="E2797" t="s">
        <v>24</v>
      </c>
      <c r="F2797" t="s">
        <v>183</v>
      </c>
      <c r="G2797">
        <v>3146.52</v>
      </c>
      <c r="H2797" s="1">
        <v>43335</v>
      </c>
      <c r="I2797" t="s">
        <v>31</v>
      </c>
      <c r="J2797">
        <v>27</v>
      </c>
      <c r="K2797" t="s">
        <v>2452</v>
      </c>
      <c r="L2797" t="s">
        <v>50</v>
      </c>
      <c r="M2797" t="s">
        <v>3353</v>
      </c>
      <c r="N2797">
        <v>63.74</v>
      </c>
      <c r="O2797" t="s">
        <v>23</v>
      </c>
    </row>
    <row r="2798" spans="1:15" hidden="1" x14ac:dyDescent="0.25">
      <c r="A2798" t="s">
        <v>14</v>
      </c>
      <c r="B2798">
        <v>1</v>
      </c>
      <c r="C2798" t="s">
        <v>98</v>
      </c>
      <c r="D2798">
        <f t="shared" si="43"/>
        <v>10</v>
      </c>
      <c r="E2798" t="s">
        <v>24</v>
      </c>
      <c r="F2798" t="s">
        <v>100</v>
      </c>
      <c r="G2798">
        <v>1881.12</v>
      </c>
      <c r="H2798" s="1">
        <v>43335</v>
      </c>
      <c r="I2798" t="s">
        <v>31</v>
      </c>
      <c r="J2798">
        <v>37</v>
      </c>
      <c r="K2798" t="s">
        <v>2310</v>
      </c>
      <c r="L2798" t="s">
        <v>21</v>
      </c>
      <c r="M2798" t="s">
        <v>3354</v>
      </c>
      <c r="N2798">
        <v>16.96</v>
      </c>
      <c r="O2798" t="s">
        <v>23</v>
      </c>
    </row>
    <row r="2799" spans="1:15" hidden="1" x14ac:dyDescent="0.25">
      <c r="A2799" t="s">
        <v>14</v>
      </c>
      <c r="B2799">
        <v>1</v>
      </c>
      <c r="C2799" t="s">
        <v>545</v>
      </c>
      <c r="D2799">
        <f t="shared" si="43"/>
        <v>10</v>
      </c>
      <c r="E2799" t="s">
        <v>24</v>
      </c>
      <c r="F2799" t="s">
        <v>547</v>
      </c>
      <c r="G2799">
        <v>2664.56</v>
      </c>
      <c r="H2799" s="1">
        <v>43335</v>
      </c>
      <c r="I2799" t="s">
        <v>31</v>
      </c>
      <c r="J2799">
        <v>31</v>
      </c>
      <c r="K2799" t="s">
        <v>788</v>
      </c>
      <c r="L2799" t="s">
        <v>26</v>
      </c>
      <c r="M2799" t="s">
        <v>3355</v>
      </c>
      <c r="N2799">
        <v>9.4499999999999993</v>
      </c>
      <c r="O2799" t="s">
        <v>23</v>
      </c>
    </row>
    <row r="2800" spans="1:15" hidden="1" x14ac:dyDescent="0.25">
      <c r="A2800" t="s">
        <v>14</v>
      </c>
      <c r="B2800">
        <v>1</v>
      </c>
      <c r="C2800" t="s">
        <v>267</v>
      </c>
      <c r="D2800">
        <f t="shared" si="43"/>
        <v>10</v>
      </c>
      <c r="E2800" t="s">
        <v>24</v>
      </c>
      <c r="F2800" t="s">
        <v>269</v>
      </c>
      <c r="G2800">
        <v>1934.71</v>
      </c>
      <c r="H2800" s="1">
        <v>43335</v>
      </c>
      <c r="I2800" t="s">
        <v>19</v>
      </c>
      <c r="J2800">
        <v>18</v>
      </c>
      <c r="K2800" t="s">
        <v>2730</v>
      </c>
      <c r="L2800" t="s">
        <v>26</v>
      </c>
      <c r="M2800" t="s">
        <v>3356</v>
      </c>
      <c r="N2800">
        <v>9.0399999999999991</v>
      </c>
      <c r="O2800" t="s">
        <v>23</v>
      </c>
    </row>
    <row r="2801" spans="1:15" hidden="1" x14ac:dyDescent="0.25">
      <c r="A2801" t="s">
        <v>14</v>
      </c>
      <c r="B2801">
        <v>1</v>
      </c>
      <c r="C2801" t="s">
        <v>317</v>
      </c>
      <c r="D2801">
        <f t="shared" si="43"/>
        <v>10</v>
      </c>
      <c r="E2801" t="s">
        <v>17</v>
      </c>
      <c r="F2801" t="s">
        <v>319</v>
      </c>
      <c r="G2801">
        <v>8181.28</v>
      </c>
      <c r="H2801" s="1">
        <v>43335</v>
      </c>
      <c r="I2801" t="s">
        <v>31</v>
      </c>
      <c r="J2801">
        <v>39</v>
      </c>
      <c r="K2801" t="s">
        <v>389</v>
      </c>
      <c r="L2801" t="s">
        <v>50</v>
      </c>
      <c r="M2801" t="s">
        <v>3357</v>
      </c>
      <c r="N2801">
        <v>66.13</v>
      </c>
      <c r="O2801" t="s">
        <v>23</v>
      </c>
    </row>
    <row r="2802" spans="1:15" x14ac:dyDescent="0.25">
      <c r="A2802" t="s">
        <v>40</v>
      </c>
      <c r="C2802" t="s">
        <v>402</v>
      </c>
      <c r="D2802">
        <f t="shared" si="43"/>
        <v>10</v>
      </c>
      <c r="E2802" t="s">
        <v>202</v>
      </c>
      <c r="F2802" t="s">
        <v>30</v>
      </c>
      <c r="G2802">
        <v>3769.84</v>
      </c>
      <c r="H2802" s="1">
        <v>43335</v>
      </c>
      <c r="I2802" t="s">
        <v>31</v>
      </c>
      <c r="J2802">
        <v>44</v>
      </c>
      <c r="M2802" t="s">
        <v>3358</v>
      </c>
      <c r="N2802">
        <v>596.33000000000004</v>
      </c>
      <c r="O2802" t="s">
        <v>204</v>
      </c>
    </row>
    <row r="2803" spans="1:15" hidden="1" x14ac:dyDescent="0.25">
      <c r="A2803" t="s">
        <v>40</v>
      </c>
      <c r="C2803" t="s">
        <v>33</v>
      </c>
      <c r="D2803">
        <f t="shared" si="43"/>
        <v>10</v>
      </c>
      <c r="E2803" t="s">
        <v>43</v>
      </c>
      <c r="F2803" t="s">
        <v>35</v>
      </c>
      <c r="G2803">
        <v>2513.0500000000002</v>
      </c>
      <c r="H2803" s="1">
        <v>43335</v>
      </c>
      <c r="I2803" t="s">
        <v>19</v>
      </c>
      <c r="J2803">
        <v>40</v>
      </c>
      <c r="M2803" t="s">
        <v>3358</v>
      </c>
      <c r="N2803">
        <v>33</v>
      </c>
      <c r="O2803" t="s">
        <v>23</v>
      </c>
    </row>
    <row r="2804" spans="1:15" hidden="1" x14ac:dyDescent="0.25">
      <c r="A2804" t="s">
        <v>14</v>
      </c>
      <c r="B2804">
        <v>1</v>
      </c>
      <c r="C2804" t="s">
        <v>437</v>
      </c>
      <c r="D2804">
        <f t="shared" si="43"/>
        <v>9</v>
      </c>
      <c r="E2804" t="s">
        <v>17</v>
      </c>
      <c r="F2804" t="s">
        <v>439</v>
      </c>
      <c r="G2804">
        <v>1821.09</v>
      </c>
      <c r="H2804" s="1">
        <v>43335</v>
      </c>
      <c r="I2804" t="s">
        <v>19</v>
      </c>
      <c r="J2804">
        <v>30</v>
      </c>
      <c r="K2804" t="s">
        <v>2482</v>
      </c>
      <c r="L2804" t="s">
        <v>142</v>
      </c>
      <c r="M2804" t="s">
        <v>3359</v>
      </c>
      <c r="N2804">
        <v>19.52</v>
      </c>
      <c r="O2804" t="s">
        <v>23</v>
      </c>
    </row>
    <row r="2805" spans="1:15" hidden="1" x14ac:dyDescent="0.25">
      <c r="A2805" t="s">
        <v>14</v>
      </c>
      <c r="B2805">
        <v>1</v>
      </c>
      <c r="C2805" t="s">
        <v>216</v>
      </c>
      <c r="D2805">
        <f t="shared" si="43"/>
        <v>10</v>
      </c>
      <c r="E2805" t="s">
        <v>24</v>
      </c>
      <c r="F2805" t="s">
        <v>218</v>
      </c>
      <c r="G2805">
        <v>58452.53</v>
      </c>
      <c r="H2805" s="1">
        <v>43335</v>
      </c>
      <c r="I2805" t="s">
        <v>31</v>
      </c>
      <c r="J2805">
        <v>33</v>
      </c>
      <c r="K2805" t="s">
        <v>433</v>
      </c>
      <c r="L2805" t="s">
        <v>50</v>
      </c>
      <c r="M2805" t="s">
        <v>3360</v>
      </c>
      <c r="N2805">
        <v>30.64</v>
      </c>
      <c r="O2805" t="s">
        <v>23</v>
      </c>
    </row>
    <row r="2806" spans="1:15" hidden="1" x14ac:dyDescent="0.25">
      <c r="A2806" t="s">
        <v>14</v>
      </c>
      <c r="B2806">
        <v>1</v>
      </c>
      <c r="C2806" t="s">
        <v>54</v>
      </c>
      <c r="D2806">
        <f t="shared" si="43"/>
        <v>9</v>
      </c>
      <c r="E2806" t="s">
        <v>24</v>
      </c>
      <c r="F2806" t="s">
        <v>56</v>
      </c>
      <c r="G2806">
        <v>3696.13</v>
      </c>
      <c r="H2806" s="1">
        <v>43335</v>
      </c>
      <c r="I2806" t="s">
        <v>19</v>
      </c>
      <c r="J2806">
        <v>27</v>
      </c>
      <c r="K2806" t="s">
        <v>2050</v>
      </c>
      <c r="L2806" t="s">
        <v>58</v>
      </c>
      <c r="M2806" t="s">
        <v>3361</v>
      </c>
      <c r="N2806">
        <v>19.11</v>
      </c>
      <c r="O2806" t="s">
        <v>23</v>
      </c>
    </row>
    <row r="2807" spans="1:15" hidden="1" x14ac:dyDescent="0.25">
      <c r="A2807" t="s">
        <v>14</v>
      </c>
      <c r="B2807">
        <v>1</v>
      </c>
      <c r="C2807" t="s">
        <v>317</v>
      </c>
      <c r="D2807">
        <f t="shared" si="43"/>
        <v>10</v>
      </c>
      <c r="E2807" t="s">
        <v>24</v>
      </c>
      <c r="F2807" t="s">
        <v>319</v>
      </c>
      <c r="G2807">
        <v>7868.22</v>
      </c>
      <c r="H2807" s="1">
        <v>43335</v>
      </c>
      <c r="I2807" t="s">
        <v>31</v>
      </c>
      <c r="J2807">
        <v>39</v>
      </c>
      <c r="K2807" t="s">
        <v>833</v>
      </c>
      <c r="L2807" t="s">
        <v>142</v>
      </c>
      <c r="M2807" t="s">
        <v>3362</v>
      </c>
      <c r="N2807">
        <v>253.06</v>
      </c>
      <c r="O2807" t="s">
        <v>23</v>
      </c>
    </row>
    <row r="2808" spans="1:15" hidden="1" x14ac:dyDescent="0.25">
      <c r="A2808" t="s">
        <v>14</v>
      </c>
      <c r="B2808">
        <v>0</v>
      </c>
      <c r="C2808" t="s">
        <v>28</v>
      </c>
      <c r="D2808">
        <f t="shared" si="43"/>
        <v>10</v>
      </c>
      <c r="E2808" t="s">
        <v>17</v>
      </c>
      <c r="F2808" t="s">
        <v>30</v>
      </c>
      <c r="G2808">
        <v>1887.96</v>
      </c>
      <c r="H2808" s="1">
        <v>43335</v>
      </c>
      <c r="I2808" t="s">
        <v>31</v>
      </c>
      <c r="J2808">
        <v>38</v>
      </c>
      <c r="K2808" t="s">
        <v>205</v>
      </c>
      <c r="L2808" t="s">
        <v>58</v>
      </c>
      <c r="M2808" t="s">
        <v>3363</v>
      </c>
      <c r="N2808">
        <v>7.65</v>
      </c>
      <c r="O2808" t="s">
        <v>23</v>
      </c>
    </row>
    <row r="2809" spans="1:15" hidden="1" x14ac:dyDescent="0.25">
      <c r="A2809" t="s">
        <v>14</v>
      </c>
      <c r="B2809">
        <v>0</v>
      </c>
      <c r="C2809" t="s">
        <v>293</v>
      </c>
      <c r="D2809">
        <f t="shared" si="43"/>
        <v>10</v>
      </c>
      <c r="E2809" t="s">
        <v>24</v>
      </c>
      <c r="F2809" t="s">
        <v>30</v>
      </c>
      <c r="G2809">
        <v>42885.63</v>
      </c>
      <c r="H2809" s="1">
        <v>43335</v>
      </c>
      <c r="I2809" t="s">
        <v>31</v>
      </c>
      <c r="J2809">
        <v>22</v>
      </c>
      <c r="K2809" t="s">
        <v>173</v>
      </c>
      <c r="L2809" t="s">
        <v>50</v>
      </c>
      <c r="M2809" t="s">
        <v>3364</v>
      </c>
      <c r="N2809">
        <v>11.63</v>
      </c>
      <c r="O2809" t="s">
        <v>23</v>
      </c>
    </row>
    <row r="2810" spans="1:15" hidden="1" x14ac:dyDescent="0.25">
      <c r="A2810" t="s">
        <v>14</v>
      </c>
      <c r="B2810">
        <v>1</v>
      </c>
      <c r="C2810" t="s">
        <v>165</v>
      </c>
      <c r="D2810">
        <f t="shared" si="43"/>
        <v>10</v>
      </c>
      <c r="E2810" t="s">
        <v>17</v>
      </c>
      <c r="F2810" t="s">
        <v>167</v>
      </c>
      <c r="G2810">
        <v>3472.73</v>
      </c>
      <c r="H2810" s="1">
        <v>43335</v>
      </c>
      <c r="I2810" t="s">
        <v>19</v>
      </c>
      <c r="J2810">
        <v>20</v>
      </c>
      <c r="K2810" t="s">
        <v>3341</v>
      </c>
      <c r="L2810" t="s">
        <v>58</v>
      </c>
      <c r="M2810" t="s">
        <v>3365</v>
      </c>
      <c r="N2810">
        <v>21.71</v>
      </c>
      <c r="O2810" t="s">
        <v>23</v>
      </c>
    </row>
    <row r="2811" spans="1:15" hidden="1" x14ac:dyDescent="0.25">
      <c r="A2811" t="s">
        <v>14</v>
      </c>
      <c r="B2811">
        <v>1</v>
      </c>
      <c r="C2811" t="s">
        <v>350</v>
      </c>
      <c r="D2811">
        <f t="shared" si="43"/>
        <v>9</v>
      </c>
      <c r="E2811" t="s">
        <v>17</v>
      </c>
      <c r="F2811" t="s">
        <v>30</v>
      </c>
      <c r="G2811">
        <v>31481.33</v>
      </c>
      <c r="H2811" s="1">
        <v>43335</v>
      </c>
      <c r="I2811" t="s">
        <v>31</v>
      </c>
      <c r="J2811">
        <v>21</v>
      </c>
      <c r="K2811" t="s">
        <v>1954</v>
      </c>
      <c r="L2811" t="s">
        <v>21</v>
      </c>
      <c r="M2811" t="s">
        <v>3366</v>
      </c>
      <c r="N2811">
        <v>62.45</v>
      </c>
      <c r="O2811" t="s">
        <v>23</v>
      </c>
    </row>
    <row r="2812" spans="1:15" hidden="1" x14ac:dyDescent="0.25">
      <c r="A2812" t="s">
        <v>14</v>
      </c>
      <c r="B2812">
        <v>1</v>
      </c>
      <c r="C2812" t="s">
        <v>750</v>
      </c>
      <c r="D2812">
        <f t="shared" si="43"/>
        <v>10</v>
      </c>
      <c r="E2812" t="s">
        <v>24</v>
      </c>
      <c r="F2812" t="s">
        <v>752</v>
      </c>
      <c r="G2812">
        <v>6813.78</v>
      </c>
      <c r="H2812" s="1">
        <v>43335</v>
      </c>
      <c r="I2812" t="s">
        <v>31</v>
      </c>
      <c r="J2812">
        <v>52</v>
      </c>
      <c r="K2812" t="s">
        <v>1793</v>
      </c>
      <c r="L2812" t="s">
        <v>58</v>
      </c>
      <c r="M2812" t="s">
        <v>3367</v>
      </c>
      <c r="N2812">
        <v>35.24</v>
      </c>
      <c r="O2812" t="s">
        <v>23</v>
      </c>
    </row>
    <row r="2813" spans="1:15" x14ac:dyDescent="0.25">
      <c r="A2813" t="s">
        <v>40</v>
      </c>
      <c r="C2813" t="s">
        <v>365</v>
      </c>
      <c r="D2813">
        <f t="shared" si="43"/>
        <v>10</v>
      </c>
      <c r="E2813" t="s">
        <v>202</v>
      </c>
      <c r="F2813" t="s">
        <v>131</v>
      </c>
      <c r="G2813">
        <v>3797.09</v>
      </c>
      <c r="H2813" s="1">
        <v>43335</v>
      </c>
      <c r="I2813" t="s">
        <v>31</v>
      </c>
      <c r="J2813">
        <v>37</v>
      </c>
      <c r="M2813" t="s">
        <v>3368</v>
      </c>
      <c r="N2813">
        <v>916.75</v>
      </c>
      <c r="O2813" t="s">
        <v>204</v>
      </c>
    </row>
    <row r="2814" spans="1:15" hidden="1" x14ac:dyDescent="0.25">
      <c r="A2814" t="s">
        <v>14</v>
      </c>
      <c r="B2814">
        <v>0</v>
      </c>
      <c r="C2814" t="s">
        <v>423</v>
      </c>
      <c r="D2814">
        <f t="shared" si="43"/>
        <v>10</v>
      </c>
      <c r="E2814" t="s">
        <v>24</v>
      </c>
      <c r="F2814" t="s">
        <v>425</v>
      </c>
      <c r="G2814">
        <v>3840.54</v>
      </c>
      <c r="H2814" s="1">
        <v>43335</v>
      </c>
      <c r="I2814" t="s">
        <v>19</v>
      </c>
      <c r="J2814">
        <v>30</v>
      </c>
      <c r="K2814" t="s">
        <v>25</v>
      </c>
      <c r="L2814" t="s">
        <v>26</v>
      </c>
      <c r="M2814" t="s">
        <v>3369</v>
      </c>
      <c r="N2814">
        <v>47.16</v>
      </c>
      <c r="O2814" t="s">
        <v>23</v>
      </c>
    </row>
    <row r="2815" spans="1:15" hidden="1" x14ac:dyDescent="0.25">
      <c r="A2815" t="s">
        <v>14</v>
      </c>
      <c r="B2815">
        <v>1</v>
      </c>
      <c r="C2815" t="s">
        <v>1227</v>
      </c>
      <c r="D2815">
        <f t="shared" si="43"/>
        <v>10</v>
      </c>
      <c r="E2815" t="s">
        <v>17</v>
      </c>
      <c r="F2815" t="s">
        <v>1229</v>
      </c>
      <c r="G2815">
        <v>4069</v>
      </c>
      <c r="H2815" s="1">
        <v>43335</v>
      </c>
      <c r="I2815" t="s">
        <v>19</v>
      </c>
      <c r="J2815">
        <v>34</v>
      </c>
      <c r="K2815" t="s">
        <v>400</v>
      </c>
      <c r="L2815" t="s">
        <v>26</v>
      </c>
      <c r="M2815" t="s">
        <v>3370</v>
      </c>
      <c r="N2815">
        <v>10.28</v>
      </c>
      <c r="O2815" t="s">
        <v>23</v>
      </c>
    </row>
    <row r="2816" spans="1:15" hidden="1" x14ac:dyDescent="0.25">
      <c r="A2816" t="s">
        <v>14</v>
      </c>
      <c r="B2816">
        <v>1</v>
      </c>
      <c r="C2816" t="s">
        <v>285</v>
      </c>
      <c r="D2816">
        <f t="shared" si="43"/>
        <v>10</v>
      </c>
      <c r="E2816" t="s">
        <v>24</v>
      </c>
      <c r="F2816" t="s">
        <v>140</v>
      </c>
      <c r="G2816">
        <v>3878.28</v>
      </c>
      <c r="H2816" s="1">
        <v>43335</v>
      </c>
      <c r="I2816" t="s">
        <v>19</v>
      </c>
      <c r="J2816">
        <v>21</v>
      </c>
      <c r="K2816" t="s">
        <v>3371</v>
      </c>
      <c r="L2816" t="s">
        <v>259</v>
      </c>
      <c r="M2816" t="s">
        <v>3372</v>
      </c>
      <c r="N2816">
        <v>26.58</v>
      </c>
      <c r="O2816" t="s">
        <v>23</v>
      </c>
    </row>
    <row r="2817" spans="1:15" hidden="1" x14ac:dyDescent="0.25">
      <c r="A2817" t="s">
        <v>14</v>
      </c>
      <c r="B2817">
        <v>1</v>
      </c>
      <c r="C2817" t="s">
        <v>124</v>
      </c>
      <c r="D2817">
        <f t="shared" si="43"/>
        <v>10</v>
      </c>
      <c r="E2817" t="s">
        <v>17</v>
      </c>
      <c r="F2817" t="s">
        <v>126</v>
      </c>
      <c r="G2817">
        <v>7669.45</v>
      </c>
      <c r="H2817" s="1">
        <v>43335</v>
      </c>
      <c r="I2817" t="s">
        <v>19</v>
      </c>
      <c r="J2817">
        <v>19</v>
      </c>
      <c r="K2817" t="s">
        <v>2268</v>
      </c>
      <c r="L2817" t="s">
        <v>26</v>
      </c>
      <c r="M2817" t="s">
        <v>3373</v>
      </c>
      <c r="N2817">
        <v>7.9</v>
      </c>
      <c r="O2817" t="s">
        <v>23</v>
      </c>
    </row>
    <row r="2818" spans="1:15" hidden="1" x14ac:dyDescent="0.25">
      <c r="A2818" t="s">
        <v>40</v>
      </c>
      <c r="C2818" t="s">
        <v>297</v>
      </c>
      <c r="D2818">
        <f t="shared" si="43"/>
        <v>10</v>
      </c>
      <c r="E2818" t="s">
        <v>43</v>
      </c>
      <c r="F2818" t="s">
        <v>299</v>
      </c>
      <c r="G2818">
        <v>6067.23</v>
      </c>
      <c r="H2818" s="1">
        <v>43335</v>
      </c>
      <c r="I2818" t="s">
        <v>31</v>
      </c>
      <c r="J2818">
        <v>44</v>
      </c>
      <c r="M2818" t="s">
        <v>3374</v>
      </c>
      <c r="N2818">
        <v>15</v>
      </c>
      <c r="O2818" t="s">
        <v>23</v>
      </c>
    </row>
    <row r="2819" spans="1:15" hidden="1" x14ac:dyDescent="0.25">
      <c r="A2819" t="s">
        <v>40</v>
      </c>
      <c r="C2819" t="s">
        <v>181</v>
      </c>
      <c r="D2819">
        <f t="shared" ref="D2819:D2882" si="44">LEN(C2819)-4</f>
        <v>10</v>
      </c>
      <c r="E2819" t="s">
        <v>43</v>
      </c>
      <c r="F2819" t="s">
        <v>183</v>
      </c>
      <c r="G2819">
        <v>3117.52</v>
      </c>
      <c r="H2819" s="1">
        <v>43335</v>
      </c>
      <c r="I2819" t="s">
        <v>31</v>
      </c>
      <c r="J2819">
        <v>27</v>
      </c>
      <c r="M2819" t="s">
        <v>3374</v>
      </c>
      <c r="N2819">
        <v>29</v>
      </c>
      <c r="O2819" t="s">
        <v>23</v>
      </c>
    </row>
    <row r="2820" spans="1:15" x14ac:dyDescent="0.25">
      <c r="A2820" t="s">
        <v>40</v>
      </c>
      <c r="C2820" t="s">
        <v>160</v>
      </c>
      <c r="D2820">
        <f t="shared" si="44"/>
        <v>9</v>
      </c>
      <c r="E2820" t="s">
        <v>202</v>
      </c>
      <c r="F2820" t="s">
        <v>162</v>
      </c>
      <c r="G2820">
        <v>2187.7199999999998</v>
      </c>
      <c r="H2820" s="1">
        <v>43335</v>
      </c>
      <c r="I2820" t="s">
        <v>19</v>
      </c>
      <c r="J2820">
        <v>18</v>
      </c>
      <c r="M2820" t="s">
        <v>3374</v>
      </c>
      <c r="N2820">
        <v>1537.68</v>
      </c>
      <c r="O2820" t="s">
        <v>204</v>
      </c>
    </row>
    <row r="2821" spans="1:15" x14ac:dyDescent="0.25">
      <c r="A2821" t="s">
        <v>40</v>
      </c>
      <c r="C2821" t="s">
        <v>573</v>
      </c>
      <c r="D2821">
        <f t="shared" si="44"/>
        <v>10</v>
      </c>
      <c r="E2821" t="s">
        <v>202</v>
      </c>
      <c r="F2821" t="s">
        <v>575</v>
      </c>
      <c r="G2821">
        <v>5543.03</v>
      </c>
      <c r="H2821" s="1">
        <v>43335</v>
      </c>
      <c r="I2821" t="s">
        <v>31</v>
      </c>
      <c r="J2821">
        <v>25</v>
      </c>
      <c r="M2821" t="s">
        <v>3374</v>
      </c>
      <c r="N2821">
        <v>2687.85</v>
      </c>
      <c r="O2821" t="s">
        <v>204</v>
      </c>
    </row>
    <row r="2822" spans="1:15" hidden="1" x14ac:dyDescent="0.25">
      <c r="A2822" t="s">
        <v>40</v>
      </c>
      <c r="C2822" t="s">
        <v>255</v>
      </c>
      <c r="D2822">
        <f t="shared" si="44"/>
        <v>9</v>
      </c>
      <c r="E2822" t="s">
        <v>43</v>
      </c>
      <c r="F2822" t="s">
        <v>257</v>
      </c>
      <c r="G2822">
        <v>5528.15</v>
      </c>
      <c r="H2822" s="1">
        <v>43335</v>
      </c>
      <c r="I2822" t="s">
        <v>19</v>
      </c>
      <c r="J2822">
        <v>34</v>
      </c>
      <c r="M2822" t="s">
        <v>3374</v>
      </c>
      <c r="N2822">
        <v>37</v>
      </c>
      <c r="O2822" t="s">
        <v>23</v>
      </c>
    </row>
    <row r="2823" spans="1:15" x14ac:dyDescent="0.25">
      <c r="A2823" t="s">
        <v>40</v>
      </c>
      <c r="C2823" t="s">
        <v>437</v>
      </c>
      <c r="D2823">
        <f t="shared" si="44"/>
        <v>9</v>
      </c>
      <c r="E2823" t="s">
        <v>202</v>
      </c>
      <c r="F2823" t="s">
        <v>439</v>
      </c>
      <c r="G2823">
        <v>6731.99</v>
      </c>
      <c r="H2823" s="1">
        <v>43335</v>
      </c>
      <c r="I2823" t="s">
        <v>19</v>
      </c>
      <c r="J2823">
        <v>30</v>
      </c>
      <c r="M2823" t="s">
        <v>3374</v>
      </c>
      <c r="N2823">
        <v>4910.8999999999996</v>
      </c>
      <c r="O2823" t="s">
        <v>204</v>
      </c>
    </row>
    <row r="2824" spans="1:15" x14ac:dyDescent="0.25">
      <c r="A2824" t="s">
        <v>40</v>
      </c>
      <c r="C2824" t="s">
        <v>595</v>
      </c>
      <c r="D2824">
        <f t="shared" si="44"/>
        <v>8</v>
      </c>
      <c r="E2824" t="s">
        <v>202</v>
      </c>
      <c r="F2824" t="s">
        <v>93</v>
      </c>
      <c r="G2824">
        <v>2597.23</v>
      </c>
      <c r="H2824" s="1">
        <v>43335</v>
      </c>
      <c r="I2824" t="s">
        <v>19</v>
      </c>
      <c r="J2824">
        <v>35</v>
      </c>
      <c r="M2824" t="s">
        <v>3374</v>
      </c>
      <c r="N2824">
        <v>725.32</v>
      </c>
      <c r="O2824" t="s">
        <v>204</v>
      </c>
    </row>
    <row r="2825" spans="1:15" hidden="1" x14ac:dyDescent="0.25">
      <c r="A2825" t="s">
        <v>14</v>
      </c>
      <c r="B2825">
        <v>1</v>
      </c>
      <c r="C2825" t="s">
        <v>73</v>
      </c>
      <c r="D2825">
        <f t="shared" si="44"/>
        <v>10</v>
      </c>
      <c r="E2825" t="s">
        <v>24</v>
      </c>
      <c r="F2825" t="s">
        <v>75</v>
      </c>
      <c r="G2825">
        <v>6664.96</v>
      </c>
      <c r="H2825" s="1">
        <v>43335</v>
      </c>
      <c r="I2825" t="s">
        <v>31</v>
      </c>
      <c r="J2825">
        <v>43</v>
      </c>
      <c r="K2825" t="s">
        <v>276</v>
      </c>
      <c r="L2825" t="s">
        <v>50</v>
      </c>
      <c r="M2825" t="s">
        <v>3375</v>
      </c>
      <c r="N2825">
        <v>41.97</v>
      </c>
      <c r="O2825" t="s">
        <v>23</v>
      </c>
    </row>
    <row r="2826" spans="1:15" hidden="1" x14ac:dyDescent="0.25">
      <c r="A2826" t="s">
        <v>14</v>
      </c>
      <c r="B2826">
        <v>1</v>
      </c>
      <c r="C2826" t="s">
        <v>88</v>
      </c>
      <c r="D2826">
        <f t="shared" si="44"/>
        <v>10</v>
      </c>
      <c r="E2826" t="s">
        <v>24</v>
      </c>
      <c r="F2826" t="s">
        <v>90</v>
      </c>
      <c r="G2826">
        <v>3087.68</v>
      </c>
      <c r="H2826" s="1">
        <v>43335</v>
      </c>
      <c r="I2826" t="s">
        <v>19</v>
      </c>
      <c r="J2826">
        <v>47</v>
      </c>
      <c r="K2826" t="s">
        <v>406</v>
      </c>
      <c r="L2826" t="s">
        <v>58</v>
      </c>
      <c r="M2826" t="s">
        <v>3376</v>
      </c>
      <c r="N2826">
        <v>53.64</v>
      </c>
      <c r="O2826" t="s">
        <v>23</v>
      </c>
    </row>
    <row r="2827" spans="1:15" hidden="1" x14ac:dyDescent="0.25">
      <c r="A2827" t="s">
        <v>14</v>
      </c>
      <c r="B2827">
        <v>1</v>
      </c>
      <c r="C2827" t="s">
        <v>124</v>
      </c>
      <c r="D2827">
        <f t="shared" si="44"/>
        <v>10</v>
      </c>
      <c r="E2827" t="s">
        <v>17</v>
      </c>
      <c r="F2827" t="s">
        <v>126</v>
      </c>
      <c r="G2827">
        <v>7593.43</v>
      </c>
      <c r="H2827" s="1">
        <v>43335</v>
      </c>
      <c r="I2827" t="s">
        <v>19</v>
      </c>
      <c r="J2827">
        <v>19</v>
      </c>
      <c r="K2827" t="s">
        <v>3377</v>
      </c>
      <c r="L2827" t="s">
        <v>58</v>
      </c>
      <c r="M2827" t="s">
        <v>3378</v>
      </c>
      <c r="N2827">
        <v>76.02</v>
      </c>
      <c r="O2827" t="s">
        <v>23</v>
      </c>
    </row>
    <row r="2828" spans="1:15" hidden="1" x14ac:dyDescent="0.25">
      <c r="A2828" t="s">
        <v>14</v>
      </c>
      <c r="B2828">
        <v>1</v>
      </c>
      <c r="C2828" t="s">
        <v>184</v>
      </c>
      <c r="D2828">
        <f t="shared" si="44"/>
        <v>10</v>
      </c>
      <c r="E2828" t="s">
        <v>17</v>
      </c>
      <c r="F2828" t="s">
        <v>186</v>
      </c>
      <c r="G2828">
        <v>2978.07</v>
      </c>
      <c r="H2828" s="1">
        <v>43335</v>
      </c>
      <c r="I2828" t="s">
        <v>31</v>
      </c>
      <c r="J2828">
        <v>42</v>
      </c>
      <c r="K2828" t="s">
        <v>2268</v>
      </c>
      <c r="L2828" t="s">
        <v>26</v>
      </c>
      <c r="M2828" t="s">
        <v>3379</v>
      </c>
      <c r="N2828">
        <v>23.89</v>
      </c>
      <c r="O2828" t="s">
        <v>23</v>
      </c>
    </row>
    <row r="2829" spans="1:15" hidden="1" x14ac:dyDescent="0.25">
      <c r="A2829" t="s">
        <v>14</v>
      </c>
      <c r="B2829">
        <v>1</v>
      </c>
      <c r="C2829" t="s">
        <v>129</v>
      </c>
      <c r="D2829">
        <f t="shared" si="44"/>
        <v>10</v>
      </c>
      <c r="E2829" t="s">
        <v>17</v>
      </c>
      <c r="F2829" t="s">
        <v>131</v>
      </c>
      <c r="G2829">
        <v>16007.69</v>
      </c>
      <c r="H2829" s="1">
        <v>43335</v>
      </c>
      <c r="I2829" t="s">
        <v>31</v>
      </c>
      <c r="J2829">
        <v>24</v>
      </c>
      <c r="K2829" t="s">
        <v>3380</v>
      </c>
      <c r="L2829" t="s">
        <v>58</v>
      </c>
      <c r="M2829" t="s">
        <v>3381</v>
      </c>
      <c r="N2829">
        <v>30.41</v>
      </c>
      <c r="O2829" t="s">
        <v>23</v>
      </c>
    </row>
    <row r="2830" spans="1:15" hidden="1" x14ac:dyDescent="0.25">
      <c r="A2830" t="s">
        <v>14</v>
      </c>
      <c r="B2830">
        <v>0</v>
      </c>
      <c r="C2830" t="s">
        <v>423</v>
      </c>
      <c r="D2830">
        <f t="shared" si="44"/>
        <v>10</v>
      </c>
      <c r="E2830" t="s">
        <v>17</v>
      </c>
      <c r="F2830" t="s">
        <v>425</v>
      </c>
      <c r="G2830">
        <v>3816.31</v>
      </c>
      <c r="H2830" s="1">
        <v>43335</v>
      </c>
      <c r="I2830" t="s">
        <v>19</v>
      </c>
      <c r="J2830">
        <v>30</v>
      </c>
      <c r="K2830" t="s">
        <v>3382</v>
      </c>
      <c r="L2830" t="s">
        <v>26</v>
      </c>
      <c r="M2830" t="s">
        <v>3383</v>
      </c>
      <c r="N2830">
        <v>24.23</v>
      </c>
      <c r="O2830" t="s">
        <v>23</v>
      </c>
    </row>
    <row r="2831" spans="1:15" hidden="1" x14ac:dyDescent="0.25">
      <c r="A2831" t="s">
        <v>40</v>
      </c>
      <c r="C2831" t="s">
        <v>69</v>
      </c>
      <c r="D2831">
        <f t="shared" si="44"/>
        <v>9</v>
      </c>
      <c r="E2831" t="s">
        <v>43</v>
      </c>
      <c r="F2831" t="s">
        <v>71</v>
      </c>
      <c r="G2831">
        <v>9241.27</v>
      </c>
      <c r="H2831" s="1">
        <v>43335</v>
      </c>
      <c r="I2831" t="s">
        <v>31</v>
      </c>
      <c r="J2831">
        <v>23</v>
      </c>
      <c r="M2831" t="s">
        <v>3384</v>
      </c>
      <c r="N2831">
        <v>41</v>
      </c>
      <c r="O2831" t="s">
        <v>23</v>
      </c>
    </row>
    <row r="2832" spans="1:15" hidden="1" x14ac:dyDescent="0.25">
      <c r="A2832" t="s">
        <v>40</v>
      </c>
      <c r="C2832" t="s">
        <v>187</v>
      </c>
      <c r="D2832">
        <f t="shared" si="44"/>
        <v>10</v>
      </c>
      <c r="E2832" t="s">
        <v>43</v>
      </c>
      <c r="F2832" t="s">
        <v>189</v>
      </c>
      <c r="G2832">
        <v>4670.4799999999996</v>
      </c>
      <c r="H2832" s="1">
        <v>43335</v>
      </c>
      <c r="I2832" t="s">
        <v>31</v>
      </c>
      <c r="J2832">
        <v>38</v>
      </c>
      <c r="M2832" t="s">
        <v>3384</v>
      </c>
      <c r="N2832">
        <v>49</v>
      </c>
      <c r="O2832" t="s">
        <v>23</v>
      </c>
    </row>
    <row r="2833" spans="1:15" hidden="1" x14ac:dyDescent="0.25">
      <c r="A2833" t="s">
        <v>40</v>
      </c>
      <c r="C2833" t="s">
        <v>235</v>
      </c>
      <c r="D2833">
        <f t="shared" si="44"/>
        <v>10</v>
      </c>
      <c r="E2833" t="s">
        <v>43</v>
      </c>
      <c r="F2833" t="s">
        <v>237</v>
      </c>
      <c r="G2833">
        <v>193530.49</v>
      </c>
      <c r="H2833" s="1">
        <v>43335</v>
      </c>
      <c r="I2833" t="s">
        <v>19</v>
      </c>
      <c r="J2833">
        <v>40</v>
      </c>
      <c r="M2833" t="s">
        <v>3384</v>
      </c>
      <c r="N2833">
        <v>21</v>
      </c>
      <c r="O2833" t="s">
        <v>23</v>
      </c>
    </row>
    <row r="2834" spans="1:15" hidden="1" x14ac:dyDescent="0.25">
      <c r="A2834" t="s">
        <v>14</v>
      </c>
      <c r="B2834">
        <v>1</v>
      </c>
      <c r="C2834" t="s">
        <v>791</v>
      </c>
      <c r="D2834">
        <f t="shared" si="44"/>
        <v>10</v>
      </c>
      <c r="E2834" t="s">
        <v>17</v>
      </c>
      <c r="F2834" t="s">
        <v>793</v>
      </c>
      <c r="G2834">
        <v>108407.26</v>
      </c>
      <c r="H2834" s="1">
        <v>43335</v>
      </c>
      <c r="I2834" t="s">
        <v>31</v>
      </c>
      <c r="J2834">
        <v>42</v>
      </c>
      <c r="K2834" t="s">
        <v>265</v>
      </c>
      <c r="L2834" t="s">
        <v>26</v>
      </c>
      <c r="M2834" t="s">
        <v>3385</v>
      </c>
      <c r="N2834">
        <v>351.06</v>
      </c>
      <c r="O2834" t="s">
        <v>23</v>
      </c>
    </row>
    <row r="2835" spans="1:15" hidden="1" x14ac:dyDescent="0.25">
      <c r="A2835" t="s">
        <v>14</v>
      </c>
      <c r="B2835">
        <v>1</v>
      </c>
      <c r="C2835" t="s">
        <v>28</v>
      </c>
      <c r="D2835">
        <f t="shared" si="44"/>
        <v>10</v>
      </c>
      <c r="E2835" t="s">
        <v>17</v>
      </c>
      <c r="F2835" t="s">
        <v>30</v>
      </c>
      <c r="G2835">
        <v>1868.82</v>
      </c>
      <c r="H2835" s="1">
        <v>43335</v>
      </c>
      <c r="I2835" t="s">
        <v>31</v>
      </c>
      <c r="J2835">
        <v>38</v>
      </c>
      <c r="K2835" t="s">
        <v>1783</v>
      </c>
      <c r="L2835" t="s">
        <v>26</v>
      </c>
      <c r="M2835" t="s">
        <v>3386</v>
      </c>
      <c r="N2835">
        <v>19.14</v>
      </c>
      <c r="O2835" t="s">
        <v>23</v>
      </c>
    </row>
    <row r="2836" spans="1:15" hidden="1" x14ac:dyDescent="0.25">
      <c r="A2836" t="s">
        <v>40</v>
      </c>
      <c r="C2836" t="s">
        <v>28</v>
      </c>
      <c r="D2836">
        <f t="shared" si="44"/>
        <v>10</v>
      </c>
      <c r="E2836" t="s">
        <v>43</v>
      </c>
      <c r="F2836" t="s">
        <v>30</v>
      </c>
      <c r="G2836">
        <v>1818.82</v>
      </c>
      <c r="H2836" s="1">
        <v>43335</v>
      </c>
      <c r="I2836" t="s">
        <v>31</v>
      </c>
      <c r="J2836">
        <v>38</v>
      </c>
      <c r="M2836" t="s">
        <v>3387</v>
      </c>
      <c r="N2836">
        <v>50</v>
      </c>
      <c r="O2836" t="s">
        <v>23</v>
      </c>
    </row>
    <row r="2837" spans="1:15" hidden="1" x14ac:dyDescent="0.25">
      <c r="A2837" t="s">
        <v>40</v>
      </c>
      <c r="C2837" t="s">
        <v>81</v>
      </c>
      <c r="D2837">
        <f t="shared" si="44"/>
        <v>10</v>
      </c>
      <c r="E2837" t="s">
        <v>43</v>
      </c>
      <c r="F2837" t="s">
        <v>83</v>
      </c>
      <c r="G2837">
        <v>259973.9</v>
      </c>
      <c r="H2837" s="1">
        <v>43335</v>
      </c>
      <c r="I2837" t="s">
        <v>31</v>
      </c>
      <c r="J2837">
        <v>46</v>
      </c>
      <c r="M2837" t="s">
        <v>3387</v>
      </c>
      <c r="N2837">
        <v>50</v>
      </c>
      <c r="O2837" t="s">
        <v>23</v>
      </c>
    </row>
    <row r="2838" spans="1:15" hidden="1" x14ac:dyDescent="0.25">
      <c r="A2838" t="s">
        <v>40</v>
      </c>
      <c r="C2838" t="s">
        <v>124</v>
      </c>
      <c r="D2838">
        <f t="shared" si="44"/>
        <v>10</v>
      </c>
      <c r="E2838" t="s">
        <v>372</v>
      </c>
      <c r="F2838" t="s">
        <v>126</v>
      </c>
      <c r="G2838">
        <v>7414.43</v>
      </c>
      <c r="H2838" s="1">
        <v>43335</v>
      </c>
      <c r="I2838" t="s">
        <v>19</v>
      </c>
      <c r="J2838">
        <v>19</v>
      </c>
      <c r="M2838" t="s">
        <v>3387</v>
      </c>
      <c r="N2838">
        <v>179</v>
      </c>
      <c r="O2838" t="s">
        <v>23</v>
      </c>
    </row>
    <row r="2839" spans="1:15" hidden="1" x14ac:dyDescent="0.25">
      <c r="A2839" t="s">
        <v>14</v>
      </c>
      <c r="B2839">
        <v>1</v>
      </c>
      <c r="C2839" t="s">
        <v>54</v>
      </c>
      <c r="D2839">
        <f t="shared" si="44"/>
        <v>9</v>
      </c>
      <c r="E2839" t="s">
        <v>17</v>
      </c>
      <c r="F2839" t="s">
        <v>56</v>
      </c>
      <c r="G2839">
        <v>3397.95</v>
      </c>
      <c r="H2839" s="1">
        <v>43335</v>
      </c>
      <c r="I2839" t="s">
        <v>19</v>
      </c>
      <c r="J2839">
        <v>27</v>
      </c>
      <c r="K2839" t="s">
        <v>25</v>
      </c>
      <c r="L2839" t="s">
        <v>26</v>
      </c>
      <c r="M2839" t="s">
        <v>3388</v>
      </c>
      <c r="N2839">
        <v>298.18</v>
      </c>
      <c r="O2839" t="s">
        <v>23</v>
      </c>
    </row>
    <row r="2840" spans="1:15" hidden="1" x14ac:dyDescent="0.25">
      <c r="A2840" t="s">
        <v>14</v>
      </c>
      <c r="B2840">
        <v>1</v>
      </c>
      <c r="C2840" t="s">
        <v>41</v>
      </c>
      <c r="D2840">
        <f t="shared" si="44"/>
        <v>10</v>
      </c>
      <c r="E2840" t="s">
        <v>24</v>
      </c>
      <c r="F2840" t="s">
        <v>44</v>
      </c>
      <c r="G2840">
        <v>4844.12</v>
      </c>
      <c r="H2840" s="1">
        <v>43335</v>
      </c>
      <c r="I2840" t="s">
        <v>31</v>
      </c>
      <c r="J2840">
        <v>20</v>
      </c>
      <c r="K2840" t="s">
        <v>332</v>
      </c>
      <c r="L2840" t="s">
        <v>26</v>
      </c>
      <c r="M2840" t="s">
        <v>3389</v>
      </c>
      <c r="N2840">
        <v>125.81</v>
      </c>
      <c r="O2840" t="s">
        <v>23</v>
      </c>
    </row>
    <row r="2841" spans="1:15" hidden="1" x14ac:dyDescent="0.25">
      <c r="A2841" t="s">
        <v>14</v>
      </c>
      <c r="B2841">
        <v>0</v>
      </c>
      <c r="C2841" t="s">
        <v>176</v>
      </c>
      <c r="D2841">
        <f t="shared" si="44"/>
        <v>10</v>
      </c>
      <c r="E2841" t="s">
        <v>17</v>
      </c>
      <c r="F2841" t="s">
        <v>178</v>
      </c>
      <c r="G2841">
        <v>4522.71</v>
      </c>
      <c r="H2841" s="1">
        <v>43335</v>
      </c>
      <c r="I2841" t="s">
        <v>19</v>
      </c>
      <c r="J2841">
        <v>20</v>
      </c>
      <c r="K2841" t="s">
        <v>265</v>
      </c>
      <c r="L2841" t="s">
        <v>26</v>
      </c>
      <c r="M2841" t="s">
        <v>3390</v>
      </c>
      <c r="N2841">
        <v>35.880000000000003</v>
      </c>
      <c r="O2841" t="s">
        <v>23</v>
      </c>
    </row>
    <row r="2842" spans="1:15" hidden="1" x14ac:dyDescent="0.25">
      <c r="A2842" t="s">
        <v>14</v>
      </c>
      <c r="B2842">
        <v>0</v>
      </c>
      <c r="C2842" t="s">
        <v>176</v>
      </c>
      <c r="D2842">
        <f t="shared" si="44"/>
        <v>10</v>
      </c>
      <c r="E2842" t="s">
        <v>17</v>
      </c>
      <c r="F2842" t="s">
        <v>178</v>
      </c>
      <c r="G2842">
        <v>4493.82</v>
      </c>
      <c r="H2842" s="1">
        <v>43335</v>
      </c>
      <c r="I2842" t="s">
        <v>19</v>
      </c>
      <c r="J2842">
        <v>20</v>
      </c>
      <c r="K2842" t="s">
        <v>2452</v>
      </c>
      <c r="L2842" t="s">
        <v>26</v>
      </c>
      <c r="M2842" t="s">
        <v>3391</v>
      </c>
      <c r="N2842">
        <v>28.89</v>
      </c>
      <c r="O2842" t="s">
        <v>23</v>
      </c>
    </row>
    <row r="2843" spans="1:15" hidden="1" x14ac:dyDescent="0.25">
      <c r="A2843" t="s">
        <v>14</v>
      </c>
      <c r="B2843">
        <v>1</v>
      </c>
      <c r="C2843" t="s">
        <v>413</v>
      </c>
      <c r="D2843">
        <f t="shared" si="44"/>
        <v>8</v>
      </c>
      <c r="E2843" t="s">
        <v>17</v>
      </c>
      <c r="F2843" t="s">
        <v>414</v>
      </c>
      <c r="G2843">
        <v>7169.8</v>
      </c>
      <c r="H2843" s="1">
        <v>43335</v>
      </c>
      <c r="I2843" t="s">
        <v>31</v>
      </c>
      <c r="J2843">
        <v>18</v>
      </c>
      <c r="K2843" t="s">
        <v>610</v>
      </c>
      <c r="L2843" t="s">
        <v>26</v>
      </c>
      <c r="M2843" t="s">
        <v>3392</v>
      </c>
      <c r="N2843">
        <v>29.16</v>
      </c>
      <c r="O2843" t="s">
        <v>23</v>
      </c>
    </row>
    <row r="2844" spans="1:15" hidden="1" x14ac:dyDescent="0.25">
      <c r="A2844" t="s">
        <v>14</v>
      </c>
      <c r="B2844">
        <v>0</v>
      </c>
      <c r="C2844" t="s">
        <v>108</v>
      </c>
      <c r="D2844">
        <f t="shared" si="44"/>
        <v>10</v>
      </c>
      <c r="E2844" t="s">
        <v>24</v>
      </c>
      <c r="F2844" t="s">
        <v>110</v>
      </c>
      <c r="G2844">
        <v>29818.31</v>
      </c>
      <c r="H2844" s="1">
        <v>43335</v>
      </c>
      <c r="I2844" t="s">
        <v>19</v>
      </c>
      <c r="J2844">
        <v>43</v>
      </c>
      <c r="K2844" t="s">
        <v>991</v>
      </c>
      <c r="L2844" t="s">
        <v>26</v>
      </c>
      <c r="M2844" t="s">
        <v>3393</v>
      </c>
      <c r="N2844">
        <v>9.83</v>
      </c>
      <c r="O2844" t="s">
        <v>23</v>
      </c>
    </row>
    <row r="2845" spans="1:15" hidden="1" x14ac:dyDescent="0.25">
      <c r="A2845" t="s">
        <v>40</v>
      </c>
      <c r="C2845" t="s">
        <v>297</v>
      </c>
      <c r="D2845">
        <f t="shared" si="44"/>
        <v>10</v>
      </c>
      <c r="E2845" t="s">
        <v>43</v>
      </c>
      <c r="F2845" t="s">
        <v>299</v>
      </c>
      <c r="G2845">
        <v>6026.23</v>
      </c>
      <c r="H2845" s="1">
        <v>43335</v>
      </c>
      <c r="I2845" t="s">
        <v>31</v>
      </c>
      <c r="J2845">
        <v>44</v>
      </c>
      <c r="M2845" t="s">
        <v>3394</v>
      </c>
      <c r="N2845">
        <v>41</v>
      </c>
      <c r="O2845" t="s">
        <v>23</v>
      </c>
    </row>
    <row r="2846" spans="1:15" hidden="1" x14ac:dyDescent="0.25">
      <c r="A2846" t="s">
        <v>40</v>
      </c>
      <c r="C2846" t="s">
        <v>370</v>
      </c>
      <c r="D2846">
        <f t="shared" si="44"/>
        <v>10</v>
      </c>
      <c r="E2846" t="s">
        <v>43</v>
      </c>
      <c r="F2846" t="s">
        <v>234</v>
      </c>
      <c r="G2846">
        <v>36290.74</v>
      </c>
      <c r="H2846" s="1">
        <v>43335</v>
      </c>
      <c r="I2846" t="s">
        <v>31</v>
      </c>
      <c r="J2846">
        <v>42</v>
      </c>
      <c r="M2846" t="s">
        <v>3394</v>
      </c>
      <c r="N2846">
        <v>151</v>
      </c>
      <c r="O2846" t="s">
        <v>23</v>
      </c>
    </row>
    <row r="2847" spans="1:15" hidden="1" x14ac:dyDescent="0.25">
      <c r="A2847" t="s">
        <v>14</v>
      </c>
      <c r="B2847">
        <v>1</v>
      </c>
      <c r="C2847" t="s">
        <v>280</v>
      </c>
      <c r="D2847">
        <f t="shared" si="44"/>
        <v>10</v>
      </c>
      <c r="E2847" t="s">
        <v>17</v>
      </c>
      <c r="F2847" t="s">
        <v>282</v>
      </c>
      <c r="G2847">
        <v>3097.22</v>
      </c>
      <c r="H2847" s="1">
        <v>43335</v>
      </c>
      <c r="I2847" t="s">
        <v>31</v>
      </c>
      <c r="J2847">
        <v>26</v>
      </c>
      <c r="K2847" t="s">
        <v>3395</v>
      </c>
      <c r="L2847" t="s">
        <v>58</v>
      </c>
      <c r="M2847" t="s">
        <v>3396</v>
      </c>
      <c r="N2847">
        <v>18.11</v>
      </c>
      <c r="O2847" t="s">
        <v>23</v>
      </c>
    </row>
    <row r="2848" spans="1:15" hidden="1" x14ac:dyDescent="0.25">
      <c r="A2848" t="s">
        <v>14</v>
      </c>
      <c r="B2848">
        <v>1</v>
      </c>
      <c r="C2848" t="s">
        <v>293</v>
      </c>
      <c r="D2848">
        <f t="shared" si="44"/>
        <v>10</v>
      </c>
      <c r="E2848" t="s">
        <v>24</v>
      </c>
      <c r="F2848" t="s">
        <v>30</v>
      </c>
      <c r="G2848">
        <v>42876.32</v>
      </c>
      <c r="H2848" s="1">
        <v>43335</v>
      </c>
      <c r="I2848" t="s">
        <v>31</v>
      </c>
      <c r="J2848">
        <v>22</v>
      </c>
      <c r="K2848" t="s">
        <v>743</v>
      </c>
      <c r="L2848" t="s">
        <v>50</v>
      </c>
      <c r="M2848" t="s">
        <v>3397</v>
      </c>
      <c r="N2848">
        <v>9.31</v>
      </c>
      <c r="O2848" t="s">
        <v>23</v>
      </c>
    </row>
    <row r="2849" spans="1:15" hidden="1" x14ac:dyDescent="0.25">
      <c r="A2849" t="s">
        <v>40</v>
      </c>
      <c r="C2849" t="s">
        <v>320</v>
      </c>
      <c r="D2849">
        <f t="shared" si="44"/>
        <v>9</v>
      </c>
      <c r="E2849" t="s">
        <v>372</v>
      </c>
      <c r="F2849" t="s">
        <v>322</v>
      </c>
      <c r="G2849">
        <v>10385.209999999999</v>
      </c>
      <c r="H2849" s="1">
        <v>43335</v>
      </c>
      <c r="I2849" t="s">
        <v>31</v>
      </c>
      <c r="J2849">
        <v>28</v>
      </c>
      <c r="M2849" t="s">
        <v>3398</v>
      </c>
      <c r="N2849">
        <v>58</v>
      </c>
      <c r="O2849" t="s">
        <v>23</v>
      </c>
    </row>
    <row r="2850" spans="1:15" hidden="1" x14ac:dyDescent="0.25">
      <c r="A2850" t="s">
        <v>14</v>
      </c>
      <c r="B2850">
        <v>1</v>
      </c>
      <c r="C2850" t="s">
        <v>41</v>
      </c>
      <c r="D2850">
        <f t="shared" si="44"/>
        <v>10</v>
      </c>
      <c r="E2850" t="s">
        <v>24</v>
      </c>
      <c r="F2850" t="s">
        <v>44</v>
      </c>
      <c r="G2850">
        <v>4805.9399999999996</v>
      </c>
      <c r="H2850" s="1">
        <v>43335</v>
      </c>
      <c r="I2850" t="s">
        <v>31</v>
      </c>
      <c r="J2850">
        <v>20</v>
      </c>
      <c r="K2850" t="s">
        <v>3399</v>
      </c>
      <c r="L2850" t="s">
        <v>26</v>
      </c>
      <c r="M2850" t="s">
        <v>3400</v>
      </c>
      <c r="N2850">
        <v>38.18</v>
      </c>
      <c r="O2850" t="s">
        <v>23</v>
      </c>
    </row>
    <row r="2851" spans="1:15" hidden="1" x14ac:dyDescent="0.25">
      <c r="A2851" t="s">
        <v>14</v>
      </c>
      <c r="B2851">
        <v>1</v>
      </c>
      <c r="C2851" t="s">
        <v>165</v>
      </c>
      <c r="D2851">
        <f t="shared" si="44"/>
        <v>10</v>
      </c>
      <c r="E2851" t="s">
        <v>24</v>
      </c>
      <c r="F2851" t="s">
        <v>167</v>
      </c>
      <c r="G2851">
        <v>3467.87</v>
      </c>
      <c r="H2851" s="1">
        <v>43335</v>
      </c>
      <c r="I2851" t="s">
        <v>19</v>
      </c>
      <c r="J2851">
        <v>20</v>
      </c>
      <c r="K2851" t="s">
        <v>3401</v>
      </c>
      <c r="L2851" t="s">
        <v>58</v>
      </c>
      <c r="M2851" t="s">
        <v>3402</v>
      </c>
      <c r="N2851">
        <v>4.8600000000000003</v>
      </c>
      <c r="O2851" t="s">
        <v>23</v>
      </c>
    </row>
    <row r="2852" spans="1:15" hidden="1" x14ac:dyDescent="0.25">
      <c r="A2852" t="s">
        <v>14</v>
      </c>
      <c r="B2852">
        <v>1</v>
      </c>
      <c r="C2852" t="s">
        <v>176</v>
      </c>
      <c r="D2852">
        <f t="shared" si="44"/>
        <v>10</v>
      </c>
      <c r="E2852" t="s">
        <v>24</v>
      </c>
      <c r="F2852" t="s">
        <v>178</v>
      </c>
      <c r="G2852">
        <v>4471.88</v>
      </c>
      <c r="H2852" s="1">
        <v>43335</v>
      </c>
      <c r="I2852" t="s">
        <v>19</v>
      </c>
      <c r="J2852">
        <v>20</v>
      </c>
      <c r="K2852" t="s">
        <v>3403</v>
      </c>
      <c r="L2852" t="s">
        <v>26</v>
      </c>
      <c r="M2852" t="s">
        <v>3404</v>
      </c>
      <c r="N2852">
        <v>21.94</v>
      </c>
      <c r="O2852" t="s">
        <v>23</v>
      </c>
    </row>
    <row r="2853" spans="1:15" hidden="1" x14ac:dyDescent="0.25">
      <c r="A2853" t="s">
        <v>14</v>
      </c>
      <c r="B2853">
        <v>0</v>
      </c>
      <c r="C2853" t="s">
        <v>750</v>
      </c>
      <c r="D2853">
        <f t="shared" si="44"/>
        <v>10</v>
      </c>
      <c r="E2853" t="s">
        <v>17</v>
      </c>
      <c r="F2853" t="s">
        <v>752</v>
      </c>
      <c r="G2853">
        <v>6797.19</v>
      </c>
      <c r="H2853" s="1">
        <v>43335</v>
      </c>
      <c r="I2853" t="s">
        <v>31</v>
      </c>
      <c r="J2853">
        <v>52</v>
      </c>
      <c r="K2853" t="s">
        <v>484</v>
      </c>
      <c r="L2853" t="s">
        <v>58</v>
      </c>
      <c r="M2853" t="s">
        <v>3405</v>
      </c>
      <c r="N2853">
        <v>16.59</v>
      </c>
      <c r="O2853" t="s">
        <v>23</v>
      </c>
    </row>
    <row r="2854" spans="1:15" hidden="1" x14ac:dyDescent="0.25">
      <c r="A2854" t="s">
        <v>14</v>
      </c>
      <c r="B2854">
        <v>1</v>
      </c>
      <c r="C2854" t="s">
        <v>293</v>
      </c>
      <c r="D2854">
        <f t="shared" si="44"/>
        <v>10</v>
      </c>
      <c r="E2854" t="s">
        <v>24</v>
      </c>
      <c r="F2854" t="s">
        <v>30</v>
      </c>
      <c r="G2854">
        <v>42823.73</v>
      </c>
      <c r="H2854" s="1">
        <v>43335</v>
      </c>
      <c r="I2854" t="s">
        <v>31</v>
      </c>
      <c r="J2854">
        <v>22</v>
      </c>
      <c r="K2854" t="s">
        <v>3406</v>
      </c>
      <c r="L2854" t="s">
        <v>50</v>
      </c>
      <c r="M2854" t="s">
        <v>3407</v>
      </c>
      <c r="N2854">
        <v>52.59</v>
      </c>
      <c r="O2854" t="s">
        <v>23</v>
      </c>
    </row>
    <row r="2855" spans="1:15" hidden="1" x14ac:dyDescent="0.25">
      <c r="A2855" t="s">
        <v>40</v>
      </c>
      <c r="C2855" t="s">
        <v>649</v>
      </c>
      <c r="D2855">
        <f t="shared" si="44"/>
        <v>10</v>
      </c>
      <c r="E2855" t="s">
        <v>43</v>
      </c>
      <c r="F2855" t="s">
        <v>651</v>
      </c>
      <c r="G2855">
        <v>6063.16</v>
      </c>
      <c r="H2855" s="1">
        <v>43335</v>
      </c>
      <c r="I2855" t="s">
        <v>19</v>
      </c>
      <c r="J2855">
        <v>25</v>
      </c>
      <c r="M2855" t="s">
        <v>3408</v>
      </c>
      <c r="N2855">
        <v>32</v>
      </c>
      <c r="O2855" t="s">
        <v>23</v>
      </c>
    </row>
    <row r="2856" spans="1:15" hidden="1" x14ac:dyDescent="0.25">
      <c r="A2856" t="s">
        <v>40</v>
      </c>
      <c r="C2856" t="s">
        <v>345</v>
      </c>
      <c r="D2856">
        <f t="shared" si="44"/>
        <v>8</v>
      </c>
      <c r="E2856" t="s">
        <v>43</v>
      </c>
      <c r="F2856" t="s">
        <v>218</v>
      </c>
      <c r="G2856">
        <v>7597.13</v>
      </c>
      <c r="H2856" s="1">
        <v>43335</v>
      </c>
      <c r="I2856" t="s">
        <v>31</v>
      </c>
      <c r="J2856">
        <v>35</v>
      </c>
      <c r="M2856" t="s">
        <v>3408</v>
      </c>
      <c r="N2856">
        <v>36</v>
      </c>
      <c r="O2856" t="s">
        <v>23</v>
      </c>
    </row>
    <row r="2857" spans="1:15" hidden="1" x14ac:dyDescent="0.25">
      <c r="A2857" t="s">
        <v>40</v>
      </c>
      <c r="C2857" t="s">
        <v>60</v>
      </c>
      <c r="D2857">
        <f t="shared" si="44"/>
        <v>9</v>
      </c>
      <c r="E2857" t="s">
        <v>43</v>
      </c>
      <c r="F2857" t="s">
        <v>30</v>
      </c>
      <c r="G2857">
        <v>5054.8</v>
      </c>
      <c r="H2857" s="1">
        <v>43335</v>
      </c>
      <c r="I2857" t="s">
        <v>31</v>
      </c>
      <c r="J2857">
        <v>40</v>
      </c>
      <c r="M2857" t="s">
        <v>3408</v>
      </c>
      <c r="N2857">
        <v>887</v>
      </c>
      <c r="O2857" t="s">
        <v>23</v>
      </c>
    </row>
    <row r="2858" spans="1:15" hidden="1" x14ac:dyDescent="0.25">
      <c r="A2858" t="s">
        <v>40</v>
      </c>
      <c r="C2858" t="s">
        <v>653</v>
      </c>
      <c r="D2858">
        <f t="shared" si="44"/>
        <v>10</v>
      </c>
      <c r="E2858" t="s">
        <v>43</v>
      </c>
      <c r="F2858" t="s">
        <v>655</v>
      </c>
      <c r="G2858">
        <v>1571.73</v>
      </c>
      <c r="H2858" s="1">
        <v>43335</v>
      </c>
      <c r="I2858" t="s">
        <v>19</v>
      </c>
      <c r="J2858">
        <v>26</v>
      </c>
      <c r="M2858" t="s">
        <v>3408</v>
      </c>
      <c r="N2858">
        <v>33</v>
      </c>
      <c r="O2858" t="s">
        <v>23</v>
      </c>
    </row>
    <row r="2859" spans="1:15" hidden="1" x14ac:dyDescent="0.25">
      <c r="A2859" t="s">
        <v>14</v>
      </c>
      <c r="B2859">
        <v>1</v>
      </c>
      <c r="C2859" t="s">
        <v>454</v>
      </c>
      <c r="D2859">
        <f t="shared" si="44"/>
        <v>10</v>
      </c>
      <c r="E2859" t="s">
        <v>17</v>
      </c>
      <c r="F2859" t="s">
        <v>456</v>
      </c>
      <c r="G2859">
        <v>1437.67</v>
      </c>
      <c r="H2859" s="1">
        <v>43335</v>
      </c>
      <c r="I2859" t="s">
        <v>19</v>
      </c>
      <c r="J2859">
        <v>53</v>
      </c>
      <c r="K2859" t="s">
        <v>1566</v>
      </c>
      <c r="L2859" t="s">
        <v>21</v>
      </c>
      <c r="M2859" t="s">
        <v>3409</v>
      </c>
      <c r="N2859">
        <v>202.74</v>
      </c>
      <c r="O2859" t="s">
        <v>23</v>
      </c>
    </row>
    <row r="2860" spans="1:15" hidden="1" x14ac:dyDescent="0.25">
      <c r="A2860" t="s">
        <v>14</v>
      </c>
      <c r="B2860">
        <v>1</v>
      </c>
      <c r="C2860" t="s">
        <v>54</v>
      </c>
      <c r="D2860">
        <f t="shared" si="44"/>
        <v>9</v>
      </c>
      <c r="E2860" t="s">
        <v>17</v>
      </c>
      <c r="F2860" t="s">
        <v>56</v>
      </c>
      <c r="G2860">
        <v>3385.35</v>
      </c>
      <c r="H2860" s="1">
        <v>43335</v>
      </c>
      <c r="I2860" t="s">
        <v>19</v>
      </c>
      <c r="J2860">
        <v>27</v>
      </c>
      <c r="K2860" t="s">
        <v>3410</v>
      </c>
      <c r="L2860" t="s">
        <v>58</v>
      </c>
      <c r="M2860" t="s">
        <v>3411</v>
      </c>
      <c r="N2860">
        <v>12.6</v>
      </c>
      <c r="O2860" t="s">
        <v>23</v>
      </c>
    </row>
    <row r="2861" spans="1:15" hidden="1" x14ac:dyDescent="0.25">
      <c r="A2861" t="s">
        <v>14</v>
      </c>
      <c r="B2861">
        <v>1</v>
      </c>
      <c r="C2861" t="s">
        <v>73</v>
      </c>
      <c r="D2861">
        <f t="shared" si="44"/>
        <v>10</v>
      </c>
      <c r="E2861" t="s">
        <v>24</v>
      </c>
      <c r="F2861" t="s">
        <v>75</v>
      </c>
      <c r="G2861">
        <v>6648.25</v>
      </c>
      <c r="H2861" s="1">
        <v>43335</v>
      </c>
      <c r="I2861" t="s">
        <v>31</v>
      </c>
      <c r="J2861">
        <v>43</v>
      </c>
      <c r="K2861" t="s">
        <v>513</v>
      </c>
      <c r="L2861" t="s">
        <v>259</v>
      </c>
      <c r="M2861" t="s">
        <v>3412</v>
      </c>
      <c r="N2861">
        <v>16.71</v>
      </c>
      <c r="O2861" t="s">
        <v>23</v>
      </c>
    </row>
    <row r="2862" spans="1:15" hidden="1" x14ac:dyDescent="0.25">
      <c r="A2862" t="s">
        <v>14</v>
      </c>
      <c r="B2862">
        <v>1</v>
      </c>
      <c r="C2862" t="s">
        <v>165</v>
      </c>
      <c r="D2862">
        <f t="shared" si="44"/>
        <v>10</v>
      </c>
      <c r="E2862" t="s">
        <v>17</v>
      </c>
      <c r="F2862" t="s">
        <v>167</v>
      </c>
      <c r="G2862">
        <v>3441.45</v>
      </c>
      <c r="H2862" s="1">
        <v>43335</v>
      </c>
      <c r="I2862" t="s">
        <v>19</v>
      </c>
      <c r="J2862">
        <v>20</v>
      </c>
      <c r="K2862" t="s">
        <v>3413</v>
      </c>
      <c r="L2862" t="s">
        <v>58</v>
      </c>
      <c r="M2862" t="s">
        <v>3414</v>
      </c>
      <c r="N2862">
        <v>26.42</v>
      </c>
      <c r="O2862" t="s">
        <v>23</v>
      </c>
    </row>
    <row r="2863" spans="1:15" hidden="1" x14ac:dyDescent="0.25">
      <c r="A2863" t="s">
        <v>40</v>
      </c>
      <c r="C2863" t="s">
        <v>117</v>
      </c>
      <c r="D2863">
        <f t="shared" si="44"/>
        <v>9</v>
      </c>
      <c r="E2863" t="s">
        <v>43</v>
      </c>
      <c r="F2863" t="s">
        <v>119</v>
      </c>
      <c r="G2863">
        <v>7703.82</v>
      </c>
      <c r="H2863" s="1">
        <v>43335</v>
      </c>
      <c r="I2863" t="s">
        <v>19</v>
      </c>
      <c r="J2863">
        <v>39</v>
      </c>
      <c r="M2863" t="s">
        <v>3415</v>
      </c>
      <c r="N2863">
        <v>52</v>
      </c>
      <c r="O2863" t="s">
        <v>23</v>
      </c>
    </row>
    <row r="2864" spans="1:15" hidden="1" x14ac:dyDescent="0.25">
      <c r="A2864" t="s">
        <v>40</v>
      </c>
      <c r="C2864" t="s">
        <v>216</v>
      </c>
      <c r="D2864">
        <f t="shared" si="44"/>
        <v>10</v>
      </c>
      <c r="E2864" t="s">
        <v>62</v>
      </c>
      <c r="F2864" t="s">
        <v>218</v>
      </c>
      <c r="G2864">
        <v>58393.53</v>
      </c>
      <c r="H2864" s="1">
        <v>43335</v>
      </c>
      <c r="I2864" t="s">
        <v>31</v>
      </c>
      <c r="J2864">
        <v>33</v>
      </c>
      <c r="M2864" t="s">
        <v>3415</v>
      </c>
      <c r="N2864">
        <v>59</v>
      </c>
      <c r="O2864" t="s">
        <v>23</v>
      </c>
    </row>
    <row r="2865" spans="1:15" hidden="1" x14ac:dyDescent="0.25">
      <c r="A2865" t="s">
        <v>14</v>
      </c>
      <c r="B2865">
        <v>1</v>
      </c>
      <c r="C2865" t="s">
        <v>41</v>
      </c>
      <c r="D2865">
        <f t="shared" si="44"/>
        <v>10</v>
      </c>
      <c r="E2865" t="s">
        <v>24</v>
      </c>
      <c r="F2865" t="s">
        <v>44</v>
      </c>
      <c r="G2865">
        <v>4788.74</v>
      </c>
      <c r="H2865" s="1">
        <v>43335</v>
      </c>
      <c r="I2865" t="s">
        <v>31</v>
      </c>
      <c r="J2865">
        <v>20</v>
      </c>
      <c r="K2865" t="s">
        <v>548</v>
      </c>
      <c r="L2865" t="s">
        <v>26</v>
      </c>
      <c r="M2865" t="s">
        <v>3416</v>
      </c>
      <c r="N2865">
        <v>17.2</v>
      </c>
      <c r="O2865" t="s">
        <v>23</v>
      </c>
    </row>
    <row r="2866" spans="1:15" hidden="1" x14ac:dyDescent="0.25">
      <c r="A2866" t="s">
        <v>14</v>
      </c>
      <c r="B2866">
        <v>1</v>
      </c>
      <c r="C2866" t="s">
        <v>28</v>
      </c>
      <c r="D2866">
        <f t="shared" si="44"/>
        <v>10</v>
      </c>
      <c r="E2866" t="s">
        <v>24</v>
      </c>
      <c r="F2866" t="s">
        <v>30</v>
      </c>
      <c r="G2866">
        <v>1737.93</v>
      </c>
      <c r="H2866" s="1">
        <v>43335</v>
      </c>
      <c r="I2866" t="s">
        <v>31</v>
      </c>
      <c r="J2866">
        <v>38</v>
      </c>
      <c r="K2866" t="s">
        <v>263</v>
      </c>
      <c r="L2866" t="s">
        <v>26</v>
      </c>
      <c r="M2866" t="s">
        <v>3417</v>
      </c>
      <c r="N2866">
        <v>80.89</v>
      </c>
      <c r="O2866" t="s">
        <v>23</v>
      </c>
    </row>
    <row r="2867" spans="1:15" hidden="1" x14ac:dyDescent="0.25">
      <c r="A2867" t="s">
        <v>14</v>
      </c>
      <c r="B2867">
        <v>1</v>
      </c>
      <c r="C2867" t="s">
        <v>423</v>
      </c>
      <c r="D2867">
        <f t="shared" si="44"/>
        <v>10</v>
      </c>
      <c r="E2867" t="s">
        <v>17</v>
      </c>
      <c r="F2867" t="s">
        <v>425</v>
      </c>
      <c r="G2867">
        <v>3792.42</v>
      </c>
      <c r="H2867" s="1">
        <v>43335</v>
      </c>
      <c r="I2867" t="s">
        <v>19</v>
      </c>
      <c r="J2867">
        <v>30</v>
      </c>
      <c r="K2867" t="s">
        <v>516</v>
      </c>
      <c r="L2867" t="s">
        <v>26</v>
      </c>
      <c r="M2867" t="s">
        <v>3418</v>
      </c>
      <c r="N2867">
        <v>23.89</v>
      </c>
      <c r="O2867" t="s">
        <v>23</v>
      </c>
    </row>
    <row r="2868" spans="1:15" hidden="1" x14ac:dyDescent="0.25">
      <c r="A2868" t="s">
        <v>14</v>
      </c>
      <c r="B2868">
        <v>1</v>
      </c>
      <c r="C2868" t="s">
        <v>54</v>
      </c>
      <c r="D2868">
        <f t="shared" si="44"/>
        <v>9</v>
      </c>
      <c r="E2868" t="s">
        <v>24</v>
      </c>
      <c r="F2868" t="s">
        <v>56</v>
      </c>
      <c r="G2868">
        <v>3359.63</v>
      </c>
      <c r="H2868" s="1">
        <v>43336</v>
      </c>
      <c r="I2868" t="s">
        <v>19</v>
      </c>
      <c r="J2868">
        <v>27</v>
      </c>
      <c r="K2868" t="s">
        <v>3419</v>
      </c>
      <c r="L2868" t="s">
        <v>26</v>
      </c>
      <c r="M2868" t="s">
        <v>3420</v>
      </c>
      <c r="N2868">
        <v>25.72</v>
      </c>
      <c r="O2868" t="s">
        <v>23</v>
      </c>
    </row>
    <row r="2869" spans="1:15" hidden="1" x14ac:dyDescent="0.25">
      <c r="A2869" t="s">
        <v>14</v>
      </c>
      <c r="B2869">
        <v>1</v>
      </c>
      <c r="C2869" t="s">
        <v>113</v>
      </c>
      <c r="D2869">
        <f t="shared" si="44"/>
        <v>9</v>
      </c>
      <c r="E2869" t="s">
        <v>24</v>
      </c>
      <c r="F2869" t="s">
        <v>100</v>
      </c>
      <c r="G2869">
        <v>3151.56</v>
      </c>
      <c r="H2869" s="1">
        <v>43336</v>
      </c>
      <c r="I2869" t="s">
        <v>31</v>
      </c>
      <c r="J2869">
        <v>21</v>
      </c>
      <c r="K2869" t="s">
        <v>2144</v>
      </c>
      <c r="L2869" t="s">
        <v>50</v>
      </c>
      <c r="M2869" t="s">
        <v>3421</v>
      </c>
      <c r="N2869">
        <v>9.6199999999999992</v>
      </c>
      <c r="O2869" t="s">
        <v>23</v>
      </c>
    </row>
    <row r="2870" spans="1:15" hidden="1" x14ac:dyDescent="0.25">
      <c r="A2870" t="s">
        <v>14</v>
      </c>
      <c r="B2870">
        <v>1</v>
      </c>
      <c r="C2870" t="s">
        <v>285</v>
      </c>
      <c r="D2870">
        <f t="shared" si="44"/>
        <v>10</v>
      </c>
      <c r="E2870" t="s">
        <v>17</v>
      </c>
      <c r="F2870" t="s">
        <v>140</v>
      </c>
      <c r="G2870">
        <v>3864.78</v>
      </c>
      <c r="H2870" s="1">
        <v>43336</v>
      </c>
      <c r="I2870" t="s">
        <v>19</v>
      </c>
      <c r="J2870">
        <v>21</v>
      </c>
      <c r="K2870" t="s">
        <v>2663</v>
      </c>
      <c r="L2870" t="s">
        <v>259</v>
      </c>
      <c r="M2870" t="s">
        <v>3422</v>
      </c>
      <c r="N2870">
        <v>13.5</v>
      </c>
      <c r="O2870" t="s">
        <v>23</v>
      </c>
    </row>
    <row r="2871" spans="1:15" hidden="1" x14ac:dyDescent="0.25">
      <c r="A2871" t="s">
        <v>14</v>
      </c>
      <c r="B2871">
        <v>1</v>
      </c>
      <c r="C2871" t="s">
        <v>224</v>
      </c>
      <c r="D2871">
        <f t="shared" si="44"/>
        <v>10</v>
      </c>
      <c r="E2871" t="s">
        <v>24</v>
      </c>
      <c r="F2871" t="s">
        <v>78</v>
      </c>
      <c r="G2871">
        <v>2525.08</v>
      </c>
      <c r="H2871" s="1">
        <v>43336</v>
      </c>
      <c r="I2871" t="s">
        <v>31</v>
      </c>
      <c r="J2871">
        <v>24</v>
      </c>
      <c r="K2871" t="s">
        <v>3423</v>
      </c>
      <c r="L2871" t="s">
        <v>50</v>
      </c>
      <c r="M2871" t="s">
        <v>3424</v>
      </c>
      <c r="N2871">
        <v>12.51</v>
      </c>
      <c r="O2871" t="s">
        <v>23</v>
      </c>
    </row>
    <row r="2872" spans="1:15" hidden="1" x14ac:dyDescent="0.25">
      <c r="A2872" t="s">
        <v>40</v>
      </c>
      <c r="C2872" t="s">
        <v>365</v>
      </c>
      <c r="D2872">
        <f t="shared" si="44"/>
        <v>10</v>
      </c>
      <c r="E2872" t="s">
        <v>62</v>
      </c>
      <c r="F2872" t="s">
        <v>131</v>
      </c>
      <c r="G2872">
        <v>3711.09</v>
      </c>
      <c r="H2872" s="1">
        <v>43336</v>
      </c>
      <c r="I2872" t="s">
        <v>31</v>
      </c>
      <c r="J2872">
        <v>37</v>
      </c>
      <c r="M2872" t="s">
        <v>3425</v>
      </c>
      <c r="N2872">
        <v>86</v>
      </c>
      <c r="O2872" t="s">
        <v>23</v>
      </c>
    </row>
    <row r="2873" spans="1:15" hidden="1" x14ac:dyDescent="0.25">
      <c r="A2873" t="s">
        <v>14</v>
      </c>
      <c r="B2873">
        <v>1</v>
      </c>
      <c r="C2873" t="s">
        <v>267</v>
      </c>
      <c r="D2873">
        <f t="shared" si="44"/>
        <v>10</v>
      </c>
      <c r="E2873" t="s">
        <v>24</v>
      </c>
      <c r="F2873" t="s">
        <v>269</v>
      </c>
      <c r="G2873">
        <v>1923.51</v>
      </c>
      <c r="H2873" s="1">
        <v>43336</v>
      </c>
      <c r="I2873" t="s">
        <v>19</v>
      </c>
      <c r="J2873">
        <v>18</v>
      </c>
      <c r="K2873" t="s">
        <v>3426</v>
      </c>
      <c r="L2873" t="s">
        <v>142</v>
      </c>
      <c r="M2873" t="s">
        <v>3427</v>
      </c>
      <c r="N2873">
        <v>11.2</v>
      </c>
      <c r="O2873" t="s">
        <v>23</v>
      </c>
    </row>
    <row r="2874" spans="1:15" hidden="1" x14ac:dyDescent="0.25">
      <c r="A2874" t="s">
        <v>14</v>
      </c>
      <c r="B2874">
        <v>1</v>
      </c>
      <c r="C2874" t="s">
        <v>499</v>
      </c>
      <c r="D2874">
        <f t="shared" si="44"/>
        <v>9</v>
      </c>
      <c r="E2874" t="s">
        <v>17</v>
      </c>
      <c r="F2874" t="s">
        <v>501</v>
      </c>
      <c r="G2874">
        <v>1264.6600000000001</v>
      </c>
      <c r="H2874" s="1">
        <v>43336</v>
      </c>
      <c r="I2874" t="s">
        <v>19</v>
      </c>
      <c r="J2874">
        <v>64</v>
      </c>
      <c r="K2874" t="s">
        <v>173</v>
      </c>
      <c r="L2874" t="s">
        <v>50</v>
      </c>
      <c r="M2874" t="s">
        <v>3428</v>
      </c>
      <c r="N2874">
        <v>21.84</v>
      </c>
      <c r="O2874" t="s">
        <v>23</v>
      </c>
    </row>
    <row r="2875" spans="1:15" hidden="1" x14ac:dyDescent="0.25">
      <c r="A2875" t="s">
        <v>40</v>
      </c>
      <c r="C2875" t="s">
        <v>187</v>
      </c>
      <c r="D2875">
        <f t="shared" si="44"/>
        <v>10</v>
      </c>
      <c r="E2875" t="s">
        <v>43</v>
      </c>
      <c r="F2875" t="s">
        <v>189</v>
      </c>
      <c r="G2875">
        <v>4611.4799999999996</v>
      </c>
      <c r="H2875" s="1">
        <v>43336</v>
      </c>
      <c r="I2875" t="s">
        <v>31</v>
      </c>
      <c r="J2875">
        <v>38</v>
      </c>
      <c r="M2875" t="s">
        <v>3429</v>
      </c>
      <c r="N2875">
        <v>59</v>
      </c>
      <c r="O2875" t="s">
        <v>23</v>
      </c>
    </row>
    <row r="2876" spans="1:15" hidden="1" x14ac:dyDescent="0.25">
      <c r="A2876" t="s">
        <v>40</v>
      </c>
      <c r="C2876" t="s">
        <v>129</v>
      </c>
      <c r="D2876">
        <f t="shared" si="44"/>
        <v>10</v>
      </c>
      <c r="E2876" t="s">
        <v>43</v>
      </c>
      <c r="F2876" t="s">
        <v>131</v>
      </c>
      <c r="G2876">
        <v>15964.69</v>
      </c>
      <c r="H2876" s="1">
        <v>43336</v>
      </c>
      <c r="I2876" t="s">
        <v>31</v>
      </c>
      <c r="J2876">
        <v>24</v>
      </c>
      <c r="M2876" t="s">
        <v>3429</v>
      </c>
      <c r="N2876">
        <v>43</v>
      </c>
      <c r="O2876" t="s">
        <v>23</v>
      </c>
    </row>
    <row r="2877" spans="1:15" hidden="1" x14ac:dyDescent="0.25">
      <c r="A2877" t="s">
        <v>40</v>
      </c>
      <c r="C2877" t="s">
        <v>73</v>
      </c>
      <c r="D2877">
        <f t="shared" si="44"/>
        <v>10</v>
      </c>
      <c r="E2877" t="s">
        <v>43</v>
      </c>
      <c r="F2877" t="s">
        <v>75</v>
      </c>
      <c r="G2877">
        <v>6625.25</v>
      </c>
      <c r="H2877" s="1">
        <v>43336</v>
      </c>
      <c r="I2877" t="s">
        <v>31</v>
      </c>
      <c r="J2877">
        <v>43</v>
      </c>
      <c r="M2877" t="s">
        <v>3430</v>
      </c>
      <c r="N2877">
        <v>23</v>
      </c>
      <c r="O2877" t="s">
        <v>23</v>
      </c>
    </row>
    <row r="2878" spans="1:15" hidden="1" x14ac:dyDescent="0.25">
      <c r="A2878" t="s">
        <v>40</v>
      </c>
      <c r="C2878" t="s">
        <v>124</v>
      </c>
      <c r="D2878">
        <f t="shared" si="44"/>
        <v>10</v>
      </c>
      <c r="E2878" t="s">
        <v>43</v>
      </c>
      <c r="F2878" t="s">
        <v>126</v>
      </c>
      <c r="G2878">
        <v>7374.43</v>
      </c>
      <c r="H2878" s="1">
        <v>43336</v>
      </c>
      <c r="I2878" t="s">
        <v>19</v>
      </c>
      <c r="J2878">
        <v>19</v>
      </c>
      <c r="M2878" t="s">
        <v>3430</v>
      </c>
      <c r="N2878">
        <v>40</v>
      </c>
      <c r="O2878" t="s">
        <v>23</v>
      </c>
    </row>
    <row r="2879" spans="1:15" hidden="1" x14ac:dyDescent="0.25">
      <c r="A2879" t="s">
        <v>14</v>
      </c>
      <c r="B2879">
        <v>0</v>
      </c>
      <c r="C2879" t="s">
        <v>117</v>
      </c>
      <c r="D2879">
        <f t="shared" si="44"/>
        <v>9</v>
      </c>
      <c r="E2879" t="s">
        <v>24</v>
      </c>
      <c r="F2879" t="s">
        <v>119</v>
      </c>
      <c r="G2879">
        <v>7657.7</v>
      </c>
      <c r="H2879" s="1">
        <v>43336</v>
      </c>
      <c r="I2879" t="s">
        <v>19</v>
      </c>
      <c r="J2879">
        <v>39</v>
      </c>
      <c r="K2879" t="s">
        <v>1197</v>
      </c>
      <c r="L2879" t="s">
        <v>26</v>
      </c>
      <c r="M2879" t="s">
        <v>3431</v>
      </c>
      <c r="N2879">
        <v>46.12</v>
      </c>
      <c r="O2879" t="s">
        <v>23</v>
      </c>
    </row>
    <row r="2880" spans="1:15" hidden="1" x14ac:dyDescent="0.25">
      <c r="A2880" t="s">
        <v>14</v>
      </c>
      <c r="B2880">
        <v>1</v>
      </c>
      <c r="C2880" t="s">
        <v>15</v>
      </c>
      <c r="D2880">
        <f t="shared" si="44"/>
        <v>10</v>
      </c>
      <c r="E2880" t="s">
        <v>24</v>
      </c>
      <c r="F2880" t="s">
        <v>18</v>
      </c>
      <c r="G2880">
        <v>1854.07</v>
      </c>
      <c r="H2880" s="1">
        <v>43336</v>
      </c>
      <c r="I2880" t="s">
        <v>19</v>
      </c>
      <c r="J2880">
        <v>26</v>
      </c>
      <c r="K2880" t="s">
        <v>3158</v>
      </c>
      <c r="L2880" t="s">
        <v>21</v>
      </c>
      <c r="M2880" t="s">
        <v>3432</v>
      </c>
      <c r="N2880">
        <v>14.15</v>
      </c>
      <c r="O2880" t="s">
        <v>23</v>
      </c>
    </row>
    <row r="2881" spans="1:15" hidden="1" x14ac:dyDescent="0.25">
      <c r="A2881" t="s">
        <v>14</v>
      </c>
      <c r="B2881">
        <v>1</v>
      </c>
      <c r="C2881" t="s">
        <v>15</v>
      </c>
      <c r="D2881">
        <f t="shared" si="44"/>
        <v>10</v>
      </c>
      <c r="E2881" t="s">
        <v>17</v>
      </c>
      <c r="F2881" t="s">
        <v>18</v>
      </c>
      <c r="G2881">
        <v>1841.75</v>
      </c>
      <c r="H2881" s="1">
        <v>43336</v>
      </c>
      <c r="I2881" t="s">
        <v>19</v>
      </c>
      <c r="J2881">
        <v>26</v>
      </c>
      <c r="K2881" t="s">
        <v>1084</v>
      </c>
      <c r="L2881" t="s">
        <v>21</v>
      </c>
      <c r="M2881" t="s">
        <v>3433</v>
      </c>
      <c r="N2881">
        <v>12.32</v>
      </c>
      <c r="O2881" t="s">
        <v>23</v>
      </c>
    </row>
    <row r="2882" spans="1:15" hidden="1" x14ac:dyDescent="0.25">
      <c r="A2882" t="s">
        <v>40</v>
      </c>
      <c r="C2882" t="s">
        <v>243</v>
      </c>
      <c r="D2882">
        <f t="shared" si="44"/>
        <v>10</v>
      </c>
      <c r="E2882" t="s">
        <v>43</v>
      </c>
      <c r="F2882" t="s">
        <v>245</v>
      </c>
      <c r="G2882">
        <v>32613.16</v>
      </c>
      <c r="H2882" s="1">
        <v>43336</v>
      </c>
      <c r="I2882" t="s">
        <v>31</v>
      </c>
      <c r="J2882">
        <v>28</v>
      </c>
      <c r="M2882" t="s">
        <v>3434</v>
      </c>
      <c r="N2882">
        <v>65</v>
      </c>
      <c r="O2882" t="s">
        <v>23</v>
      </c>
    </row>
    <row r="2883" spans="1:15" hidden="1" x14ac:dyDescent="0.25">
      <c r="A2883" t="s">
        <v>14</v>
      </c>
      <c r="B2883">
        <v>1</v>
      </c>
      <c r="C2883" t="s">
        <v>630</v>
      </c>
      <c r="D2883">
        <f t="shared" ref="D2883:D2946" si="45">LEN(C2883)-4</f>
        <v>10</v>
      </c>
      <c r="E2883" t="s">
        <v>24</v>
      </c>
      <c r="F2883" t="s">
        <v>632</v>
      </c>
      <c r="G2883">
        <v>3828.34</v>
      </c>
      <c r="H2883" s="1">
        <v>43336</v>
      </c>
      <c r="I2883" t="s">
        <v>31</v>
      </c>
      <c r="J2883">
        <v>22</v>
      </c>
      <c r="K2883" t="s">
        <v>3435</v>
      </c>
      <c r="L2883" t="s">
        <v>58</v>
      </c>
      <c r="M2883" t="s">
        <v>3436</v>
      </c>
      <c r="N2883">
        <v>14.3</v>
      </c>
      <c r="O2883" t="s">
        <v>23</v>
      </c>
    </row>
    <row r="2884" spans="1:15" hidden="1" x14ac:dyDescent="0.25">
      <c r="A2884" t="s">
        <v>40</v>
      </c>
      <c r="C2884" t="s">
        <v>98</v>
      </c>
      <c r="D2884">
        <f t="shared" si="45"/>
        <v>10</v>
      </c>
      <c r="E2884" t="s">
        <v>43</v>
      </c>
      <c r="F2884" t="s">
        <v>100</v>
      </c>
      <c r="G2884">
        <v>1715.12</v>
      </c>
      <c r="H2884" s="1">
        <v>43336</v>
      </c>
      <c r="I2884" t="s">
        <v>31</v>
      </c>
      <c r="J2884">
        <v>37</v>
      </c>
      <c r="M2884" t="s">
        <v>3437</v>
      </c>
      <c r="N2884">
        <v>166</v>
      </c>
      <c r="O2884" t="s">
        <v>23</v>
      </c>
    </row>
    <row r="2885" spans="1:15" hidden="1" x14ac:dyDescent="0.25">
      <c r="A2885" t="s">
        <v>40</v>
      </c>
      <c r="C2885" t="s">
        <v>573</v>
      </c>
      <c r="D2885">
        <f t="shared" si="45"/>
        <v>10</v>
      </c>
      <c r="E2885" t="s">
        <v>43</v>
      </c>
      <c r="F2885" t="s">
        <v>575</v>
      </c>
      <c r="G2885">
        <v>5515.03</v>
      </c>
      <c r="H2885" s="1">
        <v>43336</v>
      </c>
      <c r="I2885" t="s">
        <v>31</v>
      </c>
      <c r="J2885">
        <v>25</v>
      </c>
      <c r="M2885" t="s">
        <v>3437</v>
      </c>
      <c r="N2885">
        <v>28</v>
      </c>
      <c r="O2885" t="s">
        <v>23</v>
      </c>
    </row>
    <row r="2886" spans="1:15" hidden="1" x14ac:dyDescent="0.25">
      <c r="A2886" t="s">
        <v>40</v>
      </c>
      <c r="C2886" t="s">
        <v>151</v>
      </c>
      <c r="D2886">
        <f t="shared" si="45"/>
        <v>10</v>
      </c>
      <c r="E2886" t="s">
        <v>43</v>
      </c>
      <c r="F2886" t="s">
        <v>153</v>
      </c>
      <c r="G2886">
        <v>2646.63</v>
      </c>
      <c r="H2886" s="1">
        <v>43336</v>
      </c>
      <c r="I2886" t="s">
        <v>19</v>
      </c>
      <c r="J2886">
        <v>21</v>
      </c>
      <c r="M2886" t="s">
        <v>3437</v>
      </c>
      <c r="N2886">
        <v>28</v>
      </c>
      <c r="O2886" t="s">
        <v>23</v>
      </c>
    </row>
    <row r="2887" spans="1:15" hidden="1" x14ac:dyDescent="0.25">
      <c r="A2887" t="s">
        <v>14</v>
      </c>
      <c r="B2887">
        <v>0</v>
      </c>
      <c r="C2887" t="s">
        <v>113</v>
      </c>
      <c r="D2887">
        <f t="shared" si="45"/>
        <v>9</v>
      </c>
      <c r="E2887" t="s">
        <v>17</v>
      </c>
      <c r="F2887" t="s">
        <v>100</v>
      </c>
      <c r="G2887">
        <v>3127.51</v>
      </c>
      <c r="H2887" s="1">
        <v>43336</v>
      </c>
      <c r="I2887" t="s">
        <v>31</v>
      </c>
      <c r="J2887">
        <v>21</v>
      </c>
      <c r="K2887" t="s">
        <v>173</v>
      </c>
      <c r="L2887" t="s">
        <v>50</v>
      </c>
      <c r="M2887" t="s">
        <v>3438</v>
      </c>
      <c r="N2887">
        <v>24.05</v>
      </c>
      <c r="O2887" t="s">
        <v>23</v>
      </c>
    </row>
    <row r="2888" spans="1:15" hidden="1" x14ac:dyDescent="0.25">
      <c r="A2888" t="s">
        <v>40</v>
      </c>
      <c r="C2888" t="s">
        <v>73</v>
      </c>
      <c r="D2888">
        <f t="shared" si="45"/>
        <v>10</v>
      </c>
      <c r="E2888" t="s">
        <v>43</v>
      </c>
      <c r="F2888" t="s">
        <v>75</v>
      </c>
      <c r="G2888">
        <v>6608.25</v>
      </c>
      <c r="H2888" s="1">
        <v>43336</v>
      </c>
      <c r="I2888" t="s">
        <v>31</v>
      </c>
      <c r="J2888">
        <v>43</v>
      </c>
      <c r="M2888" t="s">
        <v>3439</v>
      </c>
      <c r="N2888">
        <v>17</v>
      </c>
      <c r="O2888" t="s">
        <v>23</v>
      </c>
    </row>
    <row r="2889" spans="1:15" hidden="1" x14ac:dyDescent="0.25">
      <c r="A2889" t="s">
        <v>40</v>
      </c>
      <c r="C2889" t="s">
        <v>327</v>
      </c>
      <c r="D2889">
        <f t="shared" si="45"/>
        <v>9</v>
      </c>
      <c r="E2889" t="s">
        <v>43</v>
      </c>
      <c r="F2889" t="s">
        <v>329</v>
      </c>
      <c r="G2889">
        <v>1381.1</v>
      </c>
      <c r="H2889" s="1">
        <v>43336</v>
      </c>
      <c r="I2889" t="s">
        <v>19</v>
      </c>
      <c r="J2889">
        <v>18</v>
      </c>
      <c r="M2889" t="s">
        <v>3439</v>
      </c>
      <c r="N2889">
        <v>91</v>
      </c>
      <c r="O2889" t="s">
        <v>23</v>
      </c>
    </row>
    <row r="2890" spans="1:15" hidden="1" x14ac:dyDescent="0.25">
      <c r="A2890" t="s">
        <v>14</v>
      </c>
      <c r="B2890">
        <v>1</v>
      </c>
      <c r="C2890" t="s">
        <v>427</v>
      </c>
      <c r="D2890">
        <f t="shared" si="45"/>
        <v>10</v>
      </c>
      <c r="E2890" t="s">
        <v>17</v>
      </c>
      <c r="F2890" t="s">
        <v>429</v>
      </c>
      <c r="G2890">
        <v>9177.2000000000007</v>
      </c>
      <c r="H2890" s="1">
        <v>43336</v>
      </c>
      <c r="I2890" t="s">
        <v>31</v>
      </c>
      <c r="J2890">
        <v>20</v>
      </c>
      <c r="K2890" t="s">
        <v>1638</v>
      </c>
      <c r="L2890" t="s">
        <v>142</v>
      </c>
      <c r="M2890" t="s">
        <v>3440</v>
      </c>
      <c r="N2890">
        <v>18.98</v>
      </c>
      <c r="O2890" t="s">
        <v>23</v>
      </c>
    </row>
    <row r="2891" spans="1:15" hidden="1" x14ac:dyDescent="0.25">
      <c r="A2891" t="s">
        <v>14</v>
      </c>
      <c r="B2891">
        <v>0</v>
      </c>
      <c r="C2891" t="s">
        <v>15</v>
      </c>
      <c r="D2891">
        <f t="shared" si="45"/>
        <v>10</v>
      </c>
      <c r="E2891" t="s">
        <v>24</v>
      </c>
      <c r="F2891" t="s">
        <v>18</v>
      </c>
      <c r="G2891">
        <v>1826.8</v>
      </c>
      <c r="H2891" s="1">
        <v>43336</v>
      </c>
      <c r="I2891" t="s">
        <v>19</v>
      </c>
      <c r="J2891">
        <v>26</v>
      </c>
      <c r="K2891" t="s">
        <v>265</v>
      </c>
      <c r="L2891" t="s">
        <v>26</v>
      </c>
      <c r="M2891" t="s">
        <v>3441</v>
      </c>
      <c r="N2891">
        <v>14.95</v>
      </c>
      <c r="O2891" t="s">
        <v>23</v>
      </c>
    </row>
    <row r="2892" spans="1:15" hidden="1" x14ac:dyDescent="0.25">
      <c r="A2892" t="s">
        <v>14</v>
      </c>
      <c r="B2892">
        <v>0</v>
      </c>
      <c r="C2892" t="s">
        <v>15</v>
      </c>
      <c r="D2892">
        <f t="shared" si="45"/>
        <v>10</v>
      </c>
      <c r="E2892" t="s">
        <v>24</v>
      </c>
      <c r="F2892" t="s">
        <v>18</v>
      </c>
      <c r="G2892">
        <v>1819.99</v>
      </c>
      <c r="H2892" s="1">
        <v>43336</v>
      </c>
      <c r="I2892" t="s">
        <v>19</v>
      </c>
      <c r="J2892">
        <v>26</v>
      </c>
      <c r="K2892" t="s">
        <v>935</v>
      </c>
      <c r="L2892" t="s">
        <v>21</v>
      </c>
      <c r="M2892" t="s">
        <v>3442</v>
      </c>
      <c r="N2892">
        <v>6.81</v>
      </c>
      <c r="O2892" t="s">
        <v>23</v>
      </c>
    </row>
    <row r="2893" spans="1:15" hidden="1" x14ac:dyDescent="0.25">
      <c r="A2893" t="s">
        <v>14</v>
      </c>
      <c r="B2893">
        <v>1</v>
      </c>
      <c r="C2893" t="s">
        <v>1227</v>
      </c>
      <c r="D2893">
        <f t="shared" si="45"/>
        <v>10</v>
      </c>
      <c r="E2893" t="s">
        <v>17</v>
      </c>
      <c r="F2893" t="s">
        <v>1229</v>
      </c>
      <c r="G2893">
        <v>4051.35</v>
      </c>
      <c r="H2893" s="1">
        <v>43336</v>
      </c>
      <c r="I2893" t="s">
        <v>19</v>
      </c>
      <c r="J2893">
        <v>34</v>
      </c>
      <c r="K2893" t="s">
        <v>1256</v>
      </c>
      <c r="L2893" t="s">
        <v>26</v>
      </c>
      <c r="M2893" t="s">
        <v>3443</v>
      </c>
      <c r="N2893">
        <v>17.649999999999999</v>
      </c>
      <c r="O2893" t="s">
        <v>23</v>
      </c>
    </row>
    <row r="2894" spans="1:15" hidden="1" x14ac:dyDescent="0.25">
      <c r="A2894" t="s">
        <v>14</v>
      </c>
      <c r="B2894">
        <v>1</v>
      </c>
      <c r="C2894" t="s">
        <v>41</v>
      </c>
      <c r="D2894">
        <f t="shared" si="45"/>
        <v>10</v>
      </c>
      <c r="E2894" t="s">
        <v>17</v>
      </c>
      <c r="F2894" t="s">
        <v>44</v>
      </c>
      <c r="G2894">
        <v>4779.29</v>
      </c>
      <c r="H2894" s="1">
        <v>43336</v>
      </c>
      <c r="I2894" t="s">
        <v>31</v>
      </c>
      <c r="J2894">
        <v>20</v>
      </c>
      <c r="K2894" t="s">
        <v>3444</v>
      </c>
      <c r="L2894" t="s">
        <v>26</v>
      </c>
      <c r="M2894" t="s">
        <v>3445</v>
      </c>
      <c r="N2894">
        <v>9.4499999999999993</v>
      </c>
      <c r="O2894" t="s">
        <v>23</v>
      </c>
    </row>
    <row r="2895" spans="1:15" hidden="1" x14ac:dyDescent="0.25">
      <c r="A2895" t="s">
        <v>14</v>
      </c>
      <c r="B2895">
        <v>1</v>
      </c>
      <c r="C2895" t="s">
        <v>280</v>
      </c>
      <c r="D2895">
        <f t="shared" si="45"/>
        <v>10</v>
      </c>
      <c r="E2895" t="s">
        <v>24</v>
      </c>
      <c r="F2895" t="s">
        <v>282</v>
      </c>
      <c r="G2895">
        <v>3014.02</v>
      </c>
      <c r="H2895" s="1">
        <v>43336</v>
      </c>
      <c r="I2895" t="s">
        <v>31</v>
      </c>
      <c r="J2895">
        <v>26</v>
      </c>
      <c r="K2895" t="s">
        <v>25</v>
      </c>
      <c r="L2895" t="s">
        <v>26</v>
      </c>
      <c r="M2895" t="s">
        <v>3446</v>
      </c>
      <c r="N2895">
        <v>83.2</v>
      </c>
      <c r="O2895" t="s">
        <v>23</v>
      </c>
    </row>
    <row r="2896" spans="1:15" hidden="1" x14ac:dyDescent="0.25">
      <c r="A2896" t="s">
        <v>14</v>
      </c>
      <c r="B2896">
        <v>1</v>
      </c>
      <c r="C2896" t="s">
        <v>146</v>
      </c>
      <c r="D2896">
        <f t="shared" si="45"/>
        <v>10</v>
      </c>
      <c r="E2896" t="s">
        <v>17</v>
      </c>
      <c r="F2896" t="s">
        <v>148</v>
      </c>
      <c r="G2896">
        <v>696.66</v>
      </c>
      <c r="H2896" s="1">
        <v>43336</v>
      </c>
      <c r="I2896" t="s">
        <v>31</v>
      </c>
      <c r="J2896">
        <v>25</v>
      </c>
      <c r="K2896" t="s">
        <v>2683</v>
      </c>
      <c r="L2896" t="s">
        <v>50</v>
      </c>
      <c r="M2896" t="s">
        <v>3447</v>
      </c>
      <c r="N2896">
        <v>28.16</v>
      </c>
      <c r="O2896" t="s">
        <v>23</v>
      </c>
    </row>
    <row r="2897" spans="1:15" hidden="1" x14ac:dyDescent="0.25">
      <c r="A2897" t="s">
        <v>14</v>
      </c>
      <c r="B2897">
        <v>0</v>
      </c>
      <c r="C2897" t="s">
        <v>545</v>
      </c>
      <c r="D2897">
        <f t="shared" si="45"/>
        <v>10</v>
      </c>
      <c r="E2897" t="s">
        <v>24</v>
      </c>
      <c r="F2897" t="s">
        <v>547</v>
      </c>
      <c r="G2897">
        <v>2660.51</v>
      </c>
      <c r="H2897" s="1">
        <v>43336</v>
      </c>
      <c r="I2897" t="s">
        <v>31</v>
      </c>
      <c r="J2897">
        <v>31</v>
      </c>
      <c r="K2897" t="s">
        <v>3448</v>
      </c>
      <c r="L2897" t="s">
        <v>26</v>
      </c>
      <c r="M2897" t="s">
        <v>3449</v>
      </c>
      <c r="N2897">
        <v>4.05</v>
      </c>
      <c r="O2897" t="s">
        <v>23</v>
      </c>
    </row>
    <row r="2898" spans="1:15" hidden="1" x14ac:dyDescent="0.25">
      <c r="A2898" t="s">
        <v>14</v>
      </c>
      <c r="B2898">
        <v>0</v>
      </c>
      <c r="C2898" t="s">
        <v>630</v>
      </c>
      <c r="D2898">
        <f t="shared" si="45"/>
        <v>10</v>
      </c>
      <c r="E2898" t="s">
        <v>17</v>
      </c>
      <c r="F2898" t="s">
        <v>632</v>
      </c>
      <c r="G2898">
        <v>3806.68</v>
      </c>
      <c r="H2898" s="1">
        <v>43336</v>
      </c>
      <c r="I2898" t="s">
        <v>31</v>
      </c>
      <c r="J2898">
        <v>22</v>
      </c>
      <c r="K2898" t="s">
        <v>3450</v>
      </c>
      <c r="L2898" t="s">
        <v>26</v>
      </c>
      <c r="M2898" t="s">
        <v>3451</v>
      </c>
      <c r="N2898">
        <v>21.66</v>
      </c>
      <c r="O2898" t="s">
        <v>23</v>
      </c>
    </row>
    <row r="2899" spans="1:15" hidden="1" x14ac:dyDescent="0.25">
      <c r="A2899" t="s">
        <v>14</v>
      </c>
      <c r="B2899">
        <v>1</v>
      </c>
      <c r="C2899" t="s">
        <v>561</v>
      </c>
      <c r="D2899">
        <f t="shared" si="45"/>
        <v>10</v>
      </c>
      <c r="E2899" t="s">
        <v>24</v>
      </c>
      <c r="F2899" t="s">
        <v>44</v>
      </c>
      <c r="G2899">
        <v>6740.25</v>
      </c>
      <c r="H2899" s="1">
        <v>43336</v>
      </c>
      <c r="I2899" t="s">
        <v>31</v>
      </c>
      <c r="J2899">
        <v>26</v>
      </c>
      <c r="K2899" t="s">
        <v>2440</v>
      </c>
      <c r="L2899" t="s">
        <v>50</v>
      </c>
      <c r="M2899" t="s">
        <v>3452</v>
      </c>
      <c r="N2899">
        <v>25.08</v>
      </c>
      <c r="O2899" t="s">
        <v>23</v>
      </c>
    </row>
    <row r="2900" spans="1:15" hidden="1" x14ac:dyDescent="0.25">
      <c r="A2900" t="s">
        <v>14</v>
      </c>
      <c r="B2900">
        <v>1</v>
      </c>
      <c r="C2900" t="s">
        <v>91</v>
      </c>
      <c r="D2900">
        <f t="shared" si="45"/>
        <v>10</v>
      </c>
      <c r="E2900" t="s">
        <v>17</v>
      </c>
      <c r="F2900" t="s">
        <v>93</v>
      </c>
      <c r="G2900">
        <v>1766.84</v>
      </c>
      <c r="H2900" s="1">
        <v>43336</v>
      </c>
      <c r="I2900" t="s">
        <v>19</v>
      </c>
      <c r="J2900">
        <v>24</v>
      </c>
      <c r="K2900" t="s">
        <v>2897</v>
      </c>
      <c r="L2900" t="s">
        <v>21</v>
      </c>
      <c r="M2900" t="s">
        <v>3453</v>
      </c>
      <c r="N2900">
        <v>2.85</v>
      </c>
      <c r="O2900" t="s">
        <v>23</v>
      </c>
    </row>
    <row r="2901" spans="1:15" hidden="1" x14ac:dyDescent="0.25">
      <c r="A2901" t="s">
        <v>14</v>
      </c>
      <c r="B2901">
        <v>1</v>
      </c>
      <c r="C2901" t="s">
        <v>151</v>
      </c>
      <c r="D2901">
        <f t="shared" si="45"/>
        <v>10</v>
      </c>
      <c r="E2901" t="s">
        <v>17</v>
      </c>
      <c r="F2901" t="s">
        <v>153</v>
      </c>
      <c r="G2901">
        <v>2638.45</v>
      </c>
      <c r="H2901" s="1">
        <v>43336</v>
      </c>
      <c r="I2901" t="s">
        <v>19</v>
      </c>
      <c r="J2901">
        <v>21</v>
      </c>
      <c r="K2901" t="s">
        <v>2558</v>
      </c>
      <c r="L2901" t="s">
        <v>58</v>
      </c>
      <c r="M2901" t="s">
        <v>3454</v>
      </c>
      <c r="N2901">
        <v>8.18</v>
      </c>
      <c r="O2901" t="s">
        <v>23</v>
      </c>
    </row>
    <row r="2902" spans="1:15" hidden="1" x14ac:dyDescent="0.25">
      <c r="A2902" t="s">
        <v>14</v>
      </c>
      <c r="B2902">
        <v>1</v>
      </c>
      <c r="C2902" t="s">
        <v>176</v>
      </c>
      <c r="D2902">
        <f t="shared" si="45"/>
        <v>10</v>
      </c>
      <c r="E2902" t="s">
        <v>24</v>
      </c>
      <c r="F2902" t="s">
        <v>178</v>
      </c>
      <c r="G2902">
        <v>4354.04</v>
      </c>
      <c r="H2902" s="1">
        <v>43336</v>
      </c>
      <c r="I2902" t="s">
        <v>19</v>
      </c>
      <c r="J2902">
        <v>20</v>
      </c>
      <c r="K2902" t="s">
        <v>3455</v>
      </c>
      <c r="L2902" t="s">
        <v>58</v>
      </c>
      <c r="M2902" t="s">
        <v>3456</v>
      </c>
      <c r="N2902">
        <v>117.84</v>
      </c>
      <c r="O2902" t="s">
        <v>23</v>
      </c>
    </row>
    <row r="2903" spans="1:15" hidden="1" x14ac:dyDescent="0.25">
      <c r="A2903" t="s">
        <v>14</v>
      </c>
      <c r="B2903">
        <v>1</v>
      </c>
      <c r="C2903" t="s">
        <v>471</v>
      </c>
      <c r="D2903">
        <f t="shared" si="45"/>
        <v>10</v>
      </c>
      <c r="E2903" t="s">
        <v>24</v>
      </c>
      <c r="F2903" t="s">
        <v>178</v>
      </c>
      <c r="G2903">
        <v>5193.05</v>
      </c>
      <c r="H2903" s="1">
        <v>43336</v>
      </c>
      <c r="I2903" t="s">
        <v>19</v>
      </c>
      <c r="J2903">
        <v>19</v>
      </c>
      <c r="K2903" t="s">
        <v>656</v>
      </c>
      <c r="L2903" t="s">
        <v>50</v>
      </c>
      <c r="M2903" t="s">
        <v>3457</v>
      </c>
      <c r="N2903">
        <v>16.45</v>
      </c>
      <c r="O2903" t="s">
        <v>23</v>
      </c>
    </row>
    <row r="2904" spans="1:15" hidden="1" x14ac:dyDescent="0.25">
      <c r="A2904" t="s">
        <v>14</v>
      </c>
      <c r="B2904">
        <v>1</v>
      </c>
      <c r="C2904" t="s">
        <v>129</v>
      </c>
      <c r="D2904">
        <f t="shared" si="45"/>
        <v>10</v>
      </c>
      <c r="E2904" t="s">
        <v>17</v>
      </c>
      <c r="F2904" t="s">
        <v>131</v>
      </c>
      <c r="G2904">
        <v>15945.29</v>
      </c>
      <c r="H2904" s="1">
        <v>43336</v>
      </c>
      <c r="I2904" t="s">
        <v>31</v>
      </c>
      <c r="J2904">
        <v>24</v>
      </c>
      <c r="K2904" t="s">
        <v>935</v>
      </c>
      <c r="L2904" t="s">
        <v>21</v>
      </c>
      <c r="M2904" t="s">
        <v>3458</v>
      </c>
      <c r="N2904">
        <v>19.399999999999999</v>
      </c>
      <c r="O2904" t="s">
        <v>23</v>
      </c>
    </row>
    <row r="2905" spans="1:15" hidden="1" x14ac:dyDescent="0.25">
      <c r="A2905" t="s">
        <v>14</v>
      </c>
      <c r="B2905">
        <v>0</v>
      </c>
      <c r="C2905" t="s">
        <v>146</v>
      </c>
      <c r="D2905">
        <f t="shared" si="45"/>
        <v>10</v>
      </c>
      <c r="E2905" t="s">
        <v>17</v>
      </c>
      <c r="F2905" t="s">
        <v>148</v>
      </c>
      <c r="G2905">
        <v>687.85</v>
      </c>
      <c r="H2905" s="1">
        <v>43336</v>
      </c>
      <c r="I2905" t="s">
        <v>31</v>
      </c>
      <c r="J2905">
        <v>25</v>
      </c>
      <c r="K2905" t="s">
        <v>52</v>
      </c>
      <c r="L2905" t="s">
        <v>50</v>
      </c>
      <c r="M2905" t="s">
        <v>3459</v>
      </c>
      <c r="N2905">
        <v>8.81</v>
      </c>
      <c r="O2905" t="s">
        <v>23</v>
      </c>
    </row>
    <row r="2906" spans="1:15" hidden="1" x14ac:dyDescent="0.25">
      <c r="A2906" t="s">
        <v>40</v>
      </c>
      <c r="C2906" t="s">
        <v>216</v>
      </c>
      <c r="D2906">
        <f t="shared" si="45"/>
        <v>10</v>
      </c>
      <c r="E2906" t="s">
        <v>43</v>
      </c>
      <c r="F2906" t="s">
        <v>218</v>
      </c>
      <c r="G2906">
        <v>58343.53</v>
      </c>
      <c r="H2906" s="1">
        <v>43336</v>
      </c>
      <c r="I2906" t="s">
        <v>31</v>
      </c>
      <c r="J2906">
        <v>33</v>
      </c>
      <c r="M2906" t="s">
        <v>3460</v>
      </c>
      <c r="N2906">
        <v>50</v>
      </c>
      <c r="O2906" t="s">
        <v>23</v>
      </c>
    </row>
    <row r="2907" spans="1:15" hidden="1" x14ac:dyDescent="0.25">
      <c r="A2907" t="s">
        <v>14</v>
      </c>
      <c r="B2907">
        <v>1</v>
      </c>
      <c r="C2907" t="s">
        <v>41</v>
      </c>
      <c r="D2907">
        <f t="shared" si="45"/>
        <v>10</v>
      </c>
      <c r="E2907" t="s">
        <v>17</v>
      </c>
      <c r="F2907" t="s">
        <v>44</v>
      </c>
      <c r="G2907">
        <v>4774.55</v>
      </c>
      <c r="H2907" s="1">
        <v>43336</v>
      </c>
      <c r="I2907" t="s">
        <v>31</v>
      </c>
      <c r="J2907">
        <v>20</v>
      </c>
      <c r="K2907" t="s">
        <v>610</v>
      </c>
      <c r="L2907" t="s">
        <v>26</v>
      </c>
      <c r="M2907" t="s">
        <v>3461</v>
      </c>
      <c r="N2907">
        <v>4.74</v>
      </c>
      <c r="O2907" t="s">
        <v>23</v>
      </c>
    </row>
    <row r="2908" spans="1:15" hidden="1" x14ac:dyDescent="0.25">
      <c r="A2908" t="s">
        <v>14</v>
      </c>
      <c r="B2908">
        <v>1</v>
      </c>
      <c r="C2908" t="s">
        <v>561</v>
      </c>
      <c r="D2908">
        <f t="shared" si="45"/>
        <v>10</v>
      </c>
      <c r="E2908" t="s">
        <v>24</v>
      </c>
      <c r="F2908" t="s">
        <v>44</v>
      </c>
      <c r="G2908">
        <v>6718.35</v>
      </c>
      <c r="H2908" s="1">
        <v>43336</v>
      </c>
      <c r="I2908" t="s">
        <v>31</v>
      </c>
      <c r="J2908">
        <v>26</v>
      </c>
      <c r="K2908" t="s">
        <v>1131</v>
      </c>
      <c r="L2908" t="s">
        <v>50</v>
      </c>
      <c r="M2908" t="s">
        <v>3462</v>
      </c>
      <c r="N2908">
        <v>21.9</v>
      </c>
      <c r="O2908" t="s">
        <v>23</v>
      </c>
    </row>
    <row r="2909" spans="1:15" hidden="1" x14ac:dyDescent="0.25">
      <c r="A2909" t="s">
        <v>14</v>
      </c>
      <c r="B2909">
        <v>1</v>
      </c>
      <c r="C2909" t="s">
        <v>1227</v>
      </c>
      <c r="D2909">
        <f t="shared" si="45"/>
        <v>10</v>
      </c>
      <c r="E2909" t="s">
        <v>17</v>
      </c>
      <c r="F2909" t="s">
        <v>1229</v>
      </c>
      <c r="G2909">
        <v>4007.67</v>
      </c>
      <c r="H2909" s="1">
        <v>43336</v>
      </c>
      <c r="I2909" t="s">
        <v>19</v>
      </c>
      <c r="J2909">
        <v>34</v>
      </c>
      <c r="K2909" t="s">
        <v>115</v>
      </c>
      <c r="L2909" t="s">
        <v>26</v>
      </c>
      <c r="M2909" t="s">
        <v>3463</v>
      </c>
      <c r="N2909">
        <v>43.68</v>
      </c>
      <c r="O2909" t="s">
        <v>23</v>
      </c>
    </row>
    <row r="2910" spans="1:15" hidden="1" x14ac:dyDescent="0.25">
      <c r="A2910" t="s">
        <v>40</v>
      </c>
      <c r="C2910" t="s">
        <v>486</v>
      </c>
      <c r="D2910">
        <f t="shared" si="45"/>
        <v>10</v>
      </c>
      <c r="E2910" t="s">
        <v>62</v>
      </c>
      <c r="F2910" t="s">
        <v>488</v>
      </c>
      <c r="G2910">
        <v>3376.22</v>
      </c>
      <c r="H2910" s="1">
        <v>43336</v>
      </c>
      <c r="I2910" t="s">
        <v>19</v>
      </c>
      <c r="J2910">
        <v>21</v>
      </c>
      <c r="M2910" t="s">
        <v>3464</v>
      </c>
      <c r="N2910">
        <v>66</v>
      </c>
      <c r="O2910" t="s">
        <v>23</v>
      </c>
    </row>
    <row r="2911" spans="1:15" hidden="1" x14ac:dyDescent="0.25">
      <c r="A2911" t="s">
        <v>40</v>
      </c>
      <c r="C2911" t="s">
        <v>378</v>
      </c>
      <c r="D2911">
        <f t="shared" si="45"/>
        <v>10</v>
      </c>
      <c r="E2911" t="s">
        <v>43</v>
      </c>
      <c r="F2911" t="s">
        <v>380</v>
      </c>
      <c r="G2911">
        <v>3009.91</v>
      </c>
      <c r="H2911" s="1">
        <v>43336</v>
      </c>
      <c r="I2911" t="s">
        <v>19</v>
      </c>
      <c r="J2911">
        <v>41</v>
      </c>
      <c r="M2911" t="s">
        <v>3464</v>
      </c>
      <c r="N2911">
        <v>33</v>
      </c>
      <c r="O2911" t="s">
        <v>23</v>
      </c>
    </row>
    <row r="2912" spans="1:15" hidden="1" x14ac:dyDescent="0.25">
      <c r="A2912" t="s">
        <v>40</v>
      </c>
      <c r="C2912" t="s">
        <v>207</v>
      </c>
      <c r="D2912">
        <f t="shared" si="45"/>
        <v>9</v>
      </c>
      <c r="E2912" t="s">
        <v>62</v>
      </c>
      <c r="F2912" t="s">
        <v>209</v>
      </c>
      <c r="G2912">
        <v>1465.94</v>
      </c>
      <c r="H2912" s="1">
        <v>43336</v>
      </c>
      <c r="I2912" t="s">
        <v>19</v>
      </c>
      <c r="J2912">
        <v>43</v>
      </c>
      <c r="M2912" t="s">
        <v>3464</v>
      </c>
      <c r="N2912">
        <v>18</v>
      </c>
      <c r="O2912" t="s">
        <v>23</v>
      </c>
    </row>
    <row r="2913" spans="1:15" hidden="1" x14ac:dyDescent="0.25">
      <c r="A2913" t="s">
        <v>40</v>
      </c>
      <c r="C2913" t="s">
        <v>216</v>
      </c>
      <c r="D2913">
        <f t="shared" si="45"/>
        <v>10</v>
      </c>
      <c r="E2913" t="s">
        <v>43</v>
      </c>
      <c r="F2913" t="s">
        <v>218</v>
      </c>
      <c r="G2913">
        <v>58219.53</v>
      </c>
      <c r="H2913" s="1">
        <v>43336</v>
      </c>
      <c r="I2913" t="s">
        <v>31</v>
      </c>
      <c r="J2913">
        <v>33</v>
      </c>
      <c r="M2913" t="s">
        <v>3464</v>
      </c>
      <c r="N2913">
        <v>124</v>
      </c>
      <c r="O2913" t="s">
        <v>23</v>
      </c>
    </row>
    <row r="2914" spans="1:15" x14ac:dyDescent="0.25">
      <c r="A2914" t="s">
        <v>40</v>
      </c>
      <c r="C2914" t="s">
        <v>271</v>
      </c>
      <c r="D2914">
        <f t="shared" si="45"/>
        <v>8</v>
      </c>
      <c r="E2914" t="s">
        <v>202</v>
      </c>
      <c r="F2914" t="s">
        <v>123</v>
      </c>
      <c r="G2914">
        <v>34933.29</v>
      </c>
      <c r="H2914" s="1">
        <v>43336</v>
      </c>
      <c r="I2914" t="s">
        <v>31</v>
      </c>
      <c r="J2914">
        <v>38</v>
      </c>
      <c r="M2914" t="s">
        <v>3464</v>
      </c>
      <c r="N2914">
        <v>1880.95</v>
      </c>
      <c r="O2914" t="s">
        <v>204</v>
      </c>
    </row>
    <row r="2915" spans="1:15" hidden="1" x14ac:dyDescent="0.25">
      <c r="A2915" t="s">
        <v>14</v>
      </c>
      <c r="B2915">
        <v>1</v>
      </c>
      <c r="C2915" t="s">
        <v>28</v>
      </c>
      <c r="D2915">
        <f t="shared" si="45"/>
        <v>10</v>
      </c>
      <c r="E2915" t="s">
        <v>24</v>
      </c>
      <c r="F2915" t="s">
        <v>30</v>
      </c>
      <c r="G2915">
        <v>1721.63</v>
      </c>
      <c r="H2915" s="1">
        <v>43336</v>
      </c>
      <c r="I2915" t="s">
        <v>31</v>
      </c>
      <c r="J2915">
        <v>38</v>
      </c>
      <c r="K2915" t="s">
        <v>3465</v>
      </c>
      <c r="L2915" t="s">
        <v>26</v>
      </c>
      <c r="M2915" t="s">
        <v>3466</v>
      </c>
      <c r="N2915">
        <v>16.3</v>
      </c>
      <c r="O2915" t="s">
        <v>23</v>
      </c>
    </row>
    <row r="2916" spans="1:15" hidden="1" x14ac:dyDescent="0.25">
      <c r="A2916" t="s">
        <v>14</v>
      </c>
      <c r="B2916">
        <v>1</v>
      </c>
      <c r="C2916" t="s">
        <v>28</v>
      </c>
      <c r="D2916">
        <f t="shared" si="45"/>
        <v>10</v>
      </c>
      <c r="E2916" t="s">
        <v>24</v>
      </c>
      <c r="F2916" t="s">
        <v>30</v>
      </c>
      <c r="G2916">
        <v>1699.88</v>
      </c>
      <c r="H2916" s="1">
        <v>43336</v>
      </c>
      <c r="I2916" t="s">
        <v>31</v>
      </c>
      <c r="J2916">
        <v>38</v>
      </c>
      <c r="K2916" t="s">
        <v>3467</v>
      </c>
      <c r="L2916" t="s">
        <v>26</v>
      </c>
      <c r="M2916" t="s">
        <v>3468</v>
      </c>
      <c r="N2916">
        <v>21.75</v>
      </c>
      <c r="O2916" t="s">
        <v>23</v>
      </c>
    </row>
    <row r="2917" spans="1:15" hidden="1" x14ac:dyDescent="0.25">
      <c r="A2917" t="s">
        <v>14</v>
      </c>
      <c r="B2917">
        <v>1</v>
      </c>
      <c r="C2917" t="s">
        <v>293</v>
      </c>
      <c r="D2917">
        <f t="shared" si="45"/>
        <v>10</v>
      </c>
      <c r="E2917" t="s">
        <v>24</v>
      </c>
      <c r="F2917" t="s">
        <v>30</v>
      </c>
      <c r="G2917">
        <v>42817.760000000002</v>
      </c>
      <c r="H2917" s="1">
        <v>43336</v>
      </c>
      <c r="I2917" t="s">
        <v>31</v>
      </c>
      <c r="J2917">
        <v>22</v>
      </c>
      <c r="K2917" t="s">
        <v>3469</v>
      </c>
      <c r="L2917" t="s">
        <v>50</v>
      </c>
      <c r="M2917" t="s">
        <v>3470</v>
      </c>
      <c r="N2917">
        <v>5.97</v>
      </c>
      <c r="O2917" t="s">
        <v>23</v>
      </c>
    </row>
    <row r="2918" spans="1:15" hidden="1" x14ac:dyDescent="0.25">
      <c r="A2918" t="s">
        <v>14</v>
      </c>
      <c r="B2918">
        <v>1</v>
      </c>
      <c r="C2918" t="s">
        <v>285</v>
      </c>
      <c r="D2918">
        <f t="shared" si="45"/>
        <v>10</v>
      </c>
      <c r="E2918" t="s">
        <v>24</v>
      </c>
      <c r="F2918" t="s">
        <v>140</v>
      </c>
      <c r="G2918">
        <v>3862.32</v>
      </c>
      <c r="H2918" s="1">
        <v>43336</v>
      </c>
      <c r="I2918" t="s">
        <v>19</v>
      </c>
      <c r="J2918">
        <v>21</v>
      </c>
      <c r="K2918" t="s">
        <v>3471</v>
      </c>
      <c r="L2918" t="s">
        <v>26</v>
      </c>
      <c r="M2918" t="s">
        <v>3472</v>
      </c>
      <c r="N2918">
        <v>2.46</v>
      </c>
      <c r="O2918" t="s">
        <v>23</v>
      </c>
    </row>
    <row r="2919" spans="1:15" hidden="1" x14ac:dyDescent="0.25">
      <c r="A2919" t="s">
        <v>14</v>
      </c>
      <c r="B2919">
        <v>1</v>
      </c>
      <c r="C2919" t="s">
        <v>176</v>
      </c>
      <c r="D2919">
        <f t="shared" si="45"/>
        <v>10</v>
      </c>
      <c r="E2919" t="s">
        <v>24</v>
      </c>
      <c r="F2919" t="s">
        <v>178</v>
      </c>
      <c r="G2919">
        <v>4346.6000000000004</v>
      </c>
      <c r="H2919" s="1">
        <v>43336</v>
      </c>
      <c r="I2919" t="s">
        <v>19</v>
      </c>
      <c r="J2919">
        <v>20</v>
      </c>
      <c r="K2919" t="s">
        <v>3473</v>
      </c>
      <c r="L2919" t="s">
        <v>26</v>
      </c>
      <c r="M2919" t="s">
        <v>3474</v>
      </c>
      <c r="N2919">
        <v>7.44</v>
      </c>
      <c r="O2919" t="s">
        <v>23</v>
      </c>
    </row>
    <row r="2920" spans="1:15" hidden="1" x14ac:dyDescent="0.25">
      <c r="A2920" t="s">
        <v>14</v>
      </c>
      <c r="B2920">
        <v>1</v>
      </c>
      <c r="C2920" t="s">
        <v>165</v>
      </c>
      <c r="D2920">
        <f t="shared" si="45"/>
        <v>10</v>
      </c>
      <c r="E2920" t="s">
        <v>17</v>
      </c>
      <c r="F2920" t="s">
        <v>167</v>
      </c>
      <c r="G2920">
        <v>3428.53</v>
      </c>
      <c r="H2920" s="1">
        <v>43336</v>
      </c>
      <c r="I2920" t="s">
        <v>19</v>
      </c>
      <c r="J2920">
        <v>20</v>
      </c>
      <c r="K2920" t="s">
        <v>3292</v>
      </c>
      <c r="L2920" t="s">
        <v>58</v>
      </c>
      <c r="M2920" t="s">
        <v>3475</v>
      </c>
      <c r="N2920">
        <v>12.92</v>
      </c>
      <c r="O2920" t="s">
        <v>23</v>
      </c>
    </row>
    <row r="2921" spans="1:15" hidden="1" x14ac:dyDescent="0.25">
      <c r="A2921" t="s">
        <v>14</v>
      </c>
      <c r="B2921">
        <v>1</v>
      </c>
      <c r="C2921" t="s">
        <v>320</v>
      </c>
      <c r="D2921">
        <f t="shared" si="45"/>
        <v>9</v>
      </c>
      <c r="E2921" t="s">
        <v>17</v>
      </c>
      <c r="F2921" t="s">
        <v>322</v>
      </c>
      <c r="G2921">
        <v>10368.129999999999</v>
      </c>
      <c r="H2921" s="1">
        <v>43336</v>
      </c>
      <c r="I2921" t="s">
        <v>31</v>
      </c>
      <c r="J2921">
        <v>28</v>
      </c>
      <c r="K2921" t="s">
        <v>3476</v>
      </c>
      <c r="L2921" t="s">
        <v>50</v>
      </c>
      <c r="M2921" t="s">
        <v>3477</v>
      </c>
      <c r="N2921">
        <v>17.079999999999998</v>
      </c>
      <c r="O2921" t="s">
        <v>23</v>
      </c>
    </row>
    <row r="2922" spans="1:15" hidden="1" x14ac:dyDescent="0.25">
      <c r="A2922" t="s">
        <v>14</v>
      </c>
      <c r="B2922">
        <v>0</v>
      </c>
      <c r="C2922" t="s">
        <v>113</v>
      </c>
      <c r="D2922">
        <f t="shared" si="45"/>
        <v>9</v>
      </c>
      <c r="E2922" t="s">
        <v>24</v>
      </c>
      <c r="F2922" t="s">
        <v>100</v>
      </c>
      <c r="G2922">
        <v>3107.71</v>
      </c>
      <c r="H2922" s="1">
        <v>43336</v>
      </c>
      <c r="I2922" t="s">
        <v>31</v>
      </c>
      <c r="J2922">
        <v>21</v>
      </c>
      <c r="K2922" t="s">
        <v>3478</v>
      </c>
      <c r="L2922" t="s">
        <v>50</v>
      </c>
      <c r="M2922" t="s">
        <v>3479</v>
      </c>
      <c r="N2922">
        <v>19.8</v>
      </c>
      <c r="O2922" t="s">
        <v>23</v>
      </c>
    </row>
    <row r="2923" spans="1:15" hidden="1" x14ac:dyDescent="0.25">
      <c r="A2923" t="s">
        <v>40</v>
      </c>
      <c r="C2923" t="s">
        <v>138</v>
      </c>
      <c r="D2923">
        <f t="shared" si="45"/>
        <v>10</v>
      </c>
      <c r="E2923" t="s">
        <v>43</v>
      </c>
      <c r="F2923" t="s">
        <v>140</v>
      </c>
      <c r="G2923">
        <v>18372.099999999999</v>
      </c>
      <c r="H2923" s="1">
        <v>43336</v>
      </c>
      <c r="I2923" t="s">
        <v>19</v>
      </c>
      <c r="J2923">
        <v>34</v>
      </c>
      <c r="M2923" t="s">
        <v>3480</v>
      </c>
      <c r="N2923">
        <v>16</v>
      </c>
      <c r="O2923" t="s">
        <v>23</v>
      </c>
    </row>
    <row r="2924" spans="1:15" x14ac:dyDescent="0.25">
      <c r="A2924" t="s">
        <v>40</v>
      </c>
      <c r="C2924" t="s">
        <v>165</v>
      </c>
      <c r="D2924">
        <f t="shared" si="45"/>
        <v>10</v>
      </c>
      <c r="E2924" t="s">
        <v>202</v>
      </c>
      <c r="F2924" t="s">
        <v>167</v>
      </c>
      <c r="G2924">
        <v>4567.32</v>
      </c>
      <c r="H2924" s="1">
        <v>43336</v>
      </c>
      <c r="I2924" t="s">
        <v>19</v>
      </c>
      <c r="J2924">
        <v>20</v>
      </c>
      <c r="M2924" t="s">
        <v>3480</v>
      </c>
      <c r="N2924">
        <v>1138.79</v>
      </c>
      <c r="O2924" t="s">
        <v>204</v>
      </c>
    </row>
    <row r="2925" spans="1:15" x14ac:dyDescent="0.25">
      <c r="A2925" t="s">
        <v>40</v>
      </c>
      <c r="C2925" t="s">
        <v>98</v>
      </c>
      <c r="D2925">
        <f t="shared" si="45"/>
        <v>10</v>
      </c>
      <c r="E2925" t="s">
        <v>202</v>
      </c>
      <c r="F2925" t="s">
        <v>100</v>
      </c>
      <c r="G2925">
        <v>2632.57</v>
      </c>
      <c r="H2925" s="1">
        <v>43336</v>
      </c>
      <c r="I2925" t="s">
        <v>31</v>
      </c>
      <c r="J2925">
        <v>37</v>
      </c>
      <c r="M2925" t="s">
        <v>3480</v>
      </c>
      <c r="N2925">
        <v>917.45</v>
      </c>
      <c r="O2925" t="s">
        <v>204</v>
      </c>
    </row>
    <row r="2926" spans="1:15" hidden="1" x14ac:dyDescent="0.25">
      <c r="A2926" t="s">
        <v>14</v>
      </c>
      <c r="B2926">
        <v>1</v>
      </c>
      <c r="C2926" t="s">
        <v>113</v>
      </c>
      <c r="D2926">
        <f t="shared" si="45"/>
        <v>9</v>
      </c>
      <c r="E2926" t="s">
        <v>17</v>
      </c>
      <c r="F2926" t="s">
        <v>100</v>
      </c>
      <c r="G2926">
        <v>3093.41</v>
      </c>
      <c r="H2926" s="1">
        <v>43336</v>
      </c>
      <c r="I2926" t="s">
        <v>31</v>
      </c>
      <c r="J2926">
        <v>21</v>
      </c>
      <c r="K2926" t="s">
        <v>3481</v>
      </c>
      <c r="L2926" t="s">
        <v>50</v>
      </c>
      <c r="M2926" t="s">
        <v>3482</v>
      </c>
      <c r="N2926">
        <v>14.3</v>
      </c>
      <c r="O2926" t="s">
        <v>23</v>
      </c>
    </row>
    <row r="2927" spans="1:15" hidden="1" x14ac:dyDescent="0.25">
      <c r="A2927" t="s">
        <v>14</v>
      </c>
      <c r="B2927">
        <v>0</v>
      </c>
      <c r="C2927" t="s">
        <v>28</v>
      </c>
      <c r="D2927">
        <f t="shared" si="45"/>
        <v>10</v>
      </c>
      <c r="E2927" t="s">
        <v>24</v>
      </c>
      <c r="F2927" t="s">
        <v>30</v>
      </c>
      <c r="G2927">
        <v>1684.71</v>
      </c>
      <c r="H2927" s="1">
        <v>43336</v>
      </c>
      <c r="I2927" t="s">
        <v>31</v>
      </c>
      <c r="J2927">
        <v>38</v>
      </c>
      <c r="K2927" t="s">
        <v>115</v>
      </c>
      <c r="L2927" t="s">
        <v>26</v>
      </c>
      <c r="M2927" t="s">
        <v>3483</v>
      </c>
      <c r="N2927">
        <v>15.17</v>
      </c>
      <c r="O2927" t="s">
        <v>23</v>
      </c>
    </row>
    <row r="2928" spans="1:15" hidden="1" x14ac:dyDescent="0.25">
      <c r="A2928" t="s">
        <v>14</v>
      </c>
      <c r="B2928">
        <v>1</v>
      </c>
      <c r="C2928" t="s">
        <v>176</v>
      </c>
      <c r="D2928">
        <f t="shared" si="45"/>
        <v>10</v>
      </c>
      <c r="E2928" t="s">
        <v>24</v>
      </c>
      <c r="F2928" t="s">
        <v>178</v>
      </c>
      <c r="G2928">
        <v>4341.29</v>
      </c>
      <c r="H2928" s="1">
        <v>43336</v>
      </c>
      <c r="I2928" t="s">
        <v>19</v>
      </c>
      <c r="J2928">
        <v>20</v>
      </c>
      <c r="K2928" t="s">
        <v>1021</v>
      </c>
      <c r="L2928" t="s">
        <v>26</v>
      </c>
      <c r="M2928" t="s">
        <v>3484</v>
      </c>
      <c r="N2928">
        <v>5.31</v>
      </c>
      <c r="O2928" t="s">
        <v>23</v>
      </c>
    </row>
    <row r="2929" spans="1:15" x14ac:dyDescent="0.25">
      <c r="A2929" t="s">
        <v>40</v>
      </c>
      <c r="C2929" t="s">
        <v>499</v>
      </c>
      <c r="D2929">
        <f t="shared" si="45"/>
        <v>9</v>
      </c>
      <c r="E2929" t="s">
        <v>202</v>
      </c>
      <c r="F2929" t="s">
        <v>501</v>
      </c>
      <c r="G2929">
        <v>1840.66</v>
      </c>
      <c r="H2929" s="1">
        <v>43336</v>
      </c>
      <c r="I2929" t="s">
        <v>19</v>
      </c>
      <c r="J2929">
        <v>64</v>
      </c>
      <c r="M2929" t="s">
        <v>3485</v>
      </c>
      <c r="N2929">
        <v>576</v>
      </c>
      <c r="O2929" t="s">
        <v>204</v>
      </c>
    </row>
    <row r="2930" spans="1:15" x14ac:dyDescent="0.25">
      <c r="A2930" t="s">
        <v>40</v>
      </c>
      <c r="C2930" t="s">
        <v>103</v>
      </c>
      <c r="D2930">
        <f t="shared" si="45"/>
        <v>10</v>
      </c>
      <c r="E2930" t="s">
        <v>202</v>
      </c>
      <c r="F2930" t="s">
        <v>105</v>
      </c>
      <c r="G2930">
        <v>3354.01</v>
      </c>
      <c r="H2930" s="1">
        <v>43336</v>
      </c>
      <c r="I2930" t="s">
        <v>19</v>
      </c>
      <c r="J2930">
        <v>25</v>
      </c>
      <c r="M2930" t="s">
        <v>3485</v>
      </c>
      <c r="N2930">
        <v>1225.33</v>
      </c>
      <c r="O2930" t="s">
        <v>204</v>
      </c>
    </row>
    <row r="2931" spans="1:15" x14ac:dyDescent="0.25">
      <c r="A2931" t="s">
        <v>40</v>
      </c>
      <c r="C2931" t="s">
        <v>753</v>
      </c>
      <c r="D2931">
        <f t="shared" si="45"/>
        <v>10</v>
      </c>
      <c r="E2931" t="s">
        <v>202</v>
      </c>
      <c r="F2931" t="s">
        <v>755</v>
      </c>
      <c r="G2931">
        <v>6711.74</v>
      </c>
      <c r="H2931" s="1">
        <v>43336</v>
      </c>
      <c r="I2931" t="s">
        <v>19</v>
      </c>
      <c r="J2931">
        <v>40</v>
      </c>
      <c r="M2931" t="s">
        <v>3485</v>
      </c>
      <c r="N2931">
        <v>1946.57</v>
      </c>
      <c r="O2931" t="s">
        <v>204</v>
      </c>
    </row>
    <row r="2932" spans="1:15" hidden="1" x14ac:dyDescent="0.25">
      <c r="A2932" t="s">
        <v>40</v>
      </c>
      <c r="C2932" t="s">
        <v>285</v>
      </c>
      <c r="D2932">
        <f t="shared" si="45"/>
        <v>10</v>
      </c>
      <c r="E2932" t="s">
        <v>43</v>
      </c>
      <c r="F2932" t="s">
        <v>140</v>
      </c>
      <c r="G2932">
        <v>3833.32</v>
      </c>
      <c r="H2932" s="1">
        <v>43336</v>
      </c>
      <c r="I2932" t="s">
        <v>19</v>
      </c>
      <c r="J2932">
        <v>21</v>
      </c>
      <c r="M2932" t="s">
        <v>3485</v>
      </c>
      <c r="N2932">
        <v>29</v>
      </c>
      <c r="O2932" t="s">
        <v>23</v>
      </c>
    </row>
    <row r="2933" spans="1:15" hidden="1" x14ac:dyDescent="0.25">
      <c r="A2933" t="s">
        <v>14</v>
      </c>
      <c r="B2933">
        <v>1</v>
      </c>
      <c r="C2933" t="s">
        <v>151</v>
      </c>
      <c r="D2933">
        <f t="shared" si="45"/>
        <v>10</v>
      </c>
      <c r="E2933" t="s">
        <v>24</v>
      </c>
      <c r="F2933" t="s">
        <v>153</v>
      </c>
      <c r="G2933">
        <v>2624.32</v>
      </c>
      <c r="H2933" s="1">
        <v>43336</v>
      </c>
      <c r="I2933" t="s">
        <v>19</v>
      </c>
      <c r="J2933">
        <v>21</v>
      </c>
      <c r="K2933" t="s">
        <v>154</v>
      </c>
      <c r="L2933" t="s">
        <v>26</v>
      </c>
      <c r="M2933" t="s">
        <v>3486</v>
      </c>
      <c r="N2933">
        <v>14.13</v>
      </c>
      <c r="O2933" t="s">
        <v>23</v>
      </c>
    </row>
    <row r="2934" spans="1:15" hidden="1" x14ac:dyDescent="0.25">
      <c r="A2934" t="s">
        <v>14</v>
      </c>
      <c r="B2934">
        <v>1</v>
      </c>
      <c r="C2934" t="s">
        <v>630</v>
      </c>
      <c r="D2934">
        <f t="shared" si="45"/>
        <v>10</v>
      </c>
      <c r="E2934" t="s">
        <v>17</v>
      </c>
      <c r="F2934" t="s">
        <v>632</v>
      </c>
      <c r="G2934">
        <v>3803.13</v>
      </c>
      <c r="H2934" s="1">
        <v>43336</v>
      </c>
      <c r="I2934" t="s">
        <v>31</v>
      </c>
      <c r="J2934">
        <v>22</v>
      </c>
      <c r="K2934" t="s">
        <v>1449</v>
      </c>
      <c r="L2934" t="s">
        <v>26</v>
      </c>
      <c r="M2934" t="s">
        <v>3487</v>
      </c>
      <c r="N2934">
        <v>3.55</v>
      </c>
      <c r="O2934" t="s">
        <v>23</v>
      </c>
    </row>
    <row r="2935" spans="1:15" hidden="1" x14ac:dyDescent="0.25">
      <c r="A2935" t="s">
        <v>14</v>
      </c>
      <c r="B2935">
        <v>1</v>
      </c>
      <c r="C2935" t="s">
        <v>639</v>
      </c>
      <c r="D2935">
        <f t="shared" si="45"/>
        <v>10</v>
      </c>
      <c r="E2935" t="s">
        <v>24</v>
      </c>
      <c r="F2935" t="s">
        <v>641</v>
      </c>
      <c r="G2935">
        <v>6950.7</v>
      </c>
      <c r="H2935" s="1">
        <v>43336</v>
      </c>
      <c r="I2935" t="s">
        <v>31</v>
      </c>
      <c r="J2935">
        <v>35</v>
      </c>
      <c r="K2935" t="s">
        <v>2996</v>
      </c>
      <c r="L2935" t="s">
        <v>21</v>
      </c>
      <c r="M2935" t="s">
        <v>3488</v>
      </c>
      <c r="N2935">
        <v>32.67</v>
      </c>
      <c r="O2935" t="s">
        <v>23</v>
      </c>
    </row>
    <row r="2936" spans="1:15" hidden="1" x14ac:dyDescent="0.25">
      <c r="A2936" t="s">
        <v>14</v>
      </c>
      <c r="B2936">
        <v>1</v>
      </c>
      <c r="C2936" t="s">
        <v>151</v>
      </c>
      <c r="D2936">
        <f t="shared" si="45"/>
        <v>10</v>
      </c>
      <c r="E2936" t="s">
        <v>24</v>
      </c>
      <c r="F2936" t="s">
        <v>153</v>
      </c>
      <c r="G2936">
        <v>2616.7800000000002</v>
      </c>
      <c r="H2936" s="1">
        <v>43336</v>
      </c>
      <c r="I2936" t="s">
        <v>19</v>
      </c>
      <c r="J2936">
        <v>21</v>
      </c>
      <c r="K2936" t="s">
        <v>3489</v>
      </c>
      <c r="L2936" t="s">
        <v>26</v>
      </c>
      <c r="M2936" t="s">
        <v>3490</v>
      </c>
      <c r="N2936">
        <v>7.54</v>
      </c>
      <c r="O2936" t="s">
        <v>23</v>
      </c>
    </row>
    <row r="2937" spans="1:15" hidden="1" x14ac:dyDescent="0.25">
      <c r="A2937" t="s">
        <v>40</v>
      </c>
      <c r="C2937" t="s">
        <v>302</v>
      </c>
      <c r="D2937">
        <f t="shared" si="45"/>
        <v>10</v>
      </c>
      <c r="E2937" t="s">
        <v>43</v>
      </c>
      <c r="F2937" t="s">
        <v>304</v>
      </c>
      <c r="G2937">
        <v>8576.43</v>
      </c>
      <c r="H2937" s="1">
        <v>43336</v>
      </c>
      <c r="I2937" t="s">
        <v>31</v>
      </c>
      <c r="J2937">
        <v>21</v>
      </c>
      <c r="M2937" t="s">
        <v>3491</v>
      </c>
      <c r="N2937">
        <v>94</v>
      </c>
      <c r="O2937" t="s">
        <v>23</v>
      </c>
    </row>
    <row r="2938" spans="1:15" hidden="1" x14ac:dyDescent="0.25">
      <c r="A2938" t="s">
        <v>40</v>
      </c>
      <c r="C2938" t="s">
        <v>607</v>
      </c>
      <c r="D2938">
        <f t="shared" si="45"/>
        <v>10</v>
      </c>
      <c r="E2938" t="s">
        <v>43</v>
      </c>
      <c r="F2938" t="s">
        <v>609</v>
      </c>
      <c r="G2938">
        <v>15479.73</v>
      </c>
      <c r="H2938" s="1">
        <v>43336</v>
      </c>
      <c r="I2938" t="s">
        <v>19</v>
      </c>
      <c r="J2938">
        <v>46</v>
      </c>
      <c r="M2938" t="s">
        <v>3491</v>
      </c>
      <c r="N2938">
        <v>22</v>
      </c>
      <c r="O2938" t="s">
        <v>23</v>
      </c>
    </row>
    <row r="2939" spans="1:15" hidden="1" x14ac:dyDescent="0.25">
      <c r="A2939" t="s">
        <v>40</v>
      </c>
      <c r="C2939" t="s">
        <v>419</v>
      </c>
      <c r="D2939">
        <f t="shared" si="45"/>
        <v>10</v>
      </c>
      <c r="E2939" t="s">
        <v>43</v>
      </c>
      <c r="F2939" t="s">
        <v>421</v>
      </c>
      <c r="G2939">
        <v>62560.22</v>
      </c>
      <c r="H2939" s="1">
        <v>43336</v>
      </c>
      <c r="I2939" t="s">
        <v>31</v>
      </c>
      <c r="J2939">
        <v>40</v>
      </c>
      <c r="M2939" t="s">
        <v>3491</v>
      </c>
      <c r="N2939">
        <v>40</v>
      </c>
      <c r="O2939" t="s">
        <v>23</v>
      </c>
    </row>
    <row r="2940" spans="1:15" x14ac:dyDescent="0.25">
      <c r="A2940" t="s">
        <v>40</v>
      </c>
      <c r="C2940" t="s">
        <v>338</v>
      </c>
      <c r="D2940">
        <f t="shared" si="45"/>
        <v>10</v>
      </c>
      <c r="E2940" t="s">
        <v>202</v>
      </c>
      <c r="F2940" t="s">
        <v>340</v>
      </c>
      <c r="G2940">
        <v>3992.78</v>
      </c>
      <c r="H2940" s="1">
        <v>43336</v>
      </c>
      <c r="I2940" t="s">
        <v>19</v>
      </c>
      <c r="J2940">
        <v>24</v>
      </c>
      <c r="M2940" t="s">
        <v>3491</v>
      </c>
      <c r="N2940">
        <v>3712.56</v>
      </c>
      <c r="O2940" t="s">
        <v>204</v>
      </c>
    </row>
    <row r="2941" spans="1:15" x14ac:dyDescent="0.25">
      <c r="A2941" t="s">
        <v>40</v>
      </c>
      <c r="C2941" t="s">
        <v>327</v>
      </c>
      <c r="D2941">
        <f t="shared" si="45"/>
        <v>9</v>
      </c>
      <c r="E2941" t="s">
        <v>202</v>
      </c>
      <c r="F2941" t="s">
        <v>329</v>
      </c>
      <c r="G2941">
        <v>3333.39</v>
      </c>
      <c r="H2941" s="1">
        <v>43336</v>
      </c>
      <c r="I2941" t="s">
        <v>19</v>
      </c>
      <c r="J2941">
        <v>18</v>
      </c>
      <c r="M2941" t="s">
        <v>3491</v>
      </c>
      <c r="N2941">
        <v>1952.29</v>
      </c>
      <c r="O2941" t="s">
        <v>204</v>
      </c>
    </row>
    <row r="2942" spans="1:15" hidden="1" x14ac:dyDescent="0.25">
      <c r="A2942" t="s">
        <v>14</v>
      </c>
      <c r="B2942">
        <v>1</v>
      </c>
      <c r="C2942" t="s">
        <v>15</v>
      </c>
      <c r="D2942">
        <f t="shared" si="45"/>
        <v>10</v>
      </c>
      <c r="E2942" t="s">
        <v>24</v>
      </c>
      <c r="F2942" t="s">
        <v>18</v>
      </c>
      <c r="G2942">
        <v>1808.41</v>
      </c>
      <c r="H2942" s="1">
        <v>43336</v>
      </c>
      <c r="I2942" t="s">
        <v>19</v>
      </c>
      <c r="J2942">
        <v>26</v>
      </c>
      <c r="K2942" t="s">
        <v>935</v>
      </c>
      <c r="L2942" t="s">
        <v>21</v>
      </c>
      <c r="M2942" t="s">
        <v>3492</v>
      </c>
      <c r="N2942">
        <v>11.58</v>
      </c>
      <c r="O2942" t="s">
        <v>23</v>
      </c>
    </row>
    <row r="2943" spans="1:15" hidden="1" x14ac:dyDescent="0.25">
      <c r="A2943" t="s">
        <v>14</v>
      </c>
      <c r="B2943">
        <v>1</v>
      </c>
      <c r="C2943" t="s">
        <v>639</v>
      </c>
      <c r="D2943">
        <f t="shared" si="45"/>
        <v>10</v>
      </c>
      <c r="E2943" t="s">
        <v>17</v>
      </c>
      <c r="F2943" t="s">
        <v>641</v>
      </c>
      <c r="G2943">
        <v>6919.18</v>
      </c>
      <c r="H2943" s="1">
        <v>43336</v>
      </c>
      <c r="I2943" t="s">
        <v>31</v>
      </c>
      <c r="J2943">
        <v>35</v>
      </c>
      <c r="K2943" t="s">
        <v>457</v>
      </c>
      <c r="L2943" t="s">
        <v>21</v>
      </c>
      <c r="M2943" t="s">
        <v>3493</v>
      </c>
      <c r="N2943">
        <v>31.52</v>
      </c>
      <c r="O2943" t="s">
        <v>23</v>
      </c>
    </row>
    <row r="2944" spans="1:15" hidden="1" x14ac:dyDescent="0.25">
      <c r="A2944" t="s">
        <v>14</v>
      </c>
      <c r="B2944">
        <v>1</v>
      </c>
      <c r="C2944" t="s">
        <v>129</v>
      </c>
      <c r="D2944">
        <f t="shared" si="45"/>
        <v>10</v>
      </c>
      <c r="E2944" t="s">
        <v>24</v>
      </c>
      <c r="F2944" t="s">
        <v>131</v>
      </c>
      <c r="G2944">
        <v>15935.41</v>
      </c>
      <c r="H2944" s="1">
        <v>43336</v>
      </c>
      <c r="I2944" t="s">
        <v>31</v>
      </c>
      <c r="J2944">
        <v>24</v>
      </c>
      <c r="K2944" t="s">
        <v>3494</v>
      </c>
      <c r="L2944" t="s">
        <v>21</v>
      </c>
      <c r="M2944" t="s">
        <v>3495</v>
      </c>
      <c r="N2944">
        <v>9.8800000000000008</v>
      </c>
      <c r="O2944" t="s">
        <v>23</v>
      </c>
    </row>
    <row r="2945" spans="1:15" hidden="1" x14ac:dyDescent="0.25">
      <c r="A2945" t="s">
        <v>14</v>
      </c>
      <c r="B2945">
        <v>0</v>
      </c>
      <c r="C2945" t="s">
        <v>146</v>
      </c>
      <c r="D2945">
        <f t="shared" si="45"/>
        <v>10</v>
      </c>
      <c r="E2945" t="s">
        <v>17</v>
      </c>
      <c r="F2945" t="s">
        <v>148</v>
      </c>
      <c r="G2945">
        <v>673.43</v>
      </c>
      <c r="H2945" s="1">
        <v>43336</v>
      </c>
      <c r="I2945" t="s">
        <v>31</v>
      </c>
      <c r="J2945">
        <v>25</v>
      </c>
      <c r="K2945" t="s">
        <v>1329</v>
      </c>
      <c r="L2945" t="s">
        <v>50</v>
      </c>
      <c r="M2945" t="s">
        <v>3496</v>
      </c>
      <c r="N2945">
        <v>14.42</v>
      </c>
      <c r="O2945" t="s">
        <v>23</v>
      </c>
    </row>
    <row r="2946" spans="1:15" hidden="1" x14ac:dyDescent="0.25">
      <c r="A2946" t="s">
        <v>14</v>
      </c>
      <c r="B2946">
        <v>1</v>
      </c>
      <c r="C2946" t="s">
        <v>15</v>
      </c>
      <c r="D2946">
        <f t="shared" si="45"/>
        <v>10</v>
      </c>
      <c r="E2946" t="s">
        <v>17</v>
      </c>
      <c r="F2946" t="s">
        <v>18</v>
      </c>
      <c r="G2946">
        <v>1794.04</v>
      </c>
      <c r="H2946" s="1">
        <v>43336</v>
      </c>
      <c r="I2946" t="s">
        <v>19</v>
      </c>
      <c r="J2946">
        <v>26</v>
      </c>
      <c r="K2946" t="s">
        <v>1079</v>
      </c>
      <c r="L2946" t="s">
        <v>26</v>
      </c>
      <c r="M2946" t="s">
        <v>3497</v>
      </c>
      <c r="N2946">
        <v>14.37</v>
      </c>
      <c r="O2946" t="s">
        <v>23</v>
      </c>
    </row>
    <row r="2947" spans="1:15" hidden="1" x14ac:dyDescent="0.25">
      <c r="A2947" t="s">
        <v>14</v>
      </c>
      <c r="B2947">
        <v>1</v>
      </c>
      <c r="C2947" t="s">
        <v>129</v>
      </c>
      <c r="D2947">
        <f t="shared" ref="D2947:D3010" si="46">LEN(C2947)-4</f>
        <v>10</v>
      </c>
      <c r="E2947" t="s">
        <v>24</v>
      </c>
      <c r="F2947" t="s">
        <v>131</v>
      </c>
      <c r="G2947">
        <v>15925.41</v>
      </c>
      <c r="H2947" s="1">
        <v>43336</v>
      </c>
      <c r="I2947" t="s">
        <v>31</v>
      </c>
      <c r="J2947">
        <v>24</v>
      </c>
      <c r="K2947" t="s">
        <v>1566</v>
      </c>
      <c r="L2947" t="s">
        <v>21</v>
      </c>
      <c r="M2947" t="s">
        <v>3498</v>
      </c>
      <c r="N2947">
        <v>10</v>
      </c>
      <c r="O2947" t="s">
        <v>23</v>
      </c>
    </row>
    <row r="2948" spans="1:15" x14ac:dyDescent="0.25">
      <c r="A2948" t="s">
        <v>40</v>
      </c>
      <c r="C2948" t="s">
        <v>623</v>
      </c>
      <c r="D2948">
        <f t="shared" si="46"/>
        <v>10</v>
      </c>
      <c r="E2948" t="s">
        <v>202</v>
      </c>
      <c r="F2948" t="s">
        <v>625</v>
      </c>
      <c r="G2948">
        <v>11860.25</v>
      </c>
      <c r="H2948" s="1">
        <v>43336</v>
      </c>
      <c r="I2948" t="s">
        <v>31</v>
      </c>
      <c r="J2948">
        <v>38</v>
      </c>
      <c r="M2948" t="s">
        <v>3499</v>
      </c>
      <c r="N2948">
        <v>3649.51</v>
      </c>
      <c r="O2948" t="s">
        <v>204</v>
      </c>
    </row>
    <row r="2949" spans="1:15" x14ac:dyDescent="0.25">
      <c r="A2949" t="s">
        <v>40</v>
      </c>
      <c r="C2949" t="s">
        <v>345</v>
      </c>
      <c r="D2949">
        <f t="shared" si="46"/>
        <v>8</v>
      </c>
      <c r="E2949" t="s">
        <v>202</v>
      </c>
      <c r="F2949" t="s">
        <v>218</v>
      </c>
      <c r="G2949">
        <v>9905.7999999999993</v>
      </c>
      <c r="H2949" s="1">
        <v>43336</v>
      </c>
      <c r="I2949" t="s">
        <v>31</v>
      </c>
      <c r="J2949">
        <v>35</v>
      </c>
      <c r="M2949" t="s">
        <v>3499</v>
      </c>
      <c r="N2949">
        <v>2308.67</v>
      </c>
      <c r="O2949" t="s">
        <v>204</v>
      </c>
    </row>
    <row r="2950" spans="1:15" hidden="1" x14ac:dyDescent="0.25">
      <c r="A2950" t="s">
        <v>40</v>
      </c>
      <c r="C2950" t="s">
        <v>442</v>
      </c>
      <c r="D2950">
        <f t="shared" si="46"/>
        <v>10</v>
      </c>
      <c r="E2950" t="s">
        <v>43</v>
      </c>
      <c r="F2950" t="s">
        <v>340</v>
      </c>
      <c r="G2950">
        <v>7912.77</v>
      </c>
      <c r="H2950" s="1">
        <v>43336</v>
      </c>
      <c r="I2950" t="s">
        <v>19</v>
      </c>
      <c r="J2950">
        <v>35</v>
      </c>
      <c r="M2950" t="s">
        <v>3499</v>
      </c>
      <c r="N2950">
        <v>180</v>
      </c>
      <c r="O2950" t="s">
        <v>23</v>
      </c>
    </row>
    <row r="2951" spans="1:15" hidden="1" x14ac:dyDescent="0.25">
      <c r="A2951" t="s">
        <v>14</v>
      </c>
      <c r="B2951">
        <v>0</v>
      </c>
      <c r="C2951" t="s">
        <v>525</v>
      </c>
      <c r="D2951">
        <f t="shared" si="46"/>
        <v>10</v>
      </c>
      <c r="E2951" t="s">
        <v>24</v>
      </c>
      <c r="F2951" t="s">
        <v>527</v>
      </c>
      <c r="G2951">
        <v>3579.89</v>
      </c>
      <c r="H2951" s="1">
        <v>43336</v>
      </c>
      <c r="I2951" t="s">
        <v>19</v>
      </c>
      <c r="J2951">
        <v>35</v>
      </c>
      <c r="K2951" t="s">
        <v>3500</v>
      </c>
      <c r="L2951" t="s">
        <v>142</v>
      </c>
      <c r="M2951" t="s">
        <v>3501</v>
      </c>
      <c r="N2951">
        <v>43.25</v>
      </c>
      <c r="O2951" t="s">
        <v>23</v>
      </c>
    </row>
    <row r="2952" spans="1:15" hidden="1" x14ac:dyDescent="0.25">
      <c r="A2952" t="s">
        <v>14</v>
      </c>
      <c r="B2952">
        <v>0</v>
      </c>
      <c r="C2952" t="s">
        <v>138</v>
      </c>
      <c r="D2952">
        <f t="shared" si="46"/>
        <v>10</v>
      </c>
      <c r="E2952" t="s">
        <v>17</v>
      </c>
      <c r="F2952" t="s">
        <v>140</v>
      </c>
      <c r="G2952">
        <v>18363.05</v>
      </c>
      <c r="H2952" s="1">
        <v>43336</v>
      </c>
      <c r="I2952" t="s">
        <v>19</v>
      </c>
      <c r="J2952">
        <v>34</v>
      </c>
      <c r="K2952" t="s">
        <v>463</v>
      </c>
      <c r="L2952" t="s">
        <v>142</v>
      </c>
      <c r="M2952" t="s">
        <v>3502</v>
      </c>
      <c r="N2952">
        <v>9.0500000000000007</v>
      </c>
      <c r="O2952" t="s">
        <v>23</v>
      </c>
    </row>
    <row r="2953" spans="1:15" hidden="1" x14ac:dyDescent="0.25">
      <c r="A2953" t="s">
        <v>14</v>
      </c>
      <c r="B2953">
        <v>1</v>
      </c>
      <c r="C2953" t="s">
        <v>73</v>
      </c>
      <c r="D2953">
        <f t="shared" si="46"/>
        <v>10</v>
      </c>
      <c r="E2953" t="s">
        <v>17</v>
      </c>
      <c r="F2953" t="s">
        <v>75</v>
      </c>
      <c r="G2953">
        <v>6296.34</v>
      </c>
      <c r="H2953" s="1">
        <v>43336</v>
      </c>
      <c r="I2953" t="s">
        <v>31</v>
      </c>
      <c r="J2953">
        <v>43</v>
      </c>
      <c r="K2953" t="s">
        <v>1690</v>
      </c>
      <c r="L2953" t="s">
        <v>50</v>
      </c>
      <c r="M2953" t="s">
        <v>3503</v>
      </c>
      <c r="N2953">
        <v>311.91000000000003</v>
      </c>
      <c r="O2953" t="s">
        <v>23</v>
      </c>
    </row>
    <row r="2954" spans="1:15" hidden="1" x14ac:dyDescent="0.25">
      <c r="A2954" t="s">
        <v>14</v>
      </c>
      <c r="B2954">
        <v>1</v>
      </c>
      <c r="C2954" t="s">
        <v>181</v>
      </c>
      <c r="D2954">
        <f t="shared" si="46"/>
        <v>10</v>
      </c>
      <c r="E2954" t="s">
        <v>17</v>
      </c>
      <c r="F2954" t="s">
        <v>183</v>
      </c>
      <c r="G2954">
        <v>3089.61</v>
      </c>
      <c r="H2954" s="1">
        <v>43336</v>
      </c>
      <c r="I2954" t="s">
        <v>31</v>
      </c>
      <c r="J2954">
        <v>27</v>
      </c>
      <c r="K2954" t="s">
        <v>1998</v>
      </c>
      <c r="L2954" t="s">
        <v>50</v>
      </c>
      <c r="M2954" t="s">
        <v>3504</v>
      </c>
      <c r="N2954">
        <v>27.91</v>
      </c>
      <c r="O2954" t="s">
        <v>23</v>
      </c>
    </row>
    <row r="2955" spans="1:15" hidden="1" x14ac:dyDescent="0.25">
      <c r="A2955" t="s">
        <v>14</v>
      </c>
      <c r="B2955">
        <v>1</v>
      </c>
      <c r="C2955" t="s">
        <v>146</v>
      </c>
      <c r="D2955">
        <f t="shared" si="46"/>
        <v>10</v>
      </c>
      <c r="E2955" t="s">
        <v>17</v>
      </c>
      <c r="F2955" t="s">
        <v>148</v>
      </c>
      <c r="G2955">
        <v>653.09</v>
      </c>
      <c r="H2955" s="1">
        <v>43336</v>
      </c>
      <c r="I2955" t="s">
        <v>31</v>
      </c>
      <c r="J2955">
        <v>25</v>
      </c>
      <c r="K2955" t="s">
        <v>2419</v>
      </c>
      <c r="L2955" t="s">
        <v>58</v>
      </c>
      <c r="M2955" t="s">
        <v>3505</v>
      </c>
      <c r="N2955">
        <v>20.34</v>
      </c>
      <c r="O2955" t="s">
        <v>23</v>
      </c>
    </row>
    <row r="2956" spans="1:15" hidden="1" x14ac:dyDescent="0.25">
      <c r="A2956" t="s">
        <v>14</v>
      </c>
      <c r="B2956">
        <v>1</v>
      </c>
      <c r="C2956" t="s">
        <v>73</v>
      </c>
      <c r="D2956">
        <f t="shared" si="46"/>
        <v>10</v>
      </c>
      <c r="E2956" t="s">
        <v>17</v>
      </c>
      <c r="F2956" t="s">
        <v>75</v>
      </c>
      <c r="G2956">
        <v>6275.58</v>
      </c>
      <c r="H2956" s="1">
        <v>43336</v>
      </c>
      <c r="I2956" t="s">
        <v>31</v>
      </c>
      <c r="J2956">
        <v>43</v>
      </c>
      <c r="K2956" t="s">
        <v>671</v>
      </c>
      <c r="L2956" t="s">
        <v>50</v>
      </c>
      <c r="M2956" t="s">
        <v>3506</v>
      </c>
      <c r="N2956">
        <v>20.76</v>
      </c>
      <c r="O2956" t="s">
        <v>23</v>
      </c>
    </row>
    <row r="2957" spans="1:15" hidden="1" x14ac:dyDescent="0.25">
      <c r="A2957" t="s">
        <v>14</v>
      </c>
      <c r="B2957">
        <v>1</v>
      </c>
      <c r="C2957" t="s">
        <v>129</v>
      </c>
      <c r="D2957">
        <f t="shared" si="46"/>
        <v>10</v>
      </c>
      <c r="E2957" t="s">
        <v>17</v>
      </c>
      <c r="F2957" t="s">
        <v>131</v>
      </c>
      <c r="G2957">
        <v>15914.35</v>
      </c>
      <c r="H2957" s="1">
        <v>43336</v>
      </c>
      <c r="I2957" t="s">
        <v>31</v>
      </c>
      <c r="J2957">
        <v>24</v>
      </c>
      <c r="K2957" t="s">
        <v>309</v>
      </c>
      <c r="L2957" t="s">
        <v>21</v>
      </c>
      <c r="M2957" t="s">
        <v>3507</v>
      </c>
      <c r="N2957">
        <v>11.06</v>
      </c>
      <c r="O2957" t="s">
        <v>23</v>
      </c>
    </row>
    <row r="2958" spans="1:15" x14ac:dyDescent="0.25">
      <c r="A2958" t="s">
        <v>40</v>
      </c>
      <c r="C2958" t="s">
        <v>354</v>
      </c>
      <c r="D2958">
        <f t="shared" si="46"/>
        <v>8</v>
      </c>
      <c r="E2958" t="s">
        <v>202</v>
      </c>
      <c r="F2958" t="s">
        <v>356</v>
      </c>
      <c r="G2958">
        <v>4170.5200000000004</v>
      </c>
      <c r="H2958" s="1">
        <v>43336</v>
      </c>
      <c r="I2958" t="s">
        <v>31</v>
      </c>
      <c r="J2958">
        <v>28</v>
      </c>
      <c r="M2958" t="s">
        <v>3508</v>
      </c>
      <c r="N2958">
        <v>1916.51</v>
      </c>
      <c r="O2958" t="s">
        <v>204</v>
      </c>
    </row>
    <row r="2959" spans="1:15" hidden="1" x14ac:dyDescent="0.25">
      <c r="A2959" t="s">
        <v>40</v>
      </c>
      <c r="C2959" t="s">
        <v>60</v>
      </c>
      <c r="D2959">
        <f t="shared" si="46"/>
        <v>9</v>
      </c>
      <c r="E2959" t="s">
        <v>43</v>
      </c>
      <c r="F2959" t="s">
        <v>30</v>
      </c>
      <c r="G2959">
        <v>5013.8</v>
      </c>
      <c r="H2959" s="1">
        <v>43336</v>
      </c>
      <c r="I2959" t="s">
        <v>31</v>
      </c>
      <c r="J2959">
        <v>40</v>
      </c>
      <c r="M2959" t="s">
        <v>3508</v>
      </c>
      <c r="N2959">
        <v>41</v>
      </c>
      <c r="O2959" t="s">
        <v>23</v>
      </c>
    </row>
    <row r="2960" spans="1:15" x14ac:dyDescent="0.25">
      <c r="A2960" t="s">
        <v>40</v>
      </c>
      <c r="C2960" t="s">
        <v>350</v>
      </c>
      <c r="D2960">
        <f t="shared" si="46"/>
        <v>9</v>
      </c>
      <c r="E2960" t="s">
        <v>202</v>
      </c>
      <c r="F2960" t="s">
        <v>30</v>
      </c>
      <c r="G2960">
        <v>33041.53</v>
      </c>
      <c r="H2960" s="1">
        <v>43336</v>
      </c>
      <c r="I2960" t="s">
        <v>31</v>
      </c>
      <c r="J2960">
        <v>21</v>
      </c>
      <c r="M2960" t="s">
        <v>3508</v>
      </c>
      <c r="N2960">
        <v>1560.2</v>
      </c>
      <c r="O2960" t="s">
        <v>204</v>
      </c>
    </row>
    <row r="2961" spans="1:15" hidden="1" x14ac:dyDescent="0.25">
      <c r="A2961" t="s">
        <v>40</v>
      </c>
      <c r="C2961" t="s">
        <v>243</v>
      </c>
      <c r="D2961">
        <f t="shared" si="46"/>
        <v>10</v>
      </c>
      <c r="E2961" t="s">
        <v>43</v>
      </c>
      <c r="F2961" t="s">
        <v>245</v>
      </c>
      <c r="G2961">
        <v>32570.16</v>
      </c>
      <c r="H2961" s="1">
        <v>43336</v>
      </c>
      <c r="I2961" t="s">
        <v>31</v>
      </c>
      <c r="J2961">
        <v>28</v>
      </c>
      <c r="M2961" t="s">
        <v>3508</v>
      </c>
      <c r="N2961">
        <v>43</v>
      </c>
      <c r="O2961" t="s">
        <v>23</v>
      </c>
    </row>
    <row r="2962" spans="1:15" hidden="1" x14ac:dyDescent="0.25">
      <c r="A2962" t="s">
        <v>40</v>
      </c>
      <c r="C2962" t="s">
        <v>338</v>
      </c>
      <c r="D2962">
        <f t="shared" si="46"/>
        <v>10</v>
      </c>
      <c r="E2962" t="s">
        <v>43</v>
      </c>
      <c r="F2962" t="s">
        <v>340</v>
      </c>
      <c r="G2962">
        <v>3965.78</v>
      </c>
      <c r="H2962" s="1">
        <v>43336</v>
      </c>
      <c r="I2962" t="s">
        <v>19</v>
      </c>
      <c r="J2962">
        <v>24</v>
      </c>
      <c r="M2962" t="s">
        <v>3508</v>
      </c>
      <c r="N2962">
        <v>27</v>
      </c>
      <c r="O2962" t="s">
        <v>23</v>
      </c>
    </row>
    <row r="2963" spans="1:15" hidden="1" x14ac:dyDescent="0.25">
      <c r="A2963" t="s">
        <v>14</v>
      </c>
      <c r="B2963">
        <v>1</v>
      </c>
      <c r="C2963" t="s">
        <v>165</v>
      </c>
      <c r="D2963">
        <f t="shared" si="46"/>
        <v>10</v>
      </c>
      <c r="E2963" t="s">
        <v>17</v>
      </c>
      <c r="F2963" t="s">
        <v>167</v>
      </c>
      <c r="G2963">
        <v>4561.01</v>
      </c>
      <c r="H2963" s="1">
        <v>43336</v>
      </c>
      <c r="I2963" t="s">
        <v>19</v>
      </c>
      <c r="J2963">
        <v>20</v>
      </c>
      <c r="K2963" t="s">
        <v>1144</v>
      </c>
      <c r="L2963" t="s">
        <v>58</v>
      </c>
      <c r="M2963" t="s">
        <v>3509</v>
      </c>
      <c r="N2963">
        <v>6.31</v>
      </c>
      <c r="O2963" t="s">
        <v>23</v>
      </c>
    </row>
    <row r="2964" spans="1:15" hidden="1" x14ac:dyDescent="0.25">
      <c r="A2964" t="s">
        <v>14</v>
      </c>
      <c r="B2964">
        <v>1</v>
      </c>
      <c r="C2964" t="s">
        <v>165</v>
      </c>
      <c r="D2964">
        <f t="shared" si="46"/>
        <v>10</v>
      </c>
      <c r="E2964" t="s">
        <v>17</v>
      </c>
      <c r="F2964" t="s">
        <v>167</v>
      </c>
      <c r="G2964">
        <v>4547.47</v>
      </c>
      <c r="H2964" s="1">
        <v>43336</v>
      </c>
      <c r="I2964" t="s">
        <v>19</v>
      </c>
      <c r="J2964">
        <v>20</v>
      </c>
      <c r="K2964" t="s">
        <v>1033</v>
      </c>
      <c r="L2964" t="s">
        <v>26</v>
      </c>
      <c r="M2964" t="s">
        <v>3510</v>
      </c>
      <c r="N2964">
        <v>13.54</v>
      </c>
      <c r="O2964" t="s">
        <v>23</v>
      </c>
    </row>
    <row r="2965" spans="1:15" hidden="1" x14ac:dyDescent="0.25">
      <c r="A2965" t="s">
        <v>14</v>
      </c>
      <c r="B2965">
        <v>1</v>
      </c>
      <c r="C2965" t="s">
        <v>165</v>
      </c>
      <c r="D2965">
        <f t="shared" si="46"/>
        <v>10</v>
      </c>
      <c r="E2965" t="s">
        <v>24</v>
      </c>
      <c r="F2965" t="s">
        <v>167</v>
      </c>
      <c r="G2965">
        <v>4540.51</v>
      </c>
      <c r="H2965" s="1">
        <v>43336</v>
      </c>
      <c r="I2965" t="s">
        <v>19</v>
      </c>
      <c r="J2965">
        <v>20</v>
      </c>
      <c r="K2965" t="s">
        <v>3511</v>
      </c>
      <c r="L2965" t="s">
        <v>58</v>
      </c>
      <c r="M2965" t="s">
        <v>3512</v>
      </c>
      <c r="N2965">
        <v>6.96</v>
      </c>
      <c r="O2965" t="s">
        <v>23</v>
      </c>
    </row>
    <row r="2966" spans="1:15" x14ac:dyDescent="0.25">
      <c r="A2966" t="s">
        <v>40</v>
      </c>
      <c r="C2966" t="s">
        <v>607</v>
      </c>
      <c r="D2966">
        <f t="shared" si="46"/>
        <v>10</v>
      </c>
      <c r="E2966" t="s">
        <v>202</v>
      </c>
      <c r="F2966" t="s">
        <v>609</v>
      </c>
      <c r="G2966">
        <v>17950.18</v>
      </c>
      <c r="H2966" s="1">
        <v>43336</v>
      </c>
      <c r="I2966" t="s">
        <v>19</v>
      </c>
      <c r="J2966">
        <v>46</v>
      </c>
      <c r="M2966" t="s">
        <v>3513</v>
      </c>
      <c r="N2966">
        <v>2470.4499999999998</v>
      </c>
      <c r="O2966" t="s">
        <v>204</v>
      </c>
    </row>
    <row r="2967" spans="1:15" x14ac:dyDescent="0.25">
      <c r="A2967" t="s">
        <v>40</v>
      </c>
      <c r="C2967" t="s">
        <v>81</v>
      </c>
      <c r="D2967">
        <f t="shared" si="46"/>
        <v>10</v>
      </c>
      <c r="E2967" t="s">
        <v>202</v>
      </c>
      <c r="F2967" t="s">
        <v>83</v>
      </c>
      <c r="G2967">
        <v>262153.86</v>
      </c>
      <c r="H2967" s="1">
        <v>43336</v>
      </c>
      <c r="I2967" t="s">
        <v>31</v>
      </c>
      <c r="J2967">
        <v>46</v>
      </c>
      <c r="M2967" t="s">
        <v>3513</v>
      </c>
      <c r="N2967">
        <v>2179.96</v>
      </c>
      <c r="O2967" t="s">
        <v>204</v>
      </c>
    </row>
    <row r="2968" spans="1:15" x14ac:dyDescent="0.25">
      <c r="A2968" t="s">
        <v>40</v>
      </c>
      <c r="C2968" t="s">
        <v>639</v>
      </c>
      <c r="D2968">
        <f t="shared" si="46"/>
        <v>10</v>
      </c>
      <c r="E2968" t="s">
        <v>202</v>
      </c>
      <c r="F2968" t="s">
        <v>641</v>
      </c>
      <c r="G2968">
        <v>9463.94</v>
      </c>
      <c r="H2968" s="1">
        <v>43336</v>
      </c>
      <c r="I2968" t="s">
        <v>31</v>
      </c>
      <c r="J2968">
        <v>35</v>
      </c>
      <c r="M2968" t="s">
        <v>3513</v>
      </c>
      <c r="N2968">
        <v>2544.7600000000002</v>
      </c>
      <c r="O2968" t="s">
        <v>204</v>
      </c>
    </row>
    <row r="2969" spans="1:15" hidden="1" x14ac:dyDescent="0.25">
      <c r="A2969" t="s">
        <v>14</v>
      </c>
      <c r="B2969">
        <v>1</v>
      </c>
      <c r="C2969" t="s">
        <v>750</v>
      </c>
      <c r="D2969">
        <f t="shared" si="46"/>
        <v>10</v>
      </c>
      <c r="E2969" t="s">
        <v>17</v>
      </c>
      <c r="F2969" t="s">
        <v>752</v>
      </c>
      <c r="G2969">
        <v>6767.54</v>
      </c>
      <c r="H2969" s="1">
        <v>43336</v>
      </c>
      <c r="I2969" t="s">
        <v>31</v>
      </c>
      <c r="J2969">
        <v>52</v>
      </c>
      <c r="K2969" t="s">
        <v>3113</v>
      </c>
      <c r="L2969" t="s">
        <v>58</v>
      </c>
      <c r="M2969" t="s">
        <v>3514</v>
      </c>
      <c r="N2969">
        <v>29.65</v>
      </c>
      <c r="O2969" t="s">
        <v>23</v>
      </c>
    </row>
    <row r="2970" spans="1:15" hidden="1" x14ac:dyDescent="0.25">
      <c r="A2970" t="s">
        <v>14</v>
      </c>
      <c r="B2970">
        <v>1</v>
      </c>
      <c r="C2970" t="s">
        <v>216</v>
      </c>
      <c r="D2970">
        <f t="shared" si="46"/>
        <v>10</v>
      </c>
      <c r="E2970" t="s">
        <v>24</v>
      </c>
      <c r="F2970" t="s">
        <v>218</v>
      </c>
      <c r="G2970">
        <v>58212.6</v>
      </c>
      <c r="H2970" s="1">
        <v>43336</v>
      </c>
      <c r="I2970" t="s">
        <v>31</v>
      </c>
      <c r="J2970">
        <v>33</v>
      </c>
      <c r="K2970" t="s">
        <v>1956</v>
      </c>
      <c r="L2970" t="s">
        <v>50</v>
      </c>
      <c r="M2970" t="s">
        <v>3515</v>
      </c>
      <c r="N2970">
        <v>6.93</v>
      </c>
      <c r="O2970" t="s">
        <v>23</v>
      </c>
    </row>
    <row r="2971" spans="1:15" hidden="1" x14ac:dyDescent="0.25">
      <c r="A2971" t="s">
        <v>14</v>
      </c>
      <c r="B2971">
        <v>0</v>
      </c>
      <c r="C2971" t="s">
        <v>54</v>
      </c>
      <c r="D2971">
        <f t="shared" si="46"/>
        <v>9</v>
      </c>
      <c r="E2971" t="s">
        <v>24</v>
      </c>
      <c r="F2971" t="s">
        <v>56</v>
      </c>
      <c r="G2971">
        <v>3350.13</v>
      </c>
      <c r="H2971" s="1">
        <v>43336</v>
      </c>
      <c r="I2971" t="s">
        <v>19</v>
      </c>
      <c r="J2971">
        <v>27</v>
      </c>
      <c r="K2971" t="s">
        <v>1144</v>
      </c>
      <c r="L2971" t="s">
        <v>58</v>
      </c>
      <c r="M2971" t="s">
        <v>3516</v>
      </c>
      <c r="N2971">
        <v>9.5</v>
      </c>
      <c r="O2971" t="s">
        <v>23</v>
      </c>
    </row>
    <row r="2972" spans="1:15" hidden="1" x14ac:dyDescent="0.25">
      <c r="A2972" t="s">
        <v>14</v>
      </c>
      <c r="B2972">
        <v>1</v>
      </c>
      <c r="C2972" t="s">
        <v>350</v>
      </c>
      <c r="D2972">
        <f t="shared" si="46"/>
        <v>9</v>
      </c>
      <c r="E2972" t="s">
        <v>17</v>
      </c>
      <c r="F2972" t="s">
        <v>30</v>
      </c>
      <c r="G2972">
        <v>32998.400000000001</v>
      </c>
      <c r="H2972" s="1">
        <v>43336</v>
      </c>
      <c r="I2972" t="s">
        <v>31</v>
      </c>
      <c r="J2972">
        <v>21</v>
      </c>
      <c r="K2972" t="s">
        <v>3517</v>
      </c>
      <c r="L2972" t="s">
        <v>50</v>
      </c>
      <c r="M2972" t="s">
        <v>3518</v>
      </c>
      <c r="N2972">
        <v>43.13</v>
      </c>
      <c r="O2972" t="s">
        <v>23</v>
      </c>
    </row>
    <row r="2973" spans="1:15" hidden="1" x14ac:dyDescent="0.25">
      <c r="A2973" t="s">
        <v>14</v>
      </c>
      <c r="B2973">
        <v>1</v>
      </c>
      <c r="C2973" t="s">
        <v>15</v>
      </c>
      <c r="D2973">
        <f t="shared" si="46"/>
        <v>10</v>
      </c>
      <c r="E2973" t="s">
        <v>17</v>
      </c>
      <c r="F2973" t="s">
        <v>18</v>
      </c>
      <c r="G2973">
        <v>1784.37</v>
      </c>
      <c r="H2973" s="1">
        <v>43336</v>
      </c>
      <c r="I2973" t="s">
        <v>19</v>
      </c>
      <c r="J2973">
        <v>26</v>
      </c>
      <c r="K2973" t="s">
        <v>465</v>
      </c>
      <c r="L2973" t="s">
        <v>21</v>
      </c>
      <c r="M2973" t="s">
        <v>3519</v>
      </c>
      <c r="N2973">
        <v>9.67</v>
      </c>
      <c r="O2973" t="s">
        <v>23</v>
      </c>
    </row>
    <row r="2974" spans="1:15" hidden="1" x14ac:dyDescent="0.25">
      <c r="A2974" t="s">
        <v>14</v>
      </c>
      <c r="B2974">
        <v>0</v>
      </c>
      <c r="C2974" t="s">
        <v>649</v>
      </c>
      <c r="D2974">
        <f t="shared" si="46"/>
        <v>10</v>
      </c>
      <c r="E2974" t="s">
        <v>17</v>
      </c>
      <c r="F2974" t="s">
        <v>651</v>
      </c>
      <c r="G2974">
        <v>6003.22</v>
      </c>
      <c r="H2974" s="1">
        <v>43336</v>
      </c>
      <c r="I2974" t="s">
        <v>19</v>
      </c>
      <c r="J2974">
        <v>25</v>
      </c>
      <c r="K2974" t="s">
        <v>3520</v>
      </c>
      <c r="L2974" t="s">
        <v>26</v>
      </c>
      <c r="M2974" t="s">
        <v>3521</v>
      </c>
      <c r="N2974">
        <v>59.94</v>
      </c>
      <c r="O2974" t="s">
        <v>23</v>
      </c>
    </row>
    <row r="2975" spans="1:15" hidden="1" x14ac:dyDescent="0.25">
      <c r="A2975" t="s">
        <v>14</v>
      </c>
      <c r="B2975">
        <v>1</v>
      </c>
      <c r="C2975" t="s">
        <v>238</v>
      </c>
      <c r="D2975">
        <f t="shared" si="46"/>
        <v>10</v>
      </c>
      <c r="E2975" t="s">
        <v>17</v>
      </c>
      <c r="F2975" t="s">
        <v>240</v>
      </c>
      <c r="G2975">
        <v>5780.63</v>
      </c>
      <c r="H2975" s="1">
        <v>43336</v>
      </c>
      <c r="I2975" t="s">
        <v>31</v>
      </c>
      <c r="J2975">
        <v>19</v>
      </c>
      <c r="K2975" t="s">
        <v>3522</v>
      </c>
      <c r="L2975" t="s">
        <v>26</v>
      </c>
      <c r="M2975" t="s">
        <v>3523</v>
      </c>
      <c r="N2975">
        <v>6</v>
      </c>
      <c r="O2975" t="s">
        <v>23</v>
      </c>
    </row>
    <row r="2976" spans="1:15" hidden="1" x14ac:dyDescent="0.25">
      <c r="A2976" t="s">
        <v>40</v>
      </c>
      <c r="C2976" t="s">
        <v>486</v>
      </c>
      <c r="D2976">
        <f t="shared" si="46"/>
        <v>10</v>
      </c>
      <c r="E2976" t="s">
        <v>62</v>
      </c>
      <c r="F2976" t="s">
        <v>488</v>
      </c>
      <c r="G2976">
        <v>3343.22</v>
      </c>
      <c r="H2976" s="1">
        <v>43336</v>
      </c>
      <c r="I2976" t="s">
        <v>19</v>
      </c>
      <c r="J2976">
        <v>21</v>
      </c>
      <c r="M2976" t="s">
        <v>3524</v>
      </c>
      <c r="N2976">
        <v>33</v>
      </c>
      <c r="O2976" t="s">
        <v>23</v>
      </c>
    </row>
    <row r="2977" spans="1:15" hidden="1" x14ac:dyDescent="0.25">
      <c r="A2977" t="s">
        <v>40</v>
      </c>
      <c r="C2977" t="s">
        <v>224</v>
      </c>
      <c r="D2977">
        <f t="shared" si="46"/>
        <v>10</v>
      </c>
      <c r="E2977" t="s">
        <v>43</v>
      </c>
      <c r="F2977" t="s">
        <v>78</v>
      </c>
      <c r="G2977">
        <v>2472.08</v>
      </c>
      <c r="H2977" s="1">
        <v>43336</v>
      </c>
      <c r="I2977" t="s">
        <v>31</v>
      </c>
      <c r="J2977">
        <v>24</v>
      </c>
      <c r="M2977" t="s">
        <v>3524</v>
      </c>
      <c r="N2977">
        <v>53</v>
      </c>
      <c r="O2977" t="s">
        <v>23</v>
      </c>
    </row>
    <row r="2978" spans="1:15" hidden="1" x14ac:dyDescent="0.25">
      <c r="A2978" t="s">
        <v>40</v>
      </c>
      <c r="C2978" t="s">
        <v>196</v>
      </c>
      <c r="D2978">
        <f t="shared" si="46"/>
        <v>10</v>
      </c>
      <c r="E2978" t="s">
        <v>43</v>
      </c>
      <c r="F2978" t="s">
        <v>198</v>
      </c>
      <c r="G2978">
        <v>19645.38</v>
      </c>
      <c r="H2978" s="1">
        <v>43336</v>
      </c>
      <c r="I2978" t="s">
        <v>19</v>
      </c>
      <c r="J2978">
        <v>38</v>
      </c>
      <c r="M2978" t="s">
        <v>3524</v>
      </c>
      <c r="N2978">
        <v>66</v>
      </c>
      <c r="O2978" t="s">
        <v>23</v>
      </c>
    </row>
    <row r="2979" spans="1:15" hidden="1" x14ac:dyDescent="0.25">
      <c r="A2979" t="s">
        <v>14</v>
      </c>
      <c r="B2979">
        <v>1</v>
      </c>
      <c r="C2979" t="s">
        <v>525</v>
      </c>
      <c r="D2979">
        <f t="shared" si="46"/>
        <v>10</v>
      </c>
      <c r="E2979" t="s">
        <v>24</v>
      </c>
      <c r="F2979" t="s">
        <v>527</v>
      </c>
      <c r="G2979">
        <v>3515.23</v>
      </c>
      <c r="H2979" s="1">
        <v>43336</v>
      </c>
      <c r="I2979" t="s">
        <v>19</v>
      </c>
      <c r="J2979">
        <v>35</v>
      </c>
      <c r="K2979" t="s">
        <v>1410</v>
      </c>
      <c r="L2979" t="s">
        <v>26</v>
      </c>
      <c r="M2979" t="s">
        <v>3525</v>
      </c>
      <c r="N2979">
        <v>64.66</v>
      </c>
      <c r="O2979" t="s">
        <v>23</v>
      </c>
    </row>
    <row r="2980" spans="1:15" hidden="1" x14ac:dyDescent="0.25">
      <c r="A2980" t="s">
        <v>14</v>
      </c>
      <c r="B2980">
        <v>1</v>
      </c>
      <c r="C2980" t="s">
        <v>423</v>
      </c>
      <c r="D2980">
        <f t="shared" si="46"/>
        <v>10</v>
      </c>
      <c r="E2980" t="s">
        <v>24</v>
      </c>
      <c r="F2980" t="s">
        <v>425</v>
      </c>
      <c r="G2980">
        <v>3769.09</v>
      </c>
      <c r="H2980" s="1">
        <v>43336</v>
      </c>
      <c r="I2980" t="s">
        <v>19</v>
      </c>
      <c r="J2980">
        <v>30</v>
      </c>
      <c r="K2980" t="s">
        <v>518</v>
      </c>
      <c r="L2980" t="s">
        <v>26</v>
      </c>
      <c r="M2980" t="s">
        <v>3526</v>
      </c>
      <c r="N2980">
        <v>23.33</v>
      </c>
      <c r="O2980" t="s">
        <v>23</v>
      </c>
    </row>
    <row r="2981" spans="1:15" hidden="1" x14ac:dyDescent="0.25">
      <c r="A2981" t="s">
        <v>40</v>
      </c>
      <c r="C2981" t="s">
        <v>138</v>
      </c>
      <c r="D2981">
        <f t="shared" si="46"/>
        <v>10</v>
      </c>
      <c r="E2981" t="s">
        <v>43</v>
      </c>
      <c r="F2981" t="s">
        <v>140</v>
      </c>
      <c r="G2981">
        <v>18300.05</v>
      </c>
      <c r="H2981" s="1">
        <v>43336</v>
      </c>
      <c r="I2981" t="s">
        <v>19</v>
      </c>
      <c r="J2981">
        <v>34</v>
      </c>
      <c r="M2981" t="s">
        <v>3527</v>
      </c>
      <c r="N2981">
        <v>63</v>
      </c>
      <c r="O2981" t="s">
        <v>23</v>
      </c>
    </row>
    <row r="2982" spans="1:15" hidden="1" x14ac:dyDescent="0.25">
      <c r="A2982" t="s">
        <v>40</v>
      </c>
      <c r="C2982" t="s">
        <v>165</v>
      </c>
      <c r="D2982">
        <f t="shared" si="46"/>
        <v>10</v>
      </c>
      <c r="E2982" t="s">
        <v>62</v>
      </c>
      <c r="F2982" t="s">
        <v>167</v>
      </c>
      <c r="G2982">
        <v>4485.51</v>
      </c>
      <c r="H2982" s="1">
        <v>43336</v>
      </c>
      <c r="I2982" t="s">
        <v>19</v>
      </c>
      <c r="J2982">
        <v>20</v>
      </c>
      <c r="M2982" t="s">
        <v>3527</v>
      </c>
      <c r="N2982">
        <v>55</v>
      </c>
      <c r="O2982" t="s">
        <v>23</v>
      </c>
    </row>
    <row r="2983" spans="1:15" hidden="1" x14ac:dyDescent="0.25">
      <c r="A2983" t="s">
        <v>40</v>
      </c>
      <c r="C2983" t="s">
        <v>64</v>
      </c>
      <c r="D2983">
        <f t="shared" si="46"/>
        <v>10</v>
      </c>
      <c r="E2983" t="s">
        <v>43</v>
      </c>
      <c r="F2983" t="s">
        <v>66</v>
      </c>
      <c r="G2983">
        <v>8907.4699999999993</v>
      </c>
      <c r="H2983" s="1">
        <v>43336</v>
      </c>
      <c r="I2983" t="s">
        <v>31</v>
      </c>
      <c r="J2983">
        <v>19</v>
      </c>
      <c r="M2983" t="s">
        <v>3527</v>
      </c>
      <c r="N2983">
        <v>40</v>
      </c>
      <c r="O2983" t="s">
        <v>23</v>
      </c>
    </row>
    <row r="2984" spans="1:15" hidden="1" x14ac:dyDescent="0.25">
      <c r="A2984" t="s">
        <v>40</v>
      </c>
      <c r="C2984" t="s">
        <v>525</v>
      </c>
      <c r="D2984">
        <f t="shared" si="46"/>
        <v>10</v>
      </c>
      <c r="E2984" t="s">
        <v>43</v>
      </c>
      <c r="F2984" t="s">
        <v>527</v>
      </c>
      <c r="G2984">
        <v>3470.23</v>
      </c>
      <c r="H2984" s="1">
        <v>43336</v>
      </c>
      <c r="I2984" t="s">
        <v>19</v>
      </c>
      <c r="J2984">
        <v>35</v>
      </c>
      <c r="M2984" t="s">
        <v>3527</v>
      </c>
      <c r="N2984">
        <v>45</v>
      </c>
      <c r="O2984" t="s">
        <v>23</v>
      </c>
    </row>
    <row r="2985" spans="1:15" hidden="1" x14ac:dyDescent="0.25">
      <c r="A2985" t="s">
        <v>14</v>
      </c>
      <c r="B2985">
        <v>1</v>
      </c>
      <c r="C2985" t="s">
        <v>280</v>
      </c>
      <c r="D2985">
        <f t="shared" si="46"/>
        <v>10</v>
      </c>
      <c r="E2985" t="s">
        <v>17</v>
      </c>
      <c r="F2985" t="s">
        <v>282</v>
      </c>
      <c r="G2985">
        <v>2950.9</v>
      </c>
      <c r="H2985" s="1">
        <v>43336</v>
      </c>
      <c r="I2985" t="s">
        <v>31</v>
      </c>
      <c r="J2985">
        <v>26</v>
      </c>
      <c r="K2985" t="s">
        <v>3528</v>
      </c>
      <c r="L2985" t="s">
        <v>58</v>
      </c>
      <c r="M2985" t="s">
        <v>3529</v>
      </c>
      <c r="N2985">
        <v>63.12</v>
      </c>
      <c r="O2985" t="s">
        <v>23</v>
      </c>
    </row>
    <row r="2986" spans="1:15" hidden="1" x14ac:dyDescent="0.25">
      <c r="A2986" t="s">
        <v>14</v>
      </c>
      <c r="B2986">
        <v>1</v>
      </c>
      <c r="C2986" t="s">
        <v>54</v>
      </c>
      <c r="D2986">
        <f t="shared" si="46"/>
        <v>9</v>
      </c>
      <c r="E2986" t="s">
        <v>17</v>
      </c>
      <c r="F2986" t="s">
        <v>56</v>
      </c>
      <c r="G2986">
        <v>3320.82</v>
      </c>
      <c r="H2986" s="1">
        <v>43336</v>
      </c>
      <c r="I2986" t="s">
        <v>19</v>
      </c>
      <c r="J2986">
        <v>27</v>
      </c>
      <c r="K2986" t="s">
        <v>633</v>
      </c>
      <c r="L2986" t="s">
        <v>50</v>
      </c>
      <c r="M2986" t="s">
        <v>3530</v>
      </c>
      <c r="N2986">
        <v>29.31</v>
      </c>
      <c r="O2986" t="s">
        <v>23</v>
      </c>
    </row>
    <row r="2987" spans="1:15" hidden="1" x14ac:dyDescent="0.25">
      <c r="A2987" t="s">
        <v>14</v>
      </c>
      <c r="B2987">
        <v>1</v>
      </c>
      <c r="C2987" t="s">
        <v>267</v>
      </c>
      <c r="D2987">
        <f t="shared" si="46"/>
        <v>10</v>
      </c>
      <c r="E2987" t="s">
        <v>17</v>
      </c>
      <c r="F2987" t="s">
        <v>269</v>
      </c>
      <c r="G2987">
        <v>1912.57</v>
      </c>
      <c r="H2987" s="1">
        <v>43336</v>
      </c>
      <c r="I2987" t="s">
        <v>19</v>
      </c>
      <c r="J2987">
        <v>18</v>
      </c>
      <c r="K2987" t="s">
        <v>25</v>
      </c>
      <c r="L2987" t="s">
        <v>26</v>
      </c>
      <c r="M2987" t="s">
        <v>3531</v>
      </c>
      <c r="N2987">
        <v>10.94</v>
      </c>
      <c r="O2987" t="s">
        <v>23</v>
      </c>
    </row>
    <row r="2988" spans="1:15" hidden="1" x14ac:dyDescent="0.25">
      <c r="A2988" t="s">
        <v>14</v>
      </c>
      <c r="B2988">
        <v>0</v>
      </c>
      <c r="C2988" t="s">
        <v>15</v>
      </c>
      <c r="D2988">
        <f t="shared" si="46"/>
        <v>10</v>
      </c>
      <c r="E2988" t="s">
        <v>17</v>
      </c>
      <c r="F2988" t="s">
        <v>18</v>
      </c>
      <c r="G2988">
        <v>1778.5</v>
      </c>
      <c r="H2988" s="1">
        <v>43336</v>
      </c>
      <c r="I2988" t="s">
        <v>19</v>
      </c>
      <c r="J2988">
        <v>26</v>
      </c>
      <c r="K2988" t="s">
        <v>935</v>
      </c>
      <c r="L2988" t="s">
        <v>21</v>
      </c>
      <c r="M2988" t="s">
        <v>3532</v>
      </c>
      <c r="N2988">
        <v>5.87</v>
      </c>
      <c r="O2988" t="s">
        <v>23</v>
      </c>
    </row>
    <row r="2989" spans="1:15" hidden="1" x14ac:dyDescent="0.25">
      <c r="A2989" t="s">
        <v>14</v>
      </c>
      <c r="B2989">
        <v>1</v>
      </c>
      <c r="C2989" t="s">
        <v>345</v>
      </c>
      <c r="D2989">
        <f t="shared" si="46"/>
        <v>8</v>
      </c>
      <c r="E2989" t="s">
        <v>17</v>
      </c>
      <c r="F2989" t="s">
        <v>218</v>
      </c>
      <c r="G2989">
        <v>9870.75</v>
      </c>
      <c r="H2989" s="1">
        <v>43336</v>
      </c>
      <c r="I2989" t="s">
        <v>31</v>
      </c>
      <c r="J2989">
        <v>35</v>
      </c>
      <c r="K2989" t="s">
        <v>3533</v>
      </c>
      <c r="L2989" t="s">
        <v>58</v>
      </c>
      <c r="M2989" t="s">
        <v>3534</v>
      </c>
      <c r="N2989">
        <v>35.049999999999997</v>
      </c>
      <c r="O2989" t="s">
        <v>23</v>
      </c>
    </row>
    <row r="2990" spans="1:15" hidden="1" x14ac:dyDescent="0.25">
      <c r="A2990" t="s">
        <v>14</v>
      </c>
      <c r="B2990">
        <v>1</v>
      </c>
      <c r="C2990" t="s">
        <v>345</v>
      </c>
      <c r="D2990">
        <f t="shared" si="46"/>
        <v>8</v>
      </c>
      <c r="E2990" t="s">
        <v>24</v>
      </c>
      <c r="F2990" t="s">
        <v>218</v>
      </c>
      <c r="G2990">
        <v>9850.57</v>
      </c>
      <c r="H2990" s="1">
        <v>43336</v>
      </c>
      <c r="I2990" t="s">
        <v>31</v>
      </c>
      <c r="J2990">
        <v>35</v>
      </c>
      <c r="K2990" t="s">
        <v>3535</v>
      </c>
      <c r="L2990" t="s">
        <v>58</v>
      </c>
      <c r="M2990" t="s">
        <v>3536</v>
      </c>
      <c r="N2990">
        <v>20.18</v>
      </c>
      <c r="O2990" t="s">
        <v>23</v>
      </c>
    </row>
    <row r="2991" spans="1:15" hidden="1" x14ac:dyDescent="0.25">
      <c r="A2991" t="s">
        <v>40</v>
      </c>
      <c r="C2991" t="s">
        <v>413</v>
      </c>
      <c r="D2991">
        <f t="shared" si="46"/>
        <v>8</v>
      </c>
      <c r="E2991" t="s">
        <v>43</v>
      </c>
      <c r="F2991" t="s">
        <v>414</v>
      </c>
      <c r="G2991">
        <v>7142.8</v>
      </c>
      <c r="H2991" s="1">
        <v>43336</v>
      </c>
      <c r="I2991" t="s">
        <v>31</v>
      </c>
      <c r="J2991">
        <v>18</v>
      </c>
      <c r="M2991" t="s">
        <v>3537</v>
      </c>
      <c r="N2991">
        <v>27</v>
      </c>
      <c r="O2991" t="s">
        <v>23</v>
      </c>
    </row>
    <row r="2992" spans="1:15" hidden="1" x14ac:dyDescent="0.25">
      <c r="A2992" t="s">
        <v>14</v>
      </c>
      <c r="B2992">
        <v>0</v>
      </c>
      <c r="C2992" t="s">
        <v>285</v>
      </c>
      <c r="D2992">
        <f t="shared" si="46"/>
        <v>10</v>
      </c>
      <c r="E2992" t="s">
        <v>24</v>
      </c>
      <c r="F2992" t="s">
        <v>140</v>
      </c>
      <c r="G2992">
        <v>3789.23</v>
      </c>
      <c r="H2992" s="1">
        <v>43336</v>
      </c>
      <c r="I2992" t="s">
        <v>19</v>
      </c>
      <c r="J2992">
        <v>21</v>
      </c>
      <c r="K2992" t="s">
        <v>3351</v>
      </c>
      <c r="L2992" t="s">
        <v>21</v>
      </c>
      <c r="M2992" t="s">
        <v>3538</v>
      </c>
      <c r="N2992">
        <v>44.09</v>
      </c>
      <c r="O2992" t="s">
        <v>23</v>
      </c>
    </row>
    <row r="2993" spans="1:15" hidden="1" x14ac:dyDescent="0.25">
      <c r="A2993" t="s">
        <v>14</v>
      </c>
      <c r="B2993">
        <v>1</v>
      </c>
      <c r="C2993" t="s">
        <v>445</v>
      </c>
      <c r="D2993">
        <f t="shared" si="46"/>
        <v>10</v>
      </c>
      <c r="E2993" t="s">
        <v>17</v>
      </c>
      <c r="F2993" t="s">
        <v>447</v>
      </c>
      <c r="G2993">
        <v>7693.26</v>
      </c>
      <c r="H2993" s="1">
        <v>43336</v>
      </c>
      <c r="I2993" t="s">
        <v>19</v>
      </c>
      <c r="J2993">
        <v>19</v>
      </c>
      <c r="K2993" t="s">
        <v>3539</v>
      </c>
      <c r="L2993" t="s">
        <v>50</v>
      </c>
      <c r="M2993" t="s">
        <v>3540</v>
      </c>
      <c r="N2993">
        <v>42.8</v>
      </c>
      <c r="O2993" t="s">
        <v>23</v>
      </c>
    </row>
    <row r="2994" spans="1:15" hidden="1" x14ac:dyDescent="0.25">
      <c r="A2994" t="s">
        <v>14</v>
      </c>
      <c r="B2994">
        <v>1</v>
      </c>
      <c r="C2994" t="s">
        <v>146</v>
      </c>
      <c r="D2994">
        <f t="shared" si="46"/>
        <v>10</v>
      </c>
      <c r="E2994" t="s">
        <v>17</v>
      </c>
      <c r="F2994" t="s">
        <v>148</v>
      </c>
      <c r="G2994">
        <v>642.30999999999995</v>
      </c>
      <c r="H2994" s="1">
        <v>43336</v>
      </c>
      <c r="I2994" t="s">
        <v>31</v>
      </c>
      <c r="J2994">
        <v>25</v>
      </c>
      <c r="K2994" t="s">
        <v>1521</v>
      </c>
      <c r="L2994" t="s">
        <v>50</v>
      </c>
      <c r="M2994" t="s">
        <v>3541</v>
      </c>
      <c r="N2994">
        <v>10.78</v>
      </c>
      <c r="O2994" t="s">
        <v>23</v>
      </c>
    </row>
    <row r="2995" spans="1:15" hidden="1" x14ac:dyDescent="0.25">
      <c r="A2995" t="s">
        <v>14</v>
      </c>
      <c r="B2995">
        <v>1</v>
      </c>
      <c r="C2995" t="s">
        <v>33</v>
      </c>
      <c r="D2995">
        <f t="shared" si="46"/>
        <v>10</v>
      </c>
      <c r="E2995" t="s">
        <v>17</v>
      </c>
      <c r="F2995" t="s">
        <v>35</v>
      </c>
      <c r="G2995">
        <v>2507.16</v>
      </c>
      <c r="H2995" s="1">
        <v>43336</v>
      </c>
      <c r="I2995" t="s">
        <v>19</v>
      </c>
      <c r="J2995">
        <v>40</v>
      </c>
      <c r="K2995" t="s">
        <v>3542</v>
      </c>
      <c r="L2995" t="s">
        <v>21</v>
      </c>
      <c r="M2995" t="s">
        <v>3543</v>
      </c>
      <c r="N2995">
        <v>5.89</v>
      </c>
      <c r="O2995" t="s">
        <v>23</v>
      </c>
    </row>
    <row r="2996" spans="1:15" hidden="1" x14ac:dyDescent="0.25">
      <c r="A2996" t="s">
        <v>40</v>
      </c>
      <c r="C2996" t="s">
        <v>165</v>
      </c>
      <c r="D2996">
        <f t="shared" si="46"/>
        <v>10</v>
      </c>
      <c r="E2996" t="s">
        <v>43</v>
      </c>
      <c r="F2996" t="s">
        <v>167</v>
      </c>
      <c r="G2996">
        <v>4400.41</v>
      </c>
      <c r="H2996" s="1">
        <v>43336</v>
      </c>
      <c r="I2996" t="s">
        <v>19</v>
      </c>
      <c r="J2996">
        <v>20</v>
      </c>
      <c r="M2996" t="s">
        <v>3544</v>
      </c>
      <c r="N2996">
        <v>69</v>
      </c>
      <c r="O2996" t="s">
        <v>23</v>
      </c>
    </row>
    <row r="2997" spans="1:15" hidden="1" x14ac:dyDescent="0.25">
      <c r="A2997" t="s">
        <v>40</v>
      </c>
      <c r="C2997" t="s">
        <v>170</v>
      </c>
      <c r="D2997">
        <f t="shared" si="46"/>
        <v>9</v>
      </c>
      <c r="E2997" t="s">
        <v>43</v>
      </c>
      <c r="F2997" t="s">
        <v>172</v>
      </c>
      <c r="G2997">
        <v>52391.38</v>
      </c>
      <c r="H2997" s="1">
        <v>43336</v>
      </c>
      <c r="I2997" t="s">
        <v>31</v>
      </c>
      <c r="J2997">
        <v>78</v>
      </c>
      <c r="M2997" t="s">
        <v>3544</v>
      </c>
      <c r="N2997">
        <v>38</v>
      </c>
      <c r="O2997" t="s">
        <v>23</v>
      </c>
    </row>
    <row r="2998" spans="1:15" hidden="1" x14ac:dyDescent="0.25">
      <c r="A2998" t="s">
        <v>40</v>
      </c>
      <c r="C2998" t="s">
        <v>545</v>
      </c>
      <c r="D2998">
        <f t="shared" si="46"/>
        <v>10</v>
      </c>
      <c r="E2998" t="s">
        <v>43</v>
      </c>
      <c r="F2998" t="s">
        <v>547</v>
      </c>
      <c r="G2998">
        <v>2631.51</v>
      </c>
      <c r="H2998" s="1">
        <v>43336</v>
      </c>
      <c r="I2998" t="s">
        <v>31</v>
      </c>
      <c r="J2998">
        <v>31</v>
      </c>
      <c r="M2998" t="s">
        <v>3544</v>
      </c>
      <c r="N2998">
        <v>29</v>
      </c>
      <c r="O2998" t="s">
        <v>23</v>
      </c>
    </row>
    <row r="2999" spans="1:15" hidden="1" x14ac:dyDescent="0.25">
      <c r="A2999" t="s">
        <v>40</v>
      </c>
      <c r="C2999" t="s">
        <v>64</v>
      </c>
      <c r="D2999">
        <f t="shared" si="46"/>
        <v>10</v>
      </c>
      <c r="E2999" t="s">
        <v>43</v>
      </c>
      <c r="F2999" t="s">
        <v>66</v>
      </c>
      <c r="G2999">
        <v>8857.4699999999993</v>
      </c>
      <c r="H2999" s="1">
        <v>43336</v>
      </c>
      <c r="I2999" t="s">
        <v>31</v>
      </c>
      <c r="J2999">
        <v>19</v>
      </c>
      <c r="M2999" t="s">
        <v>3544</v>
      </c>
      <c r="N2999">
        <v>50</v>
      </c>
      <c r="O2999" t="s">
        <v>23</v>
      </c>
    </row>
    <row r="3000" spans="1:15" hidden="1" x14ac:dyDescent="0.25">
      <c r="A3000" t="s">
        <v>40</v>
      </c>
      <c r="C3000" t="s">
        <v>76</v>
      </c>
      <c r="D3000">
        <f t="shared" si="46"/>
        <v>10</v>
      </c>
      <c r="E3000" t="s">
        <v>43</v>
      </c>
      <c r="F3000" t="s">
        <v>78</v>
      </c>
      <c r="G3000">
        <v>1553.4</v>
      </c>
      <c r="H3000" s="1">
        <v>43336</v>
      </c>
      <c r="I3000" t="s">
        <v>31</v>
      </c>
      <c r="J3000">
        <v>30</v>
      </c>
      <c r="M3000" t="s">
        <v>3544</v>
      </c>
      <c r="N3000">
        <v>23</v>
      </c>
      <c r="O3000" t="s">
        <v>23</v>
      </c>
    </row>
    <row r="3001" spans="1:15" hidden="1" x14ac:dyDescent="0.25">
      <c r="A3001" t="s">
        <v>14</v>
      </c>
      <c r="B3001">
        <v>1</v>
      </c>
      <c r="C3001" t="s">
        <v>138</v>
      </c>
      <c r="D3001">
        <f t="shared" si="46"/>
        <v>10</v>
      </c>
      <c r="E3001" t="s">
        <v>24</v>
      </c>
      <c r="F3001" t="s">
        <v>140</v>
      </c>
      <c r="G3001">
        <v>18281.29</v>
      </c>
      <c r="H3001" s="1">
        <v>43336</v>
      </c>
      <c r="I3001" t="s">
        <v>19</v>
      </c>
      <c r="J3001">
        <v>34</v>
      </c>
      <c r="K3001" t="s">
        <v>3545</v>
      </c>
      <c r="L3001" t="s">
        <v>142</v>
      </c>
      <c r="M3001" t="s">
        <v>3546</v>
      </c>
      <c r="N3001">
        <v>18.760000000000002</v>
      </c>
      <c r="O3001" t="s">
        <v>23</v>
      </c>
    </row>
    <row r="3002" spans="1:15" hidden="1" x14ac:dyDescent="0.25">
      <c r="A3002" t="s">
        <v>14</v>
      </c>
      <c r="B3002">
        <v>0</v>
      </c>
      <c r="C3002" t="s">
        <v>280</v>
      </c>
      <c r="D3002">
        <f t="shared" si="46"/>
        <v>10</v>
      </c>
      <c r="E3002" t="s">
        <v>24</v>
      </c>
      <c r="F3002" t="s">
        <v>282</v>
      </c>
      <c r="G3002">
        <v>2932.56</v>
      </c>
      <c r="H3002" s="1">
        <v>43336</v>
      </c>
      <c r="I3002" t="s">
        <v>31</v>
      </c>
      <c r="J3002">
        <v>26</v>
      </c>
      <c r="K3002" t="s">
        <v>3547</v>
      </c>
      <c r="L3002" t="s">
        <v>58</v>
      </c>
      <c r="M3002" t="s">
        <v>3548</v>
      </c>
      <c r="N3002">
        <v>18.34</v>
      </c>
      <c r="O3002" t="s">
        <v>23</v>
      </c>
    </row>
    <row r="3003" spans="1:15" hidden="1" x14ac:dyDescent="0.25">
      <c r="A3003" t="s">
        <v>14</v>
      </c>
      <c r="B3003">
        <v>1</v>
      </c>
      <c r="C3003" t="s">
        <v>15</v>
      </c>
      <c r="D3003">
        <f t="shared" si="46"/>
        <v>10</v>
      </c>
      <c r="E3003" t="s">
        <v>17</v>
      </c>
      <c r="F3003" t="s">
        <v>18</v>
      </c>
      <c r="G3003">
        <v>1770.17</v>
      </c>
      <c r="H3003" s="1">
        <v>43336</v>
      </c>
      <c r="I3003" t="s">
        <v>19</v>
      </c>
      <c r="J3003">
        <v>26</v>
      </c>
      <c r="K3003" t="s">
        <v>1354</v>
      </c>
      <c r="L3003" t="s">
        <v>21</v>
      </c>
      <c r="M3003" t="s">
        <v>3549</v>
      </c>
      <c r="N3003">
        <v>8.33</v>
      </c>
      <c r="O3003" t="s">
        <v>23</v>
      </c>
    </row>
    <row r="3004" spans="1:15" hidden="1" x14ac:dyDescent="0.25">
      <c r="A3004" t="s">
        <v>14</v>
      </c>
      <c r="B3004">
        <v>1</v>
      </c>
      <c r="C3004" t="s">
        <v>15</v>
      </c>
      <c r="D3004">
        <f t="shared" si="46"/>
        <v>10</v>
      </c>
      <c r="E3004" t="s">
        <v>24</v>
      </c>
      <c r="F3004" t="s">
        <v>18</v>
      </c>
      <c r="G3004">
        <v>1752.58</v>
      </c>
      <c r="H3004" s="1">
        <v>43336</v>
      </c>
      <c r="I3004" t="s">
        <v>19</v>
      </c>
      <c r="J3004">
        <v>26</v>
      </c>
      <c r="K3004" t="s">
        <v>2193</v>
      </c>
      <c r="L3004" t="s">
        <v>21</v>
      </c>
      <c r="M3004" t="s">
        <v>3550</v>
      </c>
      <c r="N3004">
        <v>17.59</v>
      </c>
      <c r="O3004" t="s">
        <v>23</v>
      </c>
    </row>
    <row r="3005" spans="1:15" hidden="1" x14ac:dyDescent="0.25">
      <c r="A3005" t="s">
        <v>14</v>
      </c>
      <c r="B3005">
        <v>1</v>
      </c>
      <c r="C3005" t="s">
        <v>15</v>
      </c>
      <c r="D3005">
        <f t="shared" si="46"/>
        <v>10</v>
      </c>
      <c r="E3005" t="s">
        <v>24</v>
      </c>
      <c r="F3005" t="s">
        <v>18</v>
      </c>
      <c r="G3005">
        <v>1725.31</v>
      </c>
      <c r="H3005" s="1">
        <v>43336</v>
      </c>
      <c r="I3005" t="s">
        <v>19</v>
      </c>
      <c r="J3005">
        <v>26</v>
      </c>
      <c r="K3005" t="s">
        <v>922</v>
      </c>
      <c r="L3005" t="s">
        <v>21</v>
      </c>
      <c r="M3005" t="s">
        <v>3551</v>
      </c>
      <c r="N3005">
        <v>27.27</v>
      </c>
      <c r="O3005" t="s">
        <v>23</v>
      </c>
    </row>
    <row r="3006" spans="1:15" hidden="1" x14ac:dyDescent="0.25">
      <c r="A3006" t="s">
        <v>14</v>
      </c>
      <c r="B3006">
        <v>1</v>
      </c>
      <c r="C3006" t="s">
        <v>54</v>
      </c>
      <c r="D3006">
        <f t="shared" si="46"/>
        <v>9</v>
      </c>
      <c r="E3006" t="s">
        <v>24</v>
      </c>
      <c r="F3006" t="s">
        <v>56</v>
      </c>
      <c r="G3006">
        <v>3288.53</v>
      </c>
      <c r="H3006" s="1">
        <v>43336</v>
      </c>
      <c r="I3006" t="s">
        <v>19</v>
      </c>
      <c r="J3006">
        <v>27</v>
      </c>
      <c r="K3006" t="s">
        <v>467</v>
      </c>
      <c r="L3006" t="s">
        <v>58</v>
      </c>
      <c r="M3006" t="s">
        <v>3552</v>
      </c>
      <c r="N3006">
        <v>32.29</v>
      </c>
      <c r="O3006" t="s">
        <v>23</v>
      </c>
    </row>
    <row r="3007" spans="1:15" hidden="1" x14ac:dyDescent="0.25">
      <c r="A3007" t="s">
        <v>14</v>
      </c>
      <c r="B3007">
        <v>1</v>
      </c>
      <c r="C3007" t="s">
        <v>345</v>
      </c>
      <c r="D3007">
        <f t="shared" si="46"/>
        <v>8</v>
      </c>
      <c r="E3007" t="s">
        <v>24</v>
      </c>
      <c r="F3007" t="s">
        <v>218</v>
      </c>
      <c r="G3007">
        <v>9827.35</v>
      </c>
      <c r="H3007" s="1">
        <v>43336</v>
      </c>
      <c r="I3007" t="s">
        <v>31</v>
      </c>
      <c r="J3007">
        <v>35</v>
      </c>
      <c r="K3007" t="s">
        <v>918</v>
      </c>
      <c r="L3007" t="s">
        <v>26</v>
      </c>
      <c r="M3007" t="s">
        <v>3553</v>
      </c>
      <c r="N3007">
        <v>23.22</v>
      </c>
      <c r="O3007" t="s">
        <v>23</v>
      </c>
    </row>
    <row r="3008" spans="1:15" hidden="1" x14ac:dyDescent="0.25">
      <c r="A3008" t="s">
        <v>14</v>
      </c>
      <c r="B3008">
        <v>1</v>
      </c>
      <c r="C3008" t="s">
        <v>165</v>
      </c>
      <c r="D3008">
        <f t="shared" si="46"/>
        <v>10</v>
      </c>
      <c r="E3008" t="s">
        <v>17</v>
      </c>
      <c r="F3008" t="s">
        <v>167</v>
      </c>
      <c r="G3008">
        <v>4469.41</v>
      </c>
      <c r="H3008" s="1">
        <v>43336</v>
      </c>
      <c r="I3008" t="s">
        <v>19</v>
      </c>
      <c r="J3008">
        <v>20</v>
      </c>
      <c r="K3008" t="s">
        <v>663</v>
      </c>
      <c r="L3008" t="s">
        <v>26</v>
      </c>
      <c r="M3008" t="s">
        <v>3554</v>
      </c>
      <c r="N3008">
        <v>16.100000000000001</v>
      </c>
      <c r="O3008" t="s">
        <v>23</v>
      </c>
    </row>
    <row r="3009" spans="1:15" hidden="1" x14ac:dyDescent="0.25">
      <c r="A3009" t="s">
        <v>14</v>
      </c>
      <c r="B3009">
        <v>1</v>
      </c>
      <c r="C3009" t="s">
        <v>445</v>
      </c>
      <c r="D3009">
        <f t="shared" si="46"/>
        <v>10</v>
      </c>
      <c r="E3009" t="s">
        <v>24</v>
      </c>
      <c r="F3009" t="s">
        <v>447</v>
      </c>
      <c r="G3009">
        <v>7672.67</v>
      </c>
      <c r="H3009" s="1">
        <v>43336</v>
      </c>
      <c r="I3009" t="s">
        <v>19</v>
      </c>
      <c r="J3009">
        <v>19</v>
      </c>
      <c r="K3009" t="s">
        <v>1688</v>
      </c>
      <c r="L3009" t="s">
        <v>50</v>
      </c>
      <c r="M3009" t="s">
        <v>3555</v>
      </c>
      <c r="N3009">
        <v>20.59</v>
      </c>
      <c r="O3009" t="s">
        <v>23</v>
      </c>
    </row>
    <row r="3010" spans="1:15" hidden="1" x14ac:dyDescent="0.25">
      <c r="A3010" t="s">
        <v>14</v>
      </c>
      <c r="B3010">
        <v>0</v>
      </c>
      <c r="C3010" t="s">
        <v>54</v>
      </c>
      <c r="D3010">
        <f t="shared" si="46"/>
        <v>9</v>
      </c>
      <c r="E3010" t="s">
        <v>17</v>
      </c>
      <c r="F3010" t="s">
        <v>56</v>
      </c>
      <c r="G3010">
        <v>3273.57</v>
      </c>
      <c r="H3010" s="1">
        <v>43336</v>
      </c>
      <c r="I3010" t="s">
        <v>19</v>
      </c>
      <c r="J3010">
        <v>27</v>
      </c>
      <c r="K3010" t="s">
        <v>1652</v>
      </c>
      <c r="L3010" t="s">
        <v>58</v>
      </c>
      <c r="M3010" t="s">
        <v>3556</v>
      </c>
      <c r="N3010">
        <v>14.96</v>
      </c>
      <c r="O3010" t="s">
        <v>23</v>
      </c>
    </row>
    <row r="3011" spans="1:15" hidden="1" x14ac:dyDescent="0.25">
      <c r="A3011" t="s">
        <v>14</v>
      </c>
      <c r="B3011">
        <v>0</v>
      </c>
      <c r="C3011" t="s">
        <v>345</v>
      </c>
      <c r="D3011">
        <f t="shared" ref="D3011:D3074" si="47">LEN(C3011)-4</f>
        <v>8</v>
      </c>
      <c r="E3011" t="s">
        <v>24</v>
      </c>
      <c r="F3011" t="s">
        <v>218</v>
      </c>
      <c r="G3011">
        <v>9779.09</v>
      </c>
      <c r="H3011" s="1">
        <v>43336</v>
      </c>
      <c r="I3011" t="s">
        <v>31</v>
      </c>
      <c r="J3011">
        <v>35</v>
      </c>
      <c r="K3011" t="s">
        <v>3557</v>
      </c>
      <c r="L3011" t="s">
        <v>26</v>
      </c>
      <c r="M3011" t="s">
        <v>3558</v>
      </c>
      <c r="N3011">
        <v>48.26</v>
      </c>
      <c r="O3011" t="s">
        <v>23</v>
      </c>
    </row>
    <row r="3012" spans="1:15" hidden="1" x14ac:dyDescent="0.25">
      <c r="A3012" t="s">
        <v>14</v>
      </c>
      <c r="B3012">
        <v>0</v>
      </c>
      <c r="C3012" t="s">
        <v>350</v>
      </c>
      <c r="D3012">
        <f t="shared" si="47"/>
        <v>9</v>
      </c>
      <c r="E3012" t="s">
        <v>17</v>
      </c>
      <c r="F3012" t="s">
        <v>30</v>
      </c>
      <c r="G3012">
        <v>32963</v>
      </c>
      <c r="H3012" s="1">
        <v>43336</v>
      </c>
      <c r="I3012" t="s">
        <v>31</v>
      </c>
      <c r="J3012">
        <v>21</v>
      </c>
      <c r="K3012" t="s">
        <v>682</v>
      </c>
      <c r="L3012" t="s">
        <v>50</v>
      </c>
      <c r="M3012" t="s">
        <v>3559</v>
      </c>
      <c r="N3012">
        <v>35.4</v>
      </c>
      <c r="O3012" t="s">
        <v>23</v>
      </c>
    </row>
    <row r="3013" spans="1:15" hidden="1" x14ac:dyDescent="0.25">
      <c r="A3013" t="s">
        <v>14</v>
      </c>
      <c r="B3013">
        <v>1</v>
      </c>
      <c r="C3013" t="s">
        <v>146</v>
      </c>
      <c r="D3013">
        <f t="shared" si="47"/>
        <v>10</v>
      </c>
      <c r="E3013" t="s">
        <v>17</v>
      </c>
      <c r="F3013" t="s">
        <v>148</v>
      </c>
      <c r="G3013">
        <v>608.15</v>
      </c>
      <c r="H3013" s="1">
        <v>43336</v>
      </c>
      <c r="I3013" t="s">
        <v>31</v>
      </c>
      <c r="J3013">
        <v>25</v>
      </c>
      <c r="K3013" t="s">
        <v>3560</v>
      </c>
      <c r="L3013" t="s">
        <v>376</v>
      </c>
      <c r="M3013" t="s">
        <v>3561</v>
      </c>
      <c r="N3013">
        <v>34.159999999999997</v>
      </c>
      <c r="O3013" t="s">
        <v>23</v>
      </c>
    </row>
    <row r="3014" spans="1:15" hidden="1" x14ac:dyDescent="0.25">
      <c r="A3014" t="s">
        <v>14</v>
      </c>
      <c r="B3014">
        <v>1</v>
      </c>
      <c r="C3014" t="s">
        <v>88</v>
      </c>
      <c r="D3014">
        <f t="shared" si="47"/>
        <v>10</v>
      </c>
      <c r="E3014" t="s">
        <v>24</v>
      </c>
      <c r="F3014" t="s">
        <v>90</v>
      </c>
      <c r="G3014">
        <v>3057.53</v>
      </c>
      <c r="H3014" s="1">
        <v>43336</v>
      </c>
      <c r="I3014" t="s">
        <v>19</v>
      </c>
      <c r="J3014">
        <v>47</v>
      </c>
      <c r="K3014" t="s">
        <v>406</v>
      </c>
      <c r="L3014" t="s">
        <v>58</v>
      </c>
      <c r="M3014" t="s">
        <v>3562</v>
      </c>
      <c r="N3014">
        <v>30.15</v>
      </c>
      <c r="O3014" t="s">
        <v>23</v>
      </c>
    </row>
    <row r="3015" spans="1:15" hidden="1" x14ac:dyDescent="0.25">
      <c r="A3015" t="s">
        <v>14</v>
      </c>
      <c r="B3015">
        <v>1</v>
      </c>
      <c r="C3015" t="s">
        <v>33</v>
      </c>
      <c r="D3015">
        <f t="shared" si="47"/>
        <v>10</v>
      </c>
      <c r="E3015" t="s">
        <v>17</v>
      </c>
      <c r="F3015" t="s">
        <v>35</v>
      </c>
      <c r="G3015">
        <v>2430.9899999999998</v>
      </c>
      <c r="H3015" s="1">
        <v>43336</v>
      </c>
      <c r="I3015" t="s">
        <v>19</v>
      </c>
      <c r="J3015">
        <v>40</v>
      </c>
      <c r="K3015" t="s">
        <v>553</v>
      </c>
      <c r="L3015" t="s">
        <v>21</v>
      </c>
      <c r="M3015" t="s">
        <v>3563</v>
      </c>
      <c r="N3015">
        <v>76.17</v>
      </c>
      <c r="O3015" t="s">
        <v>23</v>
      </c>
    </row>
    <row r="3016" spans="1:15" hidden="1" x14ac:dyDescent="0.25">
      <c r="A3016" t="s">
        <v>14</v>
      </c>
      <c r="B3016">
        <v>1</v>
      </c>
      <c r="C3016" t="s">
        <v>386</v>
      </c>
      <c r="D3016">
        <f t="shared" si="47"/>
        <v>10</v>
      </c>
      <c r="E3016" t="s">
        <v>17</v>
      </c>
      <c r="F3016" t="s">
        <v>388</v>
      </c>
      <c r="G3016">
        <v>1524.04</v>
      </c>
      <c r="H3016" s="1">
        <v>43336</v>
      </c>
      <c r="I3016" t="s">
        <v>31</v>
      </c>
      <c r="J3016">
        <v>20</v>
      </c>
      <c r="K3016" t="s">
        <v>907</v>
      </c>
      <c r="L3016" t="s">
        <v>50</v>
      </c>
      <c r="M3016" t="s">
        <v>3564</v>
      </c>
      <c r="N3016">
        <v>20.88</v>
      </c>
      <c r="O3016" t="s">
        <v>23</v>
      </c>
    </row>
    <row r="3017" spans="1:15" hidden="1" x14ac:dyDescent="0.25">
      <c r="A3017" t="s">
        <v>40</v>
      </c>
      <c r="C3017" t="s">
        <v>224</v>
      </c>
      <c r="D3017">
        <f t="shared" si="47"/>
        <v>10</v>
      </c>
      <c r="E3017" t="s">
        <v>43</v>
      </c>
      <c r="F3017" t="s">
        <v>78</v>
      </c>
      <c r="G3017">
        <v>2431.08</v>
      </c>
      <c r="H3017" s="1">
        <v>43336</v>
      </c>
      <c r="I3017" t="s">
        <v>31</v>
      </c>
      <c r="J3017">
        <v>24</v>
      </c>
      <c r="M3017" t="s">
        <v>3565</v>
      </c>
      <c r="N3017">
        <v>41</v>
      </c>
      <c r="O3017" t="s">
        <v>23</v>
      </c>
    </row>
    <row r="3018" spans="1:15" hidden="1" x14ac:dyDescent="0.25">
      <c r="A3018" t="s">
        <v>14</v>
      </c>
      <c r="B3018">
        <v>1</v>
      </c>
      <c r="C3018" t="s">
        <v>88</v>
      </c>
      <c r="D3018">
        <f t="shared" si="47"/>
        <v>10</v>
      </c>
      <c r="E3018" t="s">
        <v>24</v>
      </c>
      <c r="F3018" t="s">
        <v>90</v>
      </c>
      <c r="G3018">
        <v>3010.83</v>
      </c>
      <c r="H3018" s="1">
        <v>43336</v>
      </c>
      <c r="I3018" t="s">
        <v>19</v>
      </c>
      <c r="J3018">
        <v>47</v>
      </c>
      <c r="K3018" t="s">
        <v>3566</v>
      </c>
      <c r="L3018" t="s">
        <v>26</v>
      </c>
      <c r="M3018" t="s">
        <v>3567</v>
      </c>
      <c r="N3018">
        <v>46.7</v>
      </c>
      <c r="O3018" t="s">
        <v>23</v>
      </c>
    </row>
    <row r="3019" spans="1:15" hidden="1" x14ac:dyDescent="0.25">
      <c r="A3019" t="s">
        <v>14</v>
      </c>
      <c r="B3019">
        <v>0</v>
      </c>
      <c r="C3019" t="s">
        <v>33</v>
      </c>
      <c r="D3019">
        <f t="shared" si="47"/>
        <v>10</v>
      </c>
      <c r="E3019" t="s">
        <v>17</v>
      </c>
      <c r="F3019" t="s">
        <v>35</v>
      </c>
      <c r="G3019">
        <v>2421.04</v>
      </c>
      <c r="H3019" s="1">
        <v>43336</v>
      </c>
      <c r="I3019" t="s">
        <v>19</v>
      </c>
      <c r="J3019">
        <v>40</v>
      </c>
      <c r="K3019" t="s">
        <v>1633</v>
      </c>
      <c r="L3019" t="s">
        <v>21</v>
      </c>
      <c r="M3019" t="s">
        <v>3568</v>
      </c>
      <c r="N3019">
        <v>9.9499999999999993</v>
      </c>
      <c r="O3019" t="s">
        <v>23</v>
      </c>
    </row>
    <row r="3020" spans="1:15" hidden="1" x14ac:dyDescent="0.25">
      <c r="A3020" t="s">
        <v>14</v>
      </c>
      <c r="B3020">
        <v>0</v>
      </c>
      <c r="C3020" t="s">
        <v>437</v>
      </c>
      <c r="D3020">
        <f t="shared" si="47"/>
        <v>9</v>
      </c>
      <c r="E3020" t="s">
        <v>24</v>
      </c>
      <c r="F3020" t="s">
        <v>439</v>
      </c>
      <c r="G3020">
        <v>6671.41</v>
      </c>
      <c r="H3020" s="1">
        <v>43336</v>
      </c>
      <c r="I3020" t="s">
        <v>19</v>
      </c>
      <c r="J3020">
        <v>30</v>
      </c>
      <c r="K3020" t="s">
        <v>3569</v>
      </c>
      <c r="L3020" t="s">
        <v>142</v>
      </c>
      <c r="M3020" t="s">
        <v>3570</v>
      </c>
      <c r="N3020">
        <v>60.58</v>
      </c>
      <c r="O3020" t="s">
        <v>23</v>
      </c>
    </row>
    <row r="3021" spans="1:15" hidden="1" x14ac:dyDescent="0.25">
      <c r="A3021" t="s">
        <v>14</v>
      </c>
      <c r="B3021">
        <v>1</v>
      </c>
      <c r="C3021" t="s">
        <v>138</v>
      </c>
      <c r="D3021">
        <f t="shared" si="47"/>
        <v>10</v>
      </c>
      <c r="E3021" t="s">
        <v>24</v>
      </c>
      <c r="F3021" t="s">
        <v>140</v>
      </c>
      <c r="G3021">
        <v>18268.53</v>
      </c>
      <c r="H3021" s="1">
        <v>43336</v>
      </c>
      <c r="I3021" t="s">
        <v>19</v>
      </c>
      <c r="J3021">
        <v>34</v>
      </c>
      <c r="K3021" t="s">
        <v>463</v>
      </c>
      <c r="L3021" t="s">
        <v>142</v>
      </c>
      <c r="M3021" t="s">
        <v>3571</v>
      </c>
      <c r="N3021">
        <v>12.76</v>
      </c>
      <c r="O3021" t="s">
        <v>23</v>
      </c>
    </row>
    <row r="3022" spans="1:15" hidden="1" x14ac:dyDescent="0.25">
      <c r="A3022" t="s">
        <v>14</v>
      </c>
      <c r="B3022">
        <v>0</v>
      </c>
      <c r="C3022" t="s">
        <v>378</v>
      </c>
      <c r="D3022">
        <f t="shared" si="47"/>
        <v>10</v>
      </c>
      <c r="E3022" t="s">
        <v>17</v>
      </c>
      <c r="F3022" t="s">
        <v>380</v>
      </c>
      <c r="G3022">
        <v>2992.11</v>
      </c>
      <c r="H3022" s="1">
        <v>43336</v>
      </c>
      <c r="I3022" t="s">
        <v>19</v>
      </c>
      <c r="J3022">
        <v>41</v>
      </c>
      <c r="K3022" t="s">
        <v>3572</v>
      </c>
      <c r="L3022" t="s">
        <v>50</v>
      </c>
      <c r="M3022" t="s">
        <v>3573</v>
      </c>
      <c r="N3022">
        <v>17.8</v>
      </c>
      <c r="O3022" t="s">
        <v>23</v>
      </c>
    </row>
    <row r="3023" spans="1:15" hidden="1" x14ac:dyDescent="0.25">
      <c r="A3023" t="s">
        <v>14</v>
      </c>
      <c r="B3023">
        <v>1</v>
      </c>
      <c r="C3023" t="s">
        <v>28</v>
      </c>
      <c r="D3023">
        <f t="shared" si="47"/>
        <v>10</v>
      </c>
      <c r="E3023" t="s">
        <v>24</v>
      </c>
      <c r="F3023" t="s">
        <v>30</v>
      </c>
      <c r="G3023">
        <v>1672.12</v>
      </c>
      <c r="H3023" s="1">
        <v>43336</v>
      </c>
      <c r="I3023" t="s">
        <v>31</v>
      </c>
      <c r="J3023">
        <v>38</v>
      </c>
      <c r="K3023" t="s">
        <v>25</v>
      </c>
      <c r="L3023" t="s">
        <v>26</v>
      </c>
      <c r="M3023" t="s">
        <v>3574</v>
      </c>
      <c r="N3023">
        <v>12.59</v>
      </c>
      <c r="O3023" t="s">
        <v>23</v>
      </c>
    </row>
    <row r="3024" spans="1:15" hidden="1" x14ac:dyDescent="0.25">
      <c r="A3024" t="s">
        <v>14</v>
      </c>
      <c r="B3024">
        <v>1</v>
      </c>
      <c r="C3024" t="s">
        <v>224</v>
      </c>
      <c r="D3024">
        <f t="shared" si="47"/>
        <v>10</v>
      </c>
      <c r="E3024" t="s">
        <v>24</v>
      </c>
      <c r="F3024" t="s">
        <v>78</v>
      </c>
      <c r="G3024">
        <v>2416.3000000000002</v>
      </c>
      <c r="H3024" s="1">
        <v>43337</v>
      </c>
      <c r="I3024" t="s">
        <v>31</v>
      </c>
      <c r="J3024">
        <v>24</v>
      </c>
      <c r="K3024" t="s">
        <v>440</v>
      </c>
      <c r="L3024" t="s">
        <v>50</v>
      </c>
      <c r="M3024" t="s">
        <v>3575</v>
      </c>
      <c r="N3024">
        <v>14.78</v>
      </c>
      <c r="O3024" t="s">
        <v>23</v>
      </c>
    </row>
    <row r="3025" spans="1:15" hidden="1" x14ac:dyDescent="0.25">
      <c r="A3025" t="s">
        <v>14</v>
      </c>
      <c r="B3025">
        <v>1</v>
      </c>
      <c r="C3025" t="s">
        <v>595</v>
      </c>
      <c r="D3025">
        <f t="shared" si="47"/>
        <v>8</v>
      </c>
      <c r="E3025" t="s">
        <v>17</v>
      </c>
      <c r="F3025" t="s">
        <v>93</v>
      </c>
      <c r="G3025">
        <v>2587.36</v>
      </c>
      <c r="H3025" s="1">
        <v>43337</v>
      </c>
      <c r="I3025" t="s">
        <v>19</v>
      </c>
      <c r="J3025">
        <v>35</v>
      </c>
      <c r="K3025" t="s">
        <v>1012</v>
      </c>
      <c r="L3025" t="s">
        <v>26</v>
      </c>
      <c r="M3025" t="s">
        <v>3576</v>
      </c>
      <c r="N3025">
        <v>9.8699999999999992</v>
      </c>
      <c r="O3025" t="s">
        <v>23</v>
      </c>
    </row>
    <row r="3026" spans="1:15" hidden="1" x14ac:dyDescent="0.25">
      <c r="A3026" t="s">
        <v>40</v>
      </c>
      <c r="C3026" t="s">
        <v>302</v>
      </c>
      <c r="D3026">
        <f t="shared" si="47"/>
        <v>10</v>
      </c>
      <c r="E3026" t="s">
        <v>43</v>
      </c>
      <c r="F3026" t="s">
        <v>304</v>
      </c>
      <c r="G3026">
        <v>8446.43</v>
      </c>
      <c r="H3026" s="1">
        <v>43337</v>
      </c>
      <c r="I3026" t="s">
        <v>31</v>
      </c>
      <c r="J3026">
        <v>21</v>
      </c>
      <c r="M3026" t="s">
        <v>3577</v>
      </c>
      <c r="N3026">
        <v>130</v>
      </c>
      <c r="O3026" t="s">
        <v>23</v>
      </c>
    </row>
    <row r="3027" spans="1:15" hidden="1" x14ac:dyDescent="0.25">
      <c r="A3027" t="s">
        <v>40</v>
      </c>
      <c r="C3027" t="s">
        <v>103</v>
      </c>
      <c r="D3027">
        <f t="shared" si="47"/>
        <v>10</v>
      </c>
      <c r="E3027" t="s">
        <v>43</v>
      </c>
      <c r="F3027" t="s">
        <v>105</v>
      </c>
      <c r="G3027">
        <v>3328.01</v>
      </c>
      <c r="H3027" s="1">
        <v>43337</v>
      </c>
      <c r="I3027" t="s">
        <v>19</v>
      </c>
      <c r="J3027">
        <v>25</v>
      </c>
      <c r="M3027" t="s">
        <v>3577</v>
      </c>
      <c r="N3027">
        <v>26</v>
      </c>
      <c r="O3027" t="s">
        <v>23</v>
      </c>
    </row>
    <row r="3028" spans="1:15" hidden="1" x14ac:dyDescent="0.25">
      <c r="A3028" t="s">
        <v>40</v>
      </c>
      <c r="C3028" t="s">
        <v>419</v>
      </c>
      <c r="D3028">
        <f t="shared" si="47"/>
        <v>10</v>
      </c>
      <c r="E3028" t="s">
        <v>43</v>
      </c>
      <c r="F3028" t="s">
        <v>421</v>
      </c>
      <c r="G3028">
        <v>62404.22</v>
      </c>
      <c r="H3028" s="1">
        <v>43337</v>
      </c>
      <c r="I3028" t="s">
        <v>31</v>
      </c>
      <c r="J3028">
        <v>40</v>
      </c>
      <c r="M3028" t="s">
        <v>3577</v>
      </c>
      <c r="N3028">
        <v>156</v>
      </c>
      <c r="O3028" t="s">
        <v>23</v>
      </c>
    </row>
    <row r="3029" spans="1:15" hidden="1" x14ac:dyDescent="0.25">
      <c r="A3029" t="s">
        <v>14</v>
      </c>
      <c r="B3029">
        <v>0</v>
      </c>
      <c r="C3029" t="s">
        <v>98</v>
      </c>
      <c r="D3029">
        <f t="shared" si="47"/>
        <v>10</v>
      </c>
      <c r="E3029" t="s">
        <v>24</v>
      </c>
      <c r="F3029" t="s">
        <v>100</v>
      </c>
      <c r="G3029">
        <v>2588.1999999999998</v>
      </c>
      <c r="H3029" s="1">
        <v>43337</v>
      </c>
      <c r="I3029" t="s">
        <v>31</v>
      </c>
      <c r="J3029">
        <v>37</v>
      </c>
      <c r="K3029" t="s">
        <v>465</v>
      </c>
      <c r="L3029" t="s">
        <v>21</v>
      </c>
      <c r="M3029" t="s">
        <v>3578</v>
      </c>
      <c r="N3029">
        <v>44.37</v>
      </c>
      <c r="O3029" t="s">
        <v>23</v>
      </c>
    </row>
    <row r="3030" spans="1:15" hidden="1" x14ac:dyDescent="0.25">
      <c r="A3030" t="s">
        <v>14</v>
      </c>
      <c r="B3030">
        <v>1</v>
      </c>
      <c r="C3030" t="s">
        <v>73</v>
      </c>
      <c r="D3030">
        <f t="shared" si="47"/>
        <v>10</v>
      </c>
      <c r="E3030" t="s">
        <v>17</v>
      </c>
      <c r="F3030" t="s">
        <v>75</v>
      </c>
      <c r="G3030">
        <v>6237.05</v>
      </c>
      <c r="H3030" s="1">
        <v>43337</v>
      </c>
      <c r="I3030" t="s">
        <v>31</v>
      </c>
      <c r="J3030">
        <v>43</v>
      </c>
      <c r="K3030" t="s">
        <v>3579</v>
      </c>
      <c r="L3030" t="s">
        <v>50</v>
      </c>
      <c r="M3030" t="s">
        <v>3580</v>
      </c>
      <c r="N3030">
        <v>38.53</v>
      </c>
      <c r="O3030" t="s">
        <v>23</v>
      </c>
    </row>
    <row r="3031" spans="1:15" hidden="1" x14ac:dyDescent="0.25">
      <c r="A3031" t="s">
        <v>14</v>
      </c>
      <c r="B3031">
        <v>1</v>
      </c>
      <c r="C3031" t="s">
        <v>165</v>
      </c>
      <c r="D3031">
        <f t="shared" si="47"/>
        <v>10</v>
      </c>
      <c r="E3031" t="s">
        <v>17</v>
      </c>
      <c r="F3031" t="s">
        <v>167</v>
      </c>
      <c r="G3031">
        <v>4386.62</v>
      </c>
      <c r="H3031" s="1">
        <v>43337</v>
      </c>
      <c r="I3031" t="s">
        <v>19</v>
      </c>
      <c r="J3031">
        <v>20</v>
      </c>
      <c r="K3031" t="s">
        <v>1106</v>
      </c>
      <c r="L3031" t="s">
        <v>26</v>
      </c>
      <c r="M3031" t="s">
        <v>3581</v>
      </c>
      <c r="N3031">
        <v>13.79</v>
      </c>
      <c r="O3031" t="s">
        <v>23</v>
      </c>
    </row>
    <row r="3032" spans="1:15" hidden="1" x14ac:dyDescent="0.25">
      <c r="A3032" t="s">
        <v>40</v>
      </c>
      <c r="C3032" t="s">
        <v>454</v>
      </c>
      <c r="D3032">
        <f t="shared" si="47"/>
        <v>10</v>
      </c>
      <c r="E3032" t="s">
        <v>372</v>
      </c>
      <c r="F3032" t="s">
        <v>456</v>
      </c>
      <c r="G3032">
        <v>1255.67</v>
      </c>
      <c r="H3032" s="1">
        <v>43337</v>
      </c>
      <c r="I3032" t="s">
        <v>19</v>
      </c>
      <c r="J3032">
        <v>53</v>
      </c>
      <c r="M3032" t="s">
        <v>3582</v>
      </c>
      <c r="N3032">
        <v>182</v>
      </c>
      <c r="O3032" t="s">
        <v>23</v>
      </c>
    </row>
    <row r="3033" spans="1:15" hidden="1" x14ac:dyDescent="0.25">
      <c r="A3033" t="s">
        <v>40</v>
      </c>
      <c r="C3033" t="s">
        <v>350</v>
      </c>
      <c r="D3033">
        <f t="shared" si="47"/>
        <v>9</v>
      </c>
      <c r="E3033" t="s">
        <v>43</v>
      </c>
      <c r="F3033" t="s">
        <v>30</v>
      </c>
      <c r="G3033">
        <v>32935</v>
      </c>
      <c r="H3033" s="1">
        <v>43337</v>
      </c>
      <c r="I3033" t="s">
        <v>31</v>
      </c>
      <c r="J3033">
        <v>21</v>
      </c>
      <c r="M3033" t="s">
        <v>3582</v>
      </c>
      <c r="N3033">
        <v>28</v>
      </c>
      <c r="O3033" t="s">
        <v>23</v>
      </c>
    </row>
    <row r="3034" spans="1:15" hidden="1" x14ac:dyDescent="0.25">
      <c r="A3034" t="s">
        <v>14</v>
      </c>
      <c r="B3034">
        <v>0</v>
      </c>
      <c r="C3034" t="s">
        <v>98</v>
      </c>
      <c r="D3034">
        <f t="shared" si="47"/>
        <v>10</v>
      </c>
      <c r="E3034" t="s">
        <v>17</v>
      </c>
      <c r="F3034" t="s">
        <v>100</v>
      </c>
      <c r="G3034">
        <v>2583.73</v>
      </c>
      <c r="H3034" s="1">
        <v>43337</v>
      </c>
      <c r="I3034" t="s">
        <v>31</v>
      </c>
      <c r="J3034">
        <v>37</v>
      </c>
      <c r="K3034" t="s">
        <v>714</v>
      </c>
      <c r="L3034" t="s">
        <v>21</v>
      </c>
      <c r="M3034" t="s">
        <v>3583</v>
      </c>
      <c r="N3034">
        <v>4.47</v>
      </c>
      <c r="O3034" t="s">
        <v>23</v>
      </c>
    </row>
    <row r="3035" spans="1:15" hidden="1" x14ac:dyDescent="0.25">
      <c r="A3035" t="s">
        <v>14</v>
      </c>
      <c r="B3035">
        <v>1</v>
      </c>
      <c r="C3035" t="s">
        <v>54</v>
      </c>
      <c r="D3035">
        <f t="shared" si="47"/>
        <v>9</v>
      </c>
      <c r="E3035" t="s">
        <v>24</v>
      </c>
      <c r="F3035" t="s">
        <v>56</v>
      </c>
      <c r="G3035">
        <v>3245.99</v>
      </c>
      <c r="H3035" s="1">
        <v>43337</v>
      </c>
      <c r="I3035" t="s">
        <v>19</v>
      </c>
      <c r="J3035">
        <v>27</v>
      </c>
      <c r="K3035" t="s">
        <v>827</v>
      </c>
      <c r="L3035" t="s">
        <v>58</v>
      </c>
      <c r="M3035" t="s">
        <v>3584</v>
      </c>
      <c r="N3035">
        <v>27.58</v>
      </c>
      <c r="O3035" t="s">
        <v>23</v>
      </c>
    </row>
    <row r="3036" spans="1:15" hidden="1" x14ac:dyDescent="0.25">
      <c r="A3036" t="s">
        <v>14</v>
      </c>
      <c r="B3036">
        <v>0</v>
      </c>
      <c r="C3036" t="s">
        <v>129</v>
      </c>
      <c r="D3036">
        <f t="shared" si="47"/>
        <v>10</v>
      </c>
      <c r="E3036" t="s">
        <v>17</v>
      </c>
      <c r="F3036" t="s">
        <v>131</v>
      </c>
      <c r="G3036">
        <v>15868.49</v>
      </c>
      <c r="H3036" s="1">
        <v>43337</v>
      </c>
      <c r="I3036" t="s">
        <v>31</v>
      </c>
      <c r="J3036">
        <v>24</v>
      </c>
      <c r="K3036" t="s">
        <v>1443</v>
      </c>
      <c r="L3036" t="s">
        <v>21</v>
      </c>
      <c r="M3036" t="s">
        <v>3585</v>
      </c>
      <c r="N3036">
        <v>45.86</v>
      </c>
      <c r="O3036" t="s">
        <v>23</v>
      </c>
    </row>
    <row r="3037" spans="1:15" hidden="1" x14ac:dyDescent="0.25">
      <c r="A3037" t="s">
        <v>40</v>
      </c>
      <c r="C3037" t="s">
        <v>545</v>
      </c>
      <c r="D3037">
        <f t="shared" si="47"/>
        <v>10</v>
      </c>
      <c r="E3037" t="s">
        <v>43</v>
      </c>
      <c r="F3037" t="s">
        <v>547</v>
      </c>
      <c r="G3037">
        <v>2605.5100000000002</v>
      </c>
      <c r="H3037" s="1">
        <v>43337</v>
      </c>
      <c r="I3037" t="s">
        <v>31</v>
      </c>
      <c r="J3037">
        <v>31</v>
      </c>
      <c r="M3037" t="s">
        <v>3586</v>
      </c>
      <c r="N3037">
        <v>26</v>
      </c>
      <c r="O3037" t="s">
        <v>23</v>
      </c>
    </row>
    <row r="3038" spans="1:15" hidden="1" x14ac:dyDescent="0.25">
      <c r="A3038" t="s">
        <v>40</v>
      </c>
      <c r="C3038" t="s">
        <v>196</v>
      </c>
      <c r="D3038">
        <f t="shared" si="47"/>
        <v>10</v>
      </c>
      <c r="E3038" t="s">
        <v>43</v>
      </c>
      <c r="F3038" t="s">
        <v>198</v>
      </c>
      <c r="G3038">
        <v>19600.38</v>
      </c>
      <c r="H3038" s="1">
        <v>43337</v>
      </c>
      <c r="I3038" t="s">
        <v>19</v>
      </c>
      <c r="J3038">
        <v>38</v>
      </c>
      <c r="M3038" t="s">
        <v>3586</v>
      </c>
      <c r="N3038">
        <v>45</v>
      </c>
      <c r="O3038" t="s">
        <v>23</v>
      </c>
    </row>
    <row r="3039" spans="1:15" hidden="1" x14ac:dyDescent="0.25">
      <c r="A3039" t="s">
        <v>40</v>
      </c>
      <c r="C3039" t="s">
        <v>228</v>
      </c>
      <c r="D3039">
        <f t="shared" si="47"/>
        <v>10</v>
      </c>
      <c r="E3039" t="s">
        <v>43</v>
      </c>
      <c r="F3039" t="s">
        <v>230</v>
      </c>
      <c r="G3039">
        <v>5621.52</v>
      </c>
      <c r="H3039" s="1">
        <v>43337</v>
      </c>
      <c r="I3039" t="s">
        <v>19</v>
      </c>
      <c r="J3039">
        <v>23</v>
      </c>
      <c r="M3039" t="s">
        <v>3586</v>
      </c>
      <c r="N3039">
        <v>43</v>
      </c>
      <c r="O3039" t="s">
        <v>23</v>
      </c>
    </row>
    <row r="3040" spans="1:15" hidden="1" x14ac:dyDescent="0.25">
      <c r="A3040" t="s">
        <v>40</v>
      </c>
      <c r="C3040" t="s">
        <v>370</v>
      </c>
      <c r="D3040">
        <f t="shared" si="47"/>
        <v>10</v>
      </c>
      <c r="E3040" t="s">
        <v>43</v>
      </c>
      <c r="F3040" t="s">
        <v>234</v>
      </c>
      <c r="G3040">
        <v>36253.74</v>
      </c>
      <c r="H3040" s="1">
        <v>43337</v>
      </c>
      <c r="I3040" t="s">
        <v>31</v>
      </c>
      <c r="J3040">
        <v>42</v>
      </c>
      <c r="M3040" t="s">
        <v>3586</v>
      </c>
      <c r="N3040">
        <v>37</v>
      </c>
      <c r="O3040" t="s">
        <v>23</v>
      </c>
    </row>
    <row r="3041" spans="1:15" hidden="1" x14ac:dyDescent="0.25">
      <c r="A3041" t="s">
        <v>14</v>
      </c>
      <c r="B3041">
        <v>1</v>
      </c>
      <c r="C3041" t="s">
        <v>267</v>
      </c>
      <c r="D3041">
        <f t="shared" si="47"/>
        <v>10</v>
      </c>
      <c r="E3041" t="s">
        <v>17</v>
      </c>
      <c r="F3041" t="s">
        <v>269</v>
      </c>
      <c r="G3041">
        <v>1901.12</v>
      </c>
      <c r="H3041" s="1">
        <v>43337</v>
      </c>
      <c r="I3041" t="s">
        <v>19</v>
      </c>
      <c r="J3041">
        <v>18</v>
      </c>
      <c r="K3041" t="s">
        <v>3587</v>
      </c>
      <c r="L3041" t="s">
        <v>26</v>
      </c>
      <c r="M3041" t="s">
        <v>3588</v>
      </c>
      <c r="N3041">
        <v>11.45</v>
      </c>
      <c r="O3041" t="s">
        <v>23</v>
      </c>
    </row>
    <row r="3042" spans="1:15" hidden="1" x14ac:dyDescent="0.25">
      <c r="A3042" t="s">
        <v>40</v>
      </c>
      <c r="C3042" t="s">
        <v>69</v>
      </c>
      <c r="D3042">
        <f t="shared" si="47"/>
        <v>9</v>
      </c>
      <c r="E3042" t="s">
        <v>43</v>
      </c>
      <c r="F3042" t="s">
        <v>71</v>
      </c>
      <c r="G3042">
        <v>9164.27</v>
      </c>
      <c r="H3042" s="1">
        <v>43337</v>
      </c>
      <c r="I3042" t="s">
        <v>31</v>
      </c>
      <c r="J3042">
        <v>23</v>
      </c>
      <c r="M3042" t="s">
        <v>3589</v>
      </c>
      <c r="N3042">
        <v>77</v>
      </c>
      <c r="O3042" t="s">
        <v>23</v>
      </c>
    </row>
    <row r="3043" spans="1:15" hidden="1" x14ac:dyDescent="0.25">
      <c r="A3043" t="s">
        <v>14</v>
      </c>
      <c r="B3043">
        <v>1</v>
      </c>
      <c r="C3043" t="s">
        <v>33</v>
      </c>
      <c r="D3043">
        <f t="shared" si="47"/>
        <v>10</v>
      </c>
      <c r="E3043" t="s">
        <v>17</v>
      </c>
      <c r="F3043" t="s">
        <v>35</v>
      </c>
      <c r="G3043">
        <v>2401.81</v>
      </c>
      <c r="H3043" s="1">
        <v>43337</v>
      </c>
      <c r="I3043" t="s">
        <v>19</v>
      </c>
      <c r="J3043">
        <v>40</v>
      </c>
      <c r="K3043" t="s">
        <v>893</v>
      </c>
      <c r="L3043" t="s">
        <v>21</v>
      </c>
      <c r="M3043" t="s">
        <v>3590</v>
      </c>
      <c r="N3043">
        <v>19.23</v>
      </c>
      <c r="O3043" t="s">
        <v>23</v>
      </c>
    </row>
    <row r="3044" spans="1:15" hidden="1" x14ac:dyDescent="0.25">
      <c r="A3044" t="s">
        <v>14</v>
      </c>
      <c r="B3044">
        <v>0</v>
      </c>
      <c r="C3044" t="s">
        <v>238</v>
      </c>
      <c r="D3044">
        <f t="shared" si="47"/>
        <v>10</v>
      </c>
      <c r="E3044" t="s">
        <v>24</v>
      </c>
      <c r="F3044" t="s">
        <v>240</v>
      </c>
      <c r="G3044">
        <v>5749.52</v>
      </c>
      <c r="H3044" s="1">
        <v>43337</v>
      </c>
      <c r="I3044" t="s">
        <v>31</v>
      </c>
      <c r="J3044">
        <v>19</v>
      </c>
      <c r="K3044" t="s">
        <v>484</v>
      </c>
      <c r="L3044" t="s">
        <v>58</v>
      </c>
      <c r="M3044" t="s">
        <v>3591</v>
      </c>
      <c r="N3044">
        <v>31.11</v>
      </c>
      <c r="O3044" t="s">
        <v>23</v>
      </c>
    </row>
    <row r="3045" spans="1:15" hidden="1" x14ac:dyDescent="0.25">
      <c r="A3045" t="s">
        <v>14</v>
      </c>
      <c r="B3045">
        <v>1</v>
      </c>
      <c r="C3045" t="s">
        <v>437</v>
      </c>
      <c r="D3045">
        <f t="shared" si="47"/>
        <v>9</v>
      </c>
      <c r="E3045" t="s">
        <v>24</v>
      </c>
      <c r="F3045" t="s">
        <v>439</v>
      </c>
      <c r="G3045">
        <v>6648.52</v>
      </c>
      <c r="H3045" s="1">
        <v>43337</v>
      </c>
      <c r="I3045" t="s">
        <v>19</v>
      </c>
      <c r="J3045">
        <v>30</v>
      </c>
      <c r="K3045" t="s">
        <v>1298</v>
      </c>
      <c r="L3045" t="s">
        <v>142</v>
      </c>
      <c r="M3045" t="s">
        <v>3592</v>
      </c>
      <c r="N3045">
        <v>22.89</v>
      </c>
      <c r="O3045" t="s">
        <v>23</v>
      </c>
    </row>
    <row r="3046" spans="1:15" hidden="1" x14ac:dyDescent="0.25">
      <c r="A3046" t="s">
        <v>14</v>
      </c>
      <c r="B3046">
        <v>1</v>
      </c>
      <c r="C3046" t="s">
        <v>73</v>
      </c>
      <c r="D3046">
        <f t="shared" si="47"/>
        <v>10</v>
      </c>
      <c r="E3046" t="s">
        <v>17</v>
      </c>
      <c r="F3046" t="s">
        <v>75</v>
      </c>
      <c r="G3046">
        <v>6168.42</v>
      </c>
      <c r="H3046" s="1">
        <v>43337</v>
      </c>
      <c r="I3046" t="s">
        <v>31</v>
      </c>
      <c r="J3046">
        <v>43</v>
      </c>
      <c r="K3046" t="s">
        <v>833</v>
      </c>
      <c r="L3046" t="s">
        <v>142</v>
      </c>
      <c r="M3046" t="s">
        <v>3593</v>
      </c>
      <c r="N3046">
        <v>68.63</v>
      </c>
      <c r="O3046" t="s">
        <v>23</v>
      </c>
    </row>
    <row r="3047" spans="1:15" hidden="1" x14ac:dyDescent="0.25">
      <c r="A3047" t="s">
        <v>14</v>
      </c>
      <c r="B3047">
        <v>1</v>
      </c>
      <c r="C3047" t="s">
        <v>98</v>
      </c>
      <c r="D3047">
        <f t="shared" si="47"/>
        <v>10</v>
      </c>
      <c r="E3047" t="s">
        <v>17</v>
      </c>
      <c r="F3047" t="s">
        <v>100</v>
      </c>
      <c r="G3047">
        <v>2575.56</v>
      </c>
      <c r="H3047" s="1">
        <v>43337</v>
      </c>
      <c r="I3047" t="s">
        <v>31</v>
      </c>
      <c r="J3047">
        <v>37</v>
      </c>
      <c r="K3047" t="s">
        <v>3180</v>
      </c>
      <c r="L3047" t="s">
        <v>21</v>
      </c>
      <c r="M3047" t="s">
        <v>3594</v>
      </c>
      <c r="N3047">
        <v>8.17</v>
      </c>
      <c r="O3047" t="s">
        <v>23</v>
      </c>
    </row>
    <row r="3048" spans="1:15" hidden="1" x14ac:dyDescent="0.25">
      <c r="A3048" t="s">
        <v>14</v>
      </c>
      <c r="B3048">
        <v>0</v>
      </c>
      <c r="C3048" t="s">
        <v>280</v>
      </c>
      <c r="D3048">
        <f t="shared" si="47"/>
        <v>10</v>
      </c>
      <c r="E3048" t="s">
        <v>17</v>
      </c>
      <c r="F3048" t="s">
        <v>282</v>
      </c>
      <c r="G3048">
        <v>2922.83</v>
      </c>
      <c r="H3048" s="1">
        <v>43337</v>
      </c>
      <c r="I3048" t="s">
        <v>31</v>
      </c>
      <c r="J3048">
        <v>26</v>
      </c>
      <c r="K3048" t="s">
        <v>2806</v>
      </c>
      <c r="L3048" t="s">
        <v>58</v>
      </c>
      <c r="M3048" t="s">
        <v>3595</v>
      </c>
      <c r="N3048">
        <v>9.73</v>
      </c>
      <c r="O3048" t="s">
        <v>23</v>
      </c>
    </row>
    <row r="3049" spans="1:15" hidden="1" x14ac:dyDescent="0.25">
      <c r="A3049" t="s">
        <v>14</v>
      </c>
      <c r="B3049">
        <v>1</v>
      </c>
      <c r="C3049" t="s">
        <v>28</v>
      </c>
      <c r="D3049">
        <f t="shared" si="47"/>
        <v>10</v>
      </c>
      <c r="E3049" t="s">
        <v>24</v>
      </c>
      <c r="F3049" t="s">
        <v>30</v>
      </c>
      <c r="G3049">
        <v>1659.52</v>
      </c>
      <c r="H3049" s="1">
        <v>43337</v>
      </c>
      <c r="I3049" t="s">
        <v>31</v>
      </c>
      <c r="J3049">
        <v>38</v>
      </c>
      <c r="K3049" t="s">
        <v>3596</v>
      </c>
      <c r="L3049" t="s">
        <v>142</v>
      </c>
      <c r="M3049" t="s">
        <v>3597</v>
      </c>
      <c r="N3049">
        <v>12.6</v>
      </c>
      <c r="O3049" t="s">
        <v>23</v>
      </c>
    </row>
    <row r="3050" spans="1:15" hidden="1" x14ac:dyDescent="0.25">
      <c r="A3050" t="s">
        <v>40</v>
      </c>
      <c r="C3050" t="s">
        <v>88</v>
      </c>
      <c r="D3050">
        <f t="shared" si="47"/>
        <v>10</v>
      </c>
      <c r="E3050" t="s">
        <v>62</v>
      </c>
      <c r="F3050" t="s">
        <v>90</v>
      </c>
      <c r="G3050">
        <v>2897.83</v>
      </c>
      <c r="H3050" s="1">
        <v>43337</v>
      </c>
      <c r="I3050" t="s">
        <v>19</v>
      </c>
      <c r="J3050">
        <v>47</v>
      </c>
      <c r="M3050" t="s">
        <v>3598</v>
      </c>
      <c r="N3050">
        <v>113</v>
      </c>
      <c r="O3050" t="s">
        <v>23</v>
      </c>
    </row>
    <row r="3051" spans="1:15" hidden="1" x14ac:dyDescent="0.25">
      <c r="A3051" t="s">
        <v>14</v>
      </c>
      <c r="B3051">
        <v>1</v>
      </c>
      <c r="C3051" t="s">
        <v>216</v>
      </c>
      <c r="D3051">
        <f t="shared" si="47"/>
        <v>10</v>
      </c>
      <c r="E3051" t="s">
        <v>17</v>
      </c>
      <c r="F3051" t="s">
        <v>218</v>
      </c>
      <c r="G3051">
        <v>58198.23</v>
      </c>
      <c r="H3051" s="1">
        <v>43337</v>
      </c>
      <c r="I3051" t="s">
        <v>31</v>
      </c>
      <c r="J3051">
        <v>33</v>
      </c>
      <c r="K3051" t="s">
        <v>1460</v>
      </c>
      <c r="L3051" t="s">
        <v>50</v>
      </c>
      <c r="M3051" t="s">
        <v>3599</v>
      </c>
      <c r="N3051">
        <v>14.37</v>
      </c>
      <c r="O3051" t="s">
        <v>23</v>
      </c>
    </row>
    <row r="3052" spans="1:15" hidden="1" x14ac:dyDescent="0.25">
      <c r="A3052" t="s">
        <v>14</v>
      </c>
      <c r="B3052">
        <v>1</v>
      </c>
      <c r="C3052" t="s">
        <v>545</v>
      </c>
      <c r="D3052">
        <f t="shared" si="47"/>
        <v>10</v>
      </c>
      <c r="E3052" t="s">
        <v>17</v>
      </c>
      <c r="F3052" t="s">
        <v>547</v>
      </c>
      <c r="G3052">
        <v>2584.8200000000002</v>
      </c>
      <c r="H3052" s="1">
        <v>43337</v>
      </c>
      <c r="I3052" t="s">
        <v>31</v>
      </c>
      <c r="J3052">
        <v>31</v>
      </c>
      <c r="K3052" t="s">
        <v>994</v>
      </c>
      <c r="L3052" t="s">
        <v>26</v>
      </c>
      <c r="M3052" t="s">
        <v>3600</v>
      </c>
      <c r="N3052">
        <v>20.69</v>
      </c>
      <c r="O3052" t="s">
        <v>23</v>
      </c>
    </row>
    <row r="3053" spans="1:15" hidden="1" x14ac:dyDescent="0.25">
      <c r="A3053" t="s">
        <v>14</v>
      </c>
      <c r="B3053">
        <v>1</v>
      </c>
      <c r="C3053" t="s">
        <v>129</v>
      </c>
      <c r="D3053">
        <f t="shared" si="47"/>
        <v>10</v>
      </c>
      <c r="E3053" t="s">
        <v>17</v>
      </c>
      <c r="F3053" t="s">
        <v>131</v>
      </c>
      <c r="G3053">
        <v>15856.58</v>
      </c>
      <c r="H3053" s="1">
        <v>43337</v>
      </c>
      <c r="I3053" t="s">
        <v>31</v>
      </c>
      <c r="J3053">
        <v>24</v>
      </c>
      <c r="K3053" t="s">
        <v>309</v>
      </c>
      <c r="L3053" t="s">
        <v>21</v>
      </c>
      <c r="M3053" t="s">
        <v>3601</v>
      </c>
      <c r="N3053">
        <v>11.91</v>
      </c>
      <c r="O3053" t="s">
        <v>23</v>
      </c>
    </row>
    <row r="3054" spans="1:15" hidden="1" x14ac:dyDescent="0.25">
      <c r="A3054" t="s">
        <v>14</v>
      </c>
      <c r="B3054">
        <v>1</v>
      </c>
      <c r="C3054" t="s">
        <v>320</v>
      </c>
      <c r="D3054">
        <f t="shared" si="47"/>
        <v>9</v>
      </c>
      <c r="E3054" t="s">
        <v>24</v>
      </c>
      <c r="F3054" t="s">
        <v>322</v>
      </c>
      <c r="G3054">
        <v>10351.32</v>
      </c>
      <c r="H3054" s="1">
        <v>43337</v>
      </c>
      <c r="I3054" t="s">
        <v>31</v>
      </c>
      <c r="J3054">
        <v>28</v>
      </c>
      <c r="K3054" t="s">
        <v>3602</v>
      </c>
      <c r="L3054" t="s">
        <v>376</v>
      </c>
      <c r="M3054" t="s">
        <v>3603</v>
      </c>
      <c r="N3054">
        <v>16.809999999999999</v>
      </c>
      <c r="O3054" t="s">
        <v>23</v>
      </c>
    </row>
    <row r="3055" spans="1:15" hidden="1" x14ac:dyDescent="0.25">
      <c r="A3055" t="s">
        <v>14</v>
      </c>
      <c r="B3055">
        <v>1</v>
      </c>
      <c r="C3055" t="s">
        <v>454</v>
      </c>
      <c r="D3055">
        <f t="shared" si="47"/>
        <v>10</v>
      </c>
      <c r="E3055" t="s">
        <v>17</v>
      </c>
      <c r="F3055" t="s">
        <v>456</v>
      </c>
      <c r="G3055">
        <v>1232.71</v>
      </c>
      <c r="H3055" s="1">
        <v>43337</v>
      </c>
      <c r="I3055" t="s">
        <v>19</v>
      </c>
      <c r="J3055">
        <v>53</v>
      </c>
      <c r="K3055" t="s">
        <v>762</v>
      </c>
      <c r="L3055" t="s">
        <v>21</v>
      </c>
      <c r="M3055" t="s">
        <v>3604</v>
      </c>
      <c r="N3055">
        <v>22.96</v>
      </c>
      <c r="O3055" t="s">
        <v>23</v>
      </c>
    </row>
    <row r="3056" spans="1:15" hidden="1" x14ac:dyDescent="0.25">
      <c r="A3056" t="s">
        <v>14</v>
      </c>
      <c r="B3056">
        <v>1</v>
      </c>
      <c r="C3056" t="s">
        <v>345</v>
      </c>
      <c r="D3056">
        <f t="shared" si="47"/>
        <v>8</v>
      </c>
      <c r="E3056" t="s">
        <v>17</v>
      </c>
      <c r="F3056" t="s">
        <v>218</v>
      </c>
      <c r="G3056">
        <v>9760.8799999999992</v>
      </c>
      <c r="H3056" s="1">
        <v>43337</v>
      </c>
      <c r="I3056" t="s">
        <v>31</v>
      </c>
      <c r="J3056">
        <v>35</v>
      </c>
      <c r="K3056" t="s">
        <v>3605</v>
      </c>
      <c r="L3056" t="s">
        <v>26</v>
      </c>
      <c r="M3056" t="s">
        <v>3606</v>
      </c>
      <c r="N3056">
        <v>18.21</v>
      </c>
      <c r="O3056" t="s">
        <v>23</v>
      </c>
    </row>
    <row r="3057" spans="1:15" hidden="1" x14ac:dyDescent="0.25">
      <c r="A3057" t="s">
        <v>40</v>
      </c>
      <c r="C3057" t="s">
        <v>327</v>
      </c>
      <c r="D3057">
        <f t="shared" si="47"/>
        <v>9</v>
      </c>
      <c r="E3057" t="s">
        <v>43</v>
      </c>
      <c r="F3057" t="s">
        <v>329</v>
      </c>
      <c r="G3057">
        <v>3288.39</v>
      </c>
      <c r="H3057" s="1">
        <v>43337</v>
      </c>
      <c r="I3057" t="s">
        <v>19</v>
      </c>
      <c r="J3057">
        <v>18</v>
      </c>
      <c r="M3057" t="s">
        <v>3607</v>
      </c>
      <c r="N3057">
        <v>45</v>
      </c>
      <c r="O3057" t="s">
        <v>23</v>
      </c>
    </row>
    <row r="3058" spans="1:15" hidden="1" x14ac:dyDescent="0.25">
      <c r="A3058" t="s">
        <v>14</v>
      </c>
      <c r="B3058">
        <v>1</v>
      </c>
      <c r="C3058" t="s">
        <v>28</v>
      </c>
      <c r="D3058">
        <f t="shared" si="47"/>
        <v>10</v>
      </c>
      <c r="E3058" t="s">
        <v>24</v>
      </c>
      <c r="F3058" t="s">
        <v>30</v>
      </c>
      <c r="G3058">
        <v>1582.27</v>
      </c>
      <c r="H3058" s="1">
        <v>43337</v>
      </c>
      <c r="I3058" t="s">
        <v>31</v>
      </c>
      <c r="J3058">
        <v>38</v>
      </c>
      <c r="K3058" t="s">
        <v>586</v>
      </c>
      <c r="L3058" t="s">
        <v>26</v>
      </c>
      <c r="M3058" t="s">
        <v>3608</v>
      </c>
      <c r="N3058">
        <v>77.25</v>
      </c>
      <c r="O3058" t="s">
        <v>23</v>
      </c>
    </row>
    <row r="3059" spans="1:15" hidden="1" x14ac:dyDescent="0.25">
      <c r="A3059" t="s">
        <v>14</v>
      </c>
      <c r="B3059">
        <v>1</v>
      </c>
      <c r="C3059" t="s">
        <v>471</v>
      </c>
      <c r="D3059">
        <f t="shared" si="47"/>
        <v>10</v>
      </c>
      <c r="E3059" t="s">
        <v>24</v>
      </c>
      <c r="F3059" t="s">
        <v>178</v>
      </c>
      <c r="G3059">
        <v>5169.95</v>
      </c>
      <c r="H3059" s="1">
        <v>43337</v>
      </c>
      <c r="I3059" t="s">
        <v>19</v>
      </c>
      <c r="J3059">
        <v>19</v>
      </c>
      <c r="K3059" t="s">
        <v>25</v>
      </c>
      <c r="L3059" t="s">
        <v>26</v>
      </c>
      <c r="M3059" t="s">
        <v>3609</v>
      </c>
      <c r="N3059">
        <v>23.1</v>
      </c>
      <c r="O3059" t="s">
        <v>23</v>
      </c>
    </row>
    <row r="3060" spans="1:15" hidden="1" x14ac:dyDescent="0.25">
      <c r="A3060" t="s">
        <v>14</v>
      </c>
      <c r="B3060">
        <v>1</v>
      </c>
      <c r="C3060" t="s">
        <v>15</v>
      </c>
      <c r="D3060">
        <f t="shared" si="47"/>
        <v>10</v>
      </c>
      <c r="E3060" t="s">
        <v>17</v>
      </c>
      <c r="F3060" t="s">
        <v>18</v>
      </c>
      <c r="G3060">
        <v>1716.67</v>
      </c>
      <c r="H3060" s="1">
        <v>43337</v>
      </c>
      <c r="I3060" t="s">
        <v>19</v>
      </c>
      <c r="J3060">
        <v>26</v>
      </c>
      <c r="K3060" t="s">
        <v>922</v>
      </c>
      <c r="L3060" t="s">
        <v>21</v>
      </c>
      <c r="M3060" t="s">
        <v>3610</v>
      </c>
      <c r="N3060">
        <v>8.64</v>
      </c>
      <c r="O3060" t="s">
        <v>23</v>
      </c>
    </row>
    <row r="3061" spans="1:15" hidden="1" x14ac:dyDescent="0.25">
      <c r="A3061" t="s">
        <v>14</v>
      </c>
      <c r="B3061">
        <v>1</v>
      </c>
      <c r="C3061" t="s">
        <v>33</v>
      </c>
      <c r="D3061">
        <f t="shared" si="47"/>
        <v>10</v>
      </c>
      <c r="E3061" t="s">
        <v>24</v>
      </c>
      <c r="F3061" t="s">
        <v>35</v>
      </c>
      <c r="G3061">
        <v>2397.9299999999998</v>
      </c>
      <c r="H3061" s="1">
        <v>43337</v>
      </c>
      <c r="I3061" t="s">
        <v>19</v>
      </c>
      <c r="J3061">
        <v>40</v>
      </c>
      <c r="K3061" t="s">
        <v>480</v>
      </c>
      <c r="L3061" t="s">
        <v>26</v>
      </c>
      <c r="M3061" t="s">
        <v>3611</v>
      </c>
      <c r="N3061">
        <v>3.88</v>
      </c>
      <c r="O3061" t="s">
        <v>23</v>
      </c>
    </row>
    <row r="3062" spans="1:15" hidden="1" x14ac:dyDescent="0.25">
      <c r="A3062" t="s">
        <v>14</v>
      </c>
      <c r="B3062">
        <v>1</v>
      </c>
      <c r="C3062" t="s">
        <v>73</v>
      </c>
      <c r="D3062">
        <f t="shared" si="47"/>
        <v>10</v>
      </c>
      <c r="E3062" t="s">
        <v>17</v>
      </c>
      <c r="F3062" t="s">
        <v>75</v>
      </c>
      <c r="G3062">
        <v>6154.41</v>
      </c>
      <c r="H3062" s="1">
        <v>43337</v>
      </c>
      <c r="I3062" t="s">
        <v>31</v>
      </c>
      <c r="J3062">
        <v>43</v>
      </c>
      <c r="K3062" t="s">
        <v>764</v>
      </c>
      <c r="L3062" t="s">
        <v>50</v>
      </c>
      <c r="M3062" t="s">
        <v>3612</v>
      </c>
      <c r="N3062">
        <v>14.01</v>
      </c>
      <c r="O3062" t="s">
        <v>23</v>
      </c>
    </row>
    <row r="3063" spans="1:15" hidden="1" x14ac:dyDescent="0.25">
      <c r="A3063" t="s">
        <v>14</v>
      </c>
      <c r="B3063">
        <v>1</v>
      </c>
      <c r="C3063" t="s">
        <v>454</v>
      </c>
      <c r="D3063">
        <f t="shared" si="47"/>
        <v>10</v>
      </c>
      <c r="E3063" t="s">
        <v>17</v>
      </c>
      <c r="F3063" t="s">
        <v>456</v>
      </c>
      <c r="G3063">
        <v>1204.4000000000001</v>
      </c>
      <c r="H3063" s="1">
        <v>43337</v>
      </c>
      <c r="I3063" t="s">
        <v>19</v>
      </c>
      <c r="J3063">
        <v>53</v>
      </c>
      <c r="K3063" t="s">
        <v>2041</v>
      </c>
      <c r="L3063" t="s">
        <v>21</v>
      </c>
      <c r="M3063" t="s">
        <v>3613</v>
      </c>
      <c r="N3063">
        <v>28.31</v>
      </c>
      <c r="O3063" t="s">
        <v>23</v>
      </c>
    </row>
    <row r="3064" spans="1:15" hidden="1" x14ac:dyDescent="0.25">
      <c r="A3064" t="s">
        <v>40</v>
      </c>
      <c r="C3064" t="s">
        <v>545</v>
      </c>
      <c r="D3064">
        <f t="shared" si="47"/>
        <v>10</v>
      </c>
      <c r="E3064" t="s">
        <v>43</v>
      </c>
      <c r="F3064" t="s">
        <v>547</v>
      </c>
      <c r="G3064">
        <v>2567.8200000000002</v>
      </c>
      <c r="H3064" s="1">
        <v>43337</v>
      </c>
      <c r="I3064" t="s">
        <v>31</v>
      </c>
      <c r="J3064">
        <v>31</v>
      </c>
      <c r="M3064" t="s">
        <v>3614</v>
      </c>
      <c r="N3064">
        <v>17</v>
      </c>
      <c r="O3064" t="s">
        <v>23</v>
      </c>
    </row>
    <row r="3065" spans="1:15" hidden="1" x14ac:dyDescent="0.25">
      <c r="A3065" t="s">
        <v>14</v>
      </c>
      <c r="B3065">
        <v>0</v>
      </c>
      <c r="C3065" t="s">
        <v>33</v>
      </c>
      <c r="D3065">
        <f t="shared" si="47"/>
        <v>10</v>
      </c>
      <c r="E3065" t="s">
        <v>17</v>
      </c>
      <c r="F3065" t="s">
        <v>35</v>
      </c>
      <c r="G3065">
        <v>2348.96</v>
      </c>
      <c r="H3065" s="1">
        <v>43337</v>
      </c>
      <c r="I3065" t="s">
        <v>19</v>
      </c>
      <c r="J3065">
        <v>40</v>
      </c>
      <c r="K3065" t="s">
        <v>3615</v>
      </c>
      <c r="L3065" t="s">
        <v>50</v>
      </c>
      <c r="M3065" t="s">
        <v>3616</v>
      </c>
      <c r="N3065">
        <v>48.97</v>
      </c>
      <c r="O3065" t="s">
        <v>23</v>
      </c>
    </row>
    <row r="3066" spans="1:15" hidden="1" x14ac:dyDescent="0.25">
      <c r="A3066" t="s">
        <v>14</v>
      </c>
      <c r="B3066">
        <v>1</v>
      </c>
      <c r="C3066" t="s">
        <v>91</v>
      </c>
      <c r="D3066">
        <f t="shared" si="47"/>
        <v>10</v>
      </c>
      <c r="E3066" t="s">
        <v>17</v>
      </c>
      <c r="F3066" t="s">
        <v>93</v>
      </c>
      <c r="G3066">
        <v>1759.25</v>
      </c>
      <c r="H3066" s="1">
        <v>43337</v>
      </c>
      <c r="I3066" t="s">
        <v>19</v>
      </c>
      <c r="J3066">
        <v>24</v>
      </c>
      <c r="K3066" t="s">
        <v>173</v>
      </c>
      <c r="L3066" t="s">
        <v>50</v>
      </c>
      <c r="M3066" t="s">
        <v>3617</v>
      </c>
      <c r="N3066">
        <v>7.59</v>
      </c>
      <c r="O3066" t="s">
        <v>23</v>
      </c>
    </row>
    <row r="3067" spans="1:15" hidden="1" x14ac:dyDescent="0.25">
      <c r="A3067" t="s">
        <v>14</v>
      </c>
      <c r="B3067">
        <v>1</v>
      </c>
      <c r="C3067" t="s">
        <v>160</v>
      </c>
      <c r="D3067">
        <f t="shared" si="47"/>
        <v>9</v>
      </c>
      <c r="E3067" t="s">
        <v>17</v>
      </c>
      <c r="F3067" t="s">
        <v>162</v>
      </c>
      <c r="G3067">
        <v>2170.4699999999998</v>
      </c>
      <c r="H3067" s="1">
        <v>43337</v>
      </c>
      <c r="I3067" t="s">
        <v>19</v>
      </c>
      <c r="J3067">
        <v>18</v>
      </c>
      <c r="K3067" t="s">
        <v>451</v>
      </c>
      <c r="L3067" t="s">
        <v>21</v>
      </c>
      <c r="M3067" t="s">
        <v>3618</v>
      </c>
      <c r="N3067">
        <v>17.25</v>
      </c>
      <c r="O3067" t="s">
        <v>23</v>
      </c>
    </row>
    <row r="3068" spans="1:15" hidden="1" x14ac:dyDescent="0.25">
      <c r="A3068" t="s">
        <v>14</v>
      </c>
      <c r="B3068">
        <v>0</v>
      </c>
      <c r="C3068" t="s">
        <v>15</v>
      </c>
      <c r="D3068">
        <f t="shared" si="47"/>
        <v>10</v>
      </c>
      <c r="E3068" t="s">
        <v>17</v>
      </c>
      <c r="F3068" t="s">
        <v>18</v>
      </c>
      <c r="G3068">
        <v>1697.36</v>
      </c>
      <c r="H3068" s="1">
        <v>43337</v>
      </c>
      <c r="I3068" t="s">
        <v>19</v>
      </c>
      <c r="J3068">
        <v>26</v>
      </c>
      <c r="K3068" t="s">
        <v>538</v>
      </c>
      <c r="L3068" t="s">
        <v>21</v>
      </c>
      <c r="M3068" t="s">
        <v>3619</v>
      </c>
      <c r="N3068">
        <v>19.309999999999999</v>
      </c>
      <c r="O3068" t="s">
        <v>23</v>
      </c>
    </row>
    <row r="3069" spans="1:15" hidden="1" x14ac:dyDescent="0.25">
      <c r="A3069" t="s">
        <v>14</v>
      </c>
      <c r="B3069">
        <v>1</v>
      </c>
      <c r="C3069" t="s">
        <v>98</v>
      </c>
      <c r="D3069">
        <f t="shared" si="47"/>
        <v>10</v>
      </c>
      <c r="E3069" t="s">
        <v>24</v>
      </c>
      <c r="F3069" t="s">
        <v>100</v>
      </c>
      <c r="G3069">
        <v>2539.21</v>
      </c>
      <c r="H3069" s="1">
        <v>43337</v>
      </c>
      <c r="I3069" t="s">
        <v>31</v>
      </c>
      <c r="J3069">
        <v>37</v>
      </c>
      <c r="K3069" t="s">
        <v>2193</v>
      </c>
      <c r="L3069" t="s">
        <v>21</v>
      </c>
      <c r="M3069" t="s">
        <v>3620</v>
      </c>
      <c r="N3069">
        <v>36.35</v>
      </c>
      <c r="O3069" t="s">
        <v>23</v>
      </c>
    </row>
    <row r="3070" spans="1:15" hidden="1" x14ac:dyDescent="0.25">
      <c r="A3070" t="s">
        <v>14</v>
      </c>
      <c r="B3070">
        <v>1</v>
      </c>
      <c r="C3070" t="s">
        <v>129</v>
      </c>
      <c r="D3070">
        <f t="shared" si="47"/>
        <v>10</v>
      </c>
      <c r="E3070" t="s">
        <v>17</v>
      </c>
      <c r="F3070" t="s">
        <v>131</v>
      </c>
      <c r="G3070">
        <v>15846.22</v>
      </c>
      <c r="H3070" s="1">
        <v>43337</v>
      </c>
      <c r="I3070" t="s">
        <v>31</v>
      </c>
      <c r="J3070">
        <v>24</v>
      </c>
      <c r="K3070" t="s">
        <v>3494</v>
      </c>
      <c r="L3070" t="s">
        <v>21</v>
      </c>
      <c r="M3070" t="s">
        <v>3621</v>
      </c>
      <c r="N3070">
        <v>10.36</v>
      </c>
      <c r="O3070" t="s">
        <v>23</v>
      </c>
    </row>
    <row r="3071" spans="1:15" hidden="1" x14ac:dyDescent="0.25">
      <c r="A3071" t="s">
        <v>14</v>
      </c>
      <c r="B3071">
        <v>1</v>
      </c>
      <c r="C3071" t="s">
        <v>129</v>
      </c>
      <c r="D3071">
        <f t="shared" si="47"/>
        <v>10</v>
      </c>
      <c r="E3071" t="s">
        <v>24</v>
      </c>
      <c r="F3071" t="s">
        <v>131</v>
      </c>
      <c r="G3071">
        <v>15812.04</v>
      </c>
      <c r="H3071" s="1">
        <v>43337</v>
      </c>
      <c r="I3071" t="s">
        <v>31</v>
      </c>
      <c r="J3071">
        <v>24</v>
      </c>
      <c r="K3071" t="s">
        <v>807</v>
      </c>
      <c r="L3071" t="s">
        <v>21</v>
      </c>
      <c r="M3071" t="s">
        <v>3622</v>
      </c>
      <c r="N3071">
        <v>34.18</v>
      </c>
      <c r="O3071" t="s">
        <v>23</v>
      </c>
    </row>
    <row r="3072" spans="1:15" hidden="1" x14ac:dyDescent="0.25">
      <c r="A3072" t="s">
        <v>40</v>
      </c>
      <c r="C3072" t="s">
        <v>60</v>
      </c>
      <c r="D3072">
        <f t="shared" si="47"/>
        <v>9</v>
      </c>
      <c r="E3072" t="s">
        <v>43</v>
      </c>
      <c r="F3072" t="s">
        <v>30</v>
      </c>
      <c r="G3072">
        <v>4869.8</v>
      </c>
      <c r="H3072" s="1">
        <v>43337</v>
      </c>
      <c r="I3072" t="s">
        <v>31</v>
      </c>
      <c r="J3072">
        <v>40</v>
      </c>
      <c r="M3072" t="s">
        <v>3623</v>
      </c>
      <c r="N3072">
        <v>144</v>
      </c>
      <c r="O3072" t="s">
        <v>23</v>
      </c>
    </row>
    <row r="3073" spans="1:15" hidden="1" x14ac:dyDescent="0.25">
      <c r="A3073" t="s">
        <v>40</v>
      </c>
      <c r="C3073" t="s">
        <v>875</v>
      </c>
      <c r="D3073">
        <f t="shared" si="47"/>
        <v>10</v>
      </c>
      <c r="E3073" t="s">
        <v>43</v>
      </c>
      <c r="F3073" t="s">
        <v>877</v>
      </c>
      <c r="G3073">
        <v>14475.96</v>
      </c>
      <c r="H3073" s="1">
        <v>43337</v>
      </c>
      <c r="I3073" t="s">
        <v>31</v>
      </c>
      <c r="J3073">
        <v>42</v>
      </c>
      <c r="M3073" t="s">
        <v>3623</v>
      </c>
      <c r="N3073">
        <v>45</v>
      </c>
      <c r="O3073" t="s">
        <v>23</v>
      </c>
    </row>
    <row r="3074" spans="1:15" hidden="1" x14ac:dyDescent="0.25">
      <c r="A3074" t="s">
        <v>14</v>
      </c>
      <c r="B3074">
        <v>1</v>
      </c>
      <c r="C3074" t="s">
        <v>165</v>
      </c>
      <c r="D3074">
        <f t="shared" si="47"/>
        <v>10</v>
      </c>
      <c r="E3074" t="s">
        <v>17</v>
      </c>
      <c r="F3074" t="s">
        <v>167</v>
      </c>
      <c r="G3074">
        <v>4377.34</v>
      </c>
      <c r="H3074" s="1">
        <v>43337</v>
      </c>
      <c r="I3074" t="s">
        <v>19</v>
      </c>
      <c r="J3074">
        <v>20</v>
      </c>
      <c r="K3074" t="s">
        <v>3624</v>
      </c>
      <c r="L3074" t="s">
        <v>58</v>
      </c>
      <c r="M3074" t="s">
        <v>3625</v>
      </c>
      <c r="N3074">
        <v>9.2799999999999994</v>
      </c>
      <c r="O3074" t="s">
        <v>23</v>
      </c>
    </row>
    <row r="3075" spans="1:15" hidden="1" x14ac:dyDescent="0.25">
      <c r="A3075" t="s">
        <v>14</v>
      </c>
      <c r="B3075">
        <v>0</v>
      </c>
      <c r="C3075" t="s">
        <v>121</v>
      </c>
      <c r="D3075">
        <f t="shared" ref="D3075:D3138" si="48">LEN(C3075)-4</f>
        <v>10</v>
      </c>
      <c r="E3075" t="s">
        <v>17</v>
      </c>
      <c r="F3075" t="s">
        <v>123</v>
      </c>
      <c r="G3075">
        <v>2765.02</v>
      </c>
      <c r="H3075" s="1">
        <v>43337</v>
      </c>
      <c r="I3075" t="s">
        <v>31</v>
      </c>
      <c r="J3075">
        <v>31</v>
      </c>
      <c r="K3075" t="s">
        <v>2268</v>
      </c>
      <c r="L3075" t="s">
        <v>26</v>
      </c>
      <c r="M3075" t="s">
        <v>3626</v>
      </c>
      <c r="N3075">
        <v>12.34</v>
      </c>
      <c r="O3075" t="s">
        <v>23</v>
      </c>
    </row>
    <row r="3076" spans="1:15" hidden="1" x14ac:dyDescent="0.25">
      <c r="A3076" t="s">
        <v>14</v>
      </c>
      <c r="B3076">
        <v>1</v>
      </c>
      <c r="C3076" t="s">
        <v>129</v>
      </c>
      <c r="D3076">
        <f t="shared" si="48"/>
        <v>10</v>
      </c>
      <c r="E3076" t="s">
        <v>24</v>
      </c>
      <c r="F3076" t="s">
        <v>131</v>
      </c>
      <c r="G3076">
        <v>15793.75</v>
      </c>
      <c r="H3076" s="1">
        <v>43337</v>
      </c>
      <c r="I3076" t="s">
        <v>31</v>
      </c>
      <c r="J3076">
        <v>24</v>
      </c>
      <c r="K3076" t="s">
        <v>1345</v>
      </c>
      <c r="L3076" t="s">
        <v>21</v>
      </c>
      <c r="M3076" t="s">
        <v>3627</v>
      </c>
      <c r="N3076">
        <v>18.29</v>
      </c>
      <c r="O3076" t="s">
        <v>23</v>
      </c>
    </row>
    <row r="3077" spans="1:15" hidden="1" x14ac:dyDescent="0.25">
      <c r="A3077" t="s">
        <v>14</v>
      </c>
      <c r="B3077">
        <v>1</v>
      </c>
      <c r="C3077" t="s">
        <v>28</v>
      </c>
      <c r="D3077">
        <f t="shared" si="48"/>
        <v>10</v>
      </c>
      <c r="E3077" t="s">
        <v>17</v>
      </c>
      <c r="F3077" t="s">
        <v>30</v>
      </c>
      <c r="G3077">
        <v>1577.23</v>
      </c>
      <c r="H3077" s="1">
        <v>43337</v>
      </c>
      <c r="I3077" t="s">
        <v>31</v>
      </c>
      <c r="J3077">
        <v>38</v>
      </c>
      <c r="K3077" t="s">
        <v>635</v>
      </c>
      <c r="L3077" t="s">
        <v>26</v>
      </c>
      <c r="M3077" t="s">
        <v>3628</v>
      </c>
      <c r="N3077">
        <v>5.04</v>
      </c>
      <c r="O3077" t="s">
        <v>23</v>
      </c>
    </row>
    <row r="3078" spans="1:15" hidden="1" x14ac:dyDescent="0.25">
      <c r="A3078" t="s">
        <v>40</v>
      </c>
      <c r="C3078" t="s">
        <v>345</v>
      </c>
      <c r="D3078">
        <f t="shared" si="48"/>
        <v>8</v>
      </c>
      <c r="E3078" t="s">
        <v>62</v>
      </c>
      <c r="F3078" t="s">
        <v>218</v>
      </c>
      <c r="G3078">
        <v>9716.8799999999992</v>
      </c>
      <c r="H3078" s="1">
        <v>43337</v>
      </c>
      <c r="I3078" t="s">
        <v>31</v>
      </c>
      <c r="J3078">
        <v>35</v>
      </c>
      <c r="M3078" t="s">
        <v>3629</v>
      </c>
      <c r="N3078">
        <v>44</v>
      </c>
      <c r="O3078" t="s">
        <v>23</v>
      </c>
    </row>
    <row r="3079" spans="1:15" hidden="1" x14ac:dyDescent="0.25">
      <c r="A3079" t="s">
        <v>14</v>
      </c>
      <c r="B3079">
        <v>1</v>
      </c>
      <c r="C3079" t="s">
        <v>41</v>
      </c>
      <c r="D3079">
        <f t="shared" si="48"/>
        <v>10</v>
      </c>
      <c r="E3079" t="s">
        <v>24</v>
      </c>
      <c r="F3079" t="s">
        <v>44</v>
      </c>
      <c r="G3079">
        <v>4766.32</v>
      </c>
      <c r="H3079" s="1">
        <v>43337</v>
      </c>
      <c r="I3079" t="s">
        <v>31</v>
      </c>
      <c r="J3079">
        <v>20</v>
      </c>
      <c r="K3079" t="s">
        <v>1783</v>
      </c>
      <c r="L3079" t="s">
        <v>26</v>
      </c>
      <c r="M3079" t="s">
        <v>3630</v>
      </c>
      <c r="N3079">
        <v>8.23</v>
      </c>
      <c r="O3079" t="s">
        <v>23</v>
      </c>
    </row>
    <row r="3080" spans="1:15" hidden="1" x14ac:dyDescent="0.25">
      <c r="A3080" t="s">
        <v>14</v>
      </c>
      <c r="B3080">
        <v>1</v>
      </c>
      <c r="C3080" t="s">
        <v>41</v>
      </c>
      <c r="D3080">
        <f t="shared" si="48"/>
        <v>10</v>
      </c>
      <c r="E3080" t="s">
        <v>24</v>
      </c>
      <c r="F3080" t="s">
        <v>44</v>
      </c>
      <c r="G3080">
        <v>4748.8599999999997</v>
      </c>
      <c r="H3080" s="1">
        <v>43337</v>
      </c>
      <c r="I3080" t="s">
        <v>31</v>
      </c>
      <c r="J3080">
        <v>20</v>
      </c>
      <c r="K3080" t="s">
        <v>1845</v>
      </c>
      <c r="L3080" t="s">
        <v>142</v>
      </c>
      <c r="M3080" t="s">
        <v>3631</v>
      </c>
      <c r="N3080">
        <v>17.46</v>
      </c>
      <c r="O3080" t="s">
        <v>23</v>
      </c>
    </row>
    <row r="3081" spans="1:15" hidden="1" x14ac:dyDescent="0.25">
      <c r="A3081" t="s">
        <v>14</v>
      </c>
      <c r="B3081">
        <v>1</v>
      </c>
      <c r="C3081" t="s">
        <v>302</v>
      </c>
      <c r="D3081">
        <f t="shared" si="48"/>
        <v>10</v>
      </c>
      <c r="E3081" t="s">
        <v>24</v>
      </c>
      <c r="F3081" t="s">
        <v>304</v>
      </c>
      <c r="G3081">
        <v>8428.73</v>
      </c>
      <c r="H3081" s="1">
        <v>43337</v>
      </c>
      <c r="I3081" t="s">
        <v>31</v>
      </c>
      <c r="J3081">
        <v>21</v>
      </c>
      <c r="K3081" t="s">
        <v>663</v>
      </c>
      <c r="L3081" t="s">
        <v>26</v>
      </c>
      <c r="M3081" t="s">
        <v>3632</v>
      </c>
      <c r="N3081">
        <v>17.7</v>
      </c>
      <c r="O3081" t="s">
        <v>23</v>
      </c>
    </row>
    <row r="3082" spans="1:15" hidden="1" x14ac:dyDescent="0.25">
      <c r="A3082" t="s">
        <v>14</v>
      </c>
      <c r="B3082">
        <v>1</v>
      </c>
      <c r="C3082" t="s">
        <v>165</v>
      </c>
      <c r="D3082">
        <f t="shared" si="48"/>
        <v>10</v>
      </c>
      <c r="E3082" t="s">
        <v>24</v>
      </c>
      <c r="F3082" t="s">
        <v>167</v>
      </c>
      <c r="G3082">
        <v>4372.18</v>
      </c>
      <c r="H3082" s="1">
        <v>43337</v>
      </c>
      <c r="I3082" t="s">
        <v>19</v>
      </c>
      <c r="J3082">
        <v>20</v>
      </c>
      <c r="K3082" t="s">
        <v>3341</v>
      </c>
      <c r="L3082" t="s">
        <v>58</v>
      </c>
      <c r="M3082" t="s">
        <v>3633</v>
      </c>
      <c r="N3082">
        <v>5.16</v>
      </c>
      <c r="O3082" t="s">
        <v>23</v>
      </c>
    </row>
    <row r="3083" spans="1:15" hidden="1" x14ac:dyDescent="0.25">
      <c r="A3083" t="s">
        <v>40</v>
      </c>
      <c r="C3083" t="s">
        <v>791</v>
      </c>
      <c r="D3083">
        <f t="shared" si="48"/>
        <v>10</v>
      </c>
      <c r="E3083" t="s">
        <v>43</v>
      </c>
      <c r="F3083" t="s">
        <v>793</v>
      </c>
      <c r="G3083">
        <v>107780.26</v>
      </c>
      <c r="H3083" s="1">
        <v>43337</v>
      </c>
      <c r="I3083" t="s">
        <v>31</v>
      </c>
      <c r="J3083">
        <v>42</v>
      </c>
      <c r="M3083" t="s">
        <v>3634</v>
      </c>
      <c r="N3083">
        <v>627</v>
      </c>
      <c r="O3083" t="s">
        <v>23</v>
      </c>
    </row>
    <row r="3084" spans="1:15" hidden="1" x14ac:dyDescent="0.25">
      <c r="A3084" t="s">
        <v>40</v>
      </c>
      <c r="C3084" t="s">
        <v>413</v>
      </c>
      <c r="D3084">
        <f t="shared" si="48"/>
        <v>8</v>
      </c>
      <c r="E3084" t="s">
        <v>62</v>
      </c>
      <c r="F3084" t="s">
        <v>414</v>
      </c>
      <c r="G3084">
        <v>7097.8</v>
      </c>
      <c r="H3084" s="1">
        <v>43337</v>
      </c>
      <c r="I3084" t="s">
        <v>31</v>
      </c>
      <c r="J3084">
        <v>18</v>
      </c>
      <c r="M3084" t="s">
        <v>3634</v>
      </c>
      <c r="N3084">
        <v>45</v>
      </c>
      <c r="O3084" t="s">
        <v>23</v>
      </c>
    </row>
    <row r="3085" spans="1:15" hidden="1" x14ac:dyDescent="0.25">
      <c r="A3085" t="s">
        <v>14</v>
      </c>
      <c r="B3085">
        <v>1</v>
      </c>
      <c r="C3085" t="s">
        <v>33</v>
      </c>
      <c r="D3085">
        <f t="shared" si="48"/>
        <v>10</v>
      </c>
      <c r="E3085" t="s">
        <v>24</v>
      </c>
      <c r="F3085" t="s">
        <v>35</v>
      </c>
      <c r="G3085">
        <v>2325.67</v>
      </c>
      <c r="H3085" s="1">
        <v>43337</v>
      </c>
      <c r="I3085" t="s">
        <v>19</v>
      </c>
      <c r="J3085">
        <v>40</v>
      </c>
      <c r="K3085" t="s">
        <v>451</v>
      </c>
      <c r="L3085" t="s">
        <v>21</v>
      </c>
      <c r="M3085" t="s">
        <v>3635</v>
      </c>
      <c r="N3085">
        <v>23.29</v>
      </c>
      <c r="O3085" t="s">
        <v>23</v>
      </c>
    </row>
    <row r="3086" spans="1:15" hidden="1" x14ac:dyDescent="0.25">
      <c r="A3086" t="s">
        <v>14</v>
      </c>
      <c r="B3086">
        <v>1</v>
      </c>
      <c r="C3086" t="s">
        <v>320</v>
      </c>
      <c r="D3086">
        <f t="shared" si="48"/>
        <v>9</v>
      </c>
      <c r="E3086" t="s">
        <v>17</v>
      </c>
      <c r="F3086" t="s">
        <v>322</v>
      </c>
      <c r="G3086">
        <v>10326.07</v>
      </c>
      <c r="H3086" s="1">
        <v>43337</v>
      </c>
      <c r="I3086" t="s">
        <v>31</v>
      </c>
      <c r="J3086">
        <v>28</v>
      </c>
      <c r="K3086" t="s">
        <v>504</v>
      </c>
      <c r="L3086" t="s">
        <v>50</v>
      </c>
      <c r="M3086" t="s">
        <v>3636</v>
      </c>
      <c r="N3086">
        <v>25.25</v>
      </c>
      <c r="O3086" t="s">
        <v>23</v>
      </c>
    </row>
    <row r="3087" spans="1:15" hidden="1" x14ac:dyDescent="0.25">
      <c r="A3087" t="s">
        <v>14</v>
      </c>
      <c r="B3087">
        <v>1</v>
      </c>
      <c r="C3087" t="s">
        <v>54</v>
      </c>
      <c r="D3087">
        <f t="shared" si="48"/>
        <v>9</v>
      </c>
      <c r="E3087" t="s">
        <v>17</v>
      </c>
      <c r="F3087" t="s">
        <v>56</v>
      </c>
      <c r="G3087">
        <v>3228.32</v>
      </c>
      <c r="H3087" s="1">
        <v>43337</v>
      </c>
      <c r="I3087" t="s">
        <v>19</v>
      </c>
      <c r="J3087">
        <v>27</v>
      </c>
      <c r="K3087" t="s">
        <v>3637</v>
      </c>
      <c r="L3087" t="s">
        <v>58</v>
      </c>
      <c r="M3087" t="s">
        <v>3638</v>
      </c>
      <c r="N3087">
        <v>17.670000000000002</v>
      </c>
      <c r="O3087" t="s">
        <v>23</v>
      </c>
    </row>
    <row r="3088" spans="1:15" hidden="1" x14ac:dyDescent="0.25">
      <c r="A3088" t="s">
        <v>14</v>
      </c>
      <c r="B3088">
        <v>0</v>
      </c>
      <c r="C3088" t="s">
        <v>345</v>
      </c>
      <c r="D3088">
        <f t="shared" si="48"/>
        <v>8</v>
      </c>
      <c r="E3088" t="s">
        <v>24</v>
      </c>
      <c r="F3088" t="s">
        <v>218</v>
      </c>
      <c r="G3088">
        <v>9683.5300000000007</v>
      </c>
      <c r="H3088" s="1">
        <v>43337</v>
      </c>
      <c r="I3088" t="s">
        <v>31</v>
      </c>
      <c r="J3088">
        <v>35</v>
      </c>
      <c r="K3088" t="s">
        <v>1787</v>
      </c>
      <c r="L3088" t="s">
        <v>142</v>
      </c>
      <c r="M3088" t="s">
        <v>3639</v>
      </c>
      <c r="N3088">
        <v>33.35</v>
      </c>
      <c r="O3088" t="s">
        <v>23</v>
      </c>
    </row>
    <row r="3089" spans="1:15" hidden="1" x14ac:dyDescent="0.25">
      <c r="A3089" t="s">
        <v>14</v>
      </c>
      <c r="B3089">
        <v>1</v>
      </c>
      <c r="C3089" t="s">
        <v>28</v>
      </c>
      <c r="D3089">
        <f t="shared" si="48"/>
        <v>10</v>
      </c>
      <c r="E3089" t="s">
        <v>24</v>
      </c>
      <c r="F3089" t="s">
        <v>30</v>
      </c>
      <c r="G3089">
        <v>1568.59</v>
      </c>
      <c r="H3089" s="1">
        <v>43337</v>
      </c>
      <c r="I3089" t="s">
        <v>31</v>
      </c>
      <c r="J3089">
        <v>38</v>
      </c>
      <c r="K3089" t="s">
        <v>635</v>
      </c>
      <c r="L3089" t="s">
        <v>26</v>
      </c>
      <c r="M3089" t="s">
        <v>3640</v>
      </c>
      <c r="N3089">
        <v>8.64</v>
      </c>
      <c r="O3089" t="s">
        <v>23</v>
      </c>
    </row>
    <row r="3090" spans="1:15" hidden="1" x14ac:dyDescent="0.25">
      <c r="A3090" t="s">
        <v>14</v>
      </c>
      <c r="B3090">
        <v>1</v>
      </c>
      <c r="C3090" t="s">
        <v>121</v>
      </c>
      <c r="D3090">
        <f t="shared" si="48"/>
        <v>10</v>
      </c>
      <c r="E3090" t="s">
        <v>17</v>
      </c>
      <c r="F3090" t="s">
        <v>123</v>
      </c>
      <c r="G3090">
        <v>2268.2600000000002</v>
      </c>
      <c r="H3090" s="1">
        <v>43337</v>
      </c>
      <c r="I3090" t="s">
        <v>31</v>
      </c>
      <c r="J3090">
        <v>31</v>
      </c>
      <c r="K3090" t="s">
        <v>3641</v>
      </c>
      <c r="L3090" t="s">
        <v>26</v>
      </c>
      <c r="M3090" t="s">
        <v>3642</v>
      </c>
      <c r="N3090">
        <v>496.76</v>
      </c>
      <c r="O3090" t="s">
        <v>23</v>
      </c>
    </row>
    <row r="3091" spans="1:15" hidden="1" x14ac:dyDescent="0.25">
      <c r="A3091" t="s">
        <v>14</v>
      </c>
      <c r="B3091">
        <v>1</v>
      </c>
      <c r="C3091" t="s">
        <v>345</v>
      </c>
      <c r="D3091">
        <f t="shared" si="48"/>
        <v>8</v>
      </c>
      <c r="E3091" t="s">
        <v>24</v>
      </c>
      <c r="F3091" t="s">
        <v>218</v>
      </c>
      <c r="G3091">
        <v>9626.6200000000008</v>
      </c>
      <c r="H3091" s="1">
        <v>43337</v>
      </c>
      <c r="I3091" t="s">
        <v>31</v>
      </c>
      <c r="J3091">
        <v>35</v>
      </c>
      <c r="K3091" t="s">
        <v>3533</v>
      </c>
      <c r="L3091" t="s">
        <v>58</v>
      </c>
      <c r="M3091" t="s">
        <v>3643</v>
      </c>
      <c r="N3091">
        <v>56.91</v>
      </c>
      <c r="O3091" t="s">
        <v>23</v>
      </c>
    </row>
    <row r="3092" spans="1:15" hidden="1" x14ac:dyDescent="0.25">
      <c r="A3092" t="s">
        <v>40</v>
      </c>
      <c r="C3092" t="s">
        <v>176</v>
      </c>
      <c r="D3092">
        <f t="shared" si="48"/>
        <v>10</v>
      </c>
      <c r="E3092" t="s">
        <v>43</v>
      </c>
      <c r="F3092" t="s">
        <v>178</v>
      </c>
      <c r="G3092">
        <v>4144.29</v>
      </c>
      <c r="H3092" s="1">
        <v>43337</v>
      </c>
      <c r="I3092" t="s">
        <v>19</v>
      </c>
      <c r="J3092">
        <v>20</v>
      </c>
      <c r="M3092" t="s">
        <v>3644</v>
      </c>
      <c r="N3092">
        <v>197</v>
      </c>
      <c r="O3092" t="s">
        <v>23</v>
      </c>
    </row>
    <row r="3093" spans="1:15" hidden="1" x14ac:dyDescent="0.25">
      <c r="A3093" t="s">
        <v>14</v>
      </c>
      <c r="B3093">
        <v>0</v>
      </c>
      <c r="C3093" t="s">
        <v>327</v>
      </c>
      <c r="D3093">
        <f t="shared" si="48"/>
        <v>9</v>
      </c>
      <c r="E3093" t="s">
        <v>17</v>
      </c>
      <c r="F3093" t="s">
        <v>329</v>
      </c>
      <c r="G3093">
        <v>3249.56</v>
      </c>
      <c r="H3093" s="1">
        <v>43337</v>
      </c>
      <c r="I3093" t="s">
        <v>19</v>
      </c>
      <c r="J3093">
        <v>18</v>
      </c>
      <c r="K3093" t="s">
        <v>2372</v>
      </c>
      <c r="L3093" t="s">
        <v>26</v>
      </c>
      <c r="M3093" t="s">
        <v>3645</v>
      </c>
      <c r="N3093">
        <v>38.83</v>
      </c>
      <c r="O3093" t="s">
        <v>23</v>
      </c>
    </row>
    <row r="3094" spans="1:15" hidden="1" x14ac:dyDescent="0.25">
      <c r="A3094" t="s">
        <v>14</v>
      </c>
      <c r="B3094">
        <v>0</v>
      </c>
      <c r="C3094" t="s">
        <v>238</v>
      </c>
      <c r="D3094">
        <f t="shared" si="48"/>
        <v>10</v>
      </c>
      <c r="E3094" t="s">
        <v>24</v>
      </c>
      <c r="F3094" t="s">
        <v>240</v>
      </c>
      <c r="G3094">
        <v>5726.66</v>
      </c>
      <c r="H3094" s="1">
        <v>43337</v>
      </c>
      <c r="I3094" t="s">
        <v>31</v>
      </c>
      <c r="J3094">
        <v>19</v>
      </c>
      <c r="K3094" t="s">
        <v>241</v>
      </c>
      <c r="L3094" t="s">
        <v>142</v>
      </c>
      <c r="M3094" t="s">
        <v>3646</v>
      </c>
      <c r="N3094">
        <v>22.86</v>
      </c>
      <c r="O3094" t="s">
        <v>23</v>
      </c>
    </row>
    <row r="3095" spans="1:15" hidden="1" x14ac:dyDescent="0.25">
      <c r="A3095" t="s">
        <v>14</v>
      </c>
      <c r="B3095">
        <v>1</v>
      </c>
      <c r="C3095" t="s">
        <v>103</v>
      </c>
      <c r="D3095">
        <f t="shared" si="48"/>
        <v>10</v>
      </c>
      <c r="E3095" t="s">
        <v>24</v>
      </c>
      <c r="F3095" t="s">
        <v>105</v>
      </c>
      <c r="G3095">
        <v>3245.03</v>
      </c>
      <c r="H3095" s="1">
        <v>43337</v>
      </c>
      <c r="I3095" t="s">
        <v>19</v>
      </c>
      <c r="J3095">
        <v>25</v>
      </c>
      <c r="K3095" t="s">
        <v>168</v>
      </c>
      <c r="L3095" t="s">
        <v>58</v>
      </c>
      <c r="M3095" t="s">
        <v>3647</v>
      </c>
      <c r="N3095">
        <v>82.98</v>
      </c>
      <c r="O3095" t="s">
        <v>23</v>
      </c>
    </row>
    <row r="3096" spans="1:15" hidden="1" x14ac:dyDescent="0.25">
      <c r="A3096" t="s">
        <v>14</v>
      </c>
      <c r="B3096">
        <v>1</v>
      </c>
      <c r="C3096" t="s">
        <v>15</v>
      </c>
      <c r="D3096">
        <f t="shared" si="48"/>
        <v>10</v>
      </c>
      <c r="E3096" t="s">
        <v>24</v>
      </c>
      <c r="F3096" t="s">
        <v>18</v>
      </c>
      <c r="G3096">
        <v>1670.86</v>
      </c>
      <c r="H3096" s="1">
        <v>43337</v>
      </c>
      <c r="I3096" t="s">
        <v>19</v>
      </c>
      <c r="J3096">
        <v>26</v>
      </c>
      <c r="K3096" t="s">
        <v>1879</v>
      </c>
      <c r="L3096" t="s">
        <v>21</v>
      </c>
      <c r="M3096" t="s">
        <v>3648</v>
      </c>
      <c r="N3096">
        <v>26.5</v>
      </c>
      <c r="O3096" t="s">
        <v>23</v>
      </c>
    </row>
    <row r="3097" spans="1:15" hidden="1" x14ac:dyDescent="0.25">
      <c r="A3097" t="s">
        <v>14</v>
      </c>
      <c r="B3097">
        <v>1</v>
      </c>
      <c r="C3097" t="s">
        <v>238</v>
      </c>
      <c r="D3097">
        <f t="shared" si="48"/>
        <v>10</v>
      </c>
      <c r="E3097" t="s">
        <v>17</v>
      </c>
      <c r="F3097" t="s">
        <v>240</v>
      </c>
      <c r="G3097">
        <v>5717.96</v>
      </c>
      <c r="H3097" s="1">
        <v>43337</v>
      </c>
      <c r="I3097" t="s">
        <v>31</v>
      </c>
      <c r="J3097">
        <v>19</v>
      </c>
      <c r="K3097" t="s">
        <v>1159</v>
      </c>
      <c r="L3097" t="s">
        <v>58</v>
      </c>
      <c r="M3097" t="s">
        <v>3649</v>
      </c>
      <c r="N3097">
        <v>8.6999999999999993</v>
      </c>
      <c r="O3097" t="s">
        <v>23</v>
      </c>
    </row>
    <row r="3098" spans="1:15" hidden="1" x14ac:dyDescent="0.25">
      <c r="A3098" t="s">
        <v>14</v>
      </c>
      <c r="B3098">
        <v>1</v>
      </c>
      <c r="C3098" t="s">
        <v>454</v>
      </c>
      <c r="D3098">
        <f t="shared" si="48"/>
        <v>10</v>
      </c>
      <c r="E3098" t="s">
        <v>24</v>
      </c>
      <c r="F3098" t="s">
        <v>456</v>
      </c>
      <c r="G3098">
        <v>1184.44</v>
      </c>
      <c r="H3098" s="1">
        <v>43337</v>
      </c>
      <c r="I3098" t="s">
        <v>19</v>
      </c>
      <c r="J3098">
        <v>53</v>
      </c>
      <c r="K3098" t="s">
        <v>3650</v>
      </c>
      <c r="L3098" t="s">
        <v>21</v>
      </c>
      <c r="M3098" t="s">
        <v>3651</v>
      </c>
      <c r="N3098">
        <v>19.96</v>
      </c>
      <c r="O3098" t="s">
        <v>23</v>
      </c>
    </row>
    <row r="3099" spans="1:15" hidden="1" x14ac:dyDescent="0.25">
      <c r="A3099" t="s">
        <v>40</v>
      </c>
      <c r="C3099" t="s">
        <v>315</v>
      </c>
      <c r="D3099">
        <f t="shared" si="48"/>
        <v>10</v>
      </c>
      <c r="E3099" t="s">
        <v>43</v>
      </c>
      <c r="F3099" t="s">
        <v>299</v>
      </c>
      <c r="G3099">
        <v>4203.32</v>
      </c>
      <c r="H3099" s="1">
        <v>43337</v>
      </c>
      <c r="I3099" t="s">
        <v>31</v>
      </c>
      <c r="J3099">
        <v>69</v>
      </c>
      <c r="M3099" t="s">
        <v>3652</v>
      </c>
      <c r="N3099">
        <v>17</v>
      </c>
      <c r="O3099" t="s">
        <v>23</v>
      </c>
    </row>
    <row r="3100" spans="1:15" hidden="1" x14ac:dyDescent="0.25">
      <c r="A3100" t="s">
        <v>40</v>
      </c>
      <c r="C3100" t="s">
        <v>413</v>
      </c>
      <c r="D3100">
        <f t="shared" si="48"/>
        <v>8</v>
      </c>
      <c r="E3100" t="s">
        <v>372</v>
      </c>
      <c r="F3100" t="s">
        <v>414</v>
      </c>
      <c r="G3100">
        <v>7076.8</v>
      </c>
      <c r="H3100" s="1">
        <v>43337</v>
      </c>
      <c r="I3100" t="s">
        <v>31</v>
      </c>
      <c r="J3100">
        <v>18</v>
      </c>
      <c r="M3100" t="s">
        <v>3652</v>
      </c>
      <c r="N3100">
        <v>21</v>
      </c>
      <c r="O3100" t="s">
        <v>23</v>
      </c>
    </row>
    <row r="3101" spans="1:15" hidden="1" x14ac:dyDescent="0.25">
      <c r="A3101" t="s">
        <v>14</v>
      </c>
      <c r="B3101">
        <v>0</v>
      </c>
      <c r="C3101" t="s">
        <v>345</v>
      </c>
      <c r="D3101">
        <f t="shared" si="48"/>
        <v>8</v>
      </c>
      <c r="E3101" t="s">
        <v>24</v>
      </c>
      <c r="F3101" t="s">
        <v>218</v>
      </c>
      <c r="G3101">
        <v>9570.86</v>
      </c>
      <c r="H3101" s="1">
        <v>43337</v>
      </c>
      <c r="I3101" t="s">
        <v>31</v>
      </c>
      <c r="J3101">
        <v>35</v>
      </c>
      <c r="K3101" t="s">
        <v>3653</v>
      </c>
      <c r="L3101" t="s">
        <v>26</v>
      </c>
      <c r="M3101" t="s">
        <v>3654</v>
      </c>
      <c r="N3101">
        <v>55.76</v>
      </c>
      <c r="O3101" t="s">
        <v>23</v>
      </c>
    </row>
    <row r="3102" spans="1:15" hidden="1" x14ac:dyDescent="0.25">
      <c r="A3102" t="s">
        <v>14</v>
      </c>
      <c r="B3102">
        <v>0</v>
      </c>
      <c r="C3102" t="s">
        <v>165</v>
      </c>
      <c r="D3102">
        <f t="shared" si="48"/>
        <v>10</v>
      </c>
      <c r="E3102" t="s">
        <v>24</v>
      </c>
      <c r="F3102" t="s">
        <v>167</v>
      </c>
      <c r="G3102">
        <v>4354.09</v>
      </c>
      <c r="H3102" s="1">
        <v>43337</v>
      </c>
      <c r="I3102" t="s">
        <v>19</v>
      </c>
      <c r="J3102">
        <v>20</v>
      </c>
      <c r="K3102" t="s">
        <v>873</v>
      </c>
      <c r="L3102" t="s">
        <v>58</v>
      </c>
      <c r="M3102" t="s">
        <v>3655</v>
      </c>
      <c r="N3102">
        <v>18.09</v>
      </c>
      <c r="O3102" t="s">
        <v>23</v>
      </c>
    </row>
    <row r="3103" spans="1:15" hidden="1" x14ac:dyDescent="0.25">
      <c r="A3103" t="s">
        <v>14</v>
      </c>
      <c r="B3103">
        <v>1</v>
      </c>
      <c r="C3103" t="s">
        <v>302</v>
      </c>
      <c r="D3103">
        <f t="shared" si="48"/>
        <v>10</v>
      </c>
      <c r="E3103" t="s">
        <v>24</v>
      </c>
      <c r="F3103" t="s">
        <v>304</v>
      </c>
      <c r="G3103">
        <v>8409.74</v>
      </c>
      <c r="H3103" s="1">
        <v>43337</v>
      </c>
      <c r="I3103" t="s">
        <v>31</v>
      </c>
      <c r="J3103">
        <v>21</v>
      </c>
      <c r="K3103" t="s">
        <v>780</v>
      </c>
      <c r="L3103" t="s">
        <v>58</v>
      </c>
      <c r="M3103" t="s">
        <v>3656</v>
      </c>
      <c r="N3103">
        <v>18.989999999999998</v>
      </c>
      <c r="O3103" t="s">
        <v>23</v>
      </c>
    </row>
    <row r="3104" spans="1:15" hidden="1" x14ac:dyDescent="0.25">
      <c r="A3104" t="s">
        <v>40</v>
      </c>
      <c r="C3104" t="s">
        <v>320</v>
      </c>
      <c r="D3104">
        <f t="shared" si="48"/>
        <v>9</v>
      </c>
      <c r="E3104" t="s">
        <v>43</v>
      </c>
      <c r="F3104" t="s">
        <v>322</v>
      </c>
      <c r="G3104">
        <v>10277.07</v>
      </c>
      <c r="H3104" s="1">
        <v>43337</v>
      </c>
      <c r="I3104" t="s">
        <v>31</v>
      </c>
      <c r="J3104">
        <v>28</v>
      </c>
      <c r="M3104" t="s">
        <v>3657</v>
      </c>
      <c r="N3104">
        <v>49</v>
      </c>
      <c r="O3104" t="s">
        <v>23</v>
      </c>
    </row>
    <row r="3105" spans="1:15" hidden="1" x14ac:dyDescent="0.25">
      <c r="A3105" t="s">
        <v>14</v>
      </c>
      <c r="B3105">
        <v>0</v>
      </c>
      <c r="C3105" t="s">
        <v>117</v>
      </c>
      <c r="D3105">
        <f t="shared" si="48"/>
        <v>9</v>
      </c>
      <c r="E3105" t="s">
        <v>17</v>
      </c>
      <c r="F3105" t="s">
        <v>119</v>
      </c>
      <c r="G3105">
        <v>7615.76</v>
      </c>
      <c r="H3105" s="1">
        <v>43337</v>
      </c>
      <c r="I3105" t="s">
        <v>19</v>
      </c>
      <c r="J3105">
        <v>39</v>
      </c>
      <c r="K3105" t="s">
        <v>2612</v>
      </c>
      <c r="L3105" t="s">
        <v>58</v>
      </c>
      <c r="M3105" t="s">
        <v>3658</v>
      </c>
      <c r="N3105">
        <v>41.94</v>
      </c>
      <c r="O3105" t="s">
        <v>23</v>
      </c>
    </row>
    <row r="3106" spans="1:15" hidden="1" x14ac:dyDescent="0.25">
      <c r="A3106" t="s">
        <v>14</v>
      </c>
      <c r="B3106">
        <v>1</v>
      </c>
      <c r="C3106" t="s">
        <v>28</v>
      </c>
      <c r="D3106">
        <f t="shared" si="48"/>
        <v>10</v>
      </c>
      <c r="E3106" t="s">
        <v>17</v>
      </c>
      <c r="F3106" t="s">
        <v>30</v>
      </c>
      <c r="G3106">
        <v>1530.91</v>
      </c>
      <c r="H3106" s="1">
        <v>43337</v>
      </c>
      <c r="I3106" t="s">
        <v>31</v>
      </c>
      <c r="J3106">
        <v>38</v>
      </c>
      <c r="K3106" t="s">
        <v>1822</v>
      </c>
      <c r="L3106" t="s">
        <v>26</v>
      </c>
      <c r="M3106" t="s">
        <v>3659</v>
      </c>
      <c r="N3106">
        <v>37.68</v>
      </c>
      <c r="O3106" t="s">
        <v>23</v>
      </c>
    </row>
    <row r="3107" spans="1:15" hidden="1" x14ac:dyDescent="0.25">
      <c r="A3107" t="s">
        <v>14</v>
      </c>
      <c r="B3107">
        <v>1</v>
      </c>
      <c r="C3107" t="s">
        <v>54</v>
      </c>
      <c r="D3107">
        <f t="shared" si="48"/>
        <v>9</v>
      </c>
      <c r="E3107" t="s">
        <v>24</v>
      </c>
      <c r="F3107" t="s">
        <v>56</v>
      </c>
      <c r="G3107">
        <v>3200.7</v>
      </c>
      <c r="H3107" s="1">
        <v>43337</v>
      </c>
      <c r="I3107" t="s">
        <v>19</v>
      </c>
      <c r="J3107">
        <v>27</v>
      </c>
      <c r="K3107" t="s">
        <v>1144</v>
      </c>
      <c r="L3107" t="s">
        <v>58</v>
      </c>
      <c r="M3107" t="s">
        <v>3660</v>
      </c>
      <c r="N3107">
        <v>27.62</v>
      </c>
      <c r="O3107" t="s">
        <v>23</v>
      </c>
    </row>
    <row r="3108" spans="1:15" hidden="1" x14ac:dyDescent="0.25">
      <c r="A3108" t="s">
        <v>14</v>
      </c>
      <c r="B3108">
        <v>1</v>
      </c>
      <c r="C3108" t="s">
        <v>255</v>
      </c>
      <c r="D3108">
        <f t="shared" si="48"/>
        <v>9</v>
      </c>
      <c r="E3108" t="s">
        <v>17</v>
      </c>
      <c r="F3108" t="s">
        <v>257</v>
      </c>
      <c r="G3108">
        <v>5488.44</v>
      </c>
      <c r="H3108" s="1">
        <v>43337</v>
      </c>
      <c r="I3108" t="s">
        <v>19</v>
      </c>
      <c r="J3108">
        <v>34</v>
      </c>
      <c r="K3108" t="s">
        <v>52</v>
      </c>
      <c r="L3108" t="s">
        <v>50</v>
      </c>
      <c r="M3108" t="s">
        <v>3661</v>
      </c>
      <c r="N3108">
        <v>39.71</v>
      </c>
      <c r="O3108" t="s">
        <v>23</v>
      </c>
    </row>
    <row r="3109" spans="1:15" hidden="1" x14ac:dyDescent="0.25">
      <c r="A3109" t="s">
        <v>14</v>
      </c>
      <c r="B3109">
        <v>1</v>
      </c>
      <c r="C3109" t="s">
        <v>146</v>
      </c>
      <c r="D3109">
        <f t="shared" si="48"/>
        <v>10</v>
      </c>
      <c r="E3109" t="s">
        <v>24</v>
      </c>
      <c r="F3109" t="s">
        <v>148</v>
      </c>
      <c r="G3109">
        <v>587.02</v>
      </c>
      <c r="H3109" s="1">
        <v>43337</v>
      </c>
      <c r="I3109" t="s">
        <v>31</v>
      </c>
      <c r="J3109">
        <v>25</v>
      </c>
      <c r="K3109" t="s">
        <v>3662</v>
      </c>
      <c r="L3109" t="s">
        <v>50</v>
      </c>
      <c r="M3109" t="s">
        <v>3663</v>
      </c>
      <c r="N3109">
        <v>21.13</v>
      </c>
      <c r="O3109" t="s">
        <v>23</v>
      </c>
    </row>
    <row r="3110" spans="1:15" hidden="1" x14ac:dyDescent="0.25">
      <c r="A3110" t="s">
        <v>14</v>
      </c>
      <c r="B3110">
        <v>1</v>
      </c>
      <c r="C3110" t="s">
        <v>224</v>
      </c>
      <c r="D3110">
        <f t="shared" si="48"/>
        <v>10</v>
      </c>
      <c r="E3110" t="s">
        <v>24</v>
      </c>
      <c r="F3110" t="s">
        <v>78</v>
      </c>
      <c r="G3110">
        <v>2390.34</v>
      </c>
      <c r="H3110" s="1">
        <v>43337</v>
      </c>
      <c r="I3110" t="s">
        <v>31</v>
      </c>
      <c r="J3110">
        <v>24</v>
      </c>
      <c r="K3110" t="s">
        <v>3664</v>
      </c>
      <c r="L3110" t="s">
        <v>50</v>
      </c>
      <c r="M3110" t="s">
        <v>3665</v>
      </c>
      <c r="N3110">
        <v>25.96</v>
      </c>
      <c r="O3110" t="s">
        <v>23</v>
      </c>
    </row>
    <row r="3111" spans="1:15" hidden="1" x14ac:dyDescent="0.25">
      <c r="A3111" t="s">
        <v>40</v>
      </c>
      <c r="C3111" t="s">
        <v>255</v>
      </c>
      <c r="D3111">
        <f t="shared" si="48"/>
        <v>9</v>
      </c>
      <c r="E3111" t="s">
        <v>43</v>
      </c>
      <c r="F3111" t="s">
        <v>257</v>
      </c>
      <c r="G3111">
        <v>5471.44</v>
      </c>
      <c r="H3111" s="1">
        <v>43337</v>
      </c>
      <c r="I3111" t="s">
        <v>19</v>
      </c>
      <c r="J3111">
        <v>34</v>
      </c>
      <c r="M3111" t="s">
        <v>3666</v>
      </c>
      <c r="N3111">
        <v>17</v>
      </c>
      <c r="O3111" t="s">
        <v>23</v>
      </c>
    </row>
    <row r="3112" spans="1:15" hidden="1" x14ac:dyDescent="0.25">
      <c r="A3112" t="s">
        <v>14</v>
      </c>
      <c r="B3112">
        <v>1</v>
      </c>
      <c r="C3112" t="s">
        <v>1230</v>
      </c>
      <c r="D3112">
        <f t="shared" si="48"/>
        <v>9</v>
      </c>
      <c r="E3112" t="s">
        <v>17</v>
      </c>
      <c r="F3112" t="s">
        <v>641</v>
      </c>
      <c r="G3112">
        <v>7807.32</v>
      </c>
      <c r="H3112" s="1">
        <v>43337</v>
      </c>
      <c r="I3112" t="s">
        <v>31</v>
      </c>
      <c r="J3112">
        <v>29</v>
      </c>
      <c r="K3112" t="s">
        <v>3667</v>
      </c>
      <c r="L3112" t="s">
        <v>58</v>
      </c>
      <c r="M3112" t="s">
        <v>3668</v>
      </c>
      <c r="N3112">
        <v>15.89</v>
      </c>
      <c r="O3112" t="s">
        <v>23</v>
      </c>
    </row>
    <row r="3113" spans="1:15" hidden="1" x14ac:dyDescent="0.25">
      <c r="A3113" t="s">
        <v>14</v>
      </c>
      <c r="B3113">
        <v>1</v>
      </c>
      <c r="C3113" t="s">
        <v>15</v>
      </c>
      <c r="D3113">
        <f t="shared" si="48"/>
        <v>10</v>
      </c>
      <c r="E3113" t="s">
        <v>17</v>
      </c>
      <c r="F3113" t="s">
        <v>18</v>
      </c>
      <c r="G3113">
        <v>1664.34</v>
      </c>
      <c r="H3113" s="1">
        <v>43337</v>
      </c>
      <c r="I3113" t="s">
        <v>19</v>
      </c>
      <c r="J3113">
        <v>26</v>
      </c>
      <c r="K3113" t="s">
        <v>2197</v>
      </c>
      <c r="L3113" t="s">
        <v>21</v>
      </c>
      <c r="M3113" t="s">
        <v>3669</v>
      </c>
      <c r="N3113">
        <v>6.52</v>
      </c>
      <c r="O3113" t="s">
        <v>23</v>
      </c>
    </row>
    <row r="3114" spans="1:15" hidden="1" x14ac:dyDescent="0.25">
      <c r="A3114" t="s">
        <v>14</v>
      </c>
      <c r="B3114">
        <v>1</v>
      </c>
      <c r="C3114" t="s">
        <v>224</v>
      </c>
      <c r="D3114">
        <f t="shared" si="48"/>
        <v>10</v>
      </c>
      <c r="E3114" t="s">
        <v>17</v>
      </c>
      <c r="F3114" t="s">
        <v>78</v>
      </c>
      <c r="G3114">
        <v>2379.3000000000002</v>
      </c>
      <c r="H3114" s="1">
        <v>43337</v>
      </c>
      <c r="I3114" t="s">
        <v>31</v>
      </c>
      <c r="J3114">
        <v>24</v>
      </c>
      <c r="K3114" t="s">
        <v>300</v>
      </c>
      <c r="L3114" t="s">
        <v>50</v>
      </c>
      <c r="M3114" t="s">
        <v>3670</v>
      </c>
      <c r="N3114">
        <v>11.04</v>
      </c>
      <c r="O3114" t="s">
        <v>23</v>
      </c>
    </row>
    <row r="3115" spans="1:15" hidden="1" x14ac:dyDescent="0.25">
      <c r="A3115" t="s">
        <v>14</v>
      </c>
      <c r="B3115">
        <v>1</v>
      </c>
      <c r="C3115" t="s">
        <v>320</v>
      </c>
      <c r="D3115">
        <f t="shared" si="48"/>
        <v>9</v>
      </c>
      <c r="E3115" t="s">
        <v>17</v>
      </c>
      <c r="F3115" t="s">
        <v>322</v>
      </c>
      <c r="G3115">
        <v>10267.879999999999</v>
      </c>
      <c r="H3115" s="1">
        <v>43337</v>
      </c>
      <c r="I3115" t="s">
        <v>31</v>
      </c>
      <c r="J3115">
        <v>28</v>
      </c>
      <c r="K3115" t="s">
        <v>2846</v>
      </c>
      <c r="L3115" t="s">
        <v>376</v>
      </c>
      <c r="M3115" t="s">
        <v>3671</v>
      </c>
      <c r="N3115">
        <v>9.19</v>
      </c>
      <c r="O3115" t="s">
        <v>23</v>
      </c>
    </row>
    <row r="3116" spans="1:15" hidden="1" x14ac:dyDescent="0.25">
      <c r="A3116" t="s">
        <v>14</v>
      </c>
      <c r="B3116">
        <v>1</v>
      </c>
      <c r="C3116" t="s">
        <v>181</v>
      </c>
      <c r="D3116">
        <f t="shared" si="48"/>
        <v>10</v>
      </c>
      <c r="E3116" t="s">
        <v>17</v>
      </c>
      <c r="F3116" t="s">
        <v>183</v>
      </c>
      <c r="G3116">
        <v>3064.62</v>
      </c>
      <c r="H3116" s="1">
        <v>43337</v>
      </c>
      <c r="I3116" t="s">
        <v>31</v>
      </c>
      <c r="J3116">
        <v>27</v>
      </c>
      <c r="K3116" t="s">
        <v>2079</v>
      </c>
      <c r="L3116" t="s">
        <v>21</v>
      </c>
      <c r="M3116" t="s">
        <v>3672</v>
      </c>
      <c r="N3116">
        <v>24.99</v>
      </c>
      <c r="O3116" t="s">
        <v>23</v>
      </c>
    </row>
    <row r="3117" spans="1:15" hidden="1" x14ac:dyDescent="0.25">
      <c r="A3117" t="s">
        <v>14</v>
      </c>
      <c r="B3117">
        <v>1</v>
      </c>
      <c r="C3117" t="s">
        <v>15</v>
      </c>
      <c r="D3117">
        <f t="shared" si="48"/>
        <v>10</v>
      </c>
      <c r="E3117" t="s">
        <v>24</v>
      </c>
      <c r="F3117" t="s">
        <v>18</v>
      </c>
      <c r="G3117">
        <v>1655.47</v>
      </c>
      <c r="H3117" s="1">
        <v>43337</v>
      </c>
      <c r="I3117" t="s">
        <v>19</v>
      </c>
      <c r="J3117">
        <v>26</v>
      </c>
      <c r="K3117" t="s">
        <v>922</v>
      </c>
      <c r="L3117" t="s">
        <v>21</v>
      </c>
      <c r="M3117" t="s">
        <v>3673</v>
      </c>
      <c r="N3117">
        <v>8.8699999999999992</v>
      </c>
      <c r="O3117" t="s">
        <v>23</v>
      </c>
    </row>
    <row r="3118" spans="1:15" hidden="1" x14ac:dyDescent="0.25">
      <c r="A3118" t="s">
        <v>14</v>
      </c>
      <c r="B3118">
        <v>0</v>
      </c>
      <c r="C3118" t="s">
        <v>15</v>
      </c>
      <c r="D3118">
        <f t="shared" si="48"/>
        <v>10</v>
      </c>
      <c r="E3118" t="s">
        <v>17</v>
      </c>
      <c r="F3118" t="s">
        <v>18</v>
      </c>
      <c r="G3118">
        <v>1645.79</v>
      </c>
      <c r="H3118" s="1">
        <v>43337</v>
      </c>
      <c r="I3118" t="s">
        <v>19</v>
      </c>
      <c r="J3118">
        <v>26</v>
      </c>
      <c r="K3118" t="s">
        <v>3674</v>
      </c>
      <c r="L3118" t="s">
        <v>21</v>
      </c>
      <c r="M3118" t="s">
        <v>3675</v>
      </c>
      <c r="N3118">
        <v>9.68</v>
      </c>
      <c r="O3118" t="s">
        <v>23</v>
      </c>
    </row>
    <row r="3119" spans="1:15" hidden="1" x14ac:dyDescent="0.25">
      <c r="A3119" t="s">
        <v>14</v>
      </c>
      <c r="B3119">
        <v>1</v>
      </c>
      <c r="C3119" t="s">
        <v>238</v>
      </c>
      <c r="D3119">
        <f t="shared" si="48"/>
        <v>10</v>
      </c>
      <c r="E3119" t="s">
        <v>17</v>
      </c>
      <c r="F3119" t="s">
        <v>240</v>
      </c>
      <c r="G3119">
        <v>5686.69</v>
      </c>
      <c r="H3119" s="1">
        <v>43337</v>
      </c>
      <c r="I3119" t="s">
        <v>31</v>
      </c>
      <c r="J3119">
        <v>19</v>
      </c>
      <c r="K3119" t="s">
        <v>1126</v>
      </c>
      <c r="L3119" t="s">
        <v>58</v>
      </c>
      <c r="M3119" t="s">
        <v>3676</v>
      </c>
      <c r="N3119">
        <v>31.27</v>
      </c>
      <c r="O3119" t="s">
        <v>23</v>
      </c>
    </row>
    <row r="3120" spans="1:15" hidden="1" x14ac:dyDescent="0.25">
      <c r="A3120" t="s">
        <v>40</v>
      </c>
      <c r="C3120" t="s">
        <v>91</v>
      </c>
      <c r="D3120">
        <f t="shared" si="48"/>
        <v>10</v>
      </c>
      <c r="E3120" t="s">
        <v>62</v>
      </c>
      <c r="F3120" t="s">
        <v>93</v>
      </c>
      <c r="G3120">
        <v>1731.25</v>
      </c>
      <c r="H3120" s="1">
        <v>43337</v>
      </c>
      <c r="I3120" t="s">
        <v>19</v>
      </c>
      <c r="J3120">
        <v>24</v>
      </c>
      <c r="M3120" t="s">
        <v>3677</v>
      </c>
      <c r="N3120">
        <v>28</v>
      </c>
      <c r="O3120" t="s">
        <v>23</v>
      </c>
    </row>
    <row r="3121" spans="1:15" hidden="1" x14ac:dyDescent="0.25">
      <c r="A3121" t="s">
        <v>14</v>
      </c>
      <c r="B3121">
        <v>1</v>
      </c>
      <c r="C3121" t="s">
        <v>791</v>
      </c>
      <c r="D3121">
        <f t="shared" si="48"/>
        <v>10</v>
      </c>
      <c r="E3121" t="s">
        <v>17</v>
      </c>
      <c r="F3121" t="s">
        <v>793</v>
      </c>
      <c r="G3121">
        <v>107737.19</v>
      </c>
      <c r="H3121" s="1">
        <v>43337</v>
      </c>
      <c r="I3121" t="s">
        <v>31</v>
      </c>
      <c r="J3121">
        <v>42</v>
      </c>
      <c r="K3121" t="s">
        <v>1133</v>
      </c>
      <c r="L3121" t="s">
        <v>21</v>
      </c>
      <c r="M3121" t="s">
        <v>3678</v>
      </c>
      <c r="N3121">
        <v>43.07</v>
      </c>
      <c r="O3121" t="s">
        <v>23</v>
      </c>
    </row>
    <row r="3122" spans="1:15" hidden="1" x14ac:dyDescent="0.25">
      <c r="A3122" t="s">
        <v>14</v>
      </c>
      <c r="B3122">
        <v>0</v>
      </c>
      <c r="C3122" t="s">
        <v>113</v>
      </c>
      <c r="D3122">
        <f t="shared" si="48"/>
        <v>9</v>
      </c>
      <c r="E3122" t="s">
        <v>24</v>
      </c>
      <c r="F3122" t="s">
        <v>100</v>
      </c>
      <c r="G3122">
        <v>3086.16</v>
      </c>
      <c r="H3122" s="1">
        <v>43337</v>
      </c>
      <c r="I3122" t="s">
        <v>31</v>
      </c>
      <c r="J3122">
        <v>21</v>
      </c>
      <c r="K3122" t="s">
        <v>557</v>
      </c>
      <c r="L3122" t="s">
        <v>50</v>
      </c>
      <c r="M3122" t="s">
        <v>3679</v>
      </c>
      <c r="N3122">
        <v>7.25</v>
      </c>
      <c r="O3122" t="s">
        <v>23</v>
      </c>
    </row>
    <row r="3123" spans="1:15" hidden="1" x14ac:dyDescent="0.25">
      <c r="A3123" t="s">
        <v>14</v>
      </c>
      <c r="B3123">
        <v>1</v>
      </c>
      <c r="C3123" t="s">
        <v>454</v>
      </c>
      <c r="D3123">
        <f t="shared" si="48"/>
        <v>10</v>
      </c>
      <c r="E3123" t="s">
        <v>17</v>
      </c>
      <c r="F3123" t="s">
        <v>456</v>
      </c>
      <c r="G3123">
        <v>1169.77</v>
      </c>
      <c r="H3123" s="1">
        <v>43337</v>
      </c>
      <c r="I3123" t="s">
        <v>19</v>
      </c>
      <c r="J3123">
        <v>53</v>
      </c>
      <c r="K3123" t="s">
        <v>3680</v>
      </c>
      <c r="L3123" t="s">
        <v>21</v>
      </c>
      <c r="M3123" t="s">
        <v>3681</v>
      </c>
      <c r="N3123">
        <v>14.67</v>
      </c>
      <c r="O3123" t="s">
        <v>23</v>
      </c>
    </row>
    <row r="3124" spans="1:15" hidden="1" x14ac:dyDescent="0.25">
      <c r="A3124" t="s">
        <v>14</v>
      </c>
      <c r="B3124">
        <v>0</v>
      </c>
      <c r="C3124" t="s">
        <v>176</v>
      </c>
      <c r="D3124">
        <f t="shared" si="48"/>
        <v>10</v>
      </c>
      <c r="E3124" t="s">
        <v>24</v>
      </c>
      <c r="F3124" t="s">
        <v>178</v>
      </c>
      <c r="G3124">
        <v>4125.3999999999996</v>
      </c>
      <c r="H3124" s="1">
        <v>43337</v>
      </c>
      <c r="I3124" t="s">
        <v>19</v>
      </c>
      <c r="J3124">
        <v>20</v>
      </c>
      <c r="K3124" t="s">
        <v>3403</v>
      </c>
      <c r="L3124" t="s">
        <v>26</v>
      </c>
      <c r="M3124" t="s">
        <v>3682</v>
      </c>
      <c r="N3124">
        <v>18.89</v>
      </c>
      <c r="O3124" t="s">
        <v>23</v>
      </c>
    </row>
    <row r="3125" spans="1:15" hidden="1" x14ac:dyDescent="0.25">
      <c r="A3125" t="s">
        <v>14</v>
      </c>
      <c r="B3125">
        <v>1</v>
      </c>
      <c r="C3125" t="s">
        <v>454</v>
      </c>
      <c r="D3125">
        <f t="shared" si="48"/>
        <v>10</v>
      </c>
      <c r="E3125" t="s">
        <v>24</v>
      </c>
      <c r="F3125" t="s">
        <v>456</v>
      </c>
      <c r="G3125">
        <v>1162.5999999999999</v>
      </c>
      <c r="H3125" s="1">
        <v>43337</v>
      </c>
      <c r="I3125" t="s">
        <v>19</v>
      </c>
      <c r="J3125">
        <v>53</v>
      </c>
      <c r="K3125" t="s">
        <v>480</v>
      </c>
      <c r="L3125" t="s">
        <v>26</v>
      </c>
      <c r="M3125" t="s">
        <v>3683</v>
      </c>
      <c r="N3125">
        <v>7.17</v>
      </c>
      <c r="O3125" t="s">
        <v>23</v>
      </c>
    </row>
    <row r="3126" spans="1:15" hidden="1" x14ac:dyDescent="0.25">
      <c r="A3126" t="s">
        <v>14</v>
      </c>
      <c r="B3126">
        <v>0</v>
      </c>
      <c r="C3126" t="s">
        <v>302</v>
      </c>
      <c r="D3126">
        <f t="shared" si="48"/>
        <v>10</v>
      </c>
      <c r="E3126" t="s">
        <v>24</v>
      </c>
      <c r="F3126" t="s">
        <v>304</v>
      </c>
      <c r="G3126">
        <v>8389.56</v>
      </c>
      <c r="H3126" s="1">
        <v>43337</v>
      </c>
      <c r="I3126" t="s">
        <v>31</v>
      </c>
      <c r="J3126">
        <v>21</v>
      </c>
      <c r="K3126" t="s">
        <v>663</v>
      </c>
      <c r="L3126" t="s">
        <v>26</v>
      </c>
      <c r="M3126" t="s">
        <v>3684</v>
      </c>
      <c r="N3126">
        <v>20.18</v>
      </c>
      <c r="O3126" t="s">
        <v>23</v>
      </c>
    </row>
    <row r="3127" spans="1:15" hidden="1" x14ac:dyDescent="0.25">
      <c r="A3127" t="s">
        <v>40</v>
      </c>
      <c r="C3127" t="s">
        <v>607</v>
      </c>
      <c r="D3127">
        <f t="shared" si="48"/>
        <v>10</v>
      </c>
      <c r="E3127" t="s">
        <v>43</v>
      </c>
      <c r="F3127" t="s">
        <v>609</v>
      </c>
      <c r="G3127">
        <v>17922.18</v>
      </c>
      <c r="H3127" s="1">
        <v>43337</v>
      </c>
      <c r="I3127" t="s">
        <v>19</v>
      </c>
      <c r="J3127">
        <v>46</v>
      </c>
      <c r="M3127" t="s">
        <v>3685</v>
      </c>
      <c r="N3127">
        <v>28</v>
      </c>
      <c r="O3127" t="s">
        <v>23</v>
      </c>
    </row>
    <row r="3128" spans="1:15" hidden="1" x14ac:dyDescent="0.25">
      <c r="A3128" t="s">
        <v>14</v>
      </c>
      <c r="B3128">
        <v>1</v>
      </c>
      <c r="C3128" t="s">
        <v>445</v>
      </c>
      <c r="D3128">
        <f t="shared" si="48"/>
        <v>10</v>
      </c>
      <c r="E3128" t="s">
        <v>24</v>
      </c>
      <c r="F3128" t="s">
        <v>447</v>
      </c>
      <c r="G3128">
        <v>7583.14</v>
      </c>
      <c r="H3128" s="1">
        <v>43337</v>
      </c>
      <c r="I3128" t="s">
        <v>19</v>
      </c>
      <c r="J3128">
        <v>19</v>
      </c>
      <c r="K3128" t="s">
        <v>833</v>
      </c>
      <c r="L3128" t="s">
        <v>142</v>
      </c>
      <c r="M3128" t="s">
        <v>3686</v>
      </c>
      <c r="N3128">
        <v>89.53</v>
      </c>
      <c r="O3128" t="s">
        <v>23</v>
      </c>
    </row>
    <row r="3129" spans="1:15" hidden="1" x14ac:dyDescent="0.25">
      <c r="A3129" t="s">
        <v>14</v>
      </c>
      <c r="B3129">
        <v>1</v>
      </c>
      <c r="C3129" t="s">
        <v>146</v>
      </c>
      <c r="D3129">
        <f t="shared" si="48"/>
        <v>10</v>
      </c>
      <c r="E3129" t="s">
        <v>17</v>
      </c>
      <c r="F3129" t="s">
        <v>148</v>
      </c>
      <c r="G3129">
        <v>575.36</v>
      </c>
      <c r="H3129" s="1">
        <v>43337</v>
      </c>
      <c r="I3129" t="s">
        <v>31</v>
      </c>
      <c r="J3129">
        <v>25</v>
      </c>
      <c r="K3129" t="s">
        <v>2022</v>
      </c>
      <c r="L3129" t="s">
        <v>21</v>
      </c>
      <c r="M3129" t="s">
        <v>3687</v>
      </c>
      <c r="N3129">
        <v>11.66</v>
      </c>
      <c r="O3129" t="s">
        <v>23</v>
      </c>
    </row>
    <row r="3130" spans="1:15" hidden="1" x14ac:dyDescent="0.25">
      <c r="A3130" t="s">
        <v>14</v>
      </c>
      <c r="B3130">
        <v>1</v>
      </c>
      <c r="C3130" t="s">
        <v>255</v>
      </c>
      <c r="D3130">
        <f t="shared" si="48"/>
        <v>9</v>
      </c>
      <c r="E3130" t="s">
        <v>24</v>
      </c>
      <c r="F3130" t="s">
        <v>257</v>
      </c>
      <c r="G3130">
        <v>5414.65</v>
      </c>
      <c r="H3130" s="1">
        <v>43337</v>
      </c>
      <c r="I3130" t="s">
        <v>19</v>
      </c>
      <c r="J3130">
        <v>34</v>
      </c>
      <c r="K3130" t="s">
        <v>25</v>
      </c>
      <c r="L3130" t="s">
        <v>26</v>
      </c>
      <c r="M3130" t="s">
        <v>3688</v>
      </c>
      <c r="N3130">
        <v>56.79</v>
      </c>
      <c r="O3130" t="s">
        <v>23</v>
      </c>
    </row>
    <row r="3131" spans="1:15" hidden="1" x14ac:dyDescent="0.25">
      <c r="A3131" t="s">
        <v>14</v>
      </c>
      <c r="B3131">
        <v>1</v>
      </c>
      <c r="C3131" t="s">
        <v>113</v>
      </c>
      <c r="D3131">
        <f t="shared" si="48"/>
        <v>9</v>
      </c>
      <c r="E3131" t="s">
        <v>24</v>
      </c>
      <c r="F3131" t="s">
        <v>100</v>
      </c>
      <c r="G3131">
        <v>3068.52</v>
      </c>
      <c r="H3131" s="1">
        <v>43337</v>
      </c>
      <c r="I3131" t="s">
        <v>31</v>
      </c>
      <c r="J3131">
        <v>21</v>
      </c>
      <c r="K3131" t="s">
        <v>733</v>
      </c>
      <c r="L3131" t="s">
        <v>50</v>
      </c>
      <c r="M3131" t="s">
        <v>3689</v>
      </c>
      <c r="N3131">
        <v>17.64</v>
      </c>
      <c r="O3131" t="s">
        <v>23</v>
      </c>
    </row>
    <row r="3132" spans="1:15" hidden="1" x14ac:dyDescent="0.25">
      <c r="A3132" t="s">
        <v>14</v>
      </c>
      <c r="B3132">
        <v>1</v>
      </c>
      <c r="C3132" t="s">
        <v>113</v>
      </c>
      <c r="D3132">
        <f t="shared" si="48"/>
        <v>9</v>
      </c>
      <c r="E3132" t="s">
        <v>24</v>
      </c>
      <c r="F3132" t="s">
        <v>100</v>
      </c>
      <c r="G3132">
        <v>3032.2</v>
      </c>
      <c r="H3132" s="1">
        <v>43337</v>
      </c>
      <c r="I3132" t="s">
        <v>31</v>
      </c>
      <c r="J3132">
        <v>21</v>
      </c>
      <c r="K3132" t="s">
        <v>1625</v>
      </c>
      <c r="L3132" t="s">
        <v>50</v>
      </c>
      <c r="M3132" t="s">
        <v>3690</v>
      </c>
      <c r="N3132">
        <v>36.32</v>
      </c>
      <c r="O3132" t="s">
        <v>23</v>
      </c>
    </row>
    <row r="3133" spans="1:15" hidden="1" x14ac:dyDescent="0.25">
      <c r="A3133" t="s">
        <v>14</v>
      </c>
      <c r="B3133">
        <v>1</v>
      </c>
      <c r="C3133" t="s">
        <v>113</v>
      </c>
      <c r="D3133">
        <f t="shared" si="48"/>
        <v>9</v>
      </c>
      <c r="E3133" t="s">
        <v>17</v>
      </c>
      <c r="F3133" t="s">
        <v>100</v>
      </c>
      <c r="G3133">
        <v>3019.3</v>
      </c>
      <c r="H3133" s="1">
        <v>43337</v>
      </c>
      <c r="I3133" t="s">
        <v>31</v>
      </c>
      <c r="J3133">
        <v>21</v>
      </c>
      <c r="K3133" t="s">
        <v>907</v>
      </c>
      <c r="L3133" t="s">
        <v>50</v>
      </c>
      <c r="M3133" t="s">
        <v>3691</v>
      </c>
      <c r="N3133">
        <v>12.9</v>
      </c>
      <c r="O3133" t="s">
        <v>23</v>
      </c>
    </row>
    <row r="3134" spans="1:15" hidden="1" x14ac:dyDescent="0.25">
      <c r="A3134" t="s">
        <v>14</v>
      </c>
      <c r="B3134">
        <v>1</v>
      </c>
      <c r="C3134" t="s">
        <v>445</v>
      </c>
      <c r="D3134">
        <f t="shared" si="48"/>
        <v>10</v>
      </c>
      <c r="E3134" t="s">
        <v>17</v>
      </c>
      <c r="F3134" t="s">
        <v>447</v>
      </c>
      <c r="G3134">
        <v>7562.01</v>
      </c>
      <c r="H3134" s="1">
        <v>43337</v>
      </c>
      <c r="I3134" t="s">
        <v>19</v>
      </c>
      <c r="J3134">
        <v>19</v>
      </c>
      <c r="K3134" t="s">
        <v>766</v>
      </c>
      <c r="L3134" t="s">
        <v>50</v>
      </c>
      <c r="M3134" t="s">
        <v>3692</v>
      </c>
      <c r="N3134">
        <v>21.13</v>
      </c>
      <c r="O3134" t="s">
        <v>23</v>
      </c>
    </row>
    <row r="3135" spans="1:15" hidden="1" x14ac:dyDescent="0.25">
      <c r="A3135" t="s">
        <v>14</v>
      </c>
      <c r="B3135">
        <v>1</v>
      </c>
      <c r="C3135" t="s">
        <v>176</v>
      </c>
      <c r="D3135">
        <f t="shared" si="48"/>
        <v>10</v>
      </c>
      <c r="E3135" t="s">
        <v>17</v>
      </c>
      <c r="F3135" t="s">
        <v>178</v>
      </c>
      <c r="G3135">
        <v>4104.0200000000004</v>
      </c>
      <c r="H3135" s="1">
        <v>43337</v>
      </c>
      <c r="I3135" t="s">
        <v>19</v>
      </c>
      <c r="J3135">
        <v>20</v>
      </c>
      <c r="K3135" t="s">
        <v>581</v>
      </c>
      <c r="L3135" t="s">
        <v>58</v>
      </c>
      <c r="M3135" t="s">
        <v>3693</v>
      </c>
      <c r="N3135">
        <v>21.38</v>
      </c>
      <c r="O3135" t="s">
        <v>23</v>
      </c>
    </row>
    <row r="3136" spans="1:15" hidden="1" x14ac:dyDescent="0.25">
      <c r="A3136" t="s">
        <v>14</v>
      </c>
      <c r="B3136">
        <v>1</v>
      </c>
      <c r="C3136" t="s">
        <v>91</v>
      </c>
      <c r="D3136">
        <f t="shared" si="48"/>
        <v>10</v>
      </c>
      <c r="E3136" t="s">
        <v>24</v>
      </c>
      <c r="F3136" t="s">
        <v>93</v>
      </c>
      <c r="G3136">
        <v>1722.44</v>
      </c>
      <c r="H3136" s="1">
        <v>43337</v>
      </c>
      <c r="I3136" t="s">
        <v>19</v>
      </c>
      <c r="J3136">
        <v>24</v>
      </c>
      <c r="K3136" t="s">
        <v>300</v>
      </c>
      <c r="L3136" t="s">
        <v>50</v>
      </c>
      <c r="M3136" t="s">
        <v>3694</v>
      </c>
      <c r="N3136">
        <v>8.81</v>
      </c>
      <c r="O3136" t="s">
        <v>23</v>
      </c>
    </row>
    <row r="3137" spans="1:15" hidden="1" x14ac:dyDescent="0.25">
      <c r="A3137" t="s">
        <v>14</v>
      </c>
      <c r="B3137">
        <v>1</v>
      </c>
      <c r="C3137" t="s">
        <v>88</v>
      </c>
      <c r="D3137">
        <f t="shared" si="48"/>
        <v>10</v>
      </c>
      <c r="E3137" t="s">
        <v>24</v>
      </c>
      <c r="F3137" t="s">
        <v>90</v>
      </c>
      <c r="G3137">
        <v>2878.86</v>
      </c>
      <c r="H3137" s="1">
        <v>43337</v>
      </c>
      <c r="I3137" t="s">
        <v>19</v>
      </c>
      <c r="J3137">
        <v>47</v>
      </c>
      <c r="K3137" t="s">
        <v>406</v>
      </c>
      <c r="L3137" t="s">
        <v>58</v>
      </c>
      <c r="M3137" t="s">
        <v>3695</v>
      </c>
      <c r="N3137">
        <v>18.97</v>
      </c>
      <c r="O3137" t="s">
        <v>23</v>
      </c>
    </row>
    <row r="3138" spans="1:15" hidden="1" x14ac:dyDescent="0.25">
      <c r="A3138" t="s">
        <v>14</v>
      </c>
      <c r="B3138">
        <v>1</v>
      </c>
      <c r="C3138" t="s">
        <v>151</v>
      </c>
      <c r="D3138">
        <f t="shared" si="48"/>
        <v>10</v>
      </c>
      <c r="E3138" t="s">
        <v>17</v>
      </c>
      <c r="F3138" t="s">
        <v>153</v>
      </c>
      <c r="G3138">
        <v>2594.48</v>
      </c>
      <c r="H3138" s="1">
        <v>43337</v>
      </c>
      <c r="I3138" t="s">
        <v>19</v>
      </c>
      <c r="J3138">
        <v>21</v>
      </c>
      <c r="K3138" t="s">
        <v>1397</v>
      </c>
      <c r="L3138" t="s">
        <v>26</v>
      </c>
      <c r="M3138" t="s">
        <v>3696</v>
      </c>
      <c r="N3138">
        <v>22.3</v>
      </c>
      <c r="O3138" t="s">
        <v>23</v>
      </c>
    </row>
    <row r="3139" spans="1:15" hidden="1" x14ac:dyDescent="0.25">
      <c r="A3139" t="s">
        <v>14</v>
      </c>
      <c r="B3139">
        <v>1</v>
      </c>
      <c r="C3139" t="s">
        <v>146</v>
      </c>
      <c r="D3139">
        <f t="shared" ref="D3139:D3202" si="49">LEN(C3139)-4</f>
        <v>10</v>
      </c>
      <c r="E3139" t="s">
        <v>24</v>
      </c>
      <c r="F3139" t="s">
        <v>148</v>
      </c>
      <c r="G3139">
        <v>553.73</v>
      </c>
      <c r="H3139" s="1">
        <v>43337</v>
      </c>
      <c r="I3139" t="s">
        <v>31</v>
      </c>
      <c r="J3139">
        <v>25</v>
      </c>
      <c r="K3139" t="s">
        <v>25</v>
      </c>
      <c r="L3139" t="s">
        <v>26</v>
      </c>
      <c r="M3139" t="s">
        <v>3697</v>
      </c>
      <c r="N3139">
        <v>21.63</v>
      </c>
      <c r="O3139" t="s">
        <v>23</v>
      </c>
    </row>
    <row r="3140" spans="1:15" hidden="1" x14ac:dyDescent="0.25">
      <c r="A3140" t="s">
        <v>40</v>
      </c>
      <c r="C3140" t="s">
        <v>176</v>
      </c>
      <c r="D3140">
        <f t="shared" si="49"/>
        <v>10</v>
      </c>
      <c r="E3140" t="s">
        <v>43</v>
      </c>
      <c r="F3140" t="s">
        <v>178</v>
      </c>
      <c r="G3140">
        <v>4074.02</v>
      </c>
      <c r="H3140" s="1">
        <v>43337</v>
      </c>
      <c r="I3140" t="s">
        <v>19</v>
      </c>
      <c r="J3140">
        <v>20</v>
      </c>
      <c r="M3140" t="s">
        <v>3698</v>
      </c>
      <c r="N3140">
        <v>30</v>
      </c>
      <c r="O3140" t="s">
        <v>23</v>
      </c>
    </row>
    <row r="3141" spans="1:15" hidden="1" x14ac:dyDescent="0.25">
      <c r="A3141" t="s">
        <v>14</v>
      </c>
      <c r="B3141">
        <v>0</v>
      </c>
      <c r="C3141" t="s">
        <v>73</v>
      </c>
      <c r="D3141">
        <f t="shared" si="49"/>
        <v>10</v>
      </c>
      <c r="E3141" t="s">
        <v>17</v>
      </c>
      <c r="F3141" t="s">
        <v>75</v>
      </c>
      <c r="G3141">
        <v>6112.31</v>
      </c>
      <c r="H3141" s="1">
        <v>43337</v>
      </c>
      <c r="I3141" t="s">
        <v>31</v>
      </c>
      <c r="J3141">
        <v>43</v>
      </c>
      <c r="K3141" t="s">
        <v>833</v>
      </c>
      <c r="L3141" t="s">
        <v>142</v>
      </c>
      <c r="M3141" t="s">
        <v>3699</v>
      </c>
      <c r="N3141">
        <v>42.1</v>
      </c>
      <c r="O3141" t="s">
        <v>23</v>
      </c>
    </row>
    <row r="3142" spans="1:15" hidden="1" x14ac:dyDescent="0.25">
      <c r="A3142" t="s">
        <v>14</v>
      </c>
      <c r="B3142">
        <v>1</v>
      </c>
      <c r="C3142" t="s">
        <v>33</v>
      </c>
      <c r="D3142">
        <f t="shared" si="49"/>
        <v>10</v>
      </c>
      <c r="E3142" t="s">
        <v>17</v>
      </c>
      <c r="F3142" t="s">
        <v>35</v>
      </c>
      <c r="G3142">
        <v>2318.79</v>
      </c>
      <c r="H3142" s="1">
        <v>43337</v>
      </c>
      <c r="I3142" t="s">
        <v>19</v>
      </c>
      <c r="J3142">
        <v>40</v>
      </c>
      <c r="K3142" t="s">
        <v>2982</v>
      </c>
      <c r="L3142" t="s">
        <v>21</v>
      </c>
      <c r="M3142" t="s">
        <v>3700</v>
      </c>
      <c r="N3142">
        <v>6.88</v>
      </c>
      <c r="O3142" t="s">
        <v>23</v>
      </c>
    </row>
    <row r="3143" spans="1:15" hidden="1" x14ac:dyDescent="0.25">
      <c r="A3143" t="s">
        <v>14</v>
      </c>
      <c r="B3143">
        <v>0</v>
      </c>
      <c r="C3143" t="s">
        <v>91</v>
      </c>
      <c r="D3143">
        <f t="shared" si="49"/>
        <v>10</v>
      </c>
      <c r="E3143" t="s">
        <v>17</v>
      </c>
      <c r="F3143" t="s">
        <v>93</v>
      </c>
      <c r="G3143">
        <v>1717.93</v>
      </c>
      <c r="H3143" s="1">
        <v>43337</v>
      </c>
      <c r="I3143" t="s">
        <v>19</v>
      </c>
      <c r="J3143">
        <v>24</v>
      </c>
      <c r="K3143" t="s">
        <v>3615</v>
      </c>
      <c r="L3143" t="s">
        <v>50</v>
      </c>
      <c r="M3143" t="s">
        <v>3701</v>
      </c>
      <c r="N3143">
        <v>4.51</v>
      </c>
      <c r="O3143" t="s">
        <v>23</v>
      </c>
    </row>
    <row r="3144" spans="1:15" hidden="1" x14ac:dyDescent="0.25">
      <c r="A3144" t="s">
        <v>14</v>
      </c>
      <c r="B3144">
        <v>1</v>
      </c>
      <c r="C3144" t="s">
        <v>91</v>
      </c>
      <c r="D3144">
        <f t="shared" si="49"/>
        <v>10</v>
      </c>
      <c r="E3144" t="s">
        <v>17</v>
      </c>
      <c r="F3144" t="s">
        <v>93</v>
      </c>
      <c r="G3144">
        <v>1699.44</v>
      </c>
      <c r="H3144" s="1">
        <v>43337</v>
      </c>
      <c r="I3144" t="s">
        <v>19</v>
      </c>
      <c r="J3144">
        <v>24</v>
      </c>
      <c r="K3144" t="s">
        <v>2100</v>
      </c>
      <c r="L3144" t="s">
        <v>50</v>
      </c>
      <c r="M3144" t="s">
        <v>3702</v>
      </c>
      <c r="N3144">
        <v>18.489999999999998</v>
      </c>
      <c r="O3144" t="s">
        <v>23</v>
      </c>
    </row>
    <row r="3145" spans="1:15" hidden="1" x14ac:dyDescent="0.25">
      <c r="A3145" t="s">
        <v>14</v>
      </c>
      <c r="B3145">
        <v>1</v>
      </c>
      <c r="C3145" t="s">
        <v>73</v>
      </c>
      <c r="D3145">
        <f t="shared" si="49"/>
        <v>10</v>
      </c>
      <c r="E3145" t="s">
        <v>17</v>
      </c>
      <c r="F3145" t="s">
        <v>75</v>
      </c>
      <c r="G3145">
        <v>6098.53</v>
      </c>
      <c r="H3145" s="1">
        <v>43337</v>
      </c>
      <c r="I3145" t="s">
        <v>31</v>
      </c>
      <c r="J3145">
        <v>43</v>
      </c>
      <c r="K3145" t="s">
        <v>52</v>
      </c>
      <c r="L3145" t="s">
        <v>50</v>
      </c>
      <c r="M3145" t="s">
        <v>3703</v>
      </c>
      <c r="N3145">
        <v>13.78</v>
      </c>
      <c r="O3145" t="s">
        <v>23</v>
      </c>
    </row>
    <row r="3146" spans="1:15" hidden="1" x14ac:dyDescent="0.25">
      <c r="A3146" t="s">
        <v>14</v>
      </c>
      <c r="B3146">
        <v>0</v>
      </c>
      <c r="C3146" t="s">
        <v>623</v>
      </c>
      <c r="D3146">
        <f t="shared" si="49"/>
        <v>10</v>
      </c>
      <c r="E3146" t="s">
        <v>24</v>
      </c>
      <c r="F3146" t="s">
        <v>625</v>
      </c>
      <c r="G3146">
        <v>11809.4</v>
      </c>
      <c r="H3146" s="1">
        <v>43337</v>
      </c>
      <c r="I3146" t="s">
        <v>31</v>
      </c>
      <c r="J3146">
        <v>38</v>
      </c>
      <c r="K3146" t="s">
        <v>3704</v>
      </c>
      <c r="L3146" t="s">
        <v>50</v>
      </c>
      <c r="M3146" t="s">
        <v>3705</v>
      </c>
      <c r="N3146">
        <v>50.85</v>
      </c>
      <c r="O3146" t="s">
        <v>23</v>
      </c>
    </row>
    <row r="3147" spans="1:15" hidden="1" x14ac:dyDescent="0.25">
      <c r="A3147" t="s">
        <v>14</v>
      </c>
      <c r="B3147">
        <v>1</v>
      </c>
      <c r="C3147" t="s">
        <v>297</v>
      </c>
      <c r="D3147">
        <f t="shared" si="49"/>
        <v>10</v>
      </c>
      <c r="E3147" t="s">
        <v>24</v>
      </c>
      <c r="F3147" t="s">
        <v>299</v>
      </c>
      <c r="G3147">
        <v>6019.83</v>
      </c>
      <c r="H3147" s="1">
        <v>43337</v>
      </c>
      <c r="I3147" t="s">
        <v>31</v>
      </c>
      <c r="J3147">
        <v>44</v>
      </c>
      <c r="K3147" t="s">
        <v>3706</v>
      </c>
      <c r="L3147" t="s">
        <v>50</v>
      </c>
      <c r="M3147" t="s">
        <v>3707</v>
      </c>
      <c r="N3147">
        <v>6.4</v>
      </c>
      <c r="O3147" t="s">
        <v>23</v>
      </c>
    </row>
    <row r="3148" spans="1:15" hidden="1" x14ac:dyDescent="0.25">
      <c r="A3148" t="s">
        <v>40</v>
      </c>
      <c r="C3148" t="s">
        <v>81</v>
      </c>
      <c r="D3148">
        <f t="shared" si="49"/>
        <v>10</v>
      </c>
      <c r="E3148" t="s">
        <v>43</v>
      </c>
      <c r="F3148" t="s">
        <v>83</v>
      </c>
      <c r="G3148">
        <v>262110.86</v>
      </c>
      <c r="H3148" s="1">
        <v>43337</v>
      </c>
      <c r="I3148" t="s">
        <v>31</v>
      </c>
      <c r="J3148">
        <v>46</v>
      </c>
      <c r="M3148" t="s">
        <v>3708</v>
      </c>
      <c r="N3148">
        <v>43</v>
      </c>
      <c r="O3148" t="s">
        <v>23</v>
      </c>
    </row>
    <row r="3149" spans="1:15" hidden="1" x14ac:dyDescent="0.25">
      <c r="A3149" t="s">
        <v>40</v>
      </c>
      <c r="C3149" t="s">
        <v>88</v>
      </c>
      <c r="D3149">
        <f t="shared" si="49"/>
        <v>10</v>
      </c>
      <c r="E3149" t="s">
        <v>43</v>
      </c>
      <c r="F3149" t="s">
        <v>90</v>
      </c>
      <c r="G3149">
        <v>2854.86</v>
      </c>
      <c r="H3149" s="1">
        <v>43337</v>
      </c>
      <c r="I3149" t="s">
        <v>19</v>
      </c>
      <c r="J3149">
        <v>47</v>
      </c>
      <c r="M3149" t="s">
        <v>3708</v>
      </c>
      <c r="N3149">
        <v>24</v>
      </c>
      <c r="O3149" t="s">
        <v>23</v>
      </c>
    </row>
    <row r="3150" spans="1:15" hidden="1" x14ac:dyDescent="0.25">
      <c r="A3150" t="s">
        <v>14</v>
      </c>
      <c r="B3150">
        <v>1</v>
      </c>
      <c r="C3150" t="s">
        <v>151</v>
      </c>
      <c r="D3150">
        <f t="shared" si="49"/>
        <v>10</v>
      </c>
      <c r="E3150" t="s">
        <v>17</v>
      </c>
      <c r="F3150" t="s">
        <v>153</v>
      </c>
      <c r="G3150">
        <v>2526.31</v>
      </c>
      <c r="H3150" s="1">
        <v>43337</v>
      </c>
      <c r="I3150" t="s">
        <v>19</v>
      </c>
      <c r="J3150">
        <v>21</v>
      </c>
      <c r="K3150" t="s">
        <v>1122</v>
      </c>
      <c r="L3150" t="s">
        <v>26</v>
      </c>
      <c r="M3150" t="s">
        <v>3709</v>
      </c>
      <c r="N3150">
        <v>68.17</v>
      </c>
      <c r="O3150" t="s">
        <v>23</v>
      </c>
    </row>
    <row r="3151" spans="1:15" hidden="1" x14ac:dyDescent="0.25">
      <c r="A3151" t="s">
        <v>14</v>
      </c>
      <c r="B3151">
        <v>1</v>
      </c>
      <c r="C3151" t="s">
        <v>345</v>
      </c>
      <c r="D3151">
        <f t="shared" si="49"/>
        <v>8</v>
      </c>
      <c r="E3151" t="s">
        <v>17</v>
      </c>
      <c r="F3151" t="s">
        <v>218</v>
      </c>
      <c r="G3151">
        <v>9557.67</v>
      </c>
      <c r="H3151" s="1">
        <v>43337</v>
      </c>
      <c r="I3151" t="s">
        <v>31</v>
      </c>
      <c r="J3151">
        <v>35</v>
      </c>
      <c r="K3151" t="s">
        <v>1325</v>
      </c>
      <c r="L3151" t="s">
        <v>58</v>
      </c>
      <c r="M3151" t="s">
        <v>3710</v>
      </c>
      <c r="N3151">
        <v>13.19</v>
      </c>
      <c r="O3151" t="s">
        <v>23</v>
      </c>
    </row>
    <row r="3152" spans="1:15" hidden="1" x14ac:dyDescent="0.25">
      <c r="A3152" t="s">
        <v>14</v>
      </c>
      <c r="B3152">
        <v>1</v>
      </c>
      <c r="C3152" t="s">
        <v>238</v>
      </c>
      <c r="D3152">
        <f t="shared" si="49"/>
        <v>10</v>
      </c>
      <c r="E3152" t="s">
        <v>24</v>
      </c>
      <c r="F3152" t="s">
        <v>240</v>
      </c>
      <c r="G3152">
        <v>5678.02</v>
      </c>
      <c r="H3152" s="1">
        <v>43337</v>
      </c>
      <c r="I3152" t="s">
        <v>31</v>
      </c>
      <c r="J3152">
        <v>19</v>
      </c>
      <c r="K3152" t="s">
        <v>241</v>
      </c>
      <c r="L3152" t="s">
        <v>142</v>
      </c>
      <c r="M3152" t="s">
        <v>3711</v>
      </c>
      <c r="N3152">
        <v>8.67</v>
      </c>
      <c r="O3152" t="s">
        <v>23</v>
      </c>
    </row>
    <row r="3153" spans="1:15" hidden="1" x14ac:dyDescent="0.25">
      <c r="A3153" t="s">
        <v>14</v>
      </c>
      <c r="B3153">
        <v>1</v>
      </c>
      <c r="C3153" t="s">
        <v>791</v>
      </c>
      <c r="D3153">
        <f t="shared" si="49"/>
        <v>10</v>
      </c>
      <c r="E3153" t="s">
        <v>17</v>
      </c>
      <c r="F3153" t="s">
        <v>793</v>
      </c>
      <c r="G3153">
        <v>107698.54</v>
      </c>
      <c r="H3153" s="1">
        <v>43337</v>
      </c>
      <c r="I3153" t="s">
        <v>31</v>
      </c>
      <c r="J3153">
        <v>42</v>
      </c>
      <c r="K3153" t="s">
        <v>3712</v>
      </c>
      <c r="L3153" t="s">
        <v>376</v>
      </c>
      <c r="M3153" t="s">
        <v>3713</v>
      </c>
      <c r="N3153">
        <v>38.65</v>
      </c>
      <c r="O3153" t="s">
        <v>23</v>
      </c>
    </row>
    <row r="3154" spans="1:15" hidden="1" x14ac:dyDescent="0.25">
      <c r="A3154" t="s">
        <v>14</v>
      </c>
      <c r="B3154">
        <v>1</v>
      </c>
      <c r="C3154" t="s">
        <v>297</v>
      </c>
      <c r="D3154">
        <f t="shared" si="49"/>
        <v>10</v>
      </c>
      <c r="E3154" t="s">
        <v>17</v>
      </c>
      <c r="F3154" t="s">
        <v>299</v>
      </c>
      <c r="G3154">
        <v>5997.76</v>
      </c>
      <c r="H3154" s="1">
        <v>43337</v>
      </c>
      <c r="I3154" t="s">
        <v>31</v>
      </c>
      <c r="J3154">
        <v>44</v>
      </c>
      <c r="K3154" t="s">
        <v>334</v>
      </c>
      <c r="L3154" t="s">
        <v>50</v>
      </c>
      <c r="M3154" t="s">
        <v>3714</v>
      </c>
      <c r="N3154">
        <v>22.07</v>
      </c>
      <c r="O3154" t="s">
        <v>23</v>
      </c>
    </row>
    <row r="3155" spans="1:15" hidden="1" x14ac:dyDescent="0.25">
      <c r="A3155" t="s">
        <v>14</v>
      </c>
      <c r="B3155">
        <v>1</v>
      </c>
      <c r="C3155" t="s">
        <v>91</v>
      </c>
      <c r="D3155">
        <f t="shared" si="49"/>
        <v>10</v>
      </c>
      <c r="E3155" t="s">
        <v>17</v>
      </c>
      <c r="F3155" t="s">
        <v>93</v>
      </c>
      <c r="G3155">
        <v>1650.52</v>
      </c>
      <c r="H3155" s="1">
        <v>43338</v>
      </c>
      <c r="I3155" t="s">
        <v>19</v>
      </c>
      <c r="J3155">
        <v>24</v>
      </c>
      <c r="K3155" t="s">
        <v>3715</v>
      </c>
      <c r="L3155" t="s">
        <v>50</v>
      </c>
      <c r="M3155" t="s">
        <v>3716</v>
      </c>
      <c r="N3155">
        <v>48.92</v>
      </c>
      <c r="O3155" t="s">
        <v>23</v>
      </c>
    </row>
    <row r="3156" spans="1:15" hidden="1" x14ac:dyDescent="0.25">
      <c r="A3156" t="s">
        <v>14</v>
      </c>
      <c r="B3156">
        <v>1</v>
      </c>
      <c r="C3156" t="s">
        <v>129</v>
      </c>
      <c r="D3156">
        <f t="shared" si="49"/>
        <v>10</v>
      </c>
      <c r="E3156" t="s">
        <v>24</v>
      </c>
      <c r="F3156" t="s">
        <v>131</v>
      </c>
      <c r="G3156">
        <v>15784.22</v>
      </c>
      <c r="H3156" s="1">
        <v>43338</v>
      </c>
      <c r="I3156" t="s">
        <v>31</v>
      </c>
      <c r="J3156">
        <v>24</v>
      </c>
      <c r="K3156" t="s">
        <v>3717</v>
      </c>
      <c r="L3156" t="s">
        <v>21</v>
      </c>
      <c r="M3156" t="s">
        <v>3718</v>
      </c>
      <c r="N3156">
        <v>9.5299999999999994</v>
      </c>
      <c r="O3156" t="s">
        <v>23</v>
      </c>
    </row>
    <row r="3157" spans="1:15" hidden="1" x14ac:dyDescent="0.25">
      <c r="A3157" t="s">
        <v>14</v>
      </c>
      <c r="B3157">
        <v>1</v>
      </c>
      <c r="C3157" t="s">
        <v>165</v>
      </c>
      <c r="D3157">
        <f t="shared" si="49"/>
        <v>10</v>
      </c>
      <c r="E3157" t="s">
        <v>24</v>
      </c>
      <c r="F3157" t="s">
        <v>167</v>
      </c>
      <c r="G3157">
        <v>4338.5</v>
      </c>
      <c r="H3157" s="1">
        <v>43338</v>
      </c>
      <c r="I3157" t="s">
        <v>19</v>
      </c>
      <c r="J3157">
        <v>20</v>
      </c>
      <c r="K3157" t="s">
        <v>1166</v>
      </c>
      <c r="L3157" t="s">
        <v>58</v>
      </c>
      <c r="M3157" t="s">
        <v>3719</v>
      </c>
      <c r="N3157">
        <v>15.59</v>
      </c>
      <c r="O3157" t="s">
        <v>23</v>
      </c>
    </row>
    <row r="3158" spans="1:15" hidden="1" x14ac:dyDescent="0.25">
      <c r="A3158" t="s">
        <v>14</v>
      </c>
      <c r="B3158">
        <v>1</v>
      </c>
      <c r="C3158" t="s">
        <v>73</v>
      </c>
      <c r="D3158">
        <f t="shared" si="49"/>
        <v>10</v>
      </c>
      <c r="E3158" t="s">
        <v>24</v>
      </c>
      <c r="F3158" t="s">
        <v>75</v>
      </c>
      <c r="G3158">
        <v>6078.01</v>
      </c>
      <c r="H3158" s="1">
        <v>43338</v>
      </c>
      <c r="I3158" t="s">
        <v>31</v>
      </c>
      <c r="J3158">
        <v>43</v>
      </c>
      <c r="K3158" t="s">
        <v>2144</v>
      </c>
      <c r="L3158" t="s">
        <v>50</v>
      </c>
      <c r="M3158" t="s">
        <v>3720</v>
      </c>
      <c r="N3158">
        <v>20.52</v>
      </c>
      <c r="O3158" t="s">
        <v>23</v>
      </c>
    </row>
    <row r="3159" spans="1:15" hidden="1" x14ac:dyDescent="0.25">
      <c r="A3159" t="s">
        <v>40</v>
      </c>
      <c r="C3159" t="s">
        <v>179</v>
      </c>
      <c r="D3159">
        <f t="shared" si="49"/>
        <v>10</v>
      </c>
      <c r="E3159" t="s">
        <v>43</v>
      </c>
      <c r="F3159" t="s">
        <v>131</v>
      </c>
      <c r="G3159">
        <v>4198.6899999999996</v>
      </c>
      <c r="H3159" s="1">
        <v>43338</v>
      </c>
      <c r="I3159" t="s">
        <v>31</v>
      </c>
      <c r="J3159">
        <v>22</v>
      </c>
      <c r="M3159" t="s">
        <v>3721</v>
      </c>
      <c r="N3159">
        <v>25</v>
      </c>
      <c r="O3159" t="s">
        <v>23</v>
      </c>
    </row>
    <row r="3160" spans="1:15" hidden="1" x14ac:dyDescent="0.25">
      <c r="A3160" t="s">
        <v>14</v>
      </c>
      <c r="B3160">
        <v>1</v>
      </c>
      <c r="C3160" t="s">
        <v>91</v>
      </c>
      <c r="D3160">
        <f t="shared" si="49"/>
        <v>10</v>
      </c>
      <c r="E3160" t="s">
        <v>24</v>
      </c>
      <c r="F3160" t="s">
        <v>93</v>
      </c>
      <c r="G3160">
        <v>1631.52</v>
      </c>
      <c r="H3160" s="1">
        <v>43338</v>
      </c>
      <c r="I3160" t="s">
        <v>19</v>
      </c>
      <c r="J3160">
        <v>24</v>
      </c>
      <c r="K3160" t="s">
        <v>833</v>
      </c>
      <c r="L3160" t="s">
        <v>142</v>
      </c>
      <c r="M3160" t="s">
        <v>3722</v>
      </c>
      <c r="N3160">
        <v>19</v>
      </c>
      <c r="O3160" t="s">
        <v>23</v>
      </c>
    </row>
    <row r="3161" spans="1:15" hidden="1" x14ac:dyDescent="0.25">
      <c r="A3161" t="s">
        <v>40</v>
      </c>
      <c r="C3161" t="s">
        <v>302</v>
      </c>
      <c r="D3161">
        <f t="shared" si="49"/>
        <v>10</v>
      </c>
      <c r="E3161" t="s">
        <v>43</v>
      </c>
      <c r="F3161" t="s">
        <v>304</v>
      </c>
      <c r="G3161">
        <v>8306.56</v>
      </c>
      <c r="H3161" s="1">
        <v>43338</v>
      </c>
      <c r="I3161" t="s">
        <v>31</v>
      </c>
      <c r="J3161">
        <v>21</v>
      </c>
      <c r="M3161" t="s">
        <v>3723</v>
      </c>
      <c r="N3161">
        <v>83</v>
      </c>
      <c r="O3161" t="s">
        <v>23</v>
      </c>
    </row>
    <row r="3162" spans="1:15" hidden="1" x14ac:dyDescent="0.25">
      <c r="A3162" t="s">
        <v>40</v>
      </c>
      <c r="C3162" t="s">
        <v>293</v>
      </c>
      <c r="D3162">
        <f t="shared" si="49"/>
        <v>10</v>
      </c>
      <c r="E3162" t="s">
        <v>62</v>
      </c>
      <c r="F3162" t="s">
        <v>30</v>
      </c>
      <c r="G3162">
        <v>42781.760000000002</v>
      </c>
      <c r="H3162" s="1">
        <v>43338</v>
      </c>
      <c r="I3162" t="s">
        <v>31</v>
      </c>
      <c r="J3162">
        <v>22</v>
      </c>
      <c r="M3162" t="s">
        <v>3723</v>
      </c>
      <c r="N3162">
        <v>36</v>
      </c>
      <c r="O3162" t="s">
        <v>23</v>
      </c>
    </row>
    <row r="3163" spans="1:15" hidden="1" x14ac:dyDescent="0.25">
      <c r="A3163" t="s">
        <v>14</v>
      </c>
      <c r="B3163">
        <v>0</v>
      </c>
      <c r="C3163" t="s">
        <v>138</v>
      </c>
      <c r="D3163">
        <f t="shared" si="49"/>
        <v>10</v>
      </c>
      <c r="E3163" t="s">
        <v>17</v>
      </c>
      <c r="F3163" t="s">
        <v>140</v>
      </c>
      <c r="G3163">
        <v>18244.759999999998</v>
      </c>
      <c r="H3163" s="1">
        <v>43338</v>
      </c>
      <c r="I3163" t="s">
        <v>19</v>
      </c>
      <c r="J3163">
        <v>34</v>
      </c>
      <c r="K3163" t="s">
        <v>1652</v>
      </c>
      <c r="L3163" t="s">
        <v>58</v>
      </c>
      <c r="M3163" t="s">
        <v>3724</v>
      </c>
      <c r="N3163">
        <v>23.77</v>
      </c>
      <c r="O3163" t="s">
        <v>23</v>
      </c>
    </row>
    <row r="3164" spans="1:15" hidden="1" x14ac:dyDescent="0.25">
      <c r="A3164" t="s">
        <v>40</v>
      </c>
      <c r="C3164" t="s">
        <v>98</v>
      </c>
      <c r="D3164">
        <f t="shared" si="49"/>
        <v>10</v>
      </c>
      <c r="E3164" t="s">
        <v>62</v>
      </c>
      <c r="F3164" t="s">
        <v>100</v>
      </c>
      <c r="G3164">
        <v>2412.21</v>
      </c>
      <c r="H3164" s="1">
        <v>43338</v>
      </c>
      <c r="I3164" t="s">
        <v>31</v>
      </c>
      <c r="J3164">
        <v>37</v>
      </c>
      <c r="M3164" t="s">
        <v>3725</v>
      </c>
      <c r="N3164">
        <v>127</v>
      </c>
      <c r="O3164" t="s">
        <v>23</v>
      </c>
    </row>
    <row r="3165" spans="1:15" hidden="1" x14ac:dyDescent="0.25">
      <c r="A3165" t="s">
        <v>40</v>
      </c>
      <c r="C3165" t="s">
        <v>91</v>
      </c>
      <c r="D3165">
        <f t="shared" si="49"/>
        <v>10</v>
      </c>
      <c r="E3165" t="s">
        <v>43</v>
      </c>
      <c r="F3165" t="s">
        <v>93</v>
      </c>
      <c r="G3165">
        <v>1593.52</v>
      </c>
      <c r="H3165" s="1">
        <v>43338</v>
      </c>
      <c r="I3165" t="s">
        <v>19</v>
      </c>
      <c r="J3165">
        <v>24</v>
      </c>
      <c r="M3165" t="s">
        <v>3725</v>
      </c>
      <c r="N3165">
        <v>38</v>
      </c>
      <c r="O3165" t="s">
        <v>23</v>
      </c>
    </row>
    <row r="3166" spans="1:15" hidden="1" x14ac:dyDescent="0.25">
      <c r="A3166" t="s">
        <v>14</v>
      </c>
      <c r="B3166">
        <v>1</v>
      </c>
      <c r="C3166" t="s">
        <v>181</v>
      </c>
      <c r="D3166">
        <f t="shared" si="49"/>
        <v>10</v>
      </c>
      <c r="E3166" t="s">
        <v>24</v>
      </c>
      <c r="F3166" t="s">
        <v>183</v>
      </c>
      <c r="G3166">
        <v>3046.63</v>
      </c>
      <c r="H3166" s="1">
        <v>43338</v>
      </c>
      <c r="I3166" t="s">
        <v>31</v>
      </c>
      <c r="J3166">
        <v>27</v>
      </c>
      <c r="K3166" t="s">
        <v>555</v>
      </c>
      <c r="L3166" t="s">
        <v>50</v>
      </c>
      <c r="M3166" t="s">
        <v>3726</v>
      </c>
      <c r="N3166">
        <v>17.989999999999998</v>
      </c>
      <c r="O3166" t="s">
        <v>23</v>
      </c>
    </row>
    <row r="3167" spans="1:15" hidden="1" x14ac:dyDescent="0.25">
      <c r="A3167" t="s">
        <v>40</v>
      </c>
      <c r="C3167" t="s">
        <v>138</v>
      </c>
      <c r="D3167">
        <f t="shared" si="49"/>
        <v>10</v>
      </c>
      <c r="E3167" t="s">
        <v>43</v>
      </c>
      <c r="F3167" t="s">
        <v>140</v>
      </c>
      <c r="G3167">
        <v>18213.759999999998</v>
      </c>
      <c r="H3167" s="1">
        <v>43338</v>
      </c>
      <c r="I3167" t="s">
        <v>19</v>
      </c>
      <c r="J3167">
        <v>34</v>
      </c>
      <c r="M3167" t="s">
        <v>3727</v>
      </c>
      <c r="N3167">
        <v>31</v>
      </c>
      <c r="O3167" t="s">
        <v>23</v>
      </c>
    </row>
    <row r="3168" spans="1:15" hidden="1" x14ac:dyDescent="0.25">
      <c r="A3168" t="s">
        <v>40</v>
      </c>
      <c r="C3168" t="s">
        <v>499</v>
      </c>
      <c r="D3168">
        <f t="shared" si="49"/>
        <v>9</v>
      </c>
      <c r="E3168" t="s">
        <v>43</v>
      </c>
      <c r="F3168" t="s">
        <v>501</v>
      </c>
      <c r="G3168">
        <v>1810.66</v>
      </c>
      <c r="H3168" s="1">
        <v>43338</v>
      </c>
      <c r="I3168" t="s">
        <v>19</v>
      </c>
      <c r="J3168">
        <v>64</v>
      </c>
      <c r="M3168" t="s">
        <v>3727</v>
      </c>
      <c r="N3168">
        <v>30</v>
      </c>
      <c r="O3168" t="s">
        <v>23</v>
      </c>
    </row>
    <row r="3169" spans="1:15" hidden="1" x14ac:dyDescent="0.25">
      <c r="A3169" t="s">
        <v>40</v>
      </c>
      <c r="C3169" t="s">
        <v>306</v>
      </c>
      <c r="D3169">
        <f t="shared" si="49"/>
        <v>10</v>
      </c>
      <c r="E3169" t="s">
        <v>43</v>
      </c>
      <c r="F3169" t="s">
        <v>308</v>
      </c>
      <c r="G3169">
        <v>52212.69</v>
      </c>
      <c r="H3169" s="1">
        <v>43338</v>
      </c>
      <c r="I3169" t="s">
        <v>31</v>
      </c>
      <c r="J3169">
        <v>38</v>
      </c>
      <c r="M3169" t="s">
        <v>3727</v>
      </c>
      <c r="N3169">
        <v>125</v>
      </c>
      <c r="O3169" t="s">
        <v>23</v>
      </c>
    </row>
    <row r="3170" spans="1:15" hidden="1" x14ac:dyDescent="0.25">
      <c r="A3170" t="s">
        <v>40</v>
      </c>
      <c r="C3170" t="s">
        <v>607</v>
      </c>
      <c r="D3170">
        <f t="shared" si="49"/>
        <v>10</v>
      </c>
      <c r="E3170" t="s">
        <v>62</v>
      </c>
      <c r="F3170" t="s">
        <v>609</v>
      </c>
      <c r="G3170">
        <v>17740.18</v>
      </c>
      <c r="H3170" s="1">
        <v>43338</v>
      </c>
      <c r="I3170" t="s">
        <v>19</v>
      </c>
      <c r="J3170">
        <v>46</v>
      </c>
      <c r="M3170" t="s">
        <v>3728</v>
      </c>
      <c r="N3170">
        <v>182</v>
      </c>
      <c r="O3170" t="s">
        <v>23</v>
      </c>
    </row>
    <row r="3171" spans="1:15" hidden="1" x14ac:dyDescent="0.25">
      <c r="A3171" t="s">
        <v>40</v>
      </c>
      <c r="C3171" t="s">
        <v>419</v>
      </c>
      <c r="D3171">
        <f t="shared" si="49"/>
        <v>10</v>
      </c>
      <c r="E3171" t="s">
        <v>62</v>
      </c>
      <c r="F3171" t="s">
        <v>421</v>
      </c>
      <c r="G3171">
        <v>62365.22</v>
      </c>
      <c r="H3171" s="1">
        <v>43338</v>
      </c>
      <c r="I3171" t="s">
        <v>31</v>
      </c>
      <c r="J3171">
        <v>40</v>
      </c>
      <c r="M3171" t="s">
        <v>3728</v>
      </c>
      <c r="N3171">
        <v>39</v>
      </c>
      <c r="O3171" t="s">
        <v>23</v>
      </c>
    </row>
    <row r="3172" spans="1:15" hidden="1" x14ac:dyDescent="0.25">
      <c r="A3172" t="s">
        <v>14</v>
      </c>
      <c r="B3172">
        <v>1</v>
      </c>
      <c r="C3172" t="s">
        <v>454</v>
      </c>
      <c r="D3172">
        <f t="shared" si="49"/>
        <v>10</v>
      </c>
      <c r="E3172" t="s">
        <v>24</v>
      </c>
      <c r="F3172" t="s">
        <v>456</v>
      </c>
      <c r="G3172">
        <v>1128.67</v>
      </c>
      <c r="H3172" s="1">
        <v>43338</v>
      </c>
      <c r="I3172" t="s">
        <v>19</v>
      </c>
      <c r="J3172">
        <v>53</v>
      </c>
      <c r="K3172" t="s">
        <v>3729</v>
      </c>
      <c r="L3172" t="s">
        <v>26</v>
      </c>
      <c r="M3172" t="s">
        <v>3730</v>
      </c>
      <c r="N3172">
        <v>33.93</v>
      </c>
      <c r="O3172" t="s">
        <v>23</v>
      </c>
    </row>
    <row r="3173" spans="1:15" hidden="1" x14ac:dyDescent="0.25">
      <c r="A3173" t="s">
        <v>40</v>
      </c>
      <c r="C3173" t="s">
        <v>386</v>
      </c>
      <c r="D3173">
        <f t="shared" si="49"/>
        <v>10</v>
      </c>
      <c r="E3173" t="s">
        <v>43</v>
      </c>
      <c r="F3173" t="s">
        <v>388</v>
      </c>
      <c r="G3173">
        <v>1475.04</v>
      </c>
      <c r="H3173" s="1">
        <v>43338</v>
      </c>
      <c r="I3173" t="s">
        <v>31</v>
      </c>
      <c r="J3173">
        <v>20</v>
      </c>
      <c r="M3173" t="s">
        <v>3731</v>
      </c>
      <c r="N3173">
        <v>49</v>
      </c>
      <c r="O3173" t="s">
        <v>23</v>
      </c>
    </row>
    <row r="3174" spans="1:15" hidden="1" x14ac:dyDescent="0.25">
      <c r="A3174" t="s">
        <v>14</v>
      </c>
      <c r="B3174">
        <v>1</v>
      </c>
      <c r="C3174" t="s">
        <v>129</v>
      </c>
      <c r="D3174">
        <f t="shared" si="49"/>
        <v>10</v>
      </c>
      <c r="E3174" t="s">
        <v>24</v>
      </c>
      <c r="F3174" t="s">
        <v>131</v>
      </c>
      <c r="G3174">
        <v>15766.25</v>
      </c>
      <c r="H3174" s="1">
        <v>43338</v>
      </c>
      <c r="I3174" t="s">
        <v>31</v>
      </c>
      <c r="J3174">
        <v>24</v>
      </c>
      <c r="K3174" t="s">
        <v>2041</v>
      </c>
      <c r="L3174" t="s">
        <v>21</v>
      </c>
      <c r="M3174" t="s">
        <v>3732</v>
      </c>
      <c r="N3174">
        <v>17.97</v>
      </c>
      <c r="O3174" t="s">
        <v>23</v>
      </c>
    </row>
    <row r="3175" spans="1:15" hidden="1" x14ac:dyDescent="0.25">
      <c r="A3175" t="s">
        <v>40</v>
      </c>
      <c r="C3175" t="s">
        <v>623</v>
      </c>
      <c r="D3175">
        <f t="shared" si="49"/>
        <v>10</v>
      </c>
      <c r="E3175" t="s">
        <v>62</v>
      </c>
      <c r="F3175" t="s">
        <v>625</v>
      </c>
      <c r="G3175">
        <v>11675.4</v>
      </c>
      <c r="H3175" s="1">
        <v>43338</v>
      </c>
      <c r="I3175" t="s">
        <v>31</v>
      </c>
      <c r="J3175">
        <v>38</v>
      </c>
      <c r="M3175" t="s">
        <v>3733</v>
      </c>
      <c r="N3175">
        <v>134</v>
      </c>
      <c r="O3175" t="s">
        <v>23</v>
      </c>
    </row>
    <row r="3176" spans="1:15" hidden="1" x14ac:dyDescent="0.25">
      <c r="A3176" t="s">
        <v>40</v>
      </c>
      <c r="C3176" t="s">
        <v>179</v>
      </c>
      <c r="D3176">
        <f t="shared" si="49"/>
        <v>10</v>
      </c>
      <c r="E3176" t="s">
        <v>62</v>
      </c>
      <c r="F3176" t="s">
        <v>131</v>
      </c>
      <c r="G3176">
        <v>4165.6899999999996</v>
      </c>
      <c r="H3176" s="1">
        <v>43338</v>
      </c>
      <c r="I3176" t="s">
        <v>31</v>
      </c>
      <c r="J3176">
        <v>22</v>
      </c>
      <c r="M3176" t="s">
        <v>3733</v>
      </c>
      <c r="N3176">
        <v>33</v>
      </c>
      <c r="O3176" t="s">
        <v>23</v>
      </c>
    </row>
    <row r="3177" spans="1:15" hidden="1" x14ac:dyDescent="0.25">
      <c r="A3177" t="s">
        <v>14</v>
      </c>
      <c r="B3177">
        <v>1</v>
      </c>
      <c r="C3177" t="s">
        <v>302</v>
      </c>
      <c r="D3177">
        <f t="shared" si="49"/>
        <v>10</v>
      </c>
      <c r="E3177" t="s">
        <v>24</v>
      </c>
      <c r="F3177" t="s">
        <v>304</v>
      </c>
      <c r="G3177">
        <v>8291.93</v>
      </c>
      <c r="H3177" s="1">
        <v>43338</v>
      </c>
      <c r="I3177" t="s">
        <v>31</v>
      </c>
      <c r="J3177">
        <v>21</v>
      </c>
      <c r="K3177" t="s">
        <v>1446</v>
      </c>
      <c r="L3177" t="s">
        <v>58</v>
      </c>
      <c r="M3177" t="s">
        <v>3734</v>
      </c>
      <c r="N3177">
        <v>14.63</v>
      </c>
      <c r="O3177" t="s">
        <v>23</v>
      </c>
    </row>
    <row r="3178" spans="1:15" hidden="1" x14ac:dyDescent="0.25">
      <c r="A3178" t="s">
        <v>14</v>
      </c>
      <c r="B3178">
        <v>1</v>
      </c>
      <c r="C3178" t="s">
        <v>73</v>
      </c>
      <c r="D3178">
        <f t="shared" si="49"/>
        <v>10</v>
      </c>
      <c r="E3178" t="s">
        <v>24</v>
      </c>
      <c r="F3178" t="s">
        <v>75</v>
      </c>
      <c r="G3178">
        <v>6068.56</v>
      </c>
      <c r="H3178" s="1">
        <v>43338</v>
      </c>
      <c r="I3178" t="s">
        <v>31</v>
      </c>
      <c r="J3178">
        <v>43</v>
      </c>
      <c r="K3178" t="s">
        <v>3735</v>
      </c>
      <c r="L3178" t="s">
        <v>50</v>
      </c>
      <c r="M3178" t="s">
        <v>3736</v>
      </c>
      <c r="N3178">
        <v>9.4499999999999993</v>
      </c>
      <c r="O3178" t="s">
        <v>23</v>
      </c>
    </row>
    <row r="3179" spans="1:15" hidden="1" x14ac:dyDescent="0.25">
      <c r="A3179" t="s">
        <v>40</v>
      </c>
      <c r="C3179" t="s">
        <v>271</v>
      </c>
      <c r="D3179">
        <f t="shared" si="49"/>
        <v>8</v>
      </c>
      <c r="E3179" t="s">
        <v>62</v>
      </c>
      <c r="F3179" t="s">
        <v>123</v>
      </c>
      <c r="G3179">
        <v>34783.29</v>
      </c>
      <c r="H3179" s="1">
        <v>43338</v>
      </c>
      <c r="I3179" t="s">
        <v>31</v>
      </c>
      <c r="J3179">
        <v>38</v>
      </c>
      <c r="M3179" t="s">
        <v>3737</v>
      </c>
      <c r="N3179">
        <v>150</v>
      </c>
      <c r="O3179" t="s">
        <v>23</v>
      </c>
    </row>
    <row r="3180" spans="1:15" hidden="1" x14ac:dyDescent="0.25">
      <c r="A3180" t="s">
        <v>14</v>
      </c>
      <c r="B3180">
        <v>1</v>
      </c>
      <c r="C3180" t="s">
        <v>397</v>
      </c>
      <c r="D3180">
        <f t="shared" si="49"/>
        <v>10</v>
      </c>
      <c r="E3180" t="s">
        <v>17</v>
      </c>
      <c r="F3180" t="s">
        <v>399</v>
      </c>
      <c r="G3180">
        <v>2243.61</v>
      </c>
      <c r="H3180" s="1">
        <v>43338</v>
      </c>
      <c r="I3180" t="s">
        <v>31</v>
      </c>
      <c r="J3180">
        <v>23</v>
      </c>
      <c r="K3180" t="s">
        <v>3738</v>
      </c>
      <c r="L3180" t="s">
        <v>26</v>
      </c>
      <c r="M3180" t="s">
        <v>3739</v>
      </c>
      <c r="N3180">
        <v>17.63</v>
      </c>
      <c r="O3180" t="s">
        <v>23</v>
      </c>
    </row>
    <row r="3181" spans="1:15" hidden="1" x14ac:dyDescent="0.25">
      <c r="A3181" t="s">
        <v>14</v>
      </c>
      <c r="B3181">
        <v>1</v>
      </c>
      <c r="C3181" t="s">
        <v>146</v>
      </c>
      <c r="D3181">
        <f t="shared" si="49"/>
        <v>10</v>
      </c>
      <c r="E3181" t="s">
        <v>17</v>
      </c>
      <c r="F3181" t="s">
        <v>148</v>
      </c>
      <c r="G3181">
        <v>539.66999999999996</v>
      </c>
      <c r="H3181" s="1">
        <v>43338</v>
      </c>
      <c r="I3181" t="s">
        <v>31</v>
      </c>
      <c r="J3181">
        <v>25</v>
      </c>
      <c r="K3181" t="s">
        <v>1176</v>
      </c>
      <c r="L3181" t="s">
        <v>50</v>
      </c>
      <c r="M3181" t="s">
        <v>3740</v>
      </c>
      <c r="N3181">
        <v>14.06</v>
      </c>
      <c r="O3181" t="s">
        <v>23</v>
      </c>
    </row>
    <row r="3182" spans="1:15" hidden="1" x14ac:dyDescent="0.25">
      <c r="A3182" t="s">
        <v>14</v>
      </c>
      <c r="B3182">
        <v>1</v>
      </c>
      <c r="C3182" t="s">
        <v>302</v>
      </c>
      <c r="D3182">
        <f t="shared" si="49"/>
        <v>10</v>
      </c>
      <c r="E3182" t="s">
        <v>17</v>
      </c>
      <c r="F3182" t="s">
        <v>304</v>
      </c>
      <c r="G3182">
        <v>8269.9599999999991</v>
      </c>
      <c r="H3182" s="1">
        <v>43338</v>
      </c>
      <c r="I3182" t="s">
        <v>31</v>
      </c>
      <c r="J3182">
        <v>21</v>
      </c>
      <c r="K3182" t="s">
        <v>2999</v>
      </c>
      <c r="L3182" t="s">
        <v>58</v>
      </c>
      <c r="M3182" t="s">
        <v>3741</v>
      </c>
      <c r="N3182">
        <v>21.97</v>
      </c>
      <c r="O3182" t="s">
        <v>23</v>
      </c>
    </row>
    <row r="3183" spans="1:15" hidden="1" x14ac:dyDescent="0.25">
      <c r="A3183" t="s">
        <v>14</v>
      </c>
      <c r="B3183">
        <v>1</v>
      </c>
      <c r="C3183" t="s">
        <v>73</v>
      </c>
      <c r="D3183">
        <f t="shared" si="49"/>
        <v>10</v>
      </c>
      <c r="E3183" t="s">
        <v>24</v>
      </c>
      <c r="F3183" t="s">
        <v>75</v>
      </c>
      <c r="G3183">
        <v>6050.24</v>
      </c>
      <c r="H3183" s="1">
        <v>43338</v>
      </c>
      <c r="I3183" t="s">
        <v>31</v>
      </c>
      <c r="J3183">
        <v>43</v>
      </c>
      <c r="K3183" t="s">
        <v>1684</v>
      </c>
      <c r="L3183" t="s">
        <v>50</v>
      </c>
      <c r="M3183" t="s">
        <v>3742</v>
      </c>
      <c r="N3183">
        <v>18.32</v>
      </c>
      <c r="O3183" t="s">
        <v>23</v>
      </c>
    </row>
    <row r="3184" spans="1:15" hidden="1" x14ac:dyDescent="0.25">
      <c r="A3184" t="s">
        <v>14</v>
      </c>
      <c r="B3184">
        <v>0</v>
      </c>
      <c r="C3184" t="s">
        <v>791</v>
      </c>
      <c r="D3184">
        <f t="shared" si="49"/>
        <v>10</v>
      </c>
      <c r="E3184" t="s">
        <v>17</v>
      </c>
      <c r="F3184" t="s">
        <v>793</v>
      </c>
      <c r="G3184">
        <v>107681.34</v>
      </c>
      <c r="H3184" s="1">
        <v>43338</v>
      </c>
      <c r="I3184" t="s">
        <v>31</v>
      </c>
      <c r="J3184">
        <v>42</v>
      </c>
      <c r="K3184" t="s">
        <v>878</v>
      </c>
      <c r="L3184" t="s">
        <v>21</v>
      </c>
      <c r="M3184" t="s">
        <v>3743</v>
      </c>
      <c r="N3184">
        <v>17.2</v>
      </c>
      <c r="O3184" t="s">
        <v>23</v>
      </c>
    </row>
    <row r="3185" spans="1:15" hidden="1" x14ac:dyDescent="0.25">
      <c r="A3185" t="s">
        <v>14</v>
      </c>
      <c r="B3185">
        <v>1</v>
      </c>
      <c r="C3185" t="s">
        <v>151</v>
      </c>
      <c r="D3185">
        <f t="shared" si="49"/>
        <v>10</v>
      </c>
      <c r="E3185" t="s">
        <v>17</v>
      </c>
      <c r="F3185" t="s">
        <v>153</v>
      </c>
      <c r="G3185">
        <v>2518.29</v>
      </c>
      <c r="H3185" s="1">
        <v>43338</v>
      </c>
      <c r="I3185" t="s">
        <v>19</v>
      </c>
      <c r="J3185">
        <v>21</v>
      </c>
      <c r="K3185" t="s">
        <v>2558</v>
      </c>
      <c r="L3185" t="s">
        <v>58</v>
      </c>
      <c r="M3185" t="s">
        <v>3744</v>
      </c>
      <c r="N3185">
        <v>8.02</v>
      </c>
      <c r="O3185" t="s">
        <v>23</v>
      </c>
    </row>
    <row r="3186" spans="1:15" hidden="1" x14ac:dyDescent="0.25">
      <c r="A3186" t="s">
        <v>14</v>
      </c>
      <c r="B3186">
        <v>1</v>
      </c>
      <c r="C3186" t="s">
        <v>15</v>
      </c>
      <c r="D3186">
        <f t="shared" si="49"/>
        <v>10</v>
      </c>
      <c r="E3186" t="s">
        <v>17</v>
      </c>
      <c r="F3186" t="s">
        <v>18</v>
      </c>
      <c r="G3186">
        <v>1637.62</v>
      </c>
      <c r="H3186" s="1">
        <v>43338</v>
      </c>
      <c r="I3186" t="s">
        <v>19</v>
      </c>
      <c r="J3186">
        <v>26</v>
      </c>
      <c r="K3186" t="s">
        <v>3158</v>
      </c>
      <c r="L3186" t="s">
        <v>21</v>
      </c>
      <c r="M3186" t="s">
        <v>3745</v>
      </c>
      <c r="N3186">
        <v>8.17</v>
      </c>
      <c r="O3186" t="s">
        <v>23</v>
      </c>
    </row>
    <row r="3187" spans="1:15" hidden="1" x14ac:dyDescent="0.25">
      <c r="A3187" t="s">
        <v>14</v>
      </c>
      <c r="B3187">
        <v>1</v>
      </c>
      <c r="C3187" t="s">
        <v>103</v>
      </c>
      <c r="D3187">
        <f t="shared" si="49"/>
        <v>10</v>
      </c>
      <c r="E3187" t="s">
        <v>17</v>
      </c>
      <c r="F3187" t="s">
        <v>105</v>
      </c>
      <c r="G3187">
        <v>3232.96</v>
      </c>
      <c r="H3187" s="1">
        <v>43338</v>
      </c>
      <c r="I3187" t="s">
        <v>19</v>
      </c>
      <c r="J3187">
        <v>25</v>
      </c>
      <c r="K3187" t="s">
        <v>484</v>
      </c>
      <c r="L3187" t="s">
        <v>58</v>
      </c>
      <c r="M3187" t="s">
        <v>3746</v>
      </c>
      <c r="N3187">
        <v>12.07</v>
      </c>
      <c r="O3187" t="s">
        <v>23</v>
      </c>
    </row>
    <row r="3188" spans="1:15" hidden="1" x14ac:dyDescent="0.25">
      <c r="A3188" t="s">
        <v>14</v>
      </c>
      <c r="B3188">
        <v>1</v>
      </c>
      <c r="C3188" t="s">
        <v>437</v>
      </c>
      <c r="D3188">
        <f t="shared" si="49"/>
        <v>9</v>
      </c>
      <c r="E3188" t="s">
        <v>24</v>
      </c>
      <c r="F3188" t="s">
        <v>439</v>
      </c>
      <c r="G3188">
        <v>6625.62</v>
      </c>
      <c r="H3188" s="1">
        <v>43338</v>
      </c>
      <c r="I3188" t="s">
        <v>19</v>
      </c>
      <c r="J3188">
        <v>30</v>
      </c>
      <c r="K3188" t="s">
        <v>1508</v>
      </c>
      <c r="L3188" t="s">
        <v>58</v>
      </c>
      <c r="M3188" t="s">
        <v>3747</v>
      </c>
      <c r="N3188">
        <v>22.9</v>
      </c>
      <c r="O3188" t="s">
        <v>23</v>
      </c>
    </row>
    <row r="3189" spans="1:15" hidden="1" x14ac:dyDescent="0.25">
      <c r="A3189" t="s">
        <v>14</v>
      </c>
      <c r="B3189">
        <v>1</v>
      </c>
      <c r="C3189" t="s">
        <v>151</v>
      </c>
      <c r="D3189">
        <f t="shared" si="49"/>
        <v>10</v>
      </c>
      <c r="E3189" t="s">
        <v>17</v>
      </c>
      <c r="F3189" t="s">
        <v>153</v>
      </c>
      <c r="G3189">
        <v>2505.7399999999998</v>
      </c>
      <c r="H3189" s="1">
        <v>43338</v>
      </c>
      <c r="I3189" t="s">
        <v>19</v>
      </c>
      <c r="J3189">
        <v>21</v>
      </c>
      <c r="K3189" t="s">
        <v>1079</v>
      </c>
      <c r="L3189" t="s">
        <v>26</v>
      </c>
      <c r="M3189" t="s">
        <v>3748</v>
      </c>
      <c r="N3189">
        <v>12.55</v>
      </c>
      <c r="O3189" t="s">
        <v>23</v>
      </c>
    </row>
    <row r="3190" spans="1:15" hidden="1" x14ac:dyDescent="0.25">
      <c r="A3190" t="s">
        <v>14</v>
      </c>
      <c r="B3190">
        <v>1</v>
      </c>
      <c r="C3190" t="s">
        <v>91</v>
      </c>
      <c r="D3190">
        <f t="shared" si="49"/>
        <v>10</v>
      </c>
      <c r="E3190" t="s">
        <v>24</v>
      </c>
      <c r="F3190" t="s">
        <v>93</v>
      </c>
      <c r="G3190">
        <v>1585.06</v>
      </c>
      <c r="H3190" s="1">
        <v>43338</v>
      </c>
      <c r="I3190" t="s">
        <v>19</v>
      </c>
      <c r="J3190">
        <v>24</v>
      </c>
      <c r="K3190" t="s">
        <v>1528</v>
      </c>
      <c r="L3190" t="s">
        <v>50</v>
      </c>
      <c r="M3190" t="s">
        <v>3749</v>
      </c>
      <c r="N3190">
        <v>8.4600000000000009</v>
      </c>
      <c r="O3190" t="s">
        <v>23</v>
      </c>
    </row>
    <row r="3191" spans="1:15" hidden="1" x14ac:dyDescent="0.25">
      <c r="A3191" t="s">
        <v>40</v>
      </c>
      <c r="C3191" t="s">
        <v>350</v>
      </c>
      <c r="D3191">
        <f t="shared" si="49"/>
        <v>9</v>
      </c>
      <c r="E3191" t="s">
        <v>43</v>
      </c>
      <c r="F3191" t="s">
        <v>30</v>
      </c>
      <c r="G3191">
        <v>32893</v>
      </c>
      <c r="H3191" s="1">
        <v>43338</v>
      </c>
      <c r="I3191" t="s">
        <v>31</v>
      </c>
      <c r="J3191">
        <v>21</v>
      </c>
      <c r="M3191" t="s">
        <v>3750</v>
      </c>
      <c r="N3191">
        <v>42</v>
      </c>
      <c r="O3191" t="s">
        <v>23</v>
      </c>
    </row>
    <row r="3192" spans="1:15" hidden="1" x14ac:dyDescent="0.25">
      <c r="A3192" t="s">
        <v>14</v>
      </c>
      <c r="B3192">
        <v>1</v>
      </c>
      <c r="C3192" t="s">
        <v>124</v>
      </c>
      <c r="D3192">
        <f t="shared" si="49"/>
        <v>10</v>
      </c>
      <c r="E3192" t="s">
        <v>24</v>
      </c>
      <c r="F3192" t="s">
        <v>126</v>
      </c>
      <c r="G3192">
        <v>7343.29</v>
      </c>
      <c r="H3192" s="1">
        <v>43338</v>
      </c>
      <c r="I3192" t="s">
        <v>19</v>
      </c>
      <c r="J3192">
        <v>19</v>
      </c>
      <c r="K3192" t="s">
        <v>3751</v>
      </c>
      <c r="L3192" t="s">
        <v>26</v>
      </c>
      <c r="M3192" t="s">
        <v>3752</v>
      </c>
      <c r="N3192">
        <v>31.14</v>
      </c>
      <c r="O3192" t="s">
        <v>23</v>
      </c>
    </row>
    <row r="3193" spans="1:15" hidden="1" x14ac:dyDescent="0.25">
      <c r="A3193" t="s">
        <v>14</v>
      </c>
      <c r="B3193">
        <v>1</v>
      </c>
      <c r="C3193" t="s">
        <v>28</v>
      </c>
      <c r="D3193">
        <f t="shared" si="49"/>
        <v>10</v>
      </c>
      <c r="E3193" t="s">
        <v>24</v>
      </c>
      <c r="F3193" t="s">
        <v>30</v>
      </c>
      <c r="G3193">
        <v>1516</v>
      </c>
      <c r="H3193" s="1">
        <v>43338</v>
      </c>
      <c r="I3193" t="s">
        <v>31</v>
      </c>
      <c r="J3193">
        <v>38</v>
      </c>
      <c r="K3193" t="s">
        <v>3753</v>
      </c>
      <c r="L3193" t="s">
        <v>26</v>
      </c>
      <c r="M3193" t="s">
        <v>3754</v>
      </c>
      <c r="N3193">
        <v>14.91</v>
      </c>
      <c r="O3193" t="s">
        <v>23</v>
      </c>
    </row>
    <row r="3194" spans="1:15" hidden="1" x14ac:dyDescent="0.25">
      <c r="A3194" t="s">
        <v>14</v>
      </c>
      <c r="B3194">
        <v>1</v>
      </c>
      <c r="C3194" t="s">
        <v>238</v>
      </c>
      <c r="D3194">
        <f t="shared" si="49"/>
        <v>10</v>
      </c>
      <c r="E3194" t="s">
        <v>24</v>
      </c>
      <c r="F3194" t="s">
        <v>240</v>
      </c>
      <c r="G3194">
        <v>5655.68</v>
      </c>
      <c r="H3194" s="1">
        <v>43338</v>
      </c>
      <c r="I3194" t="s">
        <v>31</v>
      </c>
      <c r="J3194">
        <v>19</v>
      </c>
      <c r="K3194" t="s">
        <v>241</v>
      </c>
      <c r="L3194" t="s">
        <v>142</v>
      </c>
      <c r="M3194" t="s">
        <v>3755</v>
      </c>
      <c r="N3194">
        <v>22.34</v>
      </c>
      <c r="O3194" t="s">
        <v>23</v>
      </c>
    </row>
    <row r="3195" spans="1:15" hidden="1" x14ac:dyDescent="0.25">
      <c r="A3195" t="s">
        <v>14</v>
      </c>
      <c r="B3195">
        <v>1</v>
      </c>
      <c r="C3195" t="s">
        <v>165</v>
      </c>
      <c r="D3195">
        <f t="shared" si="49"/>
        <v>10</v>
      </c>
      <c r="E3195" t="s">
        <v>17</v>
      </c>
      <c r="F3195" t="s">
        <v>167</v>
      </c>
      <c r="G3195">
        <v>4093.49</v>
      </c>
      <c r="H3195" s="1">
        <v>43338</v>
      </c>
      <c r="I3195" t="s">
        <v>19</v>
      </c>
      <c r="J3195">
        <v>20</v>
      </c>
      <c r="K3195" t="s">
        <v>714</v>
      </c>
      <c r="L3195" t="s">
        <v>21</v>
      </c>
      <c r="M3195" t="s">
        <v>3756</v>
      </c>
      <c r="N3195">
        <v>245.01</v>
      </c>
      <c r="O3195" t="s">
        <v>23</v>
      </c>
    </row>
    <row r="3196" spans="1:15" hidden="1" x14ac:dyDescent="0.25">
      <c r="A3196" t="s">
        <v>14</v>
      </c>
      <c r="B3196">
        <v>0</v>
      </c>
      <c r="C3196" t="s">
        <v>124</v>
      </c>
      <c r="D3196">
        <f t="shared" si="49"/>
        <v>10</v>
      </c>
      <c r="E3196" t="s">
        <v>24</v>
      </c>
      <c r="F3196" t="s">
        <v>126</v>
      </c>
      <c r="G3196">
        <v>7319.12</v>
      </c>
      <c r="H3196" s="1">
        <v>43338</v>
      </c>
      <c r="I3196" t="s">
        <v>19</v>
      </c>
      <c r="J3196">
        <v>19</v>
      </c>
      <c r="K3196" t="s">
        <v>3757</v>
      </c>
      <c r="L3196" t="s">
        <v>26</v>
      </c>
      <c r="M3196" t="s">
        <v>3758</v>
      </c>
      <c r="N3196">
        <v>24.17</v>
      </c>
      <c r="O3196" t="s">
        <v>23</v>
      </c>
    </row>
    <row r="3197" spans="1:15" hidden="1" x14ac:dyDescent="0.25">
      <c r="A3197" t="s">
        <v>14</v>
      </c>
      <c r="B3197">
        <v>0</v>
      </c>
      <c r="C3197" t="s">
        <v>28</v>
      </c>
      <c r="D3197">
        <f t="shared" si="49"/>
        <v>10</v>
      </c>
      <c r="E3197" t="s">
        <v>17</v>
      </c>
      <c r="F3197" t="s">
        <v>30</v>
      </c>
      <c r="G3197">
        <v>1508.35</v>
      </c>
      <c r="H3197" s="1">
        <v>43338</v>
      </c>
      <c r="I3197" t="s">
        <v>31</v>
      </c>
      <c r="J3197">
        <v>38</v>
      </c>
      <c r="K3197" t="s">
        <v>3759</v>
      </c>
      <c r="L3197" t="s">
        <v>26</v>
      </c>
      <c r="M3197" t="s">
        <v>3760</v>
      </c>
      <c r="N3197">
        <v>7.65</v>
      </c>
      <c r="O3197" t="s">
        <v>23</v>
      </c>
    </row>
    <row r="3198" spans="1:15" hidden="1" x14ac:dyDescent="0.25">
      <c r="A3198" t="s">
        <v>14</v>
      </c>
      <c r="B3198">
        <v>1</v>
      </c>
      <c r="C3198" t="s">
        <v>98</v>
      </c>
      <c r="D3198">
        <f t="shared" si="49"/>
        <v>10</v>
      </c>
      <c r="E3198" t="s">
        <v>24</v>
      </c>
      <c r="F3198" t="s">
        <v>100</v>
      </c>
      <c r="G3198">
        <v>2406.4499999999998</v>
      </c>
      <c r="H3198" s="1">
        <v>43338</v>
      </c>
      <c r="I3198" t="s">
        <v>31</v>
      </c>
      <c r="J3198">
        <v>37</v>
      </c>
      <c r="K3198" t="s">
        <v>1927</v>
      </c>
      <c r="L3198" t="s">
        <v>21</v>
      </c>
      <c r="M3198" t="s">
        <v>3761</v>
      </c>
      <c r="N3198">
        <v>5.76</v>
      </c>
      <c r="O3198" t="s">
        <v>23</v>
      </c>
    </row>
    <row r="3199" spans="1:15" hidden="1" x14ac:dyDescent="0.25">
      <c r="A3199" t="s">
        <v>14</v>
      </c>
      <c r="B3199">
        <v>1</v>
      </c>
      <c r="C3199" t="s">
        <v>151</v>
      </c>
      <c r="D3199">
        <f t="shared" si="49"/>
        <v>10</v>
      </c>
      <c r="E3199" t="s">
        <v>24</v>
      </c>
      <c r="F3199" t="s">
        <v>153</v>
      </c>
      <c r="G3199">
        <v>2467.3200000000002</v>
      </c>
      <c r="H3199" s="1">
        <v>43338</v>
      </c>
      <c r="I3199" t="s">
        <v>19</v>
      </c>
      <c r="J3199">
        <v>21</v>
      </c>
      <c r="K3199" t="s">
        <v>2020</v>
      </c>
      <c r="L3199" t="s">
        <v>26</v>
      </c>
      <c r="M3199" t="s">
        <v>3762</v>
      </c>
      <c r="N3199">
        <v>38.42</v>
      </c>
      <c r="O3199" t="s">
        <v>23</v>
      </c>
    </row>
    <row r="3200" spans="1:15" hidden="1" x14ac:dyDescent="0.25">
      <c r="A3200" t="s">
        <v>40</v>
      </c>
      <c r="C3200" t="s">
        <v>243</v>
      </c>
      <c r="D3200">
        <f t="shared" si="49"/>
        <v>10</v>
      </c>
      <c r="E3200" t="s">
        <v>43</v>
      </c>
      <c r="F3200" t="s">
        <v>245</v>
      </c>
      <c r="G3200">
        <v>32542.16</v>
      </c>
      <c r="H3200" s="1">
        <v>43338</v>
      </c>
      <c r="I3200" t="s">
        <v>31</v>
      </c>
      <c r="J3200">
        <v>28</v>
      </c>
      <c r="M3200" t="s">
        <v>3763</v>
      </c>
      <c r="N3200">
        <v>28</v>
      </c>
      <c r="O3200" t="s">
        <v>23</v>
      </c>
    </row>
    <row r="3201" spans="1:15" hidden="1" x14ac:dyDescent="0.25">
      <c r="A3201" t="s">
        <v>40</v>
      </c>
      <c r="C3201" t="s">
        <v>41</v>
      </c>
      <c r="D3201">
        <f t="shared" si="49"/>
        <v>10</v>
      </c>
      <c r="E3201" t="s">
        <v>62</v>
      </c>
      <c r="F3201" t="s">
        <v>44</v>
      </c>
      <c r="G3201">
        <v>4565.8599999999997</v>
      </c>
      <c r="H3201" s="1">
        <v>43338</v>
      </c>
      <c r="I3201" t="s">
        <v>31</v>
      </c>
      <c r="J3201">
        <v>20</v>
      </c>
      <c r="M3201" t="s">
        <v>3763</v>
      </c>
      <c r="N3201">
        <v>183</v>
      </c>
      <c r="O3201" t="s">
        <v>23</v>
      </c>
    </row>
    <row r="3202" spans="1:15" hidden="1" x14ac:dyDescent="0.25">
      <c r="A3202" t="s">
        <v>40</v>
      </c>
      <c r="C3202" t="s">
        <v>73</v>
      </c>
      <c r="D3202">
        <f t="shared" si="49"/>
        <v>10</v>
      </c>
      <c r="E3202" t="s">
        <v>62</v>
      </c>
      <c r="F3202" t="s">
        <v>75</v>
      </c>
      <c r="G3202">
        <v>6019.24</v>
      </c>
      <c r="H3202" s="1">
        <v>43338</v>
      </c>
      <c r="I3202" t="s">
        <v>31</v>
      </c>
      <c r="J3202">
        <v>43</v>
      </c>
      <c r="M3202" t="s">
        <v>3763</v>
      </c>
      <c r="N3202">
        <v>31</v>
      </c>
      <c r="O3202" t="s">
        <v>23</v>
      </c>
    </row>
    <row r="3203" spans="1:15" hidden="1" x14ac:dyDescent="0.25">
      <c r="A3203" t="s">
        <v>40</v>
      </c>
      <c r="C3203" t="s">
        <v>108</v>
      </c>
      <c r="D3203">
        <f t="shared" ref="D3203:D3266" si="50">LEN(C3203)-4</f>
        <v>10</v>
      </c>
      <c r="E3203" t="s">
        <v>62</v>
      </c>
      <c r="F3203" t="s">
        <v>110</v>
      </c>
      <c r="G3203">
        <v>29780.31</v>
      </c>
      <c r="H3203" s="1">
        <v>43338</v>
      </c>
      <c r="I3203" t="s">
        <v>19</v>
      </c>
      <c r="J3203">
        <v>43</v>
      </c>
      <c r="M3203" t="s">
        <v>3763</v>
      </c>
      <c r="N3203">
        <v>38</v>
      </c>
      <c r="O3203" t="s">
        <v>23</v>
      </c>
    </row>
    <row r="3204" spans="1:15" hidden="1" x14ac:dyDescent="0.25">
      <c r="A3204" t="s">
        <v>40</v>
      </c>
      <c r="C3204" t="s">
        <v>320</v>
      </c>
      <c r="D3204">
        <f t="shared" si="50"/>
        <v>9</v>
      </c>
      <c r="E3204" t="s">
        <v>43</v>
      </c>
      <c r="F3204" t="s">
        <v>322</v>
      </c>
      <c r="G3204">
        <v>10233.879999999999</v>
      </c>
      <c r="H3204" s="1">
        <v>43338</v>
      </c>
      <c r="I3204" t="s">
        <v>31</v>
      </c>
      <c r="J3204">
        <v>28</v>
      </c>
      <c r="M3204" t="s">
        <v>3763</v>
      </c>
      <c r="N3204">
        <v>34</v>
      </c>
      <c r="O3204" t="s">
        <v>23</v>
      </c>
    </row>
    <row r="3205" spans="1:15" hidden="1" x14ac:dyDescent="0.25">
      <c r="A3205" t="s">
        <v>14</v>
      </c>
      <c r="B3205">
        <v>1</v>
      </c>
      <c r="C3205" t="s">
        <v>124</v>
      </c>
      <c r="D3205">
        <f t="shared" si="50"/>
        <v>10</v>
      </c>
      <c r="E3205" t="s">
        <v>24</v>
      </c>
      <c r="F3205" t="s">
        <v>126</v>
      </c>
      <c r="G3205">
        <v>7281.88</v>
      </c>
      <c r="H3205" s="1">
        <v>43338</v>
      </c>
      <c r="I3205" t="s">
        <v>19</v>
      </c>
      <c r="J3205">
        <v>19</v>
      </c>
      <c r="K3205" t="s">
        <v>885</v>
      </c>
      <c r="L3205" t="s">
        <v>26</v>
      </c>
      <c r="M3205" t="s">
        <v>3764</v>
      </c>
      <c r="N3205">
        <v>37.24</v>
      </c>
      <c r="O3205" t="s">
        <v>23</v>
      </c>
    </row>
    <row r="3206" spans="1:15" hidden="1" x14ac:dyDescent="0.25">
      <c r="A3206" t="s">
        <v>14</v>
      </c>
      <c r="B3206">
        <v>1</v>
      </c>
      <c r="C3206" t="s">
        <v>151</v>
      </c>
      <c r="D3206">
        <f t="shared" si="50"/>
        <v>10</v>
      </c>
      <c r="E3206" t="s">
        <v>24</v>
      </c>
      <c r="F3206" t="s">
        <v>153</v>
      </c>
      <c r="G3206">
        <v>2459.5300000000002</v>
      </c>
      <c r="H3206" s="1">
        <v>43338</v>
      </c>
      <c r="I3206" t="s">
        <v>19</v>
      </c>
      <c r="J3206">
        <v>21</v>
      </c>
      <c r="K3206" t="s">
        <v>3489</v>
      </c>
      <c r="L3206" t="s">
        <v>26</v>
      </c>
      <c r="M3206" t="s">
        <v>3765</v>
      </c>
      <c r="N3206">
        <v>7.79</v>
      </c>
      <c r="O3206" t="s">
        <v>23</v>
      </c>
    </row>
    <row r="3207" spans="1:15" hidden="1" x14ac:dyDescent="0.25">
      <c r="A3207" t="s">
        <v>14</v>
      </c>
      <c r="B3207">
        <v>1</v>
      </c>
      <c r="C3207" t="s">
        <v>146</v>
      </c>
      <c r="D3207">
        <f t="shared" si="50"/>
        <v>10</v>
      </c>
      <c r="E3207" t="s">
        <v>24</v>
      </c>
      <c r="F3207" t="s">
        <v>148</v>
      </c>
      <c r="G3207">
        <v>528.19000000000005</v>
      </c>
      <c r="H3207" s="1">
        <v>43338</v>
      </c>
      <c r="I3207" t="s">
        <v>31</v>
      </c>
      <c r="J3207">
        <v>25</v>
      </c>
      <c r="K3207" t="s">
        <v>3766</v>
      </c>
      <c r="L3207" t="s">
        <v>21</v>
      </c>
      <c r="M3207" t="s">
        <v>3767</v>
      </c>
      <c r="N3207">
        <v>11.48</v>
      </c>
      <c r="O3207" t="s">
        <v>23</v>
      </c>
    </row>
    <row r="3208" spans="1:15" hidden="1" x14ac:dyDescent="0.25">
      <c r="A3208" t="s">
        <v>14</v>
      </c>
      <c r="B3208">
        <v>1</v>
      </c>
      <c r="C3208" t="s">
        <v>224</v>
      </c>
      <c r="D3208">
        <f t="shared" si="50"/>
        <v>10</v>
      </c>
      <c r="E3208" t="s">
        <v>17</v>
      </c>
      <c r="F3208" t="s">
        <v>78</v>
      </c>
      <c r="G3208">
        <v>2362.04</v>
      </c>
      <c r="H3208" s="1">
        <v>43338</v>
      </c>
      <c r="I3208" t="s">
        <v>31</v>
      </c>
      <c r="J3208">
        <v>24</v>
      </c>
      <c r="K3208" t="s">
        <v>833</v>
      </c>
      <c r="L3208" t="s">
        <v>142</v>
      </c>
      <c r="M3208" t="s">
        <v>3768</v>
      </c>
      <c r="N3208">
        <v>17.260000000000002</v>
      </c>
      <c r="O3208" t="s">
        <v>23</v>
      </c>
    </row>
    <row r="3209" spans="1:15" hidden="1" x14ac:dyDescent="0.25">
      <c r="A3209" t="s">
        <v>14</v>
      </c>
      <c r="B3209">
        <v>1</v>
      </c>
      <c r="C3209" t="s">
        <v>113</v>
      </c>
      <c r="D3209">
        <f t="shared" si="50"/>
        <v>9</v>
      </c>
      <c r="E3209" t="s">
        <v>24</v>
      </c>
      <c r="F3209" t="s">
        <v>100</v>
      </c>
      <c r="G3209">
        <v>2995.16</v>
      </c>
      <c r="H3209" s="1">
        <v>43338</v>
      </c>
      <c r="I3209" t="s">
        <v>31</v>
      </c>
      <c r="J3209">
        <v>21</v>
      </c>
      <c r="K3209" t="s">
        <v>671</v>
      </c>
      <c r="L3209" t="s">
        <v>50</v>
      </c>
      <c r="M3209" t="s">
        <v>3769</v>
      </c>
      <c r="N3209">
        <v>24.14</v>
      </c>
      <c r="O3209" t="s">
        <v>23</v>
      </c>
    </row>
    <row r="3210" spans="1:15" hidden="1" x14ac:dyDescent="0.25">
      <c r="A3210" t="s">
        <v>40</v>
      </c>
      <c r="C3210" t="s">
        <v>238</v>
      </c>
      <c r="D3210">
        <f t="shared" si="50"/>
        <v>10</v>
      </c>
      <c r="E3210" t="s">
        <v>43</v>
      </c>
      <c r="F3210" t="s">
        <v>240</v>
      </c>
      <c r="G3210">
        <v>5618.68</v>
      </c>
      <c r="H3210" s="1">
        <v>43338</v>
      </c>
      <c r="I3210" t="s">
        <v>31</v>
      </c>
      <c r="J3210">
        <v>19</v>
      </c>
      <c r="M3210" t="s">
        <v>3770</v>
      </c>
      <c r="N3210">
        <v>37</v>
      </c>
      <c r="O3210" t="s">
        <v>23</v>
      </c>
    </row>
    <row r="3211" spans="1:15" hidden="1" x14ac:dyDescent="0.25">
      <c r="A3211" t="s">
        <v>14</v>
      </c>
      <c r="B3211">
        <v>1</v>
      </c>
      <c r="C3211" t="s">
        <v>28</v>
      </c>
      <c r="D3211">
        <f t="shared" si="50"/>
        <v>10</v>
      </c>
      <c r="E3211" t="s">
        <v>24</v>
      </c>
      <c r="F3211" t="s">
        <v>30</v>
      </c>
      <c r="G3211">
        <v>1496.39</v>
      </c>
      <c r="H3211" s="1">
        <v>43338</v>
      </c>
      <c r="I3211" t="s">
        <v>31</v>
      </c>
      <c r="J3211">
        <v>38</v>
      </c>
      <c r="K3211" t="s">
        <v>265</v>
      </c>
      <c r="L3211" t="s">
        <v>26</v>
      </c>
      <c r="M3211" t="s">
        <v>3771</v>
      </c>
      <c r="N3211">
        <v>11.96</v>
      </c>
      <c r="O3211" t="s">
        <v>23</v>
      </c>
    </row>
    <row r="3212" spans="1:15" hidden="1" x14ac:dyDescent="0.25">
      <c r="A3212" t="s">
        <v>14</v>
      </c>
      <c r="B3212">
        <v>0</v>
      </c>
      <c r="C3212" t="s">
        <v>15</v>
      </c>
      <c r="D3212">
        <f t="shared" si="50"/>
        <v>10</v>
      </c>
      <c r="E3212" t="s">
        <v>24</v>
      </c>
      <c r="F3212" t="s">
        <v>18</v>
      </c>
      <c r="G3212">
        <v>1547.19</v>
      </c>
      <c r="H3212" s="1">
        <v>43338</v>
      </c>
      <c r="I3212" t="s">
        <v>19</v>
      </c>
      <c r="J3212">
        <v>26</v>
      </c>
      <c r="K3212" t="s">
        <v>935</v>
      </c>
      <c r="L3212" t="s">
        <v>21</v>
      </c>
      <c r="M3212" t="s">
        <v>3772</v>
      </c>
      <c r="N3212">
        <v>90.43</v>
      </c>
      <c r="O3212" t="s">
        <v>23</v>
      </c>
    </row>
    <row r="3213" spans="1:15" hidden="1" x14ac:dyDescent="0.25">
      <c r="A3213" t="s">
        <v>14</v>
      </c>
      <c r="B3213">
        <v>0</v>
      </c>
      <c r="C3213" t="s">
        <v>138</v>
      </c>
      <c r="D3213">
        <f t="shared" si="50"/>
        <v>10</v>
      </c>
      <c r="E3213" t="s">
        <v>17</v>
      </c>
      <c r="F3213" t="s">
        <v>140</v>
      </c>
      <c r="G3213">
        <v>18170.61</v>
      </c>
      <c r="H3213" s="1">
        <v>43338</v>
      </c>
      <c r="I3213" t="s">
        <v>19</v>
      </c>
      <c r="J3213">
        <v>34</v>
      </c>
      <c r="K3213" t="s">
        <v>1399</v>
      </c>
      <c r="L3213" t="s">
        <v>142</v>
      </c>
      <c r="M3213" t="s">
        <v>3773</v>
      </c>
      <c r="N3213">
        <v>43.15</v>
      </c>
      <c r="O3213" t="s">
        <v>23</v>
      </c>
    </row>
    <row r="3214" spans="1:15" hidden="1" x14ac:dyDescent="0.25">
      <c r="A3214" t="s">
        <v>14</v>
      </c>
      <c r="B3214">
        <v>1</v>
      </c>
      <c r="C3214" t="s">
        <v>15</v>
      </c>
      <c r="D3214">
        <f t="shared" si="50"/>
        <v>10</v>
      </c>
      <c r="E3214" t="s">
        <v>24</v>
      </c>
      <c r="F3214" t="s">
        <v>18</v>
      </c>
      <c r="G3214">
        <v>1537.52</v>
      </c>
      <c r="H3214" s="1">
        <v>43338</v>
      </c>
      <c r="I3214" t="s">
        <v>19</v>
      </c>
      <c r="J3214">
        <v>26</v>
      </c>
      <c r="K3214" t="s">
        <v>922</v>
      </c>
      <c r="L3214" t="s">
        <v>21</v>
      </c>
      <c r="M3214" t="s">
        <v>3774</v>
      </c>
      <c r="N3214">
        <v>9.67</v>
      </c>
      <c r="O3214" t="s">
        <v>23</v>
      </c>
    </row>
    <row r="3215" spans="1:15" hidden="1" x14ac:dyDescent="0.25">
      <c r="A3215" t="s">
        <v>14</v>
      </c>
      <c r="B3215">
        <v>1</v>
      </c>
      <c r="C3215" t="s">
        <v>28</v>
      </c>
      <c r="D3215">
        <f t="shared" si="50"/>
        <v>10</v>
      </c>
      <c r="E3215" t="s">
        <v>24</v>
      </c>
      <c r="F3215" t="s">
        <v>30</v>
      </c>
      <c r="G3215">
        <v>1486.34</v>
      </c>
      <c r="H3215" s="1">
        <v>43338</v>
      </c>
      <c r="I3215" t="s">
        <v>31</v>
      </c>
      <c r="J3215">
        <v>38</v>
      </c>
      <c r="K3215" t="s">
        <v>3775</v>
      </c>
      <c r="L3215" t="s">
        <v>142</v>
      </c>
      <c r="M3215" t="s">
        <v>3776</v>
      </c>
      <c r="N3215">
        <v>10.050000000000001</v>
      </c>
      <c r="O3215" t="s">
        <v>23</v>
      </c>
    </row>
    <row r="3216" spans="1:15" hidden="1" x14ac:dyDescent="0.25">
      <c r="A3216" t="s">
        <v>14</v>
      </c>
      <c r="B3216">
        <v>1</v>
      </c>
      <c r="C3216" t="s">
        <v>15</v>
      </c>
      <c r="D3216">
        <f t="shared" si="50"/>
        <v>10</v>
      </c>
      <c r="E3216" t="s">
        <v>24</v>
      </c>
      <c r="F3216" t="s">
        <v>18</v>
      </c>
      <c r="G3216">
        <v>1525.97</v>
      </c>
      <c r="H3216" s="1">
        <v>43338</v>
      </c>
      <c r="I3216" t="s">
        <v>19</v>
      </c>
      <c r="J3216">
        <v>26</v>
      </c>
      <c r="K3216" t="s">
        <v>415</v>
      </c>
      <c r="L3216" t="s">
        <v>21</v>
      </c>
      <c r="M3216" t="s">
        <v>3777</v>
      </c>
      <c r="N3216">
        <v>11.55</v>
      </c>
      <c r="O3216" t="s">
        <v>23</v>
      </c>
    </row>
    <row r="3217" spans="1:15" hidden="1" x14ac:dyDescent="0.25">
      <c r="A3217" t="s">
        <v>40</v>
      </c>
      <c r="C3217" t="s">
        <v>413</v>
      </c>
      <c r="D3217">
        <f t="shared" si="50"/>
        <v>8</v>
      </c>
      <c r="E3217" t="s">
        <v>62</v>
      </c>
      <c r="F3217" t="s">
        <v>414</v>
      </c>
      <c r="G3217">
        <v>7036.8</v>
      </c>
      <c r="H3217" s="1">
        <v>43338</v>
      </c>
      <c r="I3217" t="s">
        <v>31</v>
      </c>
      <c r="J3217">
        <v>18</v>
      </c>
      <c r="M3217" t="s">
        <v>3778</v>
      </c>
      <c r="N3217">
        <v>40</v>
      </c>
      <c r="O3217" t="s">
        <v>23</v>
      </c>
    </row>
    <row r="3218" spans="1:15" hidden="1" x14ac:dyDescent="0.25">
      <c r="A3218" t="s">
        <v>14</v>
      </c>
      <c r="B3218">
        <v>0</v>
      </c>
      <c r="C3218" t="s">
        <v>15</v>
      </c>
      <c r="D3218">
        <f t="shared" si="50"/>
        <v>10</v>
      </c>
      <c r="E3218" t="s">
        <v>24</v>
      </c>
      <c r="F3218" t="s">
        <v>18</v>
      </c>
      <c r="G3218">
        <v>1507.27</v>
      </c>
      <c r="H3218" s="1">
        <v>43338</v>
      </c>
      <c r="I3218" t="s">
        <v>19</v>
      </c>
      <c r="J3218">
        <v>26</v>
      </c>
      <c r="K3218" t="s">
        <v>3779</v>
      </c>
      <c r="L3218" t="s">
        <v>26</v>
      </c>
      <c r="M3218" t="s">
        <v>3780</v>
      </c>
      <c r="N3218">
        <v>18.7</v>
      </c>
      <c r="O3218" t="s">
        <v>23</v>
      </c>
    </row>
    <row r="3219" spans="1:15" hidden="1" x14ac:dyDescent="0.25">
      <c r="A3219" t="s">
        <v>14</v>
      </c>
      <c r="B3219">
        <v>0</v>
      </c>
      <c r="C3219" t="s">
        <v>255</v>
      </c>
      <c r="D3219">
        <f t="shared" si="50"/>
        <v>9</v>
      </c>
      <c r="E3219" t="s">
        <v>17</v>
      </c>
      <c r="F3219" t="s">
        <v>257</v>
      </c>
      <c r="G3219">
        <v>5399.39</v>
      </c>
      <c r="H3219" s="1">
        <v>43338</v>
      </c>
      <c r="I3219" t="s">
        <v>19</v>
      </c>
      <c r="J3219">
        <v>34</v>
      </c>
      <c r="K3219" t="s">
        <v>2402</v>
      </c>
      <c r="L3219" t="s">
        <v>259</v>
      </c>
      <c r="M3219" t="s">
        <v>3781</v>
      </c>
      <c r="N3219">
        <v>15.26</v>
      </c>
      <c r="O3219" t="s">
        <v>23</v>
      </c>
    </row>
    <row r="3220" spans="1:15" hidden="1" x14ac:dyDescent="0.25">
      <c r="A3220" t="s">
        <v>14</v>
      </c>
      <c r="B3220">
        <v>1</v>
      </c>
      <c r="C3220" t="s">
        <v>192</v>
      </c>
      <c r="D3220">
        <f t="shared" si="50"/>
        <v>10</v>
      </c>
      <c r="E3220" t="s">
        <v>17</v>
      </c>
      <c r="F3220" t="s">
        <v>194</v>
      </c>
      <c r="G3220">
        <v>3200.84</v>
      </c>
      <c r="H3220" s="1">
        <v>43338</v>
      </c>
      <c r="I3220" t="s">
        <v>31</v>
      </c>
      <c r="J3220">
        <v>22</v>
      </c>
      <c r="K3220" t="s">
        <v>3782</v>
      </c>
      <c r="L3220" t="s">
        <v>50</v>
      </c>
      <c r="M3220" t="s">
        <v>3783</v>
      </c>
      <c r="N3220">
        <v>34.25</v>
      </c>
      <c r="O3220" t="s">
        <v>23</v>
      </c>
    </row>
    <row r="3221" spans="1:15" hidden="1" x14ac:dyDescent="0.25">
      <c r="A3221" t="s">
        <v>14</v>
      </c>
      <c r="B3221">
        <v>1</v>
      </c>
      <c r="C3221" t="s">
        <v>15</v>
      </c>
      <c r="D3221">
        <f t="shared" si="50"/>
        <v>10</v>
      </c>
      <c r="E3221" t="s">
        <v>17</v>
      </c>
      <c r="F3221" t="s">
        <v>18</v>
      </c>
      <c r="G3221">
        <v>1500.75</v>
      </c>
      <c r="H3221" s="1">
        <v>43338</v>
      </c>
      <c r="I3221" t="s">
        <v>19</v>
      </c>
      <c r="J3221">
        <v>26</v>
      </c>
      <c r="K3221" t="s">
        <v>890</v>
      </c>
      <c r="L3221" t="s">
        <v>21</v>
      </c>
      <c r="M3221" t="s">
        <v>3784</v>
      </c>
      <c r="N3221">
        <v>6.52</v>
      </c>
      <c r="O3221" t="s">
        <v>23</v>
      </c>
    </row>
    <row r="3222" spans="1:15" hidden="1" x14ac:dyDescent="0.25">
      <c r="A3222" t="s">
        <v>14</v>
      </c>
      <c r="B3222">
        <v>1</v>
      </c>
      <c r="C3222" t="s">
        <v>192</v>
      </c>
      <c r="D3222">
        <f t="shared" si="50"/>
        <v>10</v>
      </c>
      <c r="E3222" t="s">
        <v>24</v>
      </c>
      <c r="F3222" t="s">
        <v>194</v>
      </c>
      <c r="G3222">
        <v>3126.69</v>
      </c>
      <c r="H3222" s="1">
        <v>43338</v>
      </c>
      <c r="I3222" t="s">
        <v>31</v>
      </c>
      <c r="J3222">
        <v>22</v>
      </c>
      <c r="K3222" t="s">
        <v>1131</v>
      </c>
      <c r="L3222" t="s">
        <v>50</v>
      </c>
      <c r="M3222" t="s">
        <v>3785</v>
      </c>
      <c r="N3222">
        <v>74.150000000000006</v>
      </c>
      <c r="O3222" t="s">
        <v>23</v>
      </c>
    </row>
    <row r="3223" spans="1:15" hidden="1" x14ac:dyDescent="0.25">
      <c r="A3223" t="s">
        <v>14</v>
      </c>
      <c r="B3223">
        <v>0</v>
      </c>
      <c r="C3223" t="s">
        <v>98</v>
      </c>
      <c r="D3223">
        <f t="shared" si="50"/>
        <v>10</v>
      </c>
      <c r="E3223" t="s">
        <v>17</v>
      </c>
      <c r="F3223" t="s">
        <v>100</v>
      </c>
      <c r="G3223">
        <v>2334.2399999999998</v>
      </c>
      <c r="H3223" s="1">
        <v>43338</v>
      </c>
      <c r="I3223" t="s">
        <v>31</v>
      </c>
      <c r="J3223">
        <v>37</v>
      </c>
      <c r="K3223" t="s">
        <v>714</v>
      </c>
      <c r="L3223" t="s">
        <v>21</v>
      </c>
      <c r="M3223" t="s">
        <v>3786</v>
      </c>
      <c r="N3223">
        <v>72.209999999999994</v>
      </c>
      <c r="O3223" t="s">
        <v>23</v>
      </c>
    </row>
    <row r="3224" spans="1:15" hidden="1" x14ac:dyDescent="0.25">
      <c r="A3224" t="s">
        <v>14</v>
      </c>
      <c r="B3224">
        <v>1</v>
      </c>
      <c r="C3224" t="s">
        <v>146</v>
      </c>
      <c r="D3224">
        <f t="shared" si="50"/>
        <v>10</v>
      </c>
      <c r="E3224" t="s">
        <v>17</v>
      </c>
      <c r="F3224" t="s">
        <v>148</v>
      </c>
      <c r="G3224">
        <v>467.2</v>
      </c>
      <c r="H3224" s="1">
        <v>43338</v>
      </c>
      <c r="I3224" t="s">
        <v>31</v>
      </c>
      <c r="J3224">
        <v>25</v>
      </c>
      <c r="K3224" t="s">
        <v>332</v>
      </c>
      <c r="L3224" t="s">
        <v>26</v>
      </c>
      <c r="M3224" t="s">
        <v>3787</v>
      </c>
      <c r="N3224">
        <v>60.99</v>
      </c>
      <c r="O3224" t="s">
        <v>23</v>
      </c>
    </row>
    <row r="3225" spans="1:15" hidden="1" x14ac:dyDescent="0.25">
      <c r="A3225" t="s">
        <v>14</v>
      </c>
      <c r="B3225">
        <v>0</v>
      </c>
      <c r="C3225" t="s">
        <v>124</v>
      </c>
      <c r="D3225">
        <f t="shared" si="50"/>
        <v>10</v>
      </c>
      <c r="E3225" t="s">
        <v>17</v>
      </c>
      <c r="F3225" t="s">
        <v>126</v>
      </c>
      <c r="G3225">
        <v>7259.38</v>
      </c>
      <c r="H3225" s="1">
        <v>43338</v>
      </c>
      <c r="I3225" t="s">
        <v>19</v>
      </c>
      <c r="J3225">
        <v>19</v>
      </c>
      <c r="K3225" t="s">
        <v>25</v>
      </c>
      <c r="L3225" t="s">
        <v>26</v>
      </c>
      <c r="M3225" t="s">
        <v>3788</v>
      </c>
      <c r="N3225">
        <v>22.5</v>
      </c>
      <c r="O3225" t="s">
        <v>23</v>
      </c>
    </row>
    <row r="3226" spans="1:15" hidden="1" x14ac:dyDescent="0.25">
      <c r="A3226" t="s">
        <v>14</v>
      </c>
      <c r="B3226">
        <v>1</v>
      </c>
      <c r="C3226" t="s">
        <v>639</v>
      </c>
      <c r="D3226">
        <f t="shared" si="50"/>
        <v>10</v>
      </c>
      <c r="E3226" t="s">
        <v>17</v>
      </c>
      <c r="F3226" t="s">
        <v>641</v>
      </c>
      <c r="G3226">
        <v>9434.99</v>
      </c>
      <c r="H3226" s="1">
        <v>43338</v>
      </c>
      <c r="I3226" t="s">
        <v>31</v>
      </c>
      <c r="J3226">
        <v>35</v>
      </c>
      <c r="K3226" t="s">
        <v>276</v>
      </c>
      <c r="L3226" t="s">
        <v>21</v>
      </c>
      <c r="M3226" t="s">
        <v>3789</v>
      </c>
      <c r="N3226">
        <v>28.95</v>
      </c>
      <c r="O3226" t="s">
        <v>23</v>
      </c>
    </row>
    <row r="3227" spans="1:15" hidden="1" x14ac:dyDescent="0.25">
      <c r="A3227" t="s">
        <v>14</v>
      </c>
      <c r="B3227">
        <v>0</v>
      </c>
      <c r="C3227" t="s">
        <v>15</v>
      </c>
      <c r="D3227">
        <f t="shared" si="50"/>
        <v>10</v>
      </c>
      <c r="E3227" t="s">
        <v>24</v>
      </c>
      <c r="F3227" t="s">
        <v>18</v>
      </c>
      <c r="G3227">
        <v>1488.61</v>
      </c>
      <c r="H3227" s="1">
        <v>43338</v>
      </c>
      <c r="I3227" t="s">
        <v>19</v>
      </c>
      <c r="J3227">
        <v>26</v>
      </c>
      <c r="K3227" t="s">
        <v>395</v>
      </c>
      <c r="L3227" t="s">
        <v>21</v>
      </c>
      <c r="M3227" t="s">
        <v>3790</v>
      </c>
      <c r="N3227">
        <v>12.14</v>
      </c>
      <c r="O3227" t="s">
        <v>23</v>
      </c>
    </row>
    <row r="3228" spans="1:15" hidden="1" x14ac:dyDescent="0.25">
      <c r="A3228" t="s">
        <v>14</v>
      </c>
      <c r="B3228">
        <v>1</v>
      </c>
      <c r="C3228" t="s">
        <v>338</v>
      </c>
      <c r="D3228">
        <f t="shared" si="50"/>
        <v>10</v>
      </c>
      <c r="E3228" t="s">
        <v>17</v>
      </c>
      <c r="F3228" t="s">
        <v>340</v>
      </c>
      <c r="G3228">
        <v>3948.83</v>
      </c>
      <c r="H3228" s="1">
        <v>43338</v>
      </c>
      <c r="I3228" t="s">
        <v>19</v>
      </c>
      <c r="J3228">
        <v>24</v>
      </c>
      <c r="K3228" t="s">
        <v>583</v>
      </c>
      <c r="L3228" t="s">
        <v>58</v>
      </c>
      <c r="M3228" t="s">
        <v>3791</v>
      </c>
      <c r="N3228">
        <v>16.95</v>
      </c>
      <c r="O3228" t="s">
        <v>23</v>
      </c>
    </row>
    <row r="3229" spans="1:15" hidden="1" x14ac:dyDescent="0.25">
      <c r="A3229" t="s">
        <v>14</v>
      </c>
      <c r="B3229">
        <v>1</v>
      </c>
      <c r="C3229" t="s">
        <v>15</v>
      </c>
      <c r="D3229">
        <f t="shared" si="50"/>
        <v>10</v>
      </c>
      <c r="E3229" t="s">
        <v>24</v>
      </c>
      <c r="F3229" t="s">
        <v>18</v>
      </c>
      <c r="G3229">
        <v>1477.51</v>
      </c>
      <c r="H3229" s="1">
        <v>43338</v>
      </c>
      <c r="I3229" t="s">
        <v>19</v>
      </c>
      <c r="J3229">
        <v>26</v>
      </c>
      <c r="K3229" t="s">
        <v>2193</v>
      </c>
      <c r="L3229" t="s">
        <v>21</v>
      </c>
      <c r="M3229" t="s">
        <v>3792</v>
      </c>
      <c r="N3229">
        <v>11.1</v>
      </c>
      <c r="O3229" t="s">
        <v>23</v>
      </c>
    </row>
    <row r="3230" spans="1:15" hidden="1" x14ac:dyDescent="0.25">
      <c r="A3230" t="s">
        <v>14</v>
      </c>
      <c r="B3230">
        <v>0</v>
      </c>
      <c r="C3230" t="s">
        <v>338</v>
      </c>
      <c r="D3230">
        <f t="shared" si="50"/>
        <v>10</v>
      </c>
      <c r="E3230" t="s">
        <v>24</v>
      </c>
      <c r="F3230" t="s">
        <v>340</v>
      </c>
      <c r="G3230">
        <v>3935.81</v>
      </c>
      <c r="H3230" s="1">
        <v>43338</v>
      </c>
      <c r="I3230" t="s">
        <v>19</v>
      </c>
      <c r="J3230">
        <v>24</v>
      </c>
      <c r="K3230" t="s">
        <v>1375</v>
      </c>
      <c r="L3230" t="s">
        <v>58</v>
      </c>
      <c r="M3230" t="s">
        <v>3793</v>
      </c>
      <c r="N3230">
        <v>13.02</v>
      </c>
      <c r="O3230" t="s">
        <v>23</v>
      </c>
    </row>
    <row r="3231" spans="1:15" hidden="1" x14ac:dyDescent="0.25">
      <c r="A3231" t="s">
        <v>40</v>
      </c>
      <c r="C3231" t="s">
        <v>437</v>
      </c>
      <c r="D3231">
        <f t="shared" si="50"/>
        <v>9</v>
      </c>
      <c r="E3231" t="s">
        <v>43</v>
      </c>
      <c r="F3231" t="s">
        <v>439</v>
      </c>
      <c r="G3231">
        <v>6603.62</v>
      </c>
      <c r="H3231" s="1">
        <v>43338</v>
      </c>
      <c r="I3231" t="s">
        <v>19</v>
      </c>
      <c r="J3231">
        <v>30</v>
      </c>
      <c r="M3231" t="s">
        <v>3794</v>
      </c>
      <c r="N3231">
        <v>22</v>
      </c>
      <c r="O3231" t="s">
        <v>23</v>
      </c>
    </row>
    <row r="3232" spans="1:15" hidden="1" x14ac:dyDescent="0.25">
      <c r="A3232" t="s">
        <v>14</v>
      </c>
      <c r="B3232">
        <v>1</v>
      </c>
      <c r="C3232" t="s">
        <v>151</v>
      </c>
      <c r="D3232">
        <f t="shared" si="50"/>
        <v>10</v>
      </c>
      <c r="E3232" t="s">
        <v>17</v>
      </c>
      <c r="F3232" t="s">
        <v>153</v>
      </c>
      <c r="G3232">
        <v>2452.17</v>
      </c>
      <c r="H3232" s="1">
        <v>43338</v>
      </c>
      <c r="I3232" t="s">
        <v>19</v>
      </c>
      <c r="J3232">
        <v>21</v>
      </c>
      <c r="K3232" t="s">
        <v>837</v>
      </c>
      <c r="L3232" t="s">
        <v>26</v>
      </c>
      <c r="M3232" t="s">
        <v>3795</v>
      </c>
      <c r="N3232">
        <v>7.36</v>
      </c>
      <c r="O3232" t="s">
        <v>23</v>
      </c>
    </row>
    <row r="3233" spans="1:15" hidden="1" x14ac:dyDescent="0.25">
      <c r="A3233" t="s">
        <v>14</v>
      </c>
      <c r="B3233">
        <v>1</v>
      </c>
      <c r="C3233" t="s">
        <v>54</v>
      </c>
      <c r="D3233">
        <f t="shared" si="50"/>
        <v>9</v>
      </c>
      <c r="E3233" t="s">
        <v>17</v>
      </c>
      <c r="F3233" t="s">
        <v>56</v>
      </c>
      <c r="G3233">
        <v>3143.19</v>
      </c>
      <c r="H3233" s="1">
        <v>43338</v>
      </c>
      <c r="I3233" t="s">
        <v>19</v>
      </c>
      <c r="J3233">
        <v>27</v>
      </c>
      <c r="K3233" t="s">
        <v>2174</v>
      </c>
      <c r="L3233" t="s">
        <v>58</v>
      </c>
      <c r="M3233" t="s">
        <v>3796</v>
      </c>
      <c r="N3233">
        <v>57.51</v>
      </c>
      <c r="O3233" t="s">
        <v>23</v>
      </c>
    </row>
    <row r="3234" spans="1:15" hidden="1" x14ac:dyDescent="0.25">
      <c r="A3234" t="s">
        <v>14</v>
      </c>
      <c r="B3234">
        <v>1</v>
      </c>
      <c r="C3234" t="s">
        <v>165</v>
      </c>
      <c r="D3234">
        <f t="shared" si="50"/>
        <v>10</v>
      </c>
      <c r="E3234" t="s">
        <v>24</v>
      </c>
      <c r="F3234" t="s">
        <v>167</v>
      </c>
      <c r="G3234">
        <v>4078.66</v>
      </c>
      <c r="H3234" s="1">
        <v>43338</v>
      </c>
      <c r="I3234" t="s">
        <v>19</v>
      </c>
      <c r="J3234">
        <v>20</v>
      </c>
      <c r="K3234" t="s">
        <v>1652</v>
      </c>
      <c r="L3234" t="s">
        <v>58</v>
      </c>
      <c r="M3234" t="s">
        <v>3797</v>
      </c>
      <c r="N3234">
        <v>14.83</v>
      </c>
      <c r="O3234" t="s">
        <v>23</v>
      </c>
    </row>
    <row r="3235" spans="1:15" hidden="1" x14ac:dyDescent="0.25">
      <c r="A3235" t="s">
        <v>40</v>
      </c>
      <c r="C3235" t="s">
        <v>545</v>
      </c>
      <c r="D3235">
        <f t="shared" si="50"/>
        <v>10</v>
      </c>
      <c r="E3235" t="s">
        <v>43</v>
      </c>
      <c r="F3235" t="s">
        <v>547</v>
      </c>
      <c r="G3235">
        <v>2522.8200000000002</v>
      </c>
      <c r="H3235" s="1">
        <v>43338</v>
      </c>
      <c r="I3235" t="s">
        <v>31</v>
      </c>
      <c r="J3235">
        <v>31</v>
      </c>
      <c r="M3235" t="s">
        <v>3798</v>
      </c>
      <c r="N3235">
        <v>45</v>
      </c>
      <c r="O3235" t="s">
        <v>23</v>
      </c>
    </row>
    <row r="3236" spans="1:15" hidden="1" x14ac:dyDescent="0.25">
      <c r="A3236" t="s">
        <v>14</v>
      </c>
      <c r="B3236">
        <v>1</v>
      </c>
      <c r="C3236" t="s">
        <v>315</v>
      </c>
      <c r="D3236">
        <f t="shared" si="50"/>
        <v>10</v>
      </c>
      <c r="E3236" t="s">
        <v>24</v>
      </c>
      <c r="F3236" t="s">
        <v>299</v>
      </c>
      <c r="G3236">
        <v>4192.91</v>
      </c>
      <c r="H3236" s="1">
        <v>43338</v>
      </c>
      <c r="I3236" t="s">
        <v>31</v>
      </c>
      <c r="J3236">
        <v>69</v>
      </c>
      <c r="K3236" t="s">
        <v>3799</v>
      </c>
      <c r="L3236" t="s">
        <v>142</v>
      </c>
      <c r="M3236" t="s">
        <v>3800</v>
      </c>
      <c r="N3236">
        <v>10.41</v>
      </c>
      <c r="O3236" t="s">
        <v>23</v>
      </c>
    </row>
    <row r="3237" spans="1:15" hidden="1" x14ac:dyDescent="0.25">
      <c r="A3237" t="s">
        <v>14</v>
      </c>
      <c r="B3237">
        <v>1</v>
      </c>
      <c r="C3237" t="s">
        <v>192</v>
      </c>
      <c r="D3237">
        <f t="shared" si="50"/>
        <v>10</v>
      </c>
      <c r="E3237" t="s">
        <v>24</v>
      </c>
      <c r="F3237" t="s">
        <v>194</v>
      </c>
      <c r="G3237">
        <v>3068.9</v>
      </c>
      <c r="H3237" s="1">
        <v>43338</v>
      </c>
      <c r="I3237" t="s">
        <v>31</v>
      </c>
      <c r="J3237">
        <v>22</v>
      </c>
      <c r="K3237" t="s">
        <v>918</v>
      </c>
      <c r="L3237" t="s">
        <v>26</v>
      </c>
      <c r="M3237" t="s">
        <v>3801</v>
      </c>
      <c r="N3237">
        <v>57.79</v>
      </c>
      <c r="O3237" t="s">
        <v>23</v>
      </c>
    </row>
    <row r="3238" spans="1:15" hidden="1" x14ac:dyDescent="0.25">
      <c r="A3238" t="s">
        <v>40</v>
      </c>
      <c r="C3238" t="s">
        <v>228</v>
      </c>
      <c r="D3238">
        <f t="shared" si="50"/>
        <v>10</v>
      </c>
      <c r="E3238" t="s">
        <v>43</v>
      </c>
      <c r="F3238" t="s">
        <v>230</v>
      </c>
      <c r="G3238">
        <v>5603.52</v>
      </c>
      <c r="H3238" s="1">
        <v>43338</v>
      </c>
      <c r="I3238" t="s">
        <v>19</v>
      </c>
      <c r="J3238">
        <v>23</v>
      </c>
      <c r="M3238" t="s">
        <v>3802</v>
      </c>
      <c r="N3238">
        <v>18</v>
      </c>
      <c r="O3238" t="s">
        <v>23</v>
      </c>
    </row>
    <row r="3239" spans="1:15" hidden="1" x14ac:dyDescent="0.25">
      <c r="A3239" t="s">
        <v>40</v>
      </c>
      <c r="C3239" t="s">
        <v>413</v>
      </c>
      <c r="D3239">
        <f t="shared" si="50"/>
        <v>8</v>
      </c>
      <c r="E3239" t="s">
        <v>62</v>
      </c>
      <c r="F3239" t="s">
        <v>414</v>
      </c>
      <c r="G3239">
        <v>7009.8</v>
      </c>
      <c r="H3239" s="1">
        <v>43338</v>
      </c>
      <c r="I3239" t="s">
        <v>31</v>
      </c>
      <c r="J3239">
        <v>18</v>
      </c>
      <c r="M3239" t="s">
        <v>3802</v>
      </c>
      <c r="N3239">
        <v>27</v>
      </c>
      <c r="O3239" t="s">
        <v>23</v>
      </c>
    </row>
    <row r="3240" spans="1:15" hidden="1" x14ac:dyDescent="0.25">
      <c r="A3240" t="s">
        <v>14</v>
      </c>
      <c r="B3240">
        <v>1</v>
      </c>
      <c r="C3240" t="s">
        <v>91</v>
      </c>
      <c r="D3240">
        <f t="shared" si="50"/>
        <v>10</v>
      </c>
      <c r="E3240" t="s">
        <v>24</v>
      </c>
      <c r="F3240" t="s">
        <v>93</v>
      </c>
      <c r="G3240">
        <v>1580.49</v>
      </c>
      <c r="H3240" s="1">
        <v>43338</v>
      </c>
      <c r="I3240" t="s">
        <v>19</v>
      </c>
      <c r="J3240">
        <v>24</v>
      </c>
      <c r="K3240" t="s">
        <v>3803</v>
      </c>
      <c r="L3240" t="s">
        <v>50</v>
      </c>
      <c r="M3240" t="s">
        <v>3804</v>
      </c>
      <c r="N3240">
        <v>4.57</v>
      </c>
      <c r="O3240" t="s">
        <v>23</v>
      </c>
    </row>
    <row r="3241" spans="1:15" hidden="1" x14ac:dyDescent="0.25">
      <c r="A3241" t="s">
        <v>14</v>
      </c>
      <c r="B3241">
        <v>0</v>
      </c>
      <c r="C3241" t="s">
        <v>15</v>
      </c>
      <c r="D3241">
        <f t="shared" si="50"/>
        <v>10</v>
      </c>
      <c r="E3241" t="s">
        <v>17</v>
      </c>
      <c r="F3241" t="s">
        <v>18</v>
      </c>
      <c r="G3241">
        <v>1468.07</v>
      </c>
      <c r="H3241" s="1">
        <v>43338</v>
      </c>
      <c r="I3241" t="s">
        <v>19</v>
      </c>
      <c r="J3241">
        <v>26</v>
      </c>
      <c r="K3241" t="s">
        <v>509</v>
      </c>
      <c r="L3241" t="s">
        <v>21</v>
      </c>
      <c r="M3241" t="s">
        <v>3805</v>
      </c>
      <c r="N3241">
        <v>9.44</v>
      </c>
      <c r="O3241" t="s">
        <v>23</v>
      </c>
    </row>
    <row r="3242" spans="1:15" hidden="1" x14ac:dyDescent="0.25">
      <c r="A3242" t="s">
        <v>14</v>
      </c>
      <c r="B3242">
        <v>1</v>
      </c>
      <c r="C3242" t="s">
        <v>639</v>
      </c>
      <c r="D3242">
        <f t="shared" si="50"/>
        <v>10</v>
      </c>
      <c r="E3242" t="s">
        <v>24</v>
      </c>
      <c r="F3242" t="s">
        <v>641</v>
      </c>
      <c r="G3242">
        <v>9390.0300000000007</v>
      </c>
      <c r="H3242" s="1">
        <v>43338</v>
      </c>
      <c r="I3242" t="s">
        <v>31</v>
      </c>
      <c r="J3242">
        <v>35</v>
      </c>
      <c r="K3242" t="s">
        <v>3204</v>
      </c>
      <c r="L3242" t="s">
        <v>21</v>
      </c>
      <c r="M3242" t="s">
        <v>3806</v>
      </c>
      <c r="N3242">
        <v>44.96</v>
      </c>
      <c r="O3242" t="s">
        <v>23</v>
      </c>
    </row>
    <row r="3243" spans="1:15" hidden="1" x14ac:dyDescent="0.25">
      <c r="A3243" t="s">
        <v>14</v>
      </c>
      <c r="B3243">
        <v>1</v>
      </c>
      <c r="C3243" t="s">
        <v>192</v>
      </c>
      <c r="D3243">
        <f t="shared" si="50"/>
        <v>10</v>
      </c>
      <c r="E3243" t="s">
        <v>17</v>
      </c>
      <c r="F3243" t="s">
        <v>194</v>
      </c>
      <c r="G3243">
        <v>3038.53</v>
      </c>
      <c r="H3243" s="1">
        <v>43338</v>
      </c>
      <c r="I3243" t="s">
        <v>31</v>
      </c>
      <c r="J3243">
        <v>22</v>
      </c>
      <c r="K3243" t="s">
        <v>3807</v>
      </c>
      <c r="L3243" t="s">
        <v>21</v>
      </c>
      <c r="M3243" t="s">
        <v>3808</v>
      </c>
      <c r="N3243">
        <v>30.37</v>
      </c>
      <c r="O3243" t="s">
        <v>23</v>
      </c>
    </row>
    <row r="3244" spans="1:15" hidden="1" x14ac:dyDescent="0.25">
      <c r="A3244" t="s">
        <v>40</v>
      </c>
      <c r="C3244" t="s">
        <v>1230</v>
      </c>
      <c r="D3244">
        <f t="shared" si="50"/>
        <v>9</v>
      </c>
      <c r="E3244" t="s">
        <v>43</v>
      </c>
      <c r="F3244" t="s">
        <v>641</v>
      </c>
      <c r="G3244">
        <v>7759.32</v>
      </c>
      <c r="H3244" s="1">
        <v>43338</v>
      </c>
      <c r="I3244" t="s">
        <v>31</v>
      </c>
      <c r="J3244">
        <v>29</v>
      </c>
      <c r="M3244" t="s">
        <v>3809</v>
      </c>
      <c r="N3244">
        <v>48</v>
      </c>
      <c r="O3244" t="s">
        <v>23</v>
      </c>
    </row>
    <row r="3245" spans="1:15" hidden="1" x14ac:dyDescent="0.25">
      <c r="A3245" t="s">
        <v>40</v>
      </c>
      <c r="C3245" t="s">
        <v>397</v>
      </c>
      <c r="D3245">
        <f t="shared" si="50"/>
        <v>10</v>
      </c>
      <c r="E3245" t="s">
        <v>43</v>
      </c>
      <c r="F3245" t="s">
        <v>399</v>
      </c>
      <c r="G3245">
        <v>2201.61</v>
      </c>
      <c r="H3245" s="1">
        <v>43338</v>
      </c>
      <c r="I3245" t="s">
        <v>31</v>
      </c>
      <c r="J3245">
        <v>23</v>
      </c>
      <c r="M3245" t="s">
        <v>3809</v>
      </c>
      <c r="N3245">
        <v>42</v>
      </c>
      <c r="O3245" t="s">
        <v>23</v>
      </c>
    </row>
    <row r="3246" spans="1:15" hidden="1" x14ac:dyDescent="0.25">
      <c r="A3246" t="s">
        <v>14</v>
      </c>
      <c r="B3246">
        <v>1</v>
      </c>
      <c r="C3246" t="s">
        <v>15</v>
      </c>
      <c r="D3246">
        <f t="shared" si="50"/>
        <v>10</v>
      </c>
      <c r="E3246" t="s">
        <v>17</v>
      </c>
      <c r="F3246" t="s">
        <v>18</v>
      </c>
      <c r="G3246">
        <v>1460.62</v>
      </c>
      <c r="H3246" s="1">
        <v>43338</v>
      </c>
      <c r="I3246" t="s">
        <v>19</v>
      </c>
      <c r="J3246">
        <v>26</v>
      </c>
      <c r="K3246" t="s">
        <v>943</v>
      </c>
      <c r="L3246" t="s">
        <v>21</v>
      </c>
      <c r="M3246" t="s">
        <v>3810</v>
      </c>
      <c r="N3246">
        <v>7.45</v>
      </c>
      <c r="O3246" t="s">
        <v>23</v>
      </c>
    </row>
    <row r="3247" spans="1:15" hidden="1" x14ac:dyDescent="0.25">
      <c r="A3247" t="s">
        <v>14</v>
      </c>
      <c r="B3247">
        <v>1</v>
      </c>
      <c r="C3247" t="s">
        <v>297</v>
      </c>
      <c r="D3247">
        <f t="shared" si="50"/>
        <v>10</v>
      </c>
      <c r="E3247" t="s">
        <v>24</v>
      </c>
      <c r="F3247" t="s">
        <v>299</v>
      </c>
      <c r="G3247">
        <v>5982.3</v>
      </c>
      <c r="H3247" s="1">
        <v>43338</v>
      </c>
      <c r="I3247" t="s">
        <v>31</v>
      </c>
      <c r="J3247">
        <v>44</v>
      </c>
      <c r="K3247" t="s">
        <v>3811</v>
      </c>
      <c r="L3247" t="s">
        <v>50</v>
      </c>
      <c r="M3247" t="s">
        <v>3812</v>
      </c>
      <c r="N3247">
        <v>15.46</v>
      </c>
      <c r="O3247" t="s">
        <v>23</v>
      </c>
    </row>
    <row r="3248" spans="1:15" hidden="1" x14ac:dyDescent="0.25">
      <c r="A3248" t="s">
        <v>14</v>
      </c>
      <c r="B3248">
        <v>1</v>
      </c>
      <c r="C3248" t="s">
        <v>15</v>
      </c>
      <c r="D3248">
        <f t="shared" si="50"/>
        <v>10</v>
      </c>
      <c r="E3248" t="s">
        <v>17</v>
      </c>
      <c r="F3248" t="s">
        <v>18</v>
      </c>
      <c r="G3248">
        <v>1448.16</v>
      </c>
      <c r="H3248" s="1">
        <v>43338</v>
      </c>
      <c r="I3248" t="s">
        <v>19</v>
      </c>
      <c r="J3248">
        <v>26</v>
      </c>
      <c r="K3248" t="s">
        <v>101</v>
      </c>
      <c r="L3248" t="s">
        <v>26</v>
      </c>
      <c r="M3248" t="s">
        <v>3813</v>
      </c>
      <c r="N3248">
        <v>12.46</v>
      </c>
      <c r="O3248" t="s">
        <v>23</v>
      </c>
    </row>
    <row r="3249" spans="1:15" hidden="1" x14ac:dyDescent="0.25">
      <c r="A3249" t="s">
        <v>14</v>
      </c>
      <c r="B3249">
        <v>1</v>
      </c>
      <c r="C3249" t="s">
        <v>146</v>
      </c>
      <c r="D3249">
        <f t="shared" si="50"/>
        <v>10</v>
      </c>
      <c r="E3249" t="s">
        <v>17</v>
      </c>
      <c r="F3249" t="s">
        <v>148</v>
      </c>
      <c r="G3249">
        <v>461.4</v>
      </c>
      <c r="H3249" s="1">
        <v>43338</v>
      </c>
      <c r="I3249" t="s">
        <v>31</v>
      </c>
      <c r="J3249">
        <v>25</v>
      </c>
      <c r="K3249" t="s">
        <v>3814</v>
      </c>
      <c r="L3249" t="s">
        <v>50</v>
      </c>
      <c r="M3249" t="s">
        <v>3815</v>
      </c>
      <c r="N3249">
        <v>5.8</v>
      </c>
      <c r="O3249" t="s">
        <v>23</v>
      </c>
    </row>
    <row r="3250" spans="1:15" hidden="1" x14ac:dyDescent="0.25">
      <c r="A3250" t="s">
        <v>14</v>
      </c>
      <c r="B3250">
        <v>1</v>
      </c>
      <c r="C3250" t="s">
        <v>15</v>
      </c>
      <c r="D3250">
        <f t="shared" si="50"/>
        <v>10</v>
      </c>
      <c r="E3250" t="s">
        <v>17</v>
      </c>
      <c r="F3250" t="s">
        <v>18</v>
      </c>
      <c r="G3250">
        <v>1443.1</v>
      </c>
      <c r="H3250" s="1">
        <v>43338</v>
      </c>
      <c r="I3250" t="s">
        <v>19</v>
      </c>
      <c r="J3250">
        <v>26</v>
      </c>
      <c r="K3250" t="s">
        <v>1675</v>
      </c>
      <c r="L3250" t="s">
        <v>21</v>
      </c>
      <c r="M3250" t="s">
        <v>3816</v>
      </c>
      <c r="N3250">
        <v>5.0599999999999996</v>
      </c>
      <c r="O3250" t="s">
        <v>23</v>
      </c>
    </row>
    <row r="3251" spans="1:15" hidden="1" x14ac:dyDescent="0.25">
      <c r="A3251" t="s">
        <v>40</v>
      </c>
      <c r="C3251" t="s">
        <v>160</v>
      </c>
      <c r="D3251">
        <f t="shared" si="50"/>
        <v>9</v>
      </c>
      <c r="E3251" t="s">
        <v>43</v>
      </c>
      <c r="F3251" t="s">
        <v>162</v>
      </c>
      <c r="G3251">
        <v>2120.4699999999998</v>
      </c>
      <c r="H3251" s="1">
        <v>43338</v>
      </c>
      <c r="I3251" t="s">
        <v>19</v>
      </c>
      <c r="J3251">
        <v>18</v>
      </c>
      <c r="M3251" t="s">
        <v>3817</v>
      </c>
      <c r="N3251">
        <v>50</v>
      </c>
      <c r="O3251" t="s">
        <v>23</v>
      </c>
    </row>
    <row r="3252" spans="1:15" hidden="1" x14ac:dyDescent="0.25">
      <c r="A3252" t="s">
        <v>40</v>
      </c>
      <c r="C3252" t="s">
        <v>338</v>
      </c>
      <c r="D3252">
        <f t="shared" si="50"/>
        <v>10</v>
      </c>
      <c r="E3252" t="s">
        <v>62</v>
      </c>
      <c r="F3252" t="s">
        <v>340</v>
      </c>
      <c r="G3252">
        <v>3750.81</v>
      </c>
      <c r="H3252" s="1">
        <v>43338</v>
      </c>
      <c r="I3252" t="s">
        <v>19</v>
      </c>
      <c r="J3252">
        <v>24</v>
      </c>
      <c r="M3252" t="s">
        <v>3817</v>
      </c>
      <c r="N3252">
        <v>185</v>
      </c>
      <c r="O3252" t="s">
        <v>23</v>
      </c>
    </row>
    <row r="3253" spans="1:15" hidden="1" x14ac:dyDescent="0.25">
      <c r="A3253" t="s">
        <v>40</v>
      </c>
      <c r="C3253" t="s">
        <v>423</v>
      </c>
      <c r="D3253">
        <f t="shared" si="50"/>
        <v>10</v>
      </c>
      <c r="E3253" t="s">
        <v>43</v>
      </c>
      <c r="F3253" t="s">
        <v>425</v>
      </c>
      <c r="G3253">
        <v>3638.09</v>
      </c>
      <c r="H3253" s="1">
        <v>43338</v>
      </c>
      <c r="I3253" t="s">
        <v>19</v>
      </c>
      <c r="J3253">
        <v>30</v>
      </c>
      <c r="M3253" t="s">
        <v>3817</v>
      </c>
      <c r="N3253">
        <v>131</v>
      </c>
      <c r="O3253" t="s">
        <v>23</v>
      </c>
    </row>
    <row r="3254" spans="1:15" hidden="1" x14ac:dyDescent="0.25">
      <c r="A3254" t="s">
        <v>14</v>
      </c>
      <c r="B3254">
        <v>1</v>
      </c>
      <c r="C3254" t="s">
        <v>151</v>
      </c>
      <c r="D3254">
        <f t="shared" si="50"/>
        <v>10</v>
      </c>
      <c r="E3254" t="s">
        <v>17</v>
      </c>
      <c r="F3254" t="s">
        <v>153</v>
      </c>
      <c r="G3254">
        <v>2413.67</v>
      </c>
      <c r="H3254" s="1">
        <v>43338</v>
      </c>
      <c r="I3254" t="s">
        <v>19</v>
      </c>
      <c r="J3254">
        <v>21</v>
      </c>
      <c r="K3254" t="s">
        <v>173</v>
      </c>
      <c r="L3254" t="s">
        <v>50</v>
      </c>
      <c r="M3254" t="s">
        <v>3818</v>
      </c>
      <c r="N3254">
        <v>38.5</v>
      </c>
      <c r="O3254" t="s">
        <v>23</v>
      </c>
    </row>
    <row r="3255" spans="1:15" hidden="1" x14ac:dyDescent="0.25">
      <c r="A3255" t="s">
        <v>14</v>
      </c>
      <c r="B3255">
        <v>1</v>
      </c>
      <c r="C3255" t="s">
        <v>103</v>
      </c>
      <c r="D3255">
        <f t="shared" si="50"/>
        <v>10</v>
      </c>
      <c r="E3255" t="s">
        <v>17</v>
      </c>
      <c r="F3255" t="s">
        <v>105</v>
      </c>
      <c r="G3255">
        <v>3227.01</v>
      </c>
      <c r="H3255" s="1">
        <v>43338</v>
      </c>
      <c r="I3255" t="s">
        <v>19</v>
      </c>
      <c r="J3255">
        <v>25</v>
      </c>
      <c r="K3255" t="s">
        <v>3819</v>
      </c>
      <c r="L3255" t="s">
        <v>58</v>
      </c>
      <c r="M3255" t="s">
        <v>3820</v>
      </c>
      <c r="N3255">
        <v>5.95</v>
      </c>
      <c r="O3255" t="s">
        <v>23</v>
      </c>
    </row>
    <row r="3256" spans="1:15" hidden="1" x14ac:dyDescent="0.25">
      <c r="A3256" t="s">
        <v>14</v>
      </c>
      <c r="B3256">
        <v>0</v>
      </c>
      <c r="C3256" t="s">
        <v>561</v>
      </c>
      <c r="D3256">
        <f t="shared" si="50"/>
        <v>10</v>
      </c>
      <c r="E3256" t="s">
        <v>24</v>
      </c>
      <c r="F3256" t="s">
        <v>44</v>
      </c>
      <c r="G3256">
        <v>6712.31</v>
      </c>
      <c r="H3256" s="1">
        <v>43338</v>
      </c>
      <c r="I3256" t="s">
        <v>31</v>
      </c>
      <c r="J3256">
        <v>26</v>
      </c>
      <c r="K3256" t="s">
        <v>708</v>
      </c>
      <c r="L3256" t="s">
        <v>50</v>
      </c>
      <c r="M3256" t="s">
        <v>3821</v>
      </c>
      <c r="N3256">
        <v>6.04</v>
      </c>
      <c r="O3256" t="s">
        <v>23</v>
      </c>
    </row>
    <row r="3257" spans="1:15" hidden="1" x14ac:dyDescent="0.25">
      <c r="A3257" t="s">
        <v>14</v>
      </c>
      <c r="B3257">
        <v>0</v>
      </c>
      <c r="C3257" t="s">
        <v>267</v>
      </c>
      <c r="D3257">
        <f t="shared" si="50"/>
        <v>10</v>
      </c>
      <c r="E3257" t="s">
        <v>17</v>
      </c>
      <c r="F3257" t="s">
        <v>269</v>
      </c>
      <c r="G3257">
        <v>1884.75</v>
      </c>
      <c r="H3257" s="1">
        <v>43338</v>
      </c>
      <c r="I3257" t="s">
        <v>19</v>
      </c>
      <c r="J3257">
        <v>18</v>
      </c>
      <c r="K3257" t="s">
        <v>3822</v>
      </c>
      <c r="L3257" t="s">
        <v>142</v>
      </c>
      <c r="M3257" t="s">
        <v>3823</v>
      </c>
      <c r="N3257">
        <v>16.37</v>
      </c>
      <c r="O3257" t="s">
        <v>23</v>
      </c>
    </row>
    <row r="3258" spans="1:15" hidden="1" x14ac:dyDescent="0.25">
      <c r="A3258" t="s">
        <v>14</v>
      </c>
      <c r="B3258">
        <v>1</v>
      </c>
      <c r="C3258" t="s">
        <v>28</v>
      </c>
      <c r="D3258">
        <f t="shared" si="50"/>
        <v>10</v>
      </c>
      <c r="E3258" t="s">
        <v>24</v>
      </c>
      <c r="F3258" t="s">
        <v>30</v>
      </c>
      <c r="G3258">
        <v>1478.77</v>
      </c>
      <c r="H3258" s="1">
        <v>43338</v>
      </c>
      <c r="I3258" t="s">
        <v>31</v>
      </c>
      <c r="J3258">
        <v>38</v>
      </c>
      <c r="K3258" t="s">
        <v>3180</v>
      </c>
      <c r="L3258" t="s">
        <v>21</v>
      </c>
      <c r="M3258" t="s">
        <v>3824</v>
      </c>
      <c r="N3258">
        <v>7.57</v>
      </c>
      <c r="O3258" t="s">
        <v>23</v>
      </c>
    </row>
    <row r="3259" spans="1:15" hidden="1" x14ac:dyDescent="0.25">
      <c r="A3259" t="s">
        <v>14</v>
      </c>
      <c r="B3259">
        <v>1</v>
      </c>
      <c r="C3259" t="s">
        <v>623</v>
      </c>
      <c r="D3259">
        <f t="shared" si="50"/>
        <v>10</v>
      </c>
      <c r="E3259" t="s">
        <v>24</v>
      </c>
      <c r="F3259" t="s">
        <v>625</v>
      </c>
      <c r="G3259">
        <v>11635.03</v>
      </c>
      <c r="H3259" s="1">
        <v>43338</v>
      </c>
      <c r="I3259" t="s">
        <v>31</v>
      </c>
      <c r="J3259">
        <v>38</v>
      </c>
      <c r="K3259" t="s">
        <v>935</v>
      </c>
      <c r="L3259" t="s">
        <v>21</v>
      </c>
      <c r="M3259" t="s">
        <v>3825</v>
      </c>
      <c r="N3259">
        <v>40.369999999999997</v>
      </c>
      <c r="O3259" t="s">
        <v>23</v>
      </c>
    </row>
    <row r="3260" spans="1:15" hidden="1" x14ac:dyDescent="0.25">
      <c r="A3260" t="s">
        <v>14</v>
      </c>
      <c r="B3260">
        <v>1</v>
      </c>
      <c r="C3260" t="s">
        <v>224</v>
      </c>
      <c r="D3260">
        <f t="shared" si="50"/>
        <v>10</v>
      </c>
      <c r="E3260" t="s">
        <v>17</v>
      </c>
      <c r="F3260" t="s">
        <v>78</v>
      </c>
      <c r="G3260">
        <v>2339.61</v>
      </c>
      <c r="H3260" s="1">
        <v>43338</v>
      </c>
      <c r="I3260" t="s">
        <v>31</v>
      </c>
      <c r="J3260">
        <v>24</v>
      </c>
      <c r="K3260" t="s">
        <v>3055</v>
      </c>
      <c r="L3260" t="s">
        <v>50</v>
      </c>
      <c r="M3260" t="s">
        <v>3826</v>
      </c>
      <c r="N3260">
        <v>22.43</v>
      </c>
      <c r="O3260" t="s">
        <v>23</v>
      </c>
    </row>
    <row r="3261" spans="1:15" hidden="1" x14ac:dyDescent="0.25">
      <c r="A3261" t="s">
        <v>14</v>
      </c>
      <c r="B3261">
        <v>1</v>
      </c>
      <c r="C3261" t="s">
        <v>138</v>
      </c>
      <c r="D3261">
        <f t="shared" si="50"/>
        <v>10</v>
      </c>
      <c r="E3261" t="s">
        <v>17</v>
      </c>
      <c r="F3261" t="s">
        <v>140</v>
      </c>
      <c r="G3261">
        <v>18149.68</v>
      </c>
      <c r="H3261" s="1">
        <v>43338</v>
      </c>
      <c r="I3261" t="s">
        <v>19</v>
      </c>
      <c r="J3261">
        <v>34</v>
      </c>
      <c r="K3261" t="s">
        <v>980</v>
      </c>
      <c r="L3261" t="s">
        <v>26</v>
      </c>
      <c r="M3261" t="s">
        <v>3827</v>
      </c>
      <c r="N3261">
        <v>20.93</v>
      </c>
      <c r="O3261" t="s">
        <v>23</v>
      </c>
    </row>
    <row r="3262" spans="1:15" hidden="1" x14ac:dyDescent="0.25">
      <c r="A3262" t="s">
        <v>14</v>
      </c>
      <c r="B3262">
        <v>1</v>
      </c>
      <c r="C3262" t="s">
        <v>124</v>
      </c>
      <c r="D3262">
        <f t="shared" si="50"/>
        <v>10</v>
      </c>
      <c r="E3262" t="s">
        <v>17</v>
      </c>
      <c r="F3262" t="s">
        <v>126</v>
      </c>
      <c r="G3262">
        <v>7183.86</v>
      </c>
      <c r="H3262" s="1">
        <v>43338</v>
      </c>
      <c r="I3262" t="s">
        <v>19</v>
      </c>
      <c r="J3262">
        <v>19</v>
      </c>
      <c r="K3262" t="s">
        <v>3828</v>
      </c>
      <c r="L3262" t="s">
        <v>26</v>
      </c>
      <c r="M3262" t="s">
        <v>3829</v>
      </c>
      <c r="N3262">
        <v>75.52</v>
      </c>
      <c r="O3262" t="s">
        <v>23</v>
      </c>
    </row>
    <row r="3263" spans="1:15" hidden="1" x14ac:dyDescent="0.25">
      <c r="A3263" t="s">
        <v>40</v>
      </c>
      <c r="C3263" t="s">
        <v>60</v>
      </c>
      <c r="D3263">
        <f t="shared" si="50"/>
        <v>9</v>
      </c>
      <c r="E3263" t="s">
        <v>43</v>
      </c>
      <c r="F3263" t="s">
        <v>30</v>
      </c>
      <c r="G3263">
        <v>4844.8</v>
      </c>
      <c r="H3263" s="1">
        <v>43338</v>
      </c>
      <c r="I3263" t="s">
        <v>31</v>
      </c>
      <c r="J3263">
        <v>40</v>
      </c>
      <c r="M3263" t="s">
        <v>3830</v>
      </c>
      <c r="N3263">
        <v>25</v>
      </c>
      <c r="O3263" t="s">
        <v>23</v>
      </c>
    </row>
    <row r="3264" spans="1:15" hidden="1" x14ac:dyDescent="0.25">
      <c r="A3264" t="s">
        <v>14</v>
      </c>
      <c r="B3264">
        <v>1</v>
      </c>
      <c r="C3264" t="s">
        <v>224</v>
      </c>
      <c r="D3264">
        <f t="shared" si="50"/>
        <v>10</v>
      </c>
      <c r="E3264" t="s">
        <v>24</v>
      </c>
      <c r="F3264" t="s">
        <v>78</v>
      </c>
      <c r="G3264">
        <v>2331.63</v>
      </c>
      <c r="H3264" s="1">
        <v>43338</v>
      </c>
      <c r="I3264" t="s">
        <v>31</v>
      </c>
      <c r="J3264">
        <v>24</v>
      </c>
      <c r="K3264" t="s">
        <v>1690</v>
      </c>
      <c r="L3264" t="s">
        <v>50</v>
      </c>
      <c r="M3264" t="s">
        <v>3831</v>
      </c>
      <c r="N3264">
        <v>7.98</v>
      </c>
      <c r="O3264" t="s">
        <v>23</v>
      </c>
    </row>
    <row r="3265" spans="1:15" hidden="1" x14ac:dyDescent="0.25">
      <c r="A3265" t="s">
        <v>14</v>
      </c>
      <c r="B3265">
        <v>1</v>
      </c>
      <c r="C3265" t="s">
        <v>28</v>
      </c>
      <c r="D3265">
        <f t="shared" si="50"/>
        <v>10</v>
      </c>
      <c r="E3265" t="s">
        <v>24</v>
      </c>
      <c r="F3265" t="s">
        <v>30</v>
      </c>
      <c r="G3265">
        <v>1396.82</v>
      </c>
      <c r="H3265" s="1">
        <v>43338</v>
      </c>
      <c r="I3265" t="s">
        <v>31</v>
      </c>
      <c r="J3265">
        <v>38</v>
      </c>
      <c r="K3265" t="s">
        <v>25</v>
      </c>
      <c r="L3265" t="s">
        <v>26</v>
      </c>
      <c r="M3265" t="s">
        <v>3832</v>
      </c>
      <c r="N3265">
        <v>81.95</v>
      </c>
      <c r="O3265" t="s">
        <v>23</v>
      </c>
    </row>
    <row r="3266" spans="1:15" hidden="1" x14ac:dyDescent="0.25">
      <c r="A3266" t="s">
        <v>14</v>
      </c>
      <c r="B3266">
        <v>0</v>
      </c>
      <c r="C3266" t="s">
        <v>302</v>
      </c>
      <c r="D3266">
        <f t="shared" si="50"/>
        <v>10</v>
      </c>
      <c r="E3266" t="s">
        <v>24</v>
      </c>
      <c r="F3266" t="s">
        <v>304</v>
      </c>
      <c r="G3266">
        <v>8264.32</v>
      </c>
      <c r="H3266" s="1">
        <v>43338</v>
      </c>
      <c r="I3266" t="s">
        <v>31</v>
      </c>
      <c r="J3266">
        <v>21</v>
      </c>
      <c r="K3266" t="s">
        <v>484</v>
      </c>
      <c r="L3266" t="s">
        <v>58</v>
      </c>
      <c r="M3266" t="s">
        <v>3833</v>
      </c>
      <c r="N3266">
        <v>5.64</v>
      </c>
      <c r="O3266" t="s">
        <v>23</v>
      </c>
    </row>
    <row r="3267" spans="1:15" hidden="1" x14ac:dyDescent="0.25">
      <c r="A3267" t="s">
        <v>14</v>
      </c>
      <c r="B3267">
        <v>1</v>
      </c>
      <c r="C3267" t="s">
        <v>255</v>
      </c>
      <c r="D3267">
        <f t="shared" ref="D3267:D3330" si="51">LEN(C3267)-4</f>
        <v>9</v>
      </c>
      <c r="E3267" t="s">
        <v>17</v>
      </c>
      <c r="F3267" t="s">
        <v>257</v>
      </c>
      <c r="G3267">
        <v>5374.29</v>
      </c>
      <c r="H3267" s="1">
        <v>43338</v>
      </c>
      <c r="I3267" t="s">
        <v>19</v>
      </c>
      <c r="J3267">
        <v>34</v>
      </c>
      <c r="K3267" t="s">
        <v>3007</v>
      </c>
      <c r="L3267" t="s">
        <v>259</v>
      </c>
      <c r="M3267" t="s">
        <v>3834</v>
      </c>
      <c r="N3267">
        <v>25.1</v>
      </c>
      <c r="O3267" t="s">
        <v>23</v>
      </c>
    </row>
    <row r="3268" spans="1:15" hidden="1" x14ac:dyDescent="0.25">
      <c r="A3268" t="s">
        <v>14</v>
      </c>
      <c r="B3268">
        <v>1</v>
      </c>
      <c r="C3268" t="s">
        <v>750</v>
      </c>
      <c r="D3268">
        <f t="shared" si="51"/>
        <v>10</v>
      </c>
      <c r="E3268" t="s">
        <v>17</v>
      </c>
      <c r="F3268" t="s">
        <v>752</v>
      </c>
      <c r="G3268">
        <v>6748.24</v>
      </c>
      <c r="H3268" s="1">
        <v>43338</v>
      </c>
      <c r="I3268" t="s">
        <v>31</v>
      </c>
      <c r="J3268">
        <v>52</v>
      </c>
      <c r="K3268" t="s">
        <v>1010</v>
      </c>
      <c r="L3268" t="s">
        <v>58</v>
      </c>
      <c r="M3268" t="s">
        <v>3835</v>
      </c>
      <c r="N3268">
        <v>19.3</v>
      </c>
      <c r="O3268" t="s">
        <v>23</v>
      </c>
    </row>
    <row r="3269" spans="1:15" hidden="1" x14ac:dyDescent="0.25">
      <c r="A3269" t="s">
        <v>14</v>
      </c>
      <c r="B3269">
        <v>0</v>
      </c>
      <c r="C3269" t="s">
        <v>285</v>
      </c>
      <c r="D3269">
        <f t="shared" si="51"/>
        <v>10</v>
      </c>
      <c r="E3269" t="s">
        <v>24</v>
      </c>
      <c r="F3269" t="s">
        <v>140</v>
      </c>
      <c r="G3269">
        <v>3758.11</v>
      </c>
      <c r="H3269" s="1">
        <v>43338</v>
      </c>
      <c r="I3269" t="s">
        <v>19</v>
      </c>
      <c r="J3269">
        <v>21</v>
      </c>
      <c r="K3269" t="s">
        <v>3836</v>
      </c>
      <c r="L3269" t="s">
        <v>259</v>
      </c>
      <c r="M3269" t="s">
        <v>3837</v>
      </c>
      <c r="N3269">
        <v>31.12</v>
      </c>
      <c r="O3269" t="s">
        <v>23</v>
      </c>
    </row>
    <row r="3270" spans="1:15" hidden="1" x14ac:dyDescent="0.25">
      <c r="A3270" t="s">
        <v>14</v>
      </c>
      <c r="B3270">
        <v>0</v>
      </c>
      <c r="C3270" t="s">
        <v>750</v>
      </c>
      <c r="D3270">
        <f t="shared" si="51"/>
        <v>10</v>
      </c>
      <c r="E3270" t="s">
        <v>24</v>
      </c>
      <c r="F3270" t="s">
        <v>752</v>
      </c>
      <c r="G3270">
        <v>6719</v>
      </c>
      <c r="H3270" s="1">
        <v>43338</v>
      </c>
      <c r="I3270" t="s">
        <v>31</v>
      </c>
      <c r="J3270">
        <v>52</v>
      </c>
      <c r="K3270" t="s">
        <v>2323</v>
      </c>
      <c r="L3270" t="s">
        <v>58</v>
      </c>
      <c r="M3270" t="s">
        <v>3838</v>
      </c>
      <c r="N3270">
        <v>29.24</v>
      </c>
      <c r="O3270" t="s">
        <v>23</v>
      </c>
    </row>
    <row r="3271" spans="1:15" hidden="1" x14ac:dyDescent="0.25">
      <c r="A3271" t="s">
        <v>14</v>
      </c>
      <c r="B3271">
        <v>1</v>
      </c>
      <c r="C3271" t="s">
        <v>151</v>
      </c>
      <c r="D3271">
        <f t="shared" si="51"/>
        <v>10</v>
      </c>
      <c r="E3271" t="s">
        <v>17</v>
      </c>
      <c r="F3271" t="s">
        <v>153</v>
      </c>
      <c r="G3271">
        <v>2356.02</v>
      </c>
      <c r="H3271" s="1">
        <v>43339</v>
      </c>
      <c r="I3271" t="s">
        <v>19</v>
      </c>
      <c r="J3271">
        <v>21</v>
      </c>
      <c r="K3271" t="s">
        <v>1079</v>
      </c>
      <c r="L3271" t="s">
        <v>26</v>
      </c>
      <c r="M3271" t="s">
        <v>3839</v>
      </c>
      <c r="N3271">
        <v>57.65</v>
      </c>
      <c r="O3271" t="s">
        <v>23</v>
      </c>
    </row>
    <row r="3272" spans="1:15" hidden="1" x14ac:dyDescent="0.25">
      <c r="A3272" t="s">
        <v>14</v>
      </c>
      <c r="B3272">
        <v>1</v>
      </c>
      <c r="C3272" t="s">
        <v>91</v>
      </c>
      <c r="D3272">
        <f t="shared" si="51"/>
        <v>10</v>
      </c>
      <c r="E3272" t="s">
        <v>24</v>
      </c>
      <c r="F3272" t="s">
        <v>93</v>
      </c>
      <c r="G3272">
        <v>1572.55</v>
      </c>
      <c r="H3272" s="1">
        <v>43339</v>
      </c>
      <c r="I3272" t="s">
        <v>19</v>
      </c>
      <c r="J3272">
        <v>24</v>
      </c>
      <c r="K3272" t="s">
        <v>888</v>
      </c>
      <c r="L3272" t="s">
        <v>50</v>
      </c>
      <c r="M3272" t="s">
        <v>3840</v>
      </c>
      <c r="N3272">
        <v>7.94</v>
      </c>
      <c r="O3272" t="s">
        <v>23</v>
      </c>
    </row>
    <row r="3273" spans="1:15" hidden="1" x14ac:dyDescent="0.25">
      <c r="A3273" t="s">
        <v>40</v>
      </c>
      <c r="C3273" t="s">
        <v>370</v>
      </c>
      <c r="D3273">
        <f t="shared" si="51"/>
        <v>10</v>
      </c>
      <c r="E3273" t="s">
        <v>43</v>
      </c>
      <c r="F3273" t="s">
        <v>234</v>
      </c>
      <c r="G3273">
        <v>36085.74</v>
      </c>
      <c r="H3273" s="1">
        <v>43339</v>
      </c>
      <c r="I3273" t="s">
        <v>31</v>
      </c>
      <c r="J3273">
        <v>42</v>
      </c>
      <c r="M3273" t="s">
        <v>3841</v>
      </c>
      <c r="N3273">
        <v>168</v>
      </c>
      <c r="O3273" t="s">
        <v>23</v>
      </c>
    </row>
    <row r="3274" spans="1:15" hidden="1" x14ac:dyDescent="0.25">
      <c r="A3274" t="s">
        <v>40</v>
      </c>
      <c r="C3274" t="s">
        <v>302</v>
      </c>
      <c r="D3274">
        <f t="shared" si="51"/>
        <v>10</v>
      </c>
      <c r="E3274" t="s">
        <v>43</v>
      </c>
      <c r="F3274" t="s">
        <v>304</v>
      </c>
      <c r="G3274">
        <v>8074.32</v>
      </c>
      <c r="H3274" s="1">
        <v>43339</v>
      </c>
      <c r="I3274" t="s">
        <v>31</v>
      </c>
      <c r="J3274">
        <v>21</v>
      </c>
      <c r="M3274" t="s">
        <v>3842</v>
      </c>
      <c r="N3274">
        <v>190</v>
      </c>
      <c r="O3274" t="s">
        <v>23</v>
      </c>
    </row>
    <row r="3275" spans="1:15" hidden="1" x14ac:dyDescent="0.25">
      <c r="A3275" t="s">
        <v>40</v>
      </c>
      <c r="C3275" t="s">
        <v>317</v>
      </c>
      <c r="D3275">
        <f t="shared" si="51"/>
        <v>10</v>
      </c>
      <c r="E3275" t="s">
        <v>62</v>
      </c>
      <c r="F3275" t="s">
        <v>319</v>
      </c>
      <c r="G3275">
        <v>7835.22</v>
      </c>
      <c r="H3275" s="1">
        <v>43339</v>
      </c>
      <c r="I3275" t="s">
        <v>31</v>
      </c>
      <c r="J3275">
        <v>39</v>
      </c>
      <c r="M3275" t="s">
        <v>3842</v>
      </c>
      <c r="N3275">
        <v>33</v>
      </c>
      <c r="O3275" t="s">
        <v>23</v>
      </c>
    </row>
    <row r="3276" spans="1:15" hidden="1" x14ac:dyDescent="0.25">
      <c r="A3276" t="s">
        <v>40</v>
      </c>
      <c r="C3276" t="s">
        <v>471</v>
      </c>
      <c r="D3276">
        <f t="shared" si="51"/>
        <v>10</v>
      </c>
      <c r="E3276" t="s">
        <v>62</v>
      </c>
      <c r="F3276" t="s">
        <v>178</v>
      </c>
      <c r="G3276">
        <v>5145.95</v>
      </c>
      <c r="H3276" s="1">
        <v>43339</v>
      </c>
      <c r="I3276" t="s">
        <v>19</v>
      </c>
      <c r="J3276">
        <v>19</v>
      </c>
      <c r="M3276" t="s">
        <v>3842</v>
      </c>
      <c r="N3276">
        <v>24</v>
      </c>
      <c r="O3276" t="s">
        <v>23</v>
      </c>
    </row>
    <row r="3277" spans="1:15" hidden="1" x14ac:dyDescent="0.25">
      <c r="A3277" t="s">
        <v>40</v>
      </c>
      <c r="C3277" t="s">
        <v>151</v>
      </c>
      <c r="D3277">
        <f t="shared" si="51"/>
        <v>10</v>
      </c>
      <c r="E3277" t="s">
        <v>43</v>
      </c>
      <c r="F3277" t="s">
        <v>153</v>
      </c>
      <c r="G3277">
        <v>2176.02</v>
      </c>
      <c r="H3277" s="1">
        <v>43339</v>
      </c>
      <c r="I3277" t="s">
        <v>19</v>
      </c>
      <c r="J3277">
        <v>21</v>
      </c>
      <c r="M3277" t="s">
        <v>3842</v>
      </c>
      <c r="N3277">
        <v>180</v>
      </c>
      <c r="O3277" t="s">
        <v>23</v>
      </c>
    </row>
    <row r="3278" spans="1:15" hidden="1" x14ac:dyDescent="0.25">
      <c r="A3278" t="s">
        <v>40</v>
      </c>
      <c r="C3278" t="s">
        <v>354</v>
      </c>
      <c r="D3278">
        <f t="shared" si="51"/>
        <v>8</v>
      </c>
      <c r="E3278" t="s">
        <v>43</v>
      </c>
      <c r="F3278" t="s">
        <v>356</v>
      </c>
      <c r="G3278">
        <v>4074.52</v>
      </c>
      <c r="H3278" s="1">
        <v>43339</v>
      </c>
      <c r="I3278" t="s">
        <v>31</v>
      </c>
      <c r="J3278">
        <v>28</v>
      </c>
      <c r="M3278" t="s">
        <v>3843</v>
      </c>
      <c r="N3278">
        <v>96</v>
      </c>
      <c r="O3278" t="s">
        <v>23</v>
      </c>
    </row>
    <row r="3279" spans="1:15" hidden="1" x14ac:dyDescent="0.25">
      <c r="A3279" t="s">
        <v>40</v>
      </c>
      <c r="C3279" t="s">
        <v>273</v>
      </c>
      <c r="D3279">
        <f t="shared" si="51"/>
        <v>9</v>
      </c>
      <c r="E3279" t="s">
        <v>43</v>
      </c>
      <c r="F3279" t="s">
        <v>275</v>
      </c>
      <c r="G3279">
        <v>3467.73</v>
      </c>
      <c r="H3279" s="1">
        <v>43339</v>
      </c>
      <c r="I3279" t="s">
        <v>19</v>
      </c>
      <c r="J3279">
        <v>30</v>
      </c>
      <c r="M3279" t="s">
        <v>3843</v>
      </c>
      <c r="N3279">
        <v>66</v>
      </c>
      <c r="O3279" t="s">
        <v>23</v>
      </c>
    </row>
    <row r="3280" spans="1:15" hidden="1" x14ac:dyDescent="0.25">
      <c r="A3280" t="s">
        <v>40</v>
      </c>
      <c r="C3280" t="s">
        <v>179</v>
      </c>
      <c r="D3280">
        <f t="shared" si="51"/>
        <v>10</v>
      </c>
      <c r="E3280" t="s">
        <v>43</v>
      </c>
      <c r="F3280" t="s">
        <v>131</v>
      </c>
      <c r="G3280">
        <v>4131.6899999999996</v>
      </c>
      <c r="H3280" s="1">
        <v>43339</v>
      </c>
      <c r="I3280" t="s">
        <v>31</v>
      </c>
      <c r="J3280">
        <v>22</v>
      </c>
      <c r="M3280" t="s">
        <v>3844</v>
      </c>
      <c r="N3280">
        <v>34</v>
      </c>
      <c r="O3280" t="s">
        <v>23</v>
      </c>
    </row>
    <row r="3281" spans="1:15" hidden="1" x14ac:dyDescent="0.25">
      <c r="A3281" t="s">
        <v>40</v>
      </c>
      <c r="C3281" t="s">
        <v>525</v>
      </c>
      <c r="D3281">
        <f t="shared" si="51"/>
        <v>10</v>
      </c>
      <c r="E3281" t="s">
        <v>43</v>
      </c>
      <c r="F3281" t="s">
        <v>527</v>
      </c>
      <c r="G3281">
        <v>3435.23</v>
      </c>
      <c r="H3281" s="1">
        <v>43339</v>
      </c>
      <c r="I3281" t="s">
        <v>19</v>
      </c>
      <c r="J3281">
        <v>35</v>
      </c>
      <c r="M3281" t="s">
        <v>3845</v>
      </c>
      <c r="N3281">
        <v>35</v>
      </c>
      <c r="O3281" t="s">
        <v>23</v>
      </c>
    </row>
    <row r="3282" spans="1:15" hidden="1" x14ac:dyDescent="0.25">
      <c r="A3282" t="s">
        <v>14</v>
      </c>
      <c r="B3282">
        <v>1</v>
      </c>
      <c r="C3282" t="s">
        <v>113</v>
      </c>
      <c r="D3282">
        <f t="shared" si="51"/>
        <v>9</v>
      </c>
      <c r="E3282" t="s">
        <v>24</v>
      </c>
      <c r="F3282" t="s">
        <v>100</v>
      </c>
      <c r="G3282">
        <v>2973.69</v>
      </c>
      <c r="H3282" s="1">
        <v>43339</v>
      </c>
      <c r="I3282" t="s">
        <v>31</v>
      </c>
      <c r="J3282">
        <v>21</v>
      </c>
      <c r="K3282" t="s">
        <v>669</v>
      </c>
      <c r="L3282" t="s">
        <v>50</v>
      </c>
      <c r="M3282" t="s">
        <v>3846</v>
      </c>
      <c r="N3282">
        <v>21.47</v>
      </c>
      <c r="O3282" t="s">
        <v>23</v>
      </c>
    </row>
    <row r="3283" spans="1:15" hidden="1" x14ac:dyDescent="0.25">
      <c r="A3283" t="s">
        <v>40</v>
      </c>
      <c r="C3283" t="s">
        <v>235</v>
      </c>
      <c r="D3283">
        <f t="shared" si="51"/>
        <v>10</v>
      </c>
      <c r="E3283" t="s">
        <v>62</v>
      </c>
      <c r="F3283" t="s">
        <v>237</v>
      </c>
      <c r="G3283">
        <v>193479.49</v>
      </c>
      <c r="H3283" s="1">
        <v>43339</v>
      </c>
      <c r="I3283" t="s">
        <v>19</v>
      </c>
      <c r="J3283">
        <v>40</v>
      </c>
      <c r="M3283" t="s">
        <v>3847</v>
      </c>
      <c r="N3283">
        <v>51</v>
      </c>
      <c r="O3283" t="s">
        <v>23</v>
      </c>
    </row>
    <row r="3284" spans="1:15" hidden="1" x14ac:dyDescent="0.25">
      <c r="A3284" t="s">
        <v>14</v>
      </c>
      <c r="B3284">
        <v>1</v>
      </c>
      <c r="C3284" t="s">
        <v>124</v>
      </c>
      <c r="D3284">
        <f t="shared" si="51"/>
        <v>10</v>
      </c>
      <c r="E3284" t="s">
        <v>24</v>
      </c>
      <c r="F3284" t="s">
        <v>126</v>
      </c>
      <c r="G3284">
        <v>7162.38</v>
      </c>
      <c r="H3284" s="1">
        <v>43339</v>
      </c>
      <c r="I3284" t="s">
        <v>19</v>
      </c>
      <c r="J3284">
        <v>19</v>
      </c>
      <c r="K3284" t="s">
        <v>2661</v>
      </c>
      <c r="L3284" t="s">
        <v>21</v>
      </c>
      <c r="M3284" t="s">
        <v>3848</v>
      </c>
      <c r="N3284">
        <v>21.48</v>
      </c>
      <c r="O3284" t="s">
        <v>23</v>
      </c>
    </row>
    <row r="3285" spans="1:15" hidden="1" x14ac:dyDescent="0.25">
      <c r="A3285" t="s">
        <v>14</v>
      </c>
      <c r="B3285">
        <v>0</v>
      </c>
      <c r="C3285" t="s">
        <v>445</v>
      </c>
      <c r="D3285">
        <f t="shared" si="51"/>
        <v>10</v>
      </c>
      <c r="E3285" t="s">
        <v>24</v>
      </c>
      <c r="F3285" t="s">
        <v>447</v>
      </c>
      <c r="G3285">
        <v>7536.15</v>
      </c>
      <c r="H3285" s="1">
        <v>43339</v>
      </c>
      <c r="I3285" t="s">
        <v>19</v>
      </c>
      <c r="J3285">
        <v>19</v>
      </c>
      <c r="K3285" t="s">
        <v>2100</v>
      </c>
      <c r="L3285" t="s">
        <v>50</v>
      </c>
      <c r="M3285" t="s">
        <v>3849</v>
      </c>
      <c r="N3285">
        <v>25.86</v>
      </c>
      <c r="O3285" t="s">
        <v>23</v>
      </c>
    </row>
    <row r="3286" spans="1:15" hidden="1" x14ac:dyDescent="0.25">
      <c r="A3286" t="s">
        <v>40</v>
      </c>
      <c r="C3286" t="s">
        <v>129</v>
      </c>
      <c r="D3286">
        <f t="shared" si="51"/>
        <v>10</v>
      </c>
      <c r="E3286" t="s">
        <v>62</v>
      </c>
      <c r="F3286" t="s">
        <v>131</v>
      </c>
      <c r="G3286">
        <v>15727.25</v>
      </c>
      <c r="H3286" s="1">
        <v>43339</v>
      </c>
      <c r="I3286" t="s">
        <v>31</v>
      </c>
      <c r="J3286">
        <v>24</v>
      </c>
      <c r="M3286" t="s">
        <v>3850</v>
      </c>
      <c r="N3286">
        <v>39</v>
      </c>
      <c r="O3286" t="s">
        <v>23</v>
      </c>
    </row>
    <row r="3287" spans="1:15" hidden="1" x14ac:dyDescent="0.25">
      <c r="A3287" t="s">
        <v>14</v>
      </c>
      <c r="B3287">
        <v>1</v>
      </c>
      <c r="C3287" t="s">
        <v>235</v>
      </c>
      <c r="D3287">
        <f t="shared" si="51"/>
        <v>10</v>
      </c>
      <c r="E3287" t="s">
        <v>24</v>
      </c>
      <c r="F3287" t="s">
        <v>237</v>
      </c>
      <c r="G3287">
        <v>193455</v>
      </c>
      <c r="H3287" s="1">
        <v>43339</v>
      </c>
      <c r="I3287" t="s">
        <v>19</v>
      </c>
      <c r="J3287">
        <v>40</v>
      </c>
      <c r="K3287" t="s">
        <v>334</v>
      </c>
      <c r="L3287" t="s">
        <v>50</v>
      </c>
      <c r="M3287" t="s">
        <v>3851</v>
      </c>
      <c r="N3287">
        <v>24.49</v>
      </c>
      <c r="O3287" t="s">
        <v>23</v>
      </c>
    </row>
    <row r="3288" spans="1:15" hidden="1" x14ac:dyDescent="0.25">
      <c r="A3288" t="s">
        <v>14</v>
      </c>
      <c r="B3288">
        <v>1</v>
      </c>
      <c r="C3288" t="s">
        <v>423</v>
      </c>
      <c r="D3288">
        <f t="shared" si="51"/>
        <v>10</v>
      </c>
      <c r="E3288" t="s">
        <v>17</v>
      </c>
      <c r="F3288" t="s">
        <v>425</v>
      </c>
      <c r="G3288">
        <v>3551.55</v>
      </c>
      <c r="H3288" s="1">
        <v>43339</v>
      </c>
      <c r="I3288" t="s">
        <v>19</v>
      </c>
      <c r="J3288">
        <v>30</v>
      </c>
      <c r="K3288" t="s">
        <v>25</v>
      </c>
      <c r="L3288" t="s">
        <v>26</v>
      </c>
      <c r="M3288" t="s">
        <v>3852</v>
      </c>
      <c r="N3288">
        <v>86.54</v>
      </c>
      <c r="O3288" t="s">
        <v>23</v>
      </c>
    </row>
    <row r="3289" spans="1:15" hidden="1" x14ac:dyDescent="0.25">
      <c r="A3289" t="s">
        <v>14</v>
      </c>
      <c r="B3289">
        <v>1</v>
      </c>
      <c r="C3289" t="s">
        <v>378</v>
      </c>
      <c r="D3289">
        <f t="shared" si="51"/>
        <v>10</v>
      </c>
      <c r="E3289" t="s">
        <v>24</v>
      </c>
      <c r="F3289" t="s">
        <v>380</v>
      </c>
      <c r="G3289">
        <v>2982.21</v>
      </c>
      <c r="H3289" s="1">
        <v>43339</v>
      </c>
      <c r="I3289" t="s">
        <v>19</v>
      </c>
      <c r="J3289">
        <v>41</v>
      </c>
      <c r="K3289" t="s">
        <v>1621</v>
      </c>
      <c r="L3289" t="s">
        <v>50</v>
      </c>
      <c r="M3289" t="s">
        <v>3853</v>
      </c>
      <c r="N3289">
        <v>9.9</v>
      </c>
      <c r="O3289" t="s">
        <v>23</v>
      </c>
    </row>
    <row r="3290" spans="1:15" hidden="1" x14ac:dyDescent="0.25">
      <c r="A3290" t="s">
        <v>14</v>
      </c>
      <c r="B3290">
        <v>1</v>
      </c>
      <c r="C3290" t="s">
        <v>121</v>
      </c>
      <c r="D3290">
        <f t="shared" si="51"/>
        <v>10</v>
      </c>
      <c r="E3290" t="s">
        <v>24</v>
      </c>
      <c r="F3290" t="s">
        <v>123</v>
      </c>
      <c r="G3290">
        <v>2256.04</v>
      </c>
      <c r="H3290" s="1">
        <v>43339</v>
      </c>
      <c r="I3290" t="s">
        <v>31</v>
      </c>
      <c r="J3290">
        <v>31</v>
      </c>
      <c r="K3290" t="s">
        <v>1822</v>
      </c>
      <c r="L3290" t="s">
        <v>26</v>
      </c>
      <c r="M3290" t="s">
        <v>3854</v>
      </c>
      <c r="N3290">
        <v>12.22</v>
      </c>
      <c r="O3290" t="s">
        <v>23</v>
      </c>
    </row>
    <row r="3291" spans="1:15" hidden="1" x14ac:dyDescent="0.25">
      <c r="A3291" t="s">
        <v>14</v>
      </c>
      <c r="B3291">
        <v>1</v>
      </c>
      <c r="C3291" t="s">
        <v>437</v>
      </c>
      <c r="D3291">
        <f t="shared" si="51"/>
        <v>9</v>
      </c>
      <c r="E3291" t="s">
        <v>24</v>
      </c>
      <c r="F3291" t="s">
        <v>439</v>
      </c>
      <c r="G3291">
        <v>6578.08</v>
      </c>
      <c r="H3291" s="1">
        <v>43339</v>
      </c>
      <c r="I3291" t="s">
        <v>19</v>
      </c>
      <c r="J3291">
        <v>30</v>
      </c>
      <c r="K3291" t="s">
        <v>3855</v>
      </c>
      <c r="L3291" t="s">
        <v>142</v>
      </c>
      <c r="M3291" t="s">
        <v>3856</v>
      </c>
      <c r="N3291">
        <v>25.54</v>
      </c>
      <c r="O3291" t="s">
        <v>23</v>
      </c>
    </row>
    <row r="3292" spans="1:15" hidden="1" x14ac:dyDescent="0.25">
      <c r="A3292" t="s">
        <v>14</v>
      </c>
      <c r="B3292">
        <v>1</v>
      </c>
      <c r="C3292" t="s">
        <v>85</v>
      </c>
      <c r="D3292">
        <f t="shared" si="51"/>
        <v>10</v>
      </c>
      <c r="E3292" t="s">
        <v>24</v>
      </c>
      <c r="F3292" t="s">
        <v>87</v>
      </c>
      <c r="G3292">
        <v>5220.38</v>
      </c>
      <c r="H3292" s="1">
        <v>43339</v>
      </c>
      <c r="I3292" t="s">
        <v>19</v>
      </c>
      <c r="J3292">
        <v>26</v>
      </c>
      <c r="K3292" t="s">
        <v>3857</v>
      </c>
      <c r="L3292" t="s">
        <v>21</v>
      </c>
      <c r="M3292" t="s">
        <v>3858</v>
      </c>
      <c r="N3292">
        <v>22.31</v>
      </c>
      <c r="O3292" t="s">
        <v>23</v>
      </c>
    </row>
    <row r="3293" spans="1:15" hidden="1" x14ac:dyDescent="0.25">
      <c r="A3293" t="s">
        <v>14</v>
      </c>
      <c r="B3293">
        <v>0</v>
      </c>
      <c r="C3293" t="s">
        <v>437</v>
      </c>
      <c r="D3293">
        <f t="shared" si="51"/>
        <v>9</v>
      </c>
      <c r="E3293" t="s">
        <v>17</v>
      </c>
      <c r="F3293" t="s">
        <v>439</v>
      </c>
      <c r="G3293">
        <v>6564.76</v>
      </c>
      <c r="H3293" s="1">
        <v>43339</v>
      </c>
      <c r="I3293" t="s">
        <v>19</v>
      </c>
      <c r="J3293">
        <v>30</v>
      </c>
      <c r="K3293" t="s">
        <v>3859</v>
      </c>
      <c r="L3293" t="s">
        <v>142</v>
      </c>
      <c r="M3293" t="s">
        <v>3860</v>
      </c>
      <c r="N3293">
        <v>13.32</v>
      </c>
      <c r="O3293" t="s">
        <v>23</v>
      </c>
    </row>
    <row r="3294" spans="1:15" hidden="1" x14ac:dyDescent="0.25">
      <c r="A3294" t="s">
        <v>14</v>
      </c>
      <c r="B3294">
        <v>1</v>
      </c>
      <c r="C3294" t="s">
        <v>138</v>
      </c>
      <c r="D3294">
        <f t="shared" si="51"/>
        <v>10</v>
      </c>
      <c r="E3294" t="s">
        <v>17</v>
      </c>
      <c r="F3294" t="s">
        <v>140</v>
      </c>
      <c r="G3294">
        <v>18130.900000000001</v>
      </c>
      <c r="H3294" s="1">
        <v>43339</v>
      </c>
      <c r="I3294" t="s">
        <v>19</v>
      </c>
      <c r="J3294">
        <v>34</v>
      </c>
      <c r="K3294" t="s">
        <v>3142</v>
      </c>
      <c r="L3294" t="s">
        <v>26</v>
      </c>
      <c r="M3294" t="s">
        <v>3861</v>
      </c>
      <c r="N3294">
        <v>18.78</v>
      </c>
      <c r="O3294" t="s">
        <v>23</v>
      </c>
    </row>
    <row r="3295" spans="1:15" hidden="1" x14ac:dyDescent="0.25">
      <c r="A3295" t="s">
        <v>14</v>
      </c>
      <c r="B3295">
        <v>1</v>
      </c>
      <c r="C3295" t="s">
        <v>338</v>
      </c>
      <c r="D3295">
        <f t="shared" si="51"/>
        <v>10</v>
      </c>
      <c r="E3295" t="s">
        <v>17</v>
      </c>
      <c r="F3295" t="s">
        <v>340</v>
      </c>
      <c r="G3295">
        <v>3738.1</v>
      </c>
      <c r="H3295" s="1">
        <v>43339</v>
      </c>
      <c r="I3295" t="s">
        <v>19</v>
      </c>
      <c r="J3295">
        <v>24</v>
      </c>
      <c r="K3295" t="s">
        <v>2947</v>
      </c>
      <c r="L3295" t="s">
        <v>58</v>
      </c>
      <c r="M3295" t="s">
        <v>3862</v>
      </c>
      <c r="N3295">
        <v>12.71</v>
      </c>
      <c r="O3295" t="s">
        <v>23</v>
      </c>
    </row>
    <row r="3296" spans="1:15" hidden="1" x14ac:dyDescent="0.25">
      <c r="A3296" t="s">
        <v>14</v>
      </c>
      <c r="B3296">
        <v>1</v>
      </c>
      <c r="C3296" t="s">
        <v>151</v>
      </c>
      <c r="D3296">
        <f t="shared" si="51"/>
        <v>10</v>
      </c>
      <c r="E3296" t="s">
        <v>24</v>
      </c>
      <c r="F3296" t="s">
        <v>153</v>
      </c>
      <c r="G3296">
        <v>2162.15</v>
      </c>
      <c r="H3296" s="1">
        <v>43339</v>
      </c>
      <c r="I3296" t="s">
        <v>19</v>
      </c>
      <c r="J3296">
        <v>21</v>
      </c>
      <c r="K3296" t="s">
        <v>1079</v>
      </c>
      <c r="L3296" t="s">
        <v>26</v>
      </c>
      <c r="M3296" t="s">
        <v>3863</v>
      </c>
      <c r="N3296">
        <v>13.87</v>
      </c>
      <c r="O3296" t="s">
        <v>23</v>
      </c>
    </row>
    <row r="3297" spans="1:15" hidden="1" x14ac:dyDescent="0.25">
      <c r="A3297" t="s">
        <v>14</v>
      </c>
      <c r="B3297">
        <v>1</v>
      </c>
      <c r="C3297" t="s">
        <v>639</v>
      </c>
      <c r="D3297">
        <f t="shared" si="51"/>
        <v>10</v>
      </c>
      <c r="E3297" t="s">
        <v>24</v>
      </c>
      <c r="F3297" t="s">
        <v>641</v>
      </c>
      <c r="G3297">
        <v>9365.19</v>
      </c>
      <c r="H3297" s="1">
        <v>43339</v>
      </c>
      <c r="I3297" t="s">
        <v>31</v>
      </c>
      <c r="J3297">
        <v>35</v>
      </c>
      <c r="K3297" t="s">
        <v>477</v>
      </c>
      <c r="L3297" t="s">
        <v>58</v>
      </c>
      <c r="M3297" t="s">
        <v>3864</v>
      </c>
      <c r="N3297">
        <v>24.84</v>
      </c>
      <c r="O3297" t="s">
        <v>23</v>
      </c>
    </row>
    <row r="3298" spans="1:15" hidden="1" x14ac:dyDescent="0.25">
      <c r="A3298" t="s">
        <v>14</v>
      </c>
      <c r="B3298">
        <v>1</v>
      </c>
      <c r="C3298" t="s">
        <v>33</v>
      </c>
      <c r="D3298">
        <f t="shared" si="51"/>
        <v>10</v>
      </c>
      <c r="E3298" t="s">
        <v>17</v>
      </c>
      <c r="F3298" t="s">
        <v>35</v>
      </c>
      <c r="G3298">
        <v>2168.19</v>
      </c>
      <c r="H3298" s="1">
        <v>43339</v>
      </c>
      <c r="I3298" t="s">
        <v>19</v>
      </c>
      <c r="J3298">
        <v>40</v>
      </c>
      <c r="K3298" t="s">
        <v>2224</v>
      </c>
      <c r="L3298" t="s">
        <v>21</v>
      </c>
      <c r="M3298" t="s">
        <v>3865</v>
      </c>
      <c r="N3298">
        <v>150.6</v>
      </c>
      <c r="O3298" t="s">
        <v>23</v>
      </c>
    </row>
    <row r="3299" spans="1:15" hidden="1" x14ac:dyDescent="0.25">
      <c r="A3299" t="s">
        <v>14</v>
      </c>
      <c r="B3299">
        <v>1</v>
      </c>
      <c r="C3299" t="s">
        <v>138</v>
      </c>
      <c r="D3299">
        <f t="shared" si="51"/>
        <v>10</v>
      </c>
      <c r="E3299" t="s">
        <v>24</v>
      </c>
      <c r="F3299" t="s">
        <v>140</v>
      </c>
      <c r="G3299">
        <v>18110.73</v>
      </c>
      <c r="H3299" s="1">
        <v>43339</v>
      </c>
      <c r="I3299" t="s">
        <v>19</v>
      </c>
      <c r="J3299">
        <v>34</v>
      </c>
      <c r="K3299" t="s">
        <v>864</v>
      </c>
      <c r="L3299" t="s">
        <v>963</v>
      </c>
      <c r="M3299" t="s">
        <v>3866</v>
      </c>
      <c r="N3299">
        <v>20.170000000000002</v>
      </c>
      <c r="O3299" t="s">
        <v>23</v>
      </c>
    </row>
    <row r="3300" spans="1:15" hidden="1" x14ac:dyDescent="0.25">
      <c r="A3300" t="s">
        <v>14</v>
      </c>
      <c r="B3300">
        <v>1</v>
      </c>
      <c r="C3300" t="s">
        <v>54</v>
      </c>
      <c r="D3300">
        <f t="shared" si="51"/>
        <v>9</v>
      </c>
      <c r="E3300" t="s">
        <v>17</v>
      </c>
      <c r="F3300" t="s">
        <v>56</v>
      </c>
      <c r="G3300">
        <v>3123.67</v>
      </c>
      <c r="H3300" s="1">
        <v>43339</v>
      </c>
      <c r="I3300" t="s">
        <v>19</v>
      </c>
      <c r="J3300">
        <v>27</v>
      </c>
      <c r="K3300" t="s">
        <v>2419</v>
      </c>
      <c r="L3300" t="s">
        <v>58</v>
      </c>
      <c r="M3300" t="s">
        <v>3867</v>
      </c>
      <c r="N3300">
        <v>19.52</v>
      </c>
      <c r="O3300" t="s">
        <v>23</v>
      </c>
    </row>
    <row r="3301" spans="1:15" hidden="1" x14ac:dyDescent="0.25">
      <c r="A3301" t="s">
        <v>40</v>
      </c>
      <c r="C3301" t="s">
        <v>54</v>
      </c>
      <c r="D3301">
        <f t="shared" si="51"/>
        <v>9</v>
      </c>
      <c r="E3301" t="s">
        <v>43</v>
      </c>
      <c r="F3301" t="s">
        <v>56</v>
      </c>
      <c r="G3301">
        <v>2929.67</v>
      </c>
      <c r="H3301" s="1">
        <v>43339</v>
      </c>
      <c r="I3301" t="s">
        <v>19</v>
      </c>
      <c r="J3301">
        <v>27</v>
      </c>
      <c r="M3301" t="s">
        <v>3868</v>
      </c>
      <c r="N3301">
        <v>194</v>
      </c>
      <c r="O3301" t="s">
        <v>23</v>
      </c>
    </row>
    <row r="3302" spans="1:15" hidden="1" x14ac:dyDescent="0.25">
      <c r="A3302" t="s">
        <v>14</v>
      </c>
      <c r="B3302">
        <v>1</v>
      </c>
      <c r="C3302" t="s">
        <v>192</v>
      </c>
      <c r="D3302">
        <f t="shared" si="51"/>
        <v>10</v>
      </c>
      <c r="E3302" t="s">
        <v>17</v>
      </c>
      <c r="F3302" t="s">
        <v>194</v>
      </c>
      <c r="G3302">
        <v>2934.49</v>
      </c>
      <c r="H3302" s="1">
        <v>43339</v>
      </c>
      <c r="I3302" t="s">
        <v>31</v>
      </c>
      <c r="J3302">
        <v>22</v>
      </c>
      <c r="K3302" t="s">
        <v>25</v>
      </c>
      <c r="L3302" t="s">
        <v>26</v>
      </c>
      <c r="M3302" t="s">
        <v>3869</v>
      </c>
      <c r="N3302">
        <v>104.04</v>
      </c>
      <c r="O3302" t="s">
        <v>23</v>
      </c>
    </row>
    <row r="3303" spans="1:15" hidden="1" x14ac:dyDescent="0.25">
      <c r="A3303" t="s">
        <v>14</v>
      </c>
      <c r="B3303">
        <v>1</v>
      </c>
      <c r="C3303" t="s">
        <v>91</v>
      </c>
      <c r="D3303">
        <f t="shared" si="51"/>
        <v>10</v>
      </c>
      <c r="E3303" t="s">
        <v>17</v>
      </c>
      <c r="F3303" t="s">
        <v>93</v>
      </c>
      <c r="G3303">
        <v>1564.28</v>
      </c>
      <c r="H3303" s="1">
        <v>43339</v>
      </c>
      <c r="I3303" t="s">
        <v>19</v>
      </c>
      <c r="J3303">
        <v>24</v>
      </c>
      <c r="K3303" t="s">
        <v>856</v>
      </c>
      <c r="L3303" t="s">
        <v>50</v>
      </c>
      <c r="M3303" t="s">
        <v>3870</v>
      </c>
      <c r="N3303">
        <v>8.27</v>
      </c>
      <c r="O3303" t="s">
        <v>23</v>
      </c>
    </row>
    <row r="3304" spans="1:15" hidden="1" x14ac:dyDescent="0.25">
      <c r="A3304" t="s">
        <v>14</v>
      </c>
      <c r="B3304">
        <v>1</v>
      </c>
      <c r="C3304" t="s">
        <v>28</v>
      </c>
      <c r="D3304">
        <f t="shared" si="51"/>
        <v>10</v>
      </c>
      <c r="E3304" t="s">
        <v>24</v>
      </c>
      <c r="F3304" t="s">
        <v>30</v>
      </c>
      <c r="G3304">
        <v>1373.52</v>
      </c>
      <c r="H3304" s="1">
        <v>43339</v>
      </c>
      <c r="I3304" t="s">
        <v>31</v>
      </c>
      <c r="J3304">
        <v>38</v>
      </c>
      <c r="K3304" t="s">
        <v>635</v>
      </c>
      <c r="L3304" t="s">
        <v>26</v>
      </c>
      <c r="M3304" t="s">
        <v>3871</v>
      </c>
      <c r="N3304">
        <v>23.3</v>
      </c>
      <c r="O3304" t="s">
        <v>23</v>
      </c>
    </row>
    <row r="3305" spans="1:15" hidden="1" x14ac:dyDescent="0.25">
      <c r="A3305" t="s">
        <v>14</v>
      </c>
      <c r="B3305">
        <v>1</v>
      </c>
      <c r="C3305" t="s">
        <v>121</v>
      </c>
      <c r="D3305">
        <f t="shared" si="51"/>
        <v>10</v>
      </c>
      <c r="E3305" t="s">
        <v>17</v>
      </c>
      <c r="F3305" t="s">
        <v>123</v>
      </c>
      <c r="G3305">
        <v>2241.83</v>
      </c>
      <c r="H3305" s="1">
        <v>43339</v>
      </c>
      <c r="I3305" t="s">
        <v>31</v>
      </c>
      <c r="J3305">
        <v>31</v>
      </c>
      <c r="K3305" t="s">
        <v>3872</v>
      </c>
      <c r="L3305" t="s">
        <v>26</v>
      </c>
      <c r="M3305" t="s">
        <v>3873</v>
      </c>
      <c r="N3305">
        <v>14.21</v>
      </c>
      <c r="O3305" t="s">
        <v>23</v>
      </c>
    </row>
    <row r="3306" spans="1:15" hidden="1" x14ac:dyDescent="0.25">
      <c r="A3306" t="s">
        <v>14</v>
      </c>
      <c r="B3306">
        <v>1</v>
      </c>
      <c r="C3306" t="s">
        <v>113</v>
      </c>
      <c r="D3306">
        <f t="shared" si="51"/>
        <v>9</v>
      </c>
      <c r="E3306" t="s">
        <v>24</v>
      </c>
      <c r="F3306" t="s">
        <v>100</v>
      </c>
      <c r="G3306">
        <v>2943.36</v>
      </c>
      <c r="H3306" s="1">
        <v>43339</v>
      </c>
      <c r="I3306" t="s">
        <v>31</v>
      </c>
      <c r="J3306">
        <v>21</v>
      </c>
      <c r="K3306" t="s">
        <v>3874</v>
      </c>
      <c r="L3306" t="s">
        <v>50</v>
      </c>
      <c r="M3306" t="s">
        <v>3875</v>
      </c>
      <c r="N3306">
        <v>30.33</v>
      </c>
      <c r="O3306" t="s">
        <v>23</v>
      </c>
    </row>
    <row r="3307" spans="1:15" hidden="1" x14ac:dyDescent="0.25">
      <c r="A3307" t="s">
        <v>14</v>
      </c>
      <c r="B3307">
        <v>1</v>
      </c>
      <c r="C3307" t="s">
        <v>345</v>
      </c>
      <c r="D3307">
        <f t="shared" si="51"/>
        <v>8</v>
      </c>
      <c r="E3307" t="s">
        <v>17</v>
      </c>
      <c r="F3307" t="s">
        <v>218</v>
      </c>
      <c r="G3307">
        <v>9546.41</v>
      </c>
      <c r="H3307" s="1">
        <v>43339</v>
      </c>
      <c r="I3307" t="s">
        <v>31</v>
      </c>
      <c r="J3307">
        <v>35</v>
      </c>
      <c r="K3307" t="s">
        <v>1250</v>
      </c>
      <c r="L3307" t="s">
        <v>26</v>
      </c>
      <c r="M3307" t="s">
        <v>3876</v>
      </c>
      <c r="N3307">
        <v>11.26</v>
      </c>
      <c r="O3307" t="s">
        <v>23</v>
      </c>
    </row>
    <row r="3308" spans="1:15" hidden="1" x14ac:dyDescent="0.25">
      <c r="A3308" t="s">
        <v>14</v>
      </c>
      <c r="B3308">
        <v>1</v>
      </c>
      <c r="C3308" t="s">
        <v>327</v>
      </c>
      <c r="D3308">
        <f t="shared" si="51"/>
        <v>9</v>
      </c>
      <c r="E3308" t="s">
        <v>17</v>
      </c>
      <c r="F3308" t="s">
        <v>329</v>
      </c>
      <c r="G3308">
        <v>3244.57</v>
      </c>
      <c r="H3308" s="1">
        <v>43339</v>
      </c>
      <c r="I3308" t="s">
        <v>19</v>
      </c>
      <c r="J3308">
        <v>18</v>
      </c>
      <c r="K3308" t="s">
        <v>3877</v>
      </c>
      <c r="L3308" t="s">
        <v>26</v>
      </c>
      <c r="M3308" t="s">
        <v>3878</v>
      </c>
      <c r="N3308">
        <v>4.99</v>
      </c>
      <c r="O3308" t="s">
        <v>23</v>
      </c>
    </row>
    <row r="3309" spans="1:15" hidden="1" x14ac:dyDescent="0.25">
      <c r="A3309" t="s">
        <v>14</v>
      </c>
      <c r="B3309">
        <v>1</v>
      </c>
      <c r="C3309" t="s">
        <v>146</v>
      </c>
      <c r="D3309">
        <f t="shared" si="51"/>
        <v>10</v>
      </c>
      <c r="E3309" t="s">
        <v>24</v>
      </c>
      <c r="F3309" t="s">
        <v>148</v>
      </c>
      <c r="G3309">
        <v>432.46</v>
      </c>
      <c r="H3309" s="1">
        <v>43339</v>
      </c>
      <c r="I3309" t="s">
        <v>31</v>
      </c>
      <c r="J3309">
        <v>25</v>
      </c>
      <c r="K3309" t="s">
        <v>3879</v>
      </c>
      <c r="L3309" t="s">
        <v>50</v>
      </c>
      <c r="M3309" t="s">
        <v>3880</v>
      </c>
      <c r="N3309">
        <v>28.94</v>
      </c>
      <c r="O3309" t="s">
        <v>23</v>
      </c>
    </row>
    <row r="3310" spans="1:15" x14ac:dyDescent="0.25">
      <c r="A3310" t="s">
        <v>40</v>
      </c>
      <c r="C3310" t="s">
        <v>1227</v>
      </c>
      <c r="D3310">
        <f t="shared" si="51"/>
        <v>10</v>
      </c>
      <c r="E3310" t="s">
        <v>202</v>
      </c>
      <c r="F3310" t="s">
        <v>1229</v>
      </c>
      <c r="G3310">
        <v>5719.06</v>
      </c>
      <c r="H3310" s="1">
        <v>43339</v>
      </c>
      <c r="I3310" t="s">
        <v>19</v>
      </c>
      <c r="J3310">
        <v>34</v>
      </c>
      <c r="M3310" t="s">
        <v>3881</v>
      </c>
      <c r="N3310">
        <v>1711.39</v>
      </c>
      <c r="O3310" t="s">
        <v>204</v>
      </c>
    </row>
    <row r="3311" spans="1:15" hidden="1" x14ac:dyDescent="0.25">
      <c r="A3311" t="s">
        <v>40</v>
      </c>
      <c r="C3311" t="s">
        <v>1227</v>
      </c>
      <c r="D3311">
        <f t="shared" si="51"/>
        <v>10</v>
      </c>
      <c r="E3311" t="s">
        <v>43</v>
      </c>
      <c r="F3311" t="s">
        <v>1229</v>
      </c>
      <c r="G3311">
        <v>5673.06</v>
      </c>
      <c r="H3311" s="1">
        <v>43339</v>
      </c>
      <c r="I3311" t="s">
        <v>19</v>
      </c>
      <c r="J3311">
        <v>34</v>
      </c>
      <c r="M3311" t="s">
        <v>3881</v>
      </c>
      <c r="N3311">
        <v>46</v>
      </c>
      <c r="O3311" t="s">
        <v>23</v>
      </c>
    </row>
    <row r="3312" spans="1:15" hidden="1" x14ac:dyDescent="0.25">
      <c r="A3312" t="s">
        <v>40</v>
      </c>
      <c r="C3312" t="s">
        <v>448</v>
      </c>
      <c r="D3312">
        <f t="shared" si="51"/>
        <v>9</v>
      </c>
      <c r="E3312" t="s">
        <v>43</v>
      </c>
      <c r="F3312" t="s">
        <v>30</v>
      </c>
      <c r="G3312">
        <v>52352.83</v>
      </c>
      <c r="H3312" s="1">
        <v>43339</v>
      </c>
      <c r="I3312" t="s">
        <v>31</v>
      </c>
      <c r="J3312">
        <v>19</v>
      </c>
      <c r="M3312" t="s">
        <v>3881</v>
      </c>
      <c r="N3312">
        <v>37</v>
      </c>
      <c r="O3312" t="s">
        <v>23</v>
      </c>
    </row>
    <row r="3313" spans="1:15" x14ac:dyDescent="0.25">
      <c r="A3313" t="s">
        <v>40</v>
      </c>
      <c r="C3313" t="s">
        <v>33</v>
      </c>
      <c r="D3313">
        <f t="shared" si="51"/>
        <v>10</v>
      </c>
      <c r="E3313" t="s">
        <v>202</v>
      </c>
      <c r="F3313" t="s">
        <v>35</v>
      </c>
      <c r="G3313">
        <v>3060.28</v>
      </c>
      <c r="H3313" s="1">
        <v>43339</v>
      </c>
      <c r="I3313" t="s">
        <v>19</v>
      </c>
      <c r="J3313">
        <v>40</v>
      </c>
      <c r="M3313" t="s">
        <v>3881</v>
      </c>
      <c r="N3313">
        <v>892.09</v>
      </c>
      <c r="O3313" t="s">
        <v>204</v>
      </c>
    </row>
    <row r="3314" spans="1:15" hidden="1" x14ac:dyDescent="0.25">
      <c r="A3314" t="s">
        <v>40</v>
      </c>
      <c r="C3314" t="s">
        <v>791</v>
      </c>
      <c r="D3314">
        <f t="shared" si="51"/>
        <v>10</v>
      </c>
      <c r="E3314" t="s">
        <v>62</v>
      </c>
      <c r="F3314" t="s">
        <v>793</v>
      </c>
      <c r="G3314">
        <v>107484.34</v>
      </c>
      <c r="H3314" s="1">
        <v>43339</v>
      </c>
      <c r="I3314" t="s">
        <v>31</v>
      </c>
      <c r="J3314">
        <v>42</v>
      </c>
      <c r="M3314" t="s">
        <v>3881</v>
      </c>
      <c r="N3314">
        <v>197</v>
      </c>
      <c r="O3314" t="s">
        <v>23</v>
      </c>
    </row>
    <row r="3315" spans="1:15" hidden="1" x14ac:dyDescent="0.25">
      <c r="A3315" t="s">
        <v>40</v>
      </c>
      <c r="C3315" t="s">
        <v>271</v>
      </c>
      <c r="D3315">
        <f t="shared" si="51"/>
        <v>8</v>
      </c>
      <c r="E3315" t="s">
        <v>43</v>
      </c>
      <c r="F3315" t="s">
        <v>123</v>
      </c>
      <c r="G3315">
        <v>34741.29</v>
      </c>
      <c r="H3315" s="1">
        <v>43339</v>
      </c>
      <c r="I3315" t="s">
        <v>31</v>
      </c>
      <c r="J3315">
        <v>38</v>
      </c>
      <c r="M3315" t="s">
        <v>3881</v>
      </c>
      <c r="N3315">
        <v>42</v>
      </c>
      <c r="O3315" t="s">
        <v>23</v>
      </c>
    </row>
    <row r="3316" spans="1:15" x14ac:dyDescent="0.25">
      <c r="A3316" t="s">
        <v>40</v>
      </c>
      <c r="C3316" t="s">
        <v>653</v>
      </c>
      <c r="D3316">
        <f t="shared" si="51"/>
        <v>10</v>
      </c>
      <c r="E3316" t="s">
        <v>202</v>
      </c>
      <c r="F3316" t="s">
        <v>655</v>
      </c>
      <c r="G3316">
        <v>3414.87</v>
      </c>
      <c r="H3316" s="1">
        <v>43339</v>
      </c>
      <c r="I3316" t="s">
        <v>19</v>
      </c>
      <c r="J3316">
        <v>26</v>
      </c>
      <c r="M3316" t="s">
        <v>3881</v>
      </c>
      <c r="N3316">
        <v>1843.14</v>
      </c>
      <c r="O3316" t="s">
        <v>204</v>
      </c>
    </row>
    <row r="3317" spans="1:15" hidden="1" x14ac:dyDescent="0.25">
      <c r="A3317" t="s">
        <v>14</v>
      </c>
      <c r="B3317">
        <v>1</v>
      </c>
      <c r="C3317" t="s">
        <v>91</v>
      </c>
      <c r="D3317">
        <f t="shared" si="51"/>
        <v>10</v>
      </c>
      <c r="E3317" t="s">
        <v>24</v>
      </c>
      <c r="F3317" t="s">
        <v>93</v>
      </c>
      <c r="G3317">
        <v>1527.87</v>
      </c>
      <c r="H3317" s="1">
        <v>43339</v>
      </c>
      <c r="I3317" t="s">
        <v>19</v>
      </c>
      <c r="J3317">
        <v>24</v>
      </c>
      <c r="K3317" t="s">
        <v>3882</v>
      </c>
      <c r="L3317" t="s">
        <v>50</v>
      </c>
      <c r="M3317" t="s">
        <v>3883</v>
      </c>
      <c r="N3317">
        <v>36.409999999999997</v>
      </c>
      <c r="O3317" t="s">
        <v>23</v>
      </c>
    </row>
    <row r="3318" spans="1:15" hidden="1" x14ac:dyDescent="0.25">
      <c r="A3318" t="s">
        <v>14</v>
      </c>
      <c r="B3318">
        <v>1</v>
      </c>
      <c r="C3318" t="s">
        <v>54</v>
      </c>
      <c r="D3318">
        <f t="shared" si="51"/>
        <v>9</v>
      </c>
      <c r="E3318" t="s">
        <v>24</v>
      </c>
      <c r="F3318" t="s">
        <v>56</v>
      </c>
      <c r="G3318">
        <v>2909</v>
      </c>
      <c r="H3318" s="1">
        <v>43339</v>
      </c>
      <c r="I3318" t="s">
        <v>19</v>
      </c>
      <c r="J3318">
        <v>27</v>
      </c>
      <c r="K3318" t="s">
        <v>959</v>
      </c>
      <c r="L3318" t="s">
        <v>58</v>
      </c>
      <c r="M3318" t="s">
        <v>3884</v>
      </c>
      <c r="N3318">
        <v>20.67</v>
      </c>
      <c r="O3318" t="s">
        <v>23</v>
      </c>
    </row>
    <row r="3319" spans="1:15" hidden="1" x14ac:dyDescent="0.25">
      <c r="A3319" t="s">
        <v>40</v>
      </c>
      <c r="C3319" t="s">
        <v>317</v>
      </c>
      <c r="D3319">
        <f t="shared" si="51"/>
        <v>10</v>
      </c>
      <c r="E3319" t="s">
        <v>43</v>
      </c>
      <c r="F3319" t="s">
        <v>319</v>
      </c>
      <c r="G3319">
        <v>7754.22</v>
      </c>
      <c r="H3319" s="1">
        <v>43339</v>
      </c>
      <c r="I3319" t="s">
        <v>31</v>
      </c>
      <c r="J3319">
        <v>39</v>
      </c>
      <c r="M3319" t="s">
        <v>3885</v>
      </c>
      <c r="N3319">
        <v>81</v>
      </c>
      <c r="O3319" t="s">
        <v>23</v>
      </c>
    </row>
    <row r="3320" spans="1:15" x14ac:dyDescent="0.25">
      <c r="A3320" t="s">
        <v>40</v>
      </c>
      <c r="C3320" t="s">
        <v>532</v>
      </c>
      <c r="D3320">
        <f t="shared" si="51"/>
        <v>10</v>
      </c>
      <c r="E3320" t="s">
        <v>202</v>
      </c>
      <c r="F3320" t="s">
        <v>534</v>
      </c>
      <c r="G3320">
        <v>5310.91</v>
      </c>
      <c r="H3320" s="1">
        <v>43339</v>
      </c>
      <c r="I3320" t="s">
        <v>31</v>
      </c>
      <c r="J3320">
        <v>20</v>
      </c>
      <c r="M3320" t="s">
        <v>3885</v>
      </c>
      <c r="N3320">
        <v>1640.83</v>
      </c>
      <c r="O3320" t="s">
        <v>204</v>
      </c>
    </row>
    <row r="3321" spans="1:15" x14ac:dyDescent="0.25">
      <c r="A3321" t="s">
        <v>40</v>
      </c>
      <c r="C3321" t="s">
        <v>525</v>
      </c>
      <c r="D3321">
        <f t="shared" si="51"/>
        <v>10</v>
      </c>
      <c r="E3321" t="s">
        <v>202</v>
      </c>
      <c r="F3321" t="s">
        <v>527</v>
      </c>
      <c r="G3321">
        <v>4298.18</v>
      </c>
      <c r="H3321" s="1">
        <v>43339</v>
      </c>
      <c r="I3321" t="s">
        <v>19</v>
      </c>
      <c r="J3321">
        <v>35</v>
      </c>
      <c r="M3321" t="s">
        <v>3885</v>
      </c>
      <c r="N3321">
        <v>862.95</v>
      </c>
      <c r="O3321" t="s">
        <v>204</v>
      </c>
    </row>
    <row r="3322" spans="1:15" hidden="1" x14ac:dyDescent="0.25">
      <c r="A3322" t="s">
        <v>14</v>
      </c>
      <c r="B3322">
        <v>0</v>
      </c>
      <c r="C3322" t="s">
        <v>15</v>
      </c>
      <c r="D3322">
        <f t="shared" si="51"/>
        <v>10</v>
      </c>
      <c r="E3322" t="s">
        <v>24</v>
      </c>
      <c r="F3322" t="s">
        <v>18</v>
      </c>
      <c r="G3322">
        <v>1439.35</v>
      </c>
      <c r="H3322" s="1">
        <v>43339</v>
      </c>
      <c r="I3322" t="s">
        <v>19</v>
      </c>
      <c r="J3322">
        <v>26</v>
      </c>
      <c r="K3322" t="s">
        <v>714</v>
      </c>
      <c r="L3322" t="s">
        <v>21</v>
      </c>
      <c r="M3322" t="s">
        <v>3886</v>
      </c>
      <c r="N3322">
        <v>3.75</v>
      </c>
      <c r="O3322" t="s">
        <v>23</v>
      </c>
    </row>
    <row r="3323" spans="1:15" hidden="1" x14ac:dyDescent="0.25">
      <c r="A3323" t="s">
        <v>14</v>
      </c>
      <c r="B3323">
        <v>1</v>
      </c>
      <c r="C3323" t="s">
        <v>121</v>
      </c>
      <c r="D3323">
        <f t="shared" si="51"/>
        <v>10</v>
      </c>
      <c r="E3323" t="s">
        <v>24</v>
      </c>
      <c r="F3323" t="s">
        <v>123</v>
      </c>
      <c r="G3323">
        <v>2213.6799999999998</v>
      </c>
      <c r="H3323" s="1">
        <v>43339</v>
      </c>
      <c r="I3323" t="s">
        <v>31</v>
      </c>
      <c r="J3323">
        <v>31</v>
      </c>
      <c r="K3323" t="s">
        <v>3887</v>
      </c>
      <c r="L3323" t="s">
        <v>26</v>
      </c>
      <c r="M3323" t="s">
        <v>3888</v>
      </c>
      <c r="N3323">
        <v>28.15</v>
      </c>
      <c r="O3323" t="s">
        <v>23</v>
      </c>
    </row>
    <row r="3324" spans="1:15" hidden="1" x14ac:dyDescent="0.25">
      <c r="A3324" t="s">
        <v>14</v>
      </c>
      <c r="B3324">
        <v>1</v>
      </c>
      <c r="C3324" t="s">
        <v>445</v>
      </c>
      <c r="D3324">
        <f t="shared" si="51"/>
        <v>10</v>
      </c>
      <c r="E3324" t="s">
        <v>17</v>
      </c>
      <c r="F3324" t="s">
        <v>447</v>
      </c>
      <c r="G3324">
        <v>7517.77</v>
      </c>
      <c r="H3324" s="1">
        <v>43339</v>
      </c>
      <c r="I3324" t="s">
        <v>19</v>
      </c>
      <c r="J3324">
        <v>19</v>
      </c>
      <c r="K3324" t="s">
        <v>3889</v>
      </c>
      <c r="L3324" t="s">
        <v>50</v>
      </c>
      <c r="M3324" t="s">
        <v>3890</v>
      </c>
      <c r="N3324">
        <v>18.38</v>
      </c>
      <c r="O3324" t="s">
        <v>23</v>
      </c>
    </row>
    <row r="3325" spans="1:15" x14ac:dyDescent="0.25">
      <c r="A3325" t="s">
        <v>40</v>
      </c>
      <c r="C3325" t="s">
        <v>545</v>
      </c>
      <c r="D3325">
        <f t="shared" si="51"/>
        <v>10</v>
      </c>
      <c r="E3325" t="s">
        <v>202</v>
      </c>
      <c r="F3325" t="s">
        <v>547</v>
      </c>
      <c r="G3325">
        <v>5409.34</v>
      </c>
      <c r="H3325" s="1">
        <v>43339</v>
      </c>
      <c r="I3325" t="s">
        <v>31</v>
      </c>
      <c r="J3325">
        <v>31</v>
      </c>
      <c r="M3325" t="s">
        <v>3891</v>
      </c>
      <c r="N3325">
        <v>2886.52</v>
      </c>
      <c r="O3325" t="s">
        <v>204</v>
      </c>
    </row>
    <row r="3326" spans="1:15" x14ac:dyDescent="0.25">
      <c r="A3326" t="s">
        <v>40</v>
      </c>
      <c r="C3326" t="s">
        <v>73</v>
      </c>
      <c r="D3326">
        <f t="shared" si="51"/>
        <v>10</v>
      </c>
      <c r="E3326" t="s">
        <v>202</v>
      </c>
      <c r="F3326" t="s">
        <v>75</v>
      </c>
      <c r="G3326">
        <v>8607.25</v>
      </c>
      <c r="H3326" s="1">
        <v>43339</v>
      </c>
      <c r="I3326" t="s">
        <v>31</v>
      </c>
      <c r="J3326">
        <v>43</v>
      </c>
      <c r="M3326" t="s">
        <v>3891</v>
      </c>
      <c r="N3326">
        <v>2588.0100000000002</v>
      </c>
      <c r="O3326" t="s">
        <v>204</v>
      </c>
    </row>
    <row r="3327" spans="1:15" x14ac:dyDescent="0.25">
      <c r="A3327" t="s">
        <v>40</v>
      </c>
      <c r="C3327" t="s">
        <v>181</v>
      </c>
      <c r="D3327">
        <f t="shared" si="51"/>
        <v>10</v>
      </c>
      <c r="E3327" t="s">
        <v>202</v>
      </c>
      <c r="F3327" t="s">
        <v>183</v>
      </c>
      <c r="G3327">
        <v>4442.8599999999997</v>
      </c>
      <c r="H3327" s="1">
        <v>43339</v>
      </c>
      <c r="I3327" t="s">
        <v>31</v>
      </c>
      <c r="J3327">
        <v>27</v>
      </c>
      <c r="M3327" t="s">
        <v>3891</v>
      </c>
      <c r="N3327">
        <v>1396.23</v>
      </c>
      <c r="O3327" t="s">
        <v>204</v>
      </c>
    </row>
    <row r="3328" spans="1:15" x14ac:dyDescent="0.25">
      <c r="A3328" t="s">
        <v>40</v>
      </c>
      <c r="C3328" t="s">
        <v>108</v>
      </c>
      <c r="D3328">
        <f t="shared" si="51"/>
        <v>10</v>
      </c>
      <c r="E3328" t="s">
        <v>202</v>
      </c>
      <c r="F3328" t="s">
        <v>110</v>
      </c>
      <c r="G3328">
        <v>30444.74</v>
      </c>
      <c r="H3328" s="1">
        <v>43339</v>
      </c>
      <c r="I3328" t="s">
        <v>19</v>
      </c>
      <c r="J3328">
        <v>43</v>
      </c>
      <c r="M3328" t="s">
        <v>3891</v>
      </c>
      <c r="N3328">
        <v>664.43</v>
      </c>
      <c r="O3328" t="s">
        <v>204</v>
      </c>
    </row>
    <row r="3329" spans="1:15" x14ac:dyDescent="0.25">
      <c r="A3329" t="s">
        <v>40</v>
      </c>
      <c r="C3329" t="s">
        <v>91</v>
      </c>
      <c r="D3329">
        <f t="shared" si="51"/>
        <v>10</v>
      </c>
      <c r="E3329" t="s">
        <v>202</v>
      </c>
      <c r="F3329" t="s">
        <v>93</v>
      </c>
      <c r="G3329">
        <v>2587.71</v>
      </c>
      <c r="H3329" s="1">
        <v>43339</v>
      </c>
      <c r="I3329" t="s">
        <v>19</v>
      </c>
      <c r="J3329">
        <v>24</v>
      </c>
      <c r="M3329" t="s">
        <v>3891</v>
      </c>
      <c r="N3329">
        <v>1059.8399999999999</v>
      </c>
      <c r="O3329" t="s">
        <v>204</v>
      </c>
    </row>
    <row r="3330" spans="1:15" x14ac:dyDescent="0.25">
      <c r="A3330" t="s">
        <v>40</v>
      </c>
      <c r="C3330" t="s">
        <v>238</v>
      </c>
      <c r="D3330">
        <f t="shared" si="51"/>
        <v>10</v>
      </c>
      <c r="E3330" t="s">
        <v>202</v>
      </c>
      <c r="F3330" t="s">
        <v>240</v>
      </c>
      <c r="G3330">
        <v>6609.23</v>
      </c>
      <c r="H3330" s="1">
        <v>43339</v>
      </c>
      <c r="I3330" t="s">
        <v>31</v>
      </c>
      <c r="J3330">
        <v>19</v>
      </c>
      <c r="M3330" t="s">
        <v>3891</v>
      </c>
      <c r="N3330">
        <v>990.55</v>
      </c>
      <c r="O3330" t="s">
        <v>204</v>
      </c>
    </row>
    <row r="3331" spans="1:15" hidden="1" x14ac:dyDescent="0.25">
      <c r="A3331" t="s">
        <v>40</v>
      </c>
      <c r="C3331" t="s">
        <v>306</v>
      </c>
      <c r="D3331">
        <f t="shared" ref="D3331:D3394" si="52">LEN(C3331)-4</f>
        <v>10</v>
      </c>
      <c r="E3331" t="s">
        <v>43</v>
      </c>
      <c r="F3331" t="s">
        <v>308</v>
      </c>
      <c r="G3331">
        <v>52014.69</v>
      </c>
      <c r="H3331" s="1">
        <v>43339</v>
      </c>
      <c r="I3331" t="s">
        <v>31</v>
      </c>
      <c r="J3331">
        <v>38</v>
      </c>
      <c r="M3331" t="s">
        <v>3891</v>
      </c>
      <c r="N3331">
        <v>198</v>
      </c>
      <c r="O3331" t="s">
        <v>23</v>
      </c>
    </row>
    <row r="3332" spans="1:15" hidden="1" x14ac:dyDescent="0.25">
      <c r="A3332" t="s">
        <v>14</v>
      </c>
      <c r="B3332">
        <v>1</v>
      </c>
      <c r="C3332" t="s">
        <v>151</v>
      </c>
      <c r="D3332">
        <f t="shared" si="52"/>
        <v>10</v>
      </c>
      <c r="E3332" t="s">
        <v>17</v>
      </c>
      <c r="F3332" t="s">
        <v>153</v>
      </c>
      <c r="G3332">
        <v>2148.7399999999998</v>
      </c>
      <c r="H3332" s="1">
        <v>43339</v>
      </c>
      <c r="I3332" t="s">
        <v>19</v>
      </c>
      <c r="J3332">
        <v>21</v>
      </c>
      <c r="K3332" t="s">
        <v>3121</v>
      </c>
      <c r="L3332" t="s">
        <v>26</v>
      </c>
      <c r="M3332" t="s">
        <v>3892</v>
      </c>
      <c r="N3332">
        <v>13.41</v>
      </c>
      <c r="O3332" t="s">
        <v>23</v>
      </c>
    </row>
    <row r="3333" spans="1:15" hidden="1" x14ac:dyDescent="0.25">
      <c r="A3333" t="s">
        <v>14</v>
      </c>
      <c r="B3333">
        <v>1</v>
      </c>
      <c r="C3333" t="s">
        <v>338</v>
      </c>
      <c r="D3333">
        <f t="shared" si="52"/>
        <v>10</v>
      </c>
      <c r="E3333" t="s">
        <v>24</v>
      </c>
      <c r="F3333" t="s">
        <v>340</v>
      </c>
      <c r="G3333">
        <v>3720.3</v>
      </c>
      <c r="H3333" s="1">
        <v>43339</v>
      </c>
      <c r="I3333" t="s">
        <v>19</v>
      </c>
      <c r="J3333">
        <v>24</v>
      </c>
      <c r="K3333" t="s">
        <v>3893</v>
      </c>
      <c r="L3333" t="s">
        <v>58</v>
      </c>
      <c r="M3333" t="s">
        <v>3894</v>
      </c>
      <c r="N3333">
        <v>17.8</v>
      </c>
      <c r="O3333" t="s">
        <v>23</v>
      </c>
    </row>
    <row r="3334" spans="1:15" hidden="1" x14ac:dyDescent="0.25">
      <c r="A3334" t="s">
        <v>40</v>
      </c>
      <c r="C3334" t="s">
        <v>302</v>
      </c>
      <c r="D3334">
        <f t="shared" si="52"/>
        <v>10</v>
      </c>
      <c r="E3334" t="s">
        <v>43</v>
      </c>
      <c r="F3334" t="s">
        <v>304</v>
      </c>
      <c r="G3334">
        <v>8034.32</v>
      </c>
      <c r="H3334" s="1">
        <v>43339</v>
      </c>
      <c r="I3334" t="s">
        <v>31</v>
      </c>
      <c r="J3334">
        <v>21</v>
      </c>
      <c r="M3334" t="s">
        <v>3895</v>
      </c>
      <c r="N3334">
        <v>40</v>
      </c>
      <c r="O3334" t="s">
        <v>23</v>
      </c>
    </row>
    <row r="3335" spans="1:15" x14ac:dyDescent="0.25">
      <c r="A3335" t="s">
        <v>40</v>
      </c>
      <c r="C3335" t="s">
        <v>60</v>
      </c>
      <c r="D3335">
        <f t="shared" si="52"/>
        <v>9</v>
      </c>
      <c r="E3335" t="s">
        <v>202</v>
      </c>
      <c r="F3335" t="s">
        <v>30</v>
      </c>
      <c r="G3335">
        <v>7125.16</v>
      </c>
      <c r="H3335" s="1">
        <v>43339</v>
      </c>
      <c r="I3335" t="s">
        <v>31</v>
      </c>
      <c r="J3335">
        <v>40</v>
      </c>
      <c r="M3335" t="s">
        <v>3895</v>
      </c>
      <c r="N3335">
        <v>2280.36</v>
      </c>
      <c r="O3335" t="s">
        <v>204</v>
      </c>
    </row>
    <row r="3336" spans="1:15" hidden="1" x14ac:dyDescent="0.25">
      <c r="A3336" t="s">
        <v>40</v>
      </c>
      <c r="C3336" t="s">
        <v>243</v>
      </c>
      <c r="D3336">
        <f t="shared" si="52"/>
        <v>10</v>
      </c>
      <c r="E3336" t="s">
        <v>43</v>
      </c>
      <c r="F3336" t="s">
        <v>245</v>
      </c>
      <c r="G3336">
        <v>32522.16</v>
      </c>
      <c r="H3336" s="1">
        <v>43339</v>
      </c>
      <c r="I3336" t="s">
        <v>31</v>
      </c>
      <c r="J3336">
        <v>28</v>
      </c>
      <c r="M3336" t="s">
        <v>3895</v>
      </c>
      <c r="N3336">
        <v>20</v>
      </c>
      <c r="O3336" t="s">
        <v>23</v>
      </c>
    </row>
    <row r="3337" spans="1:15" hidden="1" x14ac:dyDescent="0.25">
      <c r="A3337" t="s">
        <v>40</v>
      </c>
      <c r="C3337" t="s">
        <v>216</v>
      </c>
      <c r="D3337">
        <f t="shared" si="52"/>
        <v>10</v>
      </c>
      <c r="E3337" t="s">
        <v>62</v>
      </c>
      <c r="F3337" t="s">
        <v>218</v>
      </c>
      <c r="G3337">
        <v>58041.23</v>
      </c>
      <c r="H3337" s="1">
        <v>43339</v>
      </c>
      <c r="I3337" t="s">
        <v>31</v>
      </c>
      <c r="J3337">
        <v>33</v>
      </c>
      <c r="M3337" t="s">
        <v>3895</v>
      </c>
      <c r="N3337">
        <v>157</v>
      </c>
      <c r="O3337" t="s">
        <v>23</v>
      </c>
    </row>
    <row r="3338" spans="1:15" hidden="1" x14ac:dyDescent="0.25">
      <c r="A3338" t="s">
        <v>40</v>
      </c>
      <c r="C3338" t="s">
        <v>397</v>
      </c>
      <c r="D3338">
        <f t="shared" si="52"/>
        <v>10</v>
      </c>
      <c r="E3338" t="s">
        <v>43</v>
      </c>
      <c r="F3338" t="s">
        <v>399</v>
      </c>
      <c r="G3338">
        <v>2036.61</v>
      </c>
      <c r="H3338" s="1">
        <v>43339</v>
      </c>
      <c r="I3338" t="s">
        <v>31</v>
      </c>
      <c r="J3338">
        <v>23</v>
      </c>
      <c r="M3338" t="s">
        <v>3895</v>
      </c>
      <c r="N3338">
        <v>165</v>
      </c>
      <c r="O3338" t="s">
        <v>23</v>
      </c>
    </row>
    <row r="3339" spans="1:15" x14ac:dyDescent="0.25">
      <c r="A3339" t="s">
        <v>40</v>
      </c>
      <c r="C3339" t="s">
        <v>423</v>
      </c>
      <c r="D3339">
        <f t="shared" si="52"/>
        <v>10</v>
      </c>
      <c r="E3339" t="s">
        <v>202</v>
      </c>
      <c r="F3339" t="s">
        <v>425</v>
      </c>
      <c r="G3339">
        <v>5188.2700000000004</v>
      </c>
      <c r="H3339" s="1">
        <v>43339</v>
      </c>
      <c r="I3339" t="s">
        <v>19</v>
      </c>
      <c r="J3339">
        <v>30</v>
      </c>
      <c r="M3339" t="s">
        <v>3895</v>
      </c>
      <c r="N3339">
        <v>1636.72</v>
      </c>
      <c r="O3339" t="s">
        <v>204</v>
      </c>
    </row>
    <row r="3340" spans="1:15" hidden="1" x14ac:dyDescent="0.25">
      <c r="A3340" t="s">
        <v>14</v>
      </c>
      <c r="B3340">
        <v>0</v>
      </c>
      <c r="C3340" t="s">
        <v>15</v>
      </c>
      <c r="D3340">
        <f t="shared" si="52"/>
        <v>10</v>
      </c>
      <c r="E3340" t="s">
        <v>24</v>
      </c>
      <c r="F3340" t="s">
        <v>18</v>
      </c>
      <c r="G3340">
        <v>1435.4</v>
      </c>
      <c r="H3340" s="1">
        <v>43339</v>
      </c>
      <c r="I3340" t="s">
        <v>19</v>
      </c>
      <c r="J3340">
        <v>26</v>
      </c>
      <c r="K3340" t="s">
        <v>477</v>
      </c>
      <c r="L3340" t="s">
        <v>58</v>
      </c>
      <c r="M3340" t="s">
        <v>3896</v>
      </c>
      <c r="N3340">
        <v>3.95</v>
      </c>
      <c r="O3340" t="s">
        <v>23</v>
      </c>
    </row>
    <row r="3341" spans="1:15" hidden="1" x14ac:dyDescent="0.25">
      <c r="A3341" t="s">
        <v>14</v>
      </c>
      <c r="B3341">
        <v>1</v>
      </c>
      <c r="C3341" t="s">
        <v>146</v>
      </c>
      <c r="D3341">
        <f t="shared" si="52"/>
        <v>10</v>
      </c>
      <c r="E3341" t="s">
        <v>24</v>
      </c>
      <c r="F3341" t="s">
        <v>148</v>
      </c>
      <c r="G3341">
        <v>403.69</v>
      </c>
      <c r="H3341" s="1">
        <v>43339</v>
      </c>
      <c r="I3341" t="s">
        <v>31</v>
      </c>
      <c r="J3341">
        <v>25</v>
      </c>
      <c r="K3341" t="s">
        <v>222</v>
      </c>
      <c r="L3341" t="s">
        <v>50</v>
      </c>
      <c r="M3341" t="s">
        <v>3897</v>
      </c>
      <c r="N3341">
        <v>28.77</v>
      </c>
      <c r="O3341" t="s">
        <v>23</v>
      </c>
    </row>
    <row r="3342" spans="1:15" hidden="1" x14ac:dyDescent="0.25">
      <c r="A3342" t="s">
        <v>14</v>
      </c>
      <c r="B3342">
        <v>1</v>
      </c>
      <c r="C3342" t="s">
        <v>176</v>
      </c>
      <c r="D3342">
        <f t="shared" si="52"/>
        <v>10</v>
      </c>
      <c r="E3342" t="s">
        <v>24</v>
      </c>
      <c r="F3342" t="s">
        <v>178</v>
      </c>
      <c r="G3342">
        <v>4047.05</v>
      </c>
      <c r="H3342" s="1">
        <v>43339</v>
      </c>
      <c r="I3342" t="s">
        <v>19</v>
      </c>
      <c r="J3342">
        <v>20</v>
      </c>
      <c r="K3342" t="s">
        <v>615</v>
      </c>
      <c r="L3342" t="s">
        <v>26</v>
      </c>
      <c r="M3342" t="s">
        <v>3898</v>
      </c>
      <c r="N3342">
        <v>26.97</v>
      </c>
      <c r="O3342" t="s">
        <v>23</v>
      </c>
    </row>
    <row r="3343" spans="1:15" hidden="1" x14ac:dyDescent="0.25">
      <c r="A3343" t="s">
        <v>40</v>
      </c>
      <c r="C3343" t="s">
        <v>273</v>
      </c>
      <c r="D3343">
        <f t="shared" si="52"/>
        <v>9</v>
      </c>
      <c r="E3343" t="s">
        <v>62</v>
      </c>
      <c r="F3343" t="s">
        <v>275</v>
      </c>
      <c r="G3343">
        <v>3412.73</v>
      </c>
      <c r="H3343" s="1">
        <v>43339</v>
      </c>
      <c r="I3343" t="s">
        <v>19</v>
      </c>
      <c r="J3343">
        <v>30</v>
      </c>
      <c r="M3343" t="s">
        <v>3899</v>
      </c>
      <c r="N3343">
        <v>55</v>
      </c>
      <c r="O3343" t="s">
        <v>23</v>
      </c>
    </row>
    <row r="3344" spans="1:15" hidden="1" x14ac:dyDescent="0.25">
      <c r="A3344" t="s">
        <v>40</v>
      </c>
      <c r="C3344" t="s">
        <v>228</v>
      </c>
      <c r="D3344">
        <f t="shared" si="52"/>
        <v>10</v>
      </c>
      <c r="E3344" t="s">
        <v>43</v>
      </c>
      <c r="F3344" t="s">
        <v>230</v>
      </c>
      <c r="G3344">
        <v>5581.52</v>
      </c>
      <c r="H3344" s="1">
        <v>43339</v>
      </c>
      <c r="I3344" t="s">
        <v>19</v>
      </c>
      <c r="J3344">
        <v>23</v>
      </c>
      <c r="M3344" t="s">
        <v>3899</v>
      </c>
      <c r="N3344">
        <v>22</v>
      </c>
      <c r="O3344" t="s">
        <v>23</v>
      </c>
    </row>
    <row r="3345" spans="1:15" hidden="1" x14ac:dyDescent="0.25">
      <c r="A3345" t="s">
        <v>14</v>
      </c>
      <c r="B3345">
        <v>1</v>
      </c>
      <c r="C3345" t="s">
        <v>423</v>
      </c>
      <c r="D3345">
        <f t="shared" si="52"/>
        <v>10</v>
      </c>
      <c r="E3345" t="s">
        <v>24</v>
      </c>
      <c r="F3345" t="s">
        <v>425</v>
      </c>
      <c r="G3345">
        <v>5172.66</v>
      </c>
      <c r="H3345" s="1">
        <v>43339</v>
      </c>
      <c r="I3345" t="s">
        <v>19</v>
      </c>
      <c r="J3345">
        <v>30</v>
      </c>
      <c r="K3345" t="s">
        <v>2393</v>
      </c>
      <c r="L3345" t="s">
        <v>26</v>
      </c>
      <c r="M3345" t="s">
        <v>3900</v>
      </c>
      <c r="N3345">
        <v>15.61</v>
      </c>
      <c r="O3345" t="s">
        <v>23</v>
      </c>
    </row>
    <row r="3346" spans="1:15" hidden="1" x14ac:dyDescent="0.25">
      <c r="A3346" t="s">
        <v>14</v>
      </c>
      <c r="B3346">
        <v>1</v>
      </c>
      <c r="C3346" t="s">
        <v>15</v>
      </c>
      <c r="D3346">
        <f t="shared" si="52"/>
        <v>10</v>
      </c>
      <c r="E3346" t="s">
        <v>17</v>
      </c>
      <c r="F3346" t="s">
        <v>18</v>
      </c>
      <c r="G3346">
        <v>1414.4</v>
      </c>
      <c r="H3346" s="1">
        <v>43339</v>
      </c>
      <c r="I3346" t="s">
        <v>19</v>
      </c>
      <c r="J3346">
        <v>26</v>
      </c>
      <c r="K3346" t="s">
        <v>25</v>
      </c>
      <c r="L3346" t="s">
        <v>26</v>
      </c>
      <c r="M3346" t="s">
        <v>3901</v>
      </c>
      <c r="N3346">
        <v>21</v>
      </c>
      <c r="O3346" t="s">
        <v>23</v>
      </c>
    </row>
    <row r="3347" spans="1:15" hidden="1" x14ac:dyDescent="0.25">
      <c r="A3347" t="s">
        <v>14</v>
      </c>
      <c r="B3347">
        <v>1</v>
      </c>
      <c r="C3347" t="s">
        <v>176</v>
      </c>
      <c r="D3347">
        <f t="shared" si="52"/>
        <v>10</v>
      </c>
      <c r="E3347" t="s">
        <v>17</v>
      </c>
      <c r="F3347" t="s">
        <v>178</v>
      </c>
      <c r="G3347">
        <v>4013.65</v>
      </c>
      <c r="H3347" s="1">
        <v>43339</v>
      </c>
      <c r="I3347" t="s">
        <v>19</v>
      </c>
      <c r="J3347">
        <v>20</v>
      </c>
      <c r="K3347" t="s">
        <v>3902</v>
      </c>
      <c r="L3347" t="s">
        <v>26</v>
      </c>
      <c r="M3347" t="s">
        <v>3903</v>
      </c>
      <c r="N3347">
        <v>33.4</v>
      </c>
      <c r="O3347" t="s">
        <v>23</v>
      </c>
    </row>
    <row r="3348" spans="1:15" hidden="1" x14ac:dyDescent="0.25">
      <c r="A3348" t="s">
        <v>14</v>
      </c>
      <c r="B3348">
        <v>1</v>
      </c>
      <c r="C3348" t="s">
        <v>91</v>
      </c>
      <c r="D3348">
        <f t="shared" si="52"/>
        <v>10</v>
      </c>
      <c r="E3348" t="s">
        <v>17</v>
      </c>
      <c r="F3348" t="s">
        <v>93</v>
      </c>
      <c r="G3348">
        <v>2579.84</v>
      </c>
      <c r="H3348" s="1">
        <v>43339</v>
      </c>
      <c r="I3348" t="s">
        <v>19</v>
      </c>
      <c r="J3348">
        <v>24</v>
      </c>
      <c r="K3348" t="s">
        <v>1528</v>
      </c>
      <c r="L3348" t="s">
        <v>50</v>
      </c>
      <c r="M3348" t="s">
        <v>3904</v>
      </c>
      <c r="N3348">
        <v>7.87</v>
      </c>
      <c r="O3348" t="s">
        <v>23</v>
      </c>
    </row>
    <row r="3349" spans="1:15" hidden="1" x14ac:dyDescent="0.25">
      <c r="A3349" t="s">
        <v>14</v>
      </c>
      <c r="B3349">
        <v>1</v>
      </c>
      <c r="C3349" t="s">
        <v>41</v>
      </c>
      <c r="D3349">
        <f t="shared" si="52"/>
        <v>10</v>
      </c>
      <c r="E3349" t="s">
        <v>17</v>
      </c>
      <c r="F3349" t="s">
        <v>44</v>
      </c>
      <c r="G3349">
        <v>4553.0600000000004</v>
      </c>
      <c r="H3349" s="1">
        <v>43339</v>
      </c>
      <c r="I3349" t="s">
        <v>31</v>
      </c>
      <c r="J3349">
        <v>20</v>
      </c>
      <c r="K3349" t="s">
        <v>1247</v>
      </c>
      <c r="L3349" t="s">
        <v>26</v>
      </c>
      <c r="M3349" t="s">
        <v>3905</v>
      </c>
      <c r="N3349">
        <v>12.8</v>
      </c>
      <c r="O3349" t="s">
        <v>23</v>
      </c>
    </row>
    <row r="3350" spans="1:15" x14ac:dyDescent="0.25">
      <c r="A3350" t="s">
        <v>40</v>
      </c>
      <c r="C3350" t="s">
        <v>448</v>
      </c>
      <c r="D3350">
        <f t="shared" si="52"/>
        <v>9</v>
      </c>
      <c r="E3350" t="s">
        <v>202</v>
      </c>
      <c r="F3350" t="s">
        <v>30</v>
      </c>
      <c r="G3350">
        <v>55207.57</v>
      </c>
      <c r="H3350" s="1">
        <v>43339</v>
      </c>
      <c r="I3350" t="s">
        <v>31</v>
      </c>
      <c r="J3350">
        <v>19</v>
      </c>
      <c r="M3350" t="s">
        <v>3906</v>
      </c>
      <c r="N3350">
        <v>2854.74</v>
      </c>
      <c r="O3350" t="s">
        <v>204</v>
      </c>
    </row>
    <row r="3351" spans="1:15" hidden="1" x14ac:dyDescent="0.25">
      <c r="A3351" t="s">
        <v>40</v>
      </c>
      <c r="C3351" t="s">
        <v>419</v>
      </c>
      <c r="D3351">
        <f t="shared" si="52"/>
        <v>10</v>
      </c>
      <c r="E3351" t="s">
        <v>43</v>
      </c>
      <c r="F3351" t="s">
        <v>421</v>
      </c>
      <c r="G3351">
        <v>62289.22</v>
      </c>
      <c r="H3351" s="1">
        <v>43339</v>
      </c>
      <c r="I3351" t="s">
        <v>31</v>
      </c>
      <c r="J3351">
        <v>40</v>
      </c>
      <c r="M3351" t="s">
        <v>3906</v>
      </c>
      <c r="N3351">
        <v>76</v>
      </c>
      <c r="O3351" t="s">
        <v>23</v>
      </c>
    </row>
    <row r="3352" spans="1:15" hidden="1" x14ac:dyDescent="0.25">
      <c r="A3352" t="s">
        <v>40</v>
      </c>
      <c r="C3352" t="s">
        <v>471</v>
      </c>
      <c r="D3352">
        <f t="shared" si="52"/>
        <v>10</v>
      </c>
      <c r="E3352" t="s">
        <v>43</v>
      </c>
      <c r="F3352" t="s">
        <v>178</v>
      </c>
      <c r="G3352">
        <v>5109.95</v>
      </c>
      <c r="H3352" s="1">
        <v>43339</v>
      </c>
      <c r="I3352" t="s">
        <v>19</v>
      </c>
      <c r="J3352">
        <v>19</v>
      </c>
      <c r="M3352" t="s">
        <v>3906</v>
      </c>
      <c r="N3352">
        <v>36</v>
      </c>
      <c r="O3352" t="s">
        <v>23</v>
      </c>
    </row>
    <row r="3353" spans="1:15" x14ac:dyDescent="0.25">
      <c r="A3353" t="s">
        <v>40</v>
      </c>
      <c r="C3353" t="s">
        <v>243</v>
      </c>
      <c r="D3353">
        <f t="shared" si="52"/>
        <v>10</v>
      </c>
      <c r="E3353" t="s">
        <v>202</v>
      </c>
      <c r="F3353" t="s">
        <v>245</v>
      </c>
      <c r="G3353">
        <v>36576.93</v>
      </c>
      <c r="H3353" s="1">
        <v>43339</v>
      </c>
      <c r="I3353" t="s">
        <v>31</v>
      </c>
      <c r="J3353">
        <v>28</v>
      </c>
      <c r="M3353" t="s">
        <v>3906</v>
      </c>
      <c r="N3353">
        <v>4054.77</v>
      </c>
      <c r="O3353" t="s">
        <v>204</v>
      </c>
    </row>
    <row r="3354" spans="1:15" hidden="1" x14ac:dyDescent="0.25">
      <c r="A3354" t="s">
        <v>40</v>
      </c>
      <c r="C3354" t="s">
        <v>91</v>
      </c>
      <c r="D3354">
        <f t="shared" si="52"/>
        <v>10</v>
      </c>
      <c r="E3354" t="s">
        <v>43</v>
      </c>
      <c r="F3354" t="s">
        <v>93</v>
      </c>
      <c r="G3354">
        <v>2526.84</v>
      </c>
      <c r="H3354" s="1">
        <v>43339</v>
      </c>
      <c r="I3354" t="s">
        <v>19</v>
      </c>
      <c r="J3354">
        <v>24</v>
      </c>
      <c r="M3354" t="s">
        <v>3906</v>
      </c>
      <c r="N3354">
        <v>53</v>
      </c>
      <c r="O3354" t="s">
        <v>23</v>
      </c>
    </row>
    <row r="3355" spans="1:15" hidden="1" x14ac:dyDescent="0.25">
      <c r="A3355" t="s">
        <v>14</v>
      </c>
      <c r="B3355">
        <v>0</v>
      </c>
      <c r="C3355" t="s">
        <v>124</v>
      </c>
      <c r="D3355">
        <f t="shared" si="52"/>
        <v>10</v>
      </c>
      <c r="E3355" t="s">
        <v>17</v>
      </c>
      <c r="F3355" t="s">
        <v>126</v>
      </c>
      <c r="G3355">
        <v>7141.82</v>
      </c>
      <c r="H3355" s="1">
        <v>43339</v>
      </c>
      <c r="I3355" t="s">
        <v>19</v>
      </c>
      <c r="J3355">
        <v>19</v>
      </c>
      <c r="K3355" t="s">
        <v>263</v>
      </c>
      <c r="L3355" t="s">
        <v>26</v>
      </c>
      <c r="M3355" t="s">
        <v>3907</v>
      </c>
      <c r="N3355">
        <v>20.56</v>
      </c>
      <c r="O3355" t="s">
        <v>23</v>
      </c>
    </row>
    <row r="3356" spans="1:15" hidden="1" x14ac:dyDescent="0.25">
      <c r="A3356" t="s">
        <v>14</v>
      </c>
      <c r="B3356">
        <v>1</v>
      </c>
      <c r="C3356" t="s">
        <v>88</v>
      </c>
      <c r="D3356">
        <f t="shared" si="52"/>
        <v>10</v>
      </c>
      <c r="E3356" t="s">
        <v>24</v>
      </c>
      <c r="F3356" t="s">
        <v>90</v>
      </c>
      <c r="G3356">
        <v>2820.89</v>
      </c>
      <c r="H3356" s="1">
        <v>43339</v>
      </c>
      <c r="I3356" t="s">
        <v>19</v>
      </c>
      <c r="J3356">
        <v>47</v>
      </c>
      <c r="K3356" t="s">
        <v>597</v>
      </c>
      <c r="L3356" t="s">
        <v>26</v>
      </c>
      <c r="M3356" t="s">
        <v>3908</v>
      </c>
      <c r="N3356">
        <v>33.97</v>
      </c>
      <c r="O3356" t="s">
        <v>23</v>
      </c>
    </row>
    <row r="3357" spans="1:15" hidden="1" x14ac:dyDescent="0.25">
      <c r="A3357" t="s">
        <v>40</v>
      </c>
      <c r="C3357" t="s">
        <v>207</v>
      </c>
      <c r="D3357">
        <f t="shared" si="52"/>
        <v>9</v>
      </c>
      <c r="E3357" t="s">
        <v>43</v>
      </c>
      <c r="F3357" t="s">
        <v>209</v>
      </c>
      <c r="G3357">
        <v>1276.94</v>
      </c>
      <c r="H3357" s="1">
        <v>43339</v>
      </c>
      <c r="I3357" t="s">
        <v>19</v>
      </c>
      <c r="J3357">
        <v>43</v>
      </c>
      <c r="M3357" t="s">
        <v>3909</v>
      </c>
      <c r="N3357">
        <v>189</v>
      </c>
      <c r="O3357" t="s">
        <v>23</v>
      </c>
    </row>
    <row r="3358" spans="1:15" hidden="1" x14ac:dyDescent="0.25">
      <c r="A3358" t="s">
        <v>14</v>
      </c>
      <c r="B3358">
        <v>1</v>
      </c>
      <c r="C3358" t="s">
        <v>129</v>
      </c>
      <c r="D3358">
        <f t="shared" si="52"/>
        <v>10</v>
      </c>
      <c r="E3358" t="s">
        <v>17</v>
      </c>
      <c r="F3358" t="s">
        <v>131</v>
      </c>
      <c r="G3358">
        <v>15713.1</v>
      </c>
      <c r="H3358" s="1">
        <v>43339</v>
      </c>
      <c r="I3358" t="s">
        <v>31</v>
      </c>
      <c r="J3358">
        <v>24</v>
      </c>
      <c r="K3358" t="s">
        <v>2496</v>
      </c>
      <c r="L3358" t="s">
        <v>21</v>
      </c>
      <c r="M3358" t="s">
        <v>3910</v>
      </c>
      <c r="N3358">
        <v>14.15</v>
      </c>
      <c r="O3358" t="s">
        <v>23</v>
      </c>
    </row>
    <row r="3359" spans="1:15" hidden="1" x14ac:dyDescent="0.25">
      <c r="A3359" t="s">
        <v>40</v>
      </c>
      <c r="C3359" t="s">
        <v>413</v>
      </c>
      <c r="D3359">
        <f t="shared" si="52"/>
        <v>8</v>
      </c>
      <c r="E3359" t="s">
        <v>43</v>
      </c>
      <c r="F3359" t="s">
        <v>414</v>
      </c>
      <c r="G3359">
        <v>6954.8</v>
      </c>
      <c r="H3359" s="1">
        <v>43339</v>
      </c>
      <c r="I3359" t="s">
        <v>31</v>
      </c>
      <c r="J3359">
        <v>18</v>
      </c>
      <c r="M3359" t="s">
        <v>3911</v>
      </c>
      <c r="N3359">
        <v>55</v>
      </c>
      <c r="O3359" t="s">
        <v>23</v>
      </c>
    </row>
    <row r="3360" spans="1:15" hidden="1" x14ac:dyDescent="0.25">
      <c r="A3360" t="s">
        <v>14</v>
      </c>
      <c r="B3360">
        <v>1</v>
      </c>
      <c r="C3360" t="s">
        <v>320</v>
      </c>
      <c r="D3360">
        <f t="shared" si="52"/>
        <v>9</v>
      </c>
      <c r="E3360" t="s">
        <v>24</v>
      </c>
      <c r="F3360" t="s">
        <v>322</v>
      </c>
      <c r="G3360">
        <v>10223.379999999999</v>
      </c>
      <c r="H3360" s="1">
        <v>43339</v>
      </c>
      <c r="I3360" t="s">
        <v>31</v>
      </c>
      <c r="J3360">
        <v>28</v>
      </c>
      <c r="K3360" t="s">
        <v>2395</v>
      </c>
      <c r="L3360" t="s">
        <v>376</v>
      </c>
      <c r="M3360" t="s">
        <v>3912</v>
      </c>
      <c r="N3360">
        <v>10.5</v>
      </c>
      <c r="O3360" t="s">
        <v>23</v>
      </c>
    </row>
    <row r="3361" spans="1:15" hidden="1" x14ac:dyDescent="0.25">
      <c r="A3361" t="s">
        <v>14</v>
      </c>
      <c r="B3361">
        <v>1</v>
      </c>
      <c r="C3361" t="s">
        <v>165</v>
      </c>
      <c r="D3361">
        <f t="shared" si="52"/>
        <v>10</v>
      </c>
      <c r="E3361" t="s">
        <v>17</v>
      </c>
      <c r="F3361" t="s">
        <v>167</v>
      </c>
      <c r="G3361">
        <v>4033.67</v>
      </c>
      <c r="H3361" s="1">
        <v>43339</v>
      </c>
      <c r="I3361" t="s">
        <v>19</v>
      </c>
      <c r="J3361">
        <v>20</v>
      </c>
      <c r="K3361" t="s">
        <v>134</v>
      </c>
      <c r="L3361" t="s">
        <v>26</v>
      </c>
      <c r="M3361" t="s">
        <v>3913</v>
      </c>
      <c r="N3361">
        <v>44.99</v>
      </c>
      <c r="O3361" t="s">
        <v>23</v>
      </c>
    </row>
    <row r="3362" spans="1:15" hidden="1" x14ac:dyDescent="0.25">
      <c r="A3362" t="s">
        <v>40</v>
      </c>
      <c r="C3362" t="s">
        <v>315</v>
      </c>
      <c r="D3362">
        <f t="shared" si="52"/>
        <v>10</v>
      </c>
      <c r="E3362" t="s">
        <v>43</v>
      </c>
      <c r="F3362" t="s">
        <v>299</v>
      </c>
      <c r="G3362">
        <v>4128.91</v>
      </c>
      <c r="H3362" s="1">
        <v>43339</v>
      </c>
      <c r="I3362" t="s">
        <v>31</v>
      </c>
      <c r="J3362">
        <v>69</v>
      </c>
      <c r="M3362" t="s">
        <v>3914</v>
      </c>
      <c r="N3362">
        <v>64</v>
      </c>
      <c r="O3362" t="s">
        <v>23</v>
      </c>
    </row>
    <row r="3363" spans="1:15" hidden="1" x14ac:dyDescent="0.25">
      <c r="A3363" t="s">
        <v>40</v>
      </c>
      <c r="C3363" t="s">
        <v>791</v>
      </c>
      <c r="D3363">
        <f t="shared" si="52"/>
        <v>10</v>
      </c>
      <c r="E3363" t="s">
        <v>43</v>
      </c>
      <c r="F3363" t="s">
        <v>793</v>
      </c>
      <c r="G3363">
        <v>107451.34</v>
      </c>
      <c r="H3363" s="1">
        <v>43339</v>
      </c>
      <c r="I3363" t="s">
        <v>31</v>
      </c>
      <c r="J3363">
        <v>42</v>
      </c>
      <c r="M3363" t="s">
        <v>3914</v>
      </c>
      <c r="N3363">
        <v>33</v>
      </c>
      <c r="O3363" t="s">
        <v>23</v>
      </c>
    </row>
    <row r="3364" spans="1:15" hidden="1" x14ac:dyDescent="0.25">
      <c r="A3364" t="s">
        <v>40</v>
      </c>
      <c r="C3364" t="s">
        <v>160</v>
      </c>
      <c r="D3364">
        <f t="shared" si="52"/>
        <v>9</v>
      </c>
      <c r="E3364" t="s">
        <v>43</v>
      </c>
      <c r="F3364" t="s">
        <v>162</v>
      </c>
      <c r="G3364">
        <v>2059.4699999999998</v>
      </c>
      <c r="H3364" s="1">
        <v>43339</v>
      </c>
      <c r="I3364" t="s">
        <v>19</v>
      </c>
      <c r="J3364">
        <v>18</v>
      </c>
      <c r="M3364" t="s">
        <v>3914</v>
      </c>
      <c r="N3364">
        <v>61</v>
      </c>
      <c r="O3364" t="s">
        <v>23</v>
      </c>
    </row>
    <row r="3365" spans="1:15" hidden="1" x14ac:dyDescent="0.25">
      <c r="A3365" t="s">
        <v>14</v>
      </c>
      <c r="B3365">
        <v>1</v>
      </c>
      <c r="C3365" t="s">
        <v>73</v>
      </c>
      <c r="D3365">
        <f t="shared" si="52"/>
        <v>10</v>
      </c>
      <c r="E3365" t="s">
        <v>17</v>
      </c>
      <c r="F3365" t="s">
        <v>75</v>
      </c>
      <c r="G3365">
        <v>8597.44</v>
      </c>
      <c r="H3365" s="1">
        <v>43339</v>
      </c>
      <c r="I3365" t="s">
        <v>31</v>
      </c>
      <c r="J3365">
        <v>43</v>
      </c>
      <c r="K3365" t="s">
        <v>52</v>
      </c>
      <c r="L3365" t="s">
        <v>50</v>
      </c>
      <c r="M3365" t="s">
        <v>3915</v>
      </c>
      <c r="N3365">
        <v>9.81</v>
      </c>
      <c r="O3365" t="s">
        <v>23</v>
      </c>
    </row>
    <row r="3366" spans="1:15" hidden="1" x14ac:dyDescent="0.25">
      <c r="A3366" t="s">
        <v>14</v>
      </c>
      <c r="B3366">
        <v>1</v>
      </c>
      <c r="C3366" t="s">
        <v>54</v>
      </c>
      <c r="D3366">
        <f t="shared" si="52"/>
        <v>9</v>
      </c>
      <c r="E3366" t="s">
        <v>17</v>
      </c>
      <c r="F3366" t="s">
        <v>56</v>
      </c>
      <c r="G3366">
        <v>2896.26</v>
      </c>
      <c r="H3366" s="1">
        <v>43339</v>
      </c>
      <c r="I3366" t="s">
        <v>19</v>
      </c>
      <c r="J3366">
        <v>27</v>
      </c>
      <c r="K3366" t="s">
        <v>431</v>
      </c>
      <c r="L3366" t="s">
        <v>58</v>
      </c>
      <c r="M3366" t="s">
        <v>3916</v>
      </c>
      <c r="N3366">
        <v>12.74</v>
      </c>
      <c r="O3366" t="s">
        <v>23</v>
      </c>
    </row>
    <row r="3367" spans="1:15" hidden="1" x14ac:dyDescent="0.25">
      <c r="A3367" t="s">
        <v>14</v>
      </c>
      <c r="B3367">
        <v>1</v>
      </c>
      <c r="C3367" t="s">
        <v>33</v>
      </c>
      <c r="D3367">
        <f t="shared" si="52"/>
        <v>10</v>
      </c>
      <c r="E3367" t="s">
        <v>17</v>
      </c>
      <c r="F3367" t="s">
        <v>35</v>
      </c>
      <c r="G3367">
        <v>3047.48</v>
      </c>
      <c r="H3367" s="1">
        <v>43339</v>
      </c>
      <c r="I3367" t="s">
        <v>19</v>
      </c>
      <c r="J3367">
        <v>40</v>
      </c>
      <c r="K3367" t="s">
        <v>3917</v>
      </c>
      <c r="L3367" t="s">
        <v>21</v>
      </c>
      <c r="M3367" t="s">
        <v>3918</v>
      </c>
      <c r="N3367">
        <v>12.8</v>
      </c>
      <c r="O3367" t="s">
        <v>23</v>
      </c>
    </row>
    <row r="3368" spans="1:15" hidden="1" x14ac:dyDescent="0.25">
      <c r="A3368" t="s">
        <v>40</v>
      </c>
      <c r="C3368" t="s">
        <v>255</v>
      </c>
      <c r="D3368">
        <f t="shared" si="52"/>
        <v>9</v>
      </c>
      <c r="E3368" t="s">
        <v>62</v>
      </c>
      <c r="F3368" t="s">
        <v>257</v>
      </c>
      <c r="G3368">
        <v>5222.29</v>
      </c>
      <c r="H3368" s="1">
        <v>43339</v>
      </c>
      <c r="I3368" t="s">
        <v>19</v>
      </c>
      <c r="J3368">
        <v>34</v>
      </c>
      <c r="M3368" t="s">
        <v>3919</v>
      </c>
      <c r="N3368">
        <v>152</v>
      </c>
      <c r="O3368" t="s">
        <v>23</v>
      </c>
    </row>
    <row r="3369" spans="1:15" hidden="1" x14ac:dyDescent="0.25">
      <c r="A3369" t="s">
        <v>14</v>
      </c>
      <c r="B3369">
        <v>1</v>
      </c>
      <c r="C3369" t="s">
        <v>33</v>
      </c>
      <c r="D3369">
        <f t="shared" si="52"/>
        <v>10</v>
      </c>
      <c r="E3369" t="s">
        <v>17</v>
      </c>
      <c r="F3369" t="s">
        <v>35</v>
      </c>
      <c r="G3369">
        <v>3022.78</v>
      </c>
      <c r="H3369" s="1">
        <v>43339</v>
      </c>
      <c r="I3369" t="s">
        <v>19</v>
      </c>
      <c r="J3369">
        <v>40</v>
      </c>
      <c r="K3369" t="s">
        <v>935</v>
      </c>
      <c r="L3369" t="s">
        <v>21</v>
      </c>
      <c r="M3369" t="s">
        <v>3920</v>
      </c>
      <c r="N3369">
        <v>24.7</v>
      </c>
      <c r="O3369" t="s">
        <v>23</v>
      </c>
    </row>
    <row r="3370" spans="1:15" hidden="1" x14ac:dyDescent="0.25">
      <c r="A3370" t="s">
        <v>14</v>
      </c>
      <c r="B3370">
        <v>0</v>
      </c>
      <c r="C3370" t="s">
        <v>28</v>
      </c>
      <c r="D3370">
        <f t="shared" si="52"/>
        <v>10</v>
      </c>
      <c r="E3370" t="s">
        <v>24</v>
      </c>
      <c r="F3370" t="s">
        <v>30</v>
      </c>
      <c r="G3370">
        <v>1348.13</v>
      </c>
      <c r="H3370" s="1">
        <v>43339</v>
      </c>
      <c r="I3370" t="s">
        <v>31</v>
      </c>
      <c r="J3370">
        <v>38</v>
      </c>
      <c r="K3370" t="s">
        <v>592</v>
      </c>
      <c r="L3370" t="s">
        <v>142</v>
      </c>
      <c r="M3370" t="s">
        <v>3921</v>
      </c>
      <c r="N3370">
        <v>25.39</v>
      </c>
      <c r="O3370" t="s">
        <v>23</v>
      </c>
    </row>
    <row r="3371" spans="1:15" hidden="1" x14ac:dyDescent="0.25">
      <c r="A3371" t="s">
        <v>14</v>
      </c>
      <c r="B3371">
        <v>0</v>
      </c>
      <c r="C3371" t="s">
        <v>121</v>
      </c>
      <c r="D3371">
        <f t="shared" si="52"/>
        <v>10</v>
      </c>
      <c r="E3371" t="s">
        <v>24</v>
      </c>
      <c r="F3371" t="s">
        <v>123</v>
      </c>
      <c r="G3371">
        <v>2200.08</v>
      </c>
      <c r="H3371" s="1">
        <v>43339</v>
      </c>
      <c r="I3371" t="s">
        <v>31</v>
      </c>
      <c r="J3371">
        <v>31</v>
      </c>
      <c r="K3371" t="s">
        <v>3922</v>
      </c>
      <c r="L3371" t="s">
        <v>26</v>
      </c>
      <c r="M3371" t="s">
        <v>3923</v>
      </c>
      <c r="N3371">
        <v>13.6</v>
      </c>
      <c r="O3371" t="s">
        <v>23</v>
      </c>
    </row>
    <row r="3372" spans="1:15" hidden="1" x14ac:dyDescent="0.25">
      <c r="A3372" t="s">
        <v>14</v>
      </c>
      <c r="B3372">
        <v>1</v>
      </c>
      <c r="C3372" t="s">
        <v>151</v>
      </c>
      <c r="D3372">
        <f t="shared" si="52"/>
        <v>10</v>
      </c>
      <c r="E3372" t="s">
        <v>24</v>
      </c>
      <c r="F3372" t="s">
        <v>153</v>
      </c>
      <c r="G3372">
        <v>2120.0100000000002</v>
      </c>
      <c r="H3372" s="1">
        <v>43339</v>
      </c>
      <c r="I3372" t="s">
        <v>19</v>
      </c>
      <c r="J3372">
        <v>21</v>
      </c>
      <c r="K3372" t="s">
        <v>1397</v>
      </c>
      <c r="L3372" t="s">
        <v>26</v>
      </c>
      <c r="M3372" t="s">
        <v>3924</v>
      </c>
      <c r="N3372">
        <v>28.73</v>
      </c>
      <c r="O3372" t="s">
        <v>23</v>
      </c>
    </row>
    <row r="3373" spans="1:15" hidden="1" x14ac:dyDescent="0.25">
      <c r="A3373" t="s">
        <v>40</v>
      </c>
      <c r="C3373" t="s">
        <v>238</v>
      </c>
      <c r="D3373">
        <f t="shared" si="52"/>
        <v>10</v>
      </c>
      <c r="E3373" t="s">
        <v>43</v>
      </c>
      <c r="F3373" t="s">
        <v>240</v>
      </c>
      <c r="G3373">
        <v>6578.23</v>
      </c>
      <c r="H3373" s="1">
        <v>43339</v>
      </c>
      <c r="I3373" t="s">
        <v>31</v>
      </c>
      <c r="J3373">
        <v>19</v>
      </c>
      <c r="M3373" t="s">
        <v>3925</v>
      </c>
      <c r="N3373">
        <v>31</v>
      </c>
      <c r="O3373" t="s">
        <v>23</v>
      </c>
    </row>
    <row r="3374" spans="1:15" hidden="1" x14ac:dyDescent="0.25">
      <c r="A3374" t="s">
        <v>14</v>
      </c>
      <c r="B3374">
        <v>1</v>
      </c>
      <c r="C3374" t="s">
        <v>41</v>
      </c>
      <c r="D3374">
        <f t="shared" si="52"/>
        <v>10</v>
      </c>
      <c r="E3374" t="s">
        <v>24</v>
      </c>
      <c r="F3374" t="s">
        <v>44</v>
      </c>
      <c r="G3374">
        <v>4514.9799999999996</v>
      </c>
      <c r="H3374" s="1">
        <v>43339</v>
      </c>
      <c r="I3374" t="s">
        <v>31</v>
      </c>
      <c r="J3374">
        <v>20</v>
      </c>
      <c r="K3374" t="s">
        <v>2156</v>
      </c>
      <c r="L3374" t="s">
        <v>26</v>
      </c>
      <c r="M3374" t="s">
        <v>3926</v>
      </c>
      <c r="N3374">
        <v>38.08</v>
      </c>
      <c r="O3374" t="s">
        <v>23</v>
      </c>
    </row>
    <row r="3375" spans="1:15" hidden="1" x14ac:dyDescent="0.25">
      <c r="A3375" t="s">
        <v>14</v>
      </c>
      <c r="B3375">
        <v>1</v>
      </c>
      <c r="C3375" t="s">
        <v>791</v>
      </c>
      <c r="D3375">
        <f t="shared" si="52"/>
        <v>10</v>
      </c>
      <c r="E3375" t="s">
        <v>24</v>
      </c>
      <c r="F3375" t="s">
        <v>793</v>
      </c>
      <c r="G3375">
        <v>107401.35</v>
      </c>
      <c r="H3375" s="1">
        <v>43339</v>
      </c>
      <c r="I3375" t="s">
        <v>31</v>
      </c>
      <c r="J3375">
        <v>42</v>
      </c>
      <c r="K3375" t="s">
        <v>2730</v>
      </c>
      <c r="L3375" t="s">
        <v>26</v>
      </c>
      <c r="M3375" t="s">
        <v>3927</v>
      </c>
      <c r="N3375">
        <v>49.99</v>
      </c>
      <c r="O3375" t="s">
        <v>23</v>
      </c>
    </row>
    <row r="3376" spans="1:15" hidden="1" x14ac:dyDescent="0.25">
      <c r="A3376" t="s">
        <v>14</v>
      </c>
      <c r="B3376">
        <v>1</v>
      </c>
      <c r="C3376" t="s">
        <v>791</v>
      </c>
      <c r="D3376">
        <f t="shared" si="52"/>
        <v>10</v>
      </c>
      <c r="E3376" t="s">
        <v>24</v>
      </c>
      <c r="F3376" t="s">
        <v>793</v>
      </c>
      <c r="G3376">
        <v>107347.52</v>
      </c>
      <c r="H3376" s="1">
        <v>43339</v>
      </c>
      <c r="I3376" t="s">
        <v>31</v>
      </c>
      <c r="J3376">
        <v>42</v>
      </c>
      <c r="K3376" t="s">
        <v>1133</v>
      </c>
      <c r="L3376" t="s">
        <v>21</v>
      </c>
      <c r="M3376" t="s">
        <v>3928</v>
      </c>
      <c r="N3376">
        <v>53.83</v>
      </c>
      <c r="O3376" t="s">
        <v>23</v>
      </c>
    </row>
    <row r="3377" spans="1:15" hidden="1" x14ac:dyDescent="0.25">
      <c r="A3377" t="s">
        <v>40</v>
      </c>
      <c r="C3377" t="s">
        <v>280</v>
      </c>
      <c r="D3377">
        <f t="shared" si="52"/>
        <v>10</v>
      </c>
      <c r="E3377" t="s">
        <v>43</v>
      </c>
      <c r="F3377" t="s">
        <v>282</v>
      </c>
      <c r="G3377">
        <v>2838.83</v>
      </c>
      <c r="H3377" s="1">
        <v>43339</v>
      </c>
      <c r="I3377" t="s">
        <v>31</v>
      </c>
      <c r="J3377">
        <v>26</v>
      </c>
      <c r="M3377" t="s">
        <v>3929</v>
      </c>
      <c r="N3377">
        <v>84</v>
      </c>
      <c r="O3377" t="s">
        <v>23</v>
      </c>
    </row>
    <row r="3378" spans="1:15" hidden="1" x14ac:dyDescent="0.25">
      <c r="A3378" t="s">
        <v>40</v>
      </c>
      <c r="C3378" t="s">
        <v>445</v>
      </c>
      <c r="D3378">
        <f t="shared" si="52"/>
        <v>10</v>
      </c>
      <c r="E3378" t="s">
        <v>43</v>
      </c>
      <c r="F3378" t="s">
        <v>447</v>
      </c>
      <c r="G3378">
        <v>7429.77</v>
      </c>
      <c r="H3378" s="1">
        <v>43339</v>
      </c>
      <c r="I3378" t="s">
        <v>19</v>
      </c>
      <c r="J3378">
        <v>19</v>
      </c>
      <c r="M3378" t="s">
        <v>3929</v>
      </c>
      <c r="N3378">
        <v>88</v>
      </c>
      <c r="O3378" t="s">
        <v>23</v>
      </c>
    </row>
    <row r="3379" spans="1:15" hidden="1" x14ac:dyDescent="0.25">
      <c r="A3379" t="s">
        <v>40</v>
      </c>
      <c r="C3379" t="s">
        <v>365</v>
      </c>
      <c r="D3379">
        <f t="shared" si="52"/>
        <v>10</v>
      </c>
      <c r="E3379" t="s">
        <v>43</v>
      </c>
      <c r="F3379" t="s">
        <v>131</v>
      </c>
      <c r="G3379">
        <v>3576.09</v>
      </c>
      <c r="H3379" s="1">
        <v>43339</v>
      </c>
      <c r="I3379" t="s">
        <v>31</v>
      </c>
      <c r="J3379">
        <v>37</v>
      </c>
      <c r="M3379" t="s">
        <v>3929</v>
      </c>
      <c r="N3379">
        <v>135</v>
      </c>
      <c r="O3379" t="s">
        <v>23</v>
      </c>
    </row>
    <row r="3380" spans="1:15" hidden="1" x14ac:dyDescent="0.25">
      <c r="A3380" t="s">
        <v>40</v>
      </c>
      <c r="C3380" t="s">
        <v>561</v>
      </c>
      <c r="D3380">
        <f t="shared" si="52"/>
        <v>10</v>
      </c>
      <c r="E3380" t="s">
        <v>43</v>
      </c>
      <c r="F3380" t="s">
        <v>44</v>
      </c>
      <c r="G3380">
        <v>6651.31</v>
      </c>
      <c r="H3380" s="1">
        <v>43339</v>
      </c>
      <c r="I3380" t="s">
        <v>31</v>
      </c>
      <c r="J3380">
        <v>26</v>
      </c>
      <c r="M3380" t="s">
        <v>3929</v>
      </c>
      <c r="N3380">
        <v>61</v>
      </c>
      <c r="O3380" t="s">
        <v>23</v>
      </c>
    </row>
    <row r="3381" spans="1:15" hidden="1" x14ac:dyDescent="0.25">
      <c r="A3381" t="s">
        <v>14</v>
      </c>
      <c r="B3381">
        <v>1</v>
      </c>
      <c r="C3381" t="s">
        <v>33</v>
      </c>
      <c r="D3381">
        <f t="shared" si="52"/>
        <v>10</v>
      </c>
      <c r="E3381" t="s">
        <v>24</v>
      </c>
      <c r="F3381" t="s">
        <v>35</v>
      </c>
      <c r="G3381">
        <v>3011.4</v>
      </c>
      <c r="H3381" s="1">
        <v>43339</v>
      </c>
      <c r="I3381" t="s">
        <v>19</v>
      </c>
      <c r="J3381">
        <v>40</v>
      </c>
      <c r="K3381" t="s">
        <v>1718</v>
      </c>
      <c r="L3381" t="s">
        <v>21</v>
      </c>
      <c r="M3381" t="s">
        <v>3930</v>
      </c>
      <c r="N3381">
        <v>11.38</v>
      </c>
      <c r="O3381" t="s">
        <v>23</v>
      </c>
    </row>
    <row r="3382" spans="1:15" hidden="1" x14ac:dyDescent="0.25">
      <c r="A3382" t="s">
        <v>14</v>
      </c>
      <c r="B3382">
        <v>0</v>
      </c>
      <c r="C3382" t="s">
        <v>151</v>
      </c>
      <c r="D3382">
        <f t="shared" si="52"/>
        <v>10</v>
      </c>
      <c r="E3382" t="s">
        <v>17</v>
      </c>
      <c r="F3382" t="s">
        <v>153</v>
      </c>
      <c r="G3382">
        <v>2110.39</v>
      </c>
      <c r="H3382" s="1">
        <v>43340</v>
      </c>
      <c r="I3382" t="s">
        <v>19</v>
      </c>
      <c r="J3382">
        <v>21</v>
      </c>
      <c r="K3382" t="s">
        <v>154</v>
      </c>
      <c r="L3382" t="s">
        <v>26</v>
      </c>
      <c r="M3382" t="s">
        <v>3931</v>
      </c>
      <c r="N3382">
        <v>9.6199999999999992</v>
      </c>
      <c r="O3382" t="s">
        <v>23</v>
      </c>
    </row>
    <row r="3383" spans="1:15" hidden="1" x14ac:dyDescent="0.25">
      <c r="A3383" t="s">
        <v>14</v>
      </c>
      <c r="B3383">
        <v>1</v>
      </c>
      <c r="C3383" t="s">
        <v>33</v>
      </c>
      <c r="D3383">
        <f t="shared" si="52"/>
        <v>10</v>
      </c>
      <c r="E3383" t="s">
        <v>24</v>
      </c>
      <c r="F3383" t="s">
        <v>35</v>
      </c>
      <c r="G3383">
        <v>2995.81</v>
      </c>
      <c r="H3383" s="1">
        <v>43340</v>
      </c>
      <c r="I3383" t="s">
        <v>19</v>
      </c>
      <c r="J3383">
        <v>40</v>
      </c>
      <c r="K3383" t="s">
        <v>935</v>
      </c>
      <c r="L3383" t="s">
        <v>21</v>
      </c>
      <c r="M3383" t="s">
        <v>3932</v>
      </c>
      <c r="N3383">
        <v>15.59</v>
      </c>
      <c r="O3383" t="s">
        <v>23</v>
      </c>
    </row>
    <row r="3384" spans="1:15" hidden="1" x14ac:dyDescent="0.25">
      <c r="A3384" t="s">
        <v>40</v>
      </c>
      <c r="C3384" t="s">
        <v>317</v>
      </c>
      <c r="D3384">
        <f t="shared" si="52"/>
        <v>10</v>
      </c>
      <c r="E3384" t="s">
        <v>43</v>
      </c>
      <c r="F3384" t="s">
        <v>319</v>
      </c>
      <c r="G3384">
        <v>7672.22</v>
      </c>
      <c r="H3384" s="1">
        <v>43340</v>
      </c>
      <c r="I3384" t="s">
        <v>31</v>
      </c>
      <c r="J3384">
        <v>39</v>
      </c>
      <c r="M3384" t="s">
        <v>3933</v>
      </c>
      <c r="N3384">
        <v>82</v>
      </c>
      <c r="O3384" t="s">
        <v>23</v>
      </c>
    </row>
    <row r="3385" spans="1:15" hidden="1" x14ac:dyDescent="0.25">
      <c r="A3385" t="s">
        <v>40</v>
      </c>
      <c r="C3385" t="s">
        <v>15</v>
      </c>
      <c r="D3385">
        <f t="shared" si="52"/>
        <v>10</v>
      </c>
      <c r="E3385" t="s">
        <v>62</v>
      </c>
      <c r="F3385" t="s">
        <v>18</v>
      </c>
      <c r="G3385">
        <v>1394.4</v>
      </c>
      <c r="H3385" s="1">
        <v>43340</v>
      </c>
      <c r="I3385" t="s">
        <v>19</v>
      </c>
      <c r="J3385">
        <v>26</v>
      </c>
      <c r="M3385" t="s">
        <v>3933</v>
      </c>
      <c r="N3385">
        <v>20</v>
      </c>
      <c r="O3385" t="s">
        <v>23</v>
      </c>
    </row>
    <row r="3386" spans="1:15" hidden="1" x14ac:dyDescent="0.25">
      <c r="A3386" t="s">
        <v>14</v>
      </c>
      <c r="B3386">
        <v>1</v>
      </c>
      <c r="C3386" t="s">
        <v>338</v>
      </c>
      <c r="D3386">
        <f t="shared" si="52"/>
        <v>10</v>
      </c>
      <c r="E3386" t="s">
        <v>24</v>
      </c>
      <c r="F3386" t="s">
        <v>340</v>
      </c>
      <c r="G3386">
        <v>3666.56</v>
      </c>
      <c r="H3386" s="1">
        <v>43340</v>
      </c>
      <c r="I3386" t="s">
        <v>19</v>
      </c>
      <c r="J3386">
        <v>24</v>
      </c>
      <c r="K3386" t="s">
        <v>959</v>
      </c>
      <c r="L3386" t="s">
        <v>58</v>
      </c>
      <c r="M3386" t="s">
        <v>3934</v>
      </c>
      <c r="N3386">
        <v>53.74</v>
      </c>
      <c r="O3386" t="s">
        <v>23</v>
      </c>
    </row>
    <row r="3387" spans="1:15" hidden="1" x14ac:dyDescent="0.25">
      <c r="A3387" t="s">
        <v>40</v>
      </c>
      <c r="C3387" t="s">
        <v>442</v>
      </c>
      <c r="D3387">
        <f t="shared" si="52"/>
        <v>10</v>
      </c>
      <c r="E3387" t="s">
        <v>62</v>
      </c>
      <c r="F3387" t="s">
        <v>340</v>
      </c>
      <c r="G3387">
        <v>7895.77</v>
      </c>
      <c r="H3387" s="1">
        <v>43340</v>
      </c>
      <c r="I3387" t="s">
        <v>19</v>
      </c>
      <c r="J3387">
        <v>35</v>
      </c>
      <c r="M3387" t="s">
        <v>3935</v>
      </c>
      <c r="N3387">
        <v>17</v>
      </c>
      <c r="O3387" t="s">
        <v>23</v>
      </c>
    </row>
    <row r="3388" spans="1:15" hidden="1" x14ac:dyDescent="0.25">
      <c r="A3388" t="s">
        <v>40</v>
      </c>
      <c r="C3388" t="s">
        <v>1230</v>
      </c>
      <c r="D3388">
        <f t="shared" si="52"/>
        <v>9</v>
      </c>
      <c r="E3388" t="s">
        <v>372</v>
      </c>
      <c r="F3388" t="s">
        <v>641</v>
      </c>
      <c r="G3388">
        <v>7716.32</v>
      </c>
      <c r="H3388" s="1">
        <v>43340</v>
      </c>
      <c r="I3388" t="s">
        <v>31</v>
      </c>
      <c r="J3388">
        <v>29</v>
      </c>
      <c r="M3388" t="s">
        <v>3935</v>
      </c>
      <c r="N3388">
        <v>43</v>
      </c>
      <c r="O3388" t="s">
        <v>23</v>
      </c>
    </row>
    <row r="3389" spans="1:15" hidden="1" x14ac:dyDescent="0.25">
      <c r="A3389" t="s">
        <v>40</v>
      </c>
      <c r="C3389" t="s">
        <v>486</v>
      </c>
      <c r="D3389">
        <f t="shared" si="52"/>
        <v>10</v>
      </c>
      <c r="E3389" t="s">
        <v>62</v>
      </c>
      <c r="F3389" t="s">
        <v>488</v>
      </c>
      <c r="G3389">
        <v>3323.22</v>
      </c>
      <c r="H3389" s="1">
        <v>43340</v>
      </c>
      <c r="I3389" t="s">
        <v>19</v>
      </c>
      <c r="J3389">
        <v>21</v>
      </c>
      <c r="M3389" t="s">
        <v>3936</v>
      </c>
      <c r="N3389">
        <v>20</v>
      </c>
      <c r="O3389" t="s">
        <v>23</v>
      </c>
    </row>
    <row r="3390" spans="1:15" hidden="1" x14ac:dyDescent="0.25">
      <c r="A3390" t="s">
        <v>40</v>
      </c>
      <c r="C3390" t="s">
        <v>243</v>
      </c>
      <c r="D3390">
        <f t="shared" si="52"/>
        <v>10</v>
      </c>
      <c r="E3390" t="s">
        <v>43</v>
      </c>
      <c r="F3390" t="s">
        <v>245</v>
      </c>
      <c r="G3390">
        <v>36546.93</v>
      </c>
      <c r="H3390" s="1">
        <v>43340</v>
      </c>
      <c r="I3390" t="s">
        <v>31</v>
      </c>
      <c r="J3390">
        <v>28</v>
      </c>
      <c r="M3390" t="s">
        <v>3936</v>
      </c>
      <c r="N3390">
        <v>30</v>
      </c>
      <c r="O3390" t="s">
        <v>23</v>
      </c>
    </row>
    <row r="3391" spans="1:15" hidden="1" x14ac:dyDescent="0.25">
      <c r="A3391" t="s">
        <v>14</v>
      </c>
      <c r="B3391">
        <v>1</v>
      </c>
      <c r="C3391" t="s">
        <v>28</v>
      </c>
      <c r="D3391">
        <f t="shared" si="52"/>
        <v>10</v>
      </c>
      <c r="E3391" t="s">
        <v>17</v>
      </c>
      <c r="F3391" t="s">
        <v>30</v>
      </c>
      <c r="G3391">
        <v>1333.37</v>
      </c>
      <c r="H3391" s="1">
        <v>43340</v>
      </c>
      <c r="I3391" t="s">
        <v>31</v>
      </c>
      <c r="J3391">
        <v>38</v>
      </c>
      <c r="K3391" t="s">
        <v>25</v>
      </c>
      <c r="L3391" t="s">
        <v>26</v>
      </c>
      <c r="M3391" t="s">
        <v>3937</v>
      </c>
      <c r="N3391">
        <v>14.76</v>
      </c>
      <c r="O3391" t="s">
        <v>23</v>
      </c>
    </row>
    <row r="3392" spans="1:15" hidden="1" x14ac:dyDescent="0.25">
      <c r="A3392" t="s">
        <v>40</v>
      </c>
      <c r="C3392" t="s">
        <v>623</v>
      </c>
      <c r="D3392">
        <f t="shared" si="52"/>
        <v>10</v>
      </c>
      <c r="E3392" t="s">
        <v>62</v>
      </c>
      <c r="F3392" t="s">
        <v>625</v>
      </c>
      <c r="G3392">
        <v>11593.03</v>
      </c>
      <c r="H3392" s="1">
        <v>43340</v>
      </c>
      <c r="I3392" t="s">
        <v>31</v>
      </c>
      <c r="J3392">
        <v>38</v>
      </c>
      <c r="M3392" t="s">
        <v>3938</v>
      </c>
      <c r="N3392">
        <v>42</v>
      </c>
      <c r="O3392" t="s">
        <v>23</v>
      </c>
    </row>
    <row r="3393" spans="1:15" hidden="1" x14ac:dyDescent="0.25">
      <c r="A3393" t="s">
        <v>40</v>
      </c>
      <c r="C3393" t="s">
        <v>285</v>
      </c>
      <c r="D3393">
        <f t="shared" si="52"/>
        <v>10</v>
      </c>
      <c r="E3393" t="s">
        <v>62</v>
      </c>
      <c r="F3393" t="s">
        <v>140</v>
      </c>
      <c r="G3393">
        <v>3585.11</v>
      </c>
      <c r="H3393" s="1">
        <v>43340</v>
      </c>
      <c r="I3393" t="s">
        <v>19</v>
      </c>
      <c r="J3393">
        <v>21</v>
      </c>
      <c r="M3393" t="s">
        <v>3938</v>
      </c>
      <c r="N3393">
        <v>173</v>
      </c>
      <c r="O3393" t="s">
        <v>23</v>
      </c>
    </row>
    <row r="3394" spans="1:15" hidden="1" x14ac:dyDescent="0.25">
      <c r="A3394" t="s">
        <v>40</v>
      </c>
      <c r="C3394" t="s">
        <v>255</v>
      </c>
      <c r="D3394">
        <f t="shared" si="52"/>
        <v>9</v>
      </c>
      <c r="E3394" t="s">
        <v>43</v>
      </c>
      <c r="F3394" t="s">
        <v>257</v>
      </c>
      <c r="G3394">
        <v>5202.29</v>
      </c>
      <c r="H3394" s="1">
        <v>43340</v>
      </c>
      <c r="I3394" t="s">
        <v>19</v>
      </c>
      <c r="J3394">
        <v>34</v>
      </c>
      <c r="M3394" t="s">
        <v>3938</v>
      </c>
      <c r="N3394">
        <v>20</v>
      </c>
      <c r="O3394" t="s">
        <v>23</v>
      </c>
    </row>
    <row r="3395" spans="1:15" hidden="1" x14ac:dyDescent="0.25">
      <c r="A3395" t="s">
        <v>40</v>
      </c>
      <c r="C3395" t="s">
        <v>117</v>
      </c>
      <c r="D3395">
        <f t="shared" ref="D3395:D3458" si="53">LEN(C3395)-4</f>
        <v>9</v>
      </c>
      <c r="E3395" t="s">
        <v>43</v>
      </c>
      <c r="F3395" t="s">
        <v>119</v>
      </c>
      <c r="G3395">
        <v>7594.76</v>
      </c>
      <c r="H3395" s="1">
        <v>43340</v>
      </c>
      <c r="I3395" t="s">
        <v>19</v>
      </c>
      <c r="J3395">
        <v>39</v>
      </c>
      <c r="M3395" t="s">
        <v>3939</v>
      </c>
      <c r="N3395">
        <v>21</v>
      </c>
      <c r="O3395" t="s">
        <v>23</v>
      </c>
    </row>
    <row r="3396" spans="1:15" hidden="1" x14ac:dyDescent="0.25">
      <c r="A3396" t="s">
        <v>40</v>
      </c>
      <c r="C3396" t="s">
        <v>365</v>
      </c>
      <c r="D3396">
        <f t="shared" si="53"/>
        <v>10</v>
      </c>
      <c r="E3396" t="s">
        <v>62</v>
      </c>
      <c r="F3396" t="s">
        <v>131</v>
      </c>
      <c r="G3396">
        <v>3428.09</v>
      </c>
      <c r="H3396" s="1">
        <v>43340</v>
      </c>
      <c r="I3396" t="s">
        <v>31</v>
      </c>
      <c r="J3396">
        <v>37</v>
      </c>
      <c r="M3396" t="s">
        <v>3939</v>
      </c>
      <c r="N3396">
        <v>148</v>
      </c>
      <c r="O3396" t="s">
        <v>23</v>
      </c>
    </row>
    <row r="3397" spans="1:15" hidden="1" x14ac:dyDescent="0.25">
      <c r="A3397" t="s">
        <v>40</v>
      </c>
      <c r="C3397" t="s">
        <v>124</v>
      </c>
      <c r="D3397">
        <f t="shared" si="53"/>
        <v>10</v>
      </c>
      <c r="E3397" t="s">
        <v>43</v>
      </c>
      <c r="F3397" t="s">
        <v>126</v>
      </c>
      <c r="G3397">
        <v>6981.82</v>
      </c>
      <c r="H3397" s="1">
        <v>43340</v>
      </c>
      <c r="I3397" t="s">
        <v>19</v>
      </c>
      <c r="J3397">
        <v>19</v>
      </c>
      <c r="M3397" t="s">
        <v>3939</v>
      </c>
      <c r="N3397">
        <v>160</v>
      </c>
      <c r="O3397" t="s">
        <v>23</v>
      </c>
    </row>
    <row r="3398" spans="1:15" hidden="1" x14ac:dyDescent="0.25">
      <c r="A3398" t="s">
        <v>14</v>
      </c>
      <c r="B3398">
        <v>1</v>
      </c>
      <c r="C3398" t="s">
        <v>88</v>
      </c>
      <c r="D3398">
        <f t="shared" si="53"/>
        <v>10</v>
      </c>
      <c r="E3398" t="s">
        <v>17</v>
      </c>
      <c r="F3398" t="s">
        <v>90</v>
      </c>
      <c r="G3398">
        <v>2799.68</v>
      </c>
      <c r="H3398" s="1">
        <v>43340</v>
      </c>
      <c r="I3398" t="s">
        <v>19</v>
      </c>
      <c r="J3398">
        <v>47</v>
      </c>
      <c r="K3398" t="s">
        <v>3940</v>
      </c>
      <c r="L3398" t="s">
        <v>58</v>
      </c>
      <c r="M3398" t="s">
        <v>3941</v>
      </c>
      <c r="N3398">
        <v>21.21</v>
      </c>
      <c r="O3398" t="s">
        <v>23</v>
      </c>
    </row>
    <row r="3399" spans="1:15" hidden="1" x14ac:dyDescent="0.25">
      <c r="A3399" t="s">
        <v>40</v>
      </c>
      <c r="C3399" t="s">
        <v>427</v>
      </c>
      <c r="D3399">
        <f t="shared" si="53"/>
        <v>10</v>
      </c>
      <c r="E3399" t="s">
        <v>43</v>
      </c>
      <c r="F3399" t="s">
        <v>429</v>
      </c>
      <c r="G3399">
        <v>9138.2000000000007</v>
      </c>
      <c r="H3399" s="1">
        <v>43340</v>
      </c>
      <c r="I3399" t="s">
        <v>31</v>
      </c>
      <c r="J3399">
        <v>20</v>
      </c>
      <c r="M3399" t="s">
        <v>3942</v>
      </c>
      <c r="N3399">
        <v>39</v>
      </c>
      <c r="O3399" t="s">
        <v>23</v>
      </c>
    </row>
    <row r="3400" spans="1:15" hidden="1" x14ac:dyDescent="0.25">
      <c r="A3400" t="s">
        <v>40</v>
      </c>
      <c r="C3400" t="s">
        <v>532</v>
      </c>
      <c r="D3400">
        <f t="shared" si="53"/>
        <v>10</v>
      </c>
      <c r="E3400" t="s">
        <v>43</v>
      </c>
      <c r="F3400" t="s">
        <v>534</v>
      </c>
      <c r="G3400">
        <v>5276.91</v>
      </c>
      <c r="H3400" s="1">
        <v>43340</v>
      </c>
      <c r="I3400" t="s">
        <v>31</v>
      </c>
      <c r="J3400">
        <v>20</v>
      </c>
      <c r="M3400" t="s">
        <v>3942</v>
      </c>
      <c r="N3400">
        <v>34</v>
      </c>
      <c r="O3400" t="s">
        <v>23</v>
      </c>
    </row>
    <row r="3401" spans="1:15" hidden="1" x14ac:dyDescent="0.25">
      <c r="A3401" t="s">
        <v>40</v>
      </c>
      <c r="C3401" t="s">
        <v>15</v>
      </c>
      <c r="D3401">
        <f t="shared" si="53"/>
        <v>10</v>
      </c>
      <c r="E3401" t="s">
        <v>43</v>
      </c>
      <c r="F3401" t="s">
        <v>18</v>
      </c>
      <c r="G3401">
        <v>1358.4</v>
      </c>
      <c r="H3401" s="1">
        <v>43340</v>
      </c>
      <c r="I3401" t="s">
        <v>19</v>
      </c>
      <c r="J3401">
        <v>26</v>
      </c>
      <c r="M3401" t="s">
        <v>3942</v>
      </c>
      <c r="N3401">
        <v>36</v>
      </c>
      <c r="O3401" t="s">
        <v>23</v>
      </c>
    </row>
    <row r="3402" spans="1:15" hidden="1" x14ac:dyDescent="0.25">
      <c r="A3402" t="s">
        <v>14</v>
      </c>
      <c r="B3402">
        <v>1</v>
      </c>
      <c r="C3402" t="s">
        <v>33</v>
      </c>
      <c r="D3402">
        <f t="shared" si="53"/>
        <v>10</v>
      </c>
      <c r="E3402" t="s">
        <v>17</v>
      </c>
      <c r="F3402" t="s">
        <v>35</v>
      </c>
      <c r="G3402">
        <v>2985.6</v>
      </c>
      <c r="H3402" s="1">
        <v>43340</v>
      </c>
      <c r="I3402" t="s">
        <v>19</v>
      </c>
      <c r="J3402">
        <v>40</v>
      </c>
      <c r="K3402" t="s">
        <v>3943</v>
      </c>
      <c r="L3402" t="s">
        <v>21</v>
      </c>
      <c r="M3402" t="s">
        <v>3944</v>
      </c>
      <c r="N3402">
        <v>10.210000000000001</v>
      </c>
      <c r="O3402" t="s">
        <v>23</v>
      </c>
    </row>
    <row r="3403" spans="1:15" hidden="1" x14ac:dyDescent="0.25">
      <c r="A3403" t="s">
        <v>40</v>
      </c>
      <c r="C3403" t="s">
        <v>138</v>
      </c>
      <c r="D3403">
        <f t="shared" si="53"/>
        <v>10</v>
      </c>
      <c r="E3403" t="s">
        <v>43</v>
      </c>
      <c r="F3403" t="s">
        <v>140</v>
      </c>
      <c r="G3403">
        <v>17933.73</v>
      </c>
      <c r="H3403" s="1">
        <v>43340</v>
      </c>
      <c r="I3403" t="s">
        <v>19</v>
      </c>
      <c r="J3403">
        <v>34</v>
      </c>
      <c r="M3403" t="s">
        <v>3945</v>
      </c>
      <c r="N3403">
        <v>177</v>
      </c>
      <c r="O3403" t="s">
        <v>23</v>
      </c>
    </row>
    <row r="3404" spans="1:15" hidden="1" x14ac:dyDescent="0.25">
      <c r="A3404" t="s">
        <v>40</v>
      </c>
      <c r="C3404" t="s">
        <v>442</v>
      </c>
      <c r="D3404">
        <f t="shared" si="53"/>
        <v>10</v>
      </c>
      <c r="E3404" t="s">
        <v>43</v>
      </c>
      <c r="F3404" t="s">
        <v>340</v>
      </c>
      <c r="G3404">
        <v>7859.77</v>
      </c>
      <c r="H3404" s="1">
        <v>43340</v>
      </c>
      <c r="I3404" t="s">
        <v>19</v>
      </c>
      <c r="J3404">
        <v>35</v>
      </c>
      <c r="M3404" t="s">
        <v>3945</v>
      </c>
      <c r="N3404">
        <v>36</v>
      </c>
      <c r="O3404" t="s">
        <v>23</v>
      </c>
    </row>
    <row r="3405" spans="1:15" hidden="1" x14ac:dyDescent="0.25">
      <c r="A3405" t="s">
        <v>40</v>
      </c>
      <c r="C3405" t="s">
        <v>639</v>
      </c>
      <c r="D3405">
        <f t="shared" si="53"/>
        <v>10</v>
      </c>
      <c r="E3405" t="s">
        <v>43</v>
      </c>
      <c r="F3405" t="s">
        <v>641</v>
      </c>
      <c r="G3405">
        <v>9272.19</v>
      </c>
      <c r="H3405" s="1">
        <v>43340</v>
      </c>
      <c r="I3405" t="s">
        <v>31</v>
      </c>
      <c r="J3405">
        <v>35</v>
      </c>
      <c r="M3405" t="s">
        <v>3945</v>
      </c>
      <c r="N3405">
        <v>93</v>
      </c>
      <c r="O3405" t="s">
        <v>23</v>
      </c>
    </row>
    <row r="3406" spans="1:15" hidden="1" x14ac:dyDescent="0.25">
      <c r="A3406" t="s">
        <v>14</v>
      </c>
      <c r="B3406">
        <v>1</v>
      </c>
      <c r="C3406" t="s">
        <v>345</v>
      </c>
      <c r="D3406">
        <f t="shared" si="53"/>
        <v>8</v>
      </c>
      <c r="E3406" t="s">
        <v>24</v>
      </c>
      <c r="F3406" t="s">
        <v>218</v>
      </c>
      <c r="G3406">
        <v>9523.0300000000007</v>
      </c>
      <c r="H3406" s="1">
        <v>43340</v>
      </c>
      <c r="I3406" t="s">
        <v>31</v>
      </c>
      <c r="J3406">
        <v>35</v>
      </c>
      <c r="K3406" t="s">
        <v>918</v>
      </c>
      <c r="L3406" t="s">
        <v>26</v>
      </c>
      <c r="M3406" t="s">
        <v>3946</v>
      </c>
      <c r="N3406">
        <v>23.38</v>
      </c>
      <c r="O3406" t="s">
        <v>23</v>
      </c>
    </row>
    <row r="3407" spans="1:15" hidden="1" x14ac:dyDescent="0.25">
      <c r="A3407" t="s">
        <v>14</v>
      </c>
      <c r="B3407">
        <v>1</v>
      </c>
      <c r="C3407" t="s">
        <v>216</v>
      </c>
      <c r="D3407">
        <f t="shared" si="53"/>
        <v>10</v>
      </c>
      <c r="E3407" t="s">
        <v>17</v>
      </c>
      <c r="F3407" t="s">
        <v>218</v>
      </c>
      <c r="G3407">
        <v>58020.53</v>
      </c>
      <c r="H3407" s="1">
        <v>43340</v>
      </c>
      <c r="I3407" t="s">
        <v>31</v>
      </c>
      <c r="J3407">
        <v>33</v>
      </c>
      <c r="K3407" t="s">
        <v>52</v>
      </c>
      <c r="L3407" t="s">
        <v>50</v>
      </c>
      <c r="M3407" t="s">
        <v>3947</v>
      </c>
      <c r="N3407">
        <v>20.7</v>
      </c>
      <c r="O3407" t="s">
        <v>23</v>
      </c>
    </row>
    <row r="3408" spans="1:15" hidden="1" x14ac:dyDescent="0.25">
      <c r="A3408" t="s">
        <v>40</v>
      </c>
      <c r="C3408" t="s">
        <v>179</v>
      </c>
      <c r="D3408">
        <f t="shared" si="53"/>
        <v>10</v>
      </c>
      <c r="E3408" t="s">
        <v>43</v>
      </c>
      <c r="F3408" t="s">
        <v>131</v>
      </c>
      <c r="G3408">
        <v>4025.69</v>
      </c>
      <c r="H3408" s="1">
        <v>43340</v>
      </c>
      <c r="I3408" t="s">
        <v>31</v>
      </c>
      <c r="J3408">
        <v>22</v>
      </c>
      <c r="M3408" t="s">
        <v>3948</v>
      </c>
      <c r="N3408">
        <v>106</v>
      </c>
      <c r="O3408" t="s">
        <v>23</v>
      </c>
    </row>
    <row r="3409" spans="1:15" hidden="1" x14ac:dyDescent="0.25">
      <c r="A3409" t="s">
        <v>40</v>
      </c>
      <c r="C3409" t="s">
        <v>243</v>
      </c>
      <c r="D3409">
        <f t="shared" si="53"/>
        <v>10</v>
      </c>
      <c r="E3409" t="s">
        <v>62</v>
      </c>
      <c r="F3409" t="s">
        <v>245</v>
      </c>
      <c r="G3409">
        <v>36517.93</v>
      </c>
      <c r="H3409" s="1">
        <v>43340</v>
      </c>
      <c r="I3409" t="s">
        <v>31</v>
      </c>
      <c r="J3409">
        <v>28</v>
      </c>
      <c r="M3409" t="s">
        <v>3948</v>
      </c>
      <c r="N3409">
        <v>29</v>
      </c>
      <c r="O3409" t="s">
        <v>23</v>
      </c>
    </row>
    <row r="3410" spans="1:15" hidden="1" x14ac:dyDescent="0.25">
      <c r="A3410" t="s">
        <v>40</v>
      </c>
      <c r="C3410" t="s">
        <v>124</v>
      </c>
      <c r="D3410">
        <f t="shared" si="53"/>
        <v>10</v>
      </c>
      <c r="E3410" t="s">
        <v>43</v>
      </c>
      <c r="F3410" t="s">
        <v>126</v>
      </c>
      <c r="G3410">
        <v>6927.82</v>
      </c>
      <c r="H3410" s="1">
        <v>43340</v>
      </c>
      <c r="I3410" t="s">
        <v>19</v>
      </c>
      <c r="J3410">
        <v>19</v>
      </c>
      <c r="M3410" t="s">
        <v>3948</v>
      </c>
      <c r="N3410">
        <v>54</v>
      </c>
      <c r="O3410" t="s">
        <v>23</v>
      </c>
    </row>
    <row r="3411" spans="1:15" hidden="1" x14ac:dyDescent="0.25">
      <c r="A3411" t="s">
        <v>14</v>
      </c>
      <c r="B3411">
        <v>1</v>
      </c>
      <c r="C3411" t="s">
        <v>151</v>
      </c>
      <c r="D3411">
        <f t="shared" si="53"/>
        <v>10</v>
      </c>
      <c r="E3411" t="s">
        <v>24</v>
      </c>
      <c r="F3411" t="s">
        <v>153</v>
      </c>
      <c r="G3411">
        <v>2102.13</v>
      </c>
      <c r="H3411" s="1">
        <v>43340</v>
      </c>
      <c r="I3411" t="s">
        <v>19</v>
      </c>
      <c r="J3411">
        <v>21</v>
      </c>
      <c r="K3411" t="s">
        <v>617</v>
      </c>
      <c r="L3411" t="s">
        <v>21</v>
      </c>
      <c r="M3411" t="s">
        <v>3949</v>
      </c>
      <c r="N3411">
        <v>8.26</v>
      </c>
      <c r="O3411" t="s">
        <v>23</v>
      </c>
    </row>
    <row r="3412" spans="1:15" hidden="1" x14ac:dyDescent="0.25">
      <c r="A3412" t="s">
        <v>14</v>
      </c>
      <c r="B3412">
        <v>1</v>
      </c>
      <c r="C3412" t="s">
        <v>338</v>
      </c>
      <c r="D3412">
        <f t="shared" si="53"/>
        <v>10</v>
      </c>
      <c r="E3412" t="s">
        <v>17</v>
      </c>
      <c r="F3412" t="s">
        <v>340</v>
      </c>
      <c r="G3412">
        <v>3655.65</v>
      </c>
      <c r="H3412" s="1">
        <v>43340</v>
      </c>
      <c r="I3412" t="s">
        <v>19</v>
      </c>
      <c r="J3412">
        <v>24</v>
      </c>
      <c r="K3412" t="s">
        <v>1918</v>
      </c>
      <c r="L3412" t="s">
        <v>58</v>
      </c>
      <c r="M3412" t="s">
        <v>3950</v>
      </c>
      <c r="N3412">
        <v>10.91</v>
      </c>
      <c r="O3412" t="s">
        <v>23</v>
      </c>
    </row>
    <row r="3413" spans="1:15" hidden="1" x14ac:dyDescent="0.25">
      <c r="A3413" t="s">
        <v>14</v>
      </c>
      <c r="B3413">
        <v>1</v>
      </c>
      <c r="C3413" t="s">
        <v>28</v>
      </c>
      <c r="D3413">
        <f t="shared" si="53"/>
        <v>10</v>
      </c>
      <c r="E3413" t="s">
        <v>24</v>
      </c>
      <c r="F3413" t="s">
        <v>30</v>
      </c>
      <c r="G3413">
        <v>1327.43</v>
      </c>
      <c r="H3413" s="1">
        <v>43340</v>
      </c>
      <c r="I3413" t="s">
        <v>31</v>
      </c>
      <c r="J3413">
        <v>38</v>
      </c>
      <c r="K3413" t="s">
        <v>3951</v>
      </c>
      <c r="L3413" t="s">
        <v>26</v>
      </c>
      <c r="M3413" t="s">
        <v>3952</v>
      </c>
      <c r="N3413">
        <v>5.94</v>
      </c>
      <c r="O3413" t="s">
        <v>23</v>
      </c>
    </row>
    <row r="3414" spans="1:15" hidden="1" x14ac:dyDescent="0.25">
      <c r="A3414" t="s">
        <v>14</v>
      </c>
      <c r="B3414">
        <v>1</v>
      </c>
      <c r="C3414" t="s">
        <v>320</v>
      </c>
      <c r="D3414">
        <f t="shared" si="53"/>
        <v>9</v>
      </c>
      <c r="E3414" t="s">
        <v>24</v>
      </c>
      <c r="F3414" t="s">
        <v>322</v>
      </c>
      <c r="G3414">
        <v>10158.66</v>
      </c>
      <c r="H3414" s="1">
        <v>43340</v>
      </c>
      <c r="I3414" t="s">
        <v>31</v>
      </c>
      <c r="J3414">
        <v>28</v>
      </c>
      <c r="K3414" t="s">
        <v>3348</v>
      </c>
      <c r="L3414" t="s">
        <v>21</v>
      </c>
      <c r="M3414" t="s">
        <v>3953</v>
      </c>
      <c r="N3414">
        <v>64.72</v>
      </c>
      <c r="O3414" t="s">
        <v>23</v>
      </c>
    </row>
    <row r="3415" spans="1:15" hidden="1" x14ac:dyDescent="0.25">
      <c r="A3415" t="s">
        <v>14</v>
      </c>
      <c r="B3415">
        <v>0</v>
      </c>
      <c r="C3415" t="s">
        <v>224</v>
      </c>
      <c r="D3415">
        <f t="shared" si="53"/>
        <v>10</v>
      </c>
      <c r="E3415" t="s">
        <v>24</v>
      </c>
      <c r="F3415" t="s">
        <v>78</v>
      </c>
      <c r="G3415">
        <v>2311.66</v>
      </c>
      <c r="H3415" s="1">
        <v>43340</v>
      </c>
      <c r="I3415" t="s">
        <v>31</v>
      </c>
      <c r="J3415">
        <v>24</v>
      </c>
      <c r="K3415" t="s">
        <v>3889</v>
      </c>
      <c r="L3415" t="s">
        <v>50</v>
      </c>
      <c r="M3415" t="s">
        <v>3954</v>
      </c>
      <c r="N3415">
        <v>19.97</v>
      </c>
      <c r="O3415" t="s">
        <v>23</v>
      </c>
    </row>
    <row r="3416" spans="1:15" hidden="1" x14ac:dyDescent="0.25">
      <c r="A3416" t="s">
        <v>14</v>
      </c>
      <c r="B3416">
        <v>1</v>
      </c>
      <c r="C3416" t="s">
        <v>238</v>
      </c>
      <c r="D3416">
        <f t="shared" si="53"/>
        <v>10</v>
      </c>
      <c r="E3416" t="s">
        <v>24</v>
      </c>
      <c r="F3416" t="s">
        <v>240</v>
      </c>
      <c r="G3416">
        <v>6562.78</v>
      </c>
      <c r="H3416" s="1">
        <v>43340</v>
      </c>
      <c r="I3416" t="s">
        <v>31</v>
      </c>
      <c r="J3416">
        <v>19</v>
      </c>
      <c r="K3416" t="s">
        <v>1885</v>
      </c>
      <c r="L3416" t="s">
        <v>26</v>
      </c>
      <c r="M3416" t="s">
        <v>3955</v>
      </c>
      <c r="N3416">
        <v>15.45</v>
      </c>
      <c r="O3416" t="s">
        <v>23</v>
      </c>
    </row>
    <row r="3417" spans="1:15" hidden="1" x14ac:dyDescent="0.25">
      <c r="A3417" t="s">
        <v>14</v>
      </c>
      <c r="B3417">
        <v>0</v>
      </c>
      <c r="C3417" t="s">
        <v>146</v>
      </c>
      <c r="D3417">
        <f t="shared" si="53"/>
        <v>10</v>
      </c>
      <c r="E3417" t="s">
        <v>24</v>
      </c>
      <c r="F3417" t="s">
        <v>148</v>
      </c>
      <c r="G3417">
        <v>385.73</v>
      </c>
      <c r="H3417" s="1">
        <v>43340</v>
      </c>
      <c r="I3417" t="s">
        <v>31</v>
      </c>
      <c r="J3417">
        <v>25</v>
      </c>
      <c r="K3417" t="s">
        <v>835</v>
      </c>
      <c r="L3417" t="s">
        <v>50</v>
      </c>
      <c r="M3417" t="s">
        <v>3956</v>
      </c>
      <c r="N3417">
        <v>17.96</v>
      </c>
      <c r="O3417" t="s">
        <v>23</v>
      </c>
    </row>
    <row r="3418" spans="1:15" hidden="1" x14ac:dyDescent="0.25">
      <c r="A3418" t="s">
        <v>14</v>
      </c>
      <c r="B3418">
        <v>1</v>
      </c>
      <c r="C3418" t="s">
        <v>69</v>
      </c>
      <c r="D3418">
        <f t="shared" si="53"/>
        <v>9</v>
      </c>
      <c r="E3418" t="s">
        <v>17</v>
      </c>
      <c r="F3418" t="s">
        <v>71</v>
      </c>
      <c r="G3418">
        <v>9151.7900000000009</v>
      </c>
      <c r="H3418" s="1">
        <v>43340</v>
      </c>
      <c r="I3418" t="s">
        <v>31</v>
      </c>
      <c r="J3418">
        <v>23</v>
      </c>
      <c r="K3418" t="s">
        <v>948</v>
      </c>
      <c r="L3418" t="s">
        <v>26</v>
      </c>
      <c r="M3418" t="s">
        <v>3957</v>
      </c>
      <c r="N3418">
        <v>12.48</v>
      </c>
      <c r="O3418" t="s">
        <v>23</v>
      </c>
    </row>
    <row r="3419" spans="1:15" hidden="1" x14ac:dyDescent="0.25">
      <c r="A3419" t="s">
        <v>14</v>
      </c>
      <c r="B3419">
        <v>1</v>
      </c>
      <c r="C3419" t="s">
        <v>15</v>
      </c>
      <c r="D3419">
        <f t="shared" si="53"/>
        <v>10</v>
      </c>
      <c r="E3419" t="s">
        <v>17</v>
      </c>
      <c r="F3419" t="s">
        <v>18</v>
      </c>
      <c r="G3419">
        <v>1348.67</v>
      </c>
      <c r="H3419" s="1">
        <v>43340</v>
      </c>
      <c r="I3419" t="s">
        <v>19</v>
      </c>
      <c r="J3419">
        <v>26</v>
      </c>
      <c r="K3419" t="s">
        <v>342</v>
      </c>
      <c r="L3419" t="s">
        <v>21</v>
      </c>
      <c r="M3419" t="s">
        <v>3958</v>
      </c>
      <c r="N3419">
        <v>9.73</v>
      </c>
      <c r="O3419" t="s">
        <v>23</v>
      </c>
    </row>
    <row r="3420" spans="1:15" hidden="1" x14ac:dyDescent="0.25">
      <c r="A3420" t="s">
        <v>14</v>
      </c>
      <c r="B3420">
        <v>1</v>
      </c>
      <c r="C3420" t="s">
        <v>113</v>
      </c>
      <c r="D3420">
        <f t="shared" si="53"/>
        <v>9</v>
      </c>
      <c r="E3420" t="s">
        <v>17</v>
      </c>
      <c r="F3420" t="s">
        <v>100</v>
      </c>
      <c r="G3420">
        <v>2384.0300000000002</v>
      </c>
      <c r="H3420" s="1">
        <v>43340</v>
      </c>
      <c r="I3420" t="s">
        <v>31</v>
      </c>
      <c r="J3420">
        <v>21</v>
      </c>
      <c r="K3420" t="s">
        <v>3959</v>
      </c>
      <c r="L3420" t="s">
        <v>50</v>
      </c>
      <c r="M3420" t="s">
        <v>3960</v>
      </c>
      <c r="N3420">
        <v>559.33000000000004</v>
      </c>
      <c r="O3420" t="s">
        <v>23</v>
      </c>
    </row>
    <row r="3421" spans="1:15" hidden="1" x14ac:dyDescent="0.25">
      <c r="A3421" t="s">
        <v>14</v>
      </c>
      <c r="B3421">
        <v>1</v>
      </c>
      <c r="C3421" t="s">
        <v>471</v>
      </c>
      <c r="D3421">
        <f t="shared" si="53"/>
        <v>10</v>
      </c>
      <c r="E3421" t="s">
        <v>17</v>
      </c>
      <c r="F3421" t="s">
        <v>178</v>
      </c>
      <c r="G3421">
        <v>5096.91</v>
      </c>
      <c r="H3421" s="1">
        <v>43340</v>
      </c>
      <c r="I3421" t="s">
        <v>19</v>
      </c>
      <c r="J3421">
        <v>19</v>
      </c>
      <c r="K3421" t="s">
        <v>3961</v>
      </c>
      <c r="L3421" t="s">
        <v>50</v>
      </c>
      <c r="M3421" t="s">
        <v>3962</v>
      </c>
      <c r="N3421">
        <v>13.04</v>
      </c>
      <c r="O3421" t="s">
        <v>23</v>
      </c>
    </row>
    <row r="3422" spans="1:15" hidden="1" x14ac:dyDescent="0.25">
      <c r="A3422" t="s">
        <v>14</v>
      </c>
      <c r="B3422">
        <v>1</v>
      </c>
      <c r="C3422" t="s">
        <v>28</v>
      </c>
      <c r="D3422">
        <f t="shared" si="53"/>
        <v>10</v>
      </c>
      <c r="E3422" t="s">
        <v>17</v>
      </c>
      <c r="F3422" t="s">
        <v>30</v>
      </c>
      <c r="G3422">
        <v>1302.8399999999999</v>
      </c>
      <c r="H3422" s="1">
        <v>43340</v>
      </c>
      <c r="I3422" t="s">
        <v>31</v>
      </c>
      <c r="J3422">
        <v>38</v>
      </c>
      <c r="K3422" t="s">
        <v>3963</v>
      </c>
      <c r="L3422" t="s">
        <v>26</v>
      </c>
      <c r="M3422" t="s">
        <v>3964</v>
      </c>
      <c r="N3422">
        <v>24.59</v>
      </c>
      <c r="O3422" t="s">
        <v>23</v>
      </c>
    </row>
    <row r="3423" spans="1:15" hidden="1" x14ac:dyDescent="0.25">
      <c r="A3423" t="s">
        <v>14</v>
      </c>
      <c r="B3423">
        <v>1</v>
      </c>
      <c r="C3423" t="s">
        <v>1227</v>
      </c>
      <c r="D3423">
        <f t="shared" si="53"/>
        <v>10</v>
      </c>
      <c r="E3423" t="s">
        <v>24</v>
      </c>
      <c r="F3423" t="s">
        <v>1229</v>
      </c>
      <c r="G3423">
        <v>5657.67</v>
      </c>
      <c r="H3423" s="1">
        <v>43340</v>
      </c>
      <c r="I3423" t="s">
        <v>19</v>
      </c>
      <c r="J3423">
        <v>34</v>
      </c>
      <c r="K3423" t="s">
        <v>332</v>
      </c>
      <c r="L3423" t="s">
        <v>26</v>
      </c>
      <c r="M3423" t="s">
        <v>3965</v>
      </c>
      <c r="N3423">
        <v>15.39</v>
      </c>
      <c r="O3423" t="s">
        <v>23</v>
      </c>
    </row>
    <row r="3424" spans="1:15" hidden="1" x14ac:dyDescent="0.25">
      <c r="A3424" t="s">
        <v>14</v>
      </c>
      <c r="B3424">
        <v>0</v>
      </c>
      <c r="C3424" t="s">
        <v>224</v>
      </c>
      <c r="D3424">
        <f t="shared" si="53"/>
        <v>10</v>
      </c>
      <c r="E3424" t="s">
        <v>24</v>
      </c>
      <c r="F3424" t="s">
        <v>78</v>
      </c>
      <c r="G3424">
        <v>2298.6</v>
      </c>
      <c r="H3424" s="1">
        <v>43340</v>
      </c>
      <c r="I3424" t="s">
        <v>31</v>
      </c>
      <c r="J3424">
        <v>24</v>
      </c>
      <c r="K3424" t="s">
        <v>52</v>
      </c>
      <c r="L3424" t="s">
        <v>50</v>
      </c>
      <c r="M3424" t="s">
        <v>3966</v>
      </c>
      <c r="N3424">
        <v>13.06</v>
      </c>
      <c r="O3424" t="s">
        <v>23</v>
      </c>
    </row>
    <row r="3425" spans="1:15" hidden="1" x14ac:dyDescent="0.25">
      <c r="A3425" t="s">
        <v>14</v>
      </c>
      <c r="B3425">
        <v>1</v>
      </c>
      <c r="C3425" t="s">
        <v>413</v>
      </c>
      <c r="D3425">
        <f t="shared" si="53"/>
        <v>8</v>
      </c>
      <c r="E3425" t="s">
        <v>24</v>
      </c>
      <c r="F3425" t="s">
        <v>414</v>
      </c>
      <c r="G3425">
        <v>6933.41</v>
      </c>
      <c r="H3425" s="1">
        <v>43340</v>
      </c>
      <c r="I3425" t="s">
        <v>31</v>
      </c>
      <c r="J3425">
        <v>18</v>
      </c>
      <c r="K3425" t="s">
        <v>1084</v>
      </c>
      <c r="L3425" t="s">
        <v>21</v>
      </c>
      <c r="M3425" t="s">
        <v>3967</v>
      </c>
      <c r="N3425">
        <v>21.39</v>
      </c>
      <c r="O3425" t="s">
        <v>23</v>
      </c>
    </row>
    <row r="3426" spans="1:15" hidden="1" x14ac:dyDescent="0.25">
      <c r="A3426" t="s">
        <v>14</v>
      </c>
      <c r="B3426">
        <v>1</v>
      </c>
      <c r="C3426" t="s">
        <v>15</v>
      </c>
      <c r="D3426">
        <f t="shared" si="53"/>
        <v>10</v>
      </c>
      <c r="E3426" t="s">
        <v>24</v>
      </c>
      <c r="F3426" t="s">
        <v>18</v>
      </c>
      <c r="G3426">
        <v>1328.09</v>
      </c>
      <c r="H3426" s="1">
        <v>43340</v>
      </c>
      <c r="I3426" t="s">
        <v>19</v>
      </c>
      <c r="J3426">
        <v>26</v>
      </c>
      <c r="K3426" t="s">
        <v>571</v>
      </c>
      <c r="L3426" t="s">
        <v>21</v>
      </c>
      <c r="M3426" t="s">
        <v>3968</v>
      </c>
      <c r="N3426">
        <v>20.58</v>
      </c>
      <c r="O3426" t="s">
        <v>23</v>
      </c>
    </row>
    <row r="3427" spans="1:15" hidden="1" x14ac:dyDescent="0.25">
      <c r="A3427" t="s">
        <v>14</v>
      </c>
      <c r="B3427">
        <v>1</v>
      </c>
      <c r="C3427" t="s">
        <v>238</v>
      </c>
      <c r="D3427">
        <f t="shared" si="53"/>
        <v>10</v>
      </c>
      <c r="E3427" t="s">
        <v>24</v>
      </c>
      <c r="F3427" t="s">
        <v>240</v>
      </c>
      <c r="G3427">
        <v>6558.92</v>
      </c>
      <c r="H3427" s="1">
        <v>43340</v>
      </c>
      <c r="I3427" t="s">
        <v>31</v>
      </c>
      <c r="J3427">
        <v>19</v>
      </c>
      <c r="K3427" t="s">
        <v>3969</v>
      </c>
      <c r="L3427" t="s">
        <v>26</v>
      </c>
      <c r="M3427" t="s">
        <v>3970</v>
      </c>
      <c r="N3427">
        <v>3.86</v>
      </c>
      <c r="O3427" t="s">
        <v>23</v>
      </c>
    </row>
    <row r="3428" spans="1:15" hidden="1" x14ac:dyDescent="0.25">
      <c r="A3428" t="s">
        <v>14</v>
      </c>
      <c r="B3428">
        <v>1</v>
      </c>
      <c r="C3428" t="s">
        <v>750</v>
      </c>
      <c r="D3428">
        <f t="shared" si="53"/>
        <v>10</v>
      </c>
      <c r="E3428" t="s">
        <v>24</v>
      </c>
      <c r="F3428" t="s">
        <v>752</v>
      </c>
      <c r="G3428">
        <v>6708.78</v>
      </c>
      <c r="H3428" s="1">
        <v>43340</v>
      </c>
      <c r="I3428" t="s">
        <v>31</v>
      </c>
      <c r="J3428">
        <v>52</v>
      </c>
      <c r="K3428" t="s">
        <v>1849</v>
      </c>
      <c r="L3428" t="s">
        <v>58</v>
      </c>
      <c r="M3428" t="s">
        <v>3971</v>
      </c>
      <c r="N3428">
        <v>10.220000000000001</v>
      </c>
      <c r="O3428" t="s">
        <v>23</v>
      </c>
    </row>
    <row r="3429" spans="1:15" hidden="1" x14ac:dyDescent="0.25">
      <c r="A3429" t="s">
        <v>14</v>
      </c>
      <c r="B3429">
        <v>0</v>
      </c>
      <c r="C3429" t="s">
        <v>124</v>
      </c>
      <c r="D3429">
        <f t="shared" si="53"/>
        <v>10</v>
      </c>
      <c r="E3429" t="s">
        <v>24</v>
      </c>
      <c r="F3429" t="s">
        <v>126</v>
      </c>
      <c r="G3429">
        <v>6896.46</v>
      </c>
      <c r="H3429" s="1">
        <v>43340</v>
      </c>
      <c r="I3429" t="s">
        <v>19</v>
      </c>
      <c r="J3429">
        <v>19</v>
      </c>
      <c r="K3429" t="s">
        <v>2393</v>
      </c>
      <c r="L3429" t="s">
        <v>26</v>
      </c>
      <c r="M3429" t="s">
        <v>3972</v>
      </c>
      <c r="N3429">
        <v>31.36</v>
      </c>
      <c r="O3429" t="s">
        <v>23</v>
      </c>
    </row>
    <row r="3430" spans="1:15" hidden="1" x14ac:dyDescent="0.25">
      <c r="A3430" t="s">
        <v>14</v>
      </c>
      <c r="B3430">
        <v>1</v>
      </c>
      <c r="C3430" t="s">
        <v>138</v>
      </c>
      <c r="D3430">
        <f t="shared" si="53"/>
        <v>10</v>
      </c>
      <c r="E3430" t="s">
        <v>24</v>
      </c>
      <c r="F3430" t="s">
        <v>140</v>
      </c>
      <c r="G3430">
        <v>17918.63</v>
      </c>
      <c r="H3430" s="1">
        <v>43340</v>
      </c>
      <c r="I3430" t="s">
        <v>19</v>
      </c>
      <c r="J3430">
        <v>34</v>
      </c>
      <c r="K3430" t="s">
        <v>1508</v>
      </c>
      <c r="L3430" t="s">
        <v>58</v>
      </c>
      <c r="M3430" t="s">
        <v>3973</v>
      </c>
      <c r="N3430">
        <v>15.1</v>
      </c>
      <c r="O3430" t="s">
        <v>23</v>
      </c>
    </row>
    <row r="3431" spans="1:15" hidden="1" x14ac:dyDescent="0.25">
      <c r="A3431" t="s">
        <v>14</v>
      </c>
      <c r="B3431">
        <v>1</v>
      </c>
      <c r="C3431" t="s">
        <v>124</v>
      </c>
      <c r="D3431">
        <f t="shared" si="53"/>
        <v>10</v>
      </c>
      <c r="E3431" t="s">
        <v>24</v>
      </c>
      <c r="F3431" t="s">
        <v>126</v>
      </c>
      <c r="G3431">
        <v>6892.78</v>
      </c>
      <c r="H3431" s="1">
        <v>43340</v>
      </c>
      <c r="I3431" t="s">
        <v>19</v>
      </c>
      <c r="J3431">
        <v>19</v>
      </c>
      <c r="K3431" t="s">
        <v>1232</v>
      </c>
      <c r="L3431" t="s">
        <v>26</v>
      </c>
      <c r="M3431" t="s">
        <v>3974</v>
      </c>
      <c r="N3431">
        <v>3.68</v>
      </c>
      <c r="O3431" t="s">
        <v>23</v>
      </c>
    </row>
    <row r="3432" spans="1:15" hidden="1" x14ac:dyDescent="0.25">
      <c r="A3432" t="s">
        <v>40</v>
      </c>
      <c r="C3432" t="s">
        <v>442</v>
      </c>
      <c r="D3432">
        <f t="shared" si="53"/>
        <v>10</v>
      </c>
      <c r="E3432" t="s">
        <v>43</v>
      </c>
      <c r="F3432" t="s">
        <v>340</v>
      </c>
      <c r="G3432">
        <v>7814.77</v>
      </c>
      <c r="H3432" s="1">
        <v>43340</v>
      </c>
      <c r="I3432" t="s">
        <v>19</v>
      </c>
      <c r="J3432">
        <v>35</v>
      </c>
      <c r="M3432" t="s">
        <v>3975</v>
      </c>
      <c r="N3432">
        <v>45</v>
      </c>
      <c r="O3432" t="s">
        <v>23</v>
      </c>
    </row>
    <row r="3433" spans="1:15" hidden="1" x14ac:dyDescent="0.25">
      <c r="A3433" t="s">
        <v>14</v>
      </c>
      <c r="B3433">
        <v>1</v>
      </c>
      <c r="C3433" t="s">
        <v>28</v>
      </c>
      <c r="D3433">
        <f t="shared" si="53"/>
        <v>10</v>
      </c>
      <c r="E3433" t="s">
        <v>17</v>
      </c>
      <c r="F3433" t="s">
        <v>30</v>
      </c>
      <c r="G3433">
        <v>1277.5</v>
      </c>
      <c r="H3433" s="1">
        <v>43340</v>
      </c>
      <c r="I3433" t="s">
        <v>31</v>
      </c>
      <c r="J3433">
        <v>38</v>
      </c>
      <c r="K3433" t="s">
        <v>1791</v>
      </c>
      <c r="L3433" t="s">
        <v>21</v>
      </c>
      <c r="M3433" t="s">
        <v>3976</v>
      </c>
      <c r="N3433">
        <v>25.34</v>
      </c>
      <c r="O3433" t="s">
        <v>23</v>
      </c>
    </row>
    <row r="3434" spans="1:15" hidden="1" x14ac:dyDescent="0.25">
      <c r="A3434" t="s">
        <v>14</v>
      </c>
      <c r="B3434">
        <v>1</v>
      </c>
      <c r="C3434" t="s">
        <v>129</v>
      </c>
      <c r="D3434">
        <f t="shared" si="53"/>
        <v>10</v>
      </c>
      <c r="E3434" t="s">
        <v>24</v>
      </c>
      <c r="F3434" t="s">
        <v>131</v>
      </c>
      <c r="G3434">
        <v>15693.17</v>
      </c>
      <c r="H3434" s="1">
        <v>43340</v>
      </c>
      <c r="I3434" t="s">
        <v>31</v>
      </c>
      <c r="J3434">
        <v>24</v>
      </c>
      <c r="K3434" t="s">
        <v>457</v>
      </c>
      <c r="L3434" t="s">
        <v>21</v>
      </c>
      <c r="M3434" t="s">
        <v>3977</v>
      </c>
      <c r="N3434">
        <v>19.93</v>
      </c>
      <c r="O3434" t="s">
        <v>23</v>
      </c>
    </row>
    <row r="3435" spans="1:15" hidden="1" x14ac:dyDescent="0.25">
      <c r="A3435" t="s">
        <v>14</v>
      </c>
      <c r="B3435">
        <v>0</v>
      </c>
      <c r="C3435" t="s">
        <v>320</v>
      </c>
      <c r="D3435">
        <f t="shared" si="53"/>
        <v>9</v>
      </c>
      <c r="E3435" t="s">
        <v>24</v>
      </c>
      <c r="F3435" t="s">
        <v>322</v>
      </c>
      <c r="G3435">
        <v>10117.14</v>
      </c>
      <c r="H3435" s="1">
        <v>43340</v>
      </c>
      <c r="I3435" t="s">
        <v>31</v>
      </c>
      <c r="J3435">
        <v>28</v>
      </c>
      <c r="K3435" t="s">
        <v>786</v>
      </c>
      <c r="L3435" t="s">
        <v>26</v>
      </c>
      <c r="M3435" t="s">
        <v>3978</v>
      </c>
      <c r="N3435">
        <v>41.52</v>
      </c>
      <c r="O3435" t="s">
        <v>23</v>
      </c>
    </row>
    <row r="3436" spans="1:15" hidden="1" x14ac:dyDescent="0.25">
      <c r="A3436" t="s">
        <v>14</v>
      </c>
      <c r="B3436">
        <v>1</v>
      </c>
      <c r="C3436" t="s">
        <v>285</v>
      </c>
      <c r="D3436">
        <f t="shared" si="53"/>
        <v>10</v>
      </c>
      <c r="E3436" t="s">
        <v>17</v>
      </c>
      <c r="F3436" t="s">
        <v>140</v>
      </c>
      <c r="G3436">
        <v>3577.75</v>
      </c>
      <c r="H3436" s="1">
        <v>43340</v>
      </c>
      <c r="I3436" t="s">
        <v>19</v>
      </c>
      <c r="J3436">
        <v>21</v>
      </c>
      <c r="K3436" t="s">
        <v>1887</v>
      </c>
      <c r="L3436" t="s">
        <v>259</v>
      </c>
      <c r="M3436" t="s">
        <v>3979</v>
      </c>
      <c r="N3436">
        <v>7.36</v>
      </c>
      <c r="O3436" t="s">
        <v>23</v>
      </c>
    </row>
    <row r="3437" spans="1:15" hidden="1" x14ac:dyDescent="0.25">
      <c r="A3437" t="s">
        <v>14</v>
      </c>
      <c r="B3437">
        <v>1</v>
      </c>
      <c r="C3437" t="s">
        <v>129</v>
      </c>
      <c r="D3437">
        <f t="shared" si="53"/>
        <v>10</v>
      </c>
      <c r="E3437" t="s">
        <v>24</v>
      </c>
      <c r="F3437" t="s">
        <v>131</v>
      </c>
      <c r="G3437">
        <v>15683.89</v>
      </c>
      <c r="H3437" s="1">
        <v>43340</v>
      </c>
      <c r="I3437" t="s">
        <v>31</v>
      </c>
      <c r="J3437">
        <v>24</v>
      </c>
      <c r="K3437" t="s">
        <v>2941</v>
      </c>
      <c r="L3437" t="s">
        <v>21</v>
      </c>
      <c r="M3437" t="s">
        <v>3980</v>
      </c>
      <c r="N3437">
        <v>9.2799999999999994</v>
      </c>
      <c r="O3437" t="s">
        <v>23</v>
      </c>
    </row>
    <row r="3438" spans="1:15" hidden="1" x14ac:dyDescent="0.25">
      <c r="A3438" t="s">
        <v>14</v>
      </c>
      <c r="B3438">
        <v>0</v>
      </c>
      <c r="C3438" t="s">
        <v>91</v>
      </c>
      <c r="D3438">
        <f t="shared" si="53"/>
        <v>10</v>
      </c>
      <c r="E3438" t="s">
        <v>24</v>
      </c>
      <c r="F3438" t="s">
        <v>93</v>
      </c>
      <c r="G3438">
        <v>2500.06</v>
      </c>
      <c r="H3438" s="1">
        <v>43340</v>
      </c>
      <c r="I3438" t="s">
        <v>19</v>
      </c>
      <c r="J3438">
        <v>24</v>
      </c>
      <c r="K3438" t="s">
        <v>2722</v>
      </c>
      <c r="L3438" t="s">
        <v>50</v>
      </c>
      <c r="M3438" t="s">
        <v>3981</v>
      </c>
      <c r="N3438">
        <v>26.78</v>
      </c>
      <c r="O3438" t="s">
        <v>23</v>
      </c>
    </row>
    <row r="3439" spans="1:15" hidden="1" x14ac:dyDescent="0.25">
      <c r="A3439" t="s">
        <v>14</v>
      </c>
      <c r="B3439">
        <v>0</v>
      </c>
      <c r="C3439" t="s">
        <v>165</v>
      </c>
      <c r="D3439">
        <f t="shared" si="53"/>
        <v>10</v>
      </c>
      <c r="E3439" t="s">
        <v>17</v>
      </c>
      <c r="F3439" t="s">
        <v>167</v>
      </c>
      <c r="G3439">
        <v>4027.7</v>
      </c>
      <c r="H3439" s="1">
        <v>43340</v>
      </c>
      <c r="I3439" t="s">
        <v>19</v>
      </c>
      <c r="J3439">
        <v>20</v>
      </c>
      <c r="K3439" t="s">
        <v>1359</v>
      </c>
      <c r="L3439" t="s">
        <v>58</v>
      </c>
      <c r="M3439" t="s">
        <v>3982</v>
      </c>
      <c r="N3439">
        <v>5.97</v>
      </c>
      <c r="O3439" t="s">
        <v>23</v>
      </c>
    </row>
    <row r="3440" spans="1:15" hidden="1" x14ac:dyDescent="0.25">
      <c r="A3440" t="s">
        <v>40</v>
      </c>
      <c r="C3440" t="s">
        <v>315</v>
      </c>
      <c r="D3440">
        <f t="shared" si="53"/>
        <v>10</v>
      </c>
      <c r="E3440" t="s">
        <v>43</v>
      </c>
      <c r="F3440" t="s">
        <v>299</v>
      </c>
      <c r="G3440">
        <v>3961.91</v>
      </c>
      <c r="H3440" s="1">
        <v>43340</v>
      </c>
      <c r="I3440" t="s">
        <v>31</v>
      </c>
      <c r="J3440">
        <v>69</v>
      </c>
      <c r="M3440" t="s">
        <v>3983</v>
      </c>
      <c r="N3440">
        <v>167</v>
      </c>
      <c r="O3440" t="s">
        <v>23</v>
      </c>
    </row>
    <row r="3441" spans="1:15" x14ac:dyDescent="0.25">
      <c r="A3441" t="s">
        <v>40</v>
      </c>
      <c r="C3441" t="s">
        <v>442</v>
      </c>
      <c r="D3441">
        <f t="shared" si="53"/>
        <v>10</v>
      </c>
      <c r="E3441" t="s">
        <v>202</v>
      </c>
      <c r="F3441" t="s">
        <v>340</v>
      </c>
      <c r="G3441">
        <v>10258.01</v>
      </c>
      <c r="H3441" s="1">
        <v>43340</v>
      </c>
      <c r="I3441" t="s">
        <v>19</v>
      </c>
      <c r="J3441">
        <v>35</v>
      </c>
      <c r="M3441" t="s">
        <v>3983</v>
      </c>
      <c r="N3441">
        <v>2443.2399999999998</v>
      </c>
      <c r="O3441" t="s">
        <v>204</v>
      </c>
    </row>
    <row r="3442" spans="1:15" x14ac:dyDescent="0.25">
      <c r="A3442" t="s">
        <v>40</v>
      </c>
      <c r="C3442" t="s">
        <v>216</v>
      </c>
      <c r="D3442">
        <f t="shared" si="53"/>
        <v>10</v>
      </c>
      <c r="E3442" t="s">
        <v>202</v>
      </c>
      <c r="F3442" t="s">
        <v>218</v>
      </c>
      <c r="G3442">
        <v>60739.040000000001</v>
      </c>
      <c r="H3442" s="1">
        <v>43340</v>
      </c>
      <c r="I3442" t="s">
        <v>31</v>
      </c>
      <c r="J3442">
        <v>33</v>
      </c>
      <c r="M3442" t="s">
        <v>3983</v>
      </c>
      <c r="N3442">
        <v>2718.51</v>
      </c>
      <c r="O3442" t="s">
        <v>204</v>
      </c>
    </row>
    <row r="3443" spans="1:15" hidden="1" x14ac:dyDescent="0.25">
      <c r="A3443" t="s">
        <v>14</v>
      </c>
      <c r="B3443">
        <v>1</v>
      </c>
      <c r="C3443" t="s">
        <v>224</v>
      </c>
      <c r="D3443">
        <f t="shared" si="53"/>
        <v>10</v>
      </c>
      <c r="E3443" t="s">
        <v>24</v>
      </c>
      <c r="F3443" t="s">
        <v>78</v>
      </c>
      <c r="G3443">
        <v>2267.73</v>
      </c>
      <c r="H3443" s="1">
        <v>43340</v>
      </c>
      <c r="I3443" t="s">
        <v>31</v>
      </c>
      <c r="J3443">
        <v>24</v>
      </c>
      <c r="K3443" t="s">
        <v>219</v>
      </c>
      <c r="L3443" t="s">
        <v>50</v>
      </c>
      <c r="M3443" t="s">
        <v>3984</v>
      </c>
      <c r="N3443">
        <v>30.87</v>
      </c>
      <c r="O3443" t="s">
        <v>23</v>
      </c>
    </row>
    <row r="3444" spans="1:15" hidden="1" x14ac:dyDescent="0.25">
      <c r="A3444" t="s">
        <v>14</v>
      </c>
      <c r="B3444">
        <v>1</v>
      </c>
      <c r="C3444" t="s">
        <v>124</v>
      </c>
      <c r="D3444">
        <f t="shared" si="53"/>
        <v>10</v>
      </c>
      <c r="E3444" t="s">
        <v>17</v>
      </c>
      <c r="F3444" t="s">
        <v>126</v>
      </c>
      <c r="G3444">
        <v>6874.35</v>
      </c>
      <c r="H3444" s="1">
        <v>43340</v>
      </c>
      <c r="I3444" t="s">
        <v>19</v>
      </c>
      <c r="J3444">
        <v>19</v>
      </c>
      <c r="K3444" t="s">
        <v>3985</v>
      </c>
      <c r="L3444" t="s">
        <v>26</v>
      </c>
      <c r="M3444" t="s">
        <v>3986</v>
      </c>
      <c r="N3444">
        <v>18.43</v>
      </c>
      <c r="O3444" t="s">
        <v>23</v>
      </c>
    </row>
    <row r="3445" spans="1:15" hidden="1" x14ac:dyDescent="0.25">
      <c r="A3445" t="s">
        <v>14</v>
      </c>
      <c r="B3445">
        <v>1</v>
      </c>
      <c r="C3445" t="s">
        <v>33</v>
      </c>
      <c r="D3445">
        <f t="shared" si="53"/>
        <v>10</v>
      </c>
      <c r="E3445" t="s">
        <v>17</v>
      </c>
      <c r="F3445" t="s">
        <v>35</v>
      </c>
      <c r="G3445">
        <v>2977.88</v>
      </c>
      <c r="H3445" s="1">
        <v>43340</v>
      </c>
      <c r="I3445" t="s">
        <v>19</v>
      </c>
      <c r="J3445">
        <v>40</v>
      </c>
      <c r="K3445" t="s">
        <v>2609</v>
      </c>
      <c r="L3445" t="s">
        <v>21</v>
      </c>
      <c r="M3445" t="s">
        <v>3987</v>
      </c>
      <c r="N3445">
        <v>7.72</v>
      </c>
      <c r="O3445" t="s">
        <v>23</v>
      </c>
    </row>
    <row r="3446" spans="1:15" x14ac:dyDescent="0.25">
      <c r="A3446" t="s">
        <v>40</v>
      </c>
      <c r="C3446" t="s">
        <v>121</v>
      </c>
      <c r="D3446">
        <f t="shared" si="53"/>
        <v>10</v>
      </c>
      <c r="E3446" t="s">
        <v>202</v>
      </c>
      <c r="F3446" t="s">
        <v>123</v>
      </c>
      <c r="G3446">
        <v>3183.94</v>
      </c>
      <c r="H3446" s="1">
        <v>43340</v>
      </c>
      <c r="I3446" t="s">
        <v>31</v>
      </c>
      <c r="J3446">
        <v>31</v>
      </c>
      <c r="M3446" t="s">
        <v>3988</v>
      </c>
      <c r="N3446">
        <v>996.24</v>
      </c>
      <c r="O3446" t="s">
        <v>204</v>
      </c>
    </row>
    <row r="3447" spans="1:15" hidden="1" x14ac:dyDescent="0.25">
      <c r="A3447" t="s">
        <v>40</v>
      </c>
      <c r="C3447" t="s">
        <v>365</v>
      </c>
      <c r="D3447">
        <f t="shared" si="53"/>
        <v>10</v>
      </c>
      <c r="E3447" t="s">
        <v>43</v>
      </c>
      <c r="F3447" t="s">
        <v>131</v>
      </c>
      <c r="G3447">
        <v>3231.09</v>
      </c>
      <c r="H3447" s="1">
        <v>43340</v>
      </c>
      <c r="I3447" t="s">
        <v>31</v>
      </c>
      <c r="J3447">
        <v>37</v>
      </c>
      <c r="M3447" t="s">
        <v>3988</v>
      </c>
      <c r="N3447">
        <v>197</v>
      </c>
      <c r="O3447" t="s">
        <v>23</v>
      </c>
    </row>
    <row r="3448" spans="1:15" x14ac:dyDescent="0.25">
      <c r="A3448" t="s">
        <v>40</v>
      </c>
      <c r="C3448" t="s">
        <v>875</v>
      </c>
      <c r="D3448">
        <f t="shared" si="53"/>
        <v>10</v>
      </c>
      <c r="E3448" t="s">
        <v>202</v>
      </c>
      <c r="F3448" t="s">
        <v>877</v>
      </c>
      <c r="G3448">
        <v>16233.77</v>
      </c>
      <c r="H3448" s="1">
        <v>43340</v>
      </c>
      <c r="I3448" t="s">
        <v>31</v>
      </c>
      <c r="J3448">
        <v>42</v>
      </c>
      <c r="M3448" t="s">
        <v>3988</v>
      </c>
      <c r="N3448">
        <v>1757.81</v>
      </c>
      <c r="O3448" t="s">
        <v>204</v>
      </c>
    </row>
    <row r="3449" spans="1:15" hidden="1" x14ac:dyDescent="0.25">
      <c r="A3449" t="s">
        <v>14</v>
      </c>
      <c r="B3449">
        <v>1</v>
      </c>
      <c r="C3449" t="s">
        <v>293</v>
      </c>
      <c r="D3449">
        <f t="shared" si="53"/>
        <v>10</v>
      </c>
      <c r="E3449" t="s">
        <v>17</v>
      </c>
      <c r="F3449" t="s">
        <v>30</v>
      </c>
      <c r="G3449">
        <v>42769.3</v>
      </c>
      <c r="H3449" s="1">
        <v>43340</v>
      </c>
      <c r="I3449" t="s">
        <v>31</v>
      </c>
      <c r="J3449">
        <v>22</v>
      </c>
      <c r="K3449" t="s">
        <v>52</v>
      </c>
      <c r="L3449" t="s">
        <v>50</v>
      </c>
      <c r="M3449" t="s">
        <v>3989</v>
      </c>
      <c r="N3449">
        <v>12.46</v>
      </c>
      <c r="O3449" t="s">
        <v>23</v>
      </c>
    </row>
    <row r="3450" spans="1:15" hidden="1" x14ac:dyDescent="0.25">
      <c r="A3450" t="s">
        <v>14</v>
      </c>
      <c r="B3450">
        <v>0</v>
      </c>
      <c r="C3450" t="s">
        <v>121</v>
      </c>
      <c r="D3450">
        <f t="shared" si="53"/>
        <v>10</v>
      </c>
      <c r="E3450" t="s">
        <v>24</v>
      </c>
      <c r="F3450" t="s">
        <v>123</v>
      </c>
      <c r="G3450">
        <v>2187.6999999999998</v>
      </c>
      <c r="H3450" s="1">
        <v>43340</v>
      </c>
      <c r="I3450" t="s">
        <v>31</v>
      </c>
      <c r="J3450">
        <v>31</v>
      </c>
      <c r="K3450" t="s">
        <v>3990</v>
      </c>
      <c r="L3450" t="s">
        <v>26</v>
      </c>
      <c r="M3450" t="s">
        <v>3991</v>
      </c>
      <c r="N3450">
        <v>12.38</v>
      </c>
      <c r="O3450" t="s">
        <v>23</v>
      </c>
    </row>
    <row r="3451" spans="1:15" hidden="1" x14ac:dyDescent="0.25">
      <c r="A3451" t="s">
        <v>14</v>
      </c>
      <c r="B3451">
        <v>1</v>
      </c>
      <c r="C3451" t="s">
        <v>103</v>
      </c>
      <c r="D3451">
        <f t="shared" si="53"/>
        <v>10</v>
      </c>
      <c r="E3451" t="s">
        <v>17</v>
      </c>
      <c r="F3451" t="s">
        <v>105</v>
      </c>
      <c r="G3451">
        <v>3204.12</v>
      </c>
      <c r="H3451" s="1">
        <v>43340</v>
      </c>
      <c r="I3451" t="s">
        <v>19</v>
      </c>
      <c r="J3451">
        <v>25</v>
      </c>
      <c r="K3451" t="s">
        <v>3782</v>
      </c>
      <c r="L3451" t="s">
        <v>50</v>
      </c>
      <c r="M3451" t="s">
        <v>3992</v>
      </c>
      <c r="N3451">
        <v>22.89</v>
      </c>
      <c r="O3451" t="s">
        <v>23</v>
      </c>
    </row>
    <row r="3452" spans="1:15" hidden="1" x14ac:dyDescent="0.25">
      <c r="A3452" t="s">
        <v>40</v>
      </c>
      <c r="C3452" t="s">
        <v>138</v>
      </c>
      <c r="D3452">
        <f t="shared" si="53"/>
        <v>10</v>
      </c>
      <c r="E3452" t="s">
        <v>43</v>
      </c>
      <c r="F3452" t="s">
        <v>140</v>
      </c>
      <c r="G3452">
        <v>17879.63</v>
      </c>
      <c r="H3452" s="1">
        <v>43340</v>
      </c>
      <c r="I3452" t="s">
        <v>19</v>
      </c>
      <c r="J3452">
        <v>34</v>
      </c>
      <c r="M3452" t="s">
        <v>3993</v>
      </c>
      <c r="N3452">
        <v>39</v>
      </c>
      <c r="O3452" t="s">
        <v>23</v>
      </c>
    </row>
    <row r="3453" spans="1:15" x14ac:dyDescent="0.25">
      <c r="A3453" t="s">
        <v>40</v>
      </c>
      <c r="C3453" t="s">
        <v>267</v>
      </c>
      <c r="D3453">
        <f t="shared" si="53"/>
        <v>10</v>
      </c>
      <c r="E3453" t="s">
        <v>202</v>
      </c>
      <c r="F3453" t="s">
        <v>269</v>
      </c>
      <c r="G3453">
        <v>2646.08</v>
      </c>
      <c r="H3453" s="1">
        <v>43340</v>
      </c>
      <c r="I3453" t="s">
        <v>19</v>
      </c>
      <c r="J3453">
        <v>18</v>
      </c>
      <c r="M3453" t="s">
        <v>3993</v>
      </c>
      <c r="N3453">
        <v>761.33</v>
      </c>
      <c r="O3453" t="s">
        <v>204</v>
      </c>
    </row>
    <row r="3454" spans="1:15" hidden="1" x14ac:dyDescent="0.25">
      <c r="A3454" t="s">
        <v>40</v>
      </c>
      <c r="C3454" t="s">
        <v>181</v>
      </c>
      <c r="D3454">
        <f t="shared" si="53"/>
        <v>10</v>
      </c>
      <c r="E3454" t="s">
        <v>43</v>
      </c>
      <c r="F3454" t="s">
        <v>183</v>
      </c>
      <c r="G3454">
        <v>4414.8599999999997</v>
      </c>
      <c r="H3454" s="1">
        <v>43340</v>
      </c>
      <c r="I3454" t="s">
        <v>31</v>
      </c>
      <c r="J3454">
        <v>27</v>
      </c>
      <c r="M3454" t="s">
        <v>3993</v>
      </c>
      <c r="N3454">
        <v>28</v>
      </c>
      <c r="O3454" t="s">
        <v>23</v>
      </c>
    </row>
    <row r="3455" spans="1:15" x14ac:dyDescent="0.25">
      <c r="A3455" t="s">
        <v>40</v>
      </c>
      <c r="C3455" t="s">
        <v>151</v>
      </c>
      <c r="D3455">
        <f t="shared" si="53"/>
        <v>10</v>
      </c>
      <c r="E3455" t="s">
        <v>202</v>
      </c>
      <c r="F3455" t="s">
        <v>153</v>
      </c>
      <c r="G3455">
        <v>3139.2</v>
      </c>
      <c r="H3455" s="1">
        <v>43340</v>
      </c>
      <c r="I3455" t="s">
        <v>19</v>
      </c>
      <c r="J3455">
        <v>21</v>
      </c>
      <c r="M3455" t="s">
        <v>3993</v>
      </c>
      <c r="N3455">
        <v>1037.07</v>
      </c>
      <c r="O3455" t="s">
        <v>204</v>
      </c>
    </row>
    <row r="3456" spans="1:15" hidden="1" x14ac:dyDescent="0.25">
      <c r="A3456" t="s">
        <v>14</v>
      </c>
      <c r="B3456">
        <v>0</v>
      </c>
      <c r="C3456" t="s">
        <v>297</v>
      </c>
      <c r="D3456">
        <f t="shared" si="53"/>
        <v>10</v>
      </c>
      <c r="E3456" t="s">
        <v>17</v>
      </c>
      <c r="F3456" t="s">
        <v>299</v>
      </c>
      <c r="G3456">
        <v>5950.68</v>
      </c>
      <c r="H3456" s="1">
        <v>43340</v>
      </c>
      <c r="I3456" t="s">
        <v>31</v>
      </c>
      <c r="J3456">
        <v>44</v>
      </c>
      <c r="K3456" t="s">
        <v>1979</v>
      </c>
      <c r="L3456" t="s">
        <v>50</v>
      </c>
      <c r="M3456" t="s">
        <v>3994</v>
      </c>
      <c r="N3456">
        <v>31.62</v>
      </c>
      <c r="O3456" t="s">
        <v>23</v>
      </c>
    </row>
    <row r="3457" spans="1:15" hidden="1" x14ac:dyDescent="0.25">
      <c r="A3457" t="s">
        <v>14</v>
      </c>
      <c r="B3457">
        <v>0</v>
      </c>
      <c r="C3457" t="s">
        <v>623</v>
      </c>
      <c r="D3457">
        <f t="shared" si="53"/>
        <v>10</v>
      </c>
      <c r="E3457" t="s">
        <v>24</v>
      </c>
      <c r="F3457" t="s">
        <v>625</v>
      </c>
      <c r="G3457">
        <v>11560.23</v>
      </c>
      <c r="H3457" s="1">
        <v>43340</v>
      </c>
      <c r="I3457" t="s">
        <v>31</v>
      </c>
      <c r="J3457">
        <v>38</v>
      </c>
      <c r="K3457" t="s">
        <v>2473</v>
      </c>
      <c r="L3457" t="s">
        <v>50</v>
      </c>
      <c r="M3457" t="s">
        <v>3995</v>
      </c>
      <c r="N3457">
        <v>32.799999999999997</v>
      </c>
      <c r="O3457" t="s">
        <v>23</v>
      </c>
    </row>
    <row r="3458" spans="1:15" hidden="1" x14ac:dyDescent="0.25">
      <c r="A3458" t="s">
        <v>14</v>
      </c>
      <c r="B3458">
        <v>1</v>
      </c>
      <c r="C3458" t="s">
        <v>545</v>
      </c>
      <c r="D3458">
        <f t="shared" si="53"/>
        <v>10</v>
      </c>
      <c r="E3458" t="s">
        <v>17</v>
      </c>
      <c r="F3458" t="s">
        <v>547</v>
      </c>
      <c r="G3458">
        <v>5267.36</v>
      </c>
      <c r="H3458" s="1">
        <v>43340</v>
      </c>
      <c r="I3458" t="s">
        <v>31</v>
      </c>
      <c r="J3458">
        <v>31</v>
      </c>
      <c r="K3458" t="s">
        <v>3996</v>
      </c>
      <c r="L3458" t="s">
        <v>26</v>
      </c>
      <c r="M3458" t="s">
        <v>3997</v>
      </c>
      <c r="N3458">
        <v>141.97999999999999</v>
      </c>
      <c r="O3458" t="s">
        <v>23</v>
      </c>
    </row>
    <row r="3459" spans="1:15" hidden="1" x14ac:dyDescent="0.25">
      <c r="A3459" t="s">
        <v>14</v>
      </c>
      <c r="B3459">
        <v>1</v>
      </c>
      <c r="C3459" t="s">
        <v>285</v>
      </c>
      <c r="D3459">
        <f t="shared" ref="D3459:D3522" si="54">LEN(C3459)-4</f>
        <v>10</v>
      </c>
      <c r="E3459" t="s">
        <v>17</v>
      </c>
      <c r="F3459" t="s">
        <v>140</v>
      </c>
      <c r="G3459">
        <v>3569.58</v>
      </c>
      <c r="H3459" s="1">
        <v>43340</v>
      </c>
      <c r="I3459" t="s">
        <v>19</v>
      </c>
      <c r="J3459">
        <v>21</v>
      </c>
      <c r="K3459" t="s">
        <v>2402</v>
      </c>
      <c r="L3459" t="s">
        <v>259</v>
      </c>
      <c r="M3459" t="s">
        <v>3998</v>
      </c>
      <c r="N3459">
        <v>8.17</v>
      </c>
      <c r="O3459" t="s">
        <v>23</v>
      </c>
    </row>
    <row r="3460" spans="1:15" hidden="1" x14ac:dyDescent="0.25">
      <c r="A3460" t="s">
        <v>40</v>
      </c>
      <c r="C3460" t="s">
        <v>103</v>
      </c>
      <c r="D3460">
        <f t="shared" si="54"/>
        <v>10</v>
      </c>
      <c r="E3460" t="s">
        <v>43</v>
      </c>
      <c r="F3460" t="s">
        <v>105</v>
      </c>
      <c r="G3460">
        <v>3172.12</v>
      </c>
      <c r="H3460" s="1">
        <v>43340</v>
      </c>
      <c r="I3460" t="s">
        <v>19</v>
      </c>
      <c r="J3460">
        <v>25</v>
      </c>
      <c r="M3460" t="s">
        <v>3999</v>
      </c>
      <c r="N3460">
        <v>32</v>
      </c>
      <c r="O3460" t="s">
        <v>23</v>
      </c>
    </row>
    <row r="3461" spans="1:15" hidden="1" x14ac:dyDescent="0.25">
      <c r="A3461" t="s">
        <v>14</v>
      </c>
      <c r="B3461">
        <v>0</v>
      </c>
      <c r="C3461" t="s">
        <v>121</v>
      </c>
      <c r="D3461">
        <f t="shared" si="54"/>
        <v>10</v>
      </c>
      <c r="E3461" t="s">
        <v>17</v>
      </c>
      <c r="F3461" t="s">
        <v>123</v>
      </c>
      <c r="G3461">
        <v>3155.31</v>
      </c>
      <c r="H3461" s="1">
        <v>43340</v>
      </c>
      <c r="I3461" t="s">
        <v>31</v>
      </c>
      <c r="J3461">
        <v>31</v>
      </c>
      <c r="K3461" t="s">
        <v>4000</v>
      </c>
      <c r="L3461" t="s">
        <v>26</v>
      </c>
      <c r="M3461" t="s">
        <v>4001</v>
      </c>
      <c r="N3461">
        <v>28.63</v>
      </c>
      <c r="O3461" t="s">
        <v>23</v>
      </c>
    </row>
    <row r="3462" spans="1:15" hidden="1" x14ac:dyDescent="0.25">
      <c r="A3462" t="s">
        <v>14</v>
      </c>
      <c r="B3462">
        <v>1</v>
      </c>
      <c r="C3462" t="s">
        <v>216</v>
      </c>
      <c r="D3462">
        <f t="shared" si="54"/>
        <v>10</v>
      </c>
      <c r="E3462" t="s">
        <v>24</v>
      </c>
      <c r="F3462" t="s">
        <v>218</v>
      </c>
      <c r="G3462">
        <v>60727.17</v>
      </c>
      <c r="H3462" s="1">
        <v>43340</v>
      </c>
      <c r="I3462" t="s">
        <v>31</v>
      </c>
      <c r="J3462">
        <v>33</v>
      </c>
      <c r="K3462" t="s">
        <v>52</v>
      </c>
      <c r="L3462" t="s">
        <v>50</v>
      </c>
      <c r="M3462" t="s">
        <v>4002</v>
      </c>
      <c r="N3462">
        <v>11.87</v>
      </c>
      <c r="O3462" t="s">
        <v>23</v>
      </c>
    </row>
    <row r="3463" spans="1:15" hidden="1" x14ac:dyDescent="0.25">
      <c r="A3463" t="s">
        <v>14</v>
      </c>
      <c r="B3463">
        <v>1</v>
      </c>
      <c r="C3463" t="s">
        <v>192</v>
      </c>
      <c r="D3463">
        <f t="shared" si="54"/>
        <v>10</v>
      </c>
      <c r="E3463" t="s">
        <v>24</v>
      </c>
      <c r="F3463" t="s">
        <v>194</v>
      </c>
      <c r="G3463">
        <v>2913.07</v>
      </c>
      <c r="H3463" s="1">
        <v>43340</v>
      </c>
      <c r="I3463" t="s">
        <v>31</v>
      </c>
      <c r="J3463">
        <v>22</v>
      </c>
      <c r="K3463" t="s">
        <v>4003</v>
      </c>
      <c r="L3463" t="s">
        <v>50</v>
      </c>
      <c r="M3463" t="s">
        <v>4004</v>
      </c>
      <c r="N3463">
        <v>21.42</v>
      </c>
      <c r="O3463" t="s">
        <v>23</v>
      </c>
    </row>
    <row r="3464" spans="1:15" hidden="1" x14ac:dyDescent="0.25">
      <c r="A3464" t="s">
        <v>14</v>
      </c>
      <c r="B3464">
        <v>1</v>
      </c>
      <c r="C3464" t="s">
        <v>285</v>
      </c>
      <c r="D3464">
        <f t="shared" si="54"/>
        <v>10</v>
      </c>
      <c r="E3464" t="s">
        <v>24</v>
      </c>
      <c r="F3464" t="s">
        <v>140</v>
      </c>
      <c r="G3464">
        <v>3554.52</v>
      </c>
      <c r="H3464" s="1">
        <v>43340</v>
      </c>
      <c r="I3464" t="s">
        <v>19</v>
      </c>
      <c r="J3464">
        <v>21</v>
      </c>
      <c r="K3464" t="s">
        <v>3007</v>
      </c>
      <c r="L3464" t="s">
        <v>259</v>
      </c>
      <c r="M3464" t="s">
        <v>4005</v>
      </c>
      <c r="N3464">
        <v>15.06</v>
      </c>
      <c r="O3464" t="s">
        <v>23</v>
      </c>
    </row>
    <row r="3465" spans="1:15" hidden="1" x14ac:dyDescent="0.25">
      <c r="A3465" t="s">
        <v>14</v>
      </c>
      <c r="B3465">
        <v>0</v>
      </c>
      <c r="C3465" t="s">
        <v>181</v>
      </c>
      <c r="D3465">
        <f t="shared" si="54"/>
        <v>10</v>
      </c>
      <c r="E3465" t="s">
        <v>24</v>
      </c>
      <c r="F3465" t="s">
        <v>183</v>
      </c>
      <c r="G3465">
        <v>4400.72</v>
      </c>
      <c r="H3465" s="1">
        <v>43340</v>
      </c>
      <c r="I3465" t="s">
        <v>31</v>
      </c>
      <c r="J3465">
        <v>27</v>
      </c>
      <c r="K3465" t="s">
        <v>4006</v>
      </c>
      <c r="L3465" t="s">
        <v>50</v>
      </c>
      <c r="M3465" t="s">
        <v>4007</v>
      </c>
      <c r="N3465">
        <v>14.14</v>
      </c>
      <c r="O3465" t="s">
        <v>23</v>
      </c>
    </row>
    <row r="3466" spans="1:15" x14ac:dyDescent="0.25">
      <c r="A3466" t="s">
        <v>40</v>
      </c>
      <c r="C3466" t="s">
        <v>454</v>
      </c>
      <c r="D3466">
        <f t="shared" si="54"/>
        <v>10</v>
      </c>
      <c r="E3466" t="s">
        <v>202</v>
      </c>
      <c r="F3466" t="s">
        <v>456</v>
      </c>
      <c r="G3466">
        <v>2099.14</v>
      </c>
      <c r="H3466" s="1">
        <v>43340</v>
      </c>
      <c r="I3466" t="s">
        <v>19</v>
      </c>
      <c r="J3466">
        <v>53</v>
      </c>
      <c r="M3466" t="s">
        <v>4008</v>
      </c>
      <c r="N3466">
        <v>970.47</v>
      </c>
      <c r="O3466" t="s">
        <v>204</v>
      </c>
    </row>
    <row r="3467" spans="1:15" hidden="1" x14ac:dyDescent="0.25">
      <c r="A3467" t="s">
        <v>40</v>
      </c>
      <c r="C3467" t="s">
        <v>573</v>
      </c>
      <c r="D3467">
        <f t="shared" si="54"/>
        <v>10</v>
      </c>
      <c r="E3467" t="s">
        <v>43</v>
      </c>
      <c r="F3467" t="s">
        <v>575</v>
      </c>
      <c r="G3467">
        <v>5469.03</v>
      </c>
      <c r="H3467" s="1">
        <v>43340</v>
      </c>
      <c r="I3467" t="s">
        <v>31</v>
      </c>
      <c r="J3467">
        <v>25</v>
      </c>
      <c r="M3467" t="s">
        <v>4008</v>
      </c>
      <c r="N3467">
        <v>46</v>
      </c>
      <c r="O3467" t="s">
        <v>23</v>
      </c>
    </row>
    <row r="3468" spans="1:15" hidden="1" x14ac:dyDescent="0.25">
      <c r="A3468" t="s">
        <v>14</v>
      </c>
      <c r="B3468">
        <v>0</v>
      </c>
      <c r="C3468" t="s">
        <v>413</v>
      </c>
      <c r="D3468">
        <f t="shared" si="54"/>
        <v>8</v>
      </c>
      <c r="E3468" t="s">
        <v>24</v>
      </c>
      <c r="F3468" t="s">
        <v>414</v>
      </c>
      <c r="G3468">
        <v>6927.24</v>
      </c>
      <c r="H3468" s="1">
        <v>43340</v>
      </c>
      <c r="I3468" t="s">
        <v>31</v>
      </c>
      <c r="J3468">
        <v>18</v>
      </c>
      <c r="K3468" t="s">
        <v>599</v>
      </c>
      <c r="L3468" t="s">
        <v>26</v>
      </c>
      <c r="M3468" t="s">
        <v>4009</v>
      </c>
      <c r="N3468">
        <v>6.17</v>
      </c>
      <c r="O3468" t="s">
        <v>23</v>
      </c>
    </row>
    <row r="3469" spans="1:15" hidden="1" x14ac:dyDescent="0.25">
      <c r="A3469" t="s">
        <v>14</v>
      </c>
      <c r="B3469">
        <v>1</v>
      </c>
      <c r="C3469" t="s">
        <v>121</v>
      </c>
      <c r="D3469">
        <f t="shared" si="54"/>
        <v>10</v>
      </c>
      <c r="E3469" t="s">
        <v>17</v>
      </c>
      <c r="F3469" t="s">
        <v>123</v>
      </c>
      <c r="G3469">
        <v>3111.84</v>
      </c>
      <c r="H3469" s="1">
        <v>43340</v>
      </c>
      <c r="I3469" t="s">
        <v>31</v>
      </c>
      <c r="J3469">
        <v>31</v>
      </c>
      <c r="K3469" t="s">
        <v>1666</v>
      </c>
      <c r="L3469" t="s">
        <v>26</v>
      </c>
      <c r="M3469" t="s">
        <v>4010</v>
      </c>
      <c r="N3469">
        <v>43.47</v>
      </c>
      <c r="O3469" t="s">
        <v>23</v>
      </c>
    </row>
    <row r="3470" spans="1:15" hidden="1" x14ac:dyDescent="0.25">
      <c r="A3470" t="s">
        <v>14</v>
      </c>
      <c r="B3470">
        <v>1</v>
      </c>
      <c r="C3470" t="s">
        <v>196</v>
      </c>
      <c r="D3470">
        <f t="shared" si="54"/>
        <v>10</v>
      </c>
      <c r="E3470" t="s">
        <v>17</v>
      </c>
      <c r="F3470" t="s">
        <v>198</v>
      </c>
      <c r="G3470">
        <v>19582.29</v>
      </c>
      <c r="H3470" s="1">
        <v>43340</v>
      </c>
      <c r="I3470" t="s">
        <v>19</v>
      </c>
      <c r="J3470">
        <v>38</v>
      </c>
      <c r="K3470" t="s">
        <v>1628</v>
      </c>
      <c r="L3470" t="s">
        <v>50</v>
      </c>
      <c r="M3470" t="s">
        <v>4011</v>
      </c>
      <c r="N3470">
        <v>18.09</v>
      </c>
      <c r="O3470" t="s">
        <v>23</v>
      </c>
    </row>
    <row r="3471" spans="1:15" hidden="1" x14ac:dyDescent="0.25">
      <c r="A3471" t="s">
        <v>40</v>
      </c>
      <c r="C3471" t="s">
        <v>454</v>
      </c>
      <c r="D3471">
        <f t="shared" si="54"/>
        <v>10</v>
      </c>
      <c r="E3471" t="s">
        <v>43</v>
      </c>
      <c r="F3471" t="s">
        <v>456</v>
      </c>
      <c r="G3471">
        <v>1971.14</v>
      </c>
      <c r="H3471" s="1">
        <v>43340</v>
      </c>
      <c r="I3471" t="s">
        <v>19</v>
      </c>
      <c r="J3471">
        <v>53</v>
      </c>
      <c r="M3471" t="s">
        <v>4012</v>
      </c>
      <c r="N3471">
        <v>128</v>
      </c>
      <c r="O3471" t="s">
        <v>23</v>
      </c>
    </row>
    <row r="3472" spans="1:15" hidden="1" x14ac:dyDescent="0.25">
      <c r="A3472" t="s">
        <v>40</v>
      </c>
      <c r="C3472" t="s">
        <v>750</v>
      </c>
      <c r="D3472">
        <f t="shared" si="54"/>
        <v>10</v>
      </c>
      <c r="E3472" t="s">
        <v>43</v>
      </c>
      <c r="F3472" t="s">
        <v>752</v>
      </c>
      <c r="G3472">
        <v>6615.78</v>
      </c>
      <c r="H3472" s="1">
        <v>43340</v>
      </c>
      <c r="I3472" t="s">
        <v>31</v>
      </c>
      <c r="J3472">
        <v>52</v>
      </c>
      <c r="M3472" t="s">
        <v>4012</v>
      </c>
      <c r="N3472">
        <v>93</v>
      </c>
      <c r="O3472" t="s">
        <v>23</v>
      </c>
    </row>
    <row r="3473" spans="1:15" hidden="1" x14ac:dyDescent="0.25">
      <c r="A3473" t="s">
        <v>40</v>
      </c>
      <c r="C3473" t="s">
        <v>297</v>
      </c>
      <c r="D3473">
        <f t="shared" si="54"/>
        <v>10</v>
      </c>
      <c r="E3473" t="s">
        <v>43</v>
      </c>
      <c r="F3473" t="s">
        <v>299</v>
      </c>
      <c r="G3473">
        <v>5923.68</v>
      </c>
      <c r="H3473" s="1">
        <v>43340</v>
      </c>
      <c r="I3473" t="s">
        <v>31</v>
      </c>
      <c r="J3473">
        <v>44</v>
      </c>
      <c r="M3473" t="s">
        <v>4012</v>
      </c>
      <c r="N3473">
        <v>27</v>
      </c>
      <c r="O3473" t="s">
        <v>23</v>
      </c>
    </row>
    <row r="3474" spans="1:15" x14ac:dyDescent="0.25">
      <c r="A3474" t="s">
        <v>40</v>
      </c>
      <c r="C3474" t="s">
        <v>28</v>
      </c>
      <c r="D3474">
        <f t="shared" si="54"/>
        <v>10</v>
      </c>
      <c r="E3474" t="s">
        <v>202</v>
      </c>
      <c r="F3474" t="s">
        <v>30</v>
      </c>
      <c r="G3474">
        <v>2279.63</v>
      </c>
      <c r="H3474" s="1">
        <v>43340</v>
      </c>
      <c r="I3474" t="s">
        <v>31</v>
      </c>
      <c r="J3474">
        <v>38</v>
      </c>
      <c r="M3474" t="s">
        <v>4012</v>
      </c>
      <c r="N3474">
        <v>1002.13</v>
      </c>
      <c r="O3474" t="s">
        <v>204</v>
      </c>
    </row>
    <row r="3475" spans="1:15" x14ac:dyDescent="0.25">
      <c r="A3475" t="s">
        <v>40</v>
      </c>
      <c r="C3475" t="s">
        <v>196</v>
      </c>
      <c r="D3475">
        <f t="shared" si="54"/>
        <v>10</v>
      </c>
      <c r="E3475" t="s">
        <v>202</v>
      </c>
      <c r="F3475" t="s">
        <v>198</v>
      </c>
      <c r="G3475">
        <v>21123.41</v>
      </c>
      <c r="H3475" s="1">
        <v>43340</v>
      </c>
      <c r="I3475" t="s">
        <v>19</v>
      </c>
      <c r="J3475">
        <v>38</v>
      </c>
      <c r="M3475" t="s">
        <v>4012</v>
      </c>
      <c r="N3475">
        <v>1541.12</v>
      </c>
      <c r="O3475" t="s">
        <v>204</v>
      </c>
    </row>
    <row r="3476" spans="1:15" x14ac:dyDescent="0.25">
      <c r="A3476" t="s">
        <v>40</v>
      </c>
      <c r="C3476" t="s">
        <v>386</v>
      </c>
      <c r="D3476">
        <f t="shared" si="54"/>
        <v>10</v>
      </c>
      <c r="E3476" t="s">
        <v>202</v>
      </c>
      <c r="F3476" t="s">
        <v>388</v>
      </c>
      <c r="G3476">
        <v>2574.7399999999998</v>
      </c>
      <c r="H3476" s="1">
        <v>43340</v>
      </c>
      <c r="I3476" t="s">
        <v>31</v>
      </c>
      <c r="J3476">
        <v>20</v>
      </c>
      <c r="M3476" t="s">
        <v>4012</v>
      </c>
      <c r="N3476">
        <v>1099.7</v>
      </c>
      <c r="O3476" t="s">
        <v>204</v>
      </c>
    </row>
    <row r="3477" spans="1:15" x14ac:dyDescent="0.25">
      <c r="A3477" t="s">
        <v>40</v>
      </c>
      <c r="C3477" t="s">
        <v>88</v>
      </c>
      <c r="D3477">
        <f t="shared" si="54"/>
        <v>10</v>
      </c>
      <c r="E3477" t="s">
        <v>202</v>
      </c>
      <c r="F3477" t="s">
        <v>90</v>
      </c>
      <c r="G3477">
        <v>4072.15</v>
      </c>
      <c r="H3477" s="1">
        <v>43340</v>
      </c>
      <c r="I3477" t="s">
        <v>19</v>
      </c>
      <c r="J3477">
        <v>47</v>
      </c>
      <c r="M3477" t="s">
        <v>4012</v>
      </c>
      <c r="N3477">
        <v>1272.47</v>
      </c>
      <c r="O3477" t="s">
        <v>204</v>
      </c>
    </row>
    <row r="3478" spans="1:15" hidden="1" x14ac:dyDescent="0.25">
      <c r="A3478" t="s">
        <v>40</v>
      </c>
      <c r="C3478" t="s">
        <v>184</v>
      </c>
      <c r="D3478">
        <f t="shared" si="54"/>
        <v>10</v>
      </c>
      <c r="E3478" t="s">
        <v>62</v>
      </c>
      <c r="F3478" t="s">
        <v>186</v>
      </c>
      <c r="G3478">
        <v>2958.07</v>
      </c>
      <c r="H3478" s="1">
        <v>43340</v>
      </c>
      <c r="I3478" t="s">
        <v>31</v>
      </c>
      <c r="J3478">
        <v>42</v>
      </c>
      <c r="M3478" t="s">
        <v>4012</v>
      </c>
      <c r="N3478">
        <v>20</v>
      </c>
      <c r="O3478" t="s">
        <v>23</v>
      </c>
    </row>
    <row r="3479" spans="1:15" x14ac:dyDescent="0.25">
      <c r="A3479" t="s">
        <v>40</v>
      </c>
      <c r="C3479" t="s">
        <v>397</v>
      </c>
      <c r="D3479">
        <f t="shared" si="54"/>
        <v>10</v>
      </c>
      <c r="E3479" t="s">
        <v>202</v>
      </c>
      <c r="F3479" t="s">
        <v>399</v>
      </c>
      <c r="G3479">
        <v>3019.32</v>
      </c>
      <c r="H3479" s="1">
        <v>43340</v>
      </c>
      <c r="I3479" t="s">
        <v>31</v>
      </c>
      <c r="J3479">
        <v>23</v>
      </c>
      <c r="M3479" t="s">
        <v>4012</v>
      </c>
      <c r="N3479">
        <v>982.71</v>
      </c>
      <c r="O3479" t="s">
        <v>204</v>
      </c>
    </row>
    <row r="3480" spans="1:15" hidden="1" x14ac:dyDescent="0.25">
      <c r="A3480" t="s">
        <v>14</v>
      </c>
      <c r="B3480">
        <v>1</v>
      </c>
      <c r="C3480" t="s">
        <v>33</v>
      </c>
      <c r="D3480">
        <f t="shared" si="54"/>
        <v>10</v>
      </c>
      <c r="E3480" t="s">
        <v>24</v>
      </c>
      <c r="F3480" t="s">
        <v>35</v>
      </c>
      <c r="G3480">
        <v>2953.87</v>
      </c>
      <c r="H3480" s="1">
        <v>43340</v>
      </c>
      <c r="I3480" t="s">
        <v>19</v>
      </c>
      <c r="J3480">
        <v>40</v>
      </c>
      <c r="K3480" t="s">
        <v>2236</v>
      </c>
      <c r="L3480" t="s">
        <v>21</v>
      </c>
      <c r="M3480" t="s">
        <v>4013</v>
      </c>
      <c r="N3480">
        <v>24.01</v>
      </c>
      <c r="O3480" t="s">
        <v>23</v>
      </c>
    </row>
    <row r="3481" spans="1:15" hidden="1" x14ac:dyDescent="0.25">
      <c r="A3481" t="s">
        <v>14</v>
      </c>
      <c r="B3481">
        <v>1</v>
      </c>
      <c r="C3481" t="s">
        <v>91</v>
      </c>
      <c r="D3481">
        <f t="shared" si="54"/>
        <v>10</v>
      </c>
      <c r="E3481" t="s">
        <v>24</v>
      </c>
      <c r="F3481" t="s">
        <v>93</v>
      </c>
      <c r="G3481">
        <v>2486.64</v>
      </c>
      <c r="H3481" s="1">
        <v>43340</v>
      </c>
      <c r="I3481" t="s">
        <v>19</v>
      </c>
      <c r="J3481">
        <v>24</v>
      </c>
      <c r="K3481" t="s">
        <v>4014</v>
      </c>
      <c r="L3481" t="s">
        <v>50</v>
      </c>
      <c r="M3481" t="s">
        <v>4015</v>
      </c>
      <c r="N3481">
        <v>13.42</v>
      </c>
      <c r="O3481" t="s">
        <v>23</v>
      </c>
    </row>
    <row r="3482" spans="1:15" hidden="1" x14ac:dyDescent="0.25">
      <c r="A3482" t="s">
        <v>14</v>
      </c>
      <c r="B3482">
        <v>1</v>
      </c>
      <c r="C3482" t="s">
        <v>192</v>
      </c>
      <c r="D3482">
        <f t="shared" si="54"/>
        <v>10</v>
      </c>
      <c r="E3482" t="s">
        <v>17</v>
      </c>
      <c r="F3482" t="s">
        <v>194</v>
      </c>
      <c r="G3482">
        <v>2905.3</v>
      </c>
      <c r="H3482" s="1">
        <v>43340</v>
      </c>
      <c r="I3482" t="s">
        <v>31</v>
      </c>
      <c r="J3482">
        <v>22</v>
      </c>
      <c r="K3482" t="s">
        <v>898</v>
      </c>
      <c r="L3482" t="s">
        <v>26</v>
      </c>
      <c r="M3482" t="s">
        <v>4016</v>
      </c>
      <c r="N3482">
        <v>7.77</v>
      </c>
      <c r="O3482" t="s">
        <v>23</v>
      </c>
    </row>
    <row r="3483" spans="1:15" hidden="1" x14ac:dyDescent="0.25">
      <c r="A3483" t="s">
        <v>40</v>
      </c>
      <c r="C3483" t="s">
        <v>607</v>
      </c>
      <c r="D3483">
        <f t="shared" si="54"/>
        <v>10</v>
      </c>
      <c r="E3483" t="s">
        <v>43</v>
      </c>
      <c r="F3483" t="s">
        <v>609</v>
      </c>
      <c r="G3483">
        <v>17695.18</v>
      </c>
      <c r="H3483" s="1">
        <v>43340</v>
      </c>
      <c r="I3483" t="s">
        <v>19</v>
      </c>
      <c r="J3483">
        <v>46</v>
      </c>
      <c r="M3483" t="s">
        <v>4017</v>
      </c>
      <c r="N3483">
        <v>45</v>
      </c>
      <c r="O3483" t="s">
        <v>23</v>
      </c>
    </row>
    <row r="3484" spans="1:15" hidden="1" x14ac:dyDescent="0.25">
      <c r="A3484" t="s">
        <v>40</v>
      </c>
      <c r="C3484" t="s">
        <v>271</v>
      </c>
      <c r="D3484">
        <f t="shared" si="54"/>
        <v>8</v>
      </c>
      <c r="E3484" t="s">
        <v>62</v>
      </c>
      <c r="F3484" t="s">
        <v>123</v>
      </c>
      <c r="G3484">
        <v>34712.29</v>
      </c>
      <c r="H3484" s="1">
        <v>43340</v>
      </c>
      <c r="I3484" t="s">
        <v>31</v>
      </c>
      <c r="J3484">
        <v>38</v>
      </c>
      <c r="M3484" t="s">
        <v>4017</v>
      </c>
      <c r="N3484">
        <v>29</v>
      </c>
      <c r="O3484" t="s">
        <v>23</v>
      </c>
    </row>
    <row r="3485" spans="1:15" hidden="1" x14ac:dyDescent="0.25">
      <c r="A3485" t="s">
        <v>40</v>
      </c>
      <c r="C3485" t="s">
        <v>235</v>
      </c>
      <c r="D3485">
        <f t="shared" si="54"/>
        <v>10</v>
      </c>
      <c r="E3485" t="s">
        <v>43</v>
      </c>
      <c r="F3485" t="s">
        <v>237</v>
      </c>
      <c r="G3485">
        <v>193426</v>
      </c>
      <c r="H3485" s="1">
        <v>43340</v>
      </c>
      <c r="I3485" t="s">
        <v>19</v>
      </c>
      <c r="J3485">
        <v>40</v>
      </c>
      <c r="M3485" t="s">
        <v>4017</v>
      </c>
      <c r="N3485">
        <v>29</v>
      </c>
      <c r="O3485" t="s">
        <v>23</v>
      </c>
    </row>
    <row r="3486" spans="1:15" hidden="1" x14ac:dyDescent="0.25">
      <c r="A3486" t="s">
        <v>14</v>
      </c>
      <c r="B3486">
        <v>1</v>
      </c>
      <c r="C3486" t="s">
        <v>176</v>
      </c>
      <c r="D3486">
        <f t="shared" si="54"/>
        <v>10</v>
      </c>
      <c r="E3486" t="s">
        <v>17</v>
      </c>
      <c r="F3486" t="s">
        <v>178</v>
      </c>
      <c r="G3486">
        <v>3991.98</v>
      </c>
      <c r="H3486" s="1">
        <v>43340</v>
      </c>
      <c r="I3486" t="s">
        <v>19</v>
      </c>
      <c r="J3486">
        <v>20</v>
      </c>
      <c r="K3486" t="s">
        <v>1201</v>
      </c>
      <c r="L3486" t="s">
        <v>26</v>
      </c>
      <c r="M3486" t="s">
        <v>4018</v>
      </c>
      <c r="N3486">
        <v>21.67</v>
      </c>
      <c r="O3486" t="s">
        <v>23</v>
      </c>
    </row>
    <row r="3487" spans="1:15" hidden="1" x14ac:dyDescent="0.25">
      <c r="A3487" t="s">
        <v>14</v>
      </c>
      <c r="B3487">
        <v>1</v>
      </c>
      <c r="C3487" t="s">
        <v>165</v>
      </c>
      <c r="D3487">
        <f t="shared" si="54"/>
        <v>10</v>
      </c>
      <c r="E3487" t="s">
        <v>24</v>
      </c>
      <c r="F3487" t="s">
        <v>167</v>
      </c>
      <c r="G3487">
        <v>4009.82</v>
      </c>
      <c r="H3487" s="1">
        <v>43340</v>
      </c>
      <c r="I3487" t="s">
        <v>19</v>
      </c>
      <c r="J3487">
        <v>20</v>
      </c>
      <c r="K3487" t="s">
        <v>873</v>
      </c>
      <c r="L3487" t="s">
        <v>58</v>
      </c>
      <c r="M3487" t="s">
        <v>4019</v>
      </c>
      <c r="N3487">
        <v>17.88</v>
      </c>
      <c r="O3487" t="s">
        <v>23</v>
      </c>
    </row>
    <row r="3488" spans="1:15" hidden="1" x14ac:dyDescent="0.25">
      <c r="A3488" t="s">
        <v>14</v>
      </c>
      <c r="B3488">
        <v>0</v>
      </c>
      <c r="C3488" t="s">
        <v>345</v>
      </c>
      <c r="D3488">
        <f t="shared" si="54"/>
        <v>8</v>
      </c>
      <c r="E3488" t="s">
        <v>17</v>
      </c>
      <c r="F3488" t="s">
        <v>218</v>
      </c>
      <c r="G3488">
        <v>9421.6</v>
      </c>
      <c r="H3488" s="1">
        <v>43340</v>
      </c>
      <c r="I3488" t="s">
        <v>31</v>
      </c>
      <c r="J3488">
        <v>35</v>
      </c>
      <c r="K3488" t="s">
        <v>3533</v>
      </c>
      <c r="L3488" t="s">
        <v>58</v>
      </c>
      <c r="M3488" t="s">
        <v>4020</v>
      </c>
      <c r="N3488">
        <v>101.43</v>
      </c>
      <c r="O3488" t="s">
        <v>23</v>
      </c>
    </row>
    <row r="3489" spans="1:15" hidden="1" x14ac:dyDescent="0.25">
      <c r="A3489" t="s">
        <v>14</v>
      </c>
      <c r="B3489">
        <v>1</v>
      </c>
      <c r="C3489" t="s">
        <v>1227</v>
      </c>
      <c r="D3489">
        <f t="shared" si="54"/>
        <v>10</v>
      </c>
      <c r="E3489" t="s">
        <v>17</v>
      </c>
      <c r="F3489" t="s">
        <v>1229</v>
      </c>
      <c r="G3489">
        <v>5224.75</v>
      </c>
      <c r="H3489" s="1">
        <v>43340</v>
      </c>
      <c r="I3489" t="s">
        <v>19</v>
      </c>
      <c r="J3489">
        <v>34</v>
      </c>
      <c r="K3489" t="s">
        <v>1273</v>
      </c>
      <c r="L3489" t="s">
        <v>26</v>
      </c>
      <c r="M3489" t="s">
        <v>4021</v>
      </c>
      <c r="N3489">
        <v>432.92</v>
      </c>
      <c r="O3489" t="s">
        <v>23</v>
      </c>
    </row>
    <row r="3490" spans="1:15" hidden="1" x14ac:dyDescent="0.25">
      <c r="A3490" t="s">
        <v>40</v>
      </c>
      <c r="C3490" t="s">
        <v>750</v>
      </c>
      <c r="D3490">
        <f t="shared" si="54"/>
        <v>10</v>
      </c>
      <c r="E3490" t="s">
        <v>43</v>
      </c>
      <c r="F3490" t="s">
        <v>752</v>
      </c>
      <c r="G3490">
        <v>6595.78</v>
      </c>
      <c r="H3490" s="1">
        <v>43340</v>
      </c>
      <c r="I3490" t="s">
        <v>31</v>
      </c>
      <c r="J3490">
        <v>52</v>
      </c>
      <c r="M3490" t="s">
        <v>4022</v>
      </c>
      <c r="N3490">
        <v>20</v>
      </c>
      <c r="O3490" t="s">
        <v>23</v>
      </c>
    </row>
    <row r="3491" spans="1:15" hidden="1" x14ac:dyDescent="0.25">
      <c r="A3491" t="s">
        <v>40</v>
      </c>
      <c r="C3491" t="s">
        <v>317</v>
      </c>
      <c r="D3491">
        <f t="shared" si="54"/>
        <v>10</v>
      </c>
      <c r="E3491" t="s">
        <v>43</v>
      </c>
      <c r="F3491" t="s">
        <v>319</v>
      </c>
      <c r="G3491">
        <v>7638.22</v>
      </c>
      <c r="H3491" s="1">
        <v>43340</v>
      </c>
      <c r="I3491" t="s">
        <v>31</v>
      </c>
      <c r="J3491">
        <v>39</v>
      </c>
      <c r="M3491" t="s">
        <v>4022</v>
      </c>
      <c r="N3491">
        <v>34</v>
      </c>
      <c r="O3491" t="s">
        <v>23</v>
      </c>
    </row>
    <row r="3492" spans="1:15" hidden="1" x14ac:dyDescent="0.25">
      <c r="A3492" t="s">
        <v>40</v>
      </c>
      <c r="C3492" t="s">
        <v>267</v>
      </c>
      <c r="D3492">
        <f t="shared" si="54"/>
        <v>10</v>
      </c>
      <c r="E3492" t="s">
        <v>62</v>
      </c>
      <c r="F3492" t="s">
        <v>269</v>
      </c>
      <c r="G3492">
        <v>2492.08</v>
      </c>
      <c r="H3492" s="1">
        <v>43340</v>
      </c>
      <c r="I3492" t="s">
        <v>19</v>
      </c>
      <c r="J3492">
        <v>18</v>
      </c>
      <c r="M3492" t="s">
        <v>4022</v>
      </c>
      <c r="N3492">
        <v>154</v>
      </c>
      <c r="O3492" t="s">
        <v>23</v>
      </c>
    </row>
    <row r="3493" spans="1:15" hidden="1" x14ac:dyDescent="0.25">
      <c r="A3493" t="s">
        <v>40</v>
      </c>
      <c r="C3493" t="s">
        <v>345</v>
      </c>
      <c r="D3493">
        <f t="shared" si="54"/>
        <v>8</v>
      </c>
      <c r="E3493" t="s">
        <v>43</v>
      </c>
      <c r="F3493" t="s">
        <v>218</v>
      </c>
      <c r="G3493">
        <v>9288.6</v>
      </c>
      <c r="H3493" s="1">
        <v>43340</v>
      </c>
      <c r="I3493" t="s">
        <v>31</v>
      </c>
      <c r="J3493">
        <v>35</v>
      </c>
      <c r="M3493" t="s">
        <v>4022</v>
      </c>
      <c r="N3493">
        <v>133</v>
      </c>
      <c r="O3493" t="s">
        <v>23</v>
      </c>
    </row>
    <row r="3494" spans="1:15" hidden="1" x14ac:dyDescent="0.25">
      <c r="A3494" t="s">
        <v>40</v>
      </c>
      <c r="C3494" t="s">
        <v>753</v>
      </c>
      <c r="D3494">
        <f t="shared" si="54"/>
        <v>10</v>
      </c>
      <c r="E3494" t="s">
        <v>43</v>
      </c>
      <c r="F3494" t="s">
        <v>755</v>
      </c>
      <c r="G3494">
        <v>6619.74</v>
      </c>
      <c r="H3494" s="1">
        <v>43340</v>
      </c>
      <c r="I3494" t="s">
        <v>19</v>
      </c>
      <c r="J3494">
        <v>40</v>
      </c>
      <c r="M3494" t="s">
        <v>4022</v>
      </c>
      <c r="N3494">
        <v>92</v>
      </c>
      <c r="O3494" t="s">
        <v>23</v>
      </c>
    </row>
    <row r="3495" spans="1:15" hidden="1" x14ac:dyDescent="0.25">
      <c r="A3495" t="s">
        <v>14</v>
      </c>
      <c r="B3495">
        <v>1</v>
      </c>
      <c r="C3495" t="s">
        <v>238</v>
      </c>
      <c r="D3495">
        <f t="shared" si="54"/>
        <v>10</v>
      </c>
      <c r="E3495" t="s">
        <v>24</v>
      </c>
      <c r="F3495" t="s">
        <v>240</v>
      </c>
      <c r="G3495">
        <v>6550.99</v>
      </c>
      <c r="H3495" s="1">
        <v>43340</v>
      </c>
      <c r="I3495" t="s">
        <v>31</v>
      </c>
      <c r="J3495">
        <v>19</v>
      </c>
      <c r="K3495" t="s">
        <v>1793</v>
      </c>
      <c r="L3495" t="s">
        <v>58</v>
      </c>
      <c r="M3495" t="s">
        <v>4023</v>
      </c>
      <c r="N3495">
        <v>7.93</v>
      </c>
      <c r="O3495" t="s">
        <v>23</v>
      </c>
    </row>
    <row r="3496" spans="1:15" hidden="1" x14ac:dyDescent="0.25">
      <c r="A3496" t="s">
        <v>14</v>
      </c>
      <c r="B3496">
        <v>1</v>
      </c>
      <c r="C3496" t="s">
        <v>192</v>
      </c>
      <c r="D3496">
        <f t="shared" si="54"/>
        <v>10</v>
      </c>
      <c r="E3496" t="s">
        <v>24</v>
      </c>
      <c r="F3496" t="s">
        <v>194</v>
      </c>
      <c r="G3496">
        <v>2857.48</v>
      </c>
      <c r="H3496" s="1">
        <v>43340</v>
      </c>
      <c r="I3496" t="s">
        <v>31</v>
      </c>
      <c r="J3496">
        <v>22</v>
      </c>
      <c r="K3496" t="s">
        <v>843</v>
      </c>
      <c r="L3496" t="s">
        <v>26</v>
      </c>
      <c r="M3496" t="s">
        <v>4024</v>
      </c>
      <c r="N3496">
        <v>47.82</v>
      </c>
      <c r="O3496" t="s">
        <v>23</v>
      </c>
    </row>
    <row r="3497" spans="1:15" hidden="1" x14ac:dyDescent="0.25">
      <c r="A3497" t="s">
        <v>14</v>
      </c>
      <c r="B3497">
        <v>1</v>
      </c>
      <c r="C3497" t="s">
        <v>176</v>
      </c>
      <c r="D3497">
        <f t="shared" si="54"/>
        <v>10</v>
      </c>
      <c r="E3497" t="s">
        <v>24</v>
      </c>
      <c r="F3497" t="s">
        <v>178</v>
      </c>
      <c r="G3497">
        <v>3985.28</v>
      </c>
      <c r="H3497" s="1">
        <v>43340</v>
      </c>
      <c r="I3497" t="s">
        <v>19</v>
      </c>
      <c r="J3497">
        <v>20</v>
      </c>
      <c r="K3497" t="s">
        <v>3074</v>
      </c>
      <c r="L3497" t="s">
        <v>26</v>
      </c>
      <c r="M3497" t="s">
        <v>4025</v>
      </c>
      <c r="N3497">
        <v>6.7</v>
      </c>
      <c r="O3497" t="s">
        <v>23</v>
      </c>
    </row>
    <row r="3498" spans="1:15" hidden="1" x14ac:dyDescent="0.25">
      <c r="A3498" t="s">
        <v>40</v>
      </c>
      <c r="C3498" t="s">
        <v>445</v>
      </c>
      <c r="D3498">
        <f t="shared" si="54"/>
        <v>10</v>
      </c>
      <c r="E3498" t="s">
        <v>43</v>
      </c>
      <c r="F3498" t="s">
        <v>447</v>
      </c>
      <c r="G3498">
        <v>7276.77</v>
      </c>
      <c r="H3498" s="1">
        <v>43340</v>
      </c>
      <c r="I3498" t="s">
        <v>19</v>
      </c>
      <c r="J3498">
        <v>19</v>
      </c>
      <c r="M3498" t="s">
        <v>4026</v>
      </c>
      <c r="N3498">
        <v>153</v>
      </c>
      <c r="O3498" t="s">
        <v>23</v>
      </c>
    </row>
    <row r="3499" spans="1:15" hidden="1" x14ac:dyDescent="0.25">
      <c r="A3499" t="s">
        <v>40</v>
      </c>
      <c r="C3499" t="s">
        <v>181</v>
      </c>
      <c r="D3499">
        <f t="shared" si="54"/>
        <v>10</v>
      </c>
      <c r="E3499" t="s">
        <v>43</v>
      </c>
      <c r="F3499" t="s">
        <v>183</v>
      </c>
      <c r="G3499">
        <v>4329.72</v>
      </c>
      <c r="H3499" s="1">
        <v>43340</v>
      </c>
      <c r="I3499" t="s">
        <v>31</v>
      </c>
      <c r="J3499">
        <v>27</v>
      </c>
      <c r="M3499" t="s">
        <v>4026</v>
      </c>
      <c r="N3499">
        <v>71</v>
      </c>
      <c r="O3499" t="s">
        <v>23</v>
      </c>
    </row>
    <row r="3500" spans="1:15" hidden="1" x14ac:dyDescent="0.25">
      <c r="A3500" t="s">
        <v>14</v>
      </c>
      <c r="B3500">
        <v>1</v>
      </c>
      <c r="C3500" t="s">
        <v>15</v>
      </c>
      <c r="D3500">
        <f t="shared" si="54"/>
        <v>10</v>
      </c>
      <c r="E3500" t="s">
        <v>17</v>
      </c>
      <c r="F3500" t="s">
        <v>18</v>
      </c>
      <c r="G3500">
        <v>1321.33</v>
      </c>
      <c r="H3500" s="1">
        <v>43340</v>
      </c>
      <c r="I3500" t="s">
        <v>19</v>
      </c>
      <c r="J3500">
        <v>26</v>
      </c>
      <c r="K3500" t="s">
        <v>2193</v>
      </c>
      <c r="L3500" t="s">
        <v>21</v>
      </c>
      <c r="M3500" t="s">
        <v>4027</v>
      </c>
      <c r="N3500">
        <v>6.76</v>
      </c>
      <c r="O3500" t="s">
        <v>23</v>
      </c>
    </row>
    <row r="3501" spans="1:15" hidden="1" x14ac:dyDescent="0.25">
      <c r="A3501" t="s">
        <v>14</v>
      </c>
      <c r="B3501">
        <v>0</v>
      </c>
      <c r="C3501" t="s">
        <v>302</v>
      </c>
      <c r="D3501">
        <f t="shared" si="54"/>
        <v>10</v>
      </c>
      <c r="E3501" t="s">
        <v>24</v>
      </c>
      <c r="F3501" t="s">
        <v>304</v>
      </c>
      <c r="G3501">
        <v>8023.89</v>
      </c>
      <c r="H3501" s="1">
        <v>43340</v>
      </c>
      <c r="I3501" t="s">
        <v>31</v>
      </c>
      <c r="J3501">
        <v>21</v>
      </c>
      <c r="K3501" t="s">
        <v>1918</v>
      </c>
      <c r="L3501" t="s">
        <v>58</v>
      </c>
      <c r="M3501" t="s">
        <v>4028</v>
      </c>
      <c r="N3501">
        <v>10.43</v>
      </c>
      <c r="O3501" t="s">
        <v>23</v>
      </c>
    </row>
    <row r="3502" spans="1:15" hidden="1" x14ac:dyDescent="0.25">
      <c r="A3502" t="s">
        <v>14</v>
      </c>
      <c r="B3502">
        <v>1</v>
      </c>
      <c r="C3502" t="s">
        <v>267</v>
      </c>
      <c r="D3502">
        <f t="shared" si="54"/>
        <v>10</v>
      </c>
      <c r="E3502" t="s">
        <v>17</v>
      </c>
      <c r="F3502" t="s">
        <v>269</v>
      </c>
      <c r="G3502">
        <v>2481.13</v>
      </c>
      <c r="H3502" s="1">
        <v>43340</v>
      </c>
      <c r="I3502" t="s">
        <v>19</v>
      </c>
      <c r="J3502">
        <v>18</v>
      </c>
      <c r="K3502" t="s">
        <v>1339</v>
      </c>
      <c r="L3502" t="s">
        <v>963</v>
      </c>
      <c r="M3502" t="s">
        <v>4029</v>
      </c>
      <c r="N3502">
        <v>10.95</v>
      </c>
      <c r="O3502" t="s">
        <v>23</v>
      </c>
    </row>
    <row r="3503" spans="1:15" hidden="1" x14ac:dyDescent="0.25">
      <c r="A3503" t="s">
        <v>14</v>
      </c>
      <c r="B3503">
        <v>1</v>
      </c>
      <c r="C3503" t="s">
        <v>88</v>
      </c>
      <c r="D3503">
        <f t="shared" si="54"/>
        <v>10</v>
      </c>
      <c r="E3503" t="s">
        <v>24</v>
      </c>
      <c r="F3503" t="s">
        <v>90</v>
      </c>
      <c r="G3503">
        <v>4050.76</v>
      </c>
      <c r="H3503" s="1">
        <v>43340</v>
      </c>
      <c r="I3503" t="s">
        <v>19</v>
      </c>
      <c r="J3503">
        <v>47</v>
      </c>
      <c r="K3503" t="s">
        <v>2947</v>
      </c>
      <c r="L3503" t="s">
        <v>58</v>
      </c>
      <c r="M3503" t="s">
        <v>4030</v>
      </c>
      <c r="N3503">
        <v>21.39</v>
      </c>
      <c r="O3503" t="s">
        <v>23</v>
      </c>
    </row>
    <row r="3504" spans="1:15" hidden="1" x14ac:dyDescent="0.25">
      <c r="A3504" t="s">
        <v>40</v>
      </c>
      <c r="C3504" t="s">
        <v>192</v>
      </c>
      <c r="D3504">
        <f t="shared" si="54"/>
        <v>10</v>
      </c>
      <c r="E3504" t="s">
        <v>43</v>
      </c>
      <c r="F3504" t="s">
        <v>194</v>
      </c>
      <c r="G3504">
        <v>2817.48</v>
      </c>
      <c r="H3504" s="1">
        <v>43340</v>
      </c>
      <c r="I3504" t="s">
        <v>31</v>
      </c>
      <c r="J3504">
        <v>22</v>
      </c>
      <c r="M3504" t="s">
        <v>4031</v>
      </c>
      <c r="N3504">
        <v>40</v>
      </c>
      <c r="O3504" t="s">
        <v>23</v>
      </c>
    </row>
    <row r="3505" spans="1:15" hidden="1" x14ac:dyDescent="0.25">
      <c r="A3505" t="s">
        <v>40</v>
      </c>
      <c r="C3505" t="s">
        <v>235</v>
      </c>
      <c r="D3505">
        <f t="shared" si="54"/>
        <v>10</v>
      </c>
      <c r="E3505" t="s">
        <v>43</v>
      </c>
      <c r="F3505" t="s">
        <v>237</v>
      </c>
      <c r="G3505">
        <v>193245</v>
      </c>
      <c r="H3505" s="1">
        <v>43340</v>
      </c>
      <c r="I3505" t="s">
        <v>19</v>
      </c>
      <c r="J3505">
        <v>40</v>
      </c>
      <c r="M3505" t="s">
        <v>4031</v>
      </c>
      <c r="N3505">
        <v>181</v>
      </c>
      <c r="O3505" t="s">
        <v>23</v>
      </c>
    </row>
    <row r="3506" spans="1:15" hidden="1" x14ac:dyDescent="0.25">
      <c r="A3506" t="s">
        <v>40</v>
      </c>
      <c r="C3506" t="s">
        <v>235</v>
      </c>
      <c r="D3506">
        <f t="shared" si="54"/>
        <v>10</v>
      </c>
      <c r="E3506" t="s">
        <v>43</v>
      </c>
      <c r="F3506" t="s">
        <v>237</v>
      </c>
      <c r="G3506">
        <v>193084</v>
      </c>
      <c r="H3506" s="1">
        <v>43340</v>
      </c>
      <c r="I3506" t="s">
        <v>19</v>
      </c>
      <c r="J3506">
        <v>40</v>
      </c>
      <c r="M3506" t="s">
        <v>4031</v>
      </c>
      <c r="N3506">
        <v>161</v>
      </c>
      <c r="O3506" t="s">
        <v>23</v>
      </c>
    </row>
    <row r="3507" spans="1:15" hidden="1" x14ac:dyDescent="0.25">
      <c r="A3507" t="s">
        <v>14</v>
      </c>
      <c r="B3507">
        <v>1</v>
      </c>
      <c r="C3507" t="s">
        <v>327</v>
      </c>
      <c r="D3507">
        <f t="shared" si="54"/>
        <v>9</v>
      </c>
      <c r="E3507" t="s">
        <v>17</v>
      </c>
      <c r="F3507" t="s">
        <v>329</v>
      </c>
      <c r="G3507">
        <v>3219.39</v>
      </c>
      <c r="H3507" s="1">
        <v>43340</v>
      </c>
      <c r="I3507" t="s">
        <v>19</v>
      </c>
      <c r="J3507">
        <v>18</v>
      </c>
      <c r="K3507" t="s">
        <v>1684</v>
      </c>
      <c r="L3507" t="s">
        <v>50</v>
      </c>
      <c r="M3507" t="s">
        <v>4032</v>
      </c>
      <c r="N3507">
        <v>25.18</v>
      </c>
      <c r="O3507" t="s">
        <v>23</v>
      </c>
    </row>
    <row r="3508" spans="1:15" hidden="1" x14ac:dyDescent="0.25">
      <c r="A3508" t="s">
        <v>14</v>
      </c>
      <c r="B3508">
        <v>0</v>
      </c>
      <c r="C3508" t="s">
        <v>216</v>
      </c>
      <c r="D3508">
        <f t="shared" si="54"/>
        <v>10</v>
      </c>
      <c r="E3508" t="s">
        <v>24</v>
      </c>
      <c r="F3508" t="s">
        <v>218</v>
      </c>
      <c r="G3508">
        <v>60703.71</v>
      </c>
      <c r="H3508" s="1">
        <v>43340</v>
      </c>
      <c r="I3508" t="s">
        <v>31</v>
      </c>
      <c r="J3508">
        <v>33</v>
      </c>
      <c r="K3508" t="s">
        <v>52</v>
      </c>
      <c r="L3508" t="s">
        <v>50</v>
      </c>
      <c r="M3508" t="s">
        <v>4033</v>
      </c>
      <c r="N3508">
        <v>23.46</v>
      </c>
      <c r="O3508" t="s">
        <v>23</v>
      </c>
    </row>
    <row r="3509" spans="1:15" hidden="1" x14ac:dyDescent="0.25">
      <c r="A3509" t="s">
        <v>14</v>
      </c>
      <c r="B3509">
        <v>0</v>
      </c>
      <c r="C3509" t="s">
        <v>1227</v>
      </c>
      <c r="D3509">
        <f t="shared" si="54"/>
        <v>10</v>
      </c>
      <c r="E3509" t="s">
        <v>17</v>
      </c>
      <c r="F3509" t="s">
        <v>1229</v>
      </c>
      <c r="G3509">
        <v>4922.84</v>
      </c>
      <c r="H3509" s="1">
        <v>43340</v>
      </c>
      <c r="I3509" t="s">
        <v>19</v>
      </c>
      <c r="J3509">
        <v>34</v>
      </c>
      <c r="K3509" t="s">
        <v>2292</v>
      </c>
      <c r="L3509" t="s">
        <v>26</v>
      </c>
      <c r="M3509" t="s">
        <v>4034</v>
      </c>
      <c r="N3509">
        <v>301.91000000000003</v>
      </c>
      <c r="O3509" t="s">
        <v>23</v>
      </c>
    </row>
    <row r="3510" spans="1:15" hidden="1" x14ac:dyDescent="0.25">
      <c r="A3510" t="s">
        <v>14</v>
      </c>
      <c r="B3510">
        <v>1</v>
      </c>
      <c r="C3510" t="s">
        <v>345</v>
      </c>
      <c r="D3510">
        <f t="shared" si="54"/>
        <v>8</v>
      </c>
      <c r="E3510" t="s">
        <v>24</v>
      </c>
      <c r="F3510" t="s">
        <v>218</v>
      </c>
      <c r="G3510">
        <v>9268.73</v>
      </c>
      <c r="H3510" s="1">
        <v>43341</v>
      </c>
      <c r="I3510" t="s">
        <v>31</v>
      </c>
      <c r="J3510">
        <v>35</v>
      </c>
      <c r="K3510" t="s">
        <v>4035</v>
      </c>
      <c r="L3510" t="s">
        <v>26</v>
      </c>
      <c r="M3510" t="s">
        <v>4036</v>
      </c>
      <c r="N3510">
        <v>19.87</v>
      </c>
      <c r="O3510" t="s">
        <v>23</v>
      </c>
    </row>
    <row r="3511" spans="1:15" hidden="1" x14ac:dyDescent="0.25">
      <c r="A3511" t="s">
        <v>14</v>
      </c>
      <c r="B3511">
        <v>1</v>
      </c>
      <c r="C3511" t="s">
        <v>413</v>
      </c>
      <c r="D3511">
        <f t="shared" si="54"/>
        <v>8</v>
      </c>
      <c r="E3511" t="s">
        <v>24</v>
      </c>
      <c r="F3511" t="s">
        <v>414</v>
      </c>
      <c r="G3511">
        <v>6920.62</v>
      </c>
      <c r="H3511" s="1">
        <v>43341</v>
      </c>
      <c r="I3511" t="s">
        <v>31</v>
      </c>
      <c r="J3511">
        <v>18</v>
      </c>
      <c r="K3511" t="s">
        <v>922</v>
      </c>
      <c r="L3511" t="s">
        <v>21</v>
      </c>
      <c r="M3511" t="s">
        <v>4037</v>
      </c>
      <c r="N3511">
        <v>6.62</v>
      </c>
      <c r="O3511" t="s">
        <v>23</v>
      </c>
    </row>
    <row r="3512" spans="1:15" hidden="1" x14ac:dyDescent="0.25">
      <c r="A3512" t="s">
        <v>14</v>
      </c>
      <c r="B3512">
        <v>0</v>
      </c>
      <c r="C3512" t="s">
        <v>255</v>
      </c>
      <c r="D3512">
        <f t="shared" si="54"/>
        <v>9</v>
      </c>
      <c r="E3512" t="s">
        <v>24</v>
      </c>
      <c r="F3512" t="s">
        <v>257</v>
      </c>
      <c r="G3512">
        <v>5007.26</v>
      </c>
      <c r="H3512" s="1">
        <v>43341</v>
      </c>
      <c r="I3512" t="s">
        <v>19</v>
      </c>
      <c r="J3512">
        <v>34</v>
      </c>
      <c r="K3512" t="s">
        <v>513</v>
      </c>
      <c r="L3512" t="s">
        <v>259</v>
      </c>
      <c r="M3512" t="s">
        <v>4038</v>
      </c>
      <c r="N3512">
        <v>195.03</v>
      </c>
      <c r="O3512" t="s">
        <v>23</v>
      </c>
    </row>
    <row r="3513" spans="1:15" hidden="1" x14ac:dyDescent="0.25">
      <c r="A3513" t="s">
        <v>14</v>
      </c>
      <c r="B3513">
        <v>1</v>
      </c>
      <c r="C3513" t="s">
        <v>54</v>
      </c>
      <c r="D3513">
        <f t="shared" si="54"/>
        <v>9</v>
      </c>
      <c r="E3513" t="s">
        <v>17</v>
      </c>
      <c r="F3513" t="s">
        <v>56</v>
      </c>
      <c r="G3513">
        <v>2861.78</v>
      </c>
      <c r="H3513" s="1">
        <v>43341</v>
      </c>
      <c r="I3513" t="s">
        <v>19</v>
      </c>
      <c r="J3513">
        <v>27</v>
      </c>
      <c r="K3513" t="s">
        <v>241</v>
      </c>
      <c r="L3513" t="s">
        <v>142</v>
      </c>
      <c r="M3513" t="s">
        <v>4039</v>
      </c>
      <c r="N3513">
        <v>34.479999999999997</v>
      </c>
      <c r="O3513" t="s">
        <v>23</v>
      </c>
    </row>
    <row r="3514" spans="1:15" hidden="1" x14ac:dyDescent="0.25">
      <c r="A3514" t="s">
        <v>14</v>
      </c>
      <c r="B3514">
        <v>0</v>
      </c>
      <c r="C3514" t="s">
        <v>192</v>
      </c>
      <c r="D3514">
        <f t="shared" si="54"/>
        <v>10</v>
      </c>
      <c r="E3514" t="s">
        <v>17</v>
      </c>
      <c r="F3514" t="s">
        <v>194</v>
      </c>
      <c r="G3514">
        <v>2736.02</v>
      </c>
      <c r="H3514" s="1">
        <v>43341</v>
      </c>
      <c r="I3514" t="s">
        <v>31</v>
      </c>
      <c r="J3514">
        <v>22</v>
      </c>
      <c r="K3514" t="s">
        <v>25</v>
      </c>
      <c r="L3514" t="s">
        <v>26</v>
      </c>
      <c r="M3514" t="s">
        <v>4040</v>
      </c>
      <c r="N3514">
        <v>81.459999999999994</v>
      </c>
      <c r="O3514" t="s">
        <v>23</v>
      </c>
    </row>
    <row r="3515" spans="1:15" hidden="1" x14ac:dyDescent="0.25">
      <c r="A3515" t="s">
        <v>14</v>
      </c>
      <c r="B3515">
        <v>1</v>
      </c>
      <c r="C3515" t="s">
        <v>15</v>
      </c>
      <c r="D3515">
        <f t="shared" si="54"/>
        <v>10</v>
      </c>
      <c r="E3515" t="s">
        <v>24</v>
      </c>
      <c r="F3515" t="s">
        <v>18</v>
      </c>
      <c r="G3515">
        <v>1300.1300000000001</v>
      </c>
      <c r="H3515" s="1">
        <v>43341</v>
      </c>
      <c r="I3515" t="s">
        <v>19</v>
      </c>
      <c r="J3515">
        <v>26</v>
      </c>
      <c r="K3515" t="s">
        <v>935</v>
      </c>
      <c r="L3515" t="s">
        <v>21</v>
      </c>
      <c r="M3515" t="s">
        <v>4041</v>
      </c>
      <c r="N3515">
        <v>21.2</v>
      </c>
      <c r="O3515" t="s">
        <v>23</v>
      </c>
    </row>
    <row r="3516" spans="1:15" hidden="1" x14ac:dyDescent="0.25">
      <c r="A3516" t="s">
        <v>40</v>
      </c>
      <c r="C3516" t="s">
        <v>60</v>
      </c>
      <c r="D3516">
        <f t="shared" si="54"/>
        <v>9</v>
      </c>
      <c r="E3516" t="s">
        <v>62</v>
      </c>
      <c r="F3516" t="s">
        <v>30</v>
      </c>
      <c r="G3516">
        <v>7104.16</v>
      </c>
      <c r="H3516" s="1">
        <v>43341</v>
      </c>
      <c r="I3516" t="s">
        <v>31</v>
      </c>
      <c r="J3516">
        <v>40</v>
      </c>
      <c r="M3516" t="s">
        <v>4042</v>
      </c>
      <c r="N3516">
        <v>21</v>
      </c>
      <c r="O3516" t="s">
        <v>23</v>
      </c>
    </row>
    <row r="3517" spans="1:15" hidden="1" x14ac:dyDescent="0.25">
      <c r="A3517" t="s">
        <v>40</v>
      </c>
      <c r="C3517" t="s">
        <v>64</v>
      </c>
      <c r="D3517">
        <f t="shared" si="54"/>
        <v>10</v>
      </c>
      <c r="E3517" t="s">
        <v>43</v>
      </c>
      <c r="F3517" t="s">
        <v>66</v>
      </c>
      <c r="G3517">
        <v>8830.4699999999993</v>
      </c>
      <c r="H3517" s="1">
        <v>43341</v>
      </c>
      <c r="I3517" t="s">
        <v>31</v>
      </c>
      <c r="J3517">
        <v>19</v>
      </c>
      <c r="M3517" t="s">
        <v>4042</v>
      </c>
      <c r="N3517">
        <v>27</v>
      </c>
      <c r="O3517" t="s">
        <v>23</v>
      </c>
    </row>
    <row r="3518" spans="1:15" hidden="1" x14ac:dyDescent="0.25">
      <c r="A3518" t="s">
        <v>40</v>
      </c>
      <c r="C3518" t="s">
        <v>46</v>
      </c>
      <c r="D3518">
        <f t="shared" si="54"/>
        <v>10</v>
      </c>
      <c r="E3518" t="s">
        <v>43</v>
      </c>
      <c r="F3518" t="s">
        <v>48</v>
      </c>
      <c r="G3518">
        <v>2071.98</v>
      </c>
      <c r="H3518" s="1">
        <v>43341</v>
      </c>
      <c r="I3518" t="s">
        <v>19</v>
      </c>
      <c r="J3518">
        <v>43</v>
      </c>
      <c r="M3518" t="s">
        <v>4042</v>
      </c>
      <c r="N3518">
        <v>29</v>
      </c>
      <c r="O3518" t="s">
        <v>23</v>
      </c>
    </row>
    <row r="3519" spans="1:15" hidden="1" x14ac:dyDescent="0.25">
      <c r="A3519" t="s">
        <v>40</v>
      </c>
      <c r="C3519" t="s">
        <v>69</v>
      </c>
      <c r="D3519">
        <f t="shared" si="54"/>
        <v>9</v>
      </c>
      <c r="E3519" t="s">
        <v>62</v>
      </c>
      <c r="F3519" t="s">
        <v>71</v>
      </c>
      <c r="G3519">
        <v>9126.7900000000009</v>
      </c>
      <c r="H3519" s="1">
        <v>43341</v>
      </c>
      <c r="I3519" t="s">
        <v>31</v>
      </c>
      <c r="J3519">
        <v>23</v>
      </c>
      <c r="M3519" t="s">
        <v>4043</v>
      </c>
      <c r="N3519">
        <v>25</v>
      </c>
      <c r="O3519" t="s">
        <v>23</v>
      </c>
    </row>
    <row r="3520" spans="1:15" hidden="1" x14ac:dyDescent="0.25">
      <c r="A3520" t="s">
        <v>40</v>
      </c>
      <c r="C3520" t="s">
        <v>73</v>
      </c>
      <c r="D3520">
        <f t="shared" si="54"/>
        <v>10</v>
      </c>
      <c r="E3520" t="s">
        <v>62</v>
      </c>
      <c r="F3520" t="s">
        <v>75</v>
      </c>
      <c r="G3520">
        <v>8558.44</v>
      </c>
      <c r="H3520" s="1">
        <v>43341</v>
      </c>
      <c r="I3520" t="s">
        <v>31</v>
      </c>
      <c r="J3520">
        <v>43</v>
      </c>
      <c r="M3520" t="s">
        <v>4043</v>
      </c>
      <c r="N3520">
        <v>39</v>
      </c>
      <c r="O3520" t="s">
        <v>23</v>
      </c>
    </row>
    <row r="3521" spans="1:15" hidden="1" x14ac:dyDescent="0.25">
      <c r="A3521" t="s">
        <v>14</v>
      </c>
      <c r="B3521">
        <v>1</v>
      </c>
      <c r="C3521" t="s">
        <v>302</v>
      </c>
      <c r="D3521">
        <f t="shared" si="54"/>
        <v>10</v>
      </c>
      <c r="E3521" t="s">
        <v>17</v>
      </c>
      <c r="F3521" t="s">
        <v>304</v>
      </c>
      <c r="G3521">
        <v>7983.69</v>
      </c>
      <c r="H3521" s="1">
        <v>43341</v>
      </c>
      <c r="I3521" t="s">
        <v>31</v>
      </c>
      <c r="J3521">
        <v>21</v>
      </c>
      <c r="K3521" t="s">
        <v>1918</v>
      </c>
      <c r="L3521" t="s">
        <v>58</v>
      </c>
      <c r="M3521" t="s">
        <v>4044</v>
      </c>
      <c r="N3521">
        <v>40.200000000000003</v>
      </c>
      <c r="O3521" t="s">
        <v>23</v>
      </c>
    </row>
    <row r="3522" spans="1:15" hidden="1" x14ac:dyDescent="0.25">
      <c r="A3522" t="s">
        <v>14</v>
      </c>
      <c r="B3522">
        <v>0</v>
      </c>
      <c r="C3522" t="s">
        <v>91</v>
      </c>
      <c r="D3522">
        <f t="shared" si="54"/>
        <v>10</v>
      </c>
      <c r="E3522" t="s">
        <v>24</v>
      </c>
      <c r="F3522" t="s">
        <v>93</v>
      </c>
      <c r="G3522">
        <v>2441.08</v>
      </c>
      <c r="H3522" s="1">
        <v>43341</v>
      </c>
      <c r="I3522" t="s">
        <v>19</v>
      </c>
      <c r="J3522">
        <v>24</v>
      </c>
      <c r="K3522" t="s">
        <v>1956</v>
      </c>
      <c r="L3522" t="s">
        <v>50</v>
      </c>
      <c r="M3522" t="s">
        <v>4045</v>
      </c>
      <c r="N3522">
        <v>45.56</v>
      </c>
      <c r="O3522" t="s">
        <v>23</v>
      </c>
    </row>
    <row r="3523" spans="1:15" hidden="1" x14ac:dyDescent="0.25">
      <c r="A3523" t="s">
        <v>40</v>
      </c>
      <c r="C3523" t="s">
        <v>81</v>
      </c>
      <c r="D3523">
        <f t="shared" ref="D3523:D3586" si="55">LEN(C3523)-4</f>
        <v>10</v>
      </c>
      <c r="E3523" t="s">
        <v>62</v>
      </c>
      <c r="F3523" t="s">
        <v>83</v>
      </c>
      <c r="G3523">
        <v>262088.86</v>
      </c>
      <c r="H3523" s="1">
        <v>43341</v>
      </c>
      <c r="I3523" t="s">
        <v>31</v>
      </c>
      <c r="J3523">
        <v>46</v>
      </c>
      <c r="M3523" t="s">
        <v>4046</v>
      </c>
      <c r="N3523">
        <v>22</v>
      </c>
      <c r="O3523" t="s">
        <v>23</v>
      </c>
    </row>
    <row r="3524" spans="1:15" hidden="1" x14ac:dyDescent="0.25">
      <c r="A3524" t="s">
        <v>40</v>
      </c>
      <c r="C3524" t="s">
        <v>85</v>
      </c>
      <c r="D3524">
        <f t="shared" si="55"/>
        <v>10</v>
      </c>
      <c r="E3524" t="s">
        <v>43</v>
      </c>
      <c r="F3524" t="s">
        <v>87</v>
      </c>
      <c r="G3524">
        <v>5165.38</v>
      </c>
      <c r="H3524" s="1">
        <v>43341</v>
      </c>
      <c r="I3524" t="s">
        <v>19</v>
      </c>
      <c r="J3524">
        <v>26</v>
      </c>
      <c r="M3524" t="s">
        <v>4046</v>
      </c>
      <c r="N3524">
        <v>55</v>
      </c>
      <c r="O3524" t="s">
        <v>23</v>
      </c>
    </row>
    <row r="3525" spans="1:15" hidden="1" x14ac:dyDescent="0.25">
      <c r="A3525" t="s">
        <v>40</v>
      </c>
      <c r="C3525" t="s">
        <v>88</v>
      </c>
      <c r="D3525">
        <f t="shared" si="55"/>
        <v>10</v>
      </c>
      <c r="E3525" t="s">
        <v>43</v>
      </c>
      <c r="F3525" t="s">
        <v>90</v>
      </c>
      <c r="G3525">
        <v>3992.76</v>
      </c>
      <c r="H3525" s="1">
        <v>43341</v>
      </c>
      <c r="I3525" t="s">
        <v>19</v>
      </c>
      <c r="J3525">
        <v>47</v>
      </c>
      <c r="M3525" t="s">
        <v>4046</v>
      </c>
      <c r="N3525">
        <v>58</v>
      </c>
      <c r="O3525" t="s">
        <v>23</v>
      </c>
    </row>
    <row r="3526" spans="1:15" hidden="1" x14ac:dyDescent="0.25">
      <c r="A3526" t="s">
        <v>14</v>
      </c>
      <c r="B3526">
        <v>1</v>
      </c>
      <c r="C3526" t="s">
        <v>255</v>
      </c>
      <c r="D3526">
        <f t="shared" si="55"/>
        <v>9</v>
      </c>
      <c r="E3526" t="s">
        <v>17</v>
      </c>
      <c r="F3526" t="s">
        <v>257</v>
      </c>
      <c r="G3526">
        <v>4895.97</v>
      </c>
      <c r="H3526" s="1">
        <v>43341</v>
      </c>
      <c r="I3526" t="s">
        <v>19</v>
      </c>
      <c r="J3526">
        <v>34</v>
      </c>
      <c r="K3526" t="s">
        <v>332</v>
      </c>
      <c r="L3526" t="s">
        <v>26</v>
      </c>
      <c r="M3526" t="s">
        <v>4047</v>
      </c>
      <c r="N3526">
        <v>111.29</v>
      </c>
      <c r="O3526" t="s">
        <v>23</v>
      </c>
    </row>
    <row r="3527" spans="1:15" hidden="1" x14ac:dyDescent="0.25">
      <c r="A3527" t="s">
        <v>14</v>
      </c>
      <c r="B3527">
        <v>1</v>
      </c>
      <c r="C3527" t="s">
        <v>15</v>
      </c>
      <c r="D3527">
        <f t="shared" si="55"/>
        <v>10</v>
      </c>
      <c r="E3527" t="s">
        <v>24</v>
      </c>
      <c r="F3527" t="s">
        <v>18</v>
      </c>
      <c r="G3527">
        <v>1298.54</v>
      </c>
      <c r="H3527" s="1">
        <v>43341</v>
      </c>
      <c r="I3527" t="s">
        <v>19</v>
      </c>
      <c r="J3527">
        <v>26</v>
      </c>
      <c r="K3527" t="s">
        <v>417</v>
      </c>
      <c r="L3527" t="s">
        <v>50</v>
      </c>
      <c r="M3527" t="s">
        <v>4048</v>
      </c>
      <c r="N3527">
        <v>1.59</v>
      </c>
      <c r="O3527" t="s">
        <v>23</v>
      </c>
    </row>
    <row r="3528" spans="1:15" hidden="1" x14ac:dyDescent="0.25">
      <c r="A3528" t="s">
        <v>14</v>
      </c>
      <c r="B3528">
        <v>1</v>
      </c>
      <c r="C3528" t="s">
        <v>653</v>
      </c>
      <c r="D3528">
        <f t="shared" si="55"/>
        <v>10</v>
      </c>
      <c r="E3528" t="s">
        <v>24</v>
      </c>
      <c r="F3528" t="s">
        <v>655</v>
      </c>
      <c r="G3528">
        <v>3372.37</v>
      </c>
      <c r="H3528" s="1">
        <v>43341</v>
      </c>
      <c r="I3528" t="s">
        <v>19</v>
      </c>
      <c r="J3528">
        <v>26</v>
      </c>
      <c r="K3528" t="s">
        <v>115</v>
      </c>
      <c r="L3528" t="s">
        <v>26</v>
      </c>
      <c r="M3528" t="s">
        <v>4049</v>
      </c>
      <c r="N3528">
        <v>42.5</v>
      </c>
      <c r="O3528" t="s">
        <v>23</v>
      </c>
    </row>
    <row r="3529" spans="1:15" hidden="1" x14ac:dyDescent="0.25">
      <c r="A3529" t="s">
        <v>14</v>
      </c>
      <c r="B3529">
        <v>1</v>
      </c>
      <c r="C3529" t="s">
        <v>1227</v>
      </c>
      <c r="D3529">
        <f t="shared" si="55"/>
        <v>10</v>
      </c>
      <c r="E3529" t="s">
        <v>24</v>
      </c>
      <c r="F3529" t="s">
        <v>1229</v>
      </c>
      <c r="G3529">
        <v>4863.1099999999997</v>
      </c>
      <c r="H3529" s="1">
        <v>43341</v>
      </c>
      <c r="I3529" t="s">
        <v>19</v>
      </c>
      <c r="J3529">
        <v>34</v>
      </c>
      <c r="K3529" t="s">
        <v>4050</v>
      </c>
      <c r="L3529" t="s">
        <v>26</v>
      </c>
      <c r="M3529" t="s">
        <v>4051</v>
      </c>
      <c r="N3529">
        <v>59.73</v>
      </c>
      <c r="O3529" t="s">
        <v>23</v>
      </c>
    </row>
    <row r="3530" spans="1:15" hidden="1" x14ac:dyDescent="0.25">
      <c r="A3530" t="s">
        <v>14</v>
      </c>
      <c r="B3530">
        <v>1</v>
      </c>
      <c r="C3530" t="s">
        <v>165</v>
      </c>
      <c r="D3530">
        <f t="shared" si="55"/>
        <v>10</v>
      </c>
      <c r="E3530" t="s">
        <v>17</v>
      </c>
      <c r="F3530" t="s">
        <v>167</v>
      </c>
      <c r="G3530">
        <v>3989.26</v>
      </c>
      <c r="H3530" s="1">
        <v>43341</v>
      </c>
      <c r="I3530" t="s">
        <v>19</v>
      </c>
      <c r="J3530">
        <v>20</v>
      </c>
      <c r="K3530" t="s">
        <v>4052</v>
      </c>
      <c r="L3530" t="s">
        <v>58</v>
      </c>
      <c r="M3530" t="s">
        <v>4053</v>
      </c>
      <c r="N3530">
        <v>20.56</v>
      </c>
      <c r="O3530" t="s">
        <v>23</v>
      </c>
    </row>
    <row r="3531" spans="1:15" hidden="1" x14ac:dyDescent="0.25">
      <c r="A3531" t="s">
        <v>40</v>
      </c>
      <c r="C3531" t="s">
        <v>117</v>
      </c>
      <c r="D3531">
        <f t="shared" si="55"/>
        <v>9</v>
      </c>
      <c r="E3531" t="s">
        <v>62</v>
      </c>
      <c r="F3531" t="s">
        <v>119</v>
      </c>
      <c r="G3531">
        <v>7569.76</v>
      </c>
      <c r="H3531" s="1">
        <v>43341</v>
      </c>
      <c r="I3531" t="s">
        <v>19</v>
      </c>
      <c r="J3531">
        <v>39</v>
      </c>
      <c r="M3531" t="s">
        <v>4054</v>
      </c>
      <c r="N3531">
        <v>25</v>
      </c>
      <c r="O3531" t="s">
        <v>23</v>
      </c>
    </row>
    <row r="3532" spans="1:15" hidden="1" x14ac:dyDescent="0.25">
      <c r="A3532" t="s">
        <v>40</v>
      </c>
      <c r="C3532" t="s">
        <v>121</v>
      </c>
      <c r="D3532">
        <f t="shared" si="55"/>
        <v>10</v>
      </c>
      <c r="E3532" t="s">
        <v>43</v>
      </c>
      <c r="F3532" t="s">
        <v>123</v>
      </c>
      <c r="G3532">
        <v>3075.84</v>
      </c>
      <c r="H3532" s="1">
        <v>43341</v>
      </c>
      <c r="I3532" t="s">
        <v>31</v>
      </c>
      <c r="J3532">
        <v>31</v>
      </c>
      <c r="M3532" t="s">
        <v>4054</v>
      </c>
      <c r="N3532">
        <v>36</v>
      </c>
      <c r="O3532" t="s">
        <v>23</v>
      </c>
    </row>
    <row r="3533" spans="1:15" hidden="1" x14ac:dyDescent="0.25">
      <c r="A3533" t="s">
        <v>14</v>
      </c>
      <c r="B3533">
        <v>0</v>
      </c>
      <c r="C3533" t="s">
        <v>378</v>
      </c>
      <c r="D3533">
        <f t="shared" si="55"/>
        <v>10</v>
      </c>
      <c r="E3533" t="s">
        <v>24</v>
      </c>
      <c r="F3533" t="s">
        <v>380</v>
      </c>
      <c r="G3533">
        <v>2916.5</v>
      </c>
      <c r="H3533" s="1">
        <v>43341</v>
      </c>
      <c r="I3533" t="s">
        <v>19</v>
      </c>
      <c r="J3533">
        <v>41</v>
      </c>
      <c r="K3533" t="s">
        <v>4055</v>
      </c>
      <c r="L3533" t="s">
        <v>50</v>
      </c>
      <c r="M3533" t="s">
        <v>4056</v>
      </c>
      <c r="N3533">
        <v>65.709999999999994</v>
      </c>
      <c r="O3533" t="s">
        <v>23</v>
      </c>
    </row>
    <row r="3534" spans="1:15" hidden="1" x14ac:dyDescent="0.25">
      <c r="A3534" t="s">
        <v>14</v>
      </c>
      <c r="B3534">
        <v>1</v>
      </c>
      <c r="C3534" t="s">
        <v>413</v>
      </c>
      <c r="D3534">
        <f t="shared" si="55"/>
        <v>8</v>
      </c>
      <c r="E3534" t="s">
        <v>17</v>
      </c>
      <c r="F3534" t="s">
        <v>414</v>
      </c>
      <c r="G3534">
        <v>6902.39</v>
      </c>
      <c r="H3534" s="1">
        <v>43341</v>
      </c>
      <c r="I3534" t="s">
        <v>31</v>
      </c>
      <c r="J3534">
        <v>18</v>
      </c>
      <c r="K3534" t="s">
        <v>4057</v>
      </c>
      <c r="L3534" t="s">
        <v>21</v>
      </c>
      <c r="M3534" t="s">
        <v>4058</v>
      </c>
      <c r="N3534">
        <v>18.23</v>
      </c>
      <c r="O3534" t="s">
        <v>23</v>
      </c>
    </row>
    <row r="3535" spans="1:15" hidden="1" x14ac:dyDescent="0.25">
      <c r="A3535" t="s">
        <v>14</v>
      </c>
      <c r="B3535">
        <v>1</v>
      </c>
      <c r="C3535" t="s">
        <v>54</v>
      </c>
      <c r="D3535">
        <f t="shared" si="55"/>
        <v>9</v>
      </c>
      <c r="E3535" t="s">
        <v>17</v>
      </c>
      <c r="F3535" t="s">
        <v>56</v>
      </c>
      <c r="G3535">
        <v>2852.85</v>
      </c>
      <c r="H3535" s="1">
        <v>43341</v>
      </c>
      <c r="I3535" t="s">
        <v>19</v>
      </c>
      <c r="J3535">
        <v>27</v>
      </c>
      <c r="K3535" t="s">
        <v>4059</v>
      </c>
      <c r="L3535" t="s">
        <v>58</v>
      </c>
      <c r="M3535" t="s">
        <v>4060</v>
      </c>
      <c r="N3535">
        <v>8.93</v>
      </c>
      <c r="O3535" t="s">
        <v>23</v>
      </c>
    </row>
    <row r="3536" spans="1:15" hidden="1" x14ac:dyDescent="0.25">
      <c r="A3536" t="s">
        <v>14</v>
      </c>
      <c r="B3536">
        <v>1</v>
      </c>
      <c r="C3536" t="s">
        <v>267</v>
      </c>
      <c r="D3536">
        <f t="shared" si="55"/>
        <v>10</v>
      </c>
      <c r="E3536" t="s">
        <v>17</v>
      </c>
      <c r="F3536" t="s">
        <v>269</v>
      </c>
      <c r="G3536">
        <v>2472.7800000000002</v>
      </c>
      <c r="H3536" s="1">
        <v>43341</v>
      </c>
      <c r="I3536" t="s">
        <v>19</v>
      </c>
      <c r="J3536">
        <v>18</v>
      </c>
      <c r="K3536" t="s">
        <v>1654</v>
      </c>
      <c r="L3536" t="s">
        <v>142</v>
      </c>
      <c r="M3536" t="s">
        <v>4061</v>
      </c>
      <c r="N3536">
        <v>8.35</v>
      </c>
      <c r="O3536" t="s">
        <v>23</v>
      </c>
    </row>
    <row r="3537" spans="1:15" hidden="1" x14ac:dyDescent="0.25">
      <c r="A3537" t="s">
        <v>14</v>
      </c>
      <c r="B3537">
        <v>1</v>
      </c>
      <c r="C3537" t="s">
        <v>471</v>
      </c>
      <c r="D3537">
        <f t="shared" si="55"/>
        <v>10</v>
      </c>
      <c r="E3537" t="s">
        <v>24</v>
      </c>
      <c r="F3537" t="s">
        <v>178</v>
      </c>
      <c r="G3537">
        <v>5087.13</v>
      </c>
      <c r="H3537" s="1">
        <v>43341</v>
      </c>
      <c r="I3537" t="s">
        <v>19</v>
      </c>
      <c r="J3537">
        <v>19</v>
      </c>
      <c r="K3537" t="s">
        <v>1621</v>
      </c>
      <c r="L3537" t="s">
        <v>50</v>
      </c>
      <c r="M3537" t="s">
        <v>4062</v>
      </c>
      <c r="N3537">
        <v>9.7799999999999994</v>
      </c>
      <c r="O3537" t="s">
        <v>23</v>
      </c>
    </row>
    <row r="3538" spans="1:15" hidden="1" x14ac:dyDescent="0.25">
      <c r="A3538" t="s">
        <v>14</v>
      </c>
      <c r="B3538">
        <v>0</v>
      </c>
      <c r="C3538" t="s">
        <v>15</v>
      </c>
      <c r="D3538">
        <f t="shared" si="55"/>
        <v>10</v>
      </c>
      <c r="E3538" t="s">
        <v>24</v>
      </c>
      <c r="F3538" t="s">
        <v>18</v>
      </c>
      <c r="G3538">
        <v>1291.45</v>
      </c>
      <c r="H3538" s="1">
        <v>43341</v>
      </c>
      <c r="I3538" t="s">
        <v>19</v>
      </c>
      <c r="J3538">
        <v>26</v>
      </c>
      <c r="K3538" t="s">
        <v>4063</v>
      </c>
      <c r="L3538" t="s">
        <v>21</v>
      </c>
      <c r="M3538" t="s">
        <v>4064</v>
      </c>
      <c r="N3538">
        <v>7.09</v>
      </c>
      <c r="O3538" t="s">
        <v>23</v>
      </c>
    </row>
    <row r="3539" spans="1:15" hidden="1" x14ac:dyDescent="0.25">
      <c r="A3539" t="s">
        <v>14</v>
      </c>
      <c r="B3539">
        <v>1</v>
      </c>
      <c r="C3539" t="s">
        <v>397</v>
      </c>
      <c r="D3539">
        <f t="shared" si="55"/>
        <v>10</v>
      </c>
      <c r="E3539" t="s">
        <v>17</v>
      </c>
      <c r="F3539" t="s">
        <v>399</v>
      </c>
      <c r="G3539">
        <v>3000.29</v>
      </c>
      <c r="H3539" s="1">
        <v>43341</v>
      </c>
      <c r="I3539" t="s">
        <v>31</v>
      </c>
      <c r="J3539">
        <v>23</v>
      </c>
      <c r="K3539" t="s">
        <v>400</v>
      </c>
      <c r="L3539" t="s">
        <v>26</v>
      </c>
      <c r="M3539" t="s">
        <v>4065</v>
      </c>
      <c r="N3539">
        <v>19.03</v>
      </c>
      <c r="O3539" t="s">
        <v>23</v>
      </c>
    </row>
    <row r="3540" spans="1:15" hidden="1" x14ac:dyDescent="0.25">
      <c r="A3540" t="s">
        <v>14</v>
      </c>
      <c r="B3540">
        <v>1</v>
      </c>
      <c r="C3540" t="s">
        <v>15</v>
      </c>
      <c r="D3540">
        <f t="shared" si="55"/>
        <v>10</v>
      </c>
      <c r="E3540" t="s">
        <v>24</v>
      </c>
      <c r="F3540" t="s">
        <v>18</v>
      </c>
      <c r="G3540">
        <v>1280.75</v>
      </c>
      <c r="H3540" s="1">
        <v>43341</v>
      </c>
      <c r="I3540" t="s">
        <v>19</v>
      </c>
      <c r="J3540">
        <v>26</v>
      </c>
      <c r="K3540" t="s">
        <v>2193</v>
      </c>
      <c r="L3540" t="s">
        <v>21</v>
      </c>
      <c r="M3540" t="s">
        <v>4066</v>
      </c>
      <c r="N3540">
        <v>10.7</v>
      </c>
      <c r="O3540" t="s">
        <v>23</v>
      </c>
    </row>
    <row r="3541" spans="1:15" hidden="1" x14ac:dyDescent="0.25">
      <c r="A3541" t="s">
        <v>14</v>
      </c>
      <c r="B3541">
        <v>1</v>
      </c>
      <c r="C3541" t="s">
        <v>165</v>
      </c>
      <c r="D3541">
        <f t="shared" si="55"/>
        <v>10</v>
      </c>
      <c r="E3541" t="s">
        <v>24</v>
      </c>
      <c r="F3541" t="s">
        <v>167</v>
      </c>
      <c r="G3541">
        <v>3971.12</v>
      </c>
      <c r="H3541" s="1">
        <v>43341</v>
      </c>
      <c r="I3541" t="s">
        <v>19</v>
      </c>
      <c r="J3541">
        <v>20</v>
      </c>
      <c r="K3541" t="s">
        <v>4067</v>
      </c>
      <c r="L3541" t="s">
        <v>58</v>
      </c>
      <c r="M3541" t="s">
        <v>4068</v>
      </c>
      <c r="N3541">
        <v>18.14</v>
      </c>
      <c r="O3541" t="s">
        <v>23</v>
      </c>
    </row>
    <row r="3542" spans="1:15" hidden="1" x14ac:dyDescent="0.25">
      <c r="A3542" t="s">
        <v>14</v>
      </c>
      <c r="B3542">
        <v>1</v>
      </c>
      <c r="C3542" t="s">
        <v>297</v>
      </c>
      <c r="D3542">
        <f t="shared" si="55"/>
        <v>10</v>
      </c>
      <c r="E3542" t="s">
        <v>17</v>
      </c>
      <c r="F3542" t="s">
        <v>299</v>
      </c>
      <c r="G3542">
        <v>5906.28</v>
      </c>
      <c r="H3542" s="1">
        <v>43341</v>
      </c>
      <c r="I3542" t="s">
        <v>31</v>
      </c>
      <c r="J3542">
        <v>44</v>
      </c>
      <c r="K3542" t="s">
        <v>173</v>
      </c>
      <c r="L3542" t="s">
        <v>50</v>
      </c>
      <c r="M3542" t="s">
        <v>4069</v>
      </c>
      <c r="N3542">
        <v>17.399999999999999</v>
      </c>
      <c r="O3542" t="s">
        <v>23</v>
      </c>
    </row>
    <row r="3543" spans="1:15" hidden="1" x14ac:dyDescent="0.25">
      <c r="A3543" t="s">
        <v>14</v>
      </c>
      <c r="B3543">
        <v>0</v>
      </c>
      <c r="C3543" t="s">
        <v>15</v>
      </c>
      <c r="D3543">
        <f t="shared" si="55"/>
        <v>10</v>
      </c>
      <c r="E3543" t="s">
        <v>24</v>
      </c>
      <c r="F3543" t="s">
        <v>18</v>
      </c>
      <c r="G3543">
        <v>1268.06</v>
      </c>
      <c r="H3543" s="1">
        <v>43341</v>
      </c>
      <c r="I3543" t="s">
        <v>19</v>
      </c>
      <c r="J3543">
        <v>26</v>
      </c>
      <c r="K3543" t="s">
        <v>415</v>
      </c>
      <c r="L3543" t="s">
        <v>21</v>
      </c>
      <c r="M3543" t="s">
        <v>4070</v>
      </c>
      <c r="N3543">
        <v>12.69</v>
      </c>
      <c r="O3543" t="s">
        <v>23</v>
      </c>
    </row>
    <row r="3544" spans="1:15" hidden="1" x14ac:dyDescent="0.25">
      <c r="A3544" t="s">
        <v>14</v>
      </c>
      <c r="B3544">
        <v>1</v>
      </c>
      <c r="C3544" t="s">
        <v>176</v>
      </c>
      <c r="D3544">
        <f t="shared" si="55"/>
        <v>10</v>
      </c>
      <c r="E3544" t="s">
        <v>17</v>
      </c>
      <c r="F3544" t="s">
        <v>178</v>
      </c>
      <c r="G3544">
        <v>3974.32</v>
      </c>
      <c r="H3544" s="1">
        <v>43341</v>
      </c>
      <c r="I3544" t="s">
        <v>19</v>
      </c>
      <c r="J3544">
        <v>20</v>
      </c>
      <c r="K3544" t="s">
        <v>4071</v>
      </c>
      <c r="L3544" t="s">
        <v>26</v>
      </c>
      <c r="M3544" t="s">
        <v>4072</v>
      </c>
      <c r="N3544">
        <v>10.96</v>
      </c>
      <c r="O3544" t="s">
        <v>23</v>
      </c>
    </row>
    <row r="3545" spans="1:15" hidden="1" x14ac:dyDescent="0.25">
      <c r="A3545" t="s">
        <v>14</v>
      </c>
      <c r="B3545">
        <v>1</v>
      </c>
      <c r="C3545" t="s">
        <v>1230</v>
      </c>
      <c r="D3545">
        <f t="shared" si="55"/>
        <v>9</v>
      </c>
      <c r="E3545" t="s">
        <v>24</v>
      </c>
      <c r="F3545" t="s">
        <v>641</v>
      </c>
      <c r="G3545">
        <v>7707.46</v>
      </c>
      <c r="H3545" s="1">
        <v>43341</v>
      </c>
      <c r="I3545" t="s">
        <v>31</v>
      </c>
      <c r="J3545">
        <v>29</v>
      </c>
      <c r="K3545" t="s">
        <v>4073</v>
      </c>
      <c r="L3545" t="s">
        <v>58</v>
      </c>
      <c r="M3545" t="s">
        <v>4074</v>
      </c>
      <c r="N3545">
        <v>8.86</v>
      </c>
      <c r="O3545" t="s">
        <v>23</v>
      </c>
    </row>
    <row r="3546" spans="1:15" hidden="1" x14ac:dyDescent="0.25">
      <c r="A3546" t="s">
        <v>40</v>
      </c>
      <c r="C3546" t="s">
        <v>33</v>
      </c>
      <c r="D3546">
        <f t="shared" si="55"/>
        <v>10</v>
      </c>
      <c r="E3546" t="s">
        <v>43</v>
      </c>
      <c r="F3546" t="s">
        <v>35</v>
      </c>
      <c r="G3546">
        <v>2921.87</v>
      </c>
      <c r="H3546" s="1">
        <v>43341</v>
      </c>
      <c r="I3546" t="s">
        <v>19</v>
      </c>
      <c r="J3546">
        <v>40</v>
      </c>
      <c r="M3546" t="s">
        <v>4075</v>
      </c>
      <c r="N3546">
        <v>32</v>
      </c>
      <c r="O3546" t="s">
        <v>23</v>
      </c>
    </row>
    <row r="3547" spans="1:15" hidden="1" x14ac:dyDescent="0.25">
      <c r="A3547" t="s">
        <v>40</v>
      </c>
      <c r="C3547" t="s">
        <v>176</v>
      </c>
      <c r="D3547">
        <f t="shared" si="55"/>
        <v>10</v>
      </c>
      <c r="E3547" t="s">
        <v>62</v>
      </c>
      <c r="F3547" t="s">
        <v>178</v>
      </c>
      <c r="G3547">
        <v>3922.93</v>
      </c>
      <c r="H3547" s="1">
        <v>43341</v>
      </c>
      <c r="I3547" t="s">
        <v>19</v>
      </c>
      <c r="J3547">
        <v>20</v>
      </c>
      <c r="M3547" t="s">
        <v>4075</v>
      </c>
      <c r="N3547">
        <v>39</v>
      </c>
      <c r="O3547" t="s">
        <v>23</v>
      </c>
    </row>
    <row r="3548" spans="1:15" hidden="1" x14ac:dyDescent="0.25">
      <c r="A3548" t="s">
        <v>40</v>
      </c>
      <c r="C3548" t="s">
        <v>179</v>
      </c>
      <c r="D3548">
        <f t="shared" si="55"/>
        <v>10</v>
      </c>
      <c r="E3548" t="s">
        <v>43</v>
      </c>
      <c r="F3548" t="s">
        <v>131</v>
      </c>
      <c r="G3548">
        <v>3991.69</v>
      </c>
      <c r="H3548" s="1">
        <v>43341</v>
      </c>
      <c r="I3548" t="s">
        <v>31</v>
      </c>
      <c r="J3548">
        <v>22</v>
      </c>
      <c r="M3548" t="s">
        <v>4075</v>
      </c>
      <c r="N3548">
        <v>34</v>
      </c>
      <c r="O3548" t="s">
        <v>23</v>
      </c>
    </row>
    <row r="3549" spans="1:15" hidden="1" x14ac:dyDescent="0.25">
      <c r="A3549" t="s">
        <v>40</v>
      </c>
      <c r="C3549" t="s">
        <v>181</v>
      </c>
      <c r="D3549">
        <f t="shared" si="55"/>
        <v>10</v>
      </c>
      <c r="E3549" t="s">
        <v>43</v>
      </c>
      <c r="F3549" t="s">
        <v>183</v>
      </c>
      <c r="G3549">
        <v>4300.72</v>
      </c>
      <c r="H3549" s="1">
        <v>43341</v>
      </c>
      <c r="I3549" t="s">
        <v>31</v>
      </c>
      <c r="J3549">
        <v>27</v>
      </c>
      <c r="M3549" t="s">
        <v>4075</v>
      </c>
      <c r="N3549">
        <v>29</v>
      </c>
      <c r="O3549" t="s">
        <v>23</v>
      </c>
    </row>
    <row r="3550" spans="1:15" hidden="1" x14ac:dyDescent="0.25">
      <c r="A3550" t="s">
        <v>40</v>
      </c>
      <c r="C3550" t="s">
        <v>113</v>
      </c>
      <c r="D3550">
        <f t="shared" si="55"/>
        <v>9</v>
      </c>
      <c r="E3550" t="s">
        <v>43</v>
      </c>
      <c r="F3550" t="s">
        <v>100</v>
      </c>
      <c r="G3550">
        <v>2354.0300000000002</v>
      </c>
      <c r="H3550" s="1">
        <v>43341</v>
      </c>
      <c r="I3550" t="s">
        <v>31</v>
      </c>
      <c r="J3550">
        <v>21</v>
      </c>
      <c r="M3550" t="s">
        <v>4075</v>
      </c>
      <c r="N3550">
        <v>30</v>
      </c>
      <c r="O3550" t="s">
        <v>23</v>
      </c>
    </row>
    <row r="3551" spans="1:15" hidden="1" x14ac:dyDescent="0.25">
      <c r="A3551" t="s">
        <v>14</v>
      </c>
      <c r="B3551">
        <v>1</v>
      </c>
      <c r="C3551" t="s">
        <v>192</v>
      </c>
      <c r="D3551">
        <f t="shared" si="55"/>
        <v>10</v>
      </c>
      <c r="E3551" t="s">
        <v>24</v>
      </c>
      <c r="F3551" t="s">
        <v>194</v>
      </c>
      <c r="G3551">
        <v>2628.93</v>
      </c>
      <c r="H3551" s="1">
        <v>43341</v>
      </c>
      <c r="I3551" t="s">
        <v>31</v>
      </c>
      <c r="J3551">
        <v>22</v>
      </c>
      <c r="K3551" t="s">
        <v>4076</v>
      </c>
      <c r="L3551" t="s">
        <v>50</v>
      </c>
      <c r="M3551" t="s">
        <v>4077</v>
      </c>
      <c r="N3551">
        <v>107.09</v>
      </c>
      <c r="O3551" t="s">
        <v>23</v>
      </c>
    </row>
    <row r="3552" spans="1:15" hidden="1" x14ac:dyDescent="0.25">
      <c r="A3552" t="s">
        <v>14</v>
      </c>
      <c r="B3552">
        <v>1</v>
      </c>
      <c r="C3552" t="s">
        <v>176</v>
      </c>
      <c r="D3552">
        <f t="shared" si="55"/>
        <v>10</v>
      </c>
      <c r="E3552" t="s">
        <v>17</v>
      </c>
      <c r="F3552" t="s">
        <v>178</v>
      </c>
      <c r="G3552">
        <v>3961.93</v>
      </c>
      <c r="H3552" s="1">
        <v>43341</v>
      </c>
      <c r="I3552" t="s">
        <v>19</v>
      </c>
      <c r="J3552">
        <v>20</v>
      </c>
      <c r="K3552" t="s">
        <v>2393</v>
      </c>
      <c r="L3552" t="s">
        <v>26</v>
      </c>
      <c r="M3552" t="s">
        <v>4078</v>
      </c>
      <c r="N3552">
        <v>12.39</v>
      </c>
      <c r="O3552" t="s">
        <v>23</v>
      </c>
    </row>
    <row r="3553" spans="1:15" hidden="1" x14ac:dyDescent="0.25">
      <c r="A3553" t="s">
        <v>14</v>
      </c>
      <c r="B3553">
        <v>1</v>
      </c>
      <c r="C3553" t="s">
        <v>397</v>
      </c>
      <c r="D3553">
        <f t="shared" si="55"/>
        <v>10</v>
      </c>
      <c r="E3553" t="s">
        <v>17</v>
      </c>
      <c r="F3553" t="s">
        <v>399</v>
      </c>
      <c r="G3553">
        <v>2980.49</v>
      </c>
      <c r="H3553" s="1">
        <v>43341</v>
      </c>
      <c r="I3553" t="s">
        <v>31</v>
      </c>
      <c r="J3553">
        <v>23</v>
      </c>
      <c r="K3553" t="s">
        <v>4079</v>
      </c>
      <c r="L3553" t="s">
        <v>142</v>
      </c>
      <c r="M3553" t="s">
        <v>4080</v>
      </c>
      <c r="N3553">
        <v>19.8</v>
      </c>
      <c r="O3553" t="s">
        <v>23</v>
      </c>
    </row>
    <row r="3554" spans="1:15" hidden="1" x14ac:dyDescent="0.25">
      <c r="A3554" t="s">
        <v>14</v>
      </c>
      <c r="B3554">
        <v>1</v>
      </c>
      <c r="C3554" t="s">
        <v>15</v>
      </c>
      <c r="D3554">
        <f t="shared" si="55"/>
        <v>10</v>
      </c>
      <c r="E3554" t="s">
        <v>17</v>
      </c>
      <c r="F3554" t="s">
        <v>18</v>
      </c>
      <c r="G3554">
        <v>1260.3</v>
      </c>
      <c r="H3554" s="1">
        <v>43341</v>
      </c>
      <c r="I3554" t="s">
        <v>19</v>
      </c>
      <c r="J3554">
        <v>26</v>
      </c>
      <c r="K3554" t="s">
        <v>4081</v>
      </c>
      <c r="L3554" t="s">
        <v>21</v>
      </c>
      <c r="M3554" t="s">
        <v>4082</v>
      </c>
      <c r="N3554">
        <v>7.76</v>
      </c>
      <c r="O3554" t="s">
        <v>23</v>
      </c>
    </row>
    <row r="3555" spans="1:15" x14ac:dyDescent="0.25">
      <c r="A3555" t="s">
        <v>40</v>
      </c>
      <c r="C3555" t="s">
        <v>69</v>
      </c>
      <c r="D3555">
        <f t="shared" si="55"/>
        <v>9</v>
      </c>
      <c r="E3555" t="s">
        <v>202</v>
      </c>
      <c r="F3555" t="s">
        <v>71</v>
      </c>
      <c r="G3555">
        <v>13030.74</v>
      </c>
      <c r="H3555" s="1">
        <v>43341</v>
      </c>
      <c r="I3555" t="s">
        <v>31</v>
      </c>
      <c r="J3555">
        <v>23</v>
      </c>
      <c r="M3555" t="s">
        <v>4083</v>
      </c>
      <c r="N3555">
        <v>3903.95</v>
      </c>
      <c r="O3555" t="s">
        <v>204</v>
      </c>
    </row>
    <row r="3556" spans="1:15" hidden="1" x14ac:dyDescent="0.25">
      <c r="A3556" t="s">
        <v>14</v>
      </c>
      <c r="B3556">
        <v>0</v>
      </c>
      <c r="C3556" t="s">
        <v>41</v>
      </c>
      <c r="D3556">
        <f t="shared" si="55"/>
        <v>10</v>
      </c>
      <c r="E3556" t="s">
        <v>17</v>
      </c>
      <c r="F3556" t="s">
        <v>44</v>
      </c>
      <c r="G3556">
        <v>4501.87</v>
      </c>
      <c r="H3556" s="1">
        <v>43341</v>
      </c>
      <c r="I3556" t="s">
        <v>31</v>
      </c>
      <c r="J3556">
        <v>20</v>
      </c>
      <c r="K3556" t="s">
        <v>3450</v>
      </c>
      <c r="L3556" t="s">
        <v>26</v>
      </c>
      <c r="M3556" t="s">
        <v>4084</v>
      </c>
      <c r="N3556">
        <v>13.11</v>
      </c>
      <c r="O3556" t="s">
        <v>23</v>
      </c>
    </row>
    <row r="3557" spans="1:15" hidden="1" x14ac:dyDescent="0.25">
      <c r="A3557" t="s">
        <v>14</v>
      </c>
      <c r="B3557">
        <v>1</v>
      </c>
      <c r="C3557" t="s">
        <v>791</v>
      </c>
      <c r="D3557">
        <f t="shared" si="55"/>
        <v>10</v>
      </c>
      <c r="E3557" t="s">
        <v>24</v>
      </c>
      <c r="F3557" t="s">
        <v>793</v>
      </c>
      <c r="G3557">
        <v>107258.77</v>
      </c>
      <c r="H3557" s="1">
        <v>43341</v>
      </c>
      <c r="I3557" t="s">
        <v>31</v>
      </c>
      <c r="J3557">
        <v>42</v>
      </c>
      <c r="K3557" t="s">
        <v>4085</v>
      </c>
      <c r="L3557" t="s">
        <v>21</v>
      </c>
      <c r="M3557" t="s">
        <v>4086</v>
      </c>
      <c r="N3557">
        <v>88.75</v>
      </c>
      <c r="O3557" t="s">
        <v>23</v>
      </c>
    </row>
    <row r="3558" spans="1:15" hidden="1" x14ac:dyDescent="0.25">
      <c r="A3558" t="s">
        <v>14</v>
      </c>
      <c r="B3558">
        <v>1</v>
      </c>
      <c r="C3558" t="s">
        <v>224</v>
      </c>
      <c r="D3558">
        <f t="shared" si="55"/>
        <v>10</v>
      </c>
      <c r="E3558" t="s">
        <v>24</v>
      </c>
      <c r="F3558" t="s">
        <v>78</v>
      </c>
      <c r="G3558">
        <v>2254.91</v>
      </c>
      <c r="H3558" s="1">
        <v>43341</v>
      </c>
      <c r="I3558" t="s">
        <v>31</v>
      </c>
      <c r="J3558">
        <v>24</v>
      </c>
      <c r="K3558" t="s">
        <v>1799</v>
      </c>
      <c r="L3558" t="s">
        <v>50</v>
      </c>
      <c r="M3558" t="s">
        <v>4087</v>
      </c>
      <c r="N3558">
        <v>12.82</v>
      </c>
      <c r="O3558" t="s">
        <v>23</v>
      </c>
    </row>
    <row r="3559" spans="1:15" hidden="1" x14ac:dyDescent="0.25">
      <c r="A3559" t="s">
        <v>14</v>
      </c>
      <c r="B3559">
        <v>0</v>
      </c>
      <c r="C3559" t="s">
        <v>1227</v>
      </c>
      <c r="D3559">
        <f t="shared" si="55"/>
        <v>10</v>
      </c>
      <c r="E3559" t="s">
        <v>17</v>
      </c>
      <c r="F3559" t="s">
        <v>1229</v>
      </c>
      <c r="G3559">
        <v>4800.04</v>
      </c>
      <c r="H3559" s="1">
        <v>43341</v>
      </c>
      <c r="I3559" t="s">
        <v>19</v>
      </c>
      <c r="J3559">
        <v>34</v>
      </c>
      <c r="K3559" t="s">
        <v>2612</v>
      </c>
      <c r="L3559" t="s">
        <v>58</v>
      </c>
      <c r="M3559" t="s">
        <v>4088</v>
      </c>
      <c r="N3559">
        <v>63.07</v>
      </c>
      <c r="O3559" t="s">
        <v>23</v>
      </c>
    </row>
    <row r="3560" spans="1:15" hidden="1" x14ac:dyDescent="0.25">
      <c r="A3560" t="s">
        <v>14</v>
      </c>
      <c r="B3560">
        <v>0</v>
      </c>
      <c r="C3560" t="s">
        <v>54</v>
      </c>
      <c r="D3560">
        <f t="shared" si="55"/>
        <v>9</v>
      </c>
      <c r="E3560" t="s">
        <v>24</v>
      </c>
      <c r="F3560" t="s">
        <v>56</v>
      </c>
      <c r="G3560">
        <v>2833.85</v>
      </c>
      <c r="H3560" s="1">
        <v>43341</v>
      </c>
      <c r="I3560" t="s">
        <v>19</v>
      </c>
      <c r="J3560">
        <v>27</v>
      </c>
      <c r="K3560" t="s">
        <v>1095</v>
      </c>
      <c r="L3560" t="s">
        <v>58</v>
      </c>
      <c r="M3560" t="s">
        <v>4089</v>
      </c>
      <c r="N3560">
        <v>19</v>
      </c>
      <c r="O3560" t="s">
        <v>23</v>
      </c>
    </row>
    <row r="3561" spans="1:15" hidden="1" x14ac:dyDescent="0.25">
      <c r="A3561" t="s">
        <v>14</v>
      </c>
      <c r="B3561">
        <v>1</v>
      </c>
      <c r="C3561" t="s">
        <v>297</v>
      </c>
      <c r="D3561">
        <f t="shared" si="55"/>
        <v>10</v>
      </c>
      <c r="E3561" t="s">
        <v>17</v>
      </c>
      <c r="F3561" t="s">
        <v>299</v>
      </c>
      <c r="G3561">
        <v>5880.15</v>
      </c>
      <c r="H3561" s="1">
        <v>43341</v>
      </c>
      <c r="I3561" t="s">
        <v>31</v>
      </c>
      <c r="J3561">
        <v>44</v>
      </c>
      <c r="K3561" t="s">
        <v>1633</v>
      </c>
      <c r="L3561" t="s">
        <v>50</v>
      </c>
      <c r="M3561" t="s">
        <v>4090</v>
      </c>
      <c r="N3561">
        <v>26.13</v>
      </c>
      <c r="O3561" t="s">
        <v>23</v>
      </c>
    </row>
    <row r="3562" spans="1:15" hidden="1" x14ac:dyDescent="0.25">
      <c r="A3562" t="s">
        <v>14</v>
      </c>
      <c r="B3562">
        <v>1</v>
      </c>
      <c r="C3562" t="s">
        <v>224</v>
      </c>
      <c r="D3562">
        <f t="shared" si="55"/>
        <v>10</v>
      </c>
      <c r="E3562" t="s">
        <v>17</v>
      </c>
      <c r="F3562" t="s">
        <v>78</v>
      </c>
      <c r="G3562">
        <v>2210.38</v>
      </c>
      <c r="H3562" s="1">
        <v>43341</v>
      </c>
      <c r="I3562" t="s">
        <v>31</v>
      </c>
      <c r="J3562">
        <v>24</v>
      </c>
      <c r="K3562" t="s">
        <v>52</v>
      </c>
      <c r="L3562" t="s">
        <v>50</v>
      </c>
      <c r="M3562" t="s">
        <v>4091</v>
      </c>
      <c r="N3562">
        <v>44.53</v>
      </c>
      <c r="O3562" t="s">
        <v>23</v>
      </c>
    </row>
    <row r="3563" spans="1:15" hidden="1" x14ac:dyDescent="0.25">
      <c r="A3563" t="s">
        <v>14</v>
      </c>
      <c r="B3563">
        <v>0</v>
      </c>
      <c r="C3563" t="s">
        <v>273</v>
      </c>
      <c r="D3563">
        <f t="shared" si="55"/>
        <v>9</v>
      </c>
      <c r="E3563" t="s">
        <v>24</v>
      </c>
      <c r="F3563" t="s">
        <v>275</v>
      </c>
      <c r="G3563">
        <v>3379.53</v>
      </c>
      <c r="H3563" s="1">
        <v>43341</v>
      </c>
      <c r="I3563" t="s">
        <v>19</v>
      </c>
      <c r="J3563">
        <v>30</v>
      </c>
      <c r="K3563" t="s">
        <v>772</v>
      </c>
      <c r="L3563" t="s">
        <v>50</v>
      </c>
      <c r="M3563" t="s">
        <v>4092</v>
      </c>
      <c r="N3563">
        <v>33.200000000000003</v>
      </c>
      <c r="O3563" t="s">
        <v>23</v>
      </c>
    </row>
    <row r="3564" spans="1:15" x14ac:dyDescent="0.25">
      <c r="A3564" t="s">
        <v>40</v>
      </c>
      <c r="C3564" t="s">
        <v>228</v>
      </c>
      <c r="D3564">
        <f t="shared" si="55"/>
        <v>10</v>
      </c>
      <c r="E3564" t="s">
        <v>202</v>
      </c>
      <c r="F3564" t="s">
        <v>230</v>
      </c>
      <c r="G3564">
        <v>7208</v>
      </c>
      <c r="H3564" s="1">
        <v>43341</v>
      </c>
      <c r="I3564" t="s">
        <v>19</v>
      </c>
      <c r="J3564">
        <v>23</v>
      </c>
      <c r="M3564" t="s">
        <v>4093</v>
      </c>
      <c r="N3564">
        <v>1626.48</v>
      </c>
      <c r="O3564" t="s">
        <v>204</v>
      </c>
    </row>
    <row r="3565" spans="1:15" hidden="1" x14ac:dyDescent="0.25">
      <c r="A3565" t="s">
        <v>40</v>
      </c>
      <c r="C3565" t="s">
        <v>85</v>
      </c>
      <c r="D3565">
        <f t="shared" si="55"/>
        <v>10</v>
      </c>
      <c r="E3565" t="s">
        <v>43</v>
      </c>
      <c r="F3565" t="s">
        <v>87</v>
      </c>
      <c r="G3565">
        <v>5119.38</v>
      </c>
      <c r="H3565" s="1">
        <v>43341</v>
      </c>
      <c r="I3565" t="s">
        <v>19</v>
      </c>
      <c r="J3565">
        <v>26</v>
      </c>
      <c r="M3565" t="s">
        <v>4093</v>
      </c>
      <c r="N3565">
        <v>46</v>
      </c>
      <c r="O3565" t="s">
        <v>23</v>
      </c>
    </row>
    <row r="3566" spans="1:15" hidden="1" x14ac:dyDescent="0.25">
      <c r="A3566" t="s">
        <v>40</v>
      </c>
      <c r="C3566" t="s">
        <v>54</v>
      </c>
      <c r="D3566">
        <f t="shared" si="55"/>
        <v>9</v>
      </c>
      <c r="E3566" t="s">
        <v>62</v>
      </c>
      <c r="F3566" t="s">
        <v>56</v>
      </c>
      <c r="G3566">
        <v>2776.85</v>
      </c>
      <c r="H3566" s="1">
        <v>43341</v>
      </c>
      <c r="I3566" t="s">
        <v>19</v>
      </c>
      <c r="J3566">
        <v>27</v>
      </c>
      <c r="M3566" t="s">
        <v>4093</v>
      </c>
      <c r="N3566">
        <v>57</v>
      </c>
      <c r="O3566" t="s">
        <v>23</v>
      </c>
    </row>
    <row r="3567" spans="1:15" x14ac:dyDescent="0.25">
      <c r="A3567" t="s">
        <v>40</v>
      </c>
      <c r="C3567" t="s">
        <v>232</v>
      </c>
      <c r="D3567">
        <f t="shared" si="55"/>
        <v>10</v>
      </c>
      <c r="E3567" t="s">
        <v>202</v>
      </c>
      <c r="F3567" t="s">
        <v>234</v>
      </c>
      <c r="G3567">
        <v>6224.19</v>
      </c>
      <c r="H3567" s="1">
        <v>43341</v>
      </c>
      <c r="I3567" t="s">
        <v>31</v>
      </c>
      <c r="J3567">
        <v>22</v>
      </c>
      <c r="M3567" t="s">
        <v>4093</v>
      </c>
      <c r="N3567">
        <v>983.36</v>
      </c>
      <c r="O3567" t="s">
        <v>204</v>
      </c>
    </row>
    <row r="3568" spans="1:15" hidden="1" x14ac:dyDescent="0.25">
      <c r="A3568" t="s">
        <v>14</v>
      </c>
      <c r="B3568">
        <v>1</v>
      </c>
      <c r="C3568" t="s">
        <v>561</v>
      </c>
      <c r="D3568">
        <f t="shared" si="55"/>
        <v>10</v>
      </c>
      <c r="E3568" t="s">
        <v>24</v>
      </c>
      <c r="F3568" t="s">
        <v>44</v>
      </c>
      <c r="G3568">
        <v>6621.37</v>
      </c>
      <c r="H3568" s="1">
        <v>43341</v>
      </c>
      <c r="I3568" t="s">
        <v>31</v>
      </c>
      <c r="J3568">
        <v>26</v>
      </c>
      <c r="K3568" t="s">
        <v>1971</v>
      </c>
      <c r="L3568" t="s">
        <v>50</v>
      </c>
      <c r="M3568" t="s">
        <v>4094</v>
      </c>
      <c r="N3568">
        <v>29.94</v>
      </c>
      <c r="O3568" t="s">
        <v>23</v>
      </c>
    </row>
    <row r="3569" spans="1:15" hidden="1" x14ac:dyDescent="0.25">
      <c r="A3569" t="s">
        <v>14</v>
      </c>
      <c r="B3569">
        <v>0</v>
      </c>
      <c r="C3569" t="s">
        <v>397</v>
      </c>
      <c r="D3569">
        <f t="shared" si="55"/>
        <v>10</v>
      </c>
      <c r="E3569" t="s">
        <v>17</v>
      </c>
      <c r="F3569" t="s">
        <v>399</v>
      </c>
      <c r="G3569">
        <v>2974.84</v>
      </c>
      <c r="H3569" s="1">
        <v>43341</v>
      </c>
      <c r="I3569" t="s">
        <v>31</v>
      </c>
      <c r="J3569">
        <v>23</v>
      </c>
      <c r="K3569" t="s">
        <v>4095</v>
      </c>
      <c r="L3569" t="s">
        <v>26</v>
      </c>
      <c r="M3569" t="s">
        <v>4096</v>
      </c>
      <c r="N3569">
        <v>5.65</v>
      </c>
      <c r="O3569" t="s">
        <v>23</v>
      </c>
    </row>
    <row r="3570" spans="1:15" hidden="1" x14ac:dyDescent="0.25">
      <c r="A3570" t="s">
        <v>14</v>
      </c>
      <c r="B3570">
        <v>0</v>
      </c>
      <c r="C3570" t="s">
        <v>561</v>
      </c>
      <c r="D3570">
        <f t="shared" si="55"/>
        <v>10</v>
      </c>
      <c r="E3570" t="s">
        <v>24</v>
      </c>
      <c r="F3570" t="s">
        <v>44</v>
      </c>
      <c r="G3570">
        <v>6605.73</v>
      </c>
      <c r="H3570" s="1">
        <v>43341</v>
      </c>
      <c r="I3570" t="s">
        <v>31</v>
      </c>
      <c r="J3570">
        <v>26</v>
      </c>
      <c r="K3570" t="s">
        <v>610</v>
      </c>
      <c r="L3570" t="s">
        <v>26</v>
      </c>
      <c r="M3570" t="s">
        <v>4097</v>
      </c>
      <c r="N3570">
        <v>15.64</v>
      </c>
      <c r="O3570" t="s">
        <v>23</v>
      </c>
    </row>
    <row r="3571" spans="1:15" x14ac:dyDescent="0.25">
      <c r="A3571" t="s">
        <v>40</v>
      </c>
      <c r="C3571" t="s">
        <v>224</v>
      </c>
      <c r="D3571">
        <f t="shared" si="55"/>
        <v>10</v>
      </c>
      <c r="E3571" t="s">
        <v>202</v>
      </c>
      <c r="F3571" t="s">
        <v>78</v>
      </c>
      <c r="G3571">
        <v>3618.46</v>
      </c>
      <c r="H3571" s="1">
        <v>43341</v>
      </c>
      <c r="I3571" t="s">
        <v>31</v>
      </c>
      <c r="J3571">
        <v>24</v>
      </c>
      <c r="M3571" t="s">
        <v>4098</v>
      </c>
      <c r="N3571">
        <v>1408.08</v>
      </c>
      <c r="O3571" t="s">
        <v>204</v>
      </c>
    </row>
    <row r="3572" spans="1:15" hidden="1" x14ac:dyDescent="0.25">
      <c r="A3572" t="s">
        <v>40</v>
      </c>
      <c r="C3572" t="s">
        <v>146</v>
      </c>
      <c r="D3572">
        <f t="shared" si="55"/>
        <v>10</v>
      </c>
      <c r="E3572" t="s">
        <v>62</v>
      </c>
      <c r="F3572" t="s">
        <v>148</v>
      </c>
      <c r="G3572">
        <v>359.73</v>
      </c>
      <c r="H3572" s="1">
        <v>43341</v>
      </c>
      <c r="I3572" t="s">
        <v>31</v>
      </c>
      <c r="J3572">
        <v>25</v>
      </c>
      <c r="M3572" t="s">
        <v>4098</v>
      </c>
      <c r="N3572">
        <v>26</v>
      </c>
      <c r="O3572" t="s">
        <v>23</v>
      </c>
    </row>
    <row r="3573" spans="1:15" x14ac:dyDescent="0.25">
      <c r="A3573" t="s">
        <v>40</v>
      </c>
      <c r="C3573" t="s">
        <v>46</v>
      </c>
      <c r="D3573">
        <f t="shared" si="55"/>
        <v>10</v>
      </c>
      <c r="E3573" t="s">
        <v>202</v>
      </c>
      <c r="F3573" t="s">
        <v>48</v>
      </c>
      <c r="G3573">
        <v>3140.02</v>
      </c>
      <c r="H3573" s="1">
        <v>43341</v>
      </c>
      <c r="I3573" t="s">
        <v>19</v>
      </c>
      <c r="J3573">
        <v>43</v>
      </c>
      <c r="M3573" t="s">
        <v>4098</v>
      </c>
      <c r="N3573">
        <v>1068.04</v>
      </c>
      <c r="O3573" t="s">
        <v>204</v>
      </c>
    </row>
    <row r="3574" spans="1:15" hidden="1" x14ac:dyDescent="0.25">
      <c r="A3574" t="s">
        <v>14</v>
      </c>
      <c r="B3574">
        <v>1</v>
      </c>
      <c r="C3574" t="s">
        <v>297</v>
      </c>
      <c r="D3574">
        <f t="shared" si="55"/>
        <v>10</v>
      </c>
      <c r="E3574" t="s">
        <v>17</v>
      </c>
      <c r="F3574" t="s">
        <v>299</v>
      </c>
      <c r="G3574">
        <v>5858.86</v>
      </c>
      <c r="H3574" s="1">
        <v>43341</v>
      </c>
      <c r="I3574" t="s">
        <v>31</v>
      </c>
      <c r="J3574">
        <v>44</v>
      </c>
      <c r="K3574" t="s">
        <v>1370</v>
      </c>
      <c r="L3574" t="s">
        <v>50</v>
      </c>
      <c r="M3574" t="s">
        <v>4099</v>
      </c>
      <c r="N3574">
        <v>21.29</v>
      </c>
      <c r="O3574" t="s">
        <v>23</v>
      </c>
    </row>
    <row r="3575" spans="1:15" hidden="1" x14ac:dyDescent="0.25">
      <c r="A3575" t="s">
        <v>14</v>
      </c>
      <c r="B3575">
        <v>1</v>
      </c>
      <c r="C3575" t="s">
        <v>345</v>
      </c>
      <c r="D3575">
        <f t="shared" si="55"/>
        <v>8</v>
      </c>
      <c r="E3575" t="s">
        <v>17</v>
      </c>
      <c r="F3575" t="s">
        <v>218</v>
      </c>
      <c r="G3575">
        <v>9249.01</v>
      </c>
      <c r="H3575" s="1">
        <v>43341</v>
      </c>
      <c r="I3575" t="s">
        <v>31</v>
      </c>
      <c r="J3575">
        <v>35</v>
      </c>
      <c r="K3575" t="s">
        <v>3533</v>
      </c>
      <c r="L3575" t="s">
        <v>58</v>
      </c>
      <c r="M3575" t="s">
        <v>4100</v>
      </c>
      <c r="N3575">
        <v>19.72</v>
      </c>
      <c r="O3575" t="s">
        <v>23</v>
      </c>
    </row>
    <row r="3576" spans="1:15" hidden="1" x14ac:dyDescent="0.25">
      <c r="A3576" t="s">
        <v>14</v>
      </c>
      <c r="B3576">
        <v>1</v>
      </c>
      <c r="C3576" t="s">
        <v>54</v>
      </c>
      <c r="D3576">
        <f t="shared" si="55"/>
        <v>9</v>
      </c>
      <c r="E3576" t="s">
        <v>17</v>
      </c>
      <c r="F3576" t="s">
        <v>56</v>
      </c>
      <c r="G3576">
        <v>2766.16</v>
      </c>
      <c r="H3576" s="1">
        <v>43341</v>
      </c>
      <c r="I3576" t="s">
        <v>19</v>
      </c>
      <c r="J3576">
        <v>27</v>
      </c>
      <c r="K3576" t="s">
        <v>106</v>
      </c>
      <c r="L3576" t="s">
        <v>58</v>
      </c>
      <c r="M3576" t="s">
        <v>4101</v>
      </c>
      <c r="N3576">
        <v>10.69</v>
      </c>
      <c r="O3576" t="s">
        <v>23</v>
      </c>
    </row>
    <row r="3577" spans="1:15" x14ac:dyDescent="0.25">
      <c r="A3577" t="s">
        <v>40</v>
      </c>
      <c r="C3577" t="s">
        <v>15</v>
      </c>
      <c r="D3577">
        <f t="shared" si="55"/>
        <v>10</v>
      </c>
      <c r="E3577" t="s">
        <v>202</v>
      </c>
      <c r="F3577" t="s">
        <v>18</v>
      </c>
      <c r="G3577">
        <v>2273.9699999999998</v>
      </c>
      <c r="H3577" s="1">
        <v>43341</v>
      </c>
      <c r="I3577" t="s">
        <v>19</v>
      </c>
      <c r="J3577">
        <v>26</v>
      </c>
      <c r="M3577" t="s">
        <v>4102</v>
      </c>
      <c r="N3577">
        <v>1013.67</v>
      </c>
      <c r="O3577" t="s">
        <v>204</v>
      </c>
    </row>
    <row r="3578" spans="1:15" hidden="1" x14ac:dyDescent="0.25">
      <c r="A3578" t="s">
        <v>40</v>
      </c>
      <c r="C3578" t="s">
        <v>1230</v>
      </c>
      <c r="D3578">
        <f t="shared" si="55"/>
        <v>9</v>
      </c>
      <c r="E3578" t="s">
        <v>43</v>
      </c>
      <c r="F3578" t="s">
        <v>641</v>
      </c>
      <c r="G3578">
        <v>7651.46</v>
      </c>
      <c r="H3578" s="1">
        <v>43341</v>
      </c>
      <c r="I3578" t="s">
        <v>31</v>
      </c>
      <c r="J3578">
        <v>29</v>
      </c>
      <c r="M3578" t="s">
        <v>4102</v>
      </c>
      <c r="N3578">
        <v>56</v>
      </c>
      <c r="O3578" t="s">
        <v>23</v>
      </c>
    </row>
    <row r="3579" spans="1:15" hidden="1" x14ac:dyDescent="0.25">
      <c r="A3579" t="s">
        <v>14</v>
      </c>
      <c r="B3579">
        <v>1</v>
      </c>
      <c r="C3579" t="s">
        <v>91</v>
      </c>
      <c r="D3579">
        <f t="shared" si="55"/>
        <v>10</v>
      </c>
      <c r="E3579" t="s">
        <v>24</v>
      </c>
      <c r="F3579" t="s">
        <v>93</v>
      </c>
      <c r="G3579">
        <v>2423.2199999999998</v>
      </c>
      <c r="H3579" s="1">
        <v>43341</v>
      </c>
      <c r="I3579" t="s">
        <v>19</v>
      </c>
      <c r="J3579">
        <v>24</v>
      </c>
      <c r="K3579" t="s">
        <v>4103</v>
      </c>
      <c r="L3579" t="s">
        <v>50</v>
      </c>
      <c r="M3579" t="s">
        <v>4104</v>
      </c>
      <c r="N3579">
        <v>17.86</v>
      </c>
      <c r="O3579" t="s">
        <v>23</v>
      </c>
    </row>
    <row r="3580" spans="1:15" hidden="1" x14ac:dyDescent="0.25">
      <c r="A3580" t="s">
        <v>14</v>
      </c>
      <c r="B3580">
        <v>1</v>
      </c>
      <c r="C3580" t="s">
        <v>181</v>
      </c>
      <c r="D3580">
        <f t="shared" si="55"/>
        <v>10</v>
      </c>
      <c r="E3580" t="s">
        <v>24</v>
      </c>
      <c r="F3580" t="s">
        <v>183</v>
      </c>
      <c r="G3580">
        <v>4260.28</v>
      </c>
      <c r="H3580" s="1">
        <v>43341</v>
      </c>
      <c r="I3580" t="s">
        <v>31</v>
      </c>
      <c r="J3580">
        <v>27</v>
      </c>
      <c r="K3580" t="s">
        <v>3922</v>
      </c>
      <c r="L3580" t="s">
        <v>50</v>
      </c>
      <c r="M3580" t="s">
        <v>4105</v>
      </c>
      <c r="N3580">
        <v>40.44</v>
      </c>
      <c r="O3580" t="s">
        <v>23</v>
      </c>
    </row>
    <row r="3581" spans="1:15" hidden="1" x14ac:dyDescent="0.25">
      <c r="A3581" t="s">
        <v>14</v>
      </c>
      <c r="B3581">
        <v>1</v>
      </c>
      <c r="C3581" t="s">
        <v>378</v>
      </c>
      <c r="D3581">
        <f t="shared" si="55"/>
        <v>10</v>
      </c>
      <c r="E3581" t="s">
        <v>17</v>
      </c>
      <c r="F3581" t="s">
        <v>380</v>
      </c>
      <c r="G3581">
        <v>2867.09</v>
      </c>
      <c r="H3581" s="1">
        <v>43341</v>
      </c>
      <c r="I3581" t="s">
        <v>19</v>
      </c>
      <c r="J3581">
        <v>41</v>
      </c>
      <c r="K3581" t="s">
        <v>4106</v>
      </c>
      <c r="L3581" t="s">
        <v>50</v>
      </c>
      <c r="M3581" t="s">
        <v>4107</v>
      </c>
      <c r="N3581">
        <v>49.41</v>
      </c>
      <c r="O3581" t="s">
        <v>23</v>
      </c>
    </row>
    <row r="3582" spans="1:15" hidden="1" x14ac:dyDescent="0.25">
      <c r="A3582" t="s">
        <v>14</v>
      </c>
      <c r="B3582">
        <v>1</v>
      </c>
      <c r="C3582" t="s">
        <v>98</v>
      </c>
      <c r="D3582">
        <f t="shared" si="55"/>
        <v>10</v>
      </c>
      <c r="E3582" t="s">
        <v>17</v>
      </c>
      <c r="F3582" t="s">
        <v>100</v>
      </c>
      <c r="G3582">
        <v>2315.9699999999998</v>
      </c>
      <c r="H3582" s="1">
        <v>43341</v>
      </c>
      <c r="I3582" t="s">
        <v>31</v>
      </c>
      <c r="J3582">
        <v>37</v>
      </c>
      <c r="K3582" t="s">
        <v>1456</v>
      </c>
      <c r="L3582" t="s">
        <v>21</v>
      </c>
      <c r="M3582" t="s">
        <v>4108</v>
      </c>
      <c r="N3582">
        <v>18.27</v>
      </c>
      <c r="O3582" t="s">
        <v>23</v>
      </c>
    </row>
    <row r="3583" spans="1:15" hidden="1" x14ac:dyDescent="0.25">
      <c r="A3583" t="s">
        <v>14</v>
      </c>
      <c r="B3583">
        <v>1</v>
      </c>
      <c r="C3583" t="s">
        <v>91</v>
      </c>
      <c r="D3583">
        <f t="shared" si="55"/>
        <v>10</v>
      </c>
      <c r="E3583" t="s">
        <v>17</v>
      </c>
      <c r="F3583" t="s">
        <v>93</v>
      </c>
      <c r="G3583">
        <v>2337.44</v>
      </c>
      <c r="H3583" s="1">
        <v>43341</v>
      </c>
      <c r="I3583" t="s">
        <v>19</v>
      </c>
      <c r="J3583">
        <v>24</v>
      </c>
      <c r="K3583" t="s">
        <v>25</v>
      </c>
      <c r="L3583" t="s">
        <v>26</v>
      </c>
      <c r="M3583" t="s">
        <v>4109</v>
      </c>
      <c r="N3583">
        <v>85.78</v>
      </c>
      <c r="O3583" t="s">
        <v>23</v>
      </c>
    </row>
    <row r="3584" spans="1:15" hidden="1" x14ac:dyDescent="0.25">
      <c r="A3584" t="s">
        <v>14</v>
      </c>
      <c r="B3584">
        <v>1</v>
      </c>
      <c r="C3584" t="s">
        <v>28</v>
      </c>
      <c r="D3584">
        <f t="shared" si="55"/>
        <v>10</v>
      </c>
      <c r="E3584" t="s">
        <v>17</v>
      </c>
      <c r="F3584" t="s">
        <v>30</v>
      </c>
      <c r="G3584">
        <v>2267.3000000000002</v>
      </c>
      <c r="H3584" s="1">
        <v>43341</v>
      </c>
      <c r="I3584" t="s">
        <v>31</v>
      </c>
      <c r="J3584">
        <v>38</v>
      </c>
      <c r="K3584" t="s">
        <v>843</v>
      </c>
      <c r="L3584" t="s">
        <v>26</v>
      </c>
      <c r="M3584" t="s">
        <v>4110</v>
      </c>
      <c r="N3584">
        <v>12.33</v>
      </c>
      <c r="O3584" t="s">
        <v>23</v>
      </c>
    </row>
    <row r="3585" spans="1:15" hidden="1" x14ac:dyDescent="0.25">
      <c r="A3585" t="s">
        <v>14</v>
      </c>
      <c r="B3585">
        <v>1</v>
      </c>
      <c r="C3585" t="s">
        <v>327</v>
      </c>
      <c r="D3585">
        <f t="shared" si="55"/>
        <v>9</v>
      </c>
      <c r="E3585" t="s">
        <v>17</v>
      </c>
      <c r="F3585" t="s">
        <v>329</v>
      </c>
      <c r="G3585">
        <v>3191.24</v>
      </c>
      <c r="H3585" s="1">
        <v>43341</v>
      </c>
      <c r="I3585" t="s">
        <v>19</v>
      </c>
      <c r="J3585">
        <v>18</v>
      </c>
      <c r="K3585" t="s">
        <v>2848</v>
      </c>
      <c r="L3585" t="s">
        <v>58</v>
      </c>
      <c r="M3585" t="s">
        <v>4111</v>
      </c>
      <c r="N3585">
        <v>28.15</v>
      </c>
      <c r="O3585" t="s">
        <v>23</v>
      </c>
    </row>
    <row r="3586" spans="1:15" hidden="1" x14ac:dyDescent="0.25">
      <c r="A3586" t="s">
        <v>40</v>
      </c>
      <c r="C3586" t="s">
        <v>267</v>
      </c>
      <c r="D3586">
        <f t="shared" si="55"/>
        <v>10</v>
      </c>
      <c r="E3586" t="s">
        <v>43</v>
      </c>
      <c r="F3586" t="s">
        <v>269</v>
      </c>
      <c r="G3586">
        <v>2436.7800000000002</v>
      </c>
      <c r="H3586" s="1">
        <v>43341</v>
      </c>
      <c r="I3586" t="s">
        <v>19</v>
      </c>
      <c r="J3586">
        <v>18</v>
      </c>
      <c r="M3586" t="s">
        <v>4112</v>
      </c>
      <c r="N3586">
        <v>36</v>
      </c>
      <c r="O3586" t="s">
        <v>23</v>
      </c>
    </row>
    <row r="3587" spans="1:15" hidden="1" x14ac:dyDescent="0.25">
      <c r="A3587" t="s">
        <v>40</v>
      </c>
      <c r="C3587" t="s">
        <v>271</v>
      </c>
      <c r="D3587">
        <f t="shared" ref="D3587:D3650" si="56">LEN(C3587)-4</f>
        <v>8</v>
      </c>
      <c r="E3587" t="s">
        <v>43</v>
      </c>
      <c r="F3587" t="s">
        <v>123</v>
      </c>
      <c r="G3587">
        <v>34677.29</v>
      </c>
      <c r="H3587" s="1">
        <v>43341</v>
      </c>
      <c r="I3587" t="s">
        <v>31</v>
      </c>
      <c r="J3587">
        <v>38</v>
      </c>
      <c r="M3587" t="s">
        <v>4112</v>
      </c>
      <c r="N3587">
        <v>35</v>
      </c>
      <c r="O3587" t="s">
        <v>23</v>
      </c>
    </row>
    <row r="3588" spans="1:15" hidden="1" x14ac:dyDescent="0.25">
      <c r="A3588" t="s">
        <v>14</v>
      </c>
      <c r="B3588">
        <v>0</v>
      </c>
      <c r="C3588" t="s">
        <v>98</v>
      </c>
      <c r="D3588">
        <f t="shared" si="56"/>
        <v>10</v>
      </c>
      <c r="E3588" t="s">
        <v>24</v>
      </c>
      <c r="F3588" t="s">
        <v>100</v>
      </c>
      <c r="G3588">
        <v>2268.89</v>
      </c>
      <c r="H3588" s="1">
        <v>43341</v>
      </c>
      <c r="I3588" t="s">
        <v>31</v>
      </c>
      <c r="J3588">
        <v>37</v>
      </c>
      <c r="K3588" t="s">
        <v>968</v>
      </c>
      <c r="L3588" t="s">
        <v>21</v>
      </c>
      <c r="M3588" t="s">
        <v>4113</v>
      </c>
      <c r="N3588">
        <v>47.08</v>
      </c>
      <c r="O3588" t="s">
        <v>23</v>
      </c>
    </row>
    <row r="3589" spans="1:15" hidden="1" x14ac:dyDescent="0.25">
      <c r="A3589" t="s">
        <v>14</v>
      </c>
      <c r="B3589">
        <v>0</v>
      </c>
      <c r="C3589" t="s">
        <v>285</v>
      </c>
      <c r="D3589">
        <f t="shared" si="56"/>
        <v>10</v>
      </c>
      <c r="E3589" t="s">
        <v>24</v>
      </c>
      <c r="F3589" t="s">
        <v>140</v>
      </c>
      <c r="G3589">
        <v>3544.05</v>
      </c>
      <c r="H3589" s="1">
        <v>43341</v>
      </c>
      <c r="I3589" t="s">
        <v>19</v>
      </c>
      <c r="J3589">
        <v>21</v>
      </c>
      <c r="K3589" t="s">
        <v>52</v>
      </c>
      <c r="L3589" t="s">
        <v>50</v>
      </c>
      <c r="M3589" t="s">
        <v>4114</v>
      </c>
      <c r="N3589">
        <v>10.47</v>
      </c>
      <c r="O3589" t="s">
        <v>23</v>
      </c>
    </row>
    <row r="3590" spans="1:15" hidden="1" x14ac:dyDescent="0.25">
      <c r="A3590" t="s">
        <v>14</v>
      </c>
      <c r="B3590">
        <v>0</v>
      </c>
      <c r="C3590" t="s">
        <v>28</v>
      </c>
      <c r="D3590">
        <f t="shared" si="56"/>
        <v>10</v>
      </c>
      <c r="E3590" t="s">
        <v>24</v>
      </c>
      <c r="F3590" t="s">
        <v>30</v>
      </c>
      <c r="G3590">
        <v>2250.25</v>
      </c>
      <c r="H3590" s="1">
        <v>43341</v>
      </c>
      <c r="I3590" t="s">
        <v>31</v>
      </c>
      <c r="J3590">
        <v>38</v>
      </c>
      <c r="K3590" t="s">
        <v>4115</v>
      </c>
      <c r="L3590" t="s">
        <v>26</v>
      </c>
      <c r="M3590" t="s">
        <v>4116</v>
      </c>
      <c r="N3590">
        <v>17.05</v>
      </c>
      <c r="O3590" t="s">
        <v>23</v>
      </c>
    </row>
    <row r="3591" spans="1:15" hidden="1" x14ac:dyDescent="0.25">
      <c r="A3591" t="s">
        <v>14</v>
      </c>
      <c r="B3591">
        <v>1</v>
      </c>
      <c r="C3591" t="s">
        <v>91</v>
      </c>
      <c r="D3591">
        <f t="shared" si="56"/>
        <v>10</v>
      </c>
      <c r="E3591" t="s">
        <v>17</v>
      </c>
      <c r="F3591" t="s">
        <v>93</v>
      </c>
      <c r="G3591">
        <v>2332</v>
      </c>
      <c r="H3591" s="1">
        <v>43341</v>
      </c>
      <c r="I3591" t="s">
        <v>19</v>
      </c>
      <c r="J3591">
        <v>24</v>
      </c>
      <c r="K3591" t="s">
        <v>1154</v>
      </c>
      <c r="L3591" t="s">
        <v>50</v>
      </c>
      <c r="M3591" t="s">
        <v>4117</v>
      </c>
      <c r="N3591">
        <v>5.44</v>
      </c>
      <c r="O3591" t="s">
        <v>23</v>
      </c>
    </row>
    <row r="3592" spans="1:15" hidden="1" x14ac:dyDescent="0.25">
      <c r="A3592" t="s">
        <v>14</v>
      </c>
      <c r="B3592">
        <v>1</v>
      </c>
      <c r="C3592" t="s">
        <v>88</v>
      </c>
      <c r="D3592">
        <f t="shared" si="56"/>
        <v>10</v>
      </c>
      <c r="E3592" t="s">
        <v>24</v>
      </c>
      <c r="F3592" t="s">
        <v>90</v>
      </c>
      <c r="G3592">
        <v>3955.17</v>
      </c>
      <c r="H3592" s="1">
        <v>43341</v>
      </c>
      <c r="I3592" t="s">
        <v>19</v>
      </c>
      <c r="J3592">
        <v>47</v>
      </c>
      <c r="K3592" t="s">
        <v>467</v>
      </c>
      <c r="L3592" t="s">
        <v>58</v>
      </c>
      <c r="M3592" t="s">
        <v>4118</v>
      </c>
      <c r="N3592">
        <v>37.590000000000003</v>
      </c>
      <c r="O3592" t="s">
        <v>23</v>
      </c>
    </row>
    <row r="3593" spans="1:15" hidden="1" x14ac:dyDescent="0.25">
      <c r="A3593" t="s">
        <v>14</v>
      </c>
      <c r="B3593">
        <v>1</v>
      </c>
      <c r="C3593" t="s">
        <v>15</v>
      </c>
      <c r="D3593">
        <f t="shared" si="56"/>
        <v>10</v>
      </c>
      <c r="E3593" t="s">
        <v>24</v>
      </c>
      <c r="F3593" t="s">
        <v>18</v>
      </c>
      <c r="G3593">
        <v>2262.04</v>
      </c>
      <c r="H3593" s="1">
        <v>43341</v>
      </c>
      <c r="I3593" t="s">
        <v>19</v>
      </c>
      <c r="J3593">
        <v>26</v>
      </c>
      <c r="K3593" t="s">
        <v>3674</v>
      </c>
      <c r="L3593" t="s">
        <v>21</v>
      </c>
      <c r="M3593" t="s">
        <v>4119</v>
      </c>
      <c r="N3593">
        <v>11.93</v>
      </c>
      <c r="O3593" t="s">
        <v>23</v>
      </c>
    </row>
    <row r="3594" spans="1:15" hidden="1" x14ac:dyDescent="0.25">
      <c r="A3594" t="s">
        <v>14</v>
      </c>
      <c r="B3594">
        <v>1</v>
      </c>
      <c r="C3594" t="s">
        <v>28</v>
      </c>
      <c r="D3594">
        <f t="shared" si="56"/>
        <v>10</v>
      </c>
      <c r="E3594" t="s">
        <v>17</v>
      </c>
      <c r="F3594" t="s">
        <v>30</v>
      </c>
      <c r="G3594">
        <v>2242.15</v>
      </c>
      <c r="H3594" s="1">
        <v>43341</v>
      </c>
      <c r="I3594" t="s">
        <v>31</v>
      </c>
      <c r="J3594">
        <v>38</v>
      </c>
      <c r="K3594" t="s">
        <v>610</v>
      </c>
      <c r="L3594" t="s">
        <v>26</v>
      </c>
      <c r="M3594" t="s">
        <v>4120</v>
      </c>
      <c r="N3594">
        <v>8.1</v>
      </c>
      <c r="O3594" t="s">
        <v>23</v>
      </c>
    </row>
    <row r="3595" spans="1:15" hidden="1" x14ac:dyDescent="0.25">
      <c r="A3595" t="s">
        <v>14</v>
      </c>
      <c r="B3595">
        <v>1</v>
      </c>
      <c r="C3595" t="s">
        <v>91</v>
      </c>
      <c r="D3595">
        <f t="shared" si="56"/>
        <v>10</v>
      </c>
      <c r="E3595" t="s">
        <v>17</v>
      </c>
      <c r="F3595" t="s">
        <v>93</v>
      </c>
      <c r="G3595">
        <v>2307.21</v>
      </c>
      <c r="H3595" s="1">
        <v>43341</v>
      </c>
      <c r="I3595" t="s">
        <v>19</v>
      </c>
      <c r="J3595">
        <v>24</v>
      </c>
      <c r="K3595" t="s">
        <v>52</v>
      </c>
      <c r="L3595" t="s">
        <v>50</v>
      </c>
      <c r="M3595" t="s">
        <v>4121</v>
      </c>
      <c r="N3595">
        <v>24.79</v>
      </c>
      <c r="O3595" t="s">
        <v>23</v>
      </c>
    </row>
    <row r="3596" spans="1:15" hidden="1" x14ac:dyDescent="0.25">
      <c r="A3596" t="s">
        <v>14</v>
      </c>
      <c r="B3596">
        <v>1</v>
      </c>
      <c r="C3596" t="s">
        <v>224</v>
      </c>
      <c r="D3596">
        <f t="shared" si="56"/>
        <v>10</v>
      </c>
      <c r="E3596" t="s">
        <v>24</v>
      </c>
      <c r="F3596" t="s">
        <v>78</v>
      </c>
      <c r="G3596">
        <v>3573.36</v>
      </c>
      <c r="H3596" s="1">
        <v>43341</v>
      </c>
      <c r="I3596" t="s">
        <v>31</v>
      </c>
      <c r="J3596">
        <v>24</v>
      </c>
      <c r="K3596" t="s">
        <v>25</v>
      </c>
      <c r="L3596" t="s">
        <v>26</v>
      </c>
      <c r="M3596" t="s">
        <v>4122</v>
      </c>
      <c r="N3596">
        <v>45.1</v>
      </c>
      <c r="O3596" t="s">
        <v>23</v>
      </c>
    </row>
    <row r="3597" spans="1:15" hidden="1" x14ac:dyDescent="0.25">
      <c r="A3597" t="s">
        <v>14</v>
      </c>
      <c r="B3597">
        <v>1</v>
      </c>
      <c r="C3597" t="s">
        <v>255</v>
      </c>
      <c r="D3597">
        <f t="shared" si="56"/>
        <v>9</v>
      </c>
      <c r="E3597" t="s">
        <v>17</v>
      </c>
      <c r="F3597" t="s">
        <v>257</v>
      </c>
      <c r="G3597">
        <v>4873.63</v>
      </c>
      <c r="H3597" s="1">
        <v>43341</v>
      </c>
      <c r="I3597" t="s">
        <v>19</v>
      </c>
      <c r="J3597">
        <v>34</v>
      </c>
      <c r="K3597" t="s">
        <v>287</v>
      </c>
      <c r="L3597" t="s">
        <v>259</v>
      </c>
      <c r="M3597" t="s">
        <v>4123</v>
      </c>
      <c r="N3597">
        <v>22.34</v>
      </c>
      <c r="O3597" t="s">
        <v>23</v>
      </c>
    </row>
    <row r="3598" spans="1:15" hidden="1" x14ac:dyDescent="0.25">
      <c r="A3598" t="s">
        <v>40</v>
      </c>
      <c r="C3598" t="s">
        <v>302</v>
      </c>
      <c r="D3598">
        <f t="shared" si="56"/>
        <v>10</v>
      </c>
      <c r="E3598" t="s">
        <v>43</v>
      </c>
      <c r="F3598" t="s">
        <v>304</v>
      </c>
      <c r="G3598">
        <v>7928.69</v>
      </c>
      <c r="H3598" s="1">
        <v>43341</v>
      </c>
      <c r="I3598" t="s">
        <v>31</v>
      </c>
      <c r="J3598">
        <v>21</v>
      </c>
      <c r="M3598" t="s">
        <v>4124</v>
      </c>
      <c r="N3598">
        <v>55</v>
      </c>
      <c r="O3598" t="s">
        <v>23</v>
      </c>
    </row>
    <row r="3599" spans="1:15" x14ac:dyDescent="0.25">
      <c r="A3599" t="s">
        <v>40</v>
      </c>
      <c r="C3599" t="s">
        <v>138</v>
      </c>
      <c r="D3599">
        <f t="shared" si="56"/>
        <v>10</v>
      </c>
      <c r="E3599" t="s">
        <v>202</v>
      </c>
      <c r="F3599" t="s">
        <v>140</v>
      </c>
      <c r="G3599">
        <v>21761.07</v>
      </c>
      <c r="H3599" s="1">
        <v>43341</v>
      </c>
      <c r="I3599" t="s">
        <v>19</v>
      </c>
      <c r="J3599">
        <v>34</v>
      </c>
      <c r="M3599" t="s">
        <v>4124</v>
      </c>
      <c r="N3599">
        <v>3903.73</v>
      </c>
      <c r="O3599" t="s">
        <v>204</v>
      </c>
    </row>
    <row r="3600" spans="1:15" hidden="1" x14ac:dyDescent="0.25">
      <c r="A3600" t="s">
        <v>40</v>
      </c>
      <c r="C3600" t="s">
        <v>176</v>
      </c>
      <c r="D3600">
        <f t="shared" si="56"/>
        <v>10</v>
      </c>
      <c r="E3600" t="s">
        <v>43</v>
      </c>
      <c r="F3600" t="s">
        <v>178</v>
      </c>
      <c r="G3600">
        <v>3887.93</v>
      </c>
      <c r="H3600" s="1">
        <v>43341</v>
      </c>
      <c r="I3600" t="s">
        <v>19</v>
      </c>
      <c r="J3600">
        <v>20</v>
      </c>
      <c r="M3600" t="s">
        <v>4124</v>
      </c>
      <c r="N3600">
        <v>35</v>
      </c>
      <c r="O3600" t="s">
        <v>23</v>
      </c>
    </row>
    <row r="3601" spans="1:15" x14ac:dyDescent="0.25">
      <c r="A3601" t="s">
        <v>40</v>
      </c>
      <c r="C3601" t="s">
        <v>280</v>
      </c>
      <c r="D3601">
        <f t="shared" si="56"/>
        <v>10</v>
      </c>
      <c r="E3601" t="s">
        <v>202</v>
      </c>
      <c r="F3601" t="s">
        <v>282</v>
      </c>
      <c r="G3601">
        <v>3937.74</v>
      </c>
      <c r="H3601" s="1">
        <v>43341</v>
      </c>
      <c r="I3601" t="s">
        <v>31</v>
      </c>
      <c r="J3601">
        <v>26</v>
      </c>
      <c r="M3601" t="s">
        <v>4124</v>
      </c>
      <c r="N3601">
        <v>1098.9100000000001</v>
      </c>
      <c r="O3601" t="s">
        <v>204</v>
      </c>
    </row>
    <row r="3602" spans="1:15" x14ac:dyDescent="0.25">
      <c r="A3602" t="s">
        <v>40</v>
      </c>
      <c r="C3602" t="s">
        <v>306</v>
      </c>
      <c r="D3602">
        <f t="shared" si="56"/>
        <v>10</v>
      </c>
      <c r="E3602" t="s">
        <v>202</v>
      </c>
      <c r="F3602" t="s">
        <v>308</v>
      </c>
      <c r="G3602">
        <v>54662.07</v>
      </c>
      <c r="H3602" s="1">
        <v>43341</v>
      </c>
      <c r="I3602" t="s">
        <v>31</v>
      </c>
      <c r="J3602">
        <v>38</v>
      </c>
      <c r="M3602" t="s">
        <v>4124</v>
      </c>
      <c r="N3602">
        <v>2647.38</v>
      </c>
      <c r="O3602" t="s">
        <v>204</v>
      </c>
    </row>
    <row r="3603" spans="1:15" hidden="1" x14ac:dyDescent="0.25">
      <c r="A3603" t="s">
        <v>14</v>
      </c>
      <c r="B3603">
        <v>1</v>
      </c>
      <c r="C3603" t="s">
        <v>138</v>
      </c>
      <c r="D3603">
        <f t="shared" si="56"/>
        <v>10</v>
      </c>
      <c r="E3603" t="s">
        <v>17</v>
      </c>
      <c r="F3603" t="s">
        <v>140</v>
      </c>
      <c r="G3603">
        <v>17857.34</v>
      </c>
      <c r="H3603" s="1">
        <v>43341</v>
      </c>
      <c r="I3603" t="s">
        <v>19</v>
      </c>
      <c r="J3603">
        <v>34</v>
      </c>
      <c r="K3603" t="s">
        <v>935</v>
      </c>
      <c r="L3603" t="s">
        <v>21</v>
      </c>
      <c r="M3603" t="s">
        <v>4125</v>
      </c>
      <c r="N3603">
        <v>22.29</v>
      </c>
      <c r="O3603" t="s">
        <v>23</v>
      </c>
    </row>
    <row r="3604" spans="1:15" hidden="1" x14ac:dyDescent="0.25">
      <c r="A3604" t="s">
        <v>14</v>
      </c>
      <c r="B3604">
        <v>1</v>
      </c>
      <c r="C3604" t="s">
        <v>146</v>
      </c>
      <c r="D3604">
        <f t="shared" si="56"/>
        <v>10</v>
      </c>
      <c r="E3604" t="s">
        <v>17</v>
      </c>
      <c r="F3604" t="s">
        <v>148</v>
      </c>
      <c r="G3604">
        <v>351.83</v>
      </c>
      <c r="H3604" s="1">
        <v>43341</v>
      </c>
      <c r="I3604" t="s">
        <v>31</v>
      </c>
      <c r="J3604">
        <v>25</v>
      </c>
      <c r="K3604" t="s">
        <v>1176</v>
      </c>
      <c r="L3604" t="s">
        <v>50</v>
      </c>
      <c r="M3604" t="s">
        <v>4126</v>
      </c>
      <c r="N3604">
        <v>7.9</v>
      </c>
      <c r="O3604" t="s">
        <v>23</v>
      </c>
    </row>
    <row r="3605" spans="1:15" hidden="1" x14ac:dyDescent="0.25">
      <c r="A3605" t="s">
        <v>14</v>
      </c>
      <c r="B3605">
        <v>1</v>
      </c>
      <c r="C3605" t="s">
        <v>165</v>
      </c>
      <c r="D3605">
        <f t="shared" si="56"/>
        <v>10</v>
      </c>
      <c r="E3605" t="s">
        <v>17</v>
      </c>
      <c r="F3605" t="s">
        <v>167</v>
      </c>
      <c r="G3605">
        <v>3954.74</v>
      </c>
      <c r="H3605" s="1">
        <v>43341</v>
      </c>
      <c r="I3605" t="s">
        <v>19</v>
      </c>
      <c r="J3605">
        <v>20</v>
      </c>
      <c r="K3605" t="s">
        <v>4127</v>
      </c>
      <c r="L3605" t="s">
        <v>58</v>
      </c>
      <c r="M3605" t="s">
        <v>4128</v>
      </c>
      <c r="N3605">
        <v>16.38</v>
      </c>
      <c r="O3605" t="s">
        <v>23</v>
      </c>
    </row>
    <row r="3606" spans="1:15" hidden="1" x14ac:dyDescent="0.25">
      <c r="A3606" t="s">
        <v>14</v>
      </c>
      <c r="B3606">
        <v>1</v>
      </c>
      <c r="C3606" t="s">
        <v>471</v>
      </c>
      <c r="D3606">
        <f t="shared" si="56"/>
        <v>10</v>
      </c>
      <c r="E3606" t="s">
        <v>17</v>
      </c>
      <c r="F3606" t="s">
        <v>178</v>
      </c>
      <c r="G3606">
        <v>5077.66</v>
      </c>
      <c r="H3606" s="1">
        <v>43341</v>
      </c>
      <c r="I3606" t="s">
        <v>19</v>
      </c>
      <c r="J3606">
        <v>19</v>
      </c>
      <c r="K3606" t="s">
        <v>52</v>
      </c>
      <c r="L3606" t="s">
        <v>50</v>
      </c>
      <c r="M3606" t="s">
        <v>4129</v>
      </c>
      <c r="N3606">
        <v>9.4700000000000006</v>
      </c>
      <c r="O3606" t="s">
        <v>23</v>
      </c>
    </row>
    <row r="3607" spans="1:15" hidden="1" x14ac:dyDescent="0.25">
      <c r="A3607" t="s">
        <v>14</v>
      </c>
      <c r="B3607">
        <v>1</v>
      </c>
      <c r="C3607" t="s">
        <v>255</v>
      </c>
      <c r="D3607">
        <f t="shared" si="56"/>
        <v>9</v>
      </c>
      <c r="E3607" t="s">
        <v>17</v>
      </c>
      <c r="F3607" t="s">
        <v>257</v>
      </c>
      <c r="G3607">
        <v>4854.95</v>
      </c>
      <c r="H3607" s="1">
        <v>43341</v>
      </c>
      <c r="I3607" t="s">
        <v>19</v>
      </c>
      <c r="J3607">
        <v>34</v>
      </c>
      <c r="K3607" t="s">
        <v>513</v>
      </c>
      <c r="L3607" t="s">
        <v>259</v>
      </c>
      <c r="M3607" t="s">
        <v>4130</v>
      </c>
      <c r="N3607">
        <v>18.68</v>
      </c>
      <c r="O3607" t="s">
        <v>23</v>
      </c>
    </row>
    <row r="3608" spans="1:15" x14ac:dyDescent="0.25">
      <c r="A3608" t="s">
        <v>40</v>
      </c>
      <c r="C3608" t="s">
        <v>273</v>
      </c>
      <c r="D3608">
        <f t="shared" si="56"/>
        <v>9</v>
      </c>
      <c r="E3608" t="s">
        <v>202</v>
      </c>
      <c r="F3608" t="s">
        <v>275</v>
      </c>
      <c r="G3608">
        <v>4537.68</v>
      </c>
      <c r="H3608" s="1">
        <v>43341</v>
      </c>
      <c r="I3608" t="s">
        <v>19</v>
      </c>
      <c r="J3608">
        <v>30</v>
      </c>
      <c r="M3608" t="s">
        <v>4131</v>
      </c>
      <c r="N3608">
        <v>1158.1500000000001</v>
      </c>
      <c r="O3608" t="s">
        <v>204</v>
      </c>
    </row>
    <row r="3609" spans="1:15" x14ac:dyDescent="0.25">
      <c r="A3609" t="s">
        <v>40</v>
      </c>
      <c r="C3609" t="s">
        <v>315</v>
      </c>
      <c r="D3609">
        <f t="shared" si="56"/>
        <v>10</v>
      </c>
      <c r="E3609" t="s">
        <v>202</v>
      </c>
      <c r="F3609" t="s">
        <v>299</v>
      </c>
      <c r="G3609">
        <v>5005.03</v>
      </c>
      <c r="H3609" s="1">
        <v>43341</v>
      </c>
      <c r="I3609" t="s">
        <v>31</v>
      </c>
      <c r="J3609">
        <v>69</v>
      </c>
      <c r="M3609" t="s">
        <v>4131</v>
      </c>
      <c r="N3609">
        <v>1043.1199999999999</v>
      </c>
      <c r="O3609" t="s">
        <v>204</v>
      </c>
    </row>
    <row r="3610" spans="1:15" hidden="1" x14ac:dyDescent="0.25">
      <c r="A3610" t="s">
        <v>40</v>
      </c>
      <c r="C3610" t="s">
        <v>192</v>
      </c>
      <c r="D3610">
        <f t="shared" si="56"/>
        <v>10</v>
      </c>
      <c r="E3610" t="s">
        <v>43</v>
      </c>
      <c r="F3610" t="s">
        <v>194</v>
      </c>
      <c r="G3610">
        <v>2595.9299999999998</v>
      </c>
      <c r="H3610" s="1">
        <v>43341</v>
      </c>
      <c r="I3610" t="s">
        <v>31</v>
      </c>
      <c r="J3610">
        <v>22</v>
      </c>
      <c r="M3610" t="s">
        <v>4131</v>
      </c>
      <c r="N3610">
        <v>33</v>
      </c>
      <c r="O3610" t="s">
        <v>23</v>
      </c>
    </row>
    <row r="3611" spans="1:15" x14ac:dyDescent="0.25">
      <c r="A3611" t="s">
        <v>40</v>
      </c>
      <c r="C3611" t="s">
        <v>176</v>
      </c>
      <c r="D3611">
        <f t="shared" si="56"/>
        <v>10</v>
      </c>
      <c r="E3611" t="s">
        <v>202</v>
      </c>
      <c r="F3611" t="s">
        <v>178</v>
      </c>
      <c r="G3611">
        <v>5283.42</v>
      </c>
      <c r="H3611" s="1">
        <v>43341</v>
      </c>
      <c r="I3611" t="s">
        <v>19</v>
      </c>
      <c r="J3611">
        <v>20</v>
      </c>
      <c r="M3611" t="s">
        <v>4131</v>
      </c>
      <c r="N3611">
        <v>1395.49</v>
      </c>
      <c r="O3611" t="s">
        <v>204</v>
      </c>
    </row>
    <row r="3612" spans="1:15" x14ac:dyDescent="0.25">
      <c r="A3612" t="s">
        <v>40</v>
      </c>
      <c r="C3612" t="s">
        <v>317</v>
      </c>
      <c r="D3612">
        <f t="shared" si="56"/>
        <v>10</v>
      </c>
      <c r="E3612" t="s">
        <v>202</v>
      </c>
      <c r="F3612" t="s">
        <v>319</v>
      </c>
      <c r="G3612">
        <v>10709.36</v>
      </c>
      <c r="H3612" s="1">
        <v>43341</v>
      </c>
      <c r="I3612" t="s">
        <v>31</v>
      </c>
      <c r="J3612">
        <v>39</v>
      </c>
      <c r="M3612" t="s">
        <v>4131</v>
      </c>
      <c r="N3612">
        <v>3071.14</v>
      </c>
      <c r="O3612" t="s">
        <v>204</v>
      </c>
    </row>
    <row r="3613" spans="1:15" hidden="1" x14ac:dyDescent="0.25">
      <c r="A3613" t="s">
        <v>40</v>
      </c>
      <c r="C3613" t="s">
        <v>85</v>
      </c>
      <c r="D3613">
        <f t="shared" si="56"/>
        <v>10</v>
      </c>
      <c r="E3613" t="s">
        <v>43</v>
      </c>
      <c r="F3613" t="s">
        <v>87</v>
      </c>
      <c r="G3613">
        <v>5069.38</v>
      </c>
      <c r="H3613" s="1">
        <v>43341</v>
      </c>
      <c r="I3613" t="s">
        <v>19</v>
      </c>
      <c r="J3613">
        <v>26</v>
      </c>
      <c r="M3613" t="s">
        <v>4131</v>
      </c>
      <c r="N3613">
        <v>50</v>
      </c>
      <c r="O3613" t="s">
        <v>23</v>
      </c>
    </row>
    <row r="3614" spans="1:15" hidden="1" x14ac:dyDescent="0.25">
      <c r="A3614" t="s">
        <v>14</v>
      </c>
      <c r="B3614">
        <v>1</v>
      </c>
      <c r="C3614" t="s">
        <v>1227</v>
      </c>
      <c r="D3614">
        <f t="shared" si="56"/>
        <v>10</v>
      </c>
      <c r="E3614" t="s">
        <v>24</v>
      </c>
      <c r="F3614" t="s">
        <v>1229</v>
      </c>
      <c r="G3614">
        <v>4776.07</v>
      </c>
      <c r="H3614" s="1">
        <v>43341</v>
      </c>
      <c r="I3614" t="s">
        <v>19</v>
      </c>
      <c r="J3614">
        <v>34</v>
      </c>
      <c r="K3614" t="s">
        <v>1247</v>
      </c>
      <c r="L3614" t="s">
        <v>26</v>
      </c>
      <c r="M3614" t="s">
        <v>4132</v>
      </c>
      <c r="N3614">
        <v>23.97</v>
      </c>
      <c r="O3614" t="s">
        <v>23</v>
      </c>
    </row>
    <row r="3615" spans="1:15" hidden="1" x14ac:dyDescent="0.25">
      <c r="A3615" t="s">
        <v>14</v>
      </c>
      <c r="B3615">
        <v>1</v>
      </c>
      <c r="C3615" t="s">
        <v>15</v>
      </c>
      <c r="D3615">
        <f t="shared" si="56"/>
        <v>10</v>
      </c>
      <c r="E3615" t="s">
        <v>17</v>
      </c>
      <c r="F3615" t="s">
        <v>18</v>
      </c>
      <c r="G3615">
        <v>2237.7199999999998</v>
      </c>
      <c r="H3615" s="1">
        <v>43341</v>
      </c>
      <c r="I3615" t="s">
        <v>19</v>
      </c>
      <c r="J3615">
        <v>26</v>
      </c>
      <c r="K3615" t="s">
        <v>4133</v>
      </c>
      <c r="L3615" t="s">
        <v>21</v>
      </c>
      <c r="M3615" t="s">
        <v>4134</v>
      </c>
      <c r="N3615">
        <v>24.32</v>
      </c>
      <c r="O3615" t="s">
        <v>23</v>
      </c>
    </row>
    <row r="3616" spans="1:15" hidden="1" x14ac:dyDescent="0.25">
      <c r="A3616" t="s">
        <v>14</v>
      </c>
      <c r="B3616">
        <v>0</v>
      </c>
      <c r="C3616" t="s">
        <v>750</v>
      </c>
      <c r="D3616">
        <f t="shared" si="56"/>
        <v>10</v>
      </c>
      <c r="E3616" t="s">
        <v>17</v>
      </c>
      <c r="F3616" t="s">
        <v>752</v>
      </c>
      <c r="G3616">
        <v>6566.32</v>
      </c>
      <c r="H3616" s="1">
        <v>43341</v>
      </c>
      <c r="I3616" t="s">
        <v>31</v>
      </c>
      <c r="J3616">
        <v>52</v>
      </c>
      <c r="K3616" t="s">
        <v>821</v>
      </c>
      <c r="L3616" t="s">
        <v>58</v>
      </c>
      <c r="M3616" t="s">
        <v>4135</v>
      </c>
      <c r="N3616">
        <v>29.46</v>
      </c>
      <c r="O3616" t="s">
        <v>23</v>
      </c>
    </row>
    <row r="3617" spans="1:15" hidden="1" x14ac:dyDescent="0.25">
      <c r="A3617" t="s">
        <v>14</v>
      </c>
      <c r="B3617">
        <v>1</v>
      </c>
      <c r="C3617" t="s">
        <v>151</v>
      </c>
      <c r="D3617">
        <f t="shared" si="56"/>
        <v>10</v>
      </c>
      <c r="E3617" t="s">
        <v>17</v>
      </c>
      <c r="F3617" t="s">
        <v>153</v>
      </c>
      <c r="G3617">
        <v>3108.35</v>
      </c>
      <c r="H3617" s="1">
        <v>43341</v>
      </c>
      <c r="I3617" t="s">
        <v>19</v>
      </c>
      <c r="J3617">
        <v>21</v>
      </c>
      <c r="K3617" t="s">
        <v>1406</v>
      </c>
      <c r="L3617" t="s">
        <v>58</v>
      </c>
      <c r="M3617" t="s">
        <v>4136</v>
      </c>
      <c r="N3617">
        <v>30.85</v>
      </c>
      <c r="O3617" t="s">
        <v>23</v>
      </c>
    </row>
    <row r="3618" spans="1:15" hidden="1" x14ac:dyDescent="0.25">
      <c r="A3618" t="s">
        <v>14</v>
      </c>
      <c r="B3618">
        <v>0</v>
      </c>
      <c r="C3618" t="s">
        <v>54</v>
      </c>
      <c r="D3618">
        <f t="shared" si="56"/>
        <v>9</v>
      </c>
      <c r="E3618" t="s">
        <v>17</v>
      </c>
      <c r="F3618" t="s">
        <v>56</v>
      </c>
      <c r="G3618">
        <v>2748.14</v>
      </c>
      <c r="H3618" s="1">
        <v>43341</v>
      </c>
      <c r="I3618" t="s">
        <v>19</v>
      </c>
      <c r="J3618">
        <v>27</v>
      </c>
      <c r="K3618" t="s">
        <v>1023</v>
      </c>
      <c r="L3618" t="s">
        <v>58</v>
      </c>
      <c r="M3618" t="s">
        <v>4137</v>
      </c>
      <c r="N3618">
        <v>18.02</v>
      </c>
      <c r="O3618" t="s">
        <v>23</v>
      </c>
    </row>
    <row r="3619" spans="1:15" hidden="1" x14ac:dyDescent="0.25">
      <c r="A3619" t="s">
        <v>14</v>
      </c>
      <c r="B3619">
        <v>1</v>
      </c>
      <c r="C3619" t="s">
        <v>15</v>
      </c>
      <c r="D3619">
        <f t="shared" si="56"/>
        <v>10</v>
      </c>
      <c r="E3619" t="s">
        <v>17</v>
      </c>
      <c r="F3619" t="s">
        <v>18</v>
      </c>
      <c r="G3619">
        <v>2234.37</v>
      </c>
      <c r="H3619" s="1">
        <v>43341</v>
      </c>
      <c r="I3619" t="s">
        <v>19</v>
      </c>
      <c r="J3619">
        <v>26</v>
      </c>
      <c r="K3619" t="s">
        <v>4138</v>
      </c>
      <c r="L3619" t="s">
        <v>26</v>
      </c>
      <c r="M3619" t="s">
        <v>4139</v>
      </c>
      <c r="N3619">
        <v>3.35</v>
      </c>
      <c r="O3619" t="s">
        <v>23</v>
      </c>
    </row>
    <row r="3620" spans="1:15" hidden="1" x14ac:dyDescent="0.25">
      <c r="A3620" t="s">
        <v>40</v>
      </c>
      <c r="C3620" t="s">
        <v>338</v>
      </c>
      <c r="D3620">
        <f t="shared" si="56"/>
        <v>10</v>
      </c>
      <c r="E3620" t="s">
        <v>43</v>
      </c>
      <c r="F3620" t="s">
        <v>340</v>
      </c>
      <c r="G3620">
        <v>3609.65</v>
      </c>
      <c r="H3620" s="1">
        <v>43341</v>
      </c>
      <c r="I3620" t="s">
        <v>19</v>
      </c>
      <c r="J3620">
        <v>24</v>
      </c>
      <c r="M3620" t="s">
        <v>4140</v>
      </c>
      <c r="N3620">
        <v>46</v>
      </c>
      <c r="O3620" t="s">
        <v>23</v>
      </c>
    </row>
    <row r="3621" spans="1:15" hidden="1" x14ac:dyDescent="0.25">
      <c r="A3621" t="s">
        <v>14</v>
      </c>
      <c r="B3621">
        <v>0</v>
      </c>
      <c r="C3621" t="s">
        <v>216</v>
      </c>
      <c r="D3621">
        <f t="shared" si="56"/>
        <v>10</v>
      </c>
      <c r="E3621" t="s">
        <v>24</v>
      </c>
      <c r="F3621" t="s">
        <v>218</v>
      </c>
      <c r="G3621">
        <v>60670.04</v>
      </c>
      <c r="H3621" s="1">
        <v>43341</v>
      </c>
      <c r="I3621" t="s">
        <v>31</v>
      </c>
      <c r="J3621">
        <v>33</v>
      </c>
      <c r="K3621" t="s">
        <v>660</v>
      </c>
      <c r="L3621" t="s">
        <v>50</v>
      </c>
      <c r="M3621" t="s">
        <v>4141</v>
      </c>
      <c r="N3621">
        <v>33.67</v>
      </c>
      <c r="O3621" t="s">
        <v>23</v>
      </c>
    </row>
    <row r="3622" spans="1:15" hidden="1" x14ac:dyDescent="0.25">
      <c r="A3622" t="s">
        <v>14</v>
      </c>
      <c r="B3622">
        <v>1</v>
      </c>
      <c r="C3622" t="s">
        <v>297</v>
      </c>
      <c r="D3622">
        <f t="shared" si="56"/>
        <v>10</v>
      </c>
      <c r="E3622" t="s">
        <v>24</v>
      </c>
      <c r="F3622" t="s">
        <v>299</v>
      </c>
      <c r="G3622">
        <v>5629.3</v>
      </c>
      <c r="H3622" s="1">
        <v>43341</v>
      </c>
      <c r="I3622" t="s">
        <v>31</v>
      </c>
      <c r="J3622">
        <v>44</v>
      </c>
      <c r="K3622" t="s">
        <v>4142</v>
      </c>
      <c r="L3622" t="s">
        <v>50</v>
      </c>
      <c r="M3622" t="s">
        <v>4143</v>
      </c>
      <c r="N3622">
        <v>229.56</v>
      </c>
      <c r="O3622" t="s">
        <v>23</v>
      </c>
    </row>
    <row r="3623" spans="1:15" hidden="1" x14ac:dyDescent="0.25">
      <c r="A3623" t="s">
        <v>40</v>
      </c>
      <c r="C3623" t="s">
        <v>317</v>
      </c>
      <c r="D3623">
        <f t="shared" si="56"/>
        <v>10</v>
      </c>
      <c r="E3623" t="s">
        <v>43</v>
      </c>
      <c r="F3623" t="s">
        <v>319</v>
      </c>
      <c r="G3623">
        <v>10661.36</v>
      </c>
      <c r="H3623" s="1">
        <v>43341</v>
      </c>
      <c r="I3623" t="s">
        <v>31</v>
      </c>
      <c r="J3623">
        <v>39</v>
      </c>
      <c r="M3623" t="s">
        <v>4144</v>
      </c>
      <c r="N3623">
        <v>48</v>
      </c>
      <c r="O3623" t="s">
        <v>23</v>
      </c>
    </row>
    <row r="3624" spans="1:15" hidden="1" x14ac:dyDescent="0.25">
      <c r="A3624" t="s">
        <v>14</v>
      </c>
      <c r="B3624">
        <v>0</v>
      </c>
      <c r="C3624" t="s">
        <v>15</v>
      </c>
      <c r="D3624">
        <f t="shared" si="56"/>
        <v>10</v>
      </c>
      <c r="E3624" t="s">
        <v>17</v>
      </c>
      <c r="F3624" t="s">
        <v>18</v>
      </c>
      <c r="G3624">
        <v>2229.0500000000002</v>
      </c>
      <c r="H3624" s="1">
        <v>43341</v>
      </c>
      <c r="I3624" t="s">
        <v>19</v>
      </c>
      <c r="J3624">
        <v>26</v>
      </c>
      <c r="K3624" t="s">
        <v>4145</v>
      </c>
      <c r="L3624" t="s">
        <v>21</v>
      </c>
      <c r="M3624" t="s">
        <v>4146</v>
      </c>
      <c r="N3624">
        <v>5.32</v>
      </c>
      <c r="O3624" t="s">
        <v>23</v>
      </c>
    </row>
    <row r="3625" spans="1:15" hidden="1" x14ac:dyDescent="0.25">
      <c r="A3625" t="s">
        <v>14</v>
      </c>
      <c r="B3625">
        <v>1</v>
      </c>
      <c r="C3625" t="s">
        <v>15</v>
      </c>
      <c r="D3625">
        <f t="shared" si="56"/>
        <v>10</v>
      </c>
      <c r="E3625" t="s">
        <v>24</v>
      </c>
      <c r="F3625" t="s">
        <v>18</v>
      </c>
      <c r="G3625">
        <v>2218.14</v>
      </c>
      <c r="H3625" s="1">
        <v>43341</v>
      </c>
      <c r="I3625" t="s">
        <v>19</v>
      </c>
      <c r="J3625">
        <v>26</v>
      </c>
      <c r="K3625" t="s">
        <v>1025</v>
      </c>
      <c r="L3625" t="s">
        <v>21</v>
      </c>
      <c r="M3625" t="s">
        <v>4147</v>
      </c>
      <c r="N3625">
        <v>10.91</v>
      </c>
      <c r="O3625" t="s">
        <v>23</v>
      </c>
    </row>
    <row r="3626" spans="1:15" hidden="1" x14ac:dyDescent="0.25">
      <c r="A3626" t="s">
        <v>14</v>
      </c>
      <c r="B3626">
        <v>1</v>
      </c>
      <c r="C3626" t="s">
        <v>15</v>
      </c>
      <c r="D3626">
        <f t="shared" si="56"/>
        <v>10</v>
      </c>
      <c r="E3626" t="s">
        <v>24</v>
      </c>
      <c r="F3626" t="s">
        <v>18</v>
      </c>
      <c r="G3626">
        <v>1644.48</v>
      </c>
      <c r="H3626" s="1">
        <v>43341</v>
      </c>
      <c r="I3626" t="s">
        <v>19</v>
      </c>
      <c r="J3626">
        <v>26</v>
      </c>
      <c r="K3626" t="s">
        <v>309</v>
      </c>
      <c r="L3626" t="s">
        <v>26</v>
      </c>
      <c r="M3626" t="s">
        <v>4148</v>
      </c>
      <c r="N3626">
        <v>573.66</v>
      </c>
      <c r="O3626" t="s">
        <v>23</v>
      </c>
    </row>
    <row r="3627" spans="1:15" hidden="1" x14ac:dyDescent="0.25">
      <c r="A3627" t="s">
        <v>14</v>
      </c>
      <c r="B3627">
        <v>1</v>
      </c>
      <c r="C3627" t="s">
        <v>103</v>
      </c>
      <c r="D3627">
        <f t="shared" si="56"/>
        <v>10</v>
      </c>
      <c r="E3627" t="s">
        <v>17</v>
      </c>
      <c r="F3627" t="s">
        <v>105</v>
      </c>
      <c r="G3627">
        <v>3147.01</v>
      </c>
      <c r="H3627" s="1">
        <v>43341</v>
      </c>
      <c r="I3627" t="s">
        <v>19</v>
      </c>
      <c r="J3627">
        <v>25</v>
      </c>
      <c r="K3627" t="s">
        <v>1793</v>
      </c>
      <c r="L3627" t="s">
        <v>58</v>
      </c>
      <c r="M3627" t="s">
        <v>4149</v>
      </c>
      <c r="N3627">
        <v>25.11</v>
      </c>
      <c r="O3627" t="s">
        <v>23</v>
      </c>
    </row>
    <row r="3628" spans="1:15" hidden="1" x14ac:dyDescent="0.25">
      <c r="A3628" t="s">
        <v>14</v>
      </c>
      <c r="B3628">
        <v>1</v>
      </c>
      <c r="C3628" t="s">
        <v>15</v>
      </c>
      <c r="D3628">
        <f t="shared" si="56"/>
        <v>10</v>
      </c>
      <c r="E3628" t="s">
        <v>24</v>
      </c>
      <c r="F3628" t="s">
        <v>18</v>
      </c>
      <c r="G3628">
        <v>1627.2</v>
      </c>
      <c r="H3628" s="1">
        <v>43341</v>
      </c>
      <c r="I3628" t="s">
        <v>19</v>
      </c>
      <c r="J3628">
        <v>26</v>
      </c>
      <c r="K3628" t="s">
        <v>2193</v>
      </c>
      <c r="L3628" t="s">
        <v>21</v>
      </c>
      <c r="M3628" t="s">
        <v>4150</v>
      </c>
      <c r="N3628">
        <v>17.28</v>
      </c>
      <c r="O3628" t="s">
        <v>23</v>
      </c>
    </row>
    <row r="3629" spans="1:15" hidden="1" x14ac:dyDescent="0.25">
      <c r="A3629" t="s">
        <v>40</v>
      </c>
      <c r="C3629" t="s">
        <v>64</v>
      </c>
      <c r="D3629">
        <f t="shared" si="56"/>
        <v>10</v>
      </c>
      <c r="E3629" t="s">
        <v>43</v>
      </c>
      <c r="F3629" t="s">
        <v>66</v>
      </c>
      <c r="G3629">
        <v>8813.4699999999993</v>
      </c>
      <c r="H3629" s="1">
        <v>43341</v>
      </c>
      <c r="I3629" t="s">
        <v>31</v>
      </c>
      <c r="J3629">
        <v>19</v>
      </c>
      <c r="M3629" t="s">
        <v>4151</v>
      </c>
      <c r="N3629">
        <v>17</v>
      </c>
      <c r="O3629" t="s">
        <v>23</v>
      </c>
    </row>
    <row r="3630" spans="1:15" hidden="1" x14ac:dyDescent="0.25">
      <c r="A3630" t="s">
        <v>40</v>
      </c>
      <c r="C3630" t="s">
        <v>228</v>
      </c>
      <c r="D3630">
        <f t="shared" si="56"/>
        <v>10</v>
      </c>
      <c r="E3630" t="s">
        <v>43</v>
      </c>
      <c r="F3630" t="s">
        <v>230</v>
      </c>
      <c r="G3630">
        <v>7175</v>
      </c>
      <c r="H3630" s="1">
        <v>43341</v>
      </c>
      <c r="I3630" t="s">
        <v>19</v>
      </c>
      <c r="J3630">
        <v>23</v>
      </c>
      <c r="M3630" t="s">
        <v>4151</v>
      </c>
      <c r="N3630">
        <v>33</v>
      </c>
      <c r="O3630" t="s">
        <v>23</v>
      </c>
    </row>
    <row r="3631" spans="1:15" hidden="1" x14ac:dyDescent="0.25">
      <c r="A3631" t="s">
        <v>40</v>
      </c>
      <c r="C3631" t="s">
        <v>54</v>
      </c>
      <c r="D3631">
        <f t="shared" si="56"/>
        <v>9</v>
      </c>
      <c r="E3631" t="s">
        <v>62</v>
      </c>
      <c r="F3631" t="s">
        <v>56</v>
      </c>
      <c r="G3631">
        <v>2715.14</v>
      </c>
      <c r="H3631" s="1">
        <v>43341</v>
      </c>
      <c r="I3631" t="s">
        <v>19</v>
      </c>
      <c r="J3631">
        <v>27</v>
      </c>
      <c r="M3631" t="s">
        <v>4151</v>
      </c>
      <c r="N3631">
        <v>33</v>
      </c>
      <c r="O3631" t="s">
        <v>23</v>
      </c>
    </row>
    <row r="3632" spans="1:15" hidden="1" x14ac:dyDescent="0.25">
      <c r="A3632" t="s">
        <v>40</v>
      </c>
      <c r="C3632" t="s">
        <v>370</v>
      </c>
      <c r="D3632">
        <f t="shared" si="56"/>
        <v>10</v>
      </c>
      <c r="E3632" t="s">
        <v>372</v>
      </c>
      <c r="F3632" t="s">
        <v>234</v>
      </c>
      <c r="G3632">
        <v>36049.74</v>
      </c>
      <c r="H3632" s="1">
        <v>43341</v>
      </c>
      <c r="I3632" t="s">
        <v>31</v>
      </c>
      <c r="J3632">
        <v>42</v>
      </c>
      <c r="M3632" t="s">
        <v>4151</v>
      </c>
      <c r="N3632">
        <v>36</v>
      </c>
      <c r="O3632" t="s">
        <v>23</v>
      </c>
    </row>
    <row r="3633" spans="1:15" hidden="1" x14ac:dyDescent="0.25">
      <c r="A3633" t="s">
        <v>14</v>
      </c>
      <c r="B3633">
        <v>1</v>
      </c>
      <c r="C3633" t="s">
        <v>1227</v>
      </c>
      <c r="D3633">
        <f t="shared" si="56"/>
        <v>10</v>
      </c>
      <c r="E3633" t="s">
        <v>24</v>
      </c>
      <c r="F3633" t="s">
        <v>1229</v>
      </c>
      <c r="G3633">
        <v>4724.96</v>
      </c>
      <c r="H3633" s="1">
        <v>43341</v>
      </c>
      <c r="I3633" t="s">
        <v>19</v>
      </c>
      <c r="J3633">
        <v>34</v>
      </c>
      <c r="K3633" t="s">
        <v>115</v>
      </c>
      <c r="L3633" t="s">
        <v>26</v>
      </c>
      <c r="M3633" t="s">
        <v>4152</v>
      </c>
      <c r="N3633">
        <v>51.11</v>
      </c>
      <c r="O3633" t="s">
        <v>23</v>
      </c>
    </row>
    <row r="3634" spans="1:15" hidden="1" x14ac:dyDescent="0.25">
      <c r="A3634" t="s">
        <v>14</v>
      </c>
      <c r="B3634">
        <v>0</v>
      </c>
      <c r="C3634" t="s">
        <v>345</v>
      </c>
      <c r="D3634">
        <f t="shared" si="56"/>
        <v>8</v>
      </c>
      <c r="E3634" t="s">
        <v>17</v>
      </c>
      <c r="F3634" t="s">
        <v>218</v>
      </c>
      <c r="G3634">
        <v>9230.1200000000008</v>
      </c>
      <c r="H3634" s="1">
        <v>43341</v>
      </c>
      <c r="I3634" t="s">
        <v>31</v>
      </c>
      <c r="J3634">
        <v>35</v>
      </c>
      <c r="K3634" t="s">
        <v>3535</v>
      </c>
      <c r="L3634" t="s">
        <v>58</v>
      </c>
      <c r="M3634" t="s">
        <v>4153</v>
      </c>
      <c r="N3634">
        <v>18.89</v>
      </c>
      <c r="O3634" t="s">
        <v>23</v>
      </c>
    </row>
    <row r="3635" spans="1:15" hidden="1" x14ac:dyDescent="0.25">
      <c r="A3635" t="s">
        <v>40</v>
      </c>
      <c r="C3635" t="s">
        <v>378</v>
      </c>
      <c r="D3635">
        <f t="shared" si="56"/>
        <v>10</v>
      </c>
      <c r="E3635" t="s">
        <v>62</v>
      </c>
      <c r="F3635" t="s">
        <v>380</v>
      </c>
      <c r="G3635">
        <v>2824.09</v>
      </c>
      <c r="H3635" s="1">
        <v>43341</v>
      </c>
      <c r="I3635" t="s">
        <v>19</v>
      </c>
      <c r="J3635">
        <v>41</v>
      </c>
      <c r="M3635" t="s">
        <v>4154</v>
      </c>
      <c r="N3635">
        <v>43</v>
      </c>
      <c r="O3635" t="s">
        <v>23</v>
      </c>
    </row>
    <row r="3636" spans="1:15" hidden="1" x14ac:dyDescent="0.25">
      <c r="A3636" t="s">
        <v>40</v>
      </c>
      <c r="C3636" t="s">
        <v>181</v>
      </c>
      <c r="D3636">
        <f t="shared" si="56"/>
        <v>10</v>
      </c>
      <c r="E3636" t="s">
        <v>372</v>
      </c>
      <c r="F3636" t="s">
        <v>183</v>
      </c>
      <c r="G3636">
        <v>4193.28</v>
      </c>
      <c r="H3636" s="1">
        <v>43341</v>
      </c>
      <c r="I3636" t="s">
        <v>31</v>
      </c>
      <c r="J3636">
        <v>27</v>
      </c>
      <c r="M3636" t="s">
        <v>4154</v>
      </c>
      <c r="N3636">
        <v>67</v>
      </c>
      <c r="O3636" t="s">
        <v>23</v>
      </c>
    </row>
    <row r="3637" spans="1:15" hidden="1" x14ac:dyDescent="0.25">
      <c r="A3637" t="s">
        <v>14</v>
      </c>
      <c r="B3637">
        <v>1</v>
      </c>
      <c r="C3637" t="s">
        <v>103</v>
      </c>
      <c r="D3637">
        <f t="shared" si="56"/>
        <v>10</v>
      </c>
      <c r="E3637" t="s">
        <v>17</v>
      </c>
      <c r="F3637" t="s">
        <v>105</v>
      </c>
      <c r="G3637">
        <v>3140.75</v>
      </c>
      <c r="H3637" s="1">
        <v>43341</v>
      </c>
      <c r="I3637" t="s">
        <v>19</v>
      </c>
      <c r="J3637">
        <v>25</v>
      </c>
      <c r="K3637" t="s">
        <v>2689</v>
      </c>
      <c r="L3637" t="s">
        <v>58</v>
      </c>
      <c r="M3637" t="s">
        <v>4155</v>
      </c>
      <c r="N3637">
        <v>6.26</v>
      </c>
      <c r="O3637" t="s">
        <v>23</v>
      </c>
    </row>
    <row r="3638" spans="1:15" hidden="1" x14ac:dyDescent="0.25">
      <c r="A3638" t="s">
        <v>14</v>
      </c>
      <c r="B3638">
        <v>0</v>
      </c>
      <c r="C3638" t="s">
        <v>151</v>
      </c>
      <c r="D3638">
        <f t="shared" si="56"/>
        <v>10</v>
      </c>
      <c r="E3638" t="s">
        <v>17</v>
      </c>
      <c r="F3638" t="s">
        <v>153</v>
      </c>
      <c r="G3638">
        <v>3083.55</v>
      </c>
      <c r="H3638" s="1">
        <v>43341</v>
      </c>
      <c r="I3638" t="s">
        <v>19</v>
      </c>
      <c r="J3638">
        <v>21</v>
      </c>
      <c r="K3638" t="s">
        <v>837</v>
      </c>
      <c r="L3638" t="s">
        <v>26</v>
      </c>
      <c r="M3638" t="s">
        <v>4156</v>
      </c>
      <c r="N3638">
        <v>24.8</v>
      </c>
      <c r="O3638" t="s">
        <v>23</v>
      </c>
    </row>
    <row r="3639" spans="1:15" hidden="1" x14ac:dyDescent="0.25">
      <c r="A3639" t="s">
        <v>14</v>
      </c>
      <c r="B3639">
        <v>0</v>
      </c>
      <c r="C3639" t="s">
        <v>750</v>
      </c>
      <c r="D3639">
        <f t="shared" si="56"/>
        <v>10</v>
      </c>
      <c r="E3639" t="s">
        <v>24</v>
      </c>
      <c r="F3639" t="s">
        <v>752</v>
      </c>
      <c r="G3639">
        <v>6537.65</v>
      </c>
      <c r="H3639" s="1">
        <v>43341</v>
      </c>
      <c r="I3639" t="s">
        <v>31</v>
      </c>
      <c r="J3639">
        <v>52</v>
      </c>
      <c r="K3639" t="s">
        <v>4157</v>
      </c>
      <c r="L3639" t="s">
        <v>26</v>
      </c>
      <c r="M3639" t="s">
        <v>4158</v>
      </c>
      <c r="N3639">
        <v>28.67</v>
      </c>
      <c r="O3639" t="s">
        <v>23</v>
      </c>
    </row>
    <row r="3640" spans="1:15" hidden="1" x14ac:dyDescent="0.25">
      <c r="A3640" t="s">
        <v>40</v>
      </c>
      <c r="C3640" t="s">
        <v>124</v>
      </c>
      <c r="D3640">
        <f t="shared" si="56"/>
        <v>10</v>
      </c>
      <c r="E3640" t="s">
        <v>43</v>
      </c>
      <c r="F3640" t="s">
        <v>126</v>
      </c>
      <c r="G3640">
        <v>6841.35</v>
      </c>
      <c r="H3640" s="1">
        <v>43341</v>
      </c>
      <c r="I3640" t="s">
        <v>19</v>
      </c>
      <c r="J3640">
        <v>19</v>
      </c>
      <c r="M3640" t="s">
        <v>4159</v>
      </c>
      <c r="N3640">
        <v>33</v>
      </c>
      <c r="O3640" t="s">
        <v>23</v>
      </c>
    </row>
    <row r="3641" spans="1:15" hidden="1" x14ac:dyDescent="0.25">
      <c r="A3641" t="s">
        <v>14</v>
      </c>
      <c r="B3641">
        <v>1</v>
      </c>
      <c r="C3641" t="s">
        <v>103</v>
      </c>
      <c r="D3641">
        <f t="shared" si="56"/>
        <v>10</v>
      </c>
      <c r="E3641" t="s">
        <v>24</v>
      </c>
      <c r="F3641" t="s">
        <v>105</v>
      </c>
      <c r="G3641">
        <v>3136.18</v>
      </c>
      <c r="H3641" s="1">
        <v>43341</v>
      </c>
      <c r="I3641" t="s">
        <v>19</v>
      </c>
      <c r="J3641">
        <v>25</v>
      </c>
      <c r="K3641" t="s">
        <v>3260</v>
      </c>
      <c r="L3641" t="s">
        <v>58</v>
      </c>
      <c r="M3641" t="s">
        <v>4160</v>
      </c>
      <c r="N3641">
        <v>4.57</v>
      </c>
      <c r="O3641" t="s">
        <v>23</v>
      </c>
    </row>
    <row r="3642" spans="1:15" hidden="1" x14ac:dyDescent="0.25">
      <c r="A3642" t="s">
        <v>14</v>
      </c>
      <c r="B3642">
        <v>1</v>
      </c>
      <c r="C3642" t="s">
        <v>216</v>
      </c>
      <c r="D3642">
        <f t="shared" si="56"/>
        <v>10</v>
      </c>
      <c r="E3642" t="s">
        <v>24</v>
      </c>
      <c r="F3642" t="s">
        <v>218</v>
      </c>
      <c r="G3642">
        <v>60649.61</v>
      </c>
      <c r="H3642" s="1">
        <v>43341</v>
      </c>
      <c r="I3642" t="s">
        <v>31</v>
      </c>
      <c r="J3642">
        <v>33</v>
      </c>
      <c r="K3642" t="s">
        <v>4161</v>
      </c>
      <c r="L3642" t="s">
        <v>50</v>
      </c>
      <c r="M3642" t="s">
        <v>4162</v>
      </c>
      <c r="N3642">
        <v>20.43</v>
      </c>
      <c r="O3642" t="s">
        <v>23</v>
      </c>
    </row>
    <row r="3643" spans="1:15" hidden="1" x14ac:dyDescent="0.25">
      <c r="A3643" t="s">
        <v>40</v>
      </c>
      <c r="C3643" t="s">
        <v>280</v>
      </c>
      <c r="D3643">
        <f t="shared" si="56"/>
        <v>10</v>
      </c>
      <c r="E3643" t="s">
        <v>43</v>
      </c>
      <c r="F3643" t="s">
        <v>282</v>
      </c>
      <c r="G3643">
        <v>3908.74</v>
      </c>
      <c r="H3643" s="1">
        <v>43341</v>
      </c>
      <c r="I3643" t="s">
        <v>31</v>
      </c>
      <c r="J3643">
        <v>26</v>
      </c>
      <c r="M3643" t="s">
        <v>4163</v>
      </c>
      <c r="N3643">
        <v>29</v>
      </c>
      <c r="O3643" t="s">
        <v>23</v>
      </c>
    </row>
    <row r="3644" spans="1:15" hidden="1" x14ac:dyDescent="0.25">
      <c r="A3644" t="s">
        <v>40</v>
      </c>
      <c r="C3644" t="s">
        <v>317</v>
      </c>
      <c r="D3644">
        <f t="shared" si="56"/>
        <v>10</v>
      </c>
      <c r="E3644" t="s">
        <v>43</v>
      </c>
      <c r="F3644" t="s">
        <v>319</v>
      </c>
      <c r="G3644">
        <v>10629.36</v>
      </c>
      <c r="H3644" s="1">
        <v>43341</v>
      </c>
      <c r="I3644" t="s">
        <v>31</v>
      </c>
      <c r="J3644">
        <v>39</v>
      </c>
      <c r="M3644" t="s">
        <v>4163</v>
      </c>
      <c r="N3644">
        <v>32</v>
      </c>
      <c r="O3644" t="s">
        <v>23</v>
      </c>
    </row>
    <row r="3645" spans="1:15" hidden="1" x14ac:dyDescent="0.25">
      <c r="A3645" t="s">
        <v>40</v>
      </c>
      <c r="C3645" t="s">
        <v>1230</v>
      </c>
      <c r="D3645">
        <f t="shared" si="56"/>
        <v>9</v>
      </c>
      <c r="E3645" t="s">
        <v>43</v>
      </c>
      <c r="F3645" t="s">
        <v>641</v>
      </c>
      <c r="G3645">
        <v>7612.46</v>
      </c>
      <c r="H3645" s="1">
        <v>43341</v>
      </c>
      <c r="I3645" t="s">
        <v>31</v>
      </c>
      <c r="J3645">
        <v>29</v>
      </c>
      <c r="M3645" t="s">
        <v>4163</v>
      </c>
      <c r="N3645">
        <v>39</v>
      </c>
      <c r="O3645" t="s">
        <v>23</v>
      </c>
    </row>
    <row r="3646" spans="1:15" hidden="1" x14ac:dyDescent="0.25">
      <c r="A3646" t="s">
        <v>14</v>
      </c>
      <c r="B3646">
        <v>1</v>
      </c>
      <c r="C3646" t="s">
        <v>54</v>
      </c>
      <c r="D3646">
        <f t="shared" si="56"/>
        <v>9</v>
      </c>
      <c r="E3646" t="s">
        <v>24</v>
      </c>
      <c r="F3646" t="s">
        <v>56</v>
      </c>
      <c r="G3646">
        <v>2701.76</v>
      </c>
      <c r="H3646" s="1">
        <v>43341</v>
      </c>
      <c r="I3646" t="s">
        <v>19</v>
      </c>
      <c r="J3646">
        <v>27</v>
      </c>
      <c r="K3646" t="s">
        <v>1652</v>
      </c>
      <c r="L3646" t="s">
        <v>58</v>
      </c>
      <c r="M3646" t="s">
        <v>4164</v>
      </c>
      <c r="N3646">
        <v>13.38</v>
      </c>
      <c r="O3646" t="s">
        <v>23</v>
      </c>
    </row>
    <row r="3647" spans="1:15" hidden="1" x14ac:dyDescent="0.25">
      <c r="A3647" t="s">
        <v>14</v>
      </c>
      <c r="B3647">
        <v>1</v>
      </c>
      <c r="C3647" t="s">
        <v>378</v>
      </c>
      <c r="D3647">
        <f t="shared" si="56"/>
        <v>10</v>
      </c>
      <c r="E3647" t="s">
        <v>17</v>
      </c>
      <c r="F3647" t="s">
        <v>380</v>
      </c>
      <c r="G3647">
        <v>2810.64</v>
      </c>
      <c r="H3647" s="1">
        <v>43341</v>
      </c>
      <c r="I3647" t="s">
        <v>19</v>
      </c>
      <c r="J3647">
        <v>41</v>
      </c>
      <c r="K3647" t="s">
        <v>4165</v>
      </c>
      <c r="L3647" t="s">
        <v>50</v>
      </c>
      <c r="M3647" t="s">
        <v>4166</v>
      </c>
      <c r="N3647">
        <v>13.45</v>
      </c>
      <c r="O3647" t="s">
        <v>23</v>
      </c>
    </row>
    <row r="3648" spans="1:15" hidden="1" x14ac:dyDescent="0.25">
      <c r="A3648" t="s">
        <v>14</v>
      </c>
      <c r="B3648">
        <v>0</v>
      </c>
      <c r="C3648" t="s">
        <v>293</v>
      </c>
      <c r="D3648">
        <f t="shared" si="56"/>
        <v>10</v>
      </c>
      <c r="E3648" t="s">
        <v>24</v>
      </c>
      <c r="F3648" t="s">
        <v>30</v>
      </c>
      <c r="G3648">
        <v>42753.46</v>
      </c>
      <c r="H3648" s="1">
        <v>43341</v>
      </c>
      <c r="I3648" t="s">
        <v>31</v>
      </c>
      <c r="J3648">
        <v>22</v>
      </c>
      <c r="K3648" t="s">
        <v>4167</v>
      </c>
      <c r="L3648" t="s">
        <v>50</v>
      </c>
      <c r="M3648" t="s">
        <v>4168</v>
      </c>
      <c r="N3648">
        <v>15.84</v>
      </c>
      <c r="O3648" t="s">
        <v>23</v>
      </c>
    </row>
    <row r="3649" spans="1:15" hidden="1" x14ac:dyDescent="0.25">
      <c r="A3649" t="s">
        <v>14</v>
      </c>
      <c r="B3649">
        <v>1</v>
      </c>
      <c r="C3649" t="s">
        <v>91</v>
      </c>
      <c r="D3649">
        <f t="shared" si="56"/>
        <v>10</v>
      </c>
      <c r="E3649" t="s">
        <v>17</v>
      </c>
      <c r="F3649" t="s">
        <v>93</v>
      </c>
      <c r="G3649">
        <v>2293.59</v>
      </c>
      <c r="H3649" s="1">
        <v>43342</v>
      </c>
      <c r="I3649" t="s">
        <v>19</v>
      </c>
      <c r="J3649">
        <v>24</v>
      </c>
      <c r="K3649" t="s">
        <v>3706</v>
      </c>
      <c r="L3649" t="s">
        <v>50</v>
      </c>
      <c r="M3649" t="s">
        <v>4169</v>
      </c>
      <c r="N3649">
        <v>13.62</v>
      </c>
      <c r="O3649" t="s">
        <v>23</v>
      </c>
    </row>
    <row r="3650" spans="1:15" hidden="1" x14ac:dyDescent="0.25">
      <c r="A3650" t="s">
        <v>14</v>
      </c>
      <c r="B3650">
        <v>1</v>
      </c>
      <c r="C3650" t="s">
        <v>98</v>
      </c>
      <c r="D3650">
        <f t="shared" si="56"/>
        <v>10</v>
      </c>
      <c r="E3650" t="s">
        <v>17</v>
      </c>
      <c r="F3650" t="s">
        <v>100</v>
      </c>
      <c r="G3650">
        <v>2261.15</v>
      </c>
      <c r="H3650" s="1">
        <v>43342</v>
      </c>
      <c r="I3650" t="s">
        <v>31</v>
      </c>
      <c r="J3650">
        <v>37</v>
      </c>
      <c r="K3650" t="s">
        <v>714</v>
      </c>
      <c r="L3650" t="s">
        <v>21</v>
      </c>
      <c r="M3650" t="s">
        <v>4170</v>
      </c>
      <c r="N3650">
        <v>7.74</v>
      </c>
      <c r="O3650" t="s">
        <v>23</v>
      </c>
    </row>
    <row r="3651" spans="1:15" hidden="1" x14ac:dyDescent="0.25">
      <c r="A3651" t="s">
        <v>14</v>
      </c>
      <c r="B3651">
        <v>1</v>
      </c>
      <c r="C3651" t="s">
        <v>471</v>
      </c>
      <c r="D3651">
        <f t="shared" ref="D3651:D3714" si="57">LEN(C3651)-4</f>
        <v>10</v>
      </c>
      <c r="E3651" t="s">
        <v>24</v>
      </c>
      <c r="F3651" t="s">
        <v>178</v>
      </c>
      <c r="G3651">
        <v>5059.17</v>
      </c>
      <c r="H3651" s="1">
        <v>43342</v>
      </c>
      <c r="I3651" t="s">
        <v>19</v>
      </c>
      <c r="J3651">
        <v>19</v>
      </c>
      <c r="K3651" t="s">
        <v>4171</v>
      </c>
      <c r="L3651" t="s">
        <v>50</v>
      </c>
      <c r="M3651" t="s">
        <v>4172</v>
      </c>
      <c r="N3651">
        <v>18.489999999999998</v>
      </c>
      <c r="O3651" t="s">
        <v>23</v>
      </c>
    </row>
    <row r="3652" spans="1:15" hidden="1" x14ac:dyDescent="0.25">
      <c r="A3652" t="s">
        <v>14</v>
      </c>
      <c r="B3652">
        <v>1</v>
      </c>
      <c r="C3652" t="s">
        <v>791</v>
      </c>
      <c r="D3652">
        <f t="shared" si="57"/>
        <v>10</v>
      </c>
      <c r="E3652" t="s">
        <v>17</v>
      </c>
      <c r="F3652" t="s">
        <v>793</v>
      </c>
      <c r="G3652">
        <v>107171.87</v>
      </c>
      <c r="H3652" s="1">
        <v>43342</v>
      </c>
      <c r="I3652" t="s">
        <v>31</v>
      </c>
      <c r="J3652">
        <v>42</v>
      </c>
      <c r="K3652" t="s">
        <v>4173</v>
      </c>
      <c r="L3652" t="s">
        <v>26</v>
      </c>
      <c r="M3652" t="s">
        <v>4174</v>
      </c>
      <c r="N3652">
        <v>86.9</v>
      </c>
      <c r="O3652" t="s">
        <v>23</v>
      </c>
    </row>
    <row r="3653" spans="1:15" hidden="1" x14ac:dyDescent="0.25">
      <c r="A3653" t="s">
        <v>14</v>
      </c>
      <c r="B3653">
        <v>1</v>
      </c>
      <c r="C3653" t="s">
        <v>165</v>
      </c>
      <c r="D3653">
        <f t="shared" si="57"/>
        <v>10</v>
      </c>
      <c r="E3653" t="s">
        <v>17</v>
      </c>
      <c r="F3653" t="s">
        <v>167</v>
      </c>
      <c r="G3653">
        <v>3941.53</v>
      </c>
      <c r="H3653" s="1">
        <v>43342</v>
      </c>
      <c r="I3653" t="s">
        <v>19</v>
      </c>
      <c r="J3653">
        <v>20</v>
      </c>
      <c r="K3653" t="s">
        <v>663</v>
      </c>
      <c r="L3653" t="s">
        <v>26</v>
      </c>
      <c r="M3653" t="s">
        <v>4175</v>
      </c>
      <c r="N3653">
        <v>13.21</v>
      </c>
      <c r="O3653" t="s">
        <v>23</v>
      </c>
    </row>
    <row r="3654" spans="1:15" hidden="1" x14ac:dyDescent="0.25">
      <c r="A3654" t="s">
        <v>40</v>
      </c>
      <c r="C3654" t="s">
        <v>73</v>
      </c>
      <c r="D3654">
        <f t="shared" si="57"/>
        <v>10</v>
      </c>
      <c r="E3654" t="s">
        <v>62</v>
      </c>
      <c r="F3654" t="s">
        <v>75</v>
      </c>
      <c r="G3654">
        <v>8542.44</v>
      </c>
      <c r="H3654" s="1">
        <v>43342</v>
      </c>
      <c r="I3654" t="s">
        <v>31</v>
      </c>
      <c r="J3654">
        <v>43</v>
      </c>
      <c r="M3654" t="s">
        <v>4176</v>
      </c>
      <c r="N3654">
        <v>16</v>
      </c>
      <c r="O3654" t="s">
        <v>23</v>
      </c>
    </row>
    <row r="3655" spans="1:15" hidden="1" x14ac:dyDescent="0.25">
      <c r="A3655" t="s">
        <v>40</v>
      </c>
      <c r="C3655" t="s">
        <v>419</v>
      </c>
      <c r="D3655">
        <f t="shared" si="57"/>
        <v>10</v>
      </c>
      <c r="E3655" t="s">
        <v>43</v>
      </c>
      <c r="F3655" t="s">
        <v>421</v>
      </c>
      <c r="G3655">
        <v>62242.22</v>
      </c>
      <c r="H3655" s="1">
        <v>43342</v>
      </c>
      <c r="I3655" t="s">
        <v>31</v>
      </c>
      <c r="J3655">
        <v>40</v>
      </c>
      <c r="M3655" t="s">
        <v>4177</v>
      </c>
      <c r="N3655">
        <v>47</v>
      </c>
      <c r="O3655" t="s">
        <v>23</v>
      </c>
    </row>
    <row r="3656" spans="1:15" hidden="1" x14ac:dyDescent="0.25">
      <c r="A3656" t="s">
        <v>40</v>
      </c>
      <c r="C3656" t="s">
        <v>98</v>
      </c>
      <c r="D3656">
        <f t="shared" si="57"/>
        <v>10</v>
      </c>
      <c r="E3656" t="s">
        <v>43</v>
      </c>
      <c r="F3656" t="s">
        <v>100</v>
      </c>
      <c r="G3656">
        <v>2209.15</v>
      </c>
      <c r="H3656" s="1">
        <v>43342</v>
      </c>
      <c r="I3656" t="s">
        <v>31</v>
      </c>
      <c r="J3656">
        <v>37</v>
      </c>
      <c r="M3656" t="s">
        <v>4177</v>
      </c>
      <c r="N3656">
        <v>52</v>
      </c>
      <c r="O3656" t="s">
        <v>23</v>
      </c>
    </row>
    <row r="3657" spans="1:15" hidden="1" x14ac:dyDescent="0.25">
      <c r="A3657" t="s">
        <v>40</v>
      </c>
      <c r="C3657" t="s">
        <v>427</v>
      </c>
      <c r="D3657">
        <f t="shared" si="57"/>
        <v>10</v>
      </c>
      <c r="E3657" t="s">
        <v>43</v>
      </c>
      <c r="F3657" t="s">
        <v>429</v>
      </c>
      <c r="G3657">
        <v>9099.2000000000007</v>
      </c>
      <c r="H3657" s="1">
        <v>43342</v>
      </c>
      <c r="I3657" t="s">
        <v>31</v>
      </c>
      <c r="J3657">
        <v>20</v>
      </c>
      <c r="M3657" t="s">
        <v>4178</v>
      </c>
      <c r="N3657">
        <v>39</v>
      </c>
      <c r="O3657" t="s">
        <v>23</v>
      </c>
    </row>
    <row r="3658" spans="1:15" hidden="1" x14ac:dyDescent="0.25">
      <c r="A3658" t="s">
        <v>40</v>
      </c>
      <c r="C3658" t="s">
        <v>378</v>
      </c>
      <c r="D3658">
        <f t="shared" si="57"/>
        <v>10</v>
      </c>
      <c r="E3658" t="s">
        <v>43</v>
      </c>
      <c r="F3658" t="s">
        <v>380</v>
      </c>
      <c r="G3658">
        <v>2788.64</v>
      </c>
      <c r="H3658" s="1">
        <v>43342</v>
      </c>
      <c r="I3658" t="s">
        <v>19</v>
      </c>
      <c r="J3658">
        <v>41</v>
      </c>
      <c r="M3658" t="s">
        <v>4178</v>
      </c>
      <c r="N3658">
        <v>22</v>
      </c>
      <c r="O3658" t="s">
        <v>23</v>
      </c>
    </row>
    <row r="3659" spans="1:15" hidden="1" x14ac:dyDescent="0.25">
      <c r="A3659" t="s">
        <v>14</v>
      </c>
      <c r="B3659">
        <v>1</v>
      </c>
      <c r="C3659" t="s">
        <v>98</v>
      </c>
      <c r="D3659">
        <f t="shared" si="57"/>
        <v>10</v>
      </c>
      <c r="E3659" t="s">
        <v>17</v>
      </c>
      <c r="F3659" t="s">
        <v>100</v>
      </c>
      <c r="G3659">
        <v>2203.2199999999998</v>
      </c>
      <c r="H3659" s="1">
        <v>43342</v>
      </c>
      <c r="I3659" t="s">
        <v>31</v>
      </c>
      <c r="J3659">
        <v>37</v>
      </c>
      <c r="K3659" t="s">
        <v>922</v>
      </c>
      <c r="L3659" t="s">
        <v>21</v>
      </c>
      <c r="M3659" t="s">
        <v>4179</v>
      </c>
      <c r="N3659">
        <v>5.93</v>
      </c>
      <c r="O3659" t="s">
        <v>23</v>
      </c>
    </row>
    <row r="3660" spans="1:15" hidden="1" x14ac:dyDescent="0.25">
      <c r="A3660" t="s">
        <v>14</v>
      </c>
      <c r="B3660">
        <v>1</v>
      </c>
      <c r="C3660" t="s">
        <v>138</v>
      </c>
      <c r="D3660">
        <f t="shared" si="57"/>
        <v>10</v>
      </c>
      <c r="E3660" t="s">
        <v>24</v>
      </c>
      <c r="F3660" t="s">
        <v>140</v>
      </c>
      <c r="G3660">
        <v>21750.61</v>
      </c>
      <c r="H3660" s="1">
        <v>43342</v>
      </c>
      <c r="I3660" t="s">
        <v>19</v>
      </c>
      <c r="J3660">
        <v>34</v>
      </c>
      <c r="K3660" t="s">
        <v>864</v>
      </c>
      <c r="L3660" t="s">
        <v>963</v>
      </c>
      <c r="M3660" t="s">
        <v>4180</v>
      </c>
      <c r="N3660">
        <v>10.46</v>
      </c>
      <c r="O3660" t="s">
        <v>23</v>
      </c>
    </row>
    <row r="3661" spans="1:15" hidden="1" x14ac:dyDescent="0.25">
      <c r="A3661" t="s">
        <v>40</v>
      </c>
      <c r="C3661" t="s">
        <v>64</v>
      </c>
      <c r="D3661">
        <f t="shared" si="57"/>
        <v>10</v>
      </c>
      <c r="E3661" t="s">
        <v>43</v>
      </c>
      <c r="F3661" t="s">
        <v>66</v>
      </c>
      <c r="G3661">
        <v>8780.4699999999993</v>
      </c>
      <c r="H3661" s="1">
        <v>43342</v>
      </c>
      <c r="I3661" t="s">
        <v>31</v>
      </c>
      <c r="J3661">
        <v>19</v>
      </c>
      <c r="M3661" t="s">
        <v>4181</v>
      </c>
      <c r="N3661">
        <v>33</v>
      </c>
      <c r="O3661" t="s">
        <v>23</v>
      </c>
    </row>
    <row r="3662" spans="1:15" hidden="1" x14ac:dyDescent="0.25">
      <c r="A3662" t="s">
        <v>40</v>
      </c>
      <c r="C3662" t="s">
        <v>98</v>
      </c>
      <c r="D3662">
        <f t="shared" si="57"/>
        <v>10</v>
      </c>
      <c r="E3662" t="s">
        <v>43</v>
      </c>
      <c r="F3662" t="s">
        <v>100</v>
      </c>
      <c r="G3662">
        <v>2185.2199999999998</v>
      </c>
      <c r="H3662" s="1">
        <v>43342</v>
      </c>
      <c r="I3662" t="s">
        <v>31</v>
      </c>
      <c r="J3662">
        <v>37</v>
      </c>
      <c r="M3662" t="s">
        <v>4181</v>
      </c>
      <c r="N3662">
        <v>18</v>
      </c>
      <c r="O3662" t="s">
        <v>23</v>
      </c>
    </row>
    <row r="3663" spans="1:15" hidden="1" x14ac:dyDescent="0.25">
      <c r="A3663" t="s">
        <v>14</v>
      </c>
      <c r="B3663">
        <v>1</v>
      </c>
      <c r="C3663" t="s">
        <v>750</v>
      </c>
      <c r="D3663">
        <f t="shared" si="57"/>
        <v>10</v>
      </c>
      <c r="E3663" t="s">
        <v>17</v>
      </c>
      <c r="F3663" t="s">
        <v>752</v>
      </c>
      <c r="G3663">
        <v>6497.75</v>
      </c>
      <c r="H3663" s="1">
        <v>43342</v>
      </c>
      <c r="I3663" t="s">
        <v>31</v>
      </c>
      <c r="J3663">
        <v>52</v>
      </c>
      <c r="K3663" t="s">
        <v>4182</v>
      </c>
      <c r="L3663" t="s">
        <v>58</v>
      </c>
      <c r="M3663" t="s">
        <v>4183</v>
      </c>
      <c r="N3663">
        <v>39.9</v>
      </c>
      <c r="O3663" t="s">
        <v>23</v>
      </c>
    </row>
    <row r="3664" spans="1:15" hidden="1" x14ac:dyDescent="0.25">
      <c r="A3664" t="s">
        <v>40</v>
      </c>
      <c r="C3664" t="s">
        <v>103</v>
      </c>
      <c r="D3664">
        <f t="shared" si="57"/>
        <v>10</v>
      </c>
      <c r="E3664" t="s">
        <v>43</v>
      </c>
      <c r="F3664" t="s">
        <v>105</v>
      </c>
      <c r="G3664">
        <v>3090.18</v>
      </c>
      <c r="H3664" s="1">
        <v>43342</v>
      </c>
      <c r="I3664" t="s">
        <v>19</v>
      </c>
      <c r="J3664">
        <v>25</v>
      </c>
      <c r="M3664" t="s">
        <v>4184</v>
      </c>
      <c r="N3664">
        <v>46</v>
      </c>
      <c r="O3664" t="s">
        <v>23</v>
      </c>
    </row>
    <row r="3665" spans="1:15" hidden="1" x14ac:dyDescent="0.25">
      <c r="A3665" t="s">
        <v>40</v>
      </c>
      <c r="C3665" t="s">
        <v>437</v>
      </c>
      <c r="D3665">
        <f t="shared" si="57"/>
        <v>9</v>
      </c>
      <c r="E3665" t="s">
        <v>43</v>
      </c>
      <c r="F3665" t="s">
        <v>439</v>
      </c>
      <c r="G3665">
        <v>6517.76</v>
      </c>
      <c r="H3665" s="1">
        <v>43342</v>
      </c>
      <c r="I3665" t="s">
        <v>19</v>
      </c>
      <c r="J3665">
        <v>30</v>
      </c>
      <c r="M3665" t="s">
        <v>4184</v>
      </c>
      <c r="N3665">
        <v>47</v>
      </c>
      <c r="O3665" t="s">
        <v>23</v>
      </c>
    </row>
    <row r="3666" spans="1:15" hidden="1" x14ac:dyDescent="0.25">
      <c r="A3666" t="s">
        <v>14</v>
      </c>
      <c r="B3666">
        <v>0</v>
      </c>
      <c r="C3666" t="s">
        <v>98</v>
      </c>
      <c r="D3666">
        <f t="shared" si="57"/>
        <v>10</v>
      </c>
      <c r="E3666" t="s">
        <v>24</v>
      </c>
      <c r="F3666" t="s">
        <v>100</v>
      </c>
      <c r="G3666">
        <v>2169.21</v>
      </c>
      <c r="H3666" s="1">
        <v>43342</v>
      </c>
      <c r="I3666" t="s">
        <v>31</v>
      </c>
      <c r="J3666">
        <v>37</v>
      </c>
      <c r="K3666" t="s">
        <v>1129</v>
      </c>
      <c r="L3666" t="s">
        <v>50</v>
      </c>
      <c r="M3666" t="s">
        <v>4185</v>
      </c>
      <c r="N3666">
        <v>16.010000000000002</v>
      </c>
      <c r="O3666" t="s">
        <v>23</v>
      </c>
    </row>
    <row r="3667" spans="1:15" hidden="1" x14ac:dyDescent="0.25">
      <c r="A3667" t="s">
        <v>40</v>
      </c>
      <c r="C3667" t="s">
        <v>442</v>
      </c>
      <c r="D3667">
        <f t="shared" si="57"/>
        <v>10</v>
      </c>
      <c r="E3667" t="s">
        <v>43</v>
      </c>
      <c r="F3667" t="s">
        <v>340</v>
      </c>
      <c r="G3667">
        <v>10225.01</v>
      </c>
      <c r="H3667" s="1">
        <v>43342</v>
      </c>
      <c r="I3667" t="s">
        <v>19</v>
      </c>
      <c r="J3667">
        <v>35</v>
      </c>
      <c r="M3667" t="s">
        <v>4186</v>
      </c>
      <c r="N3667">
        <v>33</v>
      </c>
      <c r="O3667" t="s">
        <v>23</v>
      </c>
    </row>
    <row r="3668" spans="1:15" hidden="1" x14ac:dyDescent="0.25">
      <c r="A3668" t="s">
        <v>40</v>
      </c>
      <c r="C3668" t="s">
        <v>445</v>
      </c>
      <c r="D3668">
        <f t="shared" si="57"/>
        <v>10</v>
      </c>
      <c r="E3668" t="s">
        <v>62</v>
      </c>
      <c r="F3668" t="s">
        <v>447</v>
      </c>
      <c r="G3668">
        <v>7226.85</v>
      </c>
      <c r="H3668" s="1">
        <v>43342</v>
      </c>
      <c r="I3668" t="s">
        <v>19</v>
      </c>
      <c r="J3668">
        <v>19</v>
      </c>
      <c r="M3668" t="s">
        <v>4186</v>
      </c>
      <c r="N3668">
        <v>22</v>
      </c>
      <c r="O3668" t="s">
        <v>23</v>
      </c>
    </row>
    <row r="3669" spans="1:15" hidden="1" x14ac:dyDescent="0.25">
      <c r="A3669" t="s">
        <v>14</v>
      </c>
      <c r="B3669">
        <v>0</v>
      </c>
      <c r="C3669" t="s">
        <v>445</v>
      </c>
      <c r="D3669">
        <f t="shared" si="57"/>
        <v>10</v>
      </c>
      <c r="E3669" t="s">
        <v>24</v>
      </c>
      <c r="F3669" t="s">
        <v>447</v>
      </c>
      <c r="G3669">
        <v>7248.85</v>
      </c>
      <c r="H3669" s="1">
        <v>43342</v>
      </c>
      <c r="I3669" t="s">
        <v>19</v>
      </c>
      <c r="J3669">
        <v>19</v>
      </c>
      <c r="K3669" t="s">
        <v>4187</v>
      </c>
      <c r="L3669" t="s">
        <v>50</v>
      </c>
      <c r="M3669" t="s">
        <v>4188</v>
      </c>
      <c r="N3669">
        <v>27.92</v>
      </c>
      <c r="O3669" t="s">
        <v>23</v>
      </c>
    </row>
    <row r="3670" spans="1:15" hidden="1" x14ac:dyDescent="0.25">
      <c r="A3670" t="s">
        <v>40</v>
      </c>
      <c r="C3670" t="s">
        <v>46</v>
      </c>
      <c r="D3670">
        <f t="shared" si="57"/>
        <v>10</v>
      </c>
      <c r="E3670" t="s">
        <v>43</v>
      </c>
      <c r="F3670" t="s">
        <v>48</v>
      </c>
      <c r="G3670">
        <v>3097.02</v>
      </c>
      <c r="H3670" s="1">
        <v>43342</v>
      </c>
      <c r="I3670" t="s">
        <v>19</v>
      </c>
      <c r="J3670">
        <v>43</v>
      </c>
      <c r="M3670" t="s">
        <v>4189</v>
      </c>
      <c r="N3670">
        <v>43</v>
      </c>
      <c r="O3670" t="s">
        <v>23</v>
      </c>
    </row>
    <row r="3671" spans="1:15" hidden="1" x14ac:dyDescent="0.25">
      <c r="A3671" t="s">
        <v>14</v>
      </c>
      <c r="B3671">
        <v>1</v>
      </c>
      <c r="C3671" t="s">
        <v>88</v>
      </c>
      <c r="D3671">
        <f t="shared" si="57"/>
        <v>10</v>
      </c>
      <c r="E3671" t="s">
        <v>17</v>
      </c>
      <c r="F3671" t="s">
        <v>90</v>
      </c>
      <c r="G3671">
        <v>3934.37</v>
      </c>
      <c r="H3671" s="1">
        <v>43342</v>
      </c>
      <c r="I3671" t="s">
        <v>19</v>
      </c>
      <c r="J3671">
        <v>47</v>
      </c>
      <c r="K3671" t="s">
        <v>1498</v>
      </c>
      <c r="L3671" t="s">
        <v>58</v>
      </c>
      <c r="M3671" t="s">
        <v>4190</v>
      </c>
      <c r="N3671">
        <v>20.8</v>
      </c>
      <c r="O3671" t="s">
        <v>23</v>
      </c>
    </row>
    <row r="3672" spans="1:15" hidden="1" x14ac:dyDescent="0.25">
      <c r="A3672" t="s">
        <v>14</v>
      </c>
      <c r="B3672">
        <v>0</v>
      </c>
      <c r="C3672" t="s">
        <v>113</v>
      </c>
      <c r="D3672">
        <f t="shared" si="57"/>
        <v>9</v>
      </c>
      <c r="E3672" t="s">
        <v>17</v>
      </c>
      <c r="F3672" t="s">
        <v>100</v>
      </c>
      <c r="G3672">
        <v>2339.33</v>
      </c>
      <c r="H3672" s="1">
        <v>43342</v>
      </c>
      <c r="I3672" t="s">
        <v>31</v>
      </c>
      <c r="J3672">
        <v>21</v>
      </c>
      <c r="K3672" t="s">
        <v>935</v>
      </c>
      <c r="L3672" t="s">
        <v>21</v>
      </c>
      <c r="M3672" t="s">
        <v>4191</v>
      </c>
      <c r="N3672">
        <v>14.7</v>
      </c>
      <c r="O3672" t="s">
        <v>23</v>
      </c>
    </row>
    <row r="3673" spans="1:15" hidden="1" x14ac:dyDescent="0.25">
      <c r="A3673" t="s">
        <v>14</v>
      </c>
      <c r="B3673">
        <v>1</v>
      </c>
      <c r="C3673" t="s">
        <v>113</v>
      </c>
      <c r="D3673">
        <f t="shared" si="57"/>
        <v>9</v>
      </c>
      <c r="E3673" t="s">
        <v>17</v>
      </c>
      <c r="F3673" t="s">
        <v>100</v>
      </c>
      <c r="G3673">
        <v>2307.67</v>
      </c>
      <c r="H3673" s="1">
        <v>43342</v>
      </c>
      <c r="I3673" t="s">
        <v>31</v>
      </c>
      <c r="J3673">
        <v>21</v>
      </c>
      <c r="K3673" t="s">
        <v>52</v>
      </c>
      <c r="L3673" t="s">
        <v>50</v>
      </c>
      <c r="M3673" t="s">
        <v>4192</v>
      </c>
      <c r="N3673">
        <v>31.66</v>
      </c>
      <c r="O3673" t="s">
        <v>23</v>
      </c>
    </row>
    <row r="3674" spans="1:15" hidden="1" x14ac:dyDescent="0.25">
      <c r="A3674" t="s">
        <v>14</v>
      </c>
      <c r="B3674">
        <v>1</v>
      </c>
      <c r="C3674" t="s">
        <v>216</v>
      </c>
      <c r="D3674">
        <f t="shared" si="57"/>
        <v>10</v>
      </c>
      <c r="E3674" t="s">
        <v>24</v>
      </c>
      <c r="F3674" t="s">
        <v>218</v>
      </c>
      <c r="G3674">
        <v>60620.55</v>
      </c>
      <c r="H3674" s="1">
        <v>43342</v>
      </c>
      <c r="I3674" t="s">
        <v>31</v>
      </c>
      <c r="J3674">
        <v>33</v>
      </c>
      <c r="K3674" t="s">
        <v>772</v>
      </c>
      <c r="L3674" t="s">
        <v>50</v>
      </c>
      <c r="M3674" t="s">
        <v>4193</v>
      </c>
      <c r="N3674">
        <v>29.06</v>
      </c>
      <c r="O3674" t="s">
        <v>23</v>
      </c>
    </row>
    <row r="3675" spans="1:15" hidden="1" x14ac:dyDescent="0.25">
      <c r="A3675" t="s">
        <v>14</v>
      </c>
      <c r="B3675">
        <v>1</v>
      </c>
      <c r="C3675" t="s">
        <v>54</v>
      </c>
      <c r="D3675">
        <f t="shared" si="57"/>
        <v>9</v>
      </c>
      <c r="E3675" t="s">
        <v>24</v>
      </c>
      <c r="F3675" t="s">
        <v>56</v>
      </c>
      <c r="G3675">
        <v>2676.03</v>
      </c>
      <c r="H3675" s="1">
        <v>43342</v>
      </c>
      <c r="I3675" t="s">
        <v>19</v>
      </c>
      <c r="J3675">
        <v>27</v>
      </c>
      <c r="K3675" t="s">
        <v>4194</v>
      </c>
      <c r="L3675" t="s">
        <v>58</v>
      </c>
      <c r="M3675" t="s">
        <v>4195</v>
      </c>
      <c r="N3675">
        <v>25.73</v>
      </c>
      <c r="O3675" t="s">
        <v>23</v>
      </c>
    </row>
    <row r="3676" spans="1:15" hidden="1" x14ac:dyDescent="0.25">
      <c r="A3676" t="s">
        <v>14</v>
      </c>
      <c r="B3676">
        <v>1</v>
      </c>
      <c r="C3676" t="s">
        <v>138</v>
      </c>
      <c r="D3676">
        <f t="shared" si="57"/>
        <v>10</v>
      </c>
      <c r="E3676" t="s">
        <v>17</v>
      </c>
      <c r="F3676" t="s">
        <v>140</v>
      </c>
      <c r="G3676">
        <v>21691.61</v>
      </c>
      <c r="H3676" s="1">
        <v>43342</v>
      </c>
      <c r="I3676" t="s">
        <v>19</v>
      </c>
      <c r="J3676">
        <v>34</v>
      </c>
      <c r="K3676" t="s">
        <v>2656</v>
      </c>
      <c r="L3676" t="s">
        <v>26</v>
      </c>
      <c r="M3676" t="s">
        <v>4196</v>
      </c>
      <c r="N3676">
        <v>59</v>
      </c>
      <c r="O3676" t="s">
        <v>23</v>
      </c>
    </row>
    <row r="3677" spans="1:15" hidden="1" x14ac:dyDescent="0.25">
      <c r="A3677" t="s">
        <v>40</v>
      </c>
      <c r="C3677" t="s">
        <v>138</v>
      </c>
      <c r="D3677">
        <f t="shared" si="57"/>
        <v>10</v>
      </c>
      <c r="E3677" t="s">
        <v>43</v>
      </c>
      <c r="F3677" t="s">
        <v>140</v>
      </c>
      <c r="G3677">
        <v>21664.61</v>
      </c>
      <c r="H3677" s="1">
        <v>43342</v>
      </c>
      <c r="I3677" t="s">
        <v>19</v>
      </c>
      <c r="J3677">
        <v>34</v>
      </c>
      <c r="M3677" t="s">
        <v>4197</v>
      </c>
      <c r="N3677">
        <v>27</v>
      </c>
      <c r="O3677" t="s">
        <v>23</v>
      </c>
    </row>
    <row r="3678" spans="1:15" hidden="1" x14ac:dyDescent="0.25">
      <c r="A3678" t="s">
        <v>40</v>
      </c>
      <c r="C3678" t="s">
        <v>285</v>
      </c>
      <c r="D3678">
        <f t="shared" si="57"/>
        <v>10</v>
      </c>
      <c r="E3678" t="s">
        <v>62</v>
      </c>
      <c r="F3678" t="s">
        <v>140</v>
      </c>
      <c r="G3678">
        <v>3505.05</v>
      </c>
      <c r="H3678" s="1">
        <v>43342</v>
      </c>
      <c r="I3678" t="s">
        <v>19</v>
      </c>
      <c r="J3678">
        <v>21</v>
      </c>
      <c r="M3678" t="s">
        <v>4197</v>
      </c>
      <c r="N3678">
        <v>39</v>
      </c>
      <c r="O3678" t="s">
        <v>23</v>
      </c>
    </row>
    <row r="3679" spans="1:15" hidden="1" x14ac:dyDescent="0.25">
      <c r="A3679" t="s">
        <v>14</v>
      </c>
      <c r="B3679">
        <v>1</v>
      </c>
      <c r="C3679" t="s">
        <v>91</v>
      </c>
      <c r="D3679">
        <f t="shared" si="57"/>
        <v>10</v>
      </c>
      <c r="E3679" t="s">
        <v>24</v>
      </c>
      <c r="F3679" t="s">
        <v>93</v>
      </c>
      <c r="G3679">
        <v>2285.91</v>
      </c>
      <c r="H3679" s="1">
        <v>43342</v>
      </c>
      <c r="I3679" t="s">
        <v>19</v>
      </c>
      <c r="J3679">
        <v>24</v>
      </c>
      <c r="K3679" t="s">
        <v>2005</v>
      </c>
      <c r="L3679" t="s">
        <v>50</v>
      </c>
      <c r="M3679" t="s">
        <v>4198</v>
      </c>
      <c r="N3679">
        <v>7.68</v>
      </c>
      <c r="O3679" t="s">
        <v>23</v>
      </c>
    </row>
    <row r="3680" spans="1:15" hidden="1" x14ac:dyDescent="0.25">
      <c r="A3680" t="s">
        <v>14</v>
      </c>
      <c r="B3680">
        <v>1</v>
      </c>
      <c r="C3680" t="s">
        <v>413</v>
      </c>
      <c r="D3680">
        <f t="shared" si="57"/>
        <v>8</v>
      </c>
      <c r="E3680" t="s">
        <v>17</v>
      </c>
      <c r="F3680" t="s">
        <v>414</v>
      </c>
      <c r="G3680">
        <v>6892.66</v>
      </c>
      <c r="H3680" s="1">
        <v>43342</v>
      </c>
      <c r="I3680" t="s">
        <v>31</v>
      </c>
      <c r="J3680">
        <v>18</v>
      </c>
      <c r="K3680" t="s">
        <v>2193</v>
      </c>
      <c r="L3680" t="s">
        <v>21</v>
      </c>
      <c r="M3680" t="s">
        <v>4199</v>
      </c>
      <c r="N3680">
        <v>9.73</v>
      </c>
      <c r="O3680" t="s">
        <v>23</v>
      </c>
    </row>
    <row r="3681" spans="1:15" hidden="1" x14ac:dyDescent="0.25">
      <c r="A3681" t="s">
        <v>14</v>
      </c>
      <c r="B3681">
        <v>1</v>
      </c>
      <c r="C3681" t="s">
        <v>378</v>
      </c>
      <c r="D3681">
        <f t="shared" si="57"/>
        <v>10</v>
      </c>
      <c r="E3681" t="s">
        <v>17</v>
      </c>
      <c r="F3681" t="s">
        <v>380</v>
      </c>
      <c r="G3681">
        <v>2773.11</v>
      </c>
      <c r="H3681" s="1">
        <v>43342</v>
      </c>
      <c r="I3681" t="s">
        <v>19</v>
      </c>
      <c r="J3681">
        <v>41</v>
      </c>
      <c r="K3681" t="s">
        <v>833</v>
      </c>
      <c r="L3681" t="s">
        <v>142</v>
      </c>
      <c r="M3681" t="s">
        <v>4200</v>
      </c>
      <c r="N3681">
        <v>15.53</v>
      </c>
      <c r="O3681" t="s">
        <v>23</v>
      </c>
    </row>
    <row r="3682" spans="1:15" hidden="1" x14ac:dyDescent="0.25">
      <c r="A3682" t="s">
        <v>14</v>
      </c>
      <c r="B3682">
        <v>1</v>
      </c>
      <c r="C3682" t="s">
        <v>791</v>
      </c>
      <c r="D3682">
        <f t="shared" si="57"/>
        <v>10</v>
      </c>
      <c r="E3682" t="s">
        <v>24</v>
      </c>
      <c r="F3682" t="s">
        <v>793</v>
      </c>
      <c r="G3682">
        <v>107130.36</v>
      </c>
      <c r="H3682" s="1">
        <v>43342</v>
      </c>
      <c r="I3682" t="s">
        <v>31</v>
      </c>
      <c r="J3682">
        <v>42</v>
      </c>
      <c r="K3682" t="s">
        <v>4201</v>
      </c>
      <c r="L3682" t="s">
        <v>21</v>
      </c>
      <c r="M3682" t="s">
        <v>4202</v>
      </c>
      <c r="N3682">
        <v>41.51</v>
      </c>
      <c r="O3682" t="s">
        <v>23</v>
      </c>
    </row>
    <row r="3683" spans="1:15" hidden="1" x14ac:dyDescent="0.25">
      <c r="A3683" t="s">
        <v>14</v>
      </c>
      <c r="B3683">
        <v>1</v>
      </c>
      <c r="C3683" t="s">
        <v>54</v>
      </c>
      <c r="D3683">
        <f t="shared" si="57"/>
        <v>9</v>
      </c>
      <c r="E3683" t="s">
        <v>17</v>
      </c>
      <c r="F3683" t="s">
        <v>56</v>
      </c>
      <c r="G3683">
        <v>2589.4</v>
      </c>
      <c r="H3683" s="1">
        <v>43342</v>
      </c>
      <c r="I3683" t="s">
        <v>19</v>
      </c>
      <c r="J3683">
        <v>27</v>
      </c>
      <c r="K3683" t="s">
        <v>583</v>
      </c>
      <c r="L3683" t="s">
        <v>58</v>
      </c>
      <c r="M3683" t="s">
        <v>4203</v>
      </c>
      <c r="N3683">
        <v>86.63</v>
      </c>
      <c r="O3683" t="s">
        <v>23</v>
      </c>
    </row>
    <row r="3684" spans="1:15" hidden="1" x14ac:dyDescent="0.25">
      <c r="A3684" t="s">
        <v>14</v>
      </c>
      <c r="B3684">
        <v>0</v>
      </c>
      <c r="C3684" t="s">
        <v>255</v>
      </c>
      <c r="D3684">
        <f t="shared" si="57"/>
        <v>9</v>
      </c>
      <c r="E3684" t="s">
        <v>24</v>
      </c>
      <c r="F3684" t="s">
        <v>257</v>
      </c>
      <c r="G3684">
        <v>4729.71</v>
      </c>
      <c r="H3684" s="1">
        <v>43342</v>
      </c>
      <c r="I3684" t="s">
        <v>19</v>
      </c>
      <c r="J3684">
        <v>34</v>
      </c>
      <c r="K3684" t="s">
        <v>3325</v>
      </c>
      <c r="L3684" t="s">
        <v>259</v>
      </c>
      <c r="M3684" t="s">
        <v>4204</v>
      </c>
      <c r="N3684">
        <v>125.24</v>
      </c>
      <c r="O3684" t="s">
        <v>23</v>
      </c>
    </row>
    <row r="3685" spans="1:15" hidden="1" x14ac:dyDescent="0.25">
      <c r="A3685" t="s">
        <v>14</v>
      </c>
      <c r="B3685">
        <v>0</v>
      </c>
      <c r="C3685" t="s">
        <v>216</v>
      </c>
      <c r="D3685">
        <f t="shared" si="57"/>
        <v>10</v>
      </c>
      <c r="E3685" t="s">
        <v>17</v>
      </c>
      <c r="F3685" t="s">
        <v>218</v>
      </c>
      <c r="G3685">
        <v>60598.720000000001</v>
      </c>
      <c r="H3685" s="1">
        <v>43342</v>
      </c>
      <c r="I3685" t="s">
        <v>31</v>
      </c>
      <c r="J3685">
        <v>33</v>
      </c>
      <c r="K3685" t="s">
        <v>1720</v>
      </c>
      <c r="L3685" t="s">
        <v>50</v>
      </c>
      <c r="M3685" t="s">
        <v>4205</v>
      </c>
      <c r="N3685">
        <v>21.83</v>
      </c>
      <c r="O3685" t="s">
        <v>23</v>
      </c>
    </row>
    <row r="3686" spans="1:15" hidden="1" x14ac:dyDescent="0.25">
      <c r="A3686" t="s">
        <v>14</v>
      </c>
      <c r="B3686">
        <v>0</v>
      </c>
      <c r="C3686" t="s">
        <v>750</v>
      </c>
      <c r="D3686">
        <f t="shared" si="57"/>
        <v>10</v>
      </c>
      <c r="E3686" t="s">
        <v>17</v>
      </c>
      <c r="F3686" t="s">
        <v>752</v>
      </c>
      <c r="G3686">
        <v>6483.79</v>
      </c>
      <c r="H3686" s="1">
        <v>43342</v>
      </c>
      <c r="I3686" t="s">
        <v>31</v>
      </c>
      <c r="J3686">
        <v>52</v>
      </c>
      <c r="K3686" t="s">
        <v>663</v>
      </c>
      <c r="L3686" t="s">
        <v>26</v>
      </c>
      <c r="M3686" t="s">
        <v>4206</v>
      </c>
      <c r="N3686">
        <v>13.96</v>
      </c>
      <c r="O3686" t="s">
        <v>23</v>
      </c>
    </row>
    <row r="3687" spans="1:15" hidden="1" x14ac:dyDescent="0.25">
      <c r="A3687" t="s">
        <v>14</v>
      </c>
      <c r="B3687">
        <v>1</v>
      </c>
      <c r="C3687" t="s">
        <v>267</v>
      </c>
      <c r="D3687">
        <f t="shared" si="57"/>
        <v>10</v>
      </c>
      <c r="E3687" t="s">
        <v>17</v>
      </c>
      <c r="F3687" t="s">
        <v>269</v>
      </c>
      <c r="G3687">
        <v>2431.9299999999998</v>
      </c>
      <c r="H3687" s="1">
        <v>43342</v>
      </c>
      <c r="I3687" t="s">
        <v>19</v>
      </c>
      <c r="J3687">
        <v>18</v>
      </c>
      <c r="K3687" t="s">
        <v>1423</v>
      </c>
      <c r="L3687" t="s">
        <v>26</v>
      </c>
      <c r="M3687" t="s">
        <v>4207</v>
      </c>
      <c r="N3687">
        <v>4.8499999999999996</v>
      </c>
      <c r="O3687" t="s">
        <v>23</v>
      </c>
    </row>
    <row r="3688" spans="1:15" hidden="1" x14ac:dyDescent="0.25">
      <c r="A3688" t="s">
        <v>14</v>
      </c>
      <c r="B3688">
        <v>1</v>
      </c>
      <c r="C3688" t="s">
        <v>138</v>
      </c>
      <c r="D3688">
        <f t="shared" si="57"/>
        <v>10</v>
      </c>
      <c r="E3688" t="s">
        <v>17</v>
      </c>
      <c r="F3688" t="s">
        <v>140</v>
      </c>
      <c r="G3688">
        <v>21651.58</v>
      </c>
      <c r="H3688" s="1">
        <v>43342</v>
      </c>
      <c r="I3688" t="s">
        <v>19</v>
      </c>
      <c r="J3688">
        <v>34</v>
      </c>
      <c r="K3688" t="s">
        <v>359</v>
      </c>
      <c r="L3688" t="s">
        <v>26</v>
      </c>
      <c r="M3688" t="s">
        <v>4208</v>
      </c>
      <c r="N3688">
        <v>13.03</v>
      </c>
      <c r="O3688" t="s">
        <v>23</v>
      </c>
    </row>
    <row r="3689" spans="1:15" hidden="1" x14ac:dyDescent="0.25">
      <c r="A3689" t="s">
        <v>14</v>
      </c>
      <c r="B3689">
        <v>1</v>
      </c>
      <c r="C3689" t="s">
        <v>427</v>
      </c>
      <c r="D3689">
        <f t="shared" si="57"/>
        <v>10</v>
      </c>
      <c r="E3689" t="s">
        <v>24</v>
      </c>
      <c r="F3689" t="s">
        <v>429</v>
      </c>
      <c r="G3689">
        <v>9089.09</v>
      </c>
      <c r="H3689" s="1">
        <v>43342</v>
      </c>
      <c r="I3689" t="s">
        <v>31</v>
      </c>
      <c r="J3689">
        <v>20</v>
      </c>
      <c r="K3689" t="s">
        <v>463</v>
      </c>
      <c r="L3689" t="s">
        <v>142</v>
      </c>
      <c r="M3689" t="s">
        <v>4209</v>
      </c>
      <c r="N3689">
        <v>10.11</v>
      </c>
      <c r="O3689" t="s">
        <v>23</v>
      </c>
    </row>
    <row r="3690" spans="1:15" hidden="1" x14ac:dyDescent="0.25">
      <c r="A3690" t="s">
        <v>14</v>
      </c>
      <c r="B3690">
        <v>1</v>
      </c>
      <c r="C3690" t="s">
        <v>750</v>
      </c>
      <c r="D3690">
        <f t="shared" si="57"/>
        <v>10</v>
      </c>
      <c r="E3690" t="s">
        <v>24</v>
      </c>
      <c r="F3690" t="s">
        <v>752</v>
      </c>
      <c r="G3690">
        <v>6459.55</v>
      </c>
      <c r="H3690" s="1">
        <v>43342</v>
      </c>
      <c r="I3690" t="s">
        <v>31</v>
      </c>
      <c r="J3690">
        <v>52</v>
      </c>
      <c r="K3690" t="s">
        <v>3182</v>
      </c>
      <c r="L3690" t="s">
        <v>58</v>
      </c>
      <c r="M3690" t="s">
        <v>4210</v>
      </c>
      <c r="N3690">
        <v>24.24</v>
      </c>
      <c r="O3690" t="s">
        <v>23</v>
      </c>
    </row>
    <row r="3691" spans="1:15" hidden="1" x14ac:dyDescent="0.25">
      <c r="A3691" t="s">
        <v>40</v>
      </c>
      <c r="C3691" t="s">
        <v>224</v>
      </c>
      <c r="D3691">
        <f t="shared" si="57"/>
        <v>10</v>
      </c>
      <c r="E3691" t="s">
        <v>43</v>
      </c>
      <c r="F3691" t="s">
        <v>78</v>
      </c>
      <c r="G3691">
        <v>3532.36</v>
      </c>
      <c r="H3691" s="1">
        <v>43342</v>
      </c>
      <c r="I3691" t="s">
        <v>31</v>
      </c>
      <c r="J3691">
        <v>24</v>
      </c>
      <c r="M3691" t="s">
        <v>4211</v>
      </c>
      <c r="N3691">
        <v>41</v>
      </c>
      <c r="O3691" t="s">
        <v>23</v>
      </c>
    </row>
    <row r="3692" spans="1:15" x14ac:dyDescent="0.25">
      <c r="A3692" t="s">
        <v>40</v>
      </c>
      <c r="C3692" t="s">
        <v>85</v>
      </c>
      <c r="D3692">
        <f t="shared" si="57"/>
        <v>10</v>
      </c>
      <c r="E3692" t="s">
        <v>202</v>
      </c>
      <c r="F3692" t="s">
        <v>87</v>
      </c>
      <c r="G3692">
        <v>5990.09</v>
      </c>
      <c r="H3692" s="1">
        <v>43342</v>
      </c>
      <c r="I3692" t="s">
        <v>19</v>
      </c>
      <c r="J3692">
        <v>26</v>
      </c>
      <c r="M3692" t="s">
        <v>4211</v>
      </c>
      <c r="N3692">
        <v>920.71</v>
      </c>
      <c r="O3692" t="s">
        <v>204</v>
      </c>
    </row>
    <row r="3693" spans="1:15" hidden="1" x14ac:dyDescent="0.25">
      <c r="A3693" t="s">
        <v>40</v>
      </c>
      <c r="C3693" t="s">
        <v>41</v>
      </c>
      <c r="D3693">
        <f t="shared" si="57"/>
        <v>10</v>
      </c>
      <c r="E3693" t="s">
        <v>62</v>
      </c>
      <c r="F3693" t="s">
        <v>44</v>
      </c>
      <c r="G3693">
        <v>4477.87</v>
      </c>
      <c r="H3693" s="1">
        <v>43342</v>
      </c>
      <c r="I3693" t="s">
        <v>31</v>
      </c>
      <c r="J3693">
        <v>20</v>
      </c>
      <c r="M3693" t="s">
        <v>4211</v>
      </c>
      <c r="N3693">
        <v>24</v>
      </c>
      <c r="O3693" t="s">
        <v>23</v>
      </c>
    </row>
    <row r="3694" spans="1:15" hidden="1" x14ac:dyDescent="0.25">
      <c r="A3694" t="s">
        <v>40</v>
      </c>
      <c r="C3694" t="s">
        <v>88</v>
      </c>
      <c r="D3694">
        <f t="shared" si="57"/>
        <v>10</v>
      </c>
      <c r="E3694" t="s">
        <v>43</v>
      </c>
      <c r="F3694" t="s">
        <v>90</v>
      </c>
      <c r="G3694">
        <v>3888.37</v>
      </c>
      <c r="H3694" s="1">
        <v>43342</v>
      </c>
      <c r="I3694" t="s">
        <v>19</v>
      </c>
      <c r="J3694">
        <v>47</v>
      </c>
      <c r="M3694" t="s">
        <v>4211</v>
      </c>
      <c r="N3694">
        <v>46</v>
      </c>
      <c r="O3694" t="s">
        <v>23</v>
      </c>
    </row>
    <row r="3695" spans="1:15" hidden="1" x14ac:dyDescent="0.25">
      <c r="A3695" t="s">
        <v>14</v>
      </c>
      <c r="B3695">
        <v>1</v>
      </c>
      <c r="C3695" t="s">
        <v>165</v>
      </c>
      <c r="D3695">
        <f t="shared" si="57"/>
        <v>10</v>
      </c>
      <c r="E3695" t="s">
        <v>17</v>
      </c>
      <c r="F3695" t="s">
        <v>167</v>
      </c>
      <c r="G3695">
        <v>3929.07</v>
      </c>
      <c r="H3695" s="1">
        <v>43342</v>
      </c>
      <c r="I3695" t="s">
        <v>19</v>
      </c>
      <c r="J3695">
        <v>20</v>
      </c>
      <c r="K3695" t="s">
        <v>1695</v>
      </c>
      <c r="L3695" t="s">
        <v>142</v>
      </c>
      <c r="M3695" t="s">
        <v>4212</v>
      </c>
      <c r="N3695">
        <v>12.46</v>
      </c>
      <c r="O3695" t="s">
        <v>23</v>
      </c>
    </row>
    <row r="3696" spans="1:15" hidden="1" x14ac:dyDescent="0.25">
      <c r="A3696" t="s">
        <v>14</v>
      </c>
      <c r="B3696">
        <v>1</v>
      </c>
      <c r="C3696" t="s">
        <v>113</v>
      </c>
      <c r="D3696">
        <f t="shared" si="57"/>
        <v>9</v>
      </c>
      <c r="E3696" t="s">
        <v>24</v>
      </c>
      <c r="F3696" t="s">
        <v>100</v>
      </c>
      <c r="G3696">
        <v>2297.48</v>
      </c>
      <c r="H3696" s="1">
        <v>43342</v>
      </c>
      <c r="I3696" t="s">
        <v>31</v>
      </c>
      <c r="J3696">
        <v>21</v>
      </c>
      <c r="K3696" t="s">
        <v>602</v>
      </c>
      <c r="L3696" t="s">
        <v>50</v>
      </c>
      <c r="M3696" t="s">
        <v>4213</v>
      </c>
      <c r="N3696">
        <v>10.19</v>
      </c>
      <c r="O3696" t="s">
        <v>23</v>
      </c>
    </row>
    <row r="3697" spans="1:15" hidden="1" x14ac:dyDescent="0.25">
      <c r="A3697" t="s">
        <v>14</v>
      </c>
      <c r="B3697">
        <v>1</v>
      </c>
      <c r="C3697" t="s">
        <v>345</v>
      </c>
      <c r="D3697">
        <f t="shared" si="57"/>
        <v>8</v>
      </c>
      <c r="E3697" t="s">
        <v>17</v>
      </c>
      <c r="F3697" t="s">
        <v>218</v>
      </c>
      <c r="G3697">
        <v>9154.81</v>
      </c>
      <c r="H3697" s="1">
        <v>43342</v>
      </c>
      <c r="I3697" t="s">
        <v>31</v>
      </c>
      <c r="J3697">
        <v>35</v>
      </c>
      <c r="K3697" t="s">
        <v>4214</v>
      </c>
      <c r="L3697" t="s">
        <v>26</v>
      </c>
      <c r="M3697" t="s">
        <v>4215</v>
      </c>
      <c r="N3697">
        <v>75.31</v>
      </c>
      <c r="O3697" t="s">
        <v>23</v>
      </c>
    </row>
    <row r="3698" spans="1:15" hidden="1" x14ac:dyDescent="0.25">
      <c r="A3698" t="s">
        <v>14</v>
      </c>
      <c r="B3698">
        <v>1</v>
      </c>
      <c r="C3698" t="s">
        <v>113</v>
      </c>
      <c r="D3698">
        <f t="shared" si="57"/>
        <v>9</v>
      </c>
      <c r="E3698" t="s">
        <v>24</v>
      </c>
      <c r="F3698" t="s">
        <v>100</v>
      </c>
      <c r="G3698">
        <v>2287.38</v>
      </c>
      <c r="H3698" s="1">
        <v>43342</v>
      </c>
      <c r="I3698" t="s">
        <v>31</v>
      </c>
      <c r="J3698">
        <v>21</v>
      </c>
      <c r="K3698" t="s">
        <v>1366</v>
      </c>
      <c r="L3698" t="s">
        <v>50</v>
      </c>
      <c r="M3698" t="s">
        <v>4216</v>
      </c>
      <c r="N3698">
        <v>10.1</v>
      </c>
      <c r="O3698" t="s">
        <v>23</v>
      </c>
    </row>
    <row r="3699" spans="1:15" hidden="1" x14ac:dyDescent="0.25">
      <c r="A3699" t="s">
        <v>14</v>
      </c>
      <c r="B3699">
        <v>1</v>
      </c>
      <c r="C3699" t="s">
        <v>98</v>
      </c>
      <c r="D3699">
        <f t="shared" si="57"/>
        <v>10</v>
      </c>
      <c r="E3699" t="s">
        <v>24</v>
      </c>
      <c r="F3699" t="s">
        <v>100</v>
      </c>
      <c r="G3699">
        <v>2160.5500000000002</v>
      </c>
      <c r="H3699" s="1">
        <v>43342</v>
      </c>
      <c r="I3699" t="s">
        <v>31</v>
      </c>
      <c r="J3699">
        <v>37</v>
      </c>
      <c r="K3699" t="s">
        <v>2193</v>
      </c>
      <c r="L3699" t="s">
        <v>21</v>
      </c>
      <c r="M3699" t="s">
        <v>4217</v>
      </c>
      <c r="N3699">
        <v>8.66</v>
      </c>
      <c r="O3699" t="s">
        <v>23</v>
      </c>
    </row>
    <row r="3700" spans="1:15" hidden="1" x14ac:dyDescent="0.25">
      <c r="A3700" t="s">
        <v>14</v>
      </c>
      <c r="B3700">
        <v>0</v>
      </c>
      <c r="C3700" t="s">
        <v>165</v>
      </c>
      <c r="D3700">
        <f t="shared" si="57"/>
        <v>10</v>
      </c>
      <c r="E3700" t="s">
        <v>17</v>
      </c>
      <c r="F3700" t="s">
        <v>167</v>
      </c>
      <c r="G3700">
        <v>3927.02</v>
      </c>
      <c r="H3700" s="1">
        <v>43342</v>
      </c>
      <c r="I3700" t="s">
        <v>19</v>
      </c>
      <c r="J3700">
        <v>20</v>
      </c>
      <c r="K3700" t="s">
        <v>1237</v>
      </c>
      <c r="L3700" t="s">
        <v>58</v>
      </c>
      <c r="M3700" t="s">
        <v>4218</v>
      </c>
      <c r="N3700">
        <v>2.0499999999999998</v>
      </c>
      <c r="O3700" t="s">
        <v>23</v>
      </c>
    </row>
    <row r="3701" spans="1:15" hidden="1" x14ac:dyDescent="0.25">
      <c r="A3701" t="s">
        <v>14</v>
      </c>
      <c r="B3701">
        <v>1</v>
      </c>
      <c r="C3701" t="s">
        <v>69</v>
      </c>
      <c r="D3701">
        <f t="shared" si="57"/>
        <v>9</v>
      </c>
      <c r="E3701" t="s">
        <v>24</v>
      </c>
      <c r="F3701" t="s">
        <v>71</v>
      </c>
      <c r="G3701">
        <v>12836.34</v>
      </c>
      <c r="H3701" s="1">
        <v>43342</v>
      </c>
      <c r="I3701" t="s">
        <v>31</v>
      </c>
      <c r="J3701">
        <v>23</v>
      </c>
      <c r="K3701" t="s">
        <v>25</v>
      </c>
      <c r="L3701" t="s">
        <v>26</v>
      </c>
      <c r="M3701" t="s">
        <v>4219</v>
      </c>
      <c r="N3701">
        <v>194.4</v>
      </c>
      <c r="O3701" t="s">
        <v>23</v>
      </c>
    </row>
    <row r="3702" spans="1:15" x14ac:dyDescent="0.25">
      <c r="A3702" t="s">
        <v>40</v>
      </c>
      <c r="C3702" t="s">
        <v>170</v>
      </c>
      <c r="D3702">
        <f t="shared" si="57"/>
        <v>9</v>
      </c>
      <c r="E3702" t="s">
        <v>202</v>
      </c>
      <c r="F3702" t="s">
        <v>172</v>
      </c>
      <c r="G3702">
        <v>53173.8</v>
      </c>
      <c r="H3702" s="1">
        <v>43342</v>
      </c>
      <c r="I3702" t="s">
        <v>31</v>
      </c>
      <c r="J3702">
        <v>78</v>
      </c>
      <c r="M3702" t="s">
        <v>4220</v>
      </c>
      <c r="N3702">
        <v>782.42</v>
      </c>
      <c r="O3702" t="s">
        <v>204</v>
      </c>
    </row>
    <row r="3703" spans="1:15" hidden="1" x14ac:dyDescent="0.25">
      <c r="A3703" t="s">
        <v>40</v>
      </c>
      <c r="C3703" t="s">
        <v>235</v>
      </c>
      <c r="D3703">
        <f t="shared" si="57"/>
        <v>10</v>
      </c>
      <c r="E3703" t="s">
        <v>372</v>
      </c>
      <c r="F3703" t="s">
        <v>237</v>
      </c>
      <c r="G3703">
        <v>193043</v>
      </c>
      <c r="H3703" s="1">
        <v>43342</v>
      </c>
      <c r="I3703" t="s">
        <v>19</v>
      </c>
      <c r="J3703">
        <v>40</v>
      </c>
      <c r="M3703" t="s">
        <v>4220</v>
      </c>
      <c r="N3703">
        <v>41</v>
      </c>
      <c r="O3703" t="s">
        <v>23</v>
      </c>
    </row>
    <row r="3704" spans="1:15" hidden="1" x14ac:dyDescent="0.25">
      <c r="A3704" t="s">
        <v>40</v>
      </c>
      <c r="C3704" t="s">
        <v>113</v>
      </c>
      <c r="D3704">
        <f t="shared" si="57"/>
        <v>9</v>
      </c>
      <c r="E3704" t="s">
        <v>43</v>
      </c>
      <c r="F3704" t="s">
        <v>100</v>
      </c>
      <c r="G3704">
        <v>2252.38</v>
      </c>
      <c r="H3704" s="1">
        <v>43342</v>
      </c>
      <c r="I3704" t="s">
        <v>31</v>
      </c>
      <c r="J3704">
        <v>21</v>
      </c>
      <c r="M3704" t="s">
        <v>4220</v>
      </c>
      <c r="N3704">
        <v>35</v>
      </c>
      <c r="O3704" t="s">
        <v>23</v>
      </c>
    </row>
    <row r="3705" spans="1:15" hidden="1" x14ac:dyDescent="0.25">
      <c r="A3705" t="s">
        <v>14</v>
      </c>
      <c r="B3705">
        <v>1</v>
      </c>
      <c r="C3705" t="s">
        <v>216</v>
      </c>
      <c r="D3705">
        <f t="shared" si="57"/>
        <v>10</v>
      </c>
      <c r="E3705" t="s">
        <v>17</v>
      </c>
      <c r="F3705" t="s">
        <v>218</v>
      </c>
      <c r="G3705">
        <v>60545.279999999999</v>
      </c>
      <c r="H3705" s="1">
        <v>43342</v>
      </c>
      <c r="I3705" t="s">
        <v>31</v>
      </c>
      <c r="J3705">
        <v>33</v>
      </c>
      <c r="K3705" t="s">
        <v>4221</v>
      </c>
      <c r="L3705" t="s">
        <v>50</v>
      </c>
      <c r="M3705" t="s">
        <v>4222</v>
      </c>
      <c r="N3705">
        <v>53.44</v>
      </c>
      <c r="O3705" t="s">
        <v>23</v>
      </c>
    </row>
    <row r="3706" spans="1:15" hidden="1" x14ac:dyDescent="0.25">
      <c r="A3706" t="s">
        <v>14</v>
      </c>
      <c r="B3706">
        <v>1</v>
      </c>
      <c r="C3706" t="s">
        <v>54</v>
      </c>
      <c r="D3706">
        <f t="shared" si="57"/>
        <v>9</v>
      </c>
      <c r="E3706" t="s">
        <v>17</v>
      </c>
      <c r="F3706" t="s">
        <v>56</v>
      </c>
      <c r="G3706">
        <v>2579.4299999999998</v>
      </c>
      <c r="H3706" s="1">
        <v>43342</v>
      </c>
      <c r="I3706" t="s">
        <v>19</v>
      </c>
      <c r="J3706">
        <v>27</v>
      </c>
      <c r="K3706" t="s">
        <v>3511</v>
      </c>
      <c r="L3706" t="s">
        <v>58</v>
      </c>
      <c r="M3706" t="s">
        <v>4223</v>
      </c>
      <c r="N3706">
        <v>9.9700000000000006</v>
      </c>
      <c r="O3706" t="s">
        <v>23</v>
      </c>
    </row>
    <row r="3707" spans="1:15" hidden="1" x14ac:dyDescent="0.25">
      <c r="A3707" t="s">
        <v>14</v>
      </c>
      <c r="B3707">
        <v>1</v>
      </c>
      <c r="C3707" t="s">
        <v>224</v>
      </c>
      <c r="D3707">
        <f t="shared" si="57"/>
        <v>10</v>
      </c>
      <c r="E3707" t="s">
        <v>17</v>
      </c>
      <c r="F3707" t="s">
        <v>78</v>
      </c>
      <c r="G3707">
        <v>3423.34</v>
      </c>
      <c r="H3707" s="1">
        <v>43342</v>
      </c>
      <c r="I3707" t="s">
        <v>31</v>
      </c>
      <c r="J3707">
        <v>24</v>
      </c>
      <c r="K3707" t="s">
        <v>52</v>
      </c>
      <c r="L3707" t="s">
        <v>50</v>
      </c>
      <c r="M3707" t="s">
        <v>4224</v>
      </c>
      <c r="N3707">
        <v>109.02</v>
      </c>
      <c r="O3707" t="s">
        <v>23</v>
      </c>
    </row>
    <row r="3708" spans="1:15" hidden="1" x14ac:dyDescent="0.25">
      <c r="A3708" t="s">
        <v>14</v>
      </c>
      <c r="B3708">
        <v>0</v>
      </c>
      <c r="C3708" t="s">
        <v>216</v>
      </c>
      <c r="D3708">
        <f t="shared" si="57"/>
        <v>10</v>
      </c>
      <c r="E3708" t="s">
        <v>17</v>
      </c>
      <c r="F3708" t="s">
        <v>218</v>
      </c>
      <c r="G3708">
        <v>60519.11</v>
      </c>
      <c r="H3708" s="1">
        <v>43342</v>
      </c>
      <c r="I3708" t="s">
        <v>31</v>
      </c>
      <c r="J3708">
        <v>33</v>
      </c>
      <c r="K3708" t="s">
        <v>712</v>
      </c>
      <c r="L3708" t="s">
        <v>50</v>
      </c>
      <c r="M3708" t="s">
        <v>4225</v>
      </c>
      <c r="N3708">
        <v>26.17</v>
      </c>
      <c r="O3708" t="s">
        <v>23</v>
      </c>
    </row>
    <row r="3709" spans="1:15" x14ac:dyDescent="0.25">
      <c r="A3709" t="s">
        <v>40</v>
      </c>
      <c r="C3709" t="s">
        <v>179</v>
      </c>
      <c r="D3709">
        <f t="shared" si="57"/>
        <v>10</v>
      </c>
      <c r="E3709" t="s">
        <v>202</v>
      </c>
      <c r="F3709" t="s">
        <v>131</v>
      </c>
      <c r="G3709">
        <v>6210.42</v>
      </c>
      <c r="H3709" s="1">
        <v>43342</v>
      </c>
      <c r="I3709" t="s">
        <v>31</v>
      </c>
      <c r="J3709">
        <v>22</v>
      </c>
      <c r="M3709" t="s">
        <v>4226</v>
      </c>
      <c r="N3709">
        <v>2218.73</v>
      </c>
      <c r="O3709" t="s">
        <v>204</v>
      </c>
    </row>
    <row r="3710" spans="1:15" hidden="1" x14ac:dyDescent="0.25">
      <c r="A3710" t="s">
        <v>40</v>
      </c>
      <c r="C3710" t="s">
        <v>532</v>
      </c>
      <c r="D3710">
        <f t="shared" si="57"/>
        <v>10</v>
      </c>
      <c r="E3710" t="s">
        <v>43</v>
      </c>
      <c r="F3710" t="s">
        <v>534</v>
      </c>
      <c r="G3710">
        <v>5261.91</v>
      </c>
      <c r="H3710" s="1">
        <v>43342</v>
      </c>
      <c r="I3710" t="s">
        <v>31</v>
      </c>
      <c r="J3710">
        <v>20</v>
      </c>
      <c r="M3710" t="s">
        <v>4226</v>
      </c>
      <c r="N3710">
        <v>15</v>
      </c>
      <c r="O3710" t="s">
        <v>23</v>
      </c>
    </row>
    <row r="3711" spans="1:15" hidden="1" x14ac:dyDescent="0.25">
      <c r="A3711" t="s">
        <v>14</v>
      </c>
      <c r="B3711">
        <v>1</v>
      </c>
      <c r="C3711" t="s">
        <v>297</v>
      </c>
      <c r="D3711">
        <f t="shared" si="57"/>
        <v>10</v>
      </c>
      <c r="E3711" t="s">
        <v>17</v>
      </c>
      <c r="F3711" t="s">
        <v>299</v>
      </c>
      <c r="G3711">
        <v>5612.81</v>
      </c>
      <c r="H3711" s="1">
        <v>43342</v>
      </c>
      <c r="I3711" t="s">
        <v>31</v>
      </c>
      <c r="J3711">
        <v>44</v>
      </c>
      <c r="K3711" t="s">
        <v>2560</v>
      </c>
      <c r="L3711" t="s">
        <v>50</v>
      </c>
      <c r="M3711" t="s">
        <v>4227</v>
      </c>
      <c r="N3711">
        <v>16.489999999999998</v>
      </c>
      <c r="O3711" t="s">
        <v>23</v>
      </c>
    </row>
    <row r="3712" spans="1:15" hidden="1" x14ac:dyDescent="0.25">
      <c r="A3712" t="s">
        <v>14</v>
      </c>
      <c r="B3712">
        <v>1</v>
      </c>
      <c r="C3712" t="s">
        <v>224</v>
      </c>
      <c r="D3712">
        <f t="shared" si="57"/>
        <v>10</v>
      </c>
      <c r="E3712" t="s">
        <v>24</v>
      </c>
      <c r="F3712" t="s">
        <v>78</v>
      </c>
      <c r="G3712">
        <v>3354.02</v>
      </c>
      <c r="H3712" s="1">
        <v>43342</v>
      </c>
      <c r="I3712" t="s">
        <v>31</v>
      </c>
      <c r="J3712">
        <v>24</v>
      </c>
      <c r="K3712" t="s">
        <v>1690</v>
      </c>
      <c r="L3712" t="s">
        <v>50</v>
      </c>
      <c r="M3712" t="s">
        <v>4228</v>
      </c>
      <c r="N3712">
        <v>69.319999999999993</v>
      </c>
      <c r="O3712" t="s">
        <v>23</v>
      </c>
    </row>
    <row r="3713" spans="1:15" hidden="1" x14ac:dyDescent="0.25">
      <c r="A3713" t="s">
        <v>14</v>
      </c>
      <c r="B3713">
        <v>1</v>
      </c>
      <c r="C3713" t="s">
        <v>1230</v>
      </c>
      <c r="D3713">
        <f t="shared" si="57"/>
        <v>9</v>
      </c>
      <c r="E3713" t="s">
        <v>24</v>
      </c>
      <c r="F3713" t="s">
        <v>641</v>
      </c>
      <c r="G3713">
        <v>7596.19</v>
      </c>
      <c r="H3713" s="1">
        <v>43342</v>
      </c>
      <c r="I3713" t="s">
        <v>31</v>
      </c>
      <c r="J3713">
        <v>29</v>
      </c>
      <c r="K3713" t="s">
        <v>2384</v>
      </c>
      <c r="L3713" t="s">
        <v>26</v>
      </c>
      <c r="M3713" t="s">
        <v>4229</v>
      </c>
      <c r="N3713">
        <v>16.27</v>
      </c>
      <c r="O3713" t="s">
        <v>23</v>
      </c>
    </row>
    <row r="3714" spans="1:15" hidden="1" x14ac:dyDescent="0.25">
      <c r="A3714" t="s">
        <v>40</v>
      </c>
      <c r="C3714" t="s">
        <v>317</v>
      </c>
      <c r="D3714">
        <f t="shared" si="57"/>
        <v>10</v>
      </c>
      <c r="E3714" t="s">
        <v>43</v>
      </c>
      <c r="F3714" t="s">
        <v>319</v>
      </c>
      <c r="G3714">
        <v>10569.36</v>
      </c>
      <c r="H3714" s="1">
        <v>43342</v>
      </c>
      <c r="I3714" t="s">
        <v>31</v>
      </c>
      <c r="J3714">
        <v>39</v>
      </c>
      <c r="M3714" t="s">
        <v>4230</v>
      </c>
      <c r="N3714">
        <v>60</v>
      </c>
      <c r="O3714" t="s">
        <v>23</v>
      </c>
    </row>
    <row r="3715" spans="1:15" x14ac:dyDescent="0.25">
      <c r="A3715" t="s">
        <v>40</v>
      </c>
      <c r="C3715" t="s">
        <v>76</v>
      </c>
      <c r="D3715">
        <f t="shared" ref="D3715:D3778" si="58">LEN(C3715)-4</f>
        <v>10</v>
      </c>
      <c r="E3715" t="s">
        <v>202</v>
      </c>
      <c r="F3715" t="s">
        <v>78</v>
      </c>
      <c r="G3715">
        <v>3362.02</v>
      </c>
      <c r="H3715" s="1">
        <v>43342</v>
      </c>
      <c r="I3715" t="s">
        <v>31</v>
      </c>
      <c r="J3715">
        <v>30</v>
      </c>
      <c r="M3715" t="s">
        <v>4230</v>
      </c>
      <c r="N3715">
        <v>1808.62</v>
      </c>
      <c r="O3715" t="s">
        <v>204</v>
      </c>
    </row>
    <row r="3716" spans="1:15" hidden="1" x14ac:dyDescent="0.25">
      <c r="A3716" t="s">
        <v>14</v>
      </c>
      <c r="B3716">
        <v>0</v>
      </c>
      <c r="C3716" t="s">
        <v>297</v>
      </c>
      <c r="D3716">
        <f t="shared" si="58"/>
        <v>10</v>
      </c>
      <c r="E3716" t="s">
        <v>24</v>
      </c>
      <c r="F3716" t="s">
        <v>299</v>
      </c>
      <c r="G3716">
        <v>5602.69</v>
      </c>
      <c r="H3716" s="1">
        <v>43342</v>
      </c>
      <c r="I3716" t="s">
        <v>31</v>
      </c>
      <c r="J3716">
        <v>44</v>
      </c>
      <c r="K3716" t="s">
        <v>1417</v>
      </c>
      <c r="L3716" t="s">
        <v>26</v>
      </c>
      <c r="M3716" t="s">
        <v>4231</v>
      </c>
      <c r="N3716">
        <v>10.119999999999999</v>
      </c>
      <c r="O3716" t="s">
        <v>23</v>
      </c>
    </row>
    <row r="3717" spans="1:15" hidden="1" x14ac:dyDescent="0.25">
      <c r="A3717" t="s">
        <v>14</v>
      </c>
      <c r="B3717">
        <v>1</v>
      </c>
      <c r="C3717" t="s">
        <v>129</v>
      </c>
      <c r="D3717">
        <f t="shared" si="58"/>
        <v>10</v>
      </c>
      <c r="E3717" t="s">
        <v>17</v>
      </c>
      <c r="F3717" t="s">
        <v>131</v>
      </c>
      <c r="G3717">
        <v>15672.85</v>
      </c>
      <c r="H3717" s="1">
        <v>43342</v>
      </c>
      <c r="I3717" t="s">
        <v>31</v>
      </c>
      <c r="J3717">
        <v>24</v>
      </c>
      <c r="K3717" t="s">
        <v>4232</v>
      </c>
      <c r="L3717" t="s">
        <v>21</v>
      </c>
      <c r="M3717" t="s">
        <v>4233</v>
      </c>
      <c r="N3717">
        <v>11.04</v>
      </c>
      <c r="O3717" t="s">
        <v>23</v>
      </c>
    </row>
    <row r="3718" spans="1:15" hidden="1" x14ac:dyDescent="0.25">
      <c r="A3718" t="s">
        <v>14</v>
      </c>
      <c r="B3718">
        <v>1</v>
      </c>
      <c r="C3718" t="s">
        <v>165</v>
      </c>
      <c r="D3718">
        <f t="shared" si="58"/>
        <v>10</v>
      </c>
      <c r="E3718" t="s">
        <v>17</v>
      </c>
      <c r="F3718" t="s">
        <v>167</v>
      </c>
      <c r="G3718">
        <v>3909.27</v>
      </c>
      <c r="H3718" s="1">
        <v>43342</v>
      </c>
      <c r="I3718" t="s">
        <v>19</v>
      </c>
      <c r="J3718">
        <v>20</v>
      </c>
      <c r="K3718" t="s">
        <v>1093</v>
      </c>
      <c r="L3718" t="s">
        <v>58</v>
      </c>
      <c r="M3718" t="s">
        <v>4234</v>
      </c>
      <c r="N3718">
        <v>17.75</v>
      </c>
      <c r="O3718" t="s">
        <v>23</v>
      </c>
    </row>
    <row r="3719" spans="1:15" hidden="1" x14ac:dyDescent="0.25">
      <c r="A3719" t="s">
        <v>14</v>
      </c>
      <c r="B3719">
        <v>0</v>
      </c>
      <c r="C3719" t="s">
        <v>255</v>
      </c>
      <c r="D3719">
        <f t="shared" si="58"/>
        <v>9</v>
      </c>
      <c r="E3719" t="s">
        <v>17</v>
      </c>
      <c r="F3719" t="s">
        <v>257</v>
      </c>
      <c r="G3719">
        <v>4714.59</v>
      </c>
      <c r="H3719" s="1">
        <v>43342</v>
      </c>
      <c r="I3719" t="s">
        <v>19</v>
      </c>
      <c r="J3719">
        <v>34</v>
      </c>
      <c r="K3719" t="s">
        <v>2402</v>
      </c>
      <c r="L3719" t="s">
        <v>259</v>
      </c>
      <c r="M3719" t="s">
        <v>4235</v>
      </c>
      <c r="N3719">
        <v>15.12</v>
      </c>
      <c r="O3719" t="s">
        <v>23</v>
      </c>
    </row>
    <row r="3720" spans="1:15" hidden="1" x14ac:dyDescent="0.25">
      <c r="A3720" t="s">
        <v>14</v>
      </c>
      <c r="B3720">
        <v>1</v>
      </c>
      <c r="C3720" t="s">
        <v>315</v>
      </c>
      <c r="D3720">
        <f t="shared" si="58"/>
        <v>10</v>
      </c>
      <c r="E3720" t="s">
        <v>24</v>
      </c>
      <c r="F3720" t="s">
        <v>299</v>
      </c>
      <c r="G3720">
        <v>4965.62</v>
      </c>
      <c r="H3720" s="1">
        <v>43342</v>
      </c>
      <c r="I3720" t="s">
        <v>31</v>
      </c>
      <c r="J3720">
        <v>69</v>
      </c>
      <c r="K3720" t="s">
        <v>52</v>
      </c>
      <c r="L3720" t="s">
        <v>50</v>
      </c>
      <c r="M3720" t="s">
        <v>4236</v>
      </c>
      <c r="N3720">
        <v>39.409999999999997</v>
      </c>
      <c r="O3720" t="s">
        <v>23</v>
      </c>
    </row>
    <row r="3721" spans="1:15" hidden="1" x14ac:dyDescent="0.25">
      <c r="A3721" t="s">
        <v>14</v>
      </c>
      <c r="B3721">
        <v>1</v>
      </c>
      <c r="C3721" t="s">
        <v>103</v>
      </c>
      <c r="D3721">
        <f t="shared" si="58"/>
        <v>10</v>
      </c>
      <c r="E3721" t="s">
        <v>24</v>
      </c>
      <c r="F3721" t="s">
        <v>105</v>
      </c>
      <c r="G3721">
        <v>3081.05</v>
      </c>
      <c r="H3721" s="1">
        <v>43342</v>
      </c>
      <c r="I3721" t="s">
        <v>19</v>
      </c>
      <c r="J3721">
        <v>25</v>
      </c>
      <c r="K3721" t="s">
        <v>1023</v>
      </c>
      <c r="L3721" t="s">
        <v>58</v>
      </c>
      <c r="M3721" t="s">
        <v>4237</v>
      </c>
      <c r="N3721">
        <v>9.1300000000000008</v>
      </c>
      <c r="O3721" t="s">
        <v>23</v>
      </c>
    </row>
    <row r="3722" spans="1:15" x14ac:dyDescent="0.25">
      <c r="A3722" t="s">
        <v>40</v>
      </c>
      <c r="C3722" t="s">
        <v>402</v>
      </c>
      <c r="D3722">
        <f t="shared" si="58"/>
        <v>10</v>
      </c>
      <c r="E3722" t="s">
        <v>202</v>
      </c>
      <c r="F3722" t="s">
        <v>30</v>
      </c>
      <c r="G3722">
        <v>4366.17</v>
      </c>
      <c r="H3722" s="1">
        <v>43342</v>
      </c>
      <c r="I3722" t="s">
        <v>31</v>
      </c>
      <c r="J3722">
        <v>44</v>
      </c>
      <c r="M3722" t="s">
        <v>4238</v>
      </c>
      <c r="N3722">
        <v>596.33000000000004</v>
      </c>
      <c r="O3722" t="s">
        <v>204</v>
      </c>
    </row>
    <row r="3723" spans="1:15" hidden="1" x14ac:dyDescent="0.25">
      <c r="A3723" t="s">
        <v>40</v>
      </c>
      <c r="C3723" t="s">
        <v>33</v>
      </c>
      <c r="D3723">
        <f t="shared" si="58"/>
        <v>10</v>
      </c>
      <c r="E3723" t="s">
        <v>43</v>
      </c>
      <c r="F3723" t="s">
        <v>35</v>
      </c>
      <c r="G3723">
        <v>2888.87</v>
      </c>
      <c r="H3723" s="1">
        <v>43342</v>
      </c>
      <c r="I3723" t="s">
        <v>19</v>
      </c>
      <c r="J3723">
        <v>40</v>
      </c>
      <c r="M3723" t="s">
        <v>4238</v>
      </c>
      <c r="N3723">
        <v>33</v>
      </c>
      <c r="O3723" t="s">
        <v>23</v>
      </c>
    </row>
    <row r="3724" spans="1:15" x14ac:dyDescent="0.25">
      <c r="A3724" t="s">
        <v>40</v>
      </c>
      <c r="C3724" t="s">
        <v>561</v>
      </c>
      <c r="D3724">
        <f t="shared" si="58"/>
        <v>10</v>
      </c>
      <c r="E3724" t="s">
        <v>202</v>
      </c>
      <c r="F3724" t="s">
        <v>44</v>
      </c>
      <c r="G3724">
        <v>8039.71</v>
      </c>
      <c r="H3724" s="1">
        <v>43342</v>
      </c>
      <c r="I3724" t="s">
        <v>31</v>
      </c>
      <c r="J3724">
        <v>26</v>
      </c>
      <c r="M3724" t="s">
        <v>4238</v>
      </c>
      <c r="N3724">
        <v>1433.98</v>
      </c>
      <c r="O3724" t="s">
        <v>204</v>
      </c>
    </row>
    <row r="3725" spans="1:15" hidden="1" x14ac:dyDescent="0.25">
      <c r="A3725" t="s">
        <v>14</v>
      </c>
      <c r="B3725">
        <v>0</v>
      </c>
      <c r="C3725" t="s">
        <v>28</v>
      </c>
      <c r="D3725">
        <f t="shared" si="58"/>
        <v>10</v>
      </c>
      <c r="E3725" t="s">
        <v>24</v>
      </c>
      <c r="F3725" t="s">
        <v>30</v>
      </c>
      <c r="G3725">
        <v>2214.8000000000002</v>
      </c>
      <c r="H3725" s="1">
        <v>43342</v>
      </c>
      <c r="I3725" t="s">
        <v>31</v>
      </c>
      <c r="J3725">
        <v>38</v>
      </c>
      <c r="K3725" t="s">
        <v>4239</v>
      </c>
      <c r="L3725" t="s">
        <v>26</v>
      </c>
      <c r="M3725" t="s">
        <v>4240</v>
      </c>
      <c r="N3725">
        <v>27.35</v>
      </c>
      <c r="O3725" t="s">
        <v>23</v>
      </c>
    </row>
    <row r="3726" spans="1:15" hidden="1" x14ac:dyDescent="0.25">
      <c r="A3726" t="s">
        <v>14</v>
      </c>
      <c r="B3726">
        <v>1</v>
      </c>
      <c r="C3726" t="s">
        <v>91</v>
      </c>
      <c r="D3726">
        <f t="shared" si="58"/>
        <v>10</v>
      </c>
      <c r="E3726" t="s">
        <v>24</v>
      </c>
      <c r="F3726" t="s">
        <v>93</v>
      </c>
      <c r="G3726">
        <v>2250.84</v>
      </c>
      <c r="H3726" s="1">
        <v>43342</v>
      </c>
      <c r="I3726" t="s">
        <v>19</v>
      </c>
      <c r="J3726">
        <v>24</v>
      </c>
      <c r="K3726" t="s">
        <v>888</v>
      </c>
      <c r="L3726" t="s">
        <v>50</v>
      </c>
      <c r="M3726" t="s">
        <v>4241</v>
      </c>
      <c r="N3726">
        <v>35.07</v>
      </c>
      <c r="O3726" t="s">
        <v>23</v>
      </c>
    </row>
    <row r="3727" spans="1:15" hidden="1" x14ac:dyDescent="0.25">
      <c r="A3727" t="s">
        <v>14</v>
      </c>
      <c r="B3727">
        <v>0</v>
      </c>
      <c r="C3727" t="s">
        <v>437</v>
      </c>
      <c r="D3727">
        <f t="shared" si="58"/>
        <v>9</v>
      </c>
      <c r="E3727" t="s">
        <v>17</v>
      </c>
      <c r="F3727" t="s">
        <v>439</v>
      </c>
      <c r="G3727">
        <v>6502.56</v>
      </c>
      <c r="H3727" s="1">
        <v>43342</v>
      </c>
      <c r="I3727" t="s">
        <v>19</v>
      </c>
      <c r="J3727">
        <v>30</v>
      </c>
      <c r="K3727" t="s">
        <v>3104</v>
      </c>
      <c r="L3727" t="s">
        <v>142</v>
      </c>
      <c r="M3727" t="s">
        <v>4242</v>
      </c>
      <c r="N3727">
        <v>15.2</v>
      </c>
      <c r="O3727" t="s">
        <v>23</v>
      </c>
    </row>
    <row r="3728" spans="1:15" hidden="1" x14ac:dyDescent="0.25">
      <c r="A3728" t="s">
        <v>14</v>
      </c>
      <c r="B3728">
        <v>1</v>
      </c>
      <c r="C3728" t="s">
        <v>138</v>
      </c>
      <c r="D3728">
        <f t="shared" si="58"/>
        <v>10</v>
      </c>
      <c r="E3728" t="s">
        <v>24</v>
      </c>
      <c r="F3728" t="s">
        <v>140</v>
      </c>
      <c r="G3728">
        <v>21644.17</v>
      </c>
      <c r="H3728" s="1">
        <v>43342</v>
      </c>
      <c r="I3728" t="s">
        <v>19</v>
      </c>
      <c r="J3728">
        <v>34</v>
      </c>
      <c r="K3728" t="s">
        <v>4243</v>
      </c>
      <c r="L3728" t="s">
        <v>142</v>
      </c>
      <c r="M3728" t="s">
        <v>4244</v>
      </c>
      <c r="N3728">
        <v>7.41</v>
      </c>
      <c r="O3728" t="s">
        <v>23</v>
      </c>
    </row>
    <row r="3729" spans="1:15" hidden="1" x14ac:dyDescent="0.25">
      <c r="A3729" t="s">
        <v>14</v>
      </c>
      <c r="B3729">
        <v>1</v>
      </c>
      <c r="C3729" t="s">
        <v>69</v>
      </c>
      <c r="D3729">
        <f t="shared" si="58"/>
        <v>9</v>
      </c>
      <c r="E3729" t="s">
        <v>24</v>
      </c>
      <c r="F3729" t="s">
        <v>71</v>
      </c>
      <c r="G3729">
        <v>12687.58</v>
      </c>
      <c r="H3729" s="1">
        <v>43342</v>
      </c>
      <c r="I3729" t="s">
        <v>31</v>
      </c>
      <c r="J3729">
        <v>23</v>
      </c>
      <c r="K3729" t="s">
        <v>134</v>
      </c>
      <c r="L3729" t="s">
        <v>26</v>
      </c>
      <c r="M3729" t="s">
        <v>4245</v>
      </c>
      <c r="N3729">
        <v>148.76</v>
      </c>
      <c r="O3729" t="s">
        <v>23</v>
      </c>
    </row>
    <row r="3730" spans="1:15" hidden="1" x14ac:dyDescent="0.25">
      <c r="A3730" t="s">
        <v>14</v>
      </c>
      <c r="B3730">
        <v>1</v>
      </c>
      <c r="C3730" t="s">
        <v>129</v>
      </c>
      <c r="D3730">
        <f t="shared" si="58"/>
        <v>10</v>
      </c>
      <c r="E3730" t="s">
        <v>17</v>
      </c>
      <c r="F3730" t="s">
        <v>131</v>
      </c>
      <c r="G3730">
        <v>15658.11</v>
      </c>
      <c r="H3730" s="1">
        <v>43342</v>
      </c>
      <c r="I3730" t="s">
        <v>31</v>
      </c>
      <c r="J3730">
        <v>24</v>
      </c>
      <c r="K3730" t="s">
        <v>127</v>
      </c>
      <c r="L3730" t="s">
        <v>26</v>
      </c>
      <c r="M3730" t="s">
        <v>4246</v>
      </c>
      <c r="N3730">
        <v>14.74</v>
      </c>
      <c r="O3730" t="s">
        <v>23</v>
      </c>
    </row>
    <row r="3731" spans="1:15" hidden="1" x14ac:dyDescent="0.25">
      <c r="A3731" t="s">
        <v>14</v>
      </c>
      <c r="B3731">
        <v>1</v>
      </c>
      <c r="C3731" t="s">
        <v>28</v>
      </c>
      <c r="D3731">
        <f t="shared" si="58"/>
        <v>10</v>
      </c>
      <c r="E3731" t="s">
        <v>24</v>
      </c>
      <c r="F3731" t="s">
        <v>30</v>
      </c>
      <c r="G3731">
        <v>2210.63</v>
      </c>
      <c r="H3731" s="1">
        <v>43342</v>
      </c>
      <c r="I3731" t="s">
        <v>31</v>
      </c>
      <c r="J3731">
        <v>38</v>
      </c>
      <c r="K3731" t="s">
        <v>588</v>
      </c>
      <c r="L3731" t="s">
        <v>26</v>
      </c>
      <c r="M3731" t="s">
        <v>4247</v>
      </c>
      <c r="N3731">
        <v>4.17</v>
      </c>
      <c r="O3731" t="s">
        <v>23</v>
      </c>
    </row>
    <row r="3732" spans="1:15" hidden="1" x14ac:dyDescent="0.25">
      <c r="A3732" t="s">
        <v>14</v>
      </c>
      <c r="B3732">
        <v>1</v>
      </c>
      <c r="C3732" t="s">
        <v>28</v>
      </c>
      <c r="D3732">
        <f t="shared" si="58"/>
        <v>10</v>
      </c>
      <c r="E3732" t="s">
        <v>17</v>
      </c>
      <c r="F3732" t="s">
        <v>30</v>
      </c>
      <c r="G3732">
        <v>2197.34</v>
      </c>
      <c r="H3732" s="1">
        <v>43342</v>
      </c>
      <c r="I3732" t="s">
        <v>31</v>
      </c>
      <c r="J3732">
        <v>38</v>
      </c>
      <c r="K3732" t="s">
        <v>786</v>
      </c>
      <c r="L3732" t="s">
        <v>26</v>
      </c>
      <c r="M3732" t="s">
        <v>4248</v>
      </c>
      <c r="N3732">
        <v>13.29</v>
      </c>
      <c r="O3732" t="s">
        <v>23</v>
      </c>
    </row>
    <row r="3733" spans="1:15" hidden="1" x14ac:dyDescent="0.25">
      <c r="A3733" t="s">
        <v>14</v>
      </c>
      <c r="B3733">
        <v>0</v>
      </c>
      <c r="C3733" t="s">
        <v>413</v>
      </c>
      <c r="D3733">
        <f t="shared" si="58"/>
        <v>8</v>
      </c>
      <c r="E3733" t="s">
        <v>24</v>
      </c>
      <c r="F3733" t="s">
        <v>414</v>
      </c>
      <c r="G3733">
        <v>6880.8</v>
      </c>
      <c r="H3733" s="1">
        <v>43342</v>
      </c>
      <c r="I3733" t="s">
        <v>31</v>
      </c>
      <c r="J3733">
        <v>18</v>
      </c>
      <c r="K3733" t="s">
        <v>922</v>
      </c>
      <c r="L3733" t="s">
        <v>21</v>
      </c>
      <c r="M3733" t="s">
        <v>4249</v>
      </c>
      <c r="N3733">
        <v>11.86</v>
      </c>
      <c r="O3733" t="s">
        <v>23</v>
      </c>
    </row>
    <row r="3734" spans="1:15" hidden="1" x14ac:dyDescent="0.25">
      <c r="A3734" t="s">
        <v>14</v>
      </c>
      <c r="B3734">
        <v>1</v>
      </c>
      <c r="C3734" t="s">
        <v>54</v>
      </c>
      <c r="D3734">
        <f t="shared" si="58"/>
        <v>9</v>
      </c>
      <c r="E3734" t="s">
        <v>17</v>
      </c>
      <c r="F3734" t="s">
        <v>56</v>
      </c>
      <c r="G3734">
        <v>2565.91</v>
      </c>
      <c r="H3734" s="1">
        <v>43342</v>
      </c>
      <c r="I3734" t="s">
        <v>19</v>
      </c>
      <c r="J3734">
        <v>27</v>
      </c>
      <c r="K3734" t="s">
        <v>241</v>
      </c>
      <c r="L3734" t="s">
        <v>142</v>
      </c>
      <c r="M3734" t="s">
        <v>4250</v>
      </c>
      <c r="N3734">
        <v>13.52</v>
      </c>
      <c r="O3734" t="s">
        <v>23</v>
      </c>
    </row>
    <row r="3735" spans="1:15" hidden="1" x14ac:dyDescent="0.25">
      <c r="A3735" t="s">
        <v>14</v>
      </c>
      <c r="B3735">
        <v>1</v>
      </c>
      <c r="C3735" t="s">
        <v>129</v>
      </c>
      <c r="D3735">
        <f t="shared" si="58"/>
        <v>10</v>
      </c>
      <c r="E3735" t="s">
        <v>24</v>
      </c>
      <c r="F3735" t="s">
        <v>131</v>
      </c>
      <c r="G3735">
        <v>15646.46</v>
      </c>
      <c r="H3735" s="1">
        <v>43342</v>
      </c>
      <c r="I3735" t="s">
        <v>31</v>
      </c>
      <c r="J3735">
        <v>24</v>
      </c>
      <c r="K3735" t="s">
        <v>261</v>
      </c>
      <c r="L3735" t="s">
        <v>26</v>
      </c>
      <c r="M3735" t="s">
        <v>4251</v>
      </c>
      <c r="N3735">
        <v>11.65</v>
      </c>
      <c r="O3735" t="s">
        <v>23</v>
      </c>
    </row>
    <row r="3736" spans="1:15" x14ac:dyDescent="0.25">
      <c r="A3736" t="s">
        <v>40</v>
      </c>
      <c r="C3736" t="s">
        <v>207</v>
      </c>
      <c r="D3736">
        <f t="shared" si="58"/>
        <v>9</v>
      </c>
      <c r="E3736" t="s">
        <v>202</v>
      </c>
      <c r="F3736" t="s">
        <v>209</v>
      </c>
      <c r="G3736">
        <v>2907.3</v>
      </c>
      <c r="H3736" s="1">
        <v>43342</v>
      </c>
      <c r="I3736" t="s">
        <v>19</v>
      </c>
      <c r="J3736">
        <v>43</v>
      </c>
      <c r="M3736" t="s">
        <v>4252</v>
      </c>
      <c r="N3736">
        <v>1630.36</v>
      </c>
      <c r="O3736" t="s">
        <v>204</v>
      </c>
    </row>
    <row r="3737" spans="1:15" x14ac:dyDescent="0.25">
      <c r="A3737" t="s">
        <v>40</v>
      </c>
      <c r="C3737" t="s">
        <v>365</v>
      </c>
      <c r="D3737">
        <f t="shared" si="58"/>
        <v>10</v>
      </c>
      <c r="E3737" t="s">
        <v>202</v>
      </c>
      <c r="F3737" t="s">
        <v>131</v>
      </c>
      <c r="G3737">
        <v>4147.84</v>
      </c>
      <c r="H3737" s="1">
        <v>43342</v>
      </c>
      <c r="I3737" t="s">
        <v>31</v>
      </c>
      <c r="J3737">
        <v>37</v>
      </c>
      <c r="M3737" t="s">
        <v>4252</v>
      </c>
      <c r="N3737">
        <v>916.75</v>
      </c>
      <c r="O3737" t="s">
        <v>204</v>
      </c>
    </row>
    <row r="3738" spans="1:15" hidden="1" x14ac:dyDescent="0.25">
      <c r="A3738" t="s">
        <v>14</v>
      </c>
      <c r="B3738">
        <v>1</v>
      </c>
      <c r="C3738" t="s">
        <v>753</v>
      </c>
      <c r="D3738">
        <f t="shared" si="58"/>
        <v>10</v>
      </c>
      <c r="E3738" t="s">
        <v>17</v>
      </c>
      <c r="F3738" t="s">
        <v>755</v>
      </c>
      <c r="G3738">
        <v>6585.86</v>
      </c>
      <c r="H3738" s="1">
        <v>43342</v>
      </c>
      <c r="I3738" t="s">
        <v>19</v>
      </c>
      <c r="J3738">
        <v>40</v>
      </c>
      <c r="K3738" t="s">
        <v>633</v>
      </c>
      <c r="L3738" t="s">
        <v>50</v>
      </c>
      <c r="M3738" t="s">
        <v>4253</v>
      </c>
      <c r="N3738">
        <v>33.880000000000003</v>
      </c>
      <c r="O3738" t="s">
        <v>23</v>
      </c>
    </row>
    <row r="3739" spans="1:15" hidden="1" x14ac:dyDescent="0.25">
      <c r="A3739" t="s">
        <v>14</v>
      </c>
      <c r="B3739">
        <v>1</v>
      </c>
      <c r="C3739" t="s">
        <v>28</v>
      </c>
      <c r="D3739">
        <f t="shared" si="58"/>
        <v>10</v>
      </c>
      <c r="E3739" t="s">
        <v>24</v>
      </c>
      <c r="F3739" t="s">
        <v>30</v>
      </c>
      <c r="G3739">
        <v>2175</v>
      </c>
      <c r="H3739" s="1">
        <v>43342</v>
      </c>
      <c r="I3739" t="s">
        <v>31</v>
      </c>
      <c r="J3739">
        <v>38</v>
      </c>
      <c r="K3739" t="s">
        <v>4254</v>
      </c>
      <c r="L3739" t="s">
        <v>26</v>
      </c>
      <c r="M3739" t="s">
        <v>4255</v>
      </c>
      <c r="N3739">
        <v>22.34</v>
      </c>
      <c r="O3739" t="s">
        <v>23</v>
      </c>
    </row>
    <row r="3740" spans="1:15" hidden="1" x14ac:dyDescent="0.25">
      <c r="A3740" t="s">
        <v>14</v>
      </c>
      <c r="B3740">
        <v>0</v>
      </c>
      <c r="C3740" t="s">
        <v>285</v>
      </c>
      <c r="D3740">
        <f t="shared" si="58"/>
        <v>10</v>
      </c>
      <c r="E3740" t="s">
        <v>17</v>
      </c>
      <c r="F3740" t="s">
        <v>140</v>
      </c>
      <c r="G3740">
        <v>3478.44</v>
      </c>
      <c r="H3740" s="1">
        <v>43342</v>
      </c>
      <c r="I3740" t="s">
        <v>19</v>
      </c>
      <c r="J3740">
        <v>21</v>
      </c>
      <c r="K3740" t="s">
        <v>4256</v>
      </c>
      <c r="L3740" t="s">
        <v>259</v>
      </c>
      <c r="M3740" t="s">
        <v>4257</v>
      </c>
      <c r="N3740">
        <v>26.61</v>
      </c>
      <c r="O3740" t="s">
        <v>23</v>
      </c>
    </row>
    <row r="3741" spans="1:15" hidden="1" x14ac:dyDescent="0.25">
      <c r="A3741" t="s">
        <v>14</v>
      </c>
      <c r="B3741">
        <v>1</v>
      </c>
      <c r="C3741" t="s">
        <v>54</v>
      </c>
      <c r="D3741">
        <f t="shared" si="58"/>
        <v>9</v>
      </c>
      <c r="E3741" t="s">
        <v>17</v>
      </c>
      <c r="F3741" t="s">
        <v>56</v>
      </c>
      <c r="G3741">
        <v>2563.12</v>
      </c>
      <c r="H3741" s="1">
        <v>43342</v>
      </c>
      <c r="I3741" t="s">
        <v>19</v>
      </c>
      <c r="J3741">
        <v>27</v>
      </c>
      <c r="K3741" t="s">
        <v>4258</v>
      </c>
      <c r="L3741" t="s">
        <v>26</v>
      </c>
      <c r="M3741" t="s">
        <v>4259</v>
      </c>
      <c r="N3741">
        <v>2.79</v>
      </c>
      <c r="O3741" t="s">
        <v>23</v>
      </c>
    </row>
    <row r="3742" spans="1:15" hidden="1" x14ac:dyDescent="0.25">
      <c r="A3742" t="s">
        <v>14</v>
      </c>
      <c r="B3742">
        <v>0</v>
      </c>
      <c r="C3742" t="s">
        <v>297</v>
      </c>
      <c r="D3742">
        <f t="shared" si="58"/>
        <v>10</v>
      </c>
      <c r="E3742" t="s">
        <v>24</v>
      </c>
      <c r="F3742" t="s">
        <v>299</v>
      </c>
      <c r="G3742">
        <v>5584.54</v>
      </c>
      <c r="H3742" s="1">
        <v>43342</v>
      </c>
      <c r="I3742" t="s">
        <v>31</v>
      </c>
      <c r="J3742">
        <v>44</v>
      </c>
      <c r="K3742" t="s">
        <v>4260</v>
      </c>
      <c r="L3742" t="s">
        <v>50</v>
      </c>
      <c r="M3742" t="s">
        <v>4261</v>
      </c>
      <c r="N3742">
        <v>18.149999999999999</v>
      </c>
      <c r="O3742" t="s">
        <v>23</v>
      </c>
    </row>
    <row r="3743" spans="1:15" hidden="1" x14ac:dyDescent="0.25">
      <c r="A3743" t="s">
        <v>14</v>
      </c>
      <c r="B3743">
        <v>1</v>
      </c>
      <c r="C3743" t="s">
        <v>165</v>
      </c>
      <c r="D3743">
        <f t="shared" si="58"/>
        <v>10</v>
      </c>
      <c r="E3743" t="s">
        <v>17</v>
      </c>
      <c r="F3743" t="s">
        <v>167</v>
      </c>
      <c r="G3743">
        <v>3861.04</v>
      </c>
      <c r="H3743" s="1">
        <v>43342</v>
      </c>
      <c r="I3743" t="s">
        <v>19</v>
      </c>
      <c r="J3743">
        <v>20</v>
      </c>
      <c r="K3743" t="s">
        <v>821</v>
      </c>
      <c r="L3743" t="s">
        <v>58</v>
      </c>
      <c r="M3743" t="s">
        <v>4262</v>
      </c>
      <c r="N3743">
        <v>48.23</v>
      </c>
      <c r="O3743" t="s">
        <v>23</v>
      </c>
    </row>
    <row r="3744" spans="1:15" hidden="1" x14ac:dyDescent="0.25">
      <c r="A3744" t="s">
        <v>14</v>
      </c>
      <c r="B3744">
        <v>1</v>
      </c>
      <c r="C3744" t="s">
        <v>54</v>
      </c>
      <c r="D3744">
        <f t="shared" si="58"/>
        <v>9</v>
      </c>
      <c r="E3744" t="s">
        <v>24</v>
      </c>
      <c r="F3744" t="s">
        <v>56</v>
      </c>
      <c r="G3744">
        <v>2552.06</v>
      </c>
      <c r="H3744" s="1">
        <v>43342</v>
      </c>
      <c r="I3744" t="s">
        <v>19</v>
      </c>
      <c r="J3744">
        <v>27</v>
      </c>
      <c r="K3744" t="s">
        <v>484</v>
      </c>
      <c r="L3744" t="s">
        <v>58</v>
      </c>
      <c r="M3744" t="s">
        <v>4263</v>
      </c>
      <c r="N3744">
        <v>11.06</v>
      </c>
      <c r="O3744" t="s">
        <v>23</v>
      </c>
    </row>
    <row r="3745" spans="1:15" hidden="1" x14ac:dyDescent="0.25">
      <c r="A3745" t="s">
        <v>40</v>
      </c>
      <c r="C3745" t="s">
        <v>297</v>
      </c>
      <c r="D3745">
        <f t="shared" si="58"/>
        <v>10</v>
      </c>
      <c r="E3745" t="s">
        <v>43</v>
      </c>
      <c r="F3745" t="s">
        <v>299</v>
      </c>
      <c r="G3745">
        <v>5550.44</v>
      </c>
      <c r="H3745" s="1">
        <v>43342</v>
      </c>
      <c r="I3745" t="s">
        <v>31</v>
      </c>
      <c r="J3745">
        <v>44</v>
      </c>
      <c r="M3745" t="s">
        <v>4264</v>
      </c>
      <c r="N3745">
        <v>15</v>
      </c>
      <c r="O3745" t="s">
        <v>23</v>
      </c>
    </row>
    <row r="3746" spans="1:15" hidden="1" x14ac:dyDescent="0.25">
      <c r="A3746" t="s">
        <v>40</v>
      </c>
      <c r="C3746" t="s">
        <v>181</v>
      </c>
      <c r="D3746">
        <f t="shared" si="58"/>
        <v>10</v>
      </c>
      <c r="E3746" t="s">
        <v>43</v>
      </c>
      <c r="F3746" t="s">
        <v>183</v>
      </c>
      <c r="G3746">
        <v>4164.28</v>
      </c>
      <c r="H3746" s="1">
        <v>43342</v>
      </c>
      <c r="I3746" t="s">
        <v>31</v>
      </c>
      <c r="J3746">
        <v>27</v>
      </c>
      <c r="M3746" t="s">
        <v>4264</v>
      </c>
      <c r="N3746">
        <v>29</v>
      </c>
      <c r="O3746" t="s">
        <v>23</v>
      </c>
    </row>
    <row r="3747" spans="1:15" x14ac:dyDescent="0.25">
      <c r="A3747" t="s">
        <v>40</v>
      </c>
      <c r="C3747" t="s">
        <v>293</v>
      </c>
      <c r="D3747">
        <f t="shared" si="58"/>
        <v>10</v>
      </c>
      <c r="E3747" t="s">
        <v>202</v>
      </c>
      <c r="F3747" t="s">
        <v>30</v>
      </c>
      <c r="G3747">
        <v>45948.47</v>
      </c>
      <c r="H3747" s="1">
        <v>43342</v>
      </c>
      <c r="I3747" t="s">
        <v>31</v>
      </c>
      <c r="J3747">
        <v>22</v>
      </c>
      <c r="M3747" t="s">
        <v>4264</v>
      </c>
      <c r="N3747">
        <v>3195.01</v>
      </c>
      <c r="O3747" t="s">
        <v>204</v>
      </c>
    </row>
    <row r="3748" spans="1:15" hidden="1" x14ac:dyDescent="0.25">
      <c r="A3748" t="s">
        <v>40</v>
      </c>
      <c r="C3748" t="s">
        <v>255</v>
      </c>
      <c r="D3748">
        <f t="shared" si="58"/>
        <v>9</v>
      </c>
      <c r="E3748" t="s">
        <v>43</v>
      </c>
      <c r="F3748" t="s">
        <v>257</v>
      </c>
      <c r="G3748">
        <v>4677.59</v>
      </c>
      <c r="H3748" s="1">
        <v>43342</v>
      </c>
      <c r="I3748" t="s">
        <v>19</v>
      </c>
      <c r="J3748">
        <v>34</v>
      </c>
      <c r="M3748" t="s">
        <v>4264</v>
      </c>
      <c r="N3748">
        <v>37</v>
      </c>
      <c r="O3748" t="s">
        <v>23</v>
      </c>
    </row>
    <row r="3749" spans="1:15" x14ac:dyDescent="0.25">
      <c r="A3749" t="s">
        <v>40</v>
      </c>
      <c r="C3749" t="s">
        <v>595</v>
      </c>
      <c r="D3749">
        <f t="shared" si="58"/>
        <v>8</v>
      </c>
      <c r="E3749" t="s">
        <v>202</v>
      </c>
      <c r="F3749" t="s">
        <v>93</v>
      </c>
      <c r="G3749">
        <v>3312.68</v>
      </c>
      <c r="H3749" s="1">
        <v>43342</v>
      </c>
      <c r="I3749" t="s">
        <v>19</v>
      </c>
      <c r="J3749">
        <v>35</v>
      </c>
      <c r="M3749" t="s">
        <v>4264</v>
      </c>
      <c r="N3749">
        <v>725.32</v>
      </c>
      <c r="O3749" t="s">
        <v>204</v>
      </c>
    </row>
    <row r="3750" spans="1:15" hidden="1" x14ac:dyDescent="0.25">
      <c r="A3750" t="s">
        <v>14</v>
      </c>
      <c r="B3750">
        <v>1</v>
      </c>
      <c r="C3750" t="s">
        <v>28</v>
      </c>
      <c r="D3750">
        <f t="shared" si="58"/>
        <v>10</v>
      </c>
      <c r="E3750" t="s">
        <v>24</v>
      </c>
      <c r="F3750" t="s">
        <v>30</v>
      </c>
      <c r="G3750">
        <v>2082.12</v>
      </c>
      <c r="H3750" s="1">
        <v>43342</v>
      </c>
      <c r="I3750" t="s">
        <v>31</v>
      </c>
      <c r="J3750">
        <v>38</v>
      </c>
      <c r="K3750" t="s">
        <v>3455</v>
      </c>
      <c r="L3750" t="s">
        <v>58</v>
      </c>
      <c r="M3750" t="s">
        <v>4265</v>
      </c>
      <c r="N3750">
        <v>92.88</v>
      </c>
      <c r="O3750" t="s">
        <v>23</v>
      </c>
    </row>
    <row r="3751" spans="1:15" hidden="1" x14ac:dyDescent="0.25">
      <c r="A3751" t="s">
        <v>14</v>
      </c>
      <c r="B3751">
        <v>1</v>
      </c>
      <c r="C3751" t="s">
        <v>28</v>
      </c>
      <c r="D3751">
        <f t="shared" si="58"/>
        <v>10</v>
      </c>
      <c r="E3751" t="s">
        <v>17</v>
      </c>
      <c r="F3751" t="s">
        <v>30</v>
      </c>
      <c r="G3751">
        <v>2072.5500000000002</v>
      </c>
      <c r="H3751" s="1">
        <v>43342</v>
      </c>
      <c r="I3751" t="s">
        <v>31</v>
      </c>
      <c r="J3751">
        <v>38</v>
      </c>
      <c r="K3751" t="s">
        <v>4266</v>
      </c>
      <c r="L3751" t="s">
        <v>26</v>
      </c>
      <c r="M3751" t="s">
        <v>4267</v>
      </c>
      <c r="N3751">
        <v>9.57</v>
      </c>
      <c r="O3751" t="s">
        <v>23</v>
      </c>
    </row>
    <row r="3752" spans="1:15" hidden="1" x14ac:dyDescent="0.25">
      <c r="A3752" t="s">
        <v>14</v>
      </c>
      <c r="B3752">
        <v>0</v>
      </c>
      <c r="C3752" t="s">
        <v>129</v>
      </c>
      <c r="D3752">
        <f t="shared" si="58"/>
        <v>10</v>
      </c>
      <c r="E3752" t="s">
        <v>17</v>
      </c>
      <c r="F3752" t="s">
        <v>131</v>
      </c>
      <c r="G3752">
        <v>15515.16</v>
      </c>
      <c r="H3752" s="1">
        <v>43342</v>
      </c>
      <c r="I3752" t="s">
        <v>31</v>
      </c>
      <c r="J3752">
        <v>24</v>
      </c>
      <c r="K3752" t="s">
        <v>4268</v>
      </c>
      <c r="L3752" t="s">
        <v>21</v>
      </c>
      <c r="M3752" t="s">
        <v>4269</v>
      </c>
      <c r="N3752">
        <v>131.30000000000001</v>
      </c>
      <c r="O3752" t="s">
        <v>23</v>
      </c>
    </row>
    <row r="3753" spans="1:15" hidden="1" x14ac:dyDescent="0.25">
      <c r="A3753" t="s">
        <v>14</v>
      </c>
      <c r="B3753">
        <v>1</v>
      </c>
      <c r="C3753" t="s">
        <v>1230</v>
      </c>
      <c r="D3753">
        <f t="shared" si="58"/>
        <v>9</v>
      </c>
      <c r="E3753" t="s">
        <v>24</v>
      </c>
      <c r="F3753" t="s">
        <v>641</v>
      </c>
      <c r="G3753">
        <v>7587.3</v>
      </c>
      <c r="H3753" s="1">
        <v>43342</v>
      </c>
      <c r="I3753" t="s">
        <v>31</v>
      </c>
      <c r="J3753">
        <v>29</v>
      </c>
      <c r="K3753" t="s">
        <v>4270</v>
      </c>
      <c r="L3753" t="s">
        <v>58</v>
      </c>
      <c r="M3753" t="s">
        <v>4271</v>
      </c>
      <c r="N3753">
        <v>8.89</v>
      </c>
      <c r="O3753" t="s">
        <v>23</v>
      </c>
    </row>
    <row r="3754" spans="1:15" hidden="1" x14ac:dyDescent="0.25">
      <c r="A3754" t="s">
        <v>14</v>
      </c>
      <c r="B3754">
        <v>0</v>
      </c>
      <c r="C3754" t="s">
        <v>297</v>
      </c>
      <c r="D3754">
        <f t="shared" si="58"/>
        <v>10</v>
      </c>
      <c r="E3754" t="s">
        <v>17</v>
      </c>
      <c r="F3754" t="s">
        <v>299</v>
      </c>
      <c r="G3754">
        <v>5565.44</v>
      </c>
      <c r="H3754" s="1">
        <v>43342</v>
      </c>
      <c r="I3754" t="s">
        <v>31</v>
      </c>
      <c r="J3754">
        <v>44</v>
      </c>
      <c r="K3754" t="s">
        <v>772</v>
      </c>
      <c r="L3754" t="s">
        <v>50</v>
      </c>
      <c r="M3754" t="s">
        <v>4272</v>
      </c>
      <c r="N3754">
        <v>19.100000000000001</v>
      </c>
      <c r="O3754" t="s">
        <v>23</v>
      </c>
    </row>
    <row r="3755" spans="1:15" hidden="1" x14ac:dyDescent="0.25">
      <c r="A3755" t="s">
        <v>40</v>
      </c>
      <c r="C3755" t="s">
        <v>69</v>
      </c>
      <c r="D3755">
        <f t="shared" si="58"/>
        <v>9</v>
      </c>
      <c r="E3755" t="s">
        <v>43</v>
      </c>
      <c r="F3755" t="s">
        <v>71</v>
      </c>
      <c r="G3755">
        <v>12646.58</v>
      </c>
      <c r="H3755" s="1">
        <v>43342</v>
      </c>
      <c r="I3755" t="s">
        <v>31</v>
      </c>
      <c r="J3755">
        <v>23</v>
      </c>
      <c r="M3755" t="s">
        <v>4273</v>
      </c>
      <c r="N3755">
        <v>41</v>
      </c>
      <c r="O3755" t="s">
        <v>23</v>
      </c>
    </row>
    <row r="3756" spans="1:15" hidden="1" x14ac:dyDescent="0.25">
      <c r="A3756" t="s">
        <v>40</v>
      </c>
      <c r="C3756" t="s">
        <v>187</v>
      </c>
      <c r="D3756">
        <f t="shared" si="58"/>
        <v>10</v>
      </c>
      <c r="E3756" t="s">
        <v>43</v>
      </c>
      <c r="F3756" t="s">
        <v>189</v>
      </c>
      <c r="G3756">
        <v>4562.4799999999996</v>
      </c>
      <c r="H3756" s="1">
        <v>43342</v>
      </c>
      <c r="I3756" t="s">
        <v>31</v>
      </c>
      <c r="J3756">
        <v>38</v>
      </c>
      <c r="M3756" t="s">
        <v>4273</v>
      </c>
      <c r="N3756">
        <v>49</v>
      </c>
      <c r="O3756" t="s">
        <v>23</v>
      </c>
    </row>
    <row r="3757" spans="1:15" hidden="1" x14ac:dyDescent="0.25">
      <c r="A3757" t="s">
        <v>40</v>
      </c>
      <c r="C3757" t="s">
        <v>235</v>
      </c>
      <c r="D3757">
        <f t="shared" si="58"/>
        <v>10</v>
      </c>
      <c r="E3757" t="s">
        <v>43</v>
      </c>
      <c r="F3757" t="s">
        <v>237</v>
      </c>
      <c r="G3757">
        <v>193022</v>
      </c>
      <c r="H3757" s="1">
        <v>43342</v>
      </c>
      <c r="I3757" t="s">
        <v>19</v>
      </c>
      <c r="J3757">
        <v>40</v>
      </c>
      <c r="M3757" t="s">
        <v>4273</v>
      </c>
      <c r="N3757">
        <v>21</v>
      </c>
      <c r="O3757" t="s">
        <v>23</v>
      </c>
    </row>
    <row r="3758" spans="1:15" hidden="1" x14ac:dyDescent="0.25">
      <c r="A3758" t="s">
        <v>14</v>
      </c>
      <c r="B3758">
        <v>1</v>
      </c>
      <c r="C3758" t="s">
        <v>297</v>
      </c>
      <c r="D3758">
        <f t="shared" si="58"/>
        <v>10</v>
      </c>
      <c r="E3758" t="s">
        <v>17</v>
      </c>
      <c r="F3758" t="s">
        <v>299</v>
      </c>
      <c r="G3758">
        <v>5526.45</v>
      </c>
      <c r="H3758" s="1">
        <v>43342</v>
      </c>
      <c r="I3758" t="s">
        <v>31</v>
      </c>
      <c r="J3758">
        <v>44</v>
      </c>
      <c r="K3758" t="s">
        <v>768</v>
      </c>
      <c r="L3758" t="s">
        <v>50</v>
      </c>
      <c r="M3758" t="s">
        <v>4274</v>
      </c>
      <c r="N3758">
        <v>23.99</v>
      </c>
      <c r="O3758" t="s">
        <v>23</v>
      </c>
    </row>
    <row r="3759" spans="1:15" hidden="1" x14ac:dyDescent="0.25">
      <c r="A3759" t="s">
        <v>14</v>
      </c>
      <c r="B3759">
        <v>1</v>
      </c>
      <c r="C3759" t="s">
        <v>280</v>
      </c>
      <c r="D3759">
        <f t="shared" si="58"/>
        <v>10</v>
      </c>
      <c r="E3759" t="s">
        <v>17</v>
      </c>
      <c r="F3759" t="s">
        <v>282</v>
      </c>
      <c r="G3759">
        <v>3859.5</v>
      </c>
      <c r="H3759" s="1">
        <v>43342</v>
      </c>
      <c r="I3759" t="s">
        <v>31</v>
      </c>
      <c r="J3759">
        <v>26</v>
      </c>
      <c r="K3759" t="s">
        <v>2274</v>
      </c>
      <c r="L3759" t="s">
        <v>58</v>
      </c>
      <c r="M3759" t="s">
        <v>4275</v>
      </c>
      <c r="N3759">
        <v>49.24</v>
      </c>
      <c r="O3759" t="s">
        <v>23</v>
      </c>
    </row>
    <row r="3760" spans="1:15" hidden="1" x14ac:dyDescent="0.25">
      <c r="A3760" t="s">
        <v>14</v>
      </c>
      <c r="B3760">
        <v>1</v>
      </c>
      <c r="C3760" t="s">
        <v>285</v>
      </c>
      <c r="D3760">
        <f t="shared" si="58"/>
        <v>10</v>
      </c>
      <c r="E3760" t="s">
        <v>17</v>
      </c>
      <c r="F3760" t="s">
        <v>140</v>
      </c>
      <c r="G3760">
        <v>2823.49</v>
      </c>
      <c r="H3760" s="1">
        <v>43342</v>
      </c>
      <c r="I3760" t="s">
        <v>19</v>
      </c>
      <c r="J3760">
        <v>21</v>
      </c>
      <c r="K3760" t="s">
        <v>4256</v>
      </c>
      <c r="L3760" t="s">
        <v>259</v>
      </c>
      <c r="M3760" t="s">
        <v>4276</v>
      </c>
      <c r="N3760">
        <v>654.95000000000005</v>
      </c>
      <c r="O3760" t="s">
        <v>23</v>
      </c>
    </row>
    <row r="3761" spans="1:15" hidden="1" x14ac:dyDescent="0.25">
      <c r="A3761" t="s">
        <v>40</v>
      </c>
      <c r="C3761" t="s">
        <v>28</v>
      </c>
      <c r="D3761">
        <f t="shared" si="58"/>
        <v>10</v>
      </c>
      <c r="E3761" t="s">
        <v>43</v>
      </c>
      <c r="F3761" t="s">
        <v>30</v>
      </c>
      <c r="G3761">
        <v>2022.55</v>
      </c>
      <c r="H3761" s="1">
        <v>43342</v>
      </c>
      <c r="I3761" t="s">
        <v>31</v>
      </c>
      <c r="J3761">
        <v>38</v>
      </c>
      <c r="M3761" t="s">
        <v>4277</v>
      </c>
      <c r="N3761">
        <v>50</v>
      </c>
      <c r="O3761" t="s">
        <v>23</v>
      </c>
    </row>
    <row r="3762" spans="1:15" hidden="1" x14ac:dyDescent="0.25">
      <c r="A3762" t="s">
        <v>40</v>
      </c>
      <c r="C3762" t="s">
        <v>81</v>
      </c>
      <c r="D3762">
        <f t="shared" si="58"/>
        <v>10</v>
      </c>
      <c r="E3762" t="s">
        <v>43</v>
      </c>
      <c r="F3762" t="s">
        <v>83</v>
      </c>
      <c r="G3762">
        <v>262038.86</v>
      </c>
      <c r="H3762" s="1">
        <v>43342</v>
      </c>
      <c r="I3762" t="s">
        <v>31</v>
      </c>
      <c r="J3762">
        <v>46</v>
      </c>
      <c r="M3762" t="s">
        <v>4277</v>
      </c>
      <c r="N3762">
        <v>50</v>
      </c>
      <c r="O3762" t="s">
        <v>23</v>
      </c>
    </row>
    <row r="3763" spans="1:15" hidden="1" x14ac:dyDescent="0.25">
      <c r="A3763" t="s">
        <v>14</v>
      </c>
      <c r="B3763">
        <v>1</v>
      </c>
      <c r="C3763" t="s">
        <v>320</v>
      </c>
      <c r="D3763">
        <f t="shared" si="58"/>
        <v>9</v>
      </c>
      <c r="E3763" t="s">
        <v>24</v>
      </c>
      <c r="F3763" t="s">
        <v>322</v>
      </c>
      <c r="G3763">
        <v>10035.06</v>
      </c>
      <c r="H3763" s="1">
        <v>43342</v>
      </c>
      <c r="I3763" t="s">
        <v>31</v>
      </c>
      <c r="J3763">
        <v>28</v>
      </c>
      <c r="K3763" t="s">
        <v>1466</v>
      </c>
      <c r="L3763" t="s">
        <v>26</v>
      </c>
      <c r="M3763" t="s">
        <v>4278</v>
      </c>
      <c r="N3763">
        <v>82.08</v>
      </c>
      <c r="O3763" t="s">
        <v>23</v>
      </c>
    </row>
    <row r="3764" spans="1:15" hidden="1" x14ac:dyDescent="0.25">
      <c r="A3764" t="s">
        <v>14</v>
      </c>
      <c r="B3764">
        <v>1</v>
      </c>
      <c r="C3764" t="s">
        <v>88</v>
      </c>
      <c r="D3764">
        <f t="shared" si="58"/>
        <v>10</v>
      </c>
      <c r="E3764" t="s">
        <v>17</v>
      </c>
      <c r="F3764" t="s">
        <v>90</v>
      </c>
      <c r="G3764">
        <v>3851.91</v>
      </c>
      <c r="H3764" s="1">
        <v>43342</v>
      </c>
      <c r="I3764" t="s">
        <v>19</v>
      </c>
      <c r="J3764">
        <v>47</v>
      </c>
      <c r="K3764" t="s">
        <v>357</v>
      </c>
      <c r="L3764" t="s">
        <v>50</v>
      </c>
      <c r="M3764" t="s">
        <v>4279</v>
      </c>
      <c r="N3764">
        <v>36.46</v>
      </c>
      <c r="O3764" t="s">
        <v>23</v>
      </c>
    </row>
    <row r="3765" spans="1:15" hidden="1" x14ac:dyDescent="0.25">
      <c r="A3765" t="s">
        <v>14</v>
      </c>
      <c r="B3765">
        <v>1</v>
      </c>
      <c r="C3765" t="s">
        <v>121</v>
      </c>
      <c r="D3765">
        <f t="shared" si="58"/>
        <v>10</v>
      </c>
      <c r="E3765" t="s">
        <v>24</v>
      </c>
      <c r="F3765" t="s">
        <v>123</v>
      </c>
      <c r="G3765">
        <v>3064.91</v>
      </c>
      <c r="H3765" s="1">
        <v>43342</v>
      </c>
      <c r="I3765" t="s">
        <v>31</v>
      </c>
      <c r="J3765">
        <v>31</v>
      </c>
      <c r="K3765" t="s">
        <v>115</v>
      </c>
      <c r="L3765" t="s">
        <v>26</v>
      </c>
      <c r="M3765" t="s">
        <v>4280</v>
      </c>
      <c r="N3765">
        <v>10.93</v>
      </c>
      <c r="O3765" t="s">
        <v>23</v>
      </c>
    </row>
    <row r="3766" spans="1:15" hidden="1" x14ac:dyDescent="0.25">
      <c r="A3766" t="s">
        <v>14</v>
      </c>
      <c r="B3766">
        <v>1</v>
      </c>
      <c r="C3766" t="s">
        <v>88</v>
      </c>
      <c r="D3766">
        <f t="shared" si="58"/>
        <v>10</v>
      </c>
      <c r="E3766" t="s">
        <v>24</v>
      </c>
      <c r="F3766" t="s">
        <v>90</v>
      </c>
      <c r="G3766">
        <v>3793.37</v>
      </c>
      <c r="H3766" s="1">
        <v>43342</v>
      </c>
      <c r="I3766" t="s">
        <v>19</v>
      </c>
      <c r="J3766">
        <v>47</v>
      </c>
      <c r="K3766" t="s">
        <v>4281</v>
      </c>
      <c r="L3766" t="s">
        <v>142</v>
      </c>
      <c r="M3766" t="s">
        <v>4282</v>
      </c>
      <c r="N3766">
        <v>58.54</v>
      </c>
      <c r="O3766" t="s">
        <v>23</v>
      </c>
    </row>
    <row r="3767" spans="1:15" hidden="1" x14ac:dyDescent="0.25">
      <c r="A3767" t="s">
        <v>14</v>
      </c>
      <c r="B3767">
        <v>0</v>
      </c>
      <c r="C3767" t="s">
        <v>302</v>
      </c>
      <c r="D3767">
        <f t="shared" si="58"/>
        <v>10</v>
      </c>
      <c r="E3767" t="s">
        <v>17</v>
      </c>
      <c r="F3767" t="s">
        <v>304</v>
      </c>
      <c r="G3767">
        <v>7891.28</v>
      </c>
      <c r="H3767" s="1">
        <v>43342</v>
      </c>
      <c r="I3767" t="s">
        <v>31</v>
      </c>
      <c r="J3767">
        <v>21</v>
      </c>
      <c r="K3767" t="s">
        <v>1793</v>
      </c>
      <c r="L3767" t="s">
        <v>58</v>
      </c>
      <c r="M3767" t="s">
        <v>4283</v>
      </c>
      <c r="N3767">
        <v>37.409999999999997</v>
      </c>
      <c r="O3767" t="s">
        <v>23</v>
      </c>
    </row>
    <row r="3768" spans="1:15" hidden="1" x14ac:dyDescent="0.25">
      <c r="A3768" t="s">
        <v>14</v>
      </c>
      <c r="B3768">
        <v>1</v>
      </c>
      <c r="C3768" t="s">
        <v>238</v>
      </c>
      <c r="D3768">
        <f t="shared" si="58"/>
        <v>10</v>
      </c>
      <c r="E3768" t="s">
        <v>24</v>
      </c>
      <c r="F3768" t="s">
        <v>240</v>
      </c>
      <c r="G3768">
        <v>6547.85</v>
      </c>
      <c r="H3768" s="1">
        <v>43342</v>
      </c>
      <c r="I3768" t="s">
        <v>31</v>
      </c>
      <c r="J3768">
        <v>19</v>
      </c>
      <c r="K3768" t="s">
        <v>3413</v>
      </c>
      <c r="L3768" t="s">
        <v>58</v>
      </c>
      <c r="M3768" t="s">
        <v>4284</v>
      </c>
      <c r="N3768">
        <v>3.14</v>
      </c>
      <c r="O3768" t="s">
        <v>23</v>
      </c>
    </row>
    <row r="3769" spans="1:15" hidden="1" x14ac:dyDescent="0.25">
      <c r="A3769" t="s">
        <v>40</v>
      </c>
      <c r="C3769" t="s">
        <v>297</v>
      </c>
      <c r="D3769">
        <f t="shared" si="58"/>
        <v>10</v>
      </c>
      <c r="E3769" t="s">
        <v>43</v>
      </c>
      <c r="F3769" t="s">
        <v>299</v>
      </c>
      <c r="G3769">
        <v>5485.45</v>
      </c>
      <c r="H3769" s="1">
        <v>43342</v>
      </c>
      <c r="I3769" t="s">
        <v>31</v>
      </c>
      <c r="J3769">
        <v>44</v>
      </c>
      <c r="M3769" t="s">
        <v>4285</v>
      </c>
      <c r="N3769">
        <v>41</v>
      </c>
      <c r="O3769" t="s">
        <v>23</v>
      </c>
    </row>
    <row r="3770" spans="1:15" hidden="1" x14ac:dyDescent="0.25">
      <c r="A3770" t="s">
        <v>14</v>
      </c>
      <c r="B3770">
        <v>1</v>
      </c>
      <c r="C3770" t="s">
        <v>595</v>
      </c>
      <c r="D3770">
        <f t="shared" si="58"/>
        <v>8</v>
      </c>
      <c r="E3770" t="s">
        <v>24</v>
      </c>
      <c r="F3770" t="s">
        <v>93</v>
      </c>
      <c r="G3770">
        <v>3272.39</v>
      </c>
      <c r="H3770" s="1">
        <v>43342</v>
      </c>
      <c r="I3770" t="s">
        <v>19</v>
      </c>
      <c r="J3770">
        <v>35</v>
      </c>
      <c r="K3770" t="s">
        <v>2292</v>
      </c>
      <c r="L3770" t="s">
        <v>26</v>
      </c>
      <c r="M3770" t="s">
        <v>4286</v>
      </c>
      <c r="N3770">
        <v>40.29</v>
      </c>
      <c r="O3770" t="s">
        <v>23</v>
      </c>
    </row>
    <row r="3771" spans="1:15" hidden="1" x14ac:dyDescent="0.25">
      <c r="A3771" t="s">
        <v>14</v>
      </c>
      <c r="B3771">
        <v>1</v>
      </c>
      <c r="C3771" t="s">
        <v>224</v>
      </c>
      <c r="D3771">
        <f t="shared" si="58"/>
        <v>10</v>
      </c>
      <c r="E3771" t="s">
        <v>24</v>
      </c>
      <c r="F3771" t="s">
        <v>78</v>
      </c>
      <c r="G3771">
        <v>3317.47</v>
      </c>
      <c r="H3771" s="1">
        <v>43342</v>
      </c>
      <c r="I3771" t="s">
        <v>31</v>
      </c>
      <c r="J3771">
        <v>24</v>
      </c>
      <c r="K3771" t="s">
        <v>2788</v>
      </c>
      <c r="L3771" t="s">
        <v>50</v>
      </c>
      <c r="M3771" t="s">
        <v>4287</v>
      </c>
      <c r="N3771">
        <v>36.549999999999997</v>
      </c>
      <c r="O3771" t="s">
        <v>23</v>
      </c>
    </row>
    <row r="3772" spans="1:15" hidden="1" x14ac:dyDescent="0.25">
      <c r="A3772" t="s">
        <v>14</v>
      </c>
      <c r="B3772">
        <v>1</v>
      </c>
      <c r="C3772" t="s">
        <v>649</v>
      </c>
      <c r="D3772">
        <f t="shared" si="58"/>
        <v>10</v>
      </c>
      <c r="E3772" t="s">
        <v>24</v>
      </c>
      <c r="F3772" t="s">
        <v>651</v>
      </c>
      <c r="G3772">
        <v>5989.04</v>
      </c>
      <c r="H3772" s="1">
        <v>43342</v>
      </c>
      <c r="I3772" t="s">
        <v>19</v>
      </c>
      <c r="J3772">
        <v>25</v>
      </c>
      <c r="K3772" t="s">
        <v>784</v>
      </c>
      <c r="L3772" t="s">
        <v>21</v>
      </c>
      <c r="M3772" t="s">
        <v>4288</v>
      </c>
      <c r="N3772">
        <v>14.18</v>
      </c>
      <c r="O3772" t="s">
        <v>23</v>
      </c>
    </row>
    <row r="3773" spans="1:15" hidden="1" x14ac:dyDescent="0.25">
      <c r="A3773" t="s">
        <v>40</v>
      </c>
      <c r="C3773" t="s">
        <v>320</v>
      </c>
      <c r="D3773">
        <f t="shared" si="58"/>
        <v>9</v>
      </c>
      <c r="E3773" t="s">
        <v>372</v>
      </c>
      <c r="F3773" t="s">
        <v>322</v>
      </c>
      <c r="G3773">
        <v>9940.93</v>
      </c>
      <c r="H3773" s="1">
        <v>43342</v>
      </c>
      <c r="I3773" t="s">
        <v>31</v>
      </c>
      <c r="J3773">
        <v>28</v>
      </c>
      <c r="M3773" t="s">
        <v>4289</v>
      </c>
      <c r="N3773">
        <v>58</v>
      </c>
      <c r="O3773" t="s">
        <v>23</v>
      </c>
    </row>
    <row r="3774" spans="1:15" hidden="1" x14ac:dyDescent="0.25">
      <c r="A3774" t="s">
        <v>14</v>
      </c>
      <c r="B3774">
        <v>1</v>
      </c>
      <c r="C3774" t="s">
        <v>91</v>
      </c>
      <c r="D3774">
        <f t="shared" si="58"/>
        <v>10</v>
      </c>
      <c r="E3774" t="s">
        <v>17</v>
      </c>
      <c r="F3774" t="s">
        <v>93</v>
      </c>
      <c r="G3774">
        <v>2233.85</v>
      </c>
      <c r="H3774" s="1">
        <v>43342</v>
      </c>
      <c r="I3774" t="s">
        <v>19</v>
      </c>
      <c r="J3774">
        <v>24</v>
      </c>
      <c r="K3774" t="s">
        <v>52</v>
      </c>
      <c r="L3774" t="s">
        <v>50</v>
      </c>
      <c r="M3774" t="s">
        <v>4290</v>
      </c>
      <c r="N3774">
        <v>16.989999999999998</v>
      </c>
      <c r="O3774" t="s">
        <v>23</v>
      </c>
    </row>
    <row r="3775" spans="1:15" hidden="1" x14ac:dyDescent="0.25">
      <c r="A3775" t="s">
        <v>14</v>
      </c>
      <c r="B3775">
        <v>1</v>
      </c>
      <c r="C3775" t="s">
        <v>750</v>
      </c>
      <c r="D3775">
        <f t="shared" si="58"/>
        <v>10</v>
      </c>
      <c r="E3775" t="s">
        <v>17</v>
      </c>
      <c r="F3775" t="s">
        <v>752</v>
      </c>
      <c r="G3775">
        <v>6425.54</v>
      </c>
      <c r="H3775" s="1">
        <v>43342</v>
      </c>
      <c r="I3775" t="s">
        <v>31</v>
      </c>
      <c r="J3775">
        <v>52</v>
      </c>
      <c r="K3775" t="s">
        <v>959</v>
      </c>
      <c r="L3775" t="s">
        <v>58</v>
      </c>
      <c r="M3775" t="s">
        <v>4291</v>
      </c>
      <c r="N3775">
        <v>34.01</v>
      </c>
      <c r="O3775" t="s">
        <v>23</v>
      </c>
    </row>
    <row r="3776" spans="1:15" hidden="1" x14ac:dyDescent="0.25">
      <c r="A3776" t="s">
        <v>14</v>
      </c>
      <c r="B3776">
        <v>1</v>
      </c>
      <c r="C3776" t="s">
        <v>320</v>
      </c>
      <c r="D3776">
        <f t="shared" si="58"/>
        <v>9</v>
      </c>
      <c r="E3776" t="s">
        <v>17</v>
      </c>
      <c r="F3776" t="s">
        <v>322</v>
      </c>
      <c r="G3776">
        <v>9998.93</v>
      </c>
      <c r="H3776" s="1">
        <v>43342</v>
      </c>
      <c r="I3776" t="s">
        <v>31</v>
      </c>
      <c r="J3776">
        <v>28</v>
      </c>
      <c r="K3776" t="s">
        <v>4292</v>
      </c>
      <c r="L3776" t="s">
        <v>21</v>
      </c>
      <c r="M3776" t="s">
        <v>4293</v>
      </c>
      <c r="N3776">
        <v>36.130000000000003</v>
      </c>
      <c r="O3776" t="s">
        <v>23</v>
      </c>
    </row>
    <row r="3777" spans="1:15" hidden="1" x14ac:dyDescent="0.25">
      <c r="A3777" t="s">
        <v>14</v>
      </c>
      <c r="B3777">
        <v>0</v>
      </c>
      <c r="C3777" t="s">
        <v>750</v>
      </c>
      <c r="D3777">
        <f t="shared" si="58"/>
        <v>10</v>
      </c>
      <c r="E3777" t="s">
        <v>17</v>
      </c>
      <c r="F3777" t="s">
        <v>752</v>
      </c>
      <c r="G3777">
        <v>6398.29</v>
      </c>
      <c r="H3777" s="1">
        <v>43342</v>
      </c>
      <c r="I3777" t="s">
        <v>31</v>
      </c>
      <c r="J3777">
        <v>52</v>
      </c>
      <c r="K3777" t="s">
        <v>1144</v>
      </c>
      <c r="L3777" t="s">
        <v>58</v>
      </c>
      <c r="M3777" t="s">
        <v>4294</v>
      </c>
      <c r="N3777">
        <v>27.25</v>
      </c>
      <c r="O3777" t="s">
        <v>23</v>
      </c>
    </row>
    <row r="3778" spans="1:15" hidden="1" x14ac:dyDescent="0.25">
      <c r="A3778" t="s">
        <v>14</v>
      </c>
      <c r="B3778">
        <v>0</v>
      </c>
      <c r="C3778" t="s">
        <v>28</v>
      </c>
      <c r="D3778">
        <f t="shared" si="58"/>
        <v>10</v>
      </c>
      <c r="E3778" t="s">
        <v>24</v>
      </c>
      <c r="F3778" t="s">
        <v>30</v>
      </c>
      <c r="G3778">
        <v>2005.24</v>
      </c>
      <c r="H3778" s="1">
        <v>43342</v>
      </c>
      <c r="I3778" t="s">
        <v>31</v>
      </c>
      <c r="J3778">
        <v>38</v>
      </c>
      <c r="K3778" t="s">
        <v>4295</v>
      </c>
      <c r="L3778" t="s">
        <v>26</v>
      </c>
      <c r="M3778" t="s">
        <v>4296</v>
      </c>
      <c r="N3778">
        <v>17.309999999999999</v>
      </c>
      <c r="O3778" t="s">
        <v>23</v>
      </c>
    </row>
    <row r="3779" spans="1:15" hidden="1" x14ac:dyDescent="0.25">
      <c r="A3779" t="s">
        <v>40</v>
      </c>
      <c r="C3779" t="s">
        <v>649</v>
      </c>
      <c r="D3779">
        <f t="shared" ref="D3779:D3842" si="59">LEN(C3779)-4</f>
        <v>10</v>
      </c>
      <c r="E3779" t="s">
        <v>43</v>
      </c>
      <c r="F3779" t="s">
        <v>651</v>
      </c>
      <c r="G3779">
        <v>5957.04</v>
      </c>
      <c r="H3779" s="1">
        <v>43342</v>
      </c>
      <c r="I3779" t="s">
        <v>19</v>
      </c>
      <c r="J3779">
        <v>25</v>
      </c>
      <c r="M3779" t="s">
        <v>4297</v>
      </c>
      <c r="N3779">
        <v>32</v>
      </c>
      <c r="O3779" t="s">
        <v>23</v>
      </c>
    </row>
    <row r="3780" spans="1:15" hidden="1" x14ac:dyDescent="0.25">
      <c r="A3780" t="s">
        <v>40</v>
      </c>
      <c r="C3780" t="s">
        <v>345</v>
      </c>
      <c r="D3780">
        <f t="shared" si="59"/>
        <v>8</v>
      </c>
      <c r="E3780" t="s">
        <v>43</v>
      </c>
      <c r="F3780" t="s">
        <v>218</v>
      </c>
      <c r="G3780">
        <v>9118.81</v>
      </c>
      <c r="H3780" s="1">
        <v>43342</v>
      </c>
      <c r="I3780" t="s">
        <v>31</v>
      </c>
      <c r="J3780">
        <v>35</v>
      </c>
      <c r="M3780" t="s">
        <v>4297</v>
      </c>
      <c r="N3780">
        <v>36</v>
      </c>
      <c r="O3780" t="s">
        <v>23</v>
      </c>
    </row>
    <row r="3781" spans="1:15" hidden="1" x14ac:dyDescent="0.25">
      <c r="A3781" t="s">
        <v>40</v>
      </c>
      <c r="C3781" t="s">
        <v>653</v>
      </c>
      <c r="D3781">
        <f t="shared" si="59"/>
        <v>10</v>
      </c>
      <c r="E3781" t="s">
        <v>43</v>
      </c>
      <c r="F3781" t="s">
        <v>655</v>
      </c>
      <c r="G3781">
        <v>3339.37</v>
      </c>
      <c r="H3781" s="1">
        <v>43342</v>
      </c>
      <c r="I3781" t="s">
        <v>19</v>
      </c>
      <c r="J3781">
        <v>26</v>
      </c>
      <c r="M3781" t="s">
        <v>4297</v>
      </c>
      <c r="N3781">
        <v>33</v>
      </c>
      <c r="O3781" t="s">
        <v>23</v>
      </c>
    </row>
    <row r="3782" spans="1:15" hidden="1" x14ac:dyDescent="0.25">
      <c r="A3782" t="s">
        <v>14</v>
      </c>
      <c r="B3782">
        <v>1</v>
      </c>
      <c r="C3782" t="s">
        <v>91</v>
      </c>
      <c r="D3782">
        <f t="shared" si="59"/>
        <v>10</v>
      </c>
      <c r="E3782" t="s">
        <v>17</v>
      </c>
      <c r="F3782" t="s">
        <v>93</v>
      </c>
      <c r="G3782">
        <v>2216.27</v>
      </c>
      <c r="H3782" s="1">
        <v>43342</v>
      </c>
      <c r="I3782" t="s">
        <v>19</v>
      </c>
      <c r="J3782">
        <v>24</v>
      </c>
      <c r="K3782" t="s">
        <v>935</v>
      </c>
      <c r="L3782" t="s">
        <v>21</v>
      </c>
      <c r="M3782" t="s">
        <v>4298</v>
      </c>
      <c r="N3782">
        <v>17.579999999999998</v>
      </c>
      <c r="O3782" t="s">
        <v>23</v>
      </c>
    </row>
    <row r="3783" spans="1:15" hidden="1" x14ac:dyDescent="0.25">
      <c r="A3783" t="s">
        <v>14</v>
      </c>
      <c r="B3783">
        <v>1</v>
      </c>
      <c r="C3783" t="s">
        <v>138</v>
      </c>
      <c r="D3783">
        <f t="shared" si="59"/>
        <v>10</v>
      </c>
      <c r="E3783" t="s">
        <v>17</v>
      </c>
      <c r="F3783" t="s">
        <v>140</v>
      </c>
      <c r="G3783">
        <v>21562.11</v>
      </c>
      <c r="H3783" s="1">
        <v>43342</v>
      </c>
      <c r="I3783" t="s">
        <v>19</v>
      </c>
      <c r="J3783">
        <v>34</v>
      </c>
      <c r="K3783" t="s">
        <v>4299</v>
      </c>
      <c r="L3783" t="s">
        <v>142</v>
      </c>
      <c r="M3783" t="s">
        <v>4300</v>
      </c>
      <c r="N3783">
        <v>82.06</v>
      </c>
      <c r="O3783" t="s">
        <v>23</v>
      </c>
    </row>
    <row r="3784" spans="1:15" hidden="1" x14ac:dyDescent="0.25">
      <c r="A3784" t="s">
        <v>14</v>
      </c>
      <c r="B3784">
        <v>1</v>
      </c>
      <c r="C3784" t="s">
        <v>413</v>
      </c>
      <c r="D3784">
        <f t="shared" si="59"/>
        <v>8</v>
      </c>
      <c r="E3784" t="s">
        <v>24</v>
      </c>
      <c r="F3784" t="s">
        <v>414</v>
      </c>
      <c r="G3784">
        <v>6849.03</v>
      </c>
      <c r="H3784" s="1">
        <v>43342</v>
      </c>
      <c r="I3784" t="s">
        <v>31</v>
      </c>
      <c r="J3784">
        <v>18</v>
      </c>
      <c r="K3784" t="s">
        <v>890</v>
      </c>
      <c r="L3784" t="s">
        <v>21</v>
      </c>
      <c r="M3784" t="s">
        <v>4301</v>
      </c>
      <c r="N3784">
        <v>31.77</v>
      </c>
      <c r="O3784" t="s">
        <v>23</v>
      </c>
    </row>
    <row r="3785" spans="1:15" hidden="1" x14ac:dyDescent="0.25">
      <c r="A3785" t="s">
        <v>40</v>
      </c>
      <c r="C3785" t="s">
        <v>117</v>
      </c>
      <c r="D3785">
        <f t="shared" si="59"/>
        <v>9</v>
      </c>
      <c r="E3785" t="s">
        <v>43</v>
      </c>
      <c r="F3785" t="s">
        <v>119</v>
      </c>
      <c r="G3785">
        <v>7517.76</v>
      </c>
      <c r="H3785" s="1">
        <v>43342</v>
      </c>
      <c r="I3785" t="s">
        <v>19</v>
      </c>
      <c r="J3785">
        <v>39</v>
      </c>
      <c r="M3785" t="s">
        <v>4302</v>
      </c>
      <c r="N3785">
        <v>52</v>
      </c>
      <c r="O3785" t="s">
        <v>23</v>
      </c>
    </row>
    <row r="3786" spans="1:15" hidden="1" x14ac:dyDescent="0.25">
      <c r="A3786" t="s">
        <v>40</v>
      </c>
      <c r="C3786" t="s">
        <v>639</v>
      </c>
      <c r="D3786">
        <f t="shared" si="59"/>
        <v>10</v>
      </c>
      <c r="E3786" t="s">
        <v>43</v>
      </c>
      <c r="F3786" t="s">
        <v>641</v>
      </c>
      <c r="G3786">
        <v>7721.19</v>
      </c>
      <c r="H3786" s="1">
        <v>43342</v>
      </c>
      <c r="I3786" t="s">
        <v>31</v>
      </c>
      <c r="J3786">
        <v>35</v>
      </c>
      <c r="M3786" t="s">
        <v>4302</v>
      </c>
      <c r="N3786">
        <v>1551</v>
      </c>
      <c r="O3786" t="s">
        <v>23</v>
      </c>
    </row>
    <row r="3787" spans="1:15" hidden="1" x14ac:dyDescent="0.25">
      <c r="A3787" t="s">
        <v>40</v>
      </c>
      <c r="C3787" t="s">
        <v>216</v>
      </c>
      <c r="D3787">
        <f t="shared" si="59"/>
        <v>10</v>
      </c>
      <c r="E3787" t="s">
        <v>62</v>
      </c>
      <c r="F3787" t="s">
        <v>218</v>
      </c>
      <c r="G3787">
        <v>60460.11</v>
      </c>
      <c r="H3787" s="1">
        <v>43342</v>
      </c>
      <c r="I3787" t="s">
        <v>31</v>
      </c>
      <c r="J3787">
        <v>33</v>
      </c>
      <c r="M3787" t="s">
        <v>4302</v>
      </c>
      <c r="N3787">
        <v>59</v>
      </c>
      <c r="O3787" t="s">
        <v>23</v>
      </c>
    </row>
    <row r="3788" spans="1:15" hidden="1" x14ac:dyDescent="0.25">
      <c r="A3788" t="s">
        <v>14</v>
      </c>
      <c r="B3788">
        <v>1</v>
      </c>
      <c r="C3788" t="s">
        <v>320</v>
      </c>
      <c r="D3788">
        <f t="shared" si="59"/>
        <v>9</v>
      </c>
      <c r="E3788" t="s">
        <v>24</v>
      </c>
      <c r="F3788" t="s">
        <v>322</v>
      </c>
      <c r="G3788">
        <v>9855.1200000000008</v>
      </c>
      <c r="H3788" s="1">
        <v>43342</v>
      </c>
      <c r="I3788" t="s">
        <v>31</v>
      </c>
      <c r="J3788">
        <v>28</v>
      </c>
      <c r="K3788" t="s">
        <v>2889</v>
      </c>
      <c r="L3788" t="s">
        <v>50</v>
      </c>
      <c r="M3788" t="s">
        <v>4303</v>
      </c>
      <c r="N3788">
        <v>85.81</v>
      </c>
      <c r="O3788" t="s">
        <v>23</v>
      </c>
    </row>
    <row r="3789" spans="1:15" hidden="1" x14ac:dyDescent="0.25">
      <c r="A3789" t="s">
        <v>14</v>
      </c>
      <c r="B3789">
        <v>1</v>
      </c>
      <c r="C3789" t="s">
        <v>238</v>
      </c>
      <c r="D3789">
        <f t="shared" si="59"/>
        <v>10</v>
      </c>
      <c r="E3789" t="s">
        <v>24</v>
      </c>
      <c r="F3789" t="s">
        <v>240</v>
      </c>
      <c r="G3789">
        <v>6540.36</v>
      </c>
      <c r="H3789" s="1">
        <v>43342</v>
      </c>
      <c r="I3789" t="s">
        <v>31</v>
      </c>
      <c r="J3789">
        <v>19</v>
      </c>
      <c r="K3789" t="s">
        <v>959</v>
      </c>
      <c r="L3789" t="s">
        <v>58</v>
      </c>
      <c r="M3789" t="s">
        <v>4304</v>
      </c>
      <c r="N3789">
        <v>7.49</v>
      </c>
      <c r="O3789" t="s">
        <v>23</v>
      </c>
    </row>
    <row r="3790" spans="1:15" hidden="1" x14ac:dyDescent="0.25">
      <c r="A3790" t="s">
        <v>14</v>
      </c>
      <c r="B3790">
        <v>0</v>
      </c>
      <c r="C3790" t="s">
        <v>28</v>
      </c>
      <c r="D3790">
        <f t="shared" si="59"/>
        <v>10</v>
      </c>
      <c r="E3790" t="s">
        <v>17</v>
      </c>
      <c r="F3790" t="s">
        <v>30</v>
      </c>
      <c r="G3790">
        <v>2001.99</v>
      </c>
      <c r="H3790" s="1">
        <v>43342</v>
      </c>
      <c r="I3790" t="s">
        <v>31</v>
      </c>
      <c r="J3790">
        <v>38</v>
      </c>
      <c r="K3790" t="s">
        <v>410</v>
      </c>
      <c r="L3790" t="s">
        <v>26</v>
      </c>
      <c r="M3790" t="s">
        <v>4305</v>
      </c>
      <c r="N3790">
        <v>3.25</v>
      </c>
      <c r="O3790" t="s">
        <v>23</v>
      </c>
    </row>
    <row r="3791" spans="1:15" hidden="1" x14ac:dyDescent="0.25">
      <c r="A3791" t="s">
        <v>14</v>
      </c>
      <c r="B3791">
        <v>0</v>
      </c>
      <c r="C3791" t="s">
        <v>238</v>
      </c>
      <c r="D3791">
        <f t="shared" si="59"/>
        <v>10</v>
      </c>
      <c r="E3791" t="s">
        <v>24</v>
      </c>
      <c r="F3791" t="s">
        <v>240</v>
      </c>
      <c r="G3791">
        <v>6534.18</v>
      </c>
      <c r="H3791" s="1">
        <v>43342</v>
      </c>
      <c r="I3791" t="s">
        <v>31</v>
      </c>
      <c r="J3791">
        <v>19</v>
      </c>
      <c r="K3791" t="s">
        <v>663</v>
      </c>
      <c r="L3791" t="s">
        <v>26</v>
      </c>
      <c r="M3791" t="s">
        <v>4306</v>
      </c>
      <c r="N3791">
        <v>6.18</v>
      </c>
      <c r="O3791" t="s">
        <v>23</v>
      </c>
    </row>
    <row r="3792" spans="1:15" hidden="1" x14ac:dyDescent="0.25">
      <c r="A3792" t="s">
        <v>14</v>
      </c>
      <c r="B3792">
        <v>1</v>
      </c>
      <c r="C3792" t="s">
        <v>397</v>
      </c>
      <c r="D3792">
        <f t="shared" si="59"/>
        <v>10</v>
      </c>
      <c r="E3792" t="s">
        <v>24</v>
      </c>
      <c r="F3792" t="s">
        <v>399</v>
      </c>
      <c r="G3792">
        <v>2927.44</v>
      </c>
      <c r="H3792" s="1">
        <v>43343</v>
      </c>
      <c r="I3792" t="s">
        <v>31</v>
      </c>
      <c r="J3792">
        <v>23</v>
      </c>
      <c r="K3792" t="s">
        <v>2253</v>
      </c>
      <c r="L3792" t="s">
        <v>26</v>
      </c>
      <c r="M3792" t="s">
        <v>4307</v>
      </c>
      <c r="N3792">
        <v>47.4</v>
      </c>
      <c r="O3792" t="s">
        <v>23</v>
      </c>
    </row>
    <row r="3793" spans="1:15" hidden="1" x14ac:dyDescent="0.25">
      <c r="A3793" t="s">
        <v>14</v>
      </c>
      <c r="B3793">
        <v>0</v>
      </c>
      <c r="C3793" t="s">
        <v>15</v>
      </c>
      <c r="D3793">
        <f t="shared" si="59"/>
        <v>10</v>
      </c>
      <c r="E3793" t="s">
        <v>17</v>
      </c>
      <c r="F3793" t="s">
        <v>18</v>
      </c>
      <c r="G3793">
        <v>1619.64</v>
      </c>
      <c r="H3793" s="1">
        <v>43343</v>
      </c>
      <c r="I3793" t="s">
        <v>19</v>
      </c>
      <c r="J3793">
        <v>26</v>
      </c>
      <c r="K3793" t="s">
        <v>4308</v>
      </c>
      <c r="L3793" t="s">
        <v>26</v>
      </c>
      <c r="M3793" t="s">
        <v>4309</v>
      </c>
      <c r="N3793">
        <v>7.56</v>
      </c>
      <c r="O3793" t="s">
        <v>23</v>
      </c>
    </row>
    <row r="3794" spans="1:15" hidden="1" x14ac:dyDescent="0.25">
      <c r="A3794" t="s">
        <v>14</v>
      </c>
      <c r="B3794">
        <v>0</v>
      </c>
      <c r="C3794" t="s">
        <v>623</v>
      </c>
      <c r="D3794">
        <f t="shared" si="59"/>
        <v>10</v>
      </c>
      <c r="E3794" t="s">
        <v>17</v>
      </c>
      <c r="F3794" t="s">
        <v>625</v>
      </c>
      <c r="G3794">
        <v>11537.37</v>
      </c>
      <c r="H3794" s="1">
        <v>43343</v>
      </c>
      <c r="I3794" t="s">
        <v>31</v>
      </c>
      <c r="J3794">
        <v>38</v>
      </c>
      <c r="K3794" t="s">
        <v>4310</v>
      </c>
      <c r="L3794" t="s">
        <v>50</v>
      </c>
      <c r="M3794" t="s">
        <v>4311</v>
      </c>
      <c r="N3794">
        <v>22.86</v>
      </c>
      <c r="O3794" t="s">
        <v>23</v>
      </c>
    </row>
    <row r="3795" spans="1:15" hidden="1" x14ac:dyDescent="0.25">
      <c r="A3795" t="s">
        <v>14</v>
      </c>
      <c r="B3795">
        <v>0</v>
      </c>
      <c r="C3795" t="s">
        <v>91</v>
      </c>
      <c r="D3795">
        <f t="shared" si="59"/>
        <v>10</v>
      </c>
      <c r="E3795" t="s">
        <v>17</v>
      </c>
      <c r="F3795" t="s">
        <v>93</v>
      </c>
      <c r="G3795">
        <v>2185.9</v>
      </c>
      <c r="H3795" s="1">
        <v>43343</v>
      </c>
      <c r="I3795" t="s">
        <v>19</v>
      </c>
      <c r="J3795">
        <v>24</v>
      </c>
      <c r="K3795" t="s">
        <v>52</v>
      </c>
      <c r="L3795" t="s">
        <v>50</v>
      </c>
      <c r="M3795" t="s">
        <v>4312</v>
      </c>
      <c r="N3795">
        <v>30.37</v>
      </c>
      <c r="O3795" t="s">
        <v>23</v>
      </c>
    </row>
    <row r="3796" spans="1:15" hidden="1" x14ac:dyDescent="0.25">
      <c r="A3796" t="s">
        <v>14</v>
      </c>
      <c r="B3796">
        <v>1</v>
      </c>
      <c r="C3796" t="s">
        <v>28</v>
      </c>
      <c r="D3796">
        <f t="shared" si="59"/>
        <v>10</v>
      </c>
      <c r="E3796" t="s">
        <v>17</v>
      </c>
      <c r="F3796" t="s">
        <v>30</v>
      </c>
      <c r="G3796">
        <v>1951.1</v>
      </c>
      <c r="H3796" s="1">
        <v>43343</v>
      </c>
      <c r="I3796" t="s">
        <v>31</v>
      </c>
      <c r="J3796">
        <v>38</v>
      </c>
      <c r="K3796" t="s">
        <v>25</v>
      </c>
      <c r="L3796" t="s">
        <v>26</v>
      </c>
      <c r="M3796" t="s">
        <v>4313</v>
      </c>
      <c r="N3796">
        <v>50.89</v>
      </c>
      <c r="O3796" t="s">
        <v>23</v>
      </c>
    </row>
    <row r="3797" spans="1:15" hidden="1" x14ac:dyDescent="0.25">
      <c r="A3797" t="s">
        <v>40</v>
      </c>
      <c r="C3797" t="s">
        <v>285</v>
      </c>
      <c r="D3797">
        <f t="shared" si="59"/>
        <v>10</v>
      </c>
      <c r="E3797" t="s">
        <v>62</v>
      </c>
      <c r="F3797" t="s">
        <v>140</v>
      </c>
      <c r="G3797">
        <v>1271.49</v>
      </c>
      <c r="H3797" s="1">
        <v>43343</v>
      </c>
      <c r="I3797" t="s">
        <v>19</v>
      </c>
      <c r="J3797">
        <v>21</v>
      </c>
      <c r="M3797" t="s">
        <v>4314</v>
      </c>
      <c r="N3797">
        <v>1552</v>
      </c>
      <c r="O3797" t="s">
        <v>23</v>
      </c>
    </row>
    <row r="3798" spans="1:15" hidden="1" x14ac:dyDescent="0.25">
      <c r="A3798" t="s">
        <v>14</v>
      </c>
      <c r="B3798">
        <v>1</v>
      </c>
      <c r="C3798" t="s">
        <v>297</v>
      </c>
      <c r="D3798">
        <f t="shared" si="59"/>
        <v>10</v>
      </c>
      <c r="E3798" t="s">
        <v>17</v>
      </c>
      <c r="F3798" t="s">
        <v>299</v>
      </c>
      <c r="G3798">
        <v>5478.84</v>
      </c>
      <c r="H3798" s="1">
        <v>43343</v>
      </c>
      <c r="I3798" t="s">
        <v>31</v>
      </c>
      <c r="J3798">
        <v>44</v>
      </c>
      <c r="K3798" t="s">
        <v>52</v>
      </c>
      <c r="L3798" t="s">
        <v>50</v>
      </c>
      <c r="M3798" t="s">
        <v>4315</v>
      </c>
      <c r="N3798">
        <v>6.61</v>
      </c>
      <c r="O3798" t="s">
        <v>23</v>
      </c>
    </row>
    <row r="3799" spans="1:15" hidden="1" x14ac:dyDescent="0.25">
      <c r="A3799" t="s">
        <v>14</v>
      </c>
      <c r="B3799">
        <v>1</v>
      </c>
      <c r="C3799" t="s">
        <v>297</v>
      </c>
      <c r="D3799">
        <f t="shared" si="59"/>
        <v>10</v>
      </c>
      <c r="E3799" t="s">
        <v>24</v>
      </c>
      <c r="F3799" t="s">
        <v>299</v>
      </c>
      <c r="G3799">
        <v>5450.18</v>
      </c>
      <c r="H3799" s="1">
        <v>43343</v>
      </c>
      <c r="I3799" t="s">
        <v>31</v>
      </c>
      <c r="J3799">
        <v>44</v>
      </c>
      <c r="K3799" t="s">
        <v>4067</v>
      </c>
      <c r="L3799" t="s">
        <v>50</v>
      </c>
      <c r="M3799" t="s">
        <v>4316</v>
      </c>
      <c r="N3799">
        <v>28.66</v>
      </c>
      <c r="O3799" t="s">
        <v>23</v>
      </c>
    </row>
    <row r="3800" spans="1:15" hidden="1" x14ac:dyDescent="0.25">
      <c r="A3800" t="s">
        <v>40</v>
      </c>
      <c r="C3800" t="s">
        <v>187</v>
      </c>
      <c r="D3800">
        <f t="shared" si="59"/>
        <v>10</v>
      </c>
      <c r="E3800" t="s">
        <v>43</v>
      </c>
      <c r="F3800" t="s">
        <v>189</v>
      </c>
      <c r="G3800">
        <v>4503.4799999999996</v>
      </c>
      <c r="H3800" s="1">
        <v>43343</v>
      </c>
      <c r="I3800" t="s">
        <v>31</v>
      </c>
      <c r="J3800">
        <v>38</v>
      </c>
      <c r="M3800" t="s">
        <v>4317</v>
      </c>
      <c r="N3800">
        <v>59</v>
      </c>
      <c r="O3800" t="s">
        <v>23</v>
      </c>
    </row>
    <row r="3801" spans="1:15" hidden="1" x14ac:dyDescent="0.25">
      <c r="A3801" t="s">
        <v>40</v>
      </c>
      <c r="C3801" t="s">
        <v>129</v>
      </c>
      <c r="D3801">
        <f t="shared" si="59"/>
        <v>10</v>
      </c>
      <c r="E3801" t="s">
        <v>43</v>
      </c>
      <c r="F3801" t="s">
        <v>131</v>
      </c>
      <c r="G3801">
        <v>15472.16</v>
      </c>
      <c r="H3801" s="1">
        <v>43343</v>
      </c>
      <c r="I3801" t="s">
        <v>31</v>
      </c>
      <c r="J3801">
        <v>24</v>
      </c>
      <c r="M3801" t="s">
        <v>4317</v>
      </c>
      <c r="N3801">
        <v>43</v>
      </c>
      <c r="O3801" t="s">
        <v>23</v>
      </c>
    </row>
    <row r="3802" spans="1:15" hidden="1" x14ac:dyDescent="0.25">
      <c r="A3802" t="s">
        <v>40</v>
      </c>
      <c r="C3802" t="s">
        <v>73</v>
      </c>
      <c r="D3802">
        <f t="shared" si="59"/>
        <v>10</v>
      </c>
      <c r="E3802" t="s">
        <v>43</v>
      </c>
      <c r="F3802" t="s">
        <v>75</v>
      </c>
      <c r="G3802">
        <v>8519.44</v>
      </c>
      <c r="H3802" s="1">
        <v>43343</v>
      </c>
      <c r="I3802" t="s">
        <v>31</v>
      </c>
      <c r="J3802">
        <v>43</v>
      </c>
      <c r="M3802" t="s">
        <v>4318</v>
      </c>
      <c r="N3802">
        <v>23</v>
      </c>
      <c r="O3802" t="s">
        <v>23</v>
      </c>
    </row>
    <row r="3803" spans="1:15" hidden="1" x14ac:dyDescent="0.25">
      <c r="A3803" t="s">
        <v>40</v>
      </c>
      <c r="C3803" t="s">
        <v>124</v>
      </c>
      <c r="D3803">
        <f t="shared" si="59"/>
        <v>10</v>
      </c>
      <c r="E3803" t="s">
        <v>43</v>
      </c>
      <c r="F3803" t="s">
        <v>126</v>
      </c>
      <c r="G3803">
        <v>6801.35</v>
      </c>
      <c r="H3803" s="1">
        <v>43343</v>
      </c>
      <c r="I3803" t="s">
        <v>19</v>
      </c>
      <c r="J3803">
        <v>19</v>
      </c>
      <c r="M3803" t="s">
        <v>4318</v>
      </c>
      <c r="N3803">
        <v>40</v>
      </c>
      <c r="O3803" t="s">
        <v>23</v>
      </c>
    </row>
    <row r="3804" spans="1:15" hidden="1" x14ac:dyDescent="0.25">
      <c r="A3804" t="s">
        <v>14</v>
      </c>
      <c r="B3804">
        <v>1</v>
      </c>
      <c r="C3804" t="s">
        <v>98</v>
      </c>
      <c r="D3804">
        <f t="shared" si="59"/>
        <v>10</v>
      </c>
      <c r="E3804" t="s">
        <v>17</v>
      </c>
      <c r="F3804" t="s">
        <v>100</v>
      </c>
      <c r="G3804">
        <v>2129.1799999999998</v>
      </c>
      <c r="H3804" s="1">
        <v>43343</v>
      </c>
      <c r="I3804" t="s">
        <v>31</v>
      </c>
      <c r="J3804">
        <v>37</v>
      </c>
      <c r="K3804" t="s">
        <v>20</v>
      </c>
      <c r="L3804" t="s">
        <v>21</v>
      </c>
      <c r="M3804" t="s">
        <v>4319</v>
      </c>
      <c r="N3804">
        <v>31.37</v>
      </c>
      <c r="O3804" t="s">
        <v>23</v>
      </c>
    </row>
    <row r="3805" spans="1:15" hidden="1" x14ac:dyDescent="0.25">
      <c r="A3805" t="s">
        <v>14</v>
      </c>
      <c r="B3805">
        <v>0</v>
      </c>
      <c r="C3805" t="s">
        <v>121</v>
      </c>
      <c r="D3805">
        <f t="shared" si="59"/>
        <v>10</v>
      </c>
      <c r="E3805" t="s">
        <v>24</v>
      </c>
      <c r="F3805" t="s">
        <v>123</v>
      </c>
      <c r="G3805">
        <v>2934.36</v>
      </c>
      <c r="H3805" s="1">
        <v>43343</v>
      </c>
      <c r="I3805" t="s">
        <v>31</v>
      </c>
      <c r="J3805">
        <v>31</v>
      </c>
      <c r="K3805" t="s">
        <v>1825</v>
      </c>
      <c r="L3805" t="s">
        <v>26</v>
      </c>
      <c r="M3805" t="s">
        <v>4320</v>
      </c>
      <c r="N3805">
        <v>130.55000000000001</v>
      </c>
      <c r="O3805" t="s">
        <v>23</v>
      </c>
    </row>
    <row r="3806" spans="1:15" hidden="1" x14ac:dyDescent="0.25">
      <c r="A3806" t="s">
        <v>14</v>
      </c>
      <c r="B3806">
        <v>1</v>
      </c>
      <c r="C3806" t="s">
        <v>138</v>
      </c>
      <c r="D3806">
        <f t="shared" si="59"/>
        <v>10</v>
      </c>
      <c r="E3806" t="s">
        <v>24</v>
      </c>
      <c r="F3806" t="s">
        <v>140</v>
      </c>
      <c r="G3806">
        <v>21551.200000000001</v>
      </c>
      <c r="H3806" s="1">
        <v>43343</v>
      </c>
      <c r="I3806" t="s">
        <v>19</v>
      </c>
      <c r="J3806">
        <v>34</v>
      </c>
      <c r="K3806" t="s">
        <v>4321</v>
      </c>
      <c r="L3806" t="s">
        <v>963</v>
      </c>
      <c r="M3806" t="s">
        <v>4322</v>
      </c>
      <c r="N3806">
        <v>10.91</v>
      </c>
      <c r="O3806" t="s">
        <v>23</v>
      </c>
    </row>
    <row r="3807" spans="1:15" hidden="1" x14ac:dyDescent="0.25">
      <c r="A3807" t="s">
        <v>40</v>
      </c>
      <c r="C3807" t="s">
        <v>243</v>
      </c>
      <c r="D3807">
        <f t="shared" si="59"/>
        <v>10</v>
      </c>
      <c r="E3807" t="s">
        <v>43</v>
      </c>
      <c r="F3807" t="s">
        <v>245</v>
      </c>
      <c r="G3807">
        <v>36452.93</v>
      </c>
      <c r="H3807" s="1">
        <v>43343</v>
      </c>
      <c r="I3807" t="s">
        <v>31</v>
      </c>
      <c r="J3807">
        <v>28</v>
      </c>
      <c r="M3807" t="s">
        <v>4323</v>
      </c>
      <c r="N3807">
        <v>65</v>
      </c>
      <c r="O3807" t="s">
        <v>23</v>
      </c>
    </row>
    <row r="3808" spans="1:15" hidden="1" x14ac:dyDescent="0.25">
      <c r="A3808" t="s">
        <v>40</v>
      </c>
      <c r="C3808" t="s">
        <v>573</v>
      </c>
      <c r="D3808">
        <f t="shared" si="59"/>
        <v>10</v>
      </c>
      <c r="E3808" t="s">
        <v>43</v>
      </c>
      <c r="F3808" t="s">
        <v>575</v>
      </c>
      <c r="G3808">
        <v>5441.03</v>
      </c>
      <c r="H3808" s="1">
        <v>43343</v>
      </c>
      <c r="I3808" t="s">
        <v>31</v>
      </c>
      <c r="J3808">
        <v>25</v>
      </c>
      <c r="M3808" t="s">
        <v>4324</v>
      </c>
      <c r="N3808">
        <v>28</v>
      </c>
      <c r="O3808" t="s">
        <v>23</v>
      </c>
    </row>
    <row r="3809" spans="1:15" hidden="1" x14ac:dyDescent="0.25">
      <c r="A3809" t="s">
        <v>40</v>
      </c>
      <c r="C3809" t="s">
        <v>151</v>
      </c>
      <c r="D3809">
        <f t="shared" si="59"/>
        <v>10</v>
      </c>
      <c r="E3809" t="s">
        <v>43</v>
      </c>
      <c r="F3809" t="s">
        <v>153</v>
      </c>
      <c r="G3809">
        <v>3055.55</v>
      </c>
      <c r="H3809" s="1">
        <v>43343</v>
      </c>
      <c r="I3809" t="s">
        <v>19</v>
      </c>
      <c r="J3809">
        <v>21</v>
      </c>
      <c r="M3809" t="s">
        <v>4324</v>
      </c>
      <c r="N3809">
        <v>28</v>
      </c>
      <c r="O3809" t="s">
        <v>23</v>
      </c>
    </row>
    <row r="3810" spans="1:15" hidden="1" x14ac:dyDescent="0.25">
      <c r="A3810" t="s">
        <v>14</v>
      </c>
      <c r="B3810">
        <v>1</v>
      </c>
      <c r="C3810" t="s">
        <v>315</v>
      </c>
      <c r="D3810">
        <f t="shared" si="59"/>
        <v>10</v>
      </c>
      <c r="E3810" t="s">
        <v>17</v>
      </c>
      <c r="F3810" t="s">
        <v>299</v>
      </c>
      <c r="G3810">
        <v>4936.17</v>
      </c>
      <c r="H3810" s="1">
        <v>43343</v>
      </c>
      <c r="I3810" t="s">
        <v>31</v>
      </c>
      <c r="J3810">
        <v>69</v>
      </c>
      <c r="K3810" t="s">
        <v>4325</v>
      </c>
      <c r="L3810" t="s">
        <v>50</v>
      </c>
      <c r="M3810" t="s">
        <v>4326</v>
      </c>
      <c r="N3810">
        <v>29.45</v>
      </c>
      <c r="O3810" t="s">
        <v>23</v>
      </c>
    </row>
    <row r="3811" spans="1:15" hidden="1" x14ac:dyDescent="0.25">
      <c r="A3811" t="s">
        <v>40</v>
      </c>
      <c r="C3811" t="s">
        <v>73</v>
      </c>
      <c r="D3811">
        <f t="shared" si="59"/>
        <v>10</v>
      </c>
      <c r="E3811" t="s">
        <v>43</v>
      </c>
      <c r="F3811" t="s">
        <v>75</v>
      </c>
      <c r="G3811">
        <v>8502.44</v>
      </c>
      <c r="H3811" s="1">
        <v>43343</v>
      </c>
      <c r="I3811" t="s">
        <v>31</v>
      </c>
      <c r="J3811">
        <v>43</v>
      </c>
      <c r="M3811" t="s">
        <v>4327</v>
      </c>
      <c r="N3811">
        <v>17</v>
      </c>
      <c r="O3811" t="s">
        <v>23</v>
      </c>
    </row>
    <row r="3812" spans="1:15" hidden="1" x14ac:dyDescent="0.25">
      <c r="A3812" t="s">
        <v>14</v>
      </c>
      <c r="B3812">
        <v>0</v>
      </c>
      <c r="C3812" t="s">
        <v>750</v>
      </c>
      <c r="D3812">
        <f t="shared" si="59"/>
        <v>10</v>
      </c>
      <c r="E3812" t="s">
        <v>17</v>
      </c>
      <c r="F3812" t="s">
        <v>752</v>
      </c>
      <c r="G3812">
        <v>6390.62</v>
      </c>
      <c r="H3812" s="1">
        <v>43343</v>
      </c>
      <c r="I3812" t="s">
        <v>31</v>
      </c>
      <c r="J3812">
        <v>52</v>
      </c>
      <c r="K3812" t="s">
        <v>4328</v>
      </c>
      <c r="L3812" t="s">
        <v>58</v>
      </c>
      <c r="M3812" t="s">
        <v>4329</v>
      </c>
      <c r="N3812">
        <v>7.67</v>
      </c>
      <c r="O3812" t="s">
        <v>23</v>
      </c>
    </row>
    <row r="3813" spans="1:15" hidden="1" x14ac:dyDescent="0.25">
      <c r="A3813" t="s">
        <v>14</v>
      </c>
      <c r="B3813">
        <v>1</v>
      </c>
      <c r="C3813" t="s">
        <v>151</v>
      </c>
      <c r="D3813">
        <f t="shared" si="59"/>
        <v>10</v>
      </c>
      <c r="E3813" t="s">
        <v>17</v>
      </c>
      <c r="F3813" t="s">
        <v>153</v>
      </c>
      <c r="G3813">
        <v>3046.77</v>
      </c>
      <c r="H3813" s="1">
        <v>43343</v>
      </c>
      <c r="I3813" t="s">
        <v>19</v>
      </c>
      <c r="J3813">
        <v>21</v>
      </c>
      <c r="K3813" t="s">
        <v>1397</v>
      </c>
      <c r="L3813" t="s">
        <v>26</v>
      </c>
      <c r="M3813" t="s">
        <v>4330</v>
      </c>
      <c r="N3813">
        <v>8.7799999999999994</v>
      </c>
      <c r="O3813" t="s">
        <v>23</v>
      </c>
    </row>
    <row r="3814" spans="1:15" hidden="1" x14ac:dyDescent="0.25">
      <c r="A3814" t="s">
        <v>14</v>
      </c>
      <c r="B3814">
        <v>1</v>
      </c>
      <c r="C3814" t="s">
        <v>28</v>
      </c>
      <c r="D3814">
        <f t="shared" si="59"/>
        <v>10</v>
      </c>
      <c r="E3814" t="s">
        <v>17</v>
      </c>
      <c r="F3814" t="s">
        <v>30</v>
      </c>
      <c r="G3814">
        <v>1943.73</v>
      </c>
      <c r="H3814" s="1">
        <v>43343</v>
      </c>
      <c r="I3814" t="s">
        <v>31</v>
      </c>
      <c r="J3814">
        <v>38</v>
      </c>
      <c r="K3814" t="s">
        <v>4266</v>
      </c>
      <c r="L3814" t="s">
        <v>26</v>
      </c>
      <c r="M3814" t="s">
        <v>4331</v>
      </c>
      <c r="N3814">
        <v>7.37</v>
      </c>
      <c r="O3814" t="s">
        <v>23</v>
      </c>
    </row>
    <row r="3815" spans="1:15" hidden="1" x14ac:dyDescent="0.25">
      <c r="A3815" t="s">
        <v>14</v>
      </c>
      <c r="B3815">
        <v>1</v>
      </c>
      <c r="C3815" t="s">
        <v>437</v>
      </c>
      <c r="D3815">
        <f t="shared" si="59"/>
        <v>9</v>
      </c>
      <c r="E3815" t="s">
        <v>24</v>
      </c>
      <c r="F3815" t="s">
        <v>439</v>
      </c>
      <c r="G3815">
        <v>6450.97</v>
      </c>
      <c r="H3815" s="1">
        <v>43343</v>
      </c>
      <c r="I3815" t="s">
        <v>19</v>
      </c>
      <c r="J3815">
        <v>30</v>
      </c>
      <c r="K3815" t="s">
        <v>4332</v>
      </c>
      <c r="L3815" t="s">
        <v>142</v>
      </c>
      <c r="M3815" t="s">
        <v>4333</v>
      </c>
      <c r="N3815">
        <v>51.59</v>
      </c>
      <c r="O3815" t="s">
        <v>23</v>
      </c>
    </row>
    <row r="3816" spans="1:15" hidden="1" x14ac:dyDescent="0.25">
      <c r="A3816" t="s">
        <v>14</v>
      </c>
      <c r="B3816">
        <v>1</v>
      </c>
      <c r="C3816" t="s">
        <v>499</v>
      </c>
      <c r="D3816">
        <f t="shared" si="59"/>
        <v>9</v>
      </c>
      <c r="E3816" t="s">
        <v>17</v>
      </c>
      <c r="F3816" t="s">
        <v>501</v>
      </c>
      <c r="G3816">
        <v>1797.44</v>
      </c>
      <c r="H3816" s="1">
        <v>43343</v>
      </c>
      <c r="I3816" t="s">
        <v>19</v>
      </c>
      <c r="J3816">
        <v>64</v>
      </c>
      <c r="K3816" t="s">
        <v>4334</v>
      </c>
      <c r="L3816" t="s">
        <v>50</v>
      </c>
      <c r="M3816" t="s">
        <v>4335</v>
      </c>
      <c r="N3816">
        <v>13.22</v>
      </c>
      <c r="O3816" t="s">
        <v>23</v>
      </c>
    </row>
    <row r="3817" spans="1:15" hidden="1" x14ac:dyDescent="0.25">
      <c r="A3817" t="s">
        <v>14</v>
      </c>
      <c r="B3817">
        <v>1</v>
      </c>
      <c r="C3817" t="s">
        <v>285</v>
      </c>
      <c r="D3817">
        <f t="shared" si="59"/>
        <v>10</v>
      </c>
      <c r="E3817" t="s">
        <v>17</v>
      </c>
      <c r="F3817" t="s">
        <v>140</v>
      </c>
      <c r="G3817">
        <v>1262.45</v>
      </c>
      <c r="H3817" s="1">
        <v>43343</v>
      </c>
      <c r="I3817" t="s">
        <v>19</v>
      </c>
      <c r="J3817">
        <v>21</v>
      </c>
      <c r="K3817" t="s">
        <v>336</v>
      </c>
      <c r="L3817" t="s">
        <v>259</v>
      </c>
      <c r="M3817" t="s">
        <v>4336</v>
      </c>
      <c r="N3817">
        <v>9.0399999999999991</v>
      </c>
      <c r="O3817" t="s">
        <v>23</v>
      </c>
    </row>
    <row r="3818" spans="1:15" hidden="1" x14ac:dyDescent="0.25">
      <c r="A3818" t="s">
        <v>14</v>
      </c>
      <c r="B3818">
        <v>1</v>
      </c>
      <c r="C3818" t="s">
        <v>285</v>
      </c>
      <c r="D3818">
        <f t="shared" si="59"/>
        <v>10</v>
      </c>
      <c r="E3818" t="s">
        <v>17</v>
      </c>
      <c r="F3818" t="s">
        <v>140</v>
      </c>
      <c r="G3818">
        <v>1249.32</v>
      </c>
      <c r="H3818" s="1">
        <v>43343</v>
      </c>
      <c r="I3818" t="s">
        <v>19</v>
      </c>
      <c r="J3818">
        <v>21</v>
      </c>
      <c r="K3818" t="s">
        <v>858</v>
      </c>
      <c r="L3818" t="s">
        <v>259</v>
      </c>
      <c r="M3818" t="s">
        <v>4337</v>
      </c>
      <c r="N3818">
        <v>13.13</v>
      </c>
      <c r="O3818" t="s">
        <v>23</v>
      </c>
    </row>
    <row r="3819" spans="1:15" hidden="1" x14ac:dyDescent="0.25">
      <c r="A3819" t="s">
        <v>14</v>
      </c>
      <c r="B3819">
        <v>1</v>
      </c>
      <c r="C3819" t="s">
        <v>181</v>
      </c>
      <c r="D3819">
        <f t="shared" si="59"/>
        <v>10</v>
      </c>
      <c r="E3819" t="s">
        <v>17</v>
      </c>
      <c r="F3819" t="s">
        <v>183</v>
      </c>
      <c r="G3819">
        <v>4140.0200000000004</v>
      </c>
      <c r="H3819" s="1">
        <v>43343</v>
      </c>
      <c r="I3819" t="s">
        <v>31</v>
      </c>
      <c r="J3819">
        <v>27</v>
      </c>
      <c r="K3819" t="s">
        <v>768</v>
      </c>
      <c r="L3819" t="s">
        <v>50</v>
      </c>
      <c r="M3819" t="s">
        <v>4338</v>
      </c>
      <c r="N3819">
        <v>24.26</v>
      </c>
      <c r="O3819" t="s">
        <v>23</v>
      </c>
    </row>
    <row r="3820" spans="1:15" hidden="1" x14ac:dyDescent="0.25">
      <c r="A3820" t="s">
        <v>14</v>
      </c>
      <c r="B3820">
        <v>1</v>
      </c>
      <c r="C3820" t="s">
        <v>397</v>
      </c>
      <c r="D3820">
        <f t="shared" si="59"/>
        <v>10</v>
      </c>
      <c r="E3820" t="s">
        <v>24</v>
      </c>
      <c r="F3820" t="s">
        <v>399</v>
      </c>
      <c r="G3820">
        <v>2907.29</v>
      </c>
      <c r="H3820" s="1">
        <v>43343</v>
      </c>
      <c r="I3820" t="s">
        <v>31</v>
      </c>
      <c r="J3820">
        <v>23</v>
      </c>
      <c r="K3820" t="s">
        <v>4339</v>
      </c>
      <c r="L3820" t="s">
        <v>26</v>
      </c>
      <c r="M3820" t="s">
        <v>4340</v>
      </c>
      <c r="N3820">
        <v>20.149999999999999</v>
      </c>
      <c r="O3820" t="s">
        <v>23</v>
      </c>
    </row>
    <row r="3821" spans="1:15" hidden="1" x14ac:dyDescent="0.25">
      <c r="A3821" t="s">
        <v>14</v>
      </c>
      <c r="B3821">
        <v>1</v>
      </c>
      <c r="C3821" t="s">
        <v>630</v>
      </c>
      <c r="D3821">
        <f t="shared" si="59"/>
        <v>10</v>
      </c>
      <c r="E3821" t="s">
        <v>17</v>
      </c>
      <c r="F3821" t="s">
        <v>632</v>
      </c>
      <c r="G3821">
        <v>3786.23</v>
      </c>
      <c r="H3821" s="1">
        <v>43343</v>
      </c>
      <c r="I3821" t="s">
        <v>31</v>
      </c>
      <c r="J3821">
        <v>22</v>
      </c>
      <c r="K3821" t="s">
        <v>4341</v>
      </c>
      <c r="L3821" t="s">
        <v>142</v>
      </c>
      <c r="M3821" t="s">
        <v>4342</v>
      </c>
      <c r="N3821">
        <v>16.899999999999999</v>
      </c>
      <c r="O3821" t="s">
        <v>23</v>
      </c>
    </row>
    <row r="3822" spans="1:15" hidden="1" x14ac:dyDescent="0.25">
      <c r="A3822" t="s">
        <v>14</v>
      </c>
      <c r="B3822">
        <v>1</v>
      </c>
      <c r="C3822" t="s">
        <v>73</v>
      </c>
      <c r="D3822">
        <f t="shared" si="59"/>
        <v>10</v>
      </c>
      <c r="E3822" t="s">
        <v>24</v>
      </c>
      <c r="F3822" t="s">
        <v>75</v>
      </c>
      <c r="G3822">
        <v>8474.3799999999992</v>
      </c>
      <c r="H3822" s="1">
        <v>43343</v>
      </c>
      <c r="I3822" t="s">
        <v>31</v>
      </c>
      <c r="J3822">
        <v>43</v>
      </c>
      <c r="K3822" t="s">
        <v>1320</v>
      </c>
      <c r="L3822" t="s">
        <v>50</v>
      </c>
      <c r="M3822" t="s">
        <v>4343</v>
      </c>
      <c r="N3822">
        <v>28.06</v>
      </c>
      <c r="O3822" t="s">
        <v>23</v>
      </c>
    </row>
    <row r="3823" spans="1:15" hidden="1" x14ac:dyDescent="0.25">
      <c r="A3823" t="s">
        <v>14</v>
      </c>
      <c r="B3823">
        <v>1</v>
      </c>
      <c r="C3823" t="s">
        <v>267</v>
      </c>
      <c r="D3823">
        <f t="shared" si="59"/>
        <v>10</v>
      </c>
      <c r="E3823" t="s">
        <v>17</v>
      </c>
      <c r="F3823" t="s">
        <v>269</v>
      </c>
      <c r="G3823">
        <v>2408.92</v>
      </c>
      <c r="H3823" s="1">
        <v>43343</v>
      </c>
      <c r="I3823" t="s">
        <v>19</v>
      </c>
      <c r="J3823">
        <v>18</v>
      </c>
      <c r="K3823" t="s">
        <v>3213</v>
      </c>
      <c r="L3823" t="s">
        <v>963</v>
      </c>
      <c r="M3823" t="s">
        <v>4344</v>
      </c>
      <c r="N3823">
        <v>23.01</v>
      </c>
      <c r="O3823" t="s">
        <v>23</v>
      </c>
    </row>
    <row r="3824" spans="1:15" hidden="1" x14ac:dyDescent="0.25">
      <c r="A3824" t="s">
        <v>14</v>
      </c>
      <c r="B3824">
        <v>1</v>
      </c>
      <c r="C3824" t="s">
        <v>138</v>
      </c>
      <c r="D3824">
        <f t="shared" si="59"/>
        <v>10</v>
      </c>
      <c r="E3824" t="s">
        <v>17</v>
      </c>
      <c r="F3824" t="s">
        <v>140</v>
      </c>
      <c r="G3824">
        <v>21525.61</v>
      </c>
      <c r="H3824" s="1">
        <v>43343</v>
      </c>
      <c r="I3824" t="s">
        <v>19</v>
      </c>
      <c r="J3824">
        <v>34</v>
      </c>
      <c r="K3824" t="s">
        <v>4345</v>
      </c>
      <c r="L3824" t="s">
        <v>963</v>
      </c>
      <c r="M3824" t="s">
        <v>4346</v>
      </c>
      <c r="N3824">
        <v>25.59</v>
      </c>
      <c r="O3824" t="s">
        <v>23</v>
      </c>
    </row>
    <row r="3825" spans="1:15" hidden="1" x14ac:dyDescent="0.25">
      <c r="A3825" t="s">
        <v>14</v>
      </c>
      <c r="B3825">
        <v>1</v>
      </c>
      <c r="C3825" t="s">
        <v>15</v>
      </c>
      <c r="D3825">
        <f t="shared" si="59"/>
        <v>10</v>
      </c>
      <c r="E3825" t="s">
        <v>17</v>
      </c>
      <c r="F3825" t="s">
        <v>18</v>
      </c>
      <c r="G3825">
        <v>1610.49</v>
      </c>
      <c r="H3825" s="1">
        <v>43343</v>
      </c>
      <c r="I3825" t="s">
        <v>19</v>
      </c>
      <c r="J3825">
        <v>26</v>
      </c>
      <c r="K3825" t="s">
        <v>361</v>
      </c>
      <c r="L3825" t="s">
        <v>21</v>
      </c>
      <c r="M3825" t="s">
        <v>4347</v>
      </c>
      <c r="N3825">
        <v>9.15</v>
      </c>
      <c r="O3825" t="s">
        <v>23</v>
      </c>
    </row>
    <row r="3826" spans="1:15" hidden="1" x14ac:dyDescent="0.25">
      <c r="A3826" t="s">
        <v>14</v>
      </c>
      <c r="B3826">
        <v>1</v>
      </c>
      <c r="C3826" t="s">
        <v>397</v>
      </c>
      <c r="D3826">
        <f t="shared" si="59"/>
        <v>10</v>
      </c>
      <c r="E3826" t="s">
        <v>17</v>
      </c>
      <c r="F3826" t="s">
        <v>399</v>
      </c>
      <c r="G3826">
        <v>2896.62</v>
      </c>
      <c r="H3826" s="1">
        <v>43343</v>
      </c>
      <c r="I3826" t="s">
        <v>31</v>
      </c>
      <c r="J3826">
        <v>23</v>
      </c>
      <c r="K3826" t="s">
        <v>3167</v>
      </c>
      <c r="L3826" t="s">
        <v>26</v>
      </c>
      <c r="M3826" t="s">
        <v>4348</v>
      </c>
      <c r="N3826">
        <v>10.67</v>
      </c>
      <c r="O3826" t="s">
        <v>23</v>
      </c>
    </row>
    <row r="3827" spans="1:15" hidden="1" x14ac:dyDescent="0.25">
      <c r="A3827" t="s">
        <v>40</v>
      </c>
      <c r="C3827" t="s">
        <v>216</v>
      </c>
      <c r="D3827">
        <f t="shared" si="59"/>
        <v>10</v>
      </c>
      <c r="E3827" t="s">
        <v>43</v>
      </c>
      <c r="F3827" t="s">
        <v>218</v>
      </c>
      <c r="G3827">
        <v>60410.11</v>
      </c>
      <c r="H3827" s="1">
        <v>43343</v>
      </c>
      <c r="I3827" t="s">
        <v>31</v>
      </c>
      <c r="J3827">
        <v>33</v>
      </c>
      <c r="M3827" t="s">
        <v>4349</v>
      </c>
      <c r="N3827">
        <v>50</v>
      </c>
      <c r="O3827" t="s">
        <v>23</v>
      </c>
    </row>
    <row r="3828" spans="1:15" hidden="1" x14ac:dyDescent="0.25">
      <c r="A3828" t="s">
        <v>14</v>
      </c>
      <c r="B3828">
        <v>1</v>
      </c>
      <c r="C3828" t="s">
        <v>15</v>
      </c>
      <c r="D3828">
        <f t="shared" si="59"/>
        <v>10</v>
      </c>
      <c r="E3828" t="s">
        <v>17</v>
      </c>
      <c r="F3828" t="s">
        <v>18</v>
      </c>
      <c r="G3828">
        <v>1601.06</v>
      </c>
      <c r="H3828" s="1">
        <v>43343</v>
      </c>
      <c r="I3828" t="s">
        <v>19</v>
      </c>
      <c r="J3828">
        <v>26</v>
      </c>
      <c r="K3828" t="s">
        <v>4350</v>
      </c>
      <c r="L3828" t="s">
        <v>26</v>
      </c>
      <c r="M3828" t="s">
        <v>4351</v>
      </c>
      <c r="N3828">
        <v>9.43</v>
      </c>
      <c r="O3828" t="s">
        <v>23</v>
      </c>
    </row>
    <row r="3829" spans="1:15" hidden="1" x14ac:dyDescent="0.25">
      <c r="A3829" t="s">
        <v>14</v>
      </c>
      <c r="B3829">
        <v>0</v>
      </c>
      <c r="C3829" t="s">
        <v>146</v>
      </c>
      <c r="D3829">
        <f t="shared" si="59"/>
        <v>10</v>
      </c>
      <c r="E3829" t="s">
        <v>24</v>
      </c>
      <c r="F3829" t="s">
        <v>148</v>
      </c>
      <c r="G3829">
        <v>328.73</v>
      </c>
      <c r="H3829" s="1">
        <v>43343</v>
      </c>
      <c r="I3829" t="s">
        <v>31</v>
      </c>
      <c r="J3829">
        <v>25</v>
      </c>
      <c r="K3829" t="s">
        <v>4352</v>
      </c>
      <c r="L3829" t="s">
        <v>376</v>
      </c>
      <c r="M3829" t="s">
        <v>4353</v>
      </c>
      <c r="N3829">
        <v>23.1</v>
      </c>
      <c r="O3829" t="s">
        <v>23</v>
      </c>
    </row>
    <row r="3830" spans="1:15" hidden="1" x14ac:dyDescent="0.25">
      <c r="A3830" t="s">
        <v>14</v>
      </c>
      <c r="B3830">
        <v>0</v>
      </c>
      <c r="C3830" t="s">
        <v>224</v>
      </c>
      <c r="D3830">
        <f t="shared" si="59"/>
        <v>10</v>
      </c>
      <c r="E3830" t="s">
        <v>24</v>
      </c>
      <c r="F3830" t="s">
        <v>78</v>
      </c>
      <c r="G3830">
        <v>3305.68</v>
      </c>
      <c r="H3830" s="1">
        <v>43343</v>
      </c>
      <c r="I3830" t="s">
        <v>31</v>
      </c>
      <c r="J3830">
        <v>24</v>
      </c>
      <c r="K3830" t="s">
        <v>633</v>
      </c>
      <c r="L3830" t="s">
        <v>50</v>
      </c>
      <c r="M3830" t="s">
        <v>4354</v>
      </c>
      <c r="N3830">
        <v>11.79</v>
      </c>
      <c r="O3830" t="s">
        <v>23</v>
      </c>
    </row>
    <row r="3831" spans="1:15" hidden="1" x14ac:dyDescent="0.25">
      <c r="A3831" t="s">
        <v>40</v>
      </c>
      <c r="C3831" t="s">
        <v>486</v>
      </c>
      <c r="D3831">
        <f t="shared" si="59"/>
        <v>10</v>
      </c>
      <c r="E3831" t="s">
        <v>62</v>
      </c>
      <c r="F3831" t="s">
        <v>488</v>
      </c>
      <c r="G3831">
        <v>3257.22</v>
      </c>
      <c r="H3831" s="1">
        <v>43343</v>
      </c>
      <c r="I3831" t="s">
        <v>19</v>
      </c>
      <c r="J3831">
        <v>21</v>
      </c>
      <c r="M3831" t="s">
        <v>4355</v>
      </c>
      <c r="N3831">
        <v>66</v>
      </c>
      <c r="O3831" t="s">
        <v>23</v>
      </c>
    </row>
    <row r="3832" spans="1:15" hidden="1" x14ac:dyDescent="0.25">
      <c r="A3832" t="s">
        <v>40</v>
      </c>
      <c r="C3832" t="s">
        <v>378</v>
      </c>
      <c r="D3832">
        <f t="shared" si="59"/>
        <v>10</v>
      </c>
      <c r="E3832" t="s">
        <v>43</v>
      </c>
      <c r="F3832" t="s">
        <v>380</v>
      </c>
      <c r="G3832">
        <v>2740.11</v>
      </c>
      <c r="H3832" s="1">
        <v>43343</v>
      </c>
      <c r="I3832" t="s">
        <v>19</v>
      </c>
      <c r="J3832">
        <v>41</v>
      </c>
      <c r="M3832" t="s">
        <v>4355</v>
      </c>
      <c r="N3832">
        <v>33</v>
      </c>
      <c r="O3832" t="s">
        <v>23</v>
      </c>
    </row>
    <row r="3833" spans="1:15" hidden="1" x14ac:dyDescent="0.25">
      <c r="A3833" t="s">
        <v>40</v>
      </c>
      <c r="C3833" t="s">
        <v>207</v>
      </c>
      <c r="D3833">
        <f t="shared" si="59"/>
        <v>9</v>
      </c>
      <c r="E3833" t="s">
        <v>62</v>
      </c>
      <c r="F3833" t="s">
        <v>209</v>
      </c>
      <c r="G3833">
        <v>2889.3</v>
      </c>
      <c r="H3833" s="1">
        <v>43343</v>
      </c>
      <c r="I3833" t="s">
        <v>19</v>
      </c>
      <c r="J3833">
        <v>43</v>
      </c>
      <c r="M3833" t="s">
        <v>4355</v>
      </c>
      <c r="N3833">
        <v>18</v>
      </c>
      <c r="O3833" t="s">
        <v>23</v>
      </c>
    </row>
    <row r="3834" spans="1:15" x14ac:dyDescent="0.25">
      <c r="A3834" t="s">
        <v>40</v>
      </c>
      <c r="C3834" t="s">
        <v>271</v>
      </c>
      <c r="D3834">
        <f t="shared" si="59"/>
        <v>8</v>
      </c>
      <c r="E3834" t="s">
        <v>202</v>
      </c>
      <c r="F3834" t="s">
        <v>123</v>
      </c>
      <c r="G3834">
        <v>36558.239999999998</v>
      </c>
      <c r="H3834" s="1">
        <v>43343</v>
      </c>
      <c r="I3834" t="s">
        <v>31</v>
      </c>
      <c r="J3834">
        <v>38</v>
      </c>
      <c r="M3834" t="s">
        <v>4355</v>
      </c>
      <c r="N3834">
        <v>1880.95</v>
      </c>
      <c r="O3834" t="s">
        <v>204</v>
      </c>
    </row>
    <row r="3835" spans="1:15" hidden="1" x14ac:dyDescent="0.25">
      <c r="A3835" t="s">
        <v>14</v>
      </c>
      <c r="B3835">
        <v>1</v>
      </c>
      <c r="C3835" t="s">
        <v>15</v>
      </c>
      <c r="D3835">
        <f t="shared" si="59"/>
        <v>10</v>
      </c>
      <c r="E3835" t="s">
        <v>24</v>
      </c>
      <c r="F3835" t="s">
        <v>18</v>
      </c>
      <c r="G3835">
        <v>1589.81</v>
      </c>
      <c r="H3835" s="1">
        <v>43343</v>
      </c>
      <c r="I3835" t="s">
        <v>19</v>
      </c>
      <c r="J3835">
        <v>26</v>
      </c>
      <c r="K3835" t="s">
        <v>415</v>
      </c>
      <c r="L3835" t="s">
        <v>21</v>
      </c>
      <c r="M3835" t="s">
        <v>4356</v>
      </c>
      <c r="N3835">
        <v>11.25</v>
      </c>
      <c r="O3835" t="s">
        <v>23</v>
      </c>
    </row>
    <row r="3836" spans="1:15" hidden="1" x14ac:dyDescent="0.25">
      <c r="A3836" t="s">
        <v>14</v>
      </c>
      <c r="B3836">
        <v>0</v>
      </c>
      <c r="C3836" t="s">
        <v>302</v>
      </c>
      <c r="D3836">
        <f t="shared" si="59"/>
        <v>10</v>
      </c>
      <c r="E3836" t="s">
        <v>24</v>
      </c>
      <c r="F3836" t="s">
        <v>304</v>
      </c>
      <c r="G3836">
        <v>7881.98</v>
      </c>
      <c r="H3836" s="1">
        <v>43343</v>
      </c>
      <c r="I3836" t="s">
        <v>31</v>
      </c>
      <c r="J3836">
        <v>21</v>
      </c>
      <c r="K3836" t="s">
        <v>1359</v>
      </c>
      <c r="L3836" t="s">
        <v>58</v>
      </c>
      <c r="M3836" t="s">
        <v>4357</v>
      </c>
      <c r="N3836">
        <v>9.3000000000000007</v>
      </c>
      <c r="O3836" t="s">
        <v>23</v>
      </c>
    </row>
    <row r="3837" spans="1:15" hidden="1" x14ac:dyDescent="0.25">
      <c r="A3837" t="s">
        <v>14</v>
      </c>
      <c r="B3837">
        <v>1</v>
      </c>
      <c r="C3837" t="s">
        <v>386</v>
      </c>
      <c r="D3837">
        <f t="shared" si="59"/>
        <v>10</v>
      </c>
      <c r="E3837" t="s">
        <v>24</v>
      </c>
      <c r="F3837" t="s">
        <v>388</v>
      </c>
      <c r="G3837">
        <v>2558.14</v>
      </c>
      <c r="H3837" s="1">
        <v>43343</v>
      </c>
      <c r="I3837" t="s">
        <v>31</v>
      </c>
      <c r="J3837">
        <v>20</v>
      </c>
      <c r="K3837" t="s">
        <v>2332</v>
      </c>
      <c r="L3837" t="s">
        <v>50</v>
      </c>
      <c r="M3837" t="s">
        <v>4358</v>
      </c>
      <c r="N3837">
        <v>16.600000000000001</v>
      </c>
      <c r="O3837" t="s">
        <v>23</v>
      </c>
    </row>
    <row r="3838" spans="1:15" hidden="1" x14ac:dyDescent="0.25">
      <c r="A3838" t="s">
        <v>14</v>
      </c>
      <c r="B3838">
        <v>1</v>
      </c>
      <c r="C3838" t="s">
        <v>151</v>
      </c>
      <c r="D3838">
        <f t="shared" si="59"/>
        <v>10</v>
      </c>
      <c r="E3838" t="s">
        <v>24</v>
      </c>
      <c r="F3838" t="s">
        <v>153</v>
      </c>
      <c r="G3838">
        <v>3035.41</v>
      </c>
      <c r="H3838" s="1">
        <v>43343</v>
      </c>
      <c r="I3838" t="s">
        <v>19</v>
      </c>
      <c r="J3838">
        <v>21</v>
      </c>
      <c r="K3838" t="s">
        <v>484</v>
      </c>
      <c r="L3838" t="s">
        <v>58</v>
      </c>
      <c r="M3838" t="s">
        <v>4359</v>
      </c>
      <c r="N3838">
        <v>11.36</v>
      </c>
      <c r="O3838" t="s">
        <v>23</v>
      </c>
    </row>
    <row r="3839" spans="1:15" hidden="1" x14ac:dyDescent="0.25">
      <c r="A3839" t="s">
        <v>14</v>
      </c>
      <c r="B3839">
        <v>1</v>
      </c>
      <c r="C3839" t="s">
        <v>285</v>
      </c>
      <c r="D3839">
        <f t="shared" si="59"/>
        <v>10</v>
      </c>
      <c r="E3839" t="s">
        <v>17</v>
      </c>
      <c r="F3839" t="s">
        <v>140</v>
      </c>
      <c r="G3839">
        <v>1236.03</v>
      </c>
      <c r="H3839" s="1">
        <v>43343</v>
      </c>
      <c r="I3839" t="s">
        <v>19</v>
      </c>
      <c r="J3839">
        <v>21</v>
      </c>
      <c r="K3839" t="s">
        <v>336</v>
      </c>
      <c r="L3839" t="s">
        <v>259</v>
      </c>
      <c r="M3839" t="s">
        <v>4360</v>
      </c>
      <c r="N3839">
        <v>13.29</v>
      </c>
      <c r="O3839" t="s">
        <v>23</v>
      </c>
    </row>
    <row r="3840" spans="1:15" hidden="1" x14ac:dyDescent="0.25">
      <c r="A3840" t="s">
        <v>14</v>
      </c>
      <c r="B3840">
        <v>1</v>
      </c>
      <c r="C3840" t="s">
        <v>15</v>
      </c>
      <c r="D3840">
        <f t="shared" si="59"/>
        <v>10</v>
      </c>
      <c r="E3840" t="s">
        <v>17</v>
      </c>
      <c r="F3840" t="s">
        <v>18</v>
      </c>
      <c r="G3840">
        <v>1585.15</v>
      </c>
      <c r="H3840" s="1">
        <v>43343</v>
      </c>
      <c r="I3840" t="s">
        <v>19</v>
      </c>
      <c r="J3840">
        <v>26</v>
      </c>
      <c r="K3840" t="s">
        <v>1269</v>
      </c>
      <c r="L3840" t="s">
        <v>21</v>
      </c>
      <c r="M3840" t="s">
        <v>4361</v>
      </c>
      <c r="N3840">
        <v>4.66</v>
      </c>
      <c r="O3840" t="s">
        <v>23</v>
      </c>
    </row>
    <row r="3841" spans="1:15" hidden="1" x14ac:dyDescent="0.25">
      <c r="A3841" t="s">
        <v>14</v>
      </c>
      <c r="B3841">
        <v>1</v>
      </c>
      <c r="C3841" t="s">
        <v>1227</v>
      </c>
      <c r="D3841">
        <f t="shared" si="59"/>
        <v>10</v>
      </c>
      <c r="E3841" t="s">
        <v>24</v>
      </c>
      <c r="F3841" t="s">
        <v>1229</v>
      </c>
      <c r="G3841">
        <v>4707.4799999999996</v>
      </c>
      <c r="H3841" s="1">
        <v>43343</v>
      </c>
      <c r="I3841" t="s">
        <v>19</v>
      </c>
      <c r="J3841">
        <v>34</v>
      </c>
      <c r="K3841" t="s">
        <v>2848</v>
      </c>
      <c r="L3841" t="s">
        <v>58</v>
      </c>
      <c r="M3841" t="s">
        <v>4362</v>
      </c>
      <c r="N3841">
        <v>17.48</v>
      </c>
      <c r="O3841" t="s">
        <v>23</v>
      </c>
    </row>
    <row r="3842" spans="1:15" hidden="1" x14ac:dyDescent="0.25">
      <c r="A3842" t="s">
        <v>14</v>
      </c>
      <c r="B3842">
        <v>0</v>
      </c>
      <c r="C3842" t="s">
        <v>623</v>
      </c>
      <c r="D3842">
        <f t="shared" si="59"/>
        <v>10</v>
      </c>
      <c r="E3842" t="s">
        <v>24</v>
      </c>
      <c r="F3842" t="s">
        <v>625</v>
      </c>
      <c r="G3842">
        <v>11476.07</v>
      </c>
      <c r="H3842" s="1">
        <v>43343</v>
      </c>
      <c r="I3842" t="s">
        <v>31</v>
      </c>
      <c r="J3842">
        <v>38</v>
      </c>
      <c r="K3842" t="s">
        <v>408</v>
      </c>
      <c r="L3842" t="s">
        <v>50</v>
      </c>
      <c r="M3842" t="s">
        <v>4363</v>
      </c>
      <c r="N3842">
        <v>61.3</v>
      </c>
      <c r="O3842" t="s">
        <v>23</v>
      </c>
    </row>
    <row r="3843" spans="1:15" hidden="1" x14ac:dyDescent="0.25">
      <c r="A3843" t="s">
        <v>40</v>
      </c>
      <c r="C3843" t="s">
        <v>138</v>
      </c>
      <c r="D3843">
        <f t="shared" ref="D3843:D3906" si="60">LEN(C3843)-4</f>
        <v>10</v>
      </c>
      <c r="E3843" t="s">
        <v>43</v>
      </c>
      <c r="F3843" t="s">
        <v>140</v>
      </c>
      <c r="G3843">
        <v>21509.61</v>
      </c>
      <c r="H3843" s="1">
        <v>43343</v>
      </c>
      <c r="I3843" t="s">
        <v>19</v>
      </c>
      <c r="J3843">
        <v>34</v>
      </c>
      <c r="M3843" t="s">
        <v>4364</v>
      </c>
      <c r="N3843">
        <v>16</v>
      </c>
      <c r="O3843" t="s">
        <v>23</v>
      </c>
    </row>
    <row r="3844" spans="1:15" x14ac:dyDescent="0.25">
      <c r="A3844" t="s">
        <v>40</v>
      </c>
      <c r="C3844" t="s">
        <v>165</v>
      </c>
      <c r="D3844">
        <f t="shared" si="60"/>
        <v>10</v>
      </c>
      <c r="E3844" t="s">
        <v>202</v>
      </c>
      <c r="F3844" t="s">
        <v>167</v>
      </c>
      <c r="G3844">
        <v>4999.83</v>
      </c>
      <c r="H3844" s="1">
        <v>43343</v>
      </c>
      <c r="I3844" t="s">
        <v>19</v>
      </c>
      <c r="J3844">
        <v>20</v>
      </c>
      <c r="M3844" t="s">
        <v>4364</v>
      </c>
      <c r="N3844">
        <v>1138.79</v>
      </c>
      <c r="O3844" t="s">
        <v>204</v>
      </c>
    </row>
    <row r="3845" spans="1:15" x14ac:dyDescent="0.25">
      <c r="A3845" t="s">
        <v>40</v>
      </c>
      <c r="C3845" t="s">
        <v>98</v>
      </c>
      <c r="D3845">
        <f t="shared" si="60"/>
        <v>10</v>
      </c>
      <c r="E3845" t="s">
        <v>202</v>
      </c>
      <c r="F3845" t="s">
        <v>100</v>
      </c>
      <c r="G3845">
        <v>3046.63</v>
      </c>
      <c r="H3845" s="1">
        <v>43343</v>
      </c>
      <c r="I3845" t="s">
        <v>31</v>
      </c>
      <c r="J3845">
        <v>37</v>
      </c>
      <c r="M3845" t="s">
        <v>4364</v>
      </c>
      <c r="N3845">
        <v>917.45</v>
      </c>
      <c r="O3845" t="s">
        <v>204</v>
      </c>
    </row>
    <row r="3846" spans="1:15" hidden="1" x14ac:dyDescent="0.25">
      <c r="A3846" t="s">
        <v>14</v>
      </c>
      <c r="B3846">
        <v>1</v>
      </c>
      <c r="C3846" t="s">
        <v>146</v>
      </c>
      <c r="D3846">
        <f t="shared" si="60"/>
        <v>10</v>
      </c>
      <c r="E3846" t="s">
        <v>24</v>
      </c>
      <c r="F3846" t="s">
        <v>148</v>
      </c>
      <c r="G3846">
        <v>246.54</v>
      </c>
      <c r="H3846" s="1">
        <v>43343</v>
      </c>
      <c r="I3846" t="s">
        <v>31</v>
      </c>
      <c r="J3846">
        <v>25</v>
      </c>
      <c r="K3846" t="s">
        <v>52</v>
      </c>
      <c r="L3846" t="s">
        <v>50</v>
      </c>
      <c r="M3846" t="s">
        <v>4365</v>
      </c>
      <c r="N3846">
        <v>82.19</v>
      </c>
      <c r="O3846" t="s">
        <v>23</v>
      </c>
    </row>
    <row r="3847" spans="1:15" hidden="1" x14ac:dyDescent="0.25">
      <c r="A3847" t="s">
        <v>14</v>
      </c>
      <c r="B3847">
        <v>0</v>
      </c>
      <c r="C3847" t="s">
        <v>91</v>
      </c>
      <c r="D3847">
        <f t="shared" si="60"/>
        <v>10</v>
      </c>
      <c r="E3847" t="s">
        <v>24</v>
      </c>
      <c r="F3847" t="s">
        <v>93</v>
      </c>
      <c r="G3847">
        <v>2161.4699999999998</v>
      </c>
      <c r="H3847" s="1">
        <v>43343</v>
      </c>
      <c r="I3847" t="s">
        <v>19</v>
      </c>
      <c r="J3847">
        <v>24</v>
      </c>
      <c r="K3847" t="s">
        <v>1979</v>
      </c>
      <c r="L3847" t="s">
        <v>50</v>
      </c>
      <c r="M3847" t="s">
        <v>4366</v>
      </c>
      <c r="N3847">
        <v>24.43</v>
      </c>
      <c r="O3847" t="s">
        <v>23</v>
      </c>
    </row>
    <row r="3848" spans="1:15" hidden="1" x14ac:dyDescent="0.25">
      <c r="A3848" t="s">
        <v>14</v>
      </c>
      <c r="B3848">
        <v>1</v>
      </c>
      <c r="C3848" t="s">
        <v>320</v>
      </c>
      <c r="D3848">
        <f t="shared" si="60"/>
        <v>9</v>
      </c>
      <c r="E3848" t="s">
        <v>17</v>
      </c>
      <c r="F3848" t="s">
        <v>322</v>
      </c>
      <c r="G3848">
        <v>9648.09</v>
      </c>
      <c r="H3848" s="1">
        <v>43343</v>
      </c>
      <c r="I3848" t="s">
        <v>31</v>
      </c>
      <c r="J3848">
        <v>28</v>
      </c>
      <c r="K3848" t="s">
        <v>1799</v>
      </c>
      <c r="L3848" t="s">
        <v>50</v>
      </c>
      <c r="M3848" t="s">
        <v>4367</v>
      </c>
      <c r="N3848">
        <v>207.03</v>
      </c>
      <c r="O3848" t="s">
        <v>23</v>
      </c>
    </row>
    <row r="3849" spans="1:15" x14ac:dyDescent="0.25">
      <c r="A3849" t="s">
        <v>40</v>
      </c>
      <c r="C3849" t="s">
        <v>486</v>
      </c>
      <c r="D3849">
        <f t="shared" si="60"/>
        <v>10</v>
      </c>
      <c r="E3849" t="s">
        <v>202</v>
      </c>
      <c r="F3849" t="s">
        <v>488</v>
      </c>
      <c r="G3849">
        <v>5280.9</v>
      </c>
      <c r="H3849" s="1">
        <v>43343</v>
      </c>
      <c r="I3849" t="s">
        <v>19</v>
      </c>
      <c r="J3849">
        <v>21</v>
      </c>
      <c r="M3849" t="s">
        <v>4368</v>
      </c>
      <c r="N3849">
        <v>2023.68</v>
      </c>
      <c r="O3849" t="s">
        <v>204</v>
      </c>
    </row>
    <row r="3850" spans="1:15" x14ac:dyDescent="0.25">
      <c r="A3850" t="s">
        <v>40</v>
      </c>
      <c r="C3850" t="s">
        <v>750</v>
      </c>
      <c r="D3850">
        <f t="shared" si="60"/>
        <v>10</v>
      </c>
      <c r="E3850" t="s">
        <v>202</v>
      </c>
      <c r="F3850" t="s">
        <v>752</v>
      </c>
      <c r="G3850">
        <v>10176.4</v>
      </c>
      <c r="H3850" s="1">
        <v>43343</v>
      </c>
      <c r="I3850" t="s">
        <v>31</v>
      </c>
      <c r="J3850">
        <v>52</v>
      </c>
      <c r="M3850" t="s">
        <v>4368</v>
      </c>
      <c r="N3850">
        <v>3785.78</v>
      </c>
      <c r="O3850" t="s">
        <v>204</v>
      </c>
    </row>
    <row r="3851" spans="1:15" x14ac:dyDescent="0.25">
      <c r="A3851" t="s">
        <v>40</v>
      </c>
      <c r="C3851" t="s">
        <v>499</v>
      </c>
      <c r="D3851">
        <f t="shared" si="60"/>
        <v>9</v>
      </c>
      <c r="E3851" t="s">
        <v>202</v>
      </c>
      <c r="F3851" t="s">
        <v>501</v>
      </c>
      <c r="G3851">
        <v>2373.44</v>
      </c>
      <c r="H3851" s="1">
        <v>43343</v>
      </c>
      <c r="I3851" t="s">
        <v>19</v>
      </c>
      <c r="J3851">
        <v>64</v>
      </c>
      <c r="M3851" t="s">
        <v>4368</v>
      </c>
      <c r="N3851">
        <v>576</v>
      </c>
      <c r="O3851" t="s">
        <v>204</v>
      </c>
    </row>
    <row r="3852" spans="1:15" x14ac:dyDescent="0.25">
      <c r="A3852" t="s">
        <v>40</v>
      </c>
      <c r="C3852" t="s">
        <v>103</v>
      </c>
      <c r="D3852">
        <f t="shared" si="60"/>
        <v>10</v>
      </c>
      <c r="E3852" t="s">
        <v>202</v>
      </c>
      <c r="F3852" t="s">
        <v>105</v>
      </c>
      <c r="G3852">
        <v>4306.38</v>
      </c>
      <c r="H3852" s="1">
        <v>43343</v>
      </c>
      <c r="I3852" t="s">
        <v>19</v>
      </c>
      <c r="J3852">
        <v>25</v>
      </c>
      <c r="M3852" t="s">
        <v>4368</v>
      </c>
      <c r="N3852">
        <v>1225.33</v>
      </c>
      <c r="O3852" t="s">
        <v>204</v>
      </c>
    </row>
    <row r="3853" spans="1:15" x14ac:dyDescent="0.25">
      <c r="A3853" t="s">
        <v>40</v>
      </c>
      <c r="C3853" t="s">
        <v>753</v>
      </c>
      <c r="D3853">
        <f t="shared" si="60"/>
        <v>10</v>
      </c>
      <c r="E3853" t="s">
        <v>202</v>
      </c>
      <c r="F3853" t="s">
        <v>755</v>
      </c>
      <c r="G3853">
        <v>8532.43</v>
      </c>
      <c r="H3853" s="1">
        <v>43343</v>
      </c>
      <c r="I3853" t="s">
        <v>19</v>
      </c>
      <c r="J3853">
        <v>40</v>
      </c>
      <c r="M3853" t="s">
        <v>4368</v>
      </c>
      <c r="N3853">
        <v>1946.57</v>
      </c>
      <c r="O3853" t="s">
        <v>204</v>
      </c>
    </row>
    <row r="3854" spans="1:15" hidden="1" x14ac:dyDescent="0.25">
      <c r="A3854" t="s">
        <v>40</v>
      </c>
      <c r="C3854" t="s">
        <v>285</v>
      </c>
      <c r="D3854">
        <f t="shared" si="60"/>
        <v>10</v>
      </c>
      <c r="E3854" t="s">
        <v>43</v>
      </c>
      <c r="F3854" t="s">
        <v>140</v>
      </c>
      <c r="G3854">
        <v>1207.03</v>
      </c>
      <c r="H3854" s="1">
        <v>43343</v>
      </c>
      <c r="I3854" t="s">
        <v>19</v>
      </c>
      <c r="J3854">
        <v>21</v>
      </c>
      <c r="M3854" t="s">
        <v>4368</v>
      </c>
      <c r="N3854">
        <v>29</v>
      </c>
      <c r="O3854" t="s">
        <v>23</v>
      </c>
    </row>
    <row r="3855" spans="1:15" hidden="1" x14ac:dyDescent="0.25">
      <c r="A3855" t="s">
        <v>14</v>
      </c>
      <c r="B3855">
        <v>1</v>
      </c>
      <c r="C3855" t="s">
        <v>216</v>
      </c>
      <c r="D3855">
        <f t="shared" si="60"/>
        <v>10</v>
      </c>
      <c r="E3855" t="s">
        <v>24</v>
      </c>
      <c r="F3855" t="s">
        <v>218</v>
      </c>
      <c r="G3855">
        <v>60402.34</v>
      </c>
      <c r="H3855" s="1">
        <v>43343</v>
      </c>
      <c r="I3855" t="s">
        <v>31</v>
      </c>
      <c r="J3855">
        <v>33</v>
      </c>
      <c r="K3855" t="s">
        <v>52</v>
      </c>
      <c r="L3855" t="s">
        <v>50</v>
      </c>
      <c r="M3855" t="s">
        <v>4369</v>
      </c>
      <c r="N3855">
        <v>7.77</v>
      </c>
      <c r="O3855" t="s">
        <v>23</v>
      </c>
    </row>
    <row r="3856" spans="1:15" hidden="1" x14ac:dyDescent="0.25">
      <c r="A3856" t="s">
        <v>14</v>
      </c>
      <c r="B3856">
        <v>1</v>
      </c>
      <c r="C3856" t="s">
        <v>630</v>
      </c>
      <c r="D3856">
        <f t="shared" si="60"/>
        <v>10</v>
      </c>
      <c r="E3856" t="s">
        <v>17</v>
      </c>
      <c r="F3856" t="s">
        <v>632</v>
      </c>
      <c r="G3856">
        <v>3738.4</v>
      </c>
      <c r="H3856" s="1">
        <v>43343</v>
      </c>
      <c r="I3856" t="s">
        <v>31</v>
      </c>
      <c r="J3856">
        <v>22</v>
      </c>
      <c r="K3856" t="s">
        <v>907</v>
      </c>
      <c r="L3856" t="s">
        <v>50</v>
      </c>
      <c r="M3856" t="s">
        <v>4370</v>
      </c>
      <c r="N3856">
        <v>47.83</v>
      </c>
      <c r="O3856" t="s">
        <v>23</v>
      </c>
    </row>
    <row r="3857" spans="1:15" hidden="1" x14ac:dyDescent="0.25">
      <c r="A3857" t="s">
        <v>14</v>
      </c>
      <c r="B3857">
        <v>1</v>
      </c>
      <c r="C3857" t="s">
        <v>73</v>
      </c>
      <c r="D3857">
        <f t="shared" si="60"/>
        <v>10</v>
      </c>
      <c r="E3857" t="s">
        <v>17</v>
      </c>
      <c r="F3857" t="s">
        <v>75</v>
      </c>
      <c r="G3857">
        <v>8447.84</v>
      </c>
      <c r="H3857" s="1">
        <v>43343</v>
      </c>
      <c r="I3857" t="s">
        <v>31</v>
      </c>
      <c r="J3857">
        <v>43</v>
      </c>
      <c r="K3857" t="s">
        <v>4371</v>
      </c>
      <c r="L3857" t="s">
        <v>50</v>
      </c>
      <c r="M3857" t="s">
        <v>4372</v>
      </c>
      <c r="N3857">
        <v>26.54</v>
      </c>
      <c r="O3857" t="s">
        <v>23</v>
      </c>
    </row>
    <row r="3858" spans="1:15" hidden="1" x14ac:dyDescent="0.25">
      <c r="A3858" t="s">
        <v>40</v>
      </c>
      <c r="C3858" t="s">
        <v>607</v>
      </c>
      <c r="D3858">
        <f t="shared" si="60"/>
        <v>10</v>
      </c>
      <c r="E3858" t="s">
        <v>43</v>
      </c>
      <c r="F3858" t="s">
        <v>609</v>
      </c>
      <c r="G3858">
        <v>17673.18</v>
      </c>
      <c r="H3858" s="1">
        <v>43343</v>
      </c>
      <c r="I3858" t="s">
        <v>19</v>
      </c>
      <c r="J3858">
        <v>46</v>
      </c>
      <c r="M3858" t="s">
        <v>4373</v>
      </c>
      <c r="N3858">
        <v>22</v>
      </c>
      <c r="O3858" t="s">
        <v>23</v>
      </c>
    </row>
    <row r="3859" spans="1:15" hidden="1" x14ac:dyDescent="0.25">
      <c r="A3859" t="s">
        <v>40</v>
      </c>
      <c r="C3859" t="s">
        <v>419</v>
      </c>
      <c r="D3859">
        <f t="shared" si="60"/>
        <v>10</v>
      </c>
      <c r="E3859" t="s">
        <v>43</v>
      </c>
      <c r="F3859" t="s">
        <v>421</v>
      </c>
      <c r="G3859">
        <v>62202.22</v>
      </c>
      <c r="H3859" s="1">
        <v>43343</v>
      </c>
      <c r="I3859" t="s">
        <v>31</v>
      </c>
      <c r="J3859">
        <v>40</v>
      </c>
      <c r="M3859" t="s">
        <v>4373</v>
      </c>
      <c r="N3859">
        <v>40</v>
      </c>
      <c r="O3859" t="s">
        <v>23</v>
      </c>
    </row>
    <row r="3860" spans="1:15" x14ac:dyDescent="0.25">
      <c r="A3860" t="s">
        <v>40</v>
      </c>
      <c r="C3860" t="s">
        <v>566</v>
      </c>
      <c r="D3860">
        <f t="shared" si="60"/>
        <v>10</v>
      </c>
      <c r="E3860" t="s">
        <v>202</v>
      </c>
      <c r="F3860" t="s">
        <v>568</v>
      </c>
      <c r="G3860">
        <v>28076.1</v>
      </c>
      <c r="H3860" s="1">
        <v>43343</v>
      </c>
      <c r="I3860" t="s">
        <v>19</v>
      </c>
      <c r="J3860">
        <v>50</v>
      </c>
      <c r="M3860" t="s">
        <v>4373</v>
      </c>
      <c r="N3860">
        <v>1436.98</v>
      </c>
      <c r="O3860" t="s">
        <v>204</v>
      </c>
    </row>
    <row r="3861" spans="1:15" hidden="1" x14ac:dyDescent="0.25">
      <c r="A3861" t="s">
        <v>14</v>
      </c>
      <c r="B3861">
        <v>1</v>
      </c>
      <c r="C3861" t="s">
        <v>151</v>
      </c>
      <c r="D3861">
        <f t="shared" si="60"/>
        <v>10</v>
      </c>
      <c r="E3861" t="s">
        <v>24</v>
      </c>
      <c r="F3861" t="s">
        <v>153</v>
      </c>
      <c r="G3861">
        <v>2957.78</v>
      </c>
      <c r="H3861" s="1">
        <v>43343</v>
      </c>
      <c r="I3861" t="s">
        <v>19</v>
      </c>
      <c r="J3861">
        <v>21</v>
      </c>
      <c r="K3861" t="s">
        <v>4374</v>
      </c>
      <c r="L3861" t="s">
        <v>21</v>
      </c>
      <c r="M3861" t="s">
        <v>4375</v>
      </c>
      <c r="N3861">
        <v>77.63</v>
      </c>
      <c r="O3861" t="s">
        <v>23</v>
      </c>
    </row>
    <row r="3862" spans="1:15" hidden="1" x14ac:dyDescent="0.25">
      <c r="A3862" t="s">
        <v>14</v>
      </c>
      <c r="B3862">
        <v>1</v>
      </c>
      <c r="C3862" t="s">
        <v>165</v>
      </c>
      <c r="D3862">
        <f t="shared" si="60"/>
        <v>10</v>
      </c>
      <c r="E3862" t="s">
        <v>17</v>
      </c>
      <c r="F3862" t="s">
        <v>167</v>
      </c>
      <c r="G3862">
        <v>4963.8100000000004</v>
      </c>
      <c r="H3862" s="1">
        <v>43343</v>
      </c>
      <c r="I3862" t="s">
        <v>19</v>
      </c>
      <c r="J3862">
        <v>20</v>
      </c>
      <c r="K3862" t="s">
        <v>2907</v>
      </c>
      <c r="L3862" t="s">
        <v>26</v>
      </c>
      <c r="M3862" t="s">
        <v>4376</v>
      </c>
      <c r="N3862">
        <v>36.020000000000003</v>
      </c>
      <c r="O3862" t="s">
        <v>23</v>
      </c>
    </row>
    <row r="3863" spans="1:15" hidden="1" x14ac:dyDescent="0.25">
      <c r="A3863" t="s">
        <v>14</v>
      </c>
      <c r="B3863">
        <v>1</v>
      </c>
      <c r="C3863" t="s">
        <v>181</v>
      </c>
      <c r="D3863">
        <f t="shared" si="60"/>
        <v>10</v>
      </c>
      <c r="E3863" t="s">
        <v>24</v>
      </c>
      <c r="F3863" t="s">
        <v>183</v>
      </c>
      <c r="G3863">
        <v>4125.2299999999996</v>
      </c>
      <c r="H3863" s="1">
        <v>43343</v>
      </c>
      <c r="I3863" t="s">
        <v>31</v>
      </c>
      <c r="J3863">
        <v>27</v>
      </c>
      <c r="K3863" t="s">
        <v>4377</v>
      </c>
      <c r="L3863" t="s">
        <v>50</v>
      </c>
      <c r="M3863" t="s">
        <v>4378</v>
      </c>
      <c r="N3863">
        <v>14.79</v>
      </c>
      <c r="O3863" t="s">
        <v>23</v>
      </c>
    </row>
    <row r="3864" spans="1:15" hidden="1" x14ac:dyDescent="0.25">
      <c r="A3864" t="s">
        <v>14</v>
      </c>
      <c r="B3864">
        <v>1</v>
      </c>
      <c r="C3864" t="s">
        <v>235</v>
      </c>
      <c r="D3864">
        <f t="shared" si="60"/>
        <v>10</v>
      </c>
      <c r="E3864" t="s">
        <v>17</v>
      </c>
      <c r="F3864" t="s">
        <v>237</v>
      </c>
      <c r="G3864">
        <v>192986.49</v>
      </c>
      <c r="H3864" s="1">
        <v>43343</v>
      </c>
      <c r="I3864" t="s">
        <v>19</v>
      </c>
      <c r="J3864">
        <v>40</v>
      </c>
      <c r="K3864" t="s">
        <v>1366</v>
      </c>
      <c r="L3864" t="s">
        <v>50</v>
      </c>
      <c r="M3864" t="s">
        <v>4379</v>
      </c>
      <c r="N3864">
        <v>35.51</v>
      </c>
      <c r="O3864" t="s">
        <v>23</v>
      </c>
    </row>
    <row r="3865" spans="1:15" hidden="1" x14ac:dyDescent="0.25">
      <c r="A3865" t="s">
        <v>14</v>
      </c>
      <c r="B3865">
        <v>1</v>
      </c>
      <c r="C3865" t="s">
        <v>91</v>
      </c>
      <c r="D3865">
        <f t="shared" si="60"/>
        <v>10</v>
      </c>
      <c r="E3865" t="s">
        <v>17</v>
      </c>
      <c r="F3865" t="s">
        <v>93</v>
      </c>
      <c r="G3865">
        <v>2154.7199999999998</v>
      </c>
      <c r="H3865" s="1">
        <v>43343</v>
      </c>
      <c r="I3865" t="s">
        <v>19</v>
      </c>
      <c r="J3865">
        <v>24</v>
      </c>
      <c r="K3865" t="s">
        <v>911</v>
      </c>
      <c r="L3865" t="s">
        <v>50</v>
      </c>
      <c r="M3865" t="s">
        <v>4380</v>
      </c>
      <c r="N3865">
        <v>6.75</v>
      </c>
      <c r="O3865" t="s">
        <v>23</v>
      </c>
    </row>
    <row r="3866" spans="1:15" hidden="1" x14ac:dyDescent="0.25">
      <c r="A3866" t="s">
        <v>14</v>
      </c>
      <c r="B3866">
        <v>1</v>
      </c>
      <c r="C3866" t="s">
        <v>165</v>
      </c>
      <c r="D3866">
        <f t="shared" si="60"/>
        <v>10</v>
      </c>
      <c r="E3866" t="s">
        <v>24</v>
      </c>
      <c r="F3866" t="s">
        <v>167</v>
      </c>
      <c r="G3866">
        <v>4949.95</v>
      </c>
      <c r="H3866" s="1">
        <v>43343</v>
      </c>
      <c r="I3866" t="s">
        <v>19</v>
      </c>
      <c r="J3866">
        <v>20</v>
      </c>
      <c r="K3866" t="s">
        <v>4381</v>
      </c>
      <c r="L3866" t="s">
        <v>58</v>
      </c>
      <c r="M3866" t="s">
        <v>4382</v>
      </c>
      <c r="N3866">
        <v>13.86</v>
      </c>
      <c r="O3866" t="s">
        <v>23</v>
      </c>
    </row>
    <row r="3867" spans="1:15" x14ac:dyDescent="0.25">
      <c r="A3867" t="s">
        <v>40</v>
      </c>
      <c r="C3867" t="s">
        <v>54</v>
      </c>
      <c r="D3867">
        <f t="shared" si="60"/>
        <v>9</v>
      </c>
      <c r="E3867" t="s">
        <v>202</v>
      </c>
      <c r="F3867" t="s">
        <v>56</v>
      </c>
      <c r="G3867">
        <v>5392.21</v>
      </c>
      <c r="H3867" s="1">
        <v>43343</v>
      </c>
      <c r="I3867" t="s">
        <v>19</v>
      </c>
      <c r="J3867">
        <v>27</v>
      </c>
      <c r="M3867" t="s">
        <v>4383</v>
      </c>
      <c r="N3867">
        <v>2840.15</v>
      </c>
      <c r="O3867" t="s">
        <v>204</v>
      </c>
    </row>
    <row r="3868" spans="1:15" hidden="1" x14ac:dyDescent="0.25">
      <c r="A3868" t="s">
        <v>14</v>
      </c>
      <c r="B3868">
        <v>0</v>
      </c>
      <c r="C3868" t="s">
        <v>151</v>
      </c>
      <c r="D3868">
        <f t="shared" si="60"/>
        <v>10</v>
      </c>
      <c r="E3868" t="s">
        <v>17</v>
      </c>
      <c r="F3868" t="s">
        <v>153</v>
      </c>
      <c r="G3868">
        <v>2937.02</v>
      </c>
      <c r="H3868" s="1">
        <v>43343</v>
      </c>
      <c r="I3868" t="s">
        <v>19</v>
      </c>
      <c r="J3868">
        <v>21</v>
      </c>
      <c r="K3868" t="s">
        <v>4384</v>
      </c>
      <c r="L3868" t="s">
        <v>26</v>
      </c>
      <c r="M3868" t="s">
        <v>4385</v>
      </c>
      <c r="N3868">
        <v>20.76</v>
      </c>
      <c r="O3868" t="s">
        <v>23</v>
      </c>
    </row>
    <row r="3869" spans="1:15" hidden="1" x14ac:dyDescent="0.25">
      <c r="A3869" t="s">
        <v>14</v>
      </c>
      <c r="B3869">
        <v>0</v>
      </c>
      <c r="C3869" t="s">
        <v>285</v>
      </c>
      <c r="D3869">
        <f t="shared" si="60"/>
        <v>10</v>
      </c>
      <c r="E3869" t="s">
        <v>17</v>
      </c>
      <c r="F3869" t="s">
        <v>140</v>
      </c>
      <c r="G3869">
        <v>1203.8900000000001</v>
      </c>
      <c r="H3869" s="1">
        <v>43343</v>
      </c>
      <c r="I3869" t="s">
        <v>19</v>
      </c>
      <c r="J3869">
        <v>21</v>
      </c>
      <c r="K3869" t="s">
        <v>513</v>
      </c>
      <c r="L3869" t="s">
        <v>259</v>
      </c>
      <c r="M3869" t="s">
        <v>4386</v>
      </c>
      <c r="N3869">
        <v>3.14</v>
      </c>
      <c r="O3869" t="s">
        <v>23</v>
      </c>
    </row>
    <row r="3870" spans="1:15" hidden="1" x14ac:dyDescent="0.25">
      <c r="A3870" t="s">
        <v>14</v>
      </c>
      <c r="B3870">
        <v>1</v>
      </c>
      <c r="C3870" t="s">
        <v>875</v>
      </c>
      <c r="D3870">
        <f t="shared" si="60"/>
        <v>10</v>
      </c>
      <c r="E3870" t="s">
        <v>17</v>
      </c>
      <c r="F3870" t="s">
        <v>877</v>
      </c>
      <c r="G3870">
        <v>16196.11</v>
      </c>
      <c r="H3870" s="1">
        <v>43343</v>
      </c>
      <c r="I3870" t="s">
        <v>31</v>
      </c>
      <c r="J3870">
        <v>42</v>
      </c>
      <c r="K3870" t="s">
        <v>4387</v>
      </c>
      <c r="L3870" t="s">
        <v>26</v>
      </c>
      <c r="M3870" t="s">
        <v>4388</v>
      </c>
      <c r="N3870">
        <v>37.659999999999997</v>
      </c>
      <c r="O3870" t="s">
        <v>23</v>
      </c>
    </row>
    <row r="3871" spans="1:15" hidden="1" x14ac:dyDescent="0.25">
      <c r="A3871" t="s">
        <v>14</v>
      </c>
      <c r="B3871">
        <v>1</v>
      </c>
      <c r="C3871" t="s">
        <v>216</v>
      </c>
      <c r="D3871">
        <f t="shared" si="60"/>
        <v>10</v>
      </c>
      <c r="E3871" t="s">
        <v>17</v>
      </c>
      <c r="F3871" t="s">
        <v>218</v>
      </c>
      <c r="G3871">
        <v>60375.29</v>
      </c>
      <c r="H3871" s="1">
        <v>43343</v>
      </c>
      <c r="I3871" t="s">
        <v>31</v>
      </c>
      <c r="J3871">
        <v>33</v>
      </c>
      <c r="K3871" t="s">
        <v>52</v>
      </c>
      <c r="L3871" t="s">
        <v>50</v>
      </c>
      <c r="M3871" t="s">
        <v>4389</v>
      </c>
      <c r="N3871">
        <v>27.05</v>
      </c>
      <c r="O3871" t="s">
        <v>23</v>
      </c>
    </row>
    <row r="3872" spans="1:15" hidden="1" x14ac:dyDescent="0.25">
      <c r="A3872" t="s">
        <v>14</v>
      </c>
      <c r="B3872">
        <v>1</v>
      </c>
      <c r="C3872" t="s">
        <v>273</v>
      </c>
      <c r="D3872">
        <f t="shared" si="60"/>
        <v>9</v>
      </c>
      <c r="E3872" t="s">
        <v>17</v>
      </c>
      <c r="F3872" t="s">
        <v>275</v>
      </c>
      <c r="G3872">
        <v>4519.67</v>
      </c>
      <c r="H3872" s="1">
        <v>43343</v>
      </c>
      <c r="I3872" t="s">
        <v>19</v>
      </c>
      <c r="J3872">
        <v>30</v>
      </c>
      <c r="K3872" t="s">
        <v>4390</v>
      </c>
      <c r="L3872" t="s">
        <v>50</v>
      </c>
      <c r="M3872" t="s">
        <v>4391</v>
      </c>
      <c r="N3872">
        <v>18.010000000000002</v>
      </c>
      <c r="O3872" t="s">
        <v>23</v>
      </c>
    </row>
    <row r="3873" spans="1:15" hidden="1" x14ac:dyDescent="0.25">
      <c r="A3873" t="s">
        <v>14</v>
      </c>
      <c r="B3873">
        <v>1</v>
      </c>
      <c r="C3873" t="s">
        <v>138</v>
      </c>
      <c r="D3873">
        <f t="shared" si="60"/>
        <v>10</v>
      </c>
      <c r="E3873" t="s">
        <v>24</v>
      </c>
      <c r="F3873" t="s">
        <v>140</v>
      </c>
      <c r="G3873">
        <v>21478.35</v>
      </c>
      <c r="H3873" s="1">
        <v>43343</v>
      </c>
      <c r="I3873" t="s">
        <v>19</v>
      </c>
      <c r="J3873">
        <v>34</v>
      </c>
      <c r="K3873" t="s">
        <v>463</v>
      </c>
      <c r="L3873" t="s">
        <v>142</v>
      </c>
      <c r="M3873" t="s">
        <v>4392</v>
      </c>
      <c r="N3873">
        <v>31.26</v>
      </c>
      <c r="O3873" t="s">
        <v>23</v>
      </c>
    </row>
    <row r="3874" spans="1:15" hidden="1" x14ac:dyDescent="0.25">
      <c r="A3874" t="s">
        <v>14</v>
      </c>
      <c r="B3874">
        <v>1</v>
      </c>
      <c r="C3874" t="s">
        <v>165</v>
      </c>
      <c r="D3874">
        <f t="shared" si="60"/>
        <v>10</v>
      </c>
      <c r="E3874" t="s">
        <v>24</v>
      </c>
      <c r="F3874" t="s">
        <v>167</v>
      </c>
      <c r="G3874">
        <v>4938.26</v>
      </c>
      <c r="H3874" s="1">
        <v>43343</v>
      </c>
      <c r="I3874" t="s">
        <v>19</v>
      </c>
      <c r="J3874">
        <v>20</v>
      </c>
      <c r="K3874" t="s">
        <v>1010</v>
      </c>
      <c r="L3874" t="s">
        <v>58</v>
      </c>
      <c r="M3874" t="s">
        <v>4393</v>
      </c>
      <c r="N3874">
        <v>11.69</v>
      </c>
      <c r="O3874" t="s">
        <v>23</v>
      </c>
    </row>
    <row r="3875" spans="1:15" hidden="1" x14ac:dyDescent="0.25">
      <c r="A3875" t="s">
        <v>14</v>
      </c>
      <c r="B3875">
        <v>1</v>
      </c>
      <c r="C3875" t="s">
        <v>238</v>
      </c>
      <c r="D3875">
        <f t="shared" si="60"/>
        <v>10</v>
      </c>
      <c r="E3875" t="s">
        <v>24</v>
      </c>
      <c r="F3875" t="s">
        <v>240</v>
      </c>
      <c r="G3875">
        <v>6482.67</v>
      </c>
      <c r="H3875" s="1">
        <v>43343</v>
      </c>
      <c r="I3875" t="s">
        <v>31</v>
      </c>
      <c r="J3875">
        <v>19</v>
      </c>
      <c r="K3875" t="s">
        <v>25</v>
      </c>
      <c r="L3875" t="s">
        <v>26</v>
      </c>
      <c r="M3875" t="s">
        <v>4394</v>
      </c>
      <c r="N3875">
        <v>51.51</v>
      </c>
      <c r="O3875" t="s">
        <v>23</v>
      </c>
    </row>
    <row r="3876" spans="1:15" x14ac:dyDescent="0.25">
      <c r="A3876" t="s">
        <v>40</v>
      </c>
      <c r="C3876" t="s">
        <v>649</v>
      </c>
      <c r="D3876">
        <f t="shared" si="60"/>
        <v>10</v>
      </c>
      <c r="E3876" t="s">
        <v>202</v>
      </c>
      <c r="F3876" t="s">
        <v>651</v>
      </c>
      <c r="G3876">
        <v>8239.4</v>
      </c>
      <c r="H3876" s="1">
        <v>43343</v>
      </c>
      <c r="I3876" t="s">
        <v>19</v>
      </c>
      <c r="J3876">
        <v>25</v>
      </c>
      <c r="M3876" t="s">
        <v>4395</v>
      </c>
      <c r="N3876">
        <v>2282.36</v>
      </c>
      <c r="O3876" t="s">
        <v>204</v>
      </c>
    </row>
    <row r="3877" spans="1:15" hidden="1" x14ac:dyDescent="0.25">
      <c r="A3877" t="s">
        <v>40</v>
      </c>
      <c r="C3877" t="s">
        <v>60</v>
      </c>
      <c r="D3877">
        <f t="shared" si="60"/>
        <v>9</v>
      </c>
      <c r="E3877" t="s">
        <v>43</v>
      </c>
      <c r="F3877" t="s">
        <v>30</v>
      </c>
      <c r="G3877">
        <v>7063.16</v>
      </c>
      <c r="H3877" s="1">
        <v>43343</v>
      </c>
      <c r="I3877" t="s">
        <v>31</v>
      </c>
      <c r="J3877">
        <v>40</v>
      </c>
      <c r="M3877" t="s">
        <v>4395</v>
      </c>
      <c r="N3877">
        <v>41</v>
      </c>
      <c r="O3877" t="s">
        <v>23</v>
      </c>
    </row>
    <row r="3878" spans="1:15" x14ac:dyDescent="0.25">
      <c r="A3878" t="s">
        <v>40</v>
      </c>
      <c r="C3878" t="s">
        <v>350</v>
      </c>
      <c r="D3878">
        <f t="shared" si="60"/>
        <v>9</v>
      </c>
      <c r="E3878" t="s">
        <v>202</v>
      </c>
      <c r="F3878" t="s">
        <v>30</v>
      </c>
      <c r="G3878">
        <v>34453.199999999997</v>
      </c>
      <c r="H3878" s="1">
        <v>43343</v>
      </c>
      <c r="I3878" t="s">
        <v>31</v>
      </c>
      <c r="J3878">
        <v>21</v>
      </c>
      <c r="M3878" t="s">
        <v>4395</v>
      </c>
      <c r="N3878">
        <v>1560.2</v>
      </c>
      <c r="O3878" t="s">
        <v>204</v>
      </c>
    </row>
    <row r="3879" spans="1:15" hidden="1" x14ac:dyDescent="0.25">
      <c r="A3879" t="s">
        <v>40</v>
      </c>
      <c r="C3879" t="s">
        <v>243</v>
      </c>
      <c r="D3879">
        <f t="shared" si="60"/>
        <v>10</v>
      </c>
      <c r="E3879" t="s">
        <v>43</v>
      </c>
      <c r="F3879" t="s">
        <v>245</v>
      </c>
      <c r="G3879">
        <v>36409.93</v>
      </c>
      <c r="H3879" s="1">
        <v>43343</v>
      </c>
      <c r="I3879" t="s">
        <v>31</v>
      </c>
      <c r="J3879">
        <v>28</v>
      </c>
      <c r="M3879" t="s">
        <v>4395</v>
      </c>
      <c r="N3879">
        <v>43</v>
      </c>
      <c r="O3879" t="s">
        <v>23</v>
      </c>
    </row>
    <row r="3880" spans="1:15" hidden="1" x14ac:dyDescent="0.25">
      <c r="A3880" t="s">
        <v>40</v>
      </c>
      <c r="C3880" t="s">
        <v>338</v>
      </c>
      <c r="D3880">
        <f t="shared" si="60"/>
        <v>10</v>
      </c>
      <c r="E3880" t="s">
        <v>43</v>
      </c>
      <c r="F3880" t="s">
        <v>340</v>
      </c>
      <c r="G3880">
        <v>3582.65</v>
      </c>
      <c r="H3880" s="1">
        <v>43343</v>
      </c>
      <c r="I3880" t="s">
        <v>19</v>
      </c>
      <c r="J3880">
        <v>24</v>
      </c>
      <c r="M3880" t="s">
        <v>4395</v>
      </c>
      <c r="N3880">
        <v>27</v>
      </c>
      <c r="O3880" t="s">
        <v>23</v>
      </c>
    </row>
    <row r="3881" spans="1:15" hidden="1" x14ac:dyDescent="0.25">
      <c r="A3881" t="s">
        <v>14</v>
      </c>
      <c r="B3881">
        <v>1</v>
      </c>
      <c r="C3881" t="s">
        <v>91</v>
      </c>
      <c r="D3881">
        <f t="shared" si="60"/>
        <v>10</v>
      </c>
      <c r="E3881" t="s">
        <v>24</v>
      </c>
      <c r="F3881" t="s">
        <v>93</v>
      </c>
      <c r="G3881">
        <v>2146.84</v>
      </c>
      <c r="H3881" s="1">
        <v>43343</v>
      </c>
      <c r="I3881" t="s">
        <v>19</v>
      </c>
      <c r="J3881">
        <v>24</v>
      </c>
      <c r="K3881" t="s">
        <v>1131</v>
      </c>
      <c r="L3881" t="s">
        <v>50</v>
      </c>
      <c r="M3881" t="s">
        <v>4396</v>
      </c>
      <c r="N3881">
        <v>7.88</v>
      </c>
      <c r="O3881" t="s">
        <v>23</v>
      </c>
    </row>
    <row r="3882" spans="1:15" hidden="1" x14ac:dyDescent="0.25">
      <c r="A3882" t="s">
        <v>14</v>
      </c>
      <c r="B3882">
        <v>1</v>
      </c>
      <c r="C3882" t="s">
        <v>165</v>
      </c>
      <c r="D3882">
        <f t="shared" si="60"/>
        <v>10</v>
      </c>
      <c r="E3882" t="s">
        <v>24</v>
      </c>
      <c r="F3882" t="s">
        <v>167</v>
      </c>
      <c r="G3882">
        <v>4923.2</v>
      </c>
      <c r="H3882" s="1">
        <v>43343</v>
      </c>
      <c r="I3882" t="s">
        <v>19</v>
      </c>
      <c r="J3882">
        <v>20</v>
      </c>
      <c r="K3882" t="s">
        <v>1033</v>
      </c>
      <c r="L3882" t="s">
        <v>26</v>
      </c>
      <c r="M3882" t="s">
        <v>4397</v>
      </c>
      <c r="N3882">
        <v>15.06</v>
      </c>
      <c r="O3882" t="s">
        <v>23</v>
      </c>
    </row>
    <row r="3883" spans="1:15" hidden="1" x14ac:dyDescent="0.25">
      <c r="A3883" t="s">
        <v>14</v>
      </c>
      <c r="B3883">
        <v>1</v>
      </c>
      <c r="C3883" t="s">
        <v>54</v>
      </c>
      <c r="D3883">
        <f t="shared" si="60"/>
        <v>9</v>
      </c>
      <c r="E3883" t="s">
        <v>24</v>
      </c>
      <c r="F3883" t="s">
        <v>56</v>
      </c>
      <c r="G3883">
        <v>5375.87</v>
      </c>
      <c r="H3883" s="1">
        <v>43343</v>
      </c>
      <c r="I3883" t="s">
        <v>19</v>
      </c>
      <c r="J3883">
        <v>27</v>
      </c>
      <c r="K3883" t="s">
        <v>959</v>
      </c>
      <c r="L3883" t="s">
        <v>58</v>
      </c>
      <c r="M3883" t="s">
        <v>4398</v>
      </c>
      <c r="N3883">
        <v>16.34</v>
      </c>
      <c r="O3883" t="s">
        <v>23</v>
      </c>
    </row>
    <row r="3884" spans="1:15" hidden="1" x14ac:dyDescent="0.25">
      <c r="A3884" t="s">
        <v>14</v>
      </c>
      <c r="B3884">
        <v>1</v>
      </c>
      <c r="C3884" t="s">
        <v>255</v>
      </c>
      <c r="D3884">
        <f t="shared" si="60"/>
        <v>9</v>
      </c>
      <c r="E3884" t="s">
        <v>17</v>
      </c>
      <c r="F3884" t="s">
        <v>257</v>
      </c>
      <c r="G3884">
        <v>4653.1400000000003</v>
      </c>
      <c r="H3884" s="1">
        <v>43343</v>
      </c>
      <c r="I3884" t="s">
        <v>19</v>
      </c>
      <c r="J3884">
        <v>34</v>
      </c>
      <c r="K3884" t="s">
        <v>513</v>
      </c>
      <c r="L3884" t="s">
        <v>259</v>
      </c>
      <c r="M3884" t="s">
        <v>4399</v>
      </c>
      <c r="N3884">
        <v>24.45</v>
      </c>
      <c r="O3884" t="s">
        <v>23</v>
      </c>
    </row>
    <row r="3885" spans="1:15" hidden="1" x14ac:dyDescent="0.25">
      <c r="A3885" t="s">
        <v>14</v>
      </c>
      <c r="B3885">
        <v>1</v>
      </c>
      <c r="C3885" t="s">
        <v>285</v>
      </c>
      <c r="D3885">
        <f t="shared" si="60"/>
        <v>10</v>
      </c>
      <c r="E3885" t="s">
        <v>24</v>
      </c>
      <c r="F3885" t="s">
        <v>140</v>
      </c>
      <c r="G3885">
        <v>1193.8599999999999</v>
      </c>
      <c r="H3885" s="1">
        <v>43343</v>
      </c>
      <c r="I3885" t="s">
        <v>19</v>
      </c>
      <c r="J3885">
        <v>21</v>
      </c>
      <c r="K3885" t="s">
        <v>1043</v>
      </c>
      <c r="L3885" t="s">
        <v>259</v>
      </c>
      <c r="M3885" t="s">
        <v>4400</v>
      </c>
      <c r="N3885">
        <v>10.029999999999999</v>
      </c>
      <c r="O3885" t="s">
        <v>23</v>
      </c>
    </row>
    <row r="3886" spans="1:15" x14ac:dyDescent="0.25">
      <c r="A3886" t="s">
        <v>40</v>
      </c>
      <c r="C3886" t="s">
        <v>192</v>
      </c>
      <c r="D3886">
        <f t="shared" si="60"/>
        <v>10</v>
      </c>
      <c r="E3886" t="s">
        <v>202</v>
      </c>
      <c r="F3886" t="s">
        <v>194</v>
      </c>
      <c r="G3886">
        <v>5924.7</v>
      </c>
      <c r="H3886" s="1">
        <v>43343</v>
      </c>
      <c r="I3886" t="s">
        <v>31</v>
      </c>
      <c r="J3886">
        <v>22</v>
      </c>
      <c r="M3886" t="s">
        <v>4401</v>
      </c>
      <c r="N3886">
        <v>3328.77</v>
      </c>
      <c r="O3886" t="s">
        <v>204</v>
      </c>
    </row>
    <row r="3887" spans="1:15" x14ac:dyDescent="0.25">
      <c r="A3887" t="s">
        <v>40</v>
      </c>
      <c r="C3887" t="s">
        <v>639</v>
      </c>
      <c r="D3887">
        <f t="shared" si="60"/>
        <v>10</v>
      </c>
      <c r="E3887" t="s">
        <v>202</v>
      </c>
      <c r="F3887" t="s">
        <v>641</v>
      </c>
      <c r="G3887">
        <v>10265.950000000001</v>
      </c>
      <c r="H3887" s="1">
        <v>43343</v>
      </c>
      <c r="I3887" t="s">
        <v>31</v>
      </c>
      <c r="J3887">
        <v>35</v>
      </c>
      <c r="M3887" t="s">
        <v>4401</v>
      </c>
      <c r="N3887">
        <v>2544.7600000000002</v>
      </c>
      <c r="O3887" t="s">
        <v>204</v>
      </c>
    </row>
    <row r="3888" spans="1:15" x14ac:dyDescent="0.25">
      <c r="A3888" t="s">
        <v>40</v>
      </c>
      <c r="C3888" t="s">
        <v>113</v>
      </c>
      <c r="D3888">
        <f t="shared" si="60"/>
        <v>9</v>
      </c>
      <c r="E3888" t="s">
        <v>202</v>
      </c>
      <c r="F3888" t="s">
        <v>100</v>
      </c>
      <c r="G3888">
        <v>4816.3999999999996</v>
      </c>
      <c r="H3888" s="1">
        <v>43343</v>
      </c>
      <c r="I3888" t="s">
        <v>31</v>
      </c>
      <c r="J3888">
        <v>21</v>
      </c>
      <c r="M3888" t="s">
        <v>4401</v>
      </c>
      <c r="N3888">
        <v>2572.91</v>
      </c>
      <c r="O3888" t="s">
        <v>204</v>
      </c>
    </row>
    <row r="3889" spans="1:15" hidden="1" x14ac:dyDescent="0.25">
      <c r="A3889" t="s">
        <v>14</v>
      </c>
      <c r="B3889">
        <v>1</v>
      </c>
      <c r="C3889" t="s">
        <v>255</v>
      </c>
      <c r="D3889">
        <f t="shared" si="60"/>
        <v>9</v>
      </c>
      <c r="E3889" t="s">
        <v>17</v>
      </c>
      <c r="F3889" t="s">
        <v>257</v>
      </c>
      <c r="G3889">
        <v>4639.7</v>
      </c>
      <c r="H3889" s="1">
        <v>43343</v>
      </c>
      <c r="I3889" t="s">
        <v>19</v>
      </c>
      <c r="J3889">
        <v>34</v>
      </c>
      <c r="K3889" t="s">
        <v>4402</v>
      </c>
      <c r="L3889" t="s">
        <v>259</v>
      </c>
      <c r="M3889" t="s">
        <v>4403</v>
      </c>
      <c r="N3889">
        <v>13.44</v>
      </c>
      <c r="O3889" t="s">
        <v>23</v>
      </c>
    </row>
    <row r="3890" spans="1:15" hidden="1" x14ac:dyDescent="0.25">
      <c r="A3890" t="s">
        <v>14</v>
      </c>
      <c r="B3890">
        <v>1</v>
      </c>
      <c r="C3890" t="s">
        <v>427</v>
      </c>
      <c r="D3890">
        <f t="shared" si="60"/>
        <v>10</v>
      </c>
      <c r="E3890" t="s">
        <v>24</v>
      </c>
      <c r="F3890" t="s">
        <v>429</v>
      </c>
      <c r="G3890">
        <v>9066.17</v>
      </c>
      <c r="H3890" s="1">
        <v>43343</v>
      </c>
      <c r="I3890" t="s">
        <v>31</v>
      </c>
      <c r="J3890">
        <v>20</v>
      </c>
      <c r="K3890" t="s">
        <v>1339</v>
      </c>
      <c r="L3890" t="s">
        <v>963</v>
      </c>
      <c r="M3890" t="s">
        <v>4404</v>
      </c>
      <c r="N3890">
        <v>22.92</v>
      </c>
      <c r="O3890" t="s">
        <v>23</v>
      </c>
    </row>
    <row r="3891" spans="1:15" hidden="1" x14ac:dyDescent="0.25">
      <c r="A3891" t="s">
        <v>14</v>
      </c>
      <c r="B3891">
        <v>1</v>
      </c>
      <c r="C3891" t="s">
        <v>54</v>
      </c>
      <c r="D3891">
        <f t="shared" si="60"/>
        <v>9</v>
      </c>
      <c r="E3891" t="s">
        <v>17</v>
      </c>
      <c r="F3891" t="s">
        <v>56</v>
      </c>
      <c r="G3891">
        <v>5361.91</v>
      </c>
      <c r="H3891" s="1">
        <v>43343</v>
      </c>
      <c r="I3891" t="s">
        <v>19</v>
      </c>
      <c r="J3891">
        <v>27</v>
      </c>
      <c r="K3891" t="s">
        <v>1144</v>
      </c>
      <c r="L3891" t="s">
        <v>58</v>
      </c>
      <c r="M3891" t="s">
        <v>4405</v>
      </c>
      <c r="N3891">
        <v>13.96</v>
      </c>
      <c r="O3891" t="s">
        <v>23</v>
      </c>
    </row>
    <row r="3892" spans="1:15" hidden="1" x14ac:dyDescent="0.25">
      <c r="A3892" t="s">
        <v>14</v>
      </c>
      <c r="B3892">
        <v>1</v>
      </c>
      <c r="C3892" t="s">
        <v>151</v>
      </c>
      <c r="D3892">
        <f t="shared" si="60"/>
        <v>10</v>
      </c>
      <c r="E3892" t="s">
        <v>17</v>
      </c>
      <c r="F3892" t="s">
        <v>153</v>
      </c>
      <c r="G3892">
        <v>2913.6</v>
      </c>
      <c r="H3892" s="1">
        <v>43343</v>
      </c>
      <c r="I3892" t="s">
        <v>19</v>
      </c>
      <c r="J3892">
        <v>21</v>
      </c>
      <c r="K3892" t="s">
        <v>4406</v>
      </c>
      <c r="L3892" t="s">
        <v>26</v>
      </c>
      <c r="M3892" t="s">
        <v>4407</v>
      </c>
      <c r="N3892">
        <v>23.42</v>
      </c>
      <c r="O3892" t="s">
        <v>23</v>
      </c>
    </row>
    <row r="3893" spans="1:15" hidden="1" x14ac:dyDescent="0.25">
      <c r="A3893" t="s">
        <v>14</v>
      </c>
      <c r="B3893">
        <v>1</v>
      </c>
      <c r="C3893" t="s">
        <v>113</v>
      </c>
      <c r="D3893">
        <f t="shared" si="60"/>
        <v>9</v>
      </c>
      <c r="E3893" t="s">
        <v>24</v>
      </c>
      <c r="F3893" t="s">
        <v>100</v>
      </c>
      <c r="G3893">
        <v>2243.4899999999998</v>
      </c>
      <c r="H3893" s="1">
        <v>43343</v>
      </c>
      <c r="I3893" t="s">
        <v>31</v>
      </c>
      <c r="J3893">
        <v>21</v>
      </c>
      <c r="K3893" t="s">
        <v>4408</v>
      </c>
      <c r="L3893" t="s">
        <v>50</v>
      </c>
      <c r="M3893" t="s">
        <v>4409</v>
      </c>
      <c r="N3893">
        <v>8.89</v>
      </c>
      <c r="O3893" t="s">
        <v>23</v>
      </c>
    </row>
    <row r="3894" spans="1:15" hidden="1" x14ac:dyDescent="0.25">
      <c r="A3894" t="s">
        <v>40</v>
      </c>
      <c r="C3894" t="s">
        <v>486</v>
      </c>
      <c r="D3894">
        <f t="shared" si="60"/>
        <v>10</v>
      </c>
      <c r="E3894" t="s">
        <v>62</v>
      </c>
      <c r="F3894" t="s">
        <v>488</v>
      </c>
      <c r="G3894">
        <v>5247.9</v>
      </c>
      <c r="H3894" s="1">
        <v>43343</v>
      </c>
      <c r="I3894" t="s">
        <v>19</v>
      </c>
      <c r="J3894">
        <v>21</v>
      </c>
      <c r="M3894" t="s">
        <v>4410</v>
      </c>
      <c r="N3894">
        <v>33</v>
      </c>
      <c r="O3894" t="s">
        <v>23</v>
      </c>
    </row>
    <row r="3895" spans="1:15" hidden="1" x14ac:dyDescent="0.25">
      <c r="A3895" t="s">
        <v>40</v>
      </c>
      <c r="C3895" t="s">
        <v>224</v>
      </c>
      <c r="D3895">
        <f t="shared" si="60"/>
        <v>10</v>
      </c>
      <c r="E3895" t="s">
        <v>43</v>
      </c>
      <c r="F3895" t="s">
        <v>78</v>
      </c>
      <c r="G3895">
        <v>3252.68</v>
      </c>
      <c r="H3895" s="1">
        <v>43343</v>
      </c>
      <c r="I3895" t="s">
        <v>31</v>
      </c>
      <c r="J3895">
        <v>24</v>
      </c>
      <c r="M3895" t="s">
        <v>4410</v>
      </c>
      <c r="N3895">
        <v>53</v>
      </c>
      <c r="O3895" t="s">
        <v>23</v>
      </c>
    </row>
    <row r="3896" spans="1:15" hidden="1" x14ac:dyDescent="0.25">
      <c r="A3896" t="s">
        <v>40</v>
      </c>
      <c r="C3896" t="s">
        <v>196</v>
      </c>
      <c r="D3896">
        <f t="shared" si="60"/>
        <v>10</v>
      </c>
      <c r="E3896" t="s">
        <v>43</v>
      </c>
      <c r="F3896" t="s">
        <v>198</v>
      </c>
      <c r="G3896">
        <v>21057.41</v>
      </c>
      <c r="H3896" s="1">
        <v>43343</v>
      </c>
      <c r="I3896" t="s">
        <v>19</v>
      </c>
      <c r="J3896">
        <v>38</v>
      </c>
      <c r="M3896" t="s">
        <v>4410</v>
      </c>
      <c r="N3896">
        <v>66</v>
      </c>
      <c r="O3896" t="s">
        <v>23</v>
      </c>
    </row>
    <row r="3897" spans="1:15" hidden="1" x14ac:dyDescent="0.25">
      <c r="A3897" t="s">
        <v>14</v>
      </c>
      <c r="B3897">
        <v>1</v>
      </c>
      <c r="C3897" t="s">
        <v>54</v>
      </c>
      <c r="D3897">
        <f t="shared" si="60"/>
        <v>9</v>
      </c>
      <c r="E3897" t="s">
        <v>24</v>
      </c>
      <c r="F3897" t="s">
        <v>56</v>
      </c>
      <c r="G3897">
        <v>5341.14</v>
      </c>
      <c r="H3897" s="1">
        <v>43343</v>
      </c>
      <c r="I3897" t="s">
        <v>19</v>
      </c>
      <c r="J3897">
        <v>27</v>
      </c>
      <c r="K3897" t="s">
        <v>1885</v>
      </c>
      <c r="L3897" t="s">
        <v>26</v>
      </c>
      <c r="M3897" t="s">
        <v>4411</v>
      </c>
      <c r="N3897">
        <v>20.77</v>
      </c>
      <c r="O3897" t="s">
        <v>23</v>
      </c>
    </row>
    <row r="3898" spans="1:15" hidden="1" x14ac:dyDescent="0.25">
      <c r="A3898" t="s">
        <v>14</v>
      </c>
      <c r="B3898">
        <v>1</v>
      </c>
      <c r="C3898" t="s">
        <v>471</v>
      </c>
      <c r="D3898">
        <f t="shared" si="60"/>
        <v>10</v>
      </c>
      <c r="E3898" t="s">
        <v>17</v>
      </c>
      <c r="F3898" t="s">
        <v>178</v>
      </c>
      <c r="G3898">
        <v>5032.09</v>
      </c>
      <c r="H3898" s="1">
        <v>43343</v>
      </c>
      <c r="I3898" t="s">
        <v>19</v>
      </c>
      <c r="J3898">
        <v>19</v>
      </c>
      <c r="K3898" t="s">
        <v>1242</v>
      </c>
      <c r="L3898" t="s">
        <v>50</v>
      </c>
      <c r="M3898" t="s">
        <v>4412</v>
      </c>
      <c r="N3898">
        <v>27.08</v>
      </c>
      <c r="O3898" t="s">
        <v>23</v>
      </c>
    </row>
    <row r="3899" spans="1:15" hidden="1" x14ac:dyDescent="0.25">
      <c r="A3899" t="s">
        <v>40</v>
      </c>
      <c r="C3899" t="s">
        <v>138</v>
      </c>
      <c r="D3899">
        <f t="shared" si="60"/>
        <v>10</v>
      </c>
      <c r="E3899" t="s">
        <v>43</v>
      </c>
      <c r="F3899" t="s">
        <v>140</v>
      </c>
      <c r="G3899">
        <v>21415.35</v>
      </c>
      <c r="H3899" s="1">
        <v>43343</v>
      </c>
      <c r="I3899" t="s">
        <v>19</v>
      </c>
      <c r="J3899">
        <v>34</v>
      </c>
      <c r="M3899" t="s">
        <v>4413</v>
      </c>
      <c r="N3899">
        <v>63</v>
      </c>
      <c r="O3899" t="s">
        <v>23</v>
      </c>
    </row>
    <row r="3900" spans="1:15" hidden="1" x14ac:dyDescent="0.25">
      <c r="A3900" t="s">
        <v>40</v>
      </c>
      <c r="C3900" t="s">
        <v>165</v>
      </c>
      <c r="D3900">
        <f t="shared" si="60"/>
        <v>10</v>
      </c>
      <c r="E3900" t="s">
        <v>62</v>
      </c>
      <c r="F3900" t="s">
        <v>167</v>
      </c>
      <c r="G3900">
        <v>4859</v>
      </c>
      <c r="H3900" s="1">
        <v>43343</v>
      </c>
      <c r="I3900" t="s">
        <v>19</v>
      </c>
      <c r="J3900">
        <v>20</v>
      </c>
      <c r="M3900" t="s">
        <v>4413</v>
      </c>
      <c r="N3900">
        <v>55</v>
      </c>
      <c r="O3900" t="s">
        <v>23</v>
      </c>
    </row>
    <row r="3901" spans="1:15" hidden="1" x14ac:dyDescent="0.25">
      <c r="A3901" t="s">
        <v>40</v>
      </c>
      <c r="C3901" t="s">
        <v>64</v>
      </c>
      <c r="D3901">
        <f t="shared" si="60"/>
        <v>10</v>
      </c>
      <c r="E3901" t="s">
        <v>43</v>
      </c>
      <c r="F3901" t="s">
        <v>66</v>
      </c>
      <c r="G3901">
        <v>8740.4699999999993</v>
      </c>
      <c r="H3901" s="1">
        <v>43343</v>
      </c>
      <c r="I3901" t="s">
        <v>31</v>
      </c>
      <c r="J3901">
        <v>19</v>
      </c>
      <c r="M3901" t="s">
        <v>4413</v>
      </c>
      <c r="N3901">
        <v>40</v>
      </c>
      <c r="O3901" t="s">
        <v>23</v>
      </c>
    </row>
    <row r="3902" spans="1:15" hidden="1" x14ac:dyDescent="0.25">
      <c r="A3902" t="s">
        <v>40</v>
      </c>
      <c r="C3902" t="s">
        <v>525</v>
      </c>
      <c r="D3902">
        <f t="shared" si="60"/>
        <v>10</v>
      </c>
      <c r="E3902" t="s">
        <v>43</v>
      </c>
      <c r="F3902" t="s">
        <v>527</v>
      </c>
      <c r="G3902">
        <v>4253.18</v>
      </c>
      <c r="H3902" s="1">
        <v>43343</v>
      </c>
      <c r="I3902" t="s">
        <v>19</v>
      </c>
      <c r="J3902">
        <v>35</v>
      </c>
      <c r="M3902" t="s">
        <v>4413</v>
      </c>
      <c r="N3902">
        <v>45</v>
      </c>
      <c r="O3902" t="s">
        <v>23</v>
      </c>
    </row>
    <row r="3903" spans="1:15" hidden="1" x14ac:dyDescent="0.25">
      <c r="A3903" t="s">
        <v>14</v>
      </c>
      <c r="B3903">
        <v>1</v>
      </c>
      <c r="C3903" t="s">
        <v>165</v>
      </c>
      <c r="D3903">
        <f t="shared" si="60"/>
        <v>10</v>
      </c>
      <c r="E3903" t="s">
        <v>24</v>
      </c>
      <c r="F3903" t="s">
        <v>167</v>
      </c>
      <c r="G3903">
        <v>4914</v>
      </c>
      <c r="H3903" s="1">
        <v>43343</v>
      </c>
      <c r="I3903" t="s">
        <v>19</v>
      </c>
      <c r="J3903">
        <v>20</v>
      </c>
      <c r="K3903" t="s">
        <v>3624</v>
      </c>
      <c r="L3903" t="s">
        <v>58</v>
      </c>
      <c r="M3903" t="s">
        <v>4414</v>
      </c>
      <c r="N3903">
        <v>9.1999999999999993</v>
      </c>
      <c r="O3903" t="s">
        <v>23</v>
      </c>
    </row>
    <row r="3904" spans="1:15" hidden="1" x14ac:dyDescent="0.25">
      <c r="A3904" t="s">
        <v>14</v>
      </c>
      <c r="B3904">
        <v>1</v>
      </c>
      <c r="C3904" t="s">
        <v>386</v>
      </c>
      <c r="D3904">
        <f t="shared" si="60"/>
        <v>10</v>
      </c>
      <c r="E3904" t="s">
        <v>24</v>
      </c>
      <c r="F3904" t="s">
        <v>388</v>
      </c>
      <c r="G3904">
        <v>2526.58</v>
      </c>
      <c r="H3904" s="1">
        <v>43343</v>
      </c>
      <c r="I3904" t="s">
        <v>31</v>
      </c>
      <c r="J3904">
        <v>20</v>
      </c>
      <c r="K3904" t="s">
        <v>907</v>
      </c>
      <c r="L3904" t="s">
        <v>50</v>
      </c>
      <c r="M3904" t="s">
        <v>4415</v>
      </c>
      <c r="N3904">
        <v>31.56</v>
      </c>
      <c r="O3904" t="s">
        <v>23</v>
      </c>
    </row>
    <row r="3905" spans="1:15" hidden="1" x14ac:dyDescent="0.25">
      <c r="A3905" t="s">
        <v>14</v>
      </c>
      <c r="B3905">
        <v>1</v>
      </c>
      <c r="C3905" t="s">
        <v>238</v>
      </c>
      <c r="D3905">
        <f t="shared" si="60"/>
        <v>10</v>
      </c>
      <c r="E3905" t="s">
        <v>24</v>
      </c>
      <c r="F3905" t="s">
        <v>240</v>
      </c>
      <c r="G3905">
        <v>6470.56</v>
      </c>
      <c r="H3905" s="1">
        <v>43343</v>
      </c>
      <c r="I3905" t="s">
        <v>31</v>
      </c>
      <c r="J3905">
        <v>19</v>
      </c>
      <c r="K3905" t="s">
        <v>1615</v>
      </c>
      <c r="L3905" t="s">
        <v>58</v>
      </c>
      <c r="M3905" t="s">
        <v>4416</v>
      </c>
      <c r="N3905">
        <v>12.11</v>
      </c>
      <c r="O3905" t="s">
        <v>23</v>
      </c>
    </row>
    <row r="3906" spans="1:15" hidden="1" x14ac:dyDescent="0.25">
      <c r="A3906" t="s">
        <v>14</v>
      </c>
      <c r="B3906">
        <v>1</v>
      </c>
      <c r="C3906" t="s">
        <v>437</v>
      </c>
      <c r="D3906">
        <f t="shared" si="60"/>
        <v>9</v>
      </c>
      <c r="E3906" t="s">
        <v>24</v>
      </c>
      <c r="F3906" t="s">
        <v>439</v>
      </c>
      <c r="G3906">
        <v>6422.51</v>
      </c>
      <c r="H3906" s="1">
        <v>43343</v>
      </c>
      <c r="I3906" t="s">
        <v>19</v>
      </c>
      <c r="J3906">
        <v>30</v>
      </c>
      <c r="K3906" t="s">
        <v>720</v>
      </c>
      <c r="L3906" t="s">
        <v>142</v>
      </c>
      <c r="M3906" t="s">
        <v>4417</v>
      </c>
      <c r="N3906">
        <v>28.46</v>
      </c>
      <c r="O3906" t="s">
        <v>23</v>
      </c>
    </row>
    <row r="3907" spans="1:15" hidden="1" x14ac:dyDescent="0.25">
      <c r="A3907" t="s">
        <v>14</v>
      </c>
      <c r="B3907">
        <v>0</v>
      </c>
      <c r="C3907" t="s">
        <v>255</v>
      </c>
      <c r="D3907">
        <f t="shared" ref="D3907:D3970" si="61">LEN(C3907)-4</f>
        <v>9</v>
      </c>
      <c r="E3907" t="s">
        <v>17</v>
      </c>
      <c r="F3907" t="s">
        <v>257</v>
      </c>
      <c r="G3907">
        <v>4615.3999999999996</v>
      </c>
      <c r="H3907" s="1">
        <v>43343</v>
      </c>
      <c r="I3907" t="s">
        <v>19</v>
      </c>
      <c r="J3907">
        <v>34</v>
      </c>
      <c r="K3907" t="s">
        <v>258</v>
      </c>
      <c r="L3907" t="s">
        <v>259</v>
      </c>
      <c r="M3907" t="s">
        <v>4418</v>
      </c>
      <c r="N3907">
        <v>24.3</v>
      </c>
      <c r="O3907" t="s">
        <v>23</v>
      </c>
    </row>
    <row r="3908" spans="1:15" hidden="1" x14ac:dyDescent="0.25">
      <c r="A3908" t="s">
        <v>14</v>
      </c>
      <c r="B3908">
        <v>1</v>
      </c>
      <c r="C3908" t="s">
        <v>146</v>
      </c>
      <c r="D3908">
        <f t="shared" si="61"/>
        <v>10</v>
      </c>
      <c r="E3908" t="s">
        <v>24</v>
      </c>
      <c r="F3908" t="s">
        <v>148</v>
      </c>
      <c r="G3908">
        <v>237.05</v>
      </c>
      <c r="H3908" s="1">
        <v>43343</v>
      </c>
      <c r="I3908" t="s">
        <v>31</v>
      </c>
      <c r="J3908">
        <v>25</v>
      </c>
      <c r="K3908" t="s">
        <v>4419</v>
      </c>
      <c r="L3908" t="s">
        <v>21</v>
      </c>
      <c r="M3908" t="s">
        <v>4420</v>
      </c>
      <c r="N3908">
        <v>9.49</v>
      </c>
      <c r="O3908" t="s">
        <v>23</v>
      </c>
    </row>
    <row r="3909" spans="1:15" hidden="1" x14ac:dyDescent="0.25">
      <c r="A3909" t="s">
        <v>40</v>
      </c>
      <c r="C3909" t="s">
        <v>413</v>
      </c>
      <c r="D3909">
        <f t="shared" si="61"/>
        <v>8</v>
      </c>
      <c r="E3909" t="s">
        <v>43</v>
      </c>
      <c r="F3909" t="s">
        <v>414</v>
      </c>
      <c r="G3909">
        <v>6822.03</v>
      </c>
      <c r="H3909" s="1">
        <v>43343</v>
      </c>
      <c r="I3909" t="s">
        <v>31</v>
      </c>
      <c r="J3909">
        <v>18</v>
      </c>
      <c r="M3909" t="s">
        <v>4421</v>
      </c>
      <c r="N3909">
        <v>27</v>
      </c>
      <c r="O3909" t="s">
        <v>23</v>
      </c>
    </row>
    <row r="3910" spans="1:15" hidden="1" x14ac:dyDescent="0.25">
      <c r="A3910" t="s">
        <v>14</v>
      </c>
      <c r="B3910">
        <v>1</v>
      </c>
      <c r="C3910" t="s">
        <v>273</v>
      </c>
      <c r="D3910">
        <f t="shared" si="61"/>
        <v>9</v>
      </c>
      <c r="E3910" t="s">
        <v>17</v>
      </c>
      <c r="F3910" t="s">
        <v>275</v>
      </c>
      <c r="G3910">
        <v>4401.37</v>
      </c>
      <c r="H3910" s="1">
        <v>43343</v>
      </c>
      <c r="I3910" t="s">
        <v>19</v>
      </c>
      <c r="J3910">
        <v>30</v>
      </c>
      <c r="K3910" t="s">
        <v>1366</v>
      </c>
      <c r="L3910" t="s">
        <v>50</v>
      </c>
      <c r="M3910" t="s">
        <v>4422</v>
      </c>
      <c r="N3910">
        <v>118.3</v>
      </c>
      <c r="O3910" t="s">
        <v>23</v>
      </c>
    </row>
    <row r="3911" spans="1:15" hidden="1" x14ac:dyDescent="0.25">
      <c r="A3911" t="s">
        <v>14</v>
      </c>
      <c r="B3911">
        <v>1</v>
      </c>
      <c r="C3911" t="s">
        <v>91</v>
      </c>
      <c r="D3911">
        <f t="shared" si="61"/>
        <v>10</v>
      </c>
      <c r="E3911" t="s">
        <v>17</v>
      </c>
      <c r="F3911" t="s">
        <v>93</v>
      </c>
      <c r="G3911">
        <v>2128.6</v>
      </c>
      <c r="H3911" s="1">
        <v>43343</v>
      </c>
      <c r="I3911" t="s">
        <v>19</v>
      </c>
      <c r="J3911">
        <v>24</v>
      </c>
      <c r="K3911" t="s">
        <v>4310</v>
      </c>
      <c r="L3911" t="s">
        <v>50</v>
      </c>
      <c r="M3911" t="s">
        <v>4423</v>
      </c>
      <c r="N3911">
        <v>18.239999999999998</v>
      </c>
      <c r="O3911" t="s">
        <v>23</v>
      </c>
    </row>
    <row r="3912" spans="1:15" hidden="1" x14ac:dyDescent="0.25">
      <c r="A3912" t="s">
        <v>14</v>
      </c>
      <c r="B3912">
        <v>1</v>
      </c>
      <c r="C3912" t="s">
        <v>181</v>
      </c>
      <c r="D3912">
        <f t="shared" si="61"/>
        <v>10</v>
      </c>
      <c r="E3912" t="s">
        <v>17</v>
      </c>
      <c r="F3912" t="s">
        <v>183</v>
      </c>
      <c r="G3912">
        <v>4087.22</v>
      </c>
      <c r="H3912" s="1">
        <v>43343</v>
      </c>
      <c r="I3912" t="s">
        <v>31</v>
      </c>
      <c r="J3912">
        <v>27</v>
      </c>
      <c r="K3912" t="s">
        <v>4424</v>
      </c>
      <c r="L3912" t="s">
        <v>50</v>
      </c>
      <c r="M3912" t="s">
        <v>4425</v>
      </c>
      <c r="N3912">
        <v>38.01</v>
      </c>
      <c r="O3912" t="s">
        <v>23</v>
      </c>
    </row>
    <row r="3913" spans="1:15" hidden="1" x14ac:dyDescent="0.25">
      <c r="A3913" t="s">
        <v>14</v>
      </c>
      <c r="B3913">
        <v>1</v>
      </c>
      <c r="C3913" t="s">
        <v>165</v>
      </c>
      <c r="D3913">
        <f t="shared" si="61"/>
        <v>10</v>
      </c>
      <c r="E3913" t="s">
        <v>24</v>
      </c>
      <c r="F3913" t="s">
        <v>167</v>
      </c>
      <c r="G3913">
        <v>4850.3900000000003</v>
      </c>
      <c r="H3913" s="1">
        <v>43343</v>
      </c>
      <c r="I3913" t="s">
        <v>19</v>
      </c>
      <c r="J3913">
        <v>20</v>
      </c>
      <c r="K3913" t="s">
        <v>994</v>
      </c>
      <c r="L3913" t="s">
        <v>26</v>
      </c>
      <c r="M3913" t="s">
        <v>4426</v>
      </c>
      <c r="N3913">
        <v>8.61</v>
      </c>
      <c r="O3913" t="s">
        <v>23</v>
      </c>
    </row>
    <row r="3914" spans="1:15" hidden="1" x14ac:dyDescent="0.25">
      <c r="A3914" t="s">
        <v>14</v>
      </c>
      <c r="B3914">
        <v>1</v>
      </c>
      <c r="C3914" t="s">
        <v>73</v>
      </c>
      <c r="D3914">
        <f t="shared" si="61"/>
        <v>10</v>
      </c>
      <c r="E3914" t="s">
        <v>24</v>
      </c>
      <c r="F3914" t="s">
        <v>75</v>
      </c>
      <c r="G3914">
        <v>8385.32</v>
      </c>
      <c r="H3914" s="1">
        <v>43343</v>
      </c>
      <c r="I3914" t="s">
        <v>31</v>
      </c>
      <c r="J3914">
        <v>43</v>
      </c>
      <c r="K3914" t="s">
        <v>1018</v>
      </c>
      <c r="L3914" t="s">
        <v>21</v>
      </c>
      <c r="M3914" t="s">
        <v>4427</v>
      </c>
      <c r="N3914">
        <v>62.52</v>
      </c>
      <c r="O3914" t="s">
        <v>23</v>
      </c>
    </row>
    <row r="3915" spans="1:15" hidden="1" x14ac:dyDescent="0.25">
      <c r="A3915" t="s">
        <v>14</v>
      </c>
      <c r="B3915">
        <v>1</v>
      </c>
      <c r="C3915" t="s">
        <v>273</v>
      </c>
      <c r="D3915">
        <f t="shared" si="61"/>
        <v>9</v>
      </c>
      <c r="E3915" t="s">
        <v>24</v>
      </c>
      <c r="F3915" t="s">
        <v>275</v>
      </c>
      <c r="G3915">
        <v>4377.1000000000004</v>
      </c>
      <c r="H3915" s="1">
        <v>43343</v>
      </c>
      <c r="I3915" t="s">
        <v>19</v>
      </c>
      <c r="J3915">
        <v>30</v>
      </c>
      <c r="K3915" t="s">
        <v>4428</v>
      </c>
      <c r="L3915" t="s">
        <v>142</v>
      </c>
      <c r="M3915" t="s">
        <v>4429</v>
      </c>
      <c r="N3915">
        <v>24.27</v>
      </c>
      <c r="O3915" t="s">
        <v>23</v>
      </c>
    </row>
    <row r="3916" spans="1:15" hidden="1" x14ac:dyDescent="0.25">
      <c r="A3916" t="s">
        <v>14</v>
      </c>
      <c r="B3916">
        <v>1</v>
      </c>
      <c r="C3916" t="s">
        <v>151</v>
      </c>
      <c r="D3916">
        <f t="shared" si="61"/>
        <v>10</v>
      </c>
      <c r="E3916" t="s">
        <v>17</v>
      </c>
      <c r="F3916" t="s">
        <v>153</v>
      </c>
      <c r="G3916">
        <v>2883.01</v>
      </c>
      <c r="H3916" s="1">
        <v>43343</v>
      </c>
      <c r="I3916" t="s">
        <v>19</v>
      </c>
      <c r="J3916">
        <v>21</v>
      </c>
      <c r="K3916" t="s">
        <v>101</v>
      </c>
      <c r="L3916" t="s">
        <v>26</v>
      </c>
      <c r="M3916" t="s">
        <v>4430</v>
      </c>
      <c r="N3916">
        <v>30.59</v>
      </c>
      <c r="O3916" t="s">
        <v>23</v>
      </c>
    </row>
    <row r="3917" spans="1:15" hidden="1" x14ac:dyDescent="0.25">
      <c r="A3917" t="s">
        <v>40</v>
      </c>
      <c r="C3917" t="s">
        <v>165</v>
      </c>
      <c r="D3917">
        <f t="shared" si="61"/>
        <v>10</v>
      </c>
      <c r="E3917" t="s">
        <v>43</v>
      </c>
      <c r="F3917" t="s">
        <v>167</v>
      </c>
      <c r="G3917">
        <v>4781.3900000000003</v>
      </c>
      <c r="H3917" s="1">
        <v>43343</v>
      </c>
      <c r="I3917" t="s">
        <v>19</v>
      </c>
      <c r="J3917">
        <v>20</v>
      </c>
      <c r="M3917" t="s">
        <v>4431</v>
      </c>
      <c r="N3917">
        <v>69</v>
      </c>
      <c r="O3917" t="s">
        <v>23</v>
      </c>
    </row>
    <row r="3918" spans="1:15" hidden="1" x14ac:dyDescent="0.25">
      <c r="A3918" t="s">
        <v>40</v>
      </c>
      <c r="C3918" t="s">
        <v>170</v>
      </c>
      <c r="D3918">
        <f t="shared" si="61"/>
        <v>9</v>
      </c>
      <c r="E3918" t="s">
        <v>43</v>
      </c>
      <c r="F3918" t="s">
        <v>172</v>
      </c>
      <c r="G3918">
        <v>53135.8</v>
      </c>
      <c r="H3918" s="1">
        <v>43343</v>
      </c>
      <c r="I3918" t="s">
        <v>31</v>
      </c>
      <c r="J3918">
        <v>78</v>
      </c>
      <c r="M3918" t="s">
        <v>4431</v>
      </c>
      <c r="N3918">
        <v>38</v>
      </c>
      <c r="O3918" t="s">
        <v>23</v>
      </c>
    </row>
    <row r="3919" spans="1:15" hidden="1" x14ac:dyDescent="0.25">
      <c r="A3919" t="s">
        <v>40</v>
      </c>
      <c r="C3919" t="s">
        <v>545</v>
      </c>
      <c r="D3919">
        <f t="shared" si="61"/>
        <v>10</v>
      </c>
      <c r="E3919" t="s">
        <v>43</v>
      </c>
      <c r="F3919" t="s">
        <v>547</v>
      </c>
      <c r="G3919">
        <v>5238.3599999999997</v>
      </c>
      <c r="H3919" s="1">
        <v>43343</v>
      </c>
      <c r="I3919" t="s">
        <v>31</v>
      </c>
      <c r="J3919">
        <v>31</v>
      </c>
      <c r="M3919" t="s">
        <v>4431</v>
      </c>
      <c r="N3919">
        <v>29</v>
      </c>
      <c r="O3919" t="s">
        <v>23</v>
      </c>
    </row>
    <row r="3920" spans="1:15" hidden="1" x14ac:dyDescent="0.25">
      <c r="A3920" t="s">
        <v>40</v>
      </c>
      <c r="C3920" t="s">
        <v>64</v>
      </c>
      <c r="D3920">
        <f t="shared" si="61"/>
        <v>10</v>
      </c>
      <c r="E3920" t="s">
        <v>43</v>
      </c>
      <c r="F3920" t="s">
        <v>66</v>
      </c>
      <c r="G3920">
        <v>8690.4699999999993</v>
      </c>
      <c r="H3920" s="1">
        <v>43343</v>
      </c>
      <c r="I3920" t="s">
        <v>31</v>
      </c>
      <c r="J3920">
        <v>19</v>
      </c>
      <c r="M3920" t="s">
        <v>4431</v>
      </c>
      <c r="N3920">
        <v>50</v>
      </c>
      <c r="O3920" t="s">
        <v>23</v>
      </c>
    </row>
    <row r="3921" spans="1:15" hidden="1" x14ac:dyDescent="0.25">
      <c r="A3921" t="s">
        <v>40</v>
      </c>
      <c r="C3921" t="s">
        <v>76</v>
      </c>
      <c r="D3921">
        <f t="shared" si="61"/>
        <v>10</v>
      </c>
      <c r="E3921" t="s">
        <v>43</v>
      </c>
      <c r="F3921" t="s">
        <v>78</v>
      </c>
      <c r="G3921">
        <v>3311.65</v>
      </c>
      <c r="H3921" s="1">
        <v>43343</v>
      </c>
      <c r="I3921" t="s">
        <v>31</v>
      </c>
      <c r="J3921">
        <v>30</v>
      </c>
      <c r="M3921" t="s">
        <v>4431</v>
      </c>
      <c r="N3921">
        <v>23</v>
      </c>
      <c r="O3921" t="s">
        <v>23</v>
      </c>
    </row>
    <row r="3922" spans="1:15" hidden="1" x14ac:dyDescent="0.25">
      <c r="A3922" t="s">
        <v>14</v>
      </c>
      <c r="B3922">
        <v>1</v>
      </c>
      <c r="C3922" t="s">
        <v>181</v>
      </c>
      <c r="D3922">
        <f t="shared" si="61"/>
        <v>10</v>
      </c>
      <c r="E3922" t="s">
        <v>24</v>
      </c>
      <c r="F3922" t="s">
        <v>183</v>
      </c>
      <c r="G3922">
        <v>4063.98</v>
      </c>
      <c r="H3922" s="1">
        <v>43343</v>
      </c>
      <c r="I3922" t="s">
        <v>31</v>
      </c>
      <c r="J3922">
        <v>27</v>
      </c>
      <c r="K3922" t="s">
        <v>1998</v>
      </c>
      <c r="L3922" t="s">
        <v>50</v>
      </c>
      <c r="M3922" t="s">
        <v>4432</v>
      </c>
      <c r="N3922">
        <v>23.24</v>
      </c>
      <c r="O3922" t="s">
        <v>23</v>
      </c>
    </row>
    <row r="3923" spans="1:15" hidden="1" x14ac:dyDescent="0.25">
      <c r="A3923" t="s">
        <v>14</v>
      </c>
      <c r="B3923">
        <v>1</v>
      </c>
      <c r="C3923" t="s">
        <v>630</v>
      </c>
      <c r="D3923">
        <f t="shared" si="61"/>
        <v>10</v>
      </c>
      <c r="E3923" t="s">
        <v>17</v>
      </c>
      <c r="F3923" t="s">
        <v>632</v>
      </c>
      <c r="G3923">
        <v>3724.19</v>
      </c>
      <c r="H3923" s="1">
        <v>43343</v>
      </c>
      <c r="I3923" t="s">
        <v>31</v>
      </c>
      <c r="J3923">
        <v>22</v>
      </c>
      <c r="K3923" t="s">
        <v>548</v>
      </c>
      <c r="L3923" t="s">
        <v>26</v>
      </c>
      <c r="M3923" t="s">
        <v>4433</v>
      </c>
      <c r="N3923">
        <v>14.21</v>
      </c>
      <c r="O3923" t="s">
        <v>23</v>
      </c>
    </row>
    <row r="3924" spans="1:15" hidden="1" x14ac:dyDescent="0.25">
      <c r="A3924" t="s">
        <v>14</v>
      </c>
      <c r="B3924">
        <v>1</v>
      </c>
      <c r="C3924" t="s">
        <v>151</v>
      </c>
      <c r="D3924">
        <f t="shared" si="61"/>
        <v>10</v>
      </c>
      <c r="E3924" t="s">
        <v>17</v>
      </c>
      <c r="F3924" t="s">
        <v>153</v>
      </c>
      <c r="G3924">
        <v>2857.6</v>
      </c>
      <c r="H3924" s="1">
        <v>43343</v>
      </c>
      <c r="I3924" t="s">
        <v>19</v>
      </c>
      <c r="J3924">
        <v>21</v>
      </c>
      <c r="K3924" t="s">
        <v>837</v>
      </c>
      <c r="L3924" t="s">
        <v>26</v>
      </c>
      <c r="M3924" t="s">
        <v>4434</v>
      </c>
      <c r="N3924">
        <v>25.41</v>
      </c>
      <c r="O3924" t="s">
        <v>23</v>
      </c>
    </row>
    <row r="3925" spans="1:15" hidden="1" x14ac:dyDescent="0.25">
      <c r="A3925" t="s">
        <v>14</v>
      </c>
      <c r="B3925">
        <v>1</v>
      </c>
      <c r="C3925" t="s">
        <v>267</v>
      </c>
      <c r="D3925">
        <f t="shared" si="61"/>
        <v>10</v>
      </c>
      <c r="E3925" t="s">
        <v>24</v>
      </c>
      <c r="F3925" t="s">
        <v>269</v>
      </c>
      <c r="G3925">
        <v>2390.88</v>
      </c>
      <c r="H3925" s="1">
        <v>43343</v>
      </c>
      <c r="I3925" t="s">
        <v>19</v>
      </c>
      <c r="J3925">
        <v>18</v>
      </c>
      <c r="K3925" t="s">
        <v>4435</v>
      </c>
      <c r="L3925" t="s">
        <v>142</v>
      </c>
      <c r="M3925" t="s">
        <v>4436</v>
      </c>
      <c r="N3925">
        <v>18.04</v>
      </c>
      <c r="O3925" t="s">
        <v>23</v>
      </c>
    </row>
    <row r="3926" spans="1:15" hidden="1" x14ac:dyDescent="0.25">
      <c r="A3926" t="s">
        <v>14</v>
      </c>
      <c r="B3926">
        <v>0</v>
      </c>
      <c r="C3926" t="s">
        <v>151</v>
      </c>
      <c r="D3926">
        <f t="shared" si="61"/>
        <v>10</v>
      </c>
      <c r="E3926" t="s">
        <v>24</v>
      </c>
      <c r="F3926" t="s">
        <v>153</v>
      </c>
      <c r="G3926">
        <v>2848.73</v>
      </c>
      <c r="H3926" s="1">
        <v>43343</v>
      </c>
      <c r="I3926" t="s">
        <v>19</v>
      </c>
      <c r="J3926">
        <v>21</v>
      </c>
      <c r="K3926" t="s">
        <v>1079</v>
      </c>
      <c r="L3926" t="s">
        <v>26</v>
      </c>
      <c r="M3926" t="s">
        <v>4437</v>
      </c>
      <c r="N3926">
        <v>8.8699999999999992</v>
      </c>
      <c r="O3926" t="s">
        <v>23</v>
      </c>
    </row>
    <row r="3927" spans="1:15" hidden="1" x14ac:dyDescent="0.25">
      <c r="A3927" t="s">
        <v>14</v>
      </c>
      <c r="B3927">
        <v>1</v>
      </c>
      <c r="C3927" t="s">
        <v>471</v>
      </c>
      <c r="D3927">
        <f t="shared" si="61"/>
        <v>10</v>
      </c>
      <c r="E3927" t="s">
        <v>24</v>
      </c>
      <c r="F3927" t="s">
        <v>178</v>
      </c>
      <c r="G3927">
        <v>4854.9399999999996</v>
      </c>
      <c r="H3927" s="1">
        <v>43343</v>
      </c>
      <c r="I3927" t="s">
        <v>19</v>
      </c>
      <c r="J3927">
        <v>19</v>
      </c>
      <c r="K3927" t="s">
        <v>833</v>
      </c>
      <c r="L3927" t="s">
        <v>142</v>
      </c>
      <c r="M3927" t="s">
        <v>4438</v>
      </c>
      <c r="N3927">
        <v>177.15</v>
      </c>
      <c r="O3927" t="s">
        <v>23</v>
      </c>
    </row>
    <row r="3928" spans="1:15" hidden="1" x14ac:dyDescent="0.25">
      <c r="A3928" t="s">
        <v>14</v>
      </c>
      <c r="B3928">
        <v>1</v>
      </c>
      <c r="C3928" t="s">
        <v>76</v>
      </c>
      <c r="D3928">
        <f t="shared" si="61"/>
        <v>10</v>
      </c>
      <c r="E3928" t="s">
        <v>24</v>
      </c>
      <c r="F3928" t="s">
        <v>78</v>
      </c>
      <c r="G3928">
        <v>3341.52</v>
      </c>
      <c r="H3928" s="1">
        <v>43343</v>
      </c>
      <c r="I3928" t="s">
        <v>31</v>
      </c>
      <c r="J3928">
        <v>30</v>
      </c>
      <c r="K3928" t="s">
        <v>3807</v>
      </c>
      <c r="L3928" t="s">
        <v>21</v>
      </c>
      <c r="M3928" t="s">
        <v>4439</v>
      </c>
      <c r="N3928">
        <v>20.5</v>
      </c>
      <c r="O3928" t="s">
        <v>23</v>
      </c>
    </row>
    <row r="3929" spans="1:15" hidden="1" x14ac:dyDescent="0.25">
      <c r="A3929" t="s">
        <v>14</v>
      </c>
      <c r="B3929">
        <v>1</v>
      </c>
      <c r="C3929" t="s">
        <v>121</v>
      </c>
      <c r="D3929">
        <f t="shared" si="61"/>
        <v>10</v>
      </c>
      <c r="E3929" t="s">
        <v>17</v>
      </c>
      <c r="F3929" t="s">
        <v>123</v>
      </c>
      <c r="G3929">
        <v>2835.43</v>
      </c>
      <c r="H3929" s="1">
        <v>43343</v>
      </c>
      <c r="I3929" t="s">
        <v>31</v>
      </c>
      <c r="J3929">
        <v>31</v>
      </c>
      <c r="K3929" t="s">
        <v>4440</v>
      </c>
      <c r="L3929" t="s">
        <v>26</v>
      </c>
      <c r="M3929" t="s">
        <v>4441</v>
      </c>
      <c r="N3929">
        <v>98.93</v>
      </c>
      <c r="O3929" t="s">
        <v>23</v>
      </c>
    </row>
    <row r="3930" spans="1:15" hidden="1" x14ac:dyDescent="0.25">
      <c r="A3930" t="s">
        <v>14</v>
      </c>
      <c r="B3930">
        <v>1</v>
      </c>
      <c r="C3930" t="s">
        <v>76</v>
      </c>
      <c r="D3930">
        <f t="shared" si="61"/>
        <v>10</v>
      </c>
      <c r="E3930" t="s">
        <v>24</v>
      </c>
      <c r="F3930" t="s">
        <v>78</v>
      </c>
      <c r="G3930">
        <v>3334.65</v>
      </c>
      <c r="H3930" s="1">
        <v>43343</v>
      </c>
      <c r="I3930" t="s">
        <v>31</v>
      </c>
      <c r="J3930">
        <v>30</v>
      </c>
      <c r="K3930" t="s">
        <v>2800</v>
      </c>
      <c r="L3930" t="s">
        <v>21</v>
      </c>
      <c r="M3930" t="s">
        <v>4442</v>
      </c>
      <c r="N3930">
        <v>6.87</v>
      </c>
      <c r="O3930" t="s">
        <v>23</v>
      </c>
    </row>
    <row r="3931" spans="1:15" hidden="1" x14ac:dyDescent="0.25">
      <c r="A3931" t="s">
        <v>14</v>
      </c>
      <c r="B3931">
        <v>0</v>
      </c>
      <c r="C3931" t="s">
        <v>255</v>
      </c>
      <c r="D3931">
        <f t="shared" si="61"/>
        <v>9</v>
      </c>
      <c r="E3931" t="s">
        <v>17</v>
      </c>
      <c r="F3931" t="s">
        <v>257</v>
      </c>
      <c r="G3931">
        <v>4603.58</v>
      </c>
      <c r="H3931" s="1">
        <v>43343</v>
      </c>
      <c r="I3931" t="s">
        <v>19</v>
      </c>
      <c r="J3931">
        <v>34</v>
      </c>
      <c r="K3931" t="s">
        <v>4402</v>
      </c>
      <c r="L3931" t="s">
        <v>259</v>
      </c>
      <c r="M3931" t="s">
        <v>4443</v>
      </c>
      <c r="N3931">
        <v>11.82</v>
      </c>
      <c r="O3931" t="s">
        <v>23</v>
      </c>
    </row>
    <row r="3932" spans="1:15" hidden="1" x14ac:dyDescent="0.25">
      <c r="A3932" t="s">
        <v>14</v>
      </c>
      <c r="B3932">
        <v>0</v>
      </c>
      <c r="C3932" t="s">
        <v>273</v>
      </c>
      <c r="D3932">
        <f t="shared" si="61"/>
        <v>9</v>
      </c>
      <c r="E3932" t="s">
        <v>17</v>
      </c>
      <c r="F3932" t="s">
        <v>275</v>
      </c>
      <c r="G3932">
        <v>4358.99</v>
      </c>
      <c r="H3932" s="1">
        <v>43343</v>
      </c>
      <c r="I3932" t="s">
        <v>19</v>
      </c>
      <c r="J3932">
        <v>30</v>
      </c>
      <c r="K3932" t="s">
        <v>52</v>
      </c>
      <c r="L3932" t="s">
        <v>50</v>
      </c>
      <c r="M3932" t="s">
        <v>4444</v>
      </c>
      <c r="N3932">
        <v>18.11</v>
      </c>
      <c r="O3932" t="s">
        <v>23</v>
      </c>
    </row>
    <row r="3933" spans="1:15" hidden="1" x14ac:dyDescent="0.25">
      <c r="A3933" t="s">
        <v>14</v>
      </c>
      <c r="B3933">
        <v>1</v>
      </c>
      <c r="C3933" t="s">
        <v>138</v>
      </c>
      <c r="D3933">
        <f t="shared" si="61"/>
        <v>10</v>
      </c>
      <c r="E3933" t="s">
        <v>24</v>
      </c>
      <c r="F3933" t="s">
        <v>140</v>
      </c>
      <c r="G3933">
        <v>21024.68</v>
      </c>
      <c r="H3933" s="1">
        <v>43343</v>
      </c>
      <c r="I3933" t="s">
        <v>19</v>
      </c>
      <c r="J3933">
        <v>34</v>
      </c>
      <c r="K3933" t="s">
        <v>4445</v>
      </c>
      <c r="L3933" t="s">
        <v>58</v>
      </c>
      <c r="M3933" t="s">
        <v>4446</v>
      </c>
      <c r="N3933">
        <v>390.67</v>
      </c>
      <c r="O3933" t="s">
        <v>23</v>
      </c>
    </row>
    <row r="3934" spans="1:15" hidden="1" x14ac:dyDescent="0.25">
      <c r="A3934" t="s">
        <v>14</v>
      </c>
      <c r="B3934">
        <v>0</v>
      </c>
      <c r="C3934" t="s">
        <v>386</v>
      </c>
      <c r="D3934">
        <f t="shared" si="61"/>
        <v>10</v>
      </c>
      <c r="E3934" t="s">
        <v>17</v>
      </c>
      <c r="F3934" t="s">
        <v>388</v>
      </c>
      <c r="G3934">
        <v>2394</v>
      </c>
      <c r="H3934" s="1">
        <v>43343</v>
      </c>
      <c r="I3934" t="s">
        <v>31</v>
      </c>
      <c r="J3934">
        <v>20</v>
      </c>
      <c r="K3934" t="s">
        <v>25</v>
      </c>
      <c r="L3934" t="s">
        <v>26</v>
      </c>
      <c r="M3934" t="s">
        <v>4447</v>
      </c>
      <c r="N3934">
        <v>132.58000000000001</v>
      </c>
      <c r="O3934" t="s">
        <v>23</v>
      </c>
    </row>
    <row r="3935" spans="1:15" hidden="1" x14ac:dyDescent="0.25">
      <c r="A3935" t="s">
        <v>14</v>
      </c>
      <c r="B3935">
        <v>1</v>
      </c>
      <c r="C3935" t="s">
        <v>427</v>
      </c>
      <c r="D3935">
        <f t="shared" si="61"/>
        <v>10</v>
      </c>
      <c r="E3935" t="s">
        <v>17</v>
      </c>
      <c r="F3935" t="s">
        <v>429</v>
      </c>
      <c r="G3935">
        <v>9052.86</v>
      </c>
      <c r="H3935" s="1">
        <v>43343</v>
      </c>
      <c r="I3935" t="s">
        <v>31</v>
      </c>
      <c r="J3935">
        <v>20</v>
      </c>
      <c r="K3935" t="s">
        <v>2424</v>
      </c>
      <c r="L3935" t="s">
        <v>963</v>
      </c>
      <c r="M3935" t="s">
        <v>4448</v>
      </c>
      <c r="N3935">
        <v>13.31</v>
      </c>
      <c r="O3935" t="s">
        <v>23</v>
      </c>
    </row>
    <row r="3936" spans="1:15" hidden="1" x14ac:dyDescent="0.25">
      <c r="A3936" t="s">
        <v>14</v>
      </c>
      <c r="B3936">
        <v>1</v>
      </c>
      <c r="C3936" t="s">
        <v>386</v>
      </c>
      <c r="D3936">
        <f t="shared" si="61"/>
        <v>10</v>
      </c>
      <c r="E3936" t="s">
        <v>24</v>
      </c>
      <c r="F3936" t="s">
        <v>388</v>
      </c>
      <c r="G3936">
        <v>2379.5500000000002</v>
      </c>
      <c r="H3936" s="1">
        <v>43343</v>
      </c>
      <c r="I3936" t="s">
        <v>31</v>
      </c>
      <c r="J3936">
        <v>20</v>
      </c>
      <c r="K3936" t="s">
        <v>4449</v>
      </c>
      <c r="L3936" t="s">
        <v>50</v>
      </c>
      <c r="M3936" t="s">
        <v>4450</v>
      </c>
      <c r="N3936">
        <v>14.45</v>
      </c>
      <c r="O3936" t="s">
        <v>23</v>
      </c>
    </row>
    <row r="3937" spans="1:15" hidden="1" x14ac:dyDescent="0.25">
      <c r="A3937" t="s">
        <v>14</v>
      </c>
      <c r="B3937">
        <v>0</v>
      </c>
      <c r="C3937" t="s">
        <v>545</v>
      </c>
      <c r="D3937">
        <f t="shared" si="61"/>
        <v>10</v>
      </c>
      <c r="E3937" t="s">
        <v>17</v>
      </c>
      <c r="F3937" t="s">
        <v>547</v>
      </c>
      <c r="G3937">
        <v>5220.17</v>
      </c>
      <c r="H3937" s="1">
        <v>43343</v>
      </c>
      <c r="I3937" t="s">
        <v>31</v>
      </c>
      <c r="J3937">
        <v>31</v>
      </c>
      <c r="K3937" t="s">
        <v>149</v>
      </c>
      <c r="L3937" t="s">
        <v>26</v>
      </c>
      <c r="M3937" t="s">
        <v>4451</v>
      </c>
      <c r="N3937">
        <v>18.190000000000001</v>
      </c>
      <c r="O3937" t="s">
        <v>23</v>
      </c>
    </row>
    <row r="3938" spans="1:15" hidden="1" x14ac:dyDescent="0.25">
      <c r="A3938" t="s">
        <v>14</v>
      </c>
      <c r="B3938">
        <v>0</v>
      </c>
      <c r="C3938" t="s">
        <v>76</v>
      </c>
      <c r="D3938">
        <f t="shared" si="61"/>
        <v>10</v>
      </c>
      <c r="E3938" t="s">
        <v>24</v>
      </c>
      <c r="F3938" t="s">
        <v>78</v>
      </c>
      <c r="G3938">
        <v>3302.72</v>
      </c>
      <c r="H3938" s="1">
        <v>43343</v>
      </c>
      <c r="I3938" t="s">
        <v>31</v>
      </c>
      <c r="J3938">
        <v>30</v>
      </c>
      <c r="K3938" t="s">
        <v>1053</v>
      </c>
      <c r="L3938" t="s">
        <v>21</v>
      </c>
      <c r="M3938" t="s">
        <v>4452</v>
      </c>
      <c r="N3938">
        <v>8.93</v>
      </c>
      <c r="O3938" t="s">
        <v>23</v>
      </c>
    </row>
    <row r="3939" spans="1:15" hidden="1" x14ac:dyDescent="0.25">
      <c r="A3939" t="s">
        <v>40</v>
      </c>
      <c r="C3939" t="s">
        <v>224</v>
      </c>
      <c r="D3939">
        <f t="shared" si="61"/>
        <v>10</v>
      </c>
      <c r="E3939" t="s">
        <v>43</v>
      </c>
      <c r="F3939" t="s">
        <v>78</v>
      </c>
      <c r="G3939">
        <v>3211.68</v>
      </c>
      <c r="H3939" s="1">
        <v>43343</v>
      </c>
      <c r="I3939" t="s">
        <v>31</v>
      </c>
      <c r="J3939">
        <v>24</v>
      </c>
      <c r="M3939" t="s">
        <v>4453</v>
      </c>
      <c r="N3939">
        <v>41</v>
      </c>
      <c r="O3939" t="s">
        <v>23</v>
      </c>
    </row>
    <row r="3940" spans="1:15" hidden="1" x14ac:dyDescent="0.25">
      <c r="A3940" t="s">
        <v>14</v>
      </c>
      <c r="B3940">
        <v>1</v>
      </c>
      <c r="C3940" t="s">
        <v>69</v>
      </c>
      <c r="D3940">
        <f t="shared" si="61"/>
        <v>9</v>
      </c>
      <c r="E3940" t="s">
        <v>24</v>
      </c>
      <c r="F3940" t="s">
        <v>71</v>
      </c>
      <c r="G3940">
        <v>12624.72</v>
      </c>
      <c r="H3940" s="1">
        <v>43343</v>
      </c>
      <c r="I3940" t="s">
        <v>31</v>
      </c>
      <c r="J3940">
        <v>23</v>
      </c>
      <c r="K3940" t="s">
        <v>1256</v>
      </c>
      <c r="L3940" t="s">
        <v>26</v>
      </c>
      <c r="M3940" t="s">
        <v>4454</v>
      </c>
      <c r="N3940">
        <v>21.86</v>
      </c>
      <c r="O3940" t="s">
        <v>23</v>
      </c>
    </row>
    <row r="3941" spans="1:15" hidden="1" x14ac:dyDescent="0.25">
      <c r="A3941" t="s">
        <v>14</v>
      </c>
      <c r="B3941">
        <v>1</v>
      </c>
      <c r="C3941" t="s">
        <v>653</v>
      </c>
      <c r="D3941">
        <f t="shared" si="61"/>
        <v>10</v>
      </c>
      <c r="E3941" t="s">
        <v>24</v>
      </c>
      <c r="F3941" t="s">
        <v>655</v>
      </c>
      <c r="G3941">
        <v>3295.8</v>
      </c>
      <c r="H3941" s="1">
        <v>43343</v>
      </c>
      <c r="I3941" t="s">
        <v>19</v>
      </c>
      <c r="J3941">
        <v>26</v>
      </c>
      <c r="K3941" t="s">
        <v>1433</v>
      </c>
      <c r="L3941" t="s">
        <v>26</v>
      </c>
      <c r="M3941" t="s">
        <v>4455</v>
      </c>
      <c r="N3941">
        <v>43.57</v>
      </c>
      <c r="O3941" t="s">
        <v>23</v>
      </c>
    </row>
    <row r="3942" spans="1:15" hidden="1" x14ac:dyDescent="0.25">
      <c r="A3942" t="s">
        <v>14</v>
      </c>
      <c r="B3942">
        <v>1</v>
      </c>
      <c r="C3942" t="s">
        <v>76</v>
      </c>
      <c r="D3942">
        <f t="shared" si="61"/>
        <v>10</v>
      </c>
      <c r="E3942" t="s">
        <v>24</v>
      </c>
      <c r="F3942" t="s">
        <v>78</v>
      </c>
      <c r="G3942">
        <v>3288.26</v>
      </c>
      <c r="H3942" s="1">
        <v>43343</v>
      </c>
      <c r="I3942" t="s">
        <v>31</v>
      </c>
      <c r="J3942">
        <v>30</v>
      </c>
      <c r="K3942" t="s">
        <v>3943</v>
      </c>
      <c r="L3942" t="s">
        <v>21</v>
      </c>
      <c r="M3942" t="s">
        <v>4456</v>
      </c>
      <c r="N3942">
        <v>14.46</v>
      </c>
      <c r="O3942" t="s">
        <v>23</v>
      </c>
    </row>
    <row r="3943" spans="1:15" hidden="1" x14ac:dyDescent="0.25">
      <c r="A3943" t="s">
        <v>14</v>
      </c>
      <c r="B3943">
        <v>1</v>
      </c>
      <c r="C3943" t="s">
        <v>442</v>
      </c>
      <c r="D3943">
        <f t="shared" si="61"/>
        <v>10</v>
      </c>
      <c r="E3943" t="s">
        <v>17</v>
      </c>
      <c r="F3943" t="s">
        <v>340</v>
      </c>
      <c r="G3943">
        <v>10213.950000000001</v>
      </c>
      <c r="H3943" s="1">
        <v>43343</v>
      </c>
      <c r="I3943" t="s">
        <v>19</v>
      </c>
      <c r="J3943">
        <v>35</v>
      </c>
      <c r="K3943" t="s">
        <v>357</v>
      </c>
      <c r="L3943" t="s">
        <v>50</v>
      </c>
      <c r="M3943" t="s">
        <v>4457</v>
      </c>
      <c r="N3943">
        <v>11.06</v>
      </c>
      <c r="O3943" t="s">
        <v>23</v>
      </c>
    </row>
    <row r="3944" spans="1:15" hidden="1" x14ac:dyDescent="0.25">
      <c r="A3944" t="s">
        <v>14</v>
      </c>
      <c r="B3944">
        <v>1</v>
      </c>
      <c r="C3944" t="s">
        <v>427</v>
      </c>
      <c r="D3944">
        <f t="shared" si="61"/>
        <v>10</v>
      </c>
      <c r="E3944" t="s">
        <v>17</v>
      </c>
      <c r="F3944" t="s">
        <v>429</v>
      </c>
      <c r="G3944">
        <v>9045.27</v>
      </c>
      <c r="H3944" s="1">
        <v>43343</v>
      </c>
      <c r="I3944" t="s">
        <v>31</v>
      </c>
      <c r="J3944">
        <v>20</v>
      </c>
      <c r="K3944" t="s">
        <v>946</v>
      </c>
      <c r="L3944" t="s">
        <v>26</v>
      </c>
      <c r="M3944" t="s">
        <v>4458</v>
      </c>
      <c r="N3944">
        <v>7.59</v>
      </c>
      <c r="O3944" t="s">
        <v>23</v>
      </c>
    </row>
    <row r="3945" spans="1:15" hidden="1" x14ac:dyDescent="0.25">
      <c r="A3945" t="s">
        <v>14</v>
      </c>
      <c r="B3945">
        <v>1</v>
      </c>
      <c r="C3945" t="s">
        <v>76</v>
      </c>
      <c r="D3945">
        <f t="shared" si="61"/>
        <v>10</v>
      </c>
      <c r="E3945" t="s">
        <v>17</v>
      </c>
      <c r="F3945" t="s">
        <v>78</v>
      </c>
      <c r="G3945">
        <v>3279.11</v>
      </c>
      <c r="H3945" s="1">
        <v>43344</v>
      </c>
      <c r="I3945" t="s">
        <v>31</v>
      </c>
      <c r="J3945">
        <v>30</v>
      </c>
      <c r="K3945" t="s">
        <v>4459</v>
      </c>
      <c r="L3945" t="s">
        <v>21</v>
      </c>
      <c r="M3945" t="s">
        <v>4460</v>
      </c>
      <c r="N3945">
        <v>9.15</v>
      </c>
      <c r="O3945" t="s">
        <v>23</v>
      </c>
    </row>
    <row r="3946" spans="1:15" hidden="1" x14ac:dyDescent="0.25">
      <c r="A3946" t="s">
        <v>14</v>
      </c>
      <c r="B3946">
        <v>1</v>
      </c>
      <c r="C3946" t="s">
        <v>397</v>
      </c>
      <c r="D3946">
        <f t="shared" si="61"/>
        <v>10</v>
      </c>
      <c r="E3946" t="s">
        <v>17</v>
      </c>
      <c r="F3946" t="s">
        <v>399</v>
      </c>
      <c r="G3946">
        <v>2810.78</v>
      </c>
      <c r="H3946" s="1">
        <v>43344</v>
      </c>
      <c r="I3946" t="s">
        <v>31</v>
      </c>
      <c r="J3946">
        <v>23</v>
      </c>
      <c r="K3946" t="s">
        <v>586</v>
      </c>
      <c r="L3946" t="s">
        <v>26</v>
      </c>
      <c r="M3946" t="s">
        <v>4461</v>
      </c>
      <c r="N3946">
        <v>85.84</v>
      </c>
      <c r="O3946" t="s">
        <v>23</v>
      </c>
    </row>
    <row r="3947" spans="1:15" hidden="1" x14ac:dyDescent="0.25">
      <c r="A3947" t="s">
        <v>14</v>
      </c>
      <c r="B3947">
        <v>1</v>
      </c>
      <c r="C3947" t="s">
        <v>545</v>
      </c>
      <c r="D3947">
        <f t="shared" si="61"/>
        <v>10</v>
      </c>
      <c r="E3947" t="s">
        <v>17</v>
      </c>
      <c r="F3947" t="s">
        <v>547</v>
      </c>
      <c r="G3947">
        <v>5204.51</v>
      </c>
      <c r="H3947" s="1">
        <v>43344</v>
      </c>
      <c r="I3947" t="s">
        <v>31</v>
      </c>
      <c r="J3947">
        <v>31</v>
      </c>
      <c r="K3947" t="s">
        <v>548</v>
      </c>
      <c r="L3947" t="s">
        <v>26</v>
      </c>
      <c r="M3947" t="s">
        <v>4462</v>
      </c>
      <c r="N3947">
        <v>15.66</v>
      </c>
      <c r="O3947" t="s">
        <v>23</v>
      </c>
    </row>
    <row r="3948" spans="1:15" hidden="1" x14ac:dyDescent="0.25">
      <c r="A3948" t="s">
        <v>14</v>
      </c>
      <c r="B3948">
        <v>1</v>
      </c>
      <c r="C3948" t="s">
        <v>224</v>
      </c>
      <c r="D3948">
        <f t="shared" si="61"/>
        <v>10</v>
      </c>
      <c r="E3948" t="s">
        <v>24</v>
      </c>
      <c r="F3948" t="s">
        <v>78</v>
      </c>
      <c r="G3948">
        <v>3196.81</v>
      </c>
      <c r="H3948" s="1">
        <v>43344</v>
      </c>
      <c r="I3948" t="s">
        <v>31</v>
      </c>
      <c r="J3948">
        <v>24</v>
      </c>
      <c r="K3948" t="s">
        <v>440</v>
      </c>
      <c r="L3948" t="s">
        <v>50</v>
      </c>
      <c r="M3948" t="s">
        <v>4463</v>
      </c>
      <c r="N3948">
        <v>14.87</v>
      </c>
      <c r="O3948" t="s">
        <v>23</v>
      </c>
    </row>
    <row r="3949" spans="1:15" hidden="1" x14ac:dyDescent="0.25">
      <c r="A3949" t="s">
        <v>40</v>
      </c>
      <c r="C3949" t="s">
        <v>103</v>
      </c>
      <c r="D3949">
        <f t="shared" si="61"/>
        <v>10</v>
      </c>
      <c r="E3949" t="s">
        <v>43</v>
      </c>
      <c r="F3949" t="s">
        <v>105</v>
      </c>
      <c r="G3949">
        <v>4280.38</v>
      </c>
      <c r="H3949" s="1">
        <v>43344</v>
      </c>
      <c r="I3949" t="s">
        <v>19</v>
      </c>
      <c r="J3949">
        <v>25</v>
      </c>
      <c r="M3949" t="s">
        <v>4464</v>
      </c>
      <c r="N3949">
        <v>26</v>
      </c>
      <c r="O3949" t="s">
        <v>23</v>
      </c>
    </row>
    <row r="3950" spans="1:15" hidden="1" x14ac:dyDescent="0.25">
      <c r="A3950" t="s">
        <v>40</v>
      </c>
      <c r="C3950" t="s">
        <v>41</v>
      </c>
      <c r="D3950">
        <f t="shared" si="61"/>
        <v>10</v>
      </c>
      <c r="E3950" t="s">
        <v>43</v>
      </c>
      <c r="F3950" t="s">
        <v>44</v>
      </c>
      <c r="G3950">
        <v>4314.87</v>
      </c>
      <c r="H3950" s="1">
        <v>43344</v>
      </c>
      <c r="I3950" t="s">
        <v>31</v>
      </c>
      <c r="J3950">
        <v>20</v>
      </c>
      <c r="M3950" t="s">
        <v>4464</v>
      </c>
      <c r="N3950">
        <v>163</v>
      </c>
      <c r="O3950" t="s">
        <v>23</v>
      </c>
    </row>
    <row r="3951" spans="1:15" hidden="1" x14ac:dyDescent="0.25">
      <c r="A3951" t="s">
        <v>14</v>
      </c>
      <c r="B3951">
        <v>1</v>
      </c>
      <c r="C3951" t="s">
        <v>146</v>
      </c>
      <c r="D3951">
        <f t="shared" si="61"/>
        <v>10</v>
      </c>
      <c r="E3951" t="s">
        <v>17</v>
      </c>
      <c r="F3951" t="s">
        <v>148</v>
      </c>
      <c r="G3951">
        <v>214.7</v>
      </c>
      <c r="H3951" s="1">
        <v>43344</v>
      </c>
      <c r="I3951" t="s">
        <v>31</v>
      </c>
      <c r="J3951">
        <v>25</v>
      </c>
      <c r="K3951" t="s">
        <v>4465</v>
      </c>
      <c r="L3951" t="s">
        <v>376</v>
      </c>
      <c r="M3951" t="s">
        <v>4466</v>
      </c>
      <c r="N3951">
        <v>22.35</v>
      </c>
      <c r="O3951" t="s">
        <v>23</v>
      </c>
    </row>
    <row r="3952" spans="1:15" hidden="1" x14ac:dyDescent="0.25">
      <c r="A3952" t="s">
        <v>14</v>
      </c>
      <c r="B3952">
        <v>1</v>
      </c>
      <c r="C3952" t="s">
        <v>386</v>
      </c>
      <c r="D3952">
        <f t="shared" si="61"/>
        <v>10</v>
      </c>
      <c r="E3952" t="s">
        <v>17</v>
      </c>
      <c r="F3952" t="s">
        <v>388</v>
      </c>
      <c r="G3952">
        <v>2357.0300000000002</v>
      </c>
      <c r="H3952" s="1">
        <v>43344</v>
      </c>
      <c r="I3952" t="s">
        <v>31</v>
      </c>
      <c r="J3952">
        <v>20</v>
      </c>
      <c r="K3952" t="s">
        <v>52</v>
      </c>
      <c r="L3952" t="s">
        <v>50</v>
      </c>
      <c r="M3952" t="s">
        <v>4467</v>
      </c>
      <c r="N3952">
        <v>22.52</v>
      </c>
      <c r="O3952" t="s">
        <v>23</v>
      </c>
    </row>
    <row r="3953" spans="1:15" hidden="1" x14ac:dyDescent="0.25">
      <c r="A3953" t="s">
        <v>14</v>
      </c>
      <c r="B3953">
        <v>0</v>
      </c>
      <c r="C3953" t="s">
        <v>273</v>
      </c>
      <c r="D3953">
        <f t="shared" si="61"/>
        <v>9</v>
      </c>
      <c r="E3953" t="s">
        <v>24</v>
      </c>
      <c r="F3953" t="s">
        <v>275</v>
      </c>
      <c r="G3953">
        <v>4331.53</v>
      </c>
      <c r="H3953" s="1">
        <v>43344</v>
      </c>
      <c r="I3953" t="s">
        <v>19</v>
      </c>
      <c r="J3953">
        <v>30</v>
      </c>
      <c r="K3953" t="s">
        <v>3221</v>
      </c>
      <c r="L3953" t="s">
        <v>50</v>
      </c>
      <c r="M3953" t="s">
        <v>4468</v>
      </c>
      <c r="N3953">
        <v>27.46</v>
      </c>
      <c r="O3953" t="s">
        <v>23</v>
      </c>
    </row>
    <row r="3954" spans="1:15" hidden="1" x14ac:dyDescent="0.25">
      <c r="A3954" t="s">
        <v>14</v>
      </c>
      <c r="B3954">
        <v>1</v>
      </c>
      <c r="C3954" t="s">
        <v>146</v>
      </c>
      <c r="D3954">
        <f t="shared" si="61"/>
        <v>10</v>
      </c>
      <c r="E3954" t="s">
        <v>24</v>
      </c>
      <c r="F3954" t="s">
        <v>148</v>
      </c>
      <c r="G3954">
        <v>201.01</v>
      </c>
      <c r="H3954" s="1">
        <v>43344</v>
      </c>
      <c r="I3954" t="s">
        <v>31</v>
      </c>
      <c r="J3954">
        <v>25</v>
      </c>
      <c r="K3954" t="s">
        <v>2204</v>
      </c>
      <c r="L3954" t="s">
        <v>21</v>
      </c>
      <c r="M3954" t="s">
        <v>4469</v>
      </c>
      <c r="N3954">
        <v>13.69</v>
      </c>
      <c r="O3954" t="s">
        <v>23</v>
      </c>
    </row>
    <row r="3955" spans="1:15" hidden="1" x14ac:dyDescent="0.25">
      <c r="A3955" t="s">
        <v>40</v>
      </c>
      <c r="C3955" t="s">
        <v>350</v>
      </c>
      <c r="D3955">
        <f t="shared" si="61"/>
        <v>9</v>
      </c>
      <c r="E3955" t="s">
        <v>43</v>
      </c>
      <c r="F3955" t="s">
        <v>30</v>
      </c>
      <c r="G3955">
        <v>34425.199999999997</v>
      </c>
      <c r="H3955" s="1">
        <v>43344</v>
      </c>
      <c r="I3955" t="s">
        <v>31</v>
      </c>
      <c r="J3955">
        <v>21</v>
      </c>
      <c r="M3955" t="s">
        <v>4470</v>
      </c>
      <c r="N3955">
        <v>28</v>
      </c>
      <c r="O3955" t="s">
        <v>23</v>
      </c>
    </row>
    <row r="3956" spans="1:15" hidden="1" x14ac:dyDescent="0.25">
      <c r="A3956" t="s">
        <v>14</v>
      </c>
      <c r="B3956">
        <v>1</v>
      </c>
      <c r="C3956" t="s">
        <v>255</v>
      </c>
      <c r="D3956">
        <f t="shared" si="61"/>
        <v>9</v>
      </c>
      <c r="E3956" t="s">
        <v>17</v>
      </c>
      <c r="F3956" t="s">
        <v>257</v>
      </c>
      <c r="G3956">
        <v>4597.62</v>
      </c>
      <c r="H3956" s="1">
        <v>43344</v>
      </c>
      <c r="I3956" t="s">
        <v>19</v>
      </c>
      <c r="J3956">
        <v>34</v>
      </c>
      <c r="K3956" t="s">
        <v>610</v>
      </c>
      <c r="L3956" t="s">
        <v>26</v>
      </c>
      <c r="M3956" t="s">
        <v>4471</v>
      </c>
      <c r="N3956">
        <v>5.96</v>
      </c>
      <c r="O3956" t="s">
        <v>23</v>
      </c>
    </row>
    <row r="3957" spans="1:15" hidden="1" x14ac:dyDescent="0.25">
      <c r="A3957" t="s">
        <v>14</v>
      </c>
      <c r="B3957">
        <v>1</v>
      </c>
      <c r="C3957" t="s">
        <v>345</v>
      </c>
      <c r="D3957">
        <f t="shared" si="61"/>
        <v>8</v>
      </c>
      <c r="E3957" t="s">
        <v>24</v>
      </c>
      <c r="F3957" t="s">
        <v>218</v>
      </c>
      <c r="G3957">
        <v>9104.68</v>
      </c>
      <c r="H3957" s="1">
        <v>43344</v>
      </c>
      <c r="I3957" t="s">
        <v>31</v>
      </c>
      <c r="J3957">
        <v>35</v>
      </c>
      <c r="K3957" t="s">
        <v>3605</v>
      </c>
      <c r="L3957" t="s">
        <v>26</v>
      </c>
      <c r="M3957" t="s">
        <v>4472</v>
      </c>
      <c r="N3957">
        <v>14.13</v>
      </c>
      <c r="O3957" t="s">
        <v>23</v>
      </c>
    </row>
    <row r="3958" spans="1:15" hidden="1" x14ac:dyDescent="0.25">
      <c r="A3958" t="s">
        <v>40</v>
      </c>
      <c r="C3958" t="s">
        <v>545</v>
      </c>
      <c r="D3958">
        <f t="shared" si="61"/>
        <v>10</v>
      </c>
      <c r="E3958" t="s">
        <v>43</v>
      </c>
      <c r="F3958" t="s">
        <v>547</v>
      </c>
      <c r="G3958">
        <v>5178.51</v>
      </c>
      <c r="H3958" s="1">
        <v>43344</v>
      </c>
      <c r="I3958" t="s">
        <v>31</v>
      </c>
      <c r="J3958">
        <v>31</v>
      </c>
      <c r="M3958" t="s">
        <v>4473</v>
      </c>
      <c r="N3958">
        <v>26</v>
      </c>
      <c r="O3958" t="s">
        <v>23</v>
      </c>
    </row>
    <row r="3959" spans="1:15" hidden="1" x14ac:dyDescent="0.25">
      <c r="A3959" t="s">
        <v>40</v>
      </c>
      <c r="C3959" t="s">
        <v>196</v>
      </c>
      <c r="D3959">
        <f t="shared" si="61"/>
        <v>10</v>
      </c>
      <c r="E3959" t="s">
        <v>43</v>
      </c>
      <c r="F3959" t="s">
        <v>198</v>
      </c>
      <c r="G3959">
        <v>21012.41</v>
      </c>
      <c r="H3959" s="1">
        <v>43344</v>
      </c>
      <c r="I3959" t="s">
        <v>19</v>
      </c>
      <c r="J3959">
        <v>38</v>
      </c>
      <c r="M3959" t="s">
        <v>4473</v>
      </c>
      <c r="N3959">
        <v>45</v>
      </c>
      <c r="O3959" t="s">
        <v>23</v>
      </c>
    </row>
    <row r="3960" spans="1:15" hidden="1" x14ac:dyDescent="0.25">
      <c r="A3960" t="s">
        <v>40</v>
      </c>
      <c r="C3960" t="s">
        <v>228</v>
      </c>
      <c r="D3960">
        <f t="shared" si="61"/>
        <v>10</v>
      </c>
      <c r="E3960" t="s">
        <v>43</v>
      </c>
      <c r="F3960" t="s">
        <v>230</v>
      </c>
      <c r="G3960">
        <v>7132</v>
      </c>
      <c r="H3960" s="1">
        <v>43344</v>
      </c>
      <c r="I3960" t="s">
        <v>19</v>
      </c>
      <c r="J3960">
        <v>23</v>
      </c>
      <c r="M3960" t="s">
        <v>4473</v>
      </c>
      <c r="N3960">
        <v>43</v>
      </c>
      <c r="O3960" t="s">
        <v>23</v>
      </c>
    </row>
    <row r="3961" spans="1:15" hidden="1" x14ac:dyDescent="0.25">
      <c r="A3961" t="s">
        <v>40</v>
      </c>
      <c r="C3961" t="s">
        <v>370</v>
      </c>
      <c r="D3961">
        <f t="shared" si="61"/>
        <v>10</v>
      </c>
      <c r="E3961" t="s">
        <v>43</v>
      </c>
      <c r="F3961" t="s">
        <v>234</v>
      </c>
      <c r="G3961">
        <v>36012.74</v>
      </c>
      <c r="H3961" s="1">
        <v>43344</v>
      </c>
      <c r="I3961" t="s">
        <v>31</v>
      </c>
      <c r="J3961">
        <v>42</v>
      </c>
      <c r="M3961" t="s">
        <v>4473</v>
      </c>
      <c r="N3961">
        <v>37</v>
      </c>
      <c r="O3961" t="s">
        <v>23</v>
      </c>
    </row>
    <row r="3962" spans="1:15" hidden="1" x14ac:dyDescent="0.25">
      <c r="A3962" t="s">
        <v>14</v>
      </c>
      <c r="B3962">
        <v>1</v>
      </c>
      <c r="C3962" t="s">
        <v>386</v>
      </c>
      <c r="D3962">
        <f t="shared" si="61"/>
        <v>10</v>
      </c>
      <c r="E3962" t="s">
        <v>17</v>
      </c>
      <c r="F3962" t="s">
        <v>388</v>
      </c>
      <c r="G3962">
        <v>2354.0500000000002</v>
      </c>
      <c r="H3962" s="1">
        <v>43344</v>
      </c>
      <c r="I3962" t="s">
        <v>31</v>
      </c>
      <c r="J3962">
        <v>20</v>
      </c>
      <c r="K3962" t="s">
        <v>4474</v>
      </c>
      <c r="L3962" t="s">
        <v>50</v>
      </c>
      <c r="M3962" t="s">
        <v>4475</v>
      </c>
      <c r="N3962">
        <v>2.98</v>
      </c>
      <c r="O3962" t="s">
        <v>23</v>
      </c>
    </row>
    <row r="3963" spans="1:15" hidden="1" x14ac:dyDescent="0.25">
      <c r="A3963" t="s">
        <v>14</v>
      </c>
      <c r="B3963">
        <v>1</v>
      </c>
      <c r="C3963" t="s">
        <v>69</v>
      </c>
      <c r="D3963">
        <f t="shared" si="61"/>
        <v>9</v>
      </c>
      <c r="E3963" t="s">
        <v>24</v>
      </c>
      <c r="F3963" t="s">
        <v>71</v>
      </c>
      <c r="G3963">
        <v>12592.28</v>
      </c>
      <c r="H3963" s="1">
        <v>43344</v>
      </c>
      <c r="I3963" t="s">
        <v>31</v>
      </c>
      <c r="J3963">
        <v>23</v>
      </c>
      <c r="K3963" t="s">
        <v>4476</v>
      </c>
      <c r="L3963" t="s">
        <v>26</v>
      </c>
      <c r="M3963" t="s">
        <v>4477</v>
      </c>
      <c r="N3963">
        <v>32.44</v>
      </c>
      <c r="O3963" t="s">
        <v>23</v>
      </c>
    </row>
    <row r="3964" spans="1:15" hidden="1" x14ac:dyDescent="0.25">
      <c r="A3964" t="s">
        <v>14</v>
      </c>
      <c r="B3964">
        <v>1</v>
      </c>
      <c r="C3964" t="s">
        <v>345</v>
      </c>
      <c r="D3964">
        <f t="shared" si="61"/>
        <v>8</v>
      </c>
      <c r="E3964" t="s">
        <v>17</v>
      </c>
      <c r="F3964" t="s">
        <v>218</v>
      </c>
      <c r="G3964">
        <v>9029.89</v>
      </c>
      <c r="H3964" s="1">
        <v>43344</v>
      </c>
      <c r="I3964" t="s">
        <v>31</v>
      </c>
      <c r="J3964">
        <v>35</v>
      </c>
      <c r="K3964" t="s">
        <v>4214</v>
      </c>
      <c r="L3964" t="s">
        <v>26</v>
      </c>
      <c r="M3964" t="s">
        <v>4478</v>
      </c>
      <c r="N3964">
        <v>74.790000000000006</v>
      </c>
      <c r="O3964" t="s">
        <v>23</v>
      </c>
    </row>
    <row r="3965" spans="1:15" hidden="1" x14ac:dyDescent="0.25">
      <c r="A3965" t="s">
        <v>14</v>
      </c>
      <c r="B3965">
        <v>1</v>
      </c>
      <c r="C3965" t="s">
        <v>69</v>
      </c>
      <c r="D3965">
        <f t="shared" si="61"/>
        <v>9</v>
      </c>
      <c r="E3965" t="s">
        <v>17</v>
      </c>
      <c r="F3965" t="s">
        <v>71</v>
      </c>
      <c r="G3965">
        <v>12439.1</v>
      </c>
      <c r="H3965" s="1">
        <v>43344</v>
      </c>
      <c r="I3965" t="s">
        <v>31</v>
      </c>
      <c r="J3965">
        <v>23</v>
      </c>
      <c r="K3965" t="s">
        <v>1825</v>
      </c>
      <c r="L3965" t="s">
        <v>26</v>
      </c>
      <c r="M3965" t="s">
        <v>4479</v>
      </c>
      <c r="N3965">
        <v>153.18</v>
      </c>
      <c r="O3965" t="s">
        <v>23</v>
      </c>
    </row>
    <row r="3966" spans="1:15" hidden="1" x14ac:dyDescent="0.25">
      <c r="A3966" t="s">
        <v>14</v>
      </c>
      <c r="B3966">
        <v>1</v>
      </c>
      <c r="C3966" t="s">
        <v>471</v>
      </c>
      <c r="D3966">
        <f t="shared" si="61"/>
        <v>10</v>
      </c>
      <c r="E3966" t="s">
        <v>24</v>
      </c>
      <c r="F3966" t="s">
        <v>178</v>
      </c>
      <c r="G3966">
        <v>4840.71</v>
      </c>
      <c r="H3966" s="1">
        <v>43344</v>
      </c>
      <c r="I3966" t="s">
        <v>19</v>
      </c>
      <c r="J3966">
        <v>19</v>
      </c>
      <c r="K3966" t="s">
        <v>52</v>
      </c>
      <c r="L3966" t="s">
        <v>50</v>
      </c>
      <c r="M3966" t="s">
        <v>4480</v>
      </c>
      <c r="N3966">
        <v>14.23</v>
      </c>
      <c r="O3966" t="s">
        <v>23</v>
      </c>
    </row>
    <row r="3967" spans="1:15" hidden="1" x14ac:dyDescent="0.25">
      <c r="A3967" t="s">
        <v>14</v>
      </c>
      <c r="B3967">
        <v>1</v>
      </c>
      <c r="C3967" t="s">
        <v>293</v>
      </c>
      <c r="D3967">
        <f t="shared" si="61"/>
        <v>10</v>
      </c>
      <c r="E3967" t="s">
        <v>24</v>
      </c>
      <c r="F3967" t="s">
        <v>30</v>
      </c>
      <c r="G3967">
        <v>45927.92</v>
      </c>
      <c r="H3967" s="1">
        <v>43344</v>
      </c>
      <c r="I3967" t="s">
        <v>31</v>
      </c>
      <c r="J3967">
        <v>22</v>
      </c>
      <c r="K3967" t="s">
        <v>633</v>
      </c>
      <c r="L3967" t="s">
        <v>50</v>
      </c>
      <c r="M3967" t="s">
        <v>4481</v>
      </c>
      <c r="N3967">
        <v>20.55</v>
      </c>
      <c r="O3967" t="s">
        <v>23</v>
      </c>
    </row>
    <row r="3968" spans="1:15" hidden="1" x14ac:dyDescent="0.25">
      <c r="A3968" t="s">
        <v>14</v>
      </c>
      <c r="B3968">
        <v>1</v>
      </c>
      <c r="C3968" t="s">
        <v>273</v>
      </c>
      <c r="D3968">
        <f t="shared" si="61"/>
        <v>9</v>
      </c>
      <c r="E3968" t="s">
        <v>17</v>
      </c>
      <c r="F3968" t="s">
        <v>275</v>
      </c>
      <c r="G3968">
        <v>4252.8</v>
      </c>
      <c r="H3968" s="1">
        <v>43344</v>
      </c>
      <c r="I3968" t="s">
        <v>19</v>
      </c>
      <c r="J3968">
        <v>30</v>
      </c>
      <c r="K3968" t="s">
        <v>295</v>
      </c>
      <c r="L3968" t="s">
        <v>50</v>
      </c>
      <c r="M3968" t="s">
        <v>4482</v>
      </c>
      <c r="N3968">
        <v>78.73</v>
      </c>
      <c r="O3968" t="s">
        <v>23</v>
      </c>
    </row>
    <row r="3969" spans="1:15" hidden="1" x14ac:dyDescent="0.25">
      <c r="A3969" t="s">
        <v>14</v>
      </c>
      <c r="B3969">
        <v>1</v>
      </c>
      <c r="C3969" t="s">
        <v>386</v>
      </c>
      <c r="D3969">
        <f t="shared" si="61"/>
        <v>10</v>
      </c>
      <c r="E3969" t="s">
        <v>17</v>
      </c>
      <c r="F3969" t="s">
        <v>388</v>
      </c>
      <c r="G3969">
        <v>2340.36</v>
      </c>
      <c r="H3969" s="1">
        <v>43344</v>
      </c>
      <c r="I3969" t="s">
        <v>31</v>
      </c>
      <c r="J3969">
        <v>20</v>
      </c>
      <c r="K3969" t="s">
        <v>4483</v>
      </c>
      <c r="L3969" t="s">
        <v>50</v>
      </c>
      <c r="M3969" t="s">
        <v>4484</v>
      </c>
      <c r="N3969">
        <v>13.69</v>
      </c>
      <c r="O3969" t="s">
        <v>23</v>
      </c>
    </row>
    <row r="3970" spans="1:15" hidden="1" x14ac:dyDescent="0.25">
      <c r="A3970" t="s">
        <v>14</v>
      </c>
      <c r="B3970">
        <v>1</v>
      </c>
      <c r="C3970" t="s">
        <v>146</v>
      </c>
      <c r="D3970">
        <f t="shared" si="61"/>
        <v>10</v>
      </c>
      <c r="E3970" t="s">
        <v>24</v>
      </c>
      <c r="F3970" t="s">
        <v>148</v>
      </c>
      <c r="G3970">
        <v>194.57</v>
      </c>
      <c r="H3970" s="1">
        <v>43344</v>
      </c>
      <c r="I3970" t="s">
        <v>31</v>
      </c>
      <c r="J3970">
        <v>25</v>
      </c>
      <c r="K3970" t="s">
        <v>1286</v>
      </c>
      <c r="L3970" t="s">
        <v>26</v>
      </c>
      <c r="M3970" t="s">
        <v>4485</v>
      </c>
      <c r="N3970">
        <v>6.44</v>
      </c>
      <c r="O3970" t="s">
        <v>23</v>
      </c>
    </row>
    <row r="3971" spans="1:15" hidden="1" x14ac:dyDescent="0.25">
      <c r="A3971" t="s">
        <v>14</v>
      </c>
      <c r="B3971">
        <v>1</v>
      </c>
      <c r="C3971" t="s">
        <v>54</v>
      </c>
      <c r="D3971">
        <f t="shared" ref="D3971:D4034" si="62">LEN(C3971)-4</f>
        <v>9</v>
      </c>
      <c r="E3971" t="s">
        <v>17</v>
      </c>
      <c r="F3971" t="s">
        <v>56</v>
      </c>
      <c r="G3971">
        <v>5302.85</v>
      </c>
      <c r="H3971" s="1">
        <v>43344</v>
      </c>
      <c r="I3971" t="s">
        <v>19</v>
      </c>
      <c r="J3971">
        <v>27</v>
      </c>
      <c r="K3971" t="s">
        <v>4486</v>
      </c>
      <c r="L3971" t="s">
        <v>58</v>
      </c>
      <c r="M3971" t="s">
        <v>4487</v>
      </c>
      <c r="N3971">
        <v>38.29</v>
      </c>
      <c r="O3971" t="s">
        <v>23</v>
      </c>
    </row>
    <row r="3972" spans="1:15" hidden="1" x14ac:dyDescent="0.25">
      <c r="A3972" t="s">
        <v>14</v>
      </c>
      <c r="B3972">
        <v>1</v>
      </c>
      <c r="C3972" t="s">
        <v>386</v>
      </c>
      <c r="D3972">
        <f t="shared" si="62"/>
        <v>10</v>
      </c>
      <c r="E3972" t="s">
        <v>17</v>
      </c>
      <c r="F3972" t="s">
        <v>388</v>
      </c>
      <c r="G3972">
        <v>2324.52</v>
      </c>
      <c r="H3972" s="1">
        <v>43344</v>
      </c>
      <c r="I3972" t="s">
        <v>31</v>
      </c>
      <c r="J3972">
        <v>20</v>
      </c>
      <c r="K3972" t="s">
        <v>4449</v>
      </c>
      <c r="L3972" t="s">
        <v>50</v>
      </c>
      <c r="M3972" t="s">
        <v>4488</v>
      </c>
      <c r="N3972">
        <v>15.84</v>
      </c>
      <c r="O3972" t="s">
        <v>23</v>
      </c>
    </row>
    <row r="3973" spans="1:15" hidden="1" x14ac:dyDescent="0.25">
      <c r="A3973" t="s">
        <v>14</v>
      </c>
      <c r="B3973">
        <v>1</v>
      </c>
      <c r="C3973" t="s">
        <v>273</v>
      </c>
      <c r="D3973">
        <f t="shared" si="62"/>
        <v>9</v>
      </c>
      <c r="E3973" t="s">
        <v>17</v>
      </c>
      <c r="F3973" t="s">
        <v>275</v>
      </c>
      <c r="G3973">
        <v>4195.03</v>
      </c>
      <c r="H3973" s="1">
        <v>43344</v>
      </c>
      <c r="I3973" t="s">
        <v>19</v>
      </c>
      <c r="J3973">
        <v>30</v>
      </c>
      <c r="K3973" t="s">
        <v>4489</v>
      </c>
      <c r="L3973" t="s">
        <v>50</v>
      </c>
      <c r="M3973" t="s">
        <v>4490</v>
      </c>
      <c r="N3973">
        <v>57.77</v>
      </c>
      <c r="O3973" t="s">
        <v>23</v>
      </c>
    </row>
    <row r="3974" spans="1:15" hidden="1" x14ac:dyDescent="0.25">
      <c r="A3974" t="s">
        <v>14</v>
      </c>
      <c r="B3974">
        <v>1</v>
      </c>
      <c r="C3974" t="s">
        <v>121</v>
      </c>
      <c r="D3974">
        <f t="shared" si="62"/>
        <v>10</v>
      </c>
      <c r="E3974" t="s">
        <v>17</v>
      </c>
      <c r="F3974" t="s">
        <v>123</v>
      </c>
      <c r="G3974">
        <v>2796.97</v>
      </c>
      <c r="H3974" s="1">
        <v>43344</v>
      </c>
      <c r="I3974" t="s">
        <v>31</v>
      </c>
      <c r="J3974">
        <v>31</v>
      </c>
      <c r="K3974" t="s">
        <v>635</v>
      </c>
      <c r="L3974" t="s">
        <v>26</v>
      </c>
      <c r="M3974" t="s">
        <v>4491</v>
      </c>
      <c r="N3974">
        <v>38.46</v>
      </c>
      <c r="O3974" t="s">
        <v>23</v>
      </c>
    </row>
    <row r="3975" spans="1:15" hidden="1" x14ac:dyDescent="0.25">
      <c r="A3975" t="s">
        <v>40</v>
      </c>
      <c r="C3975" t="s">
        <v>184</v>
      </c>
      <c r="D3975">
        <f t="shared" si="62"/>
        <v>10</v>
      </c>
      <c r="E3975" t="s">
        <v>43</v>
      </c>
      <c r="F3975" t="s">
        <v>186</v>
      </c>
      <c r="G3975">
        <v>2808.07</v>
      </c>
      <c r="H3975" s="1">
        <v>43344</v>
      </c>
      <c r="I3975" t="s">
        <v>31</v>
      </c>
      <c r="J3975">
        <v>42</v>
      </c>
      <c r="M3975" t="s">
        <v>4492</v>
      </c>
      <c r="N3975">
        <v>150</v>
      </c>
      <c r="O3975" t="s">
        <v>23</v>
      </c>
    </row>
    <row r="3976" spans="1:15" hidden="1" x14ac:dyDescent="0.25">
      <c r="A3976" t="s">
        <v>40</v>
      </c>
      <c r="C3976" t="s">
        <v>327</v>
      </c>
      <c r="D3976">
        <f t="shared" si="62"/>
        <v>9</v>
      </c>
      <c r="E3976" t="s">
        <v>43</v>
      </c>
      <c r="F3976" t="s">
        <v>329</v>
      </c>
      <c r="G3976">
        <v>3146.24</v>
      </c>
      <c r="H3976" s="1">
        <v>43344</v>
      </c>
      <c r="I3976" t="s">
        <v>19</v>
      </c>
      <c r="J3976">
        <v>18</v>
      </c>
      <c r="M3976" t="s">
        <v>4492</v>
      </c>
      <c r="N3976">
        <v>45</v>
      </c>
      <c r="O3976" t="s">
        <v>23</v>
      </c>
    </row>
    <row r="3977" spans="1:15" hidden="1" x14ac:dyDescent="0.25">
      <c r="A3977" t="s">
        <v>14</v>
      </c>
      <c r="B3977">
        <v>1</v>
      </c>
      <c r="C3977" t="s">
        <v>471</v>
      </c>
      <c r="D3977">
        <f t="shared" si="62"/>
        <v>10</v>
      </c>
      <c r="E3977" t="s">
        <v>24</v>
      </c>
      <c r="F3977" t="s">
        <v>178</v>
      </c>
      <c r="G3977">
        <v>4807.8500000000004</v>
      </c>
      <c r="H3977" s="1">
        <v>43344</v>
      </c>
      <c r="I3977" t="s">
        <v>19</v>
      </c>
      <c r="J3977">
        <v>19</v>
      </c>
      <c r="K3977" t="s">
        <v>1131</v>
      </c>
      <c r="L3977" t="s">
        <v>50</v>
      </c>
      <c r="M3977" t="s">
        <v>4493</v>
      </c>
      <c r="N3977">
        <v>32.86</v>
      </c>
      <c r="O3977" t="s">
        <v>23</v>
      </c>
    </row>
    <row r="3978" spans="1:15" hidden="1" x14ac:dyDescent="0.25">
      <c r="A3978" t="s">
        <v>14</v>
      </c>
      <c r="B3978">
        <v>0</v>
      </c>
      <c r="C3978" t="s">
        <v>386</v>
      </c>
      <c r="D3978">
        <f t="shared" si="62"/>
        <v>10</v>
      </c>
      <c r="E3978" t="s">
        <v>24</v>
      </c>
      <c r="F3978" t="s">
        <v>388</v>
      </c>
      <c r="G3978">
        <v>2295.7600000000002</v>
      </c>
      <c r="H3978" s="1">
        <v>43344</v>
      </c>
      <c r="I3978" t="s">
        <v>31</v>
      </c>
      <c r="J3978">
        <v>20</v>
      </c>
      <c r="K3978" t="s">
        <v>1156</v>
      </c>
      <c r="L3978" t="s">
        <v>50</v>
      </c>
      <c r="M3978" t="s">
        <v>4494</v>
      </c>
      <c r="N3978">
        <v>28.76</v>
      </c>
      <c r="O3978" t="s">
        <v>23</v>
      </c>
    </row>
    <row r="3979" spans="1:15" hidden="1" x14ac:dyDescent="0.25">
      <c r="A3979" t="s">
        <v>14</v>
      </c>
      <c r="B3979">
        <v>1</v>
      </c>
      <c r="C3979" t="s">
        <v>238</v>
      </c>
      <c r="D3979">
        <f t="shared" si="62"/>
        <v>10</v>
      </c>
      <c r="E3979" t="s">
        <v>24</v>
      </c>
      <c r="F3979" t="s">
        <v>240</v>
      </c>
      <c r="G3979">
        <v>6460.27</v>
      </c>
      <c r="H3979" s="1">
        <v>43344</v>
      </c>
      <c r="I3979" t="s">
        <v>31</v>
      </c>
      <c r="J3979">
        <v>19</v>
      </c>
      <c r="K3979" t="s">
        <v>1159</v>
      </c>
      <c r="L3979" t="s">
        <v>58</v>
      </c>
      <c r="M3979" t="s">
        <v>4495</v>
      </c>
      <c r="N3979">
        <v>10.29</v>
      </c>
      <c r="O3979" t="s">
        <v>23</v>
      </c>
    </row>
    <row r="3980" spans="1:15" hidden="1" x14ac:dyDescent="0.25">
      <c r="A3980" t="s">
        <v>14</v>
      </c>
      <c r="B3980">
        <v>1</v>
      </c>
      <c r="C3980" t="s">
        <v>181</v>
      </c>
      <c r="D3980">
        <f t="shared" si="62"/>
        <v>10</v>
      </c>
      <c r="E3980" t="s">
        <v>24</v>
      </c>
      <c r="F3980" t="s">
        <v>183</v>
      </c>
      <c r="G3980">
        <v>4036.27</v>
      </c>
      <c r="H3980" s="1">
        <v>43344</v>
      </c>
      <c r="I3980" t="s">
        <v>31</v>
      </c>
      <c r="J3980">
        <v>27</v>
      </c>
      <c r="K3980" t="s">
        <v>94</v>
      </c>
      <c r="L3980" t="s">
        <v>50</v>
      </c>
      <c r="M3980" t="s">
        <v>4496</v>
      </c>
      <c r="N3980">
        <v>27.71</v>
      </c>
      <c r="O3980" t="s">
        <v>23</v>
      </c>
    </row>
    <row r="3981" spans="1:15" hidden="1" x14ac:dyDescent="0.25">
      <c r="A3981" t="s">
        <v>14</v>
      </c>
      <c r="B3981">
        <v>1</v>
      </c>
      <c r="C3981" t="s">
        <v>165</v>
      </c>
      <c r="D3981">
        <f t="shared" si="62"/>
        <v>10</v>
      </c>
      <c r="E3981" t="s">
        <v>24</v>
      </c>
      <c r="F3981" t="s">
        <v>167</v>
      </c>
      <c r="G3981">
        <v>4773.01</v>
      </c>
      <c r="H3981" s="1">
        <v>43344</v>
      </c>
      <c r="I3981" t="s">
        <v>19</v>
      </c>
      <c r="J3981">
        <v>20</v>
      </c>
      <c r="K3981" t="s">
        <v>484</v>
      </c>
      <c r="L3981" t="s">
        <v>58</v>
      </c>
      <c r="M3981" t="s">
        <v>4497</v>
      </c>
      <c r="N3981">
        <v>8.3800000000000008</v>
      </c>
      <c r="O3981" t="s">
        <v>23</v>
      </c>
    </row>
    <row r="3982" spans="1:15" hidden="1" x14ac:dyDescent="0.25">
      <c r="A3982" t="s">
        <v>14</v>
      </c>
      <c r="B3982">
        <v>0</v>
      </c>
      <c r="C3982" t="s">
        <v>138</v>
      </c>
      <c r="D3982">
        <f t="shared" si="62"/>
        <v>10</v>
      </c>
      <c r="E3982" t="s">
        <v>17</v>
      </c>
      <c r="F3982" t="s">
        <v>140</v>
      </c>
      <c r="G3982">
        <v>20934.77</v>
      </c>
      <c r="H3982" s="1">
        <v>43344</v>
      </c>
      <c r="I3982" t="s">
        <v>19</v>
      </c>
      <c r="J3982">
        <v>34</v>
      </c>
      <c r="K3982" t="s">
        <v>52</v>
      </c>
      <c r="L3982" t="s">
        <v>50</v>
      </c>
      <c r="M3982" t="s">
        <v>4498</v>
      </c>
      <c r="N3982">
        <v>89.91</v>
      </c>
      <c r="O3982" t="s">
        <v>23</v>
      </c>
    </row>
    <row r="3983" spans="1:15" hidden="1" x14ac:dyDescent="0.25">
      <c r="A3983" t="s">
        <v>40</v>
      </c>
      <c r="C3983" t="s">
        <v>192</v>
      </c>
      <c r="D3983">
        <f t="shared" si="62"/>
        <v>10</v>
      </c>
      <c r="E3983" t="s">
        <v>43</v>
      </c>
      <c r="F3983" t="s">
        <v>194</v>
      </c>
      <c r="G3983">
        <v>5829.7</v>
      </c>
      <c r="H3983" s="1">
        <v>43344</v>
      </c>
      <c r="I3983" t="s">
        <v>31</v>
      </c>
      <c r="J3983">
        <v>22</v>
      </c>
      <c r="M3983" t="s">
        <v>4499</v>
      </c>
      <c r="N3983">
        <v>95</v>
      </c>
      <c r="O3983" t="s">
        <v>23</v>
      </c>
    </row>
    <row r="3984" spans="1:15" hidden="1" x14ac:dyDescent="0.25">
      <c r="A3984" t="s">
        <v>40</v>
      </c>
      <c r="C3984" t="s">
        <v>545</v>
      </c>
      <c r="D3984">
        <f t="shared" si="62"/>
        <v>10</v>
      </c>
      <c r="E3984" t="s">
        <v>43</v>
      </c>
      <c r="F3984" t="s">
        <v>547</v>
      </c>
      <c r="G3984">
        <v>5161.51</v>
      </c>
      <c r="H3984" s="1">
        <v>43344</v>
      </c>
      <c r="I3984" t="s">
        <v>31</v>
      </c>
      <c r="J3984">
        <v>31</v>
      </c>
      <c r="M3984" t="s">
        <v>4499</v>
      </c>
      <c r="N3984">
        <v>17</v>
      </c>
      <c r="O3984" t="s">
        <v>23</v>
      </c>
    </row>
    <row r="3985" spans="1:15" hidden="1" x14ac:dyDescent="0.25">
      <c r="A3985" t="s">
        <v>14</v>
      </c>
      <c r="B3985">
        <v>1</v>
      </c>
      <c r="C3985" t="s">
        <v>345</v>
      </c>
      <c r="D3985">
        <f t="shared" si="62"/>
        <v>8</v>
      </c>
      <c r="E3985" t="s">
        <v>24</v>
      </c>
      <c r="F3985" t="s">
        <v>218</v>
      </c>
      <c r="G3985">
        <v>9019.9500000000007</v>
      </c>
      <c r="H3985" s="1">
        <v>43344</v>
      </c>
      <c r="I3985" t="s">
        <v>31</v>
      </c>
      <c r="J3985">
        <v>35</v>
      </c>
      <c r="K3985" t="s">
        <v>4500</v>
      </c>
      <c r="L3985" t="s">
        <v>26</v>
      </c>
      <c r="M3985" t="s">
        <v>4501</v>
      </c>
      <c r="N3985">
        <v>9.94</v>
      </c>
      <c r="O3985" t="s">
        <v>23</v>
      </c>
    </row>
    <row r="3986" spans="1:15" hidden="1" x14ac:dyDescent="0.25">
      <c r="A3986" t="s">
        <v>14</v>
      </c>
      <c r="B3986">
        <v>1</v>
      </c>
      <c r="C3986" t="s">
        <v>297</v>
      </c>
      <c r="D3986">
        <f t="shared" si="62"/>
        <v>10</v>
      </c>
      <c r="E3986" t="s">
        <v>24</v>
      </c>
      <c r="F3986" t="s">
        <v>299</v>
      </c>
      <c r="G3986">
        <v>5085.49</v>
      </c>
      <c r="H3986" s="1">
        <v>43344</v>
      </c>
      <c r="I3986" t="s">
        <v>31</v>
      </c>
      <c r="J3986">
        <v>44</v>
      </c>
      <c r="K3986" t="s">
        <v>4502</v>
      </c>
      <c r="L3986" t="s">
        <v>50</v>
      </c>
      <c r="M3986" t="s">
        <v>4503</v>
      </c>
      <c r="N3986">
        <v>364.69</v>
      </c>
      <c r="O3986" t="s">
        <v>23</v>
      </c>
    </row>
    <row r="3987" spans="1:15" hidden="1" x14ac:dyDescent="0.25">
      <c r="A3987" t="s">
        <v>14</v>
      </c>
      <c r="B3987">
        <v>1</v>
      </c>
      <c r="C3987" t="s">
        <v>297</v>
      </c>
      <c r="D3987">
        <f t="shared" si="62"/>
        <v>10</v>
      </c>
      <c r="E3987" t="s">
        <v>17</v>
      </c>
      <c r="F3987" t="s">
        <v>299</v>
      </c>
      <c r="G3987">
        <v>5074.21</v>
      </c>
      <c r="H3987" s="1">
        <v>43344</v>
      </c>
      <c r="I3987" t="s">
        <v>31</v>
      </c>
      <c r="J3987">
        <v>44</v>
      </c>
      <c r="K3987" t="s">
        <v>4504</v>
      </c>
      <c r="L3987" t="s">
        <v>50</v>
      </c>
      <c r="M3987" t="s">
        <v>4505</v>
      </c>
      <c r="N3987">
        <v>11.28</v>
      </c>
      <c r="O3987" t="s">
        <v>23</v>
      </c>
    </row>
    <row r="3988" spans="1:15" hidden="1" x14ac:dyDescent="0.25">
      <c r="A3988" t="s">
        <v>14</v>
      </c>
      <c r="B3988">
        <v>1</v>
      </c>
      <c r="C3988" t="s">
        <v>165</v>
      </c>
      <c r="D3988">
        <f t="shared" si="62"/>
        <v>10</v>
      </c>
      <c r="E3988" t="s">
        <v>17</v>
      </c>
      <c r="F3988" t="s">
        <v>167</v>
      </c>
      <c r="G3988">
        <v>4749.58</v>
      </c>
      <c r="H3988" s="1">
        <v>43344</v>
      </c>
      <c r="I3988" t="s">
        <v>19</v>
      </c>
      <c r="J3988">
        <v>20</v>
      </c>
      <c r="K3988" t="s">
        <v>241</v>
      </c>
      <c r="L3988" t="s">
        <v>142</v>
      </c>
      <c r="M3988" t="s">
        <v>4506</v>
      </c>
      <c r="N3988">
        <v>23.43</v>
      </c>
      <c r="O3988" t="s">
        <v>23</v>
      </c>
    </row>
    <row r="3989" spans="1:15" hidden="1" x14ac:dyDescent="0.25">
      <c r="A3989" t="s">
        <v>14</v>
      </c>
      <c r="B3989">
        <v>1</v>
      </c>
      <c r="C3989" t="s">
        <v>165</v>
      </c>
      <c r="D3989">
        <f t="shared" si="62"/>
        <v>10</v>
      </c>
      <c r="E3989" t="s">
        <v>24</v>
      </c>
      <c r="F3989" t="s">
        <v>167</v>
      </c>
      <c r="G3989">
        <v>4729.3</v>
      </c>
      <c r="H3989" s="1">
        <v>43344</v>
      </c>
      <c r="I3989" t="s">
        <v>19</v>
      </c>
      <c r="J3989">
        <v>20</v>
      </c>
      <c r="K3989" t="s">
        <v>1820</v>
      </c>
      <c r="L3989" t="s">
        <v>58</v>
      </c>
      <c r="M3989" t="s">
        <v>4507</v>
      </c>
      <c r="N3989">
        <v>20.28</v>
      </c>
      <c r="O3989" t="s">
        <v>23</v>
      </c>
    </row>
    <row r="3990" spans="1:15" hidden="1" x14ac:dyDescent="0.25">
      <c r="A3990" t="s">
        <v>14</v>
      </c>
      <c r="B3990">
        <v>1</v>
      </c>
      <c r="C3990" t="s">
        <v>293</v>
      </c>
      <c r="D3990">
        <f t="shared" si="62"/>
        <v>10</v>
      </c>
      <c r="E3990" t="s">
        <v>17</v>
      </c>
      <c r="F3990" t="s">
        <v>30</v>
      </c>
      <c r="G3990">
        <v>45878.53</v>
      </c>
      <c r="H3990" s="1">
        <v>43344</v>
      </c>
      <c r="I3990" t="s">
        <v>31</v>
      </c>
      <c r="J3990">
        <v>22</v>
      </c>
      <c r="K3990" t="s">
        <v>1131</v>
      </c>
      <c r="L3990" t="s">
        <v>50</v>
      </c>
      <c r="M3990" t="s">
        <v>4508</v>
      </c>
      <c r="N3990">
        <v>49.39</v>
      </c>
      <c r="O3990" t="s">
        <v>23</v>
      </c>
    </row>
    <row r="3991" spans="1:15" hidden="1" x14ac:dyDescent="0.25">
      <c r="A3991" t="s">
        <v>14</v>
      </c>
      <c r="B3991">
        <v>1</v>
      </c>
      <c r="C3991" t="s">
        <v>320</v>
      </c>
      <c r="D3991">
        <f t="shared" si="62"/>
        <v>9</v>
      </c>
      <c r="E3991" t="s">
        <v>17</v>
      </c>
      <c r="F3991" t="s">
        <v>322</v>
      </c>
      <c r="G3991">
        <v>9634.57</v>
      </c>
      <c r="H3991" s="1">
        <v>43344</v>
      </c>
      <c r="I3991" t="s">
        <v>31</v>
      </c>
      <c r="J3991">
        <v>28</v>
      </c>
      <c r="K3991" t="s">
        <v>4509</v>
      </c>
      <c r="L3991" t="s">
        <v>376</v>
      </c>
      <c r="M3991" t="s">
        <v>4510</v>
      </c>
      <c r="N3991">
        <v>13.52</v>
      </c>
      <c r="O3991" t="s">
        <v>23</v>
      </c>
    </row>
    <row r="3992" spans="1:15" hidden="1" x14ac:dyDescent="0.25">
      <c r="A3992" t="s">
        <v>14</v>
      </c>
      <c r="B3992">
        <v>0</v>
      </c>
      <c r="C3992" t="s">
        <v>255</v>
      </c>
      <c r="D3992">
        <f t="shared" si="62"/>
        <v>9</v>
      </c>
      <c r="E3992" t="s">
        <v>17</v>
      </c>
      <c r="F3992" t="s">
        <v>257</v>
      </c>
      <c r="G3992">
        <v>4539.43</v>
      </c>
      <c r="H3992" s="1">
        <v>43344</v>
      </c>
      <c r="I3992" t="s">
        <v>19</v>
      </c>
      <c r="J3992">
        <v>34</v>
      </c>
      <c r="K3992" t="s">
        <v>25</v>
      </c>
      <c r="L3992" t="s">
        <v>26</v>
      </c>
      <c r="M3992" t="s">
        <v>4511</v>
      </c>
      <c r="N3992">
        <v>58.19</v>
      </c>
      <c r="O3992" t="s">
        <v>23</v>
      </c>
    </row>
    <row r="3993" spans="1:15" hidden="1" x14ac:dyDescent="0.25">
      <c r="A3993" t="s">
        <v>40</v>
      </c>
      <c r="C3993" t="s">
        <v>875</v>
      </c>
      <c r="D3993">
        <f t="shared" si="62"/>
        <v>10</v>
      </c>
      <c r="E3993" t="s">
        <v>43</v>
      </c>
      <c r="F3993" t="s">
        <v>877</v>
      </c>
      <c r="G3993">
        <v>16151.11</v>
      </c>
      <c r="H3993" s="1">
        <v>43344</v>
      </c>
      <c r="I3993" t="s">
        <v>31</v>
      </c>
      <c r="J3993">
        <v>42</v>
      </c>
      <c r="M3993" t="s">
        <v>4512</v>
      </c>
      <c r="N3993">
        <v>45</v>
      </c>
      <c r="O3993" t="s">
        <v>23</v>
      </c>
    </row>
    <row r="3994" spans="1:15" hidden="1" x14ac:dyDescent="0.25">
      <c r="A3994" t="s">
        <v>40</v>
      </c>
      <c r="C3994" t="s">
        <v>235</v>
      </c>
      <c r="D3994">
        <f t="shared" si="62"/>
        <v>10</v>
      </c>
      <c r="E3994" t="s">
        <v>43</v>
      </c>
      <c r="F3994" t="s">
        <v>237</v>
      </c>
      <c r="G3994">
        <v>192816.49</v>
      </c>
      <c r="H3994" s="1">
        <v>43344</v>
      </c>
      <c r="I3994" t="s">
        <v>19</v>
      </c>
      <c r="J3994">
        <v>40</v>
      </c>
      <c r="M3994" t="s">
        <v>4512</v>
      </c>
      <c r="N3994">
        <v>170</v>
      </c>
      <c r="O3994" t="s">
        <v>23</v>
      </c>
    </row>
    <row r="3995" spans="1:15" hidden="1" x14ac:dyDescent="0.25">
      <c r="A3995" t="s">
        <v>14</v>
      </c>
      <c r="B3995">
        <v>1</v>
      </c>
      <c r="C3995" t="s">
        <v>138</v>
      </c>
      <c r="D3995">
        <f t="shared" si="62"/>
        <v>10</v>
      </c>
      <c r="E3995" t="s">
        <v>24</v>
      </c>
      <c r="F3995" t="s">
        <v>140</v>
      </c>
      <c r="G3995">
        <v>20917.900000000001</v>
      </c>
      <c r="H3995" s="1">
        <v>43344</v>
      </c>
      <c r="I3995" t="s">
        <v>19</v>
      </c>
      <c r="J3995">
        <v>34</v>
      </c>
      <c r="K3995" t="s">
        <v>3312</v>
      </c>
      <c r="L3995" t="s">
        <v>142</v>
      </c>
      <c r="M3995" t="s">
        <v>4513</v>
      </c>
      <c r="N3995">
        <v>16.87</v>
      </c>
      <c r="O3995" t="s">
        <v>23</v>
      </c>
    </row>
    <row r="3996" spans="1:15" hidden="1" x14ac:dyDescent="0.25">
      <c r="A3996" t="s">
        <v>14</v>
      </c>
      <c r="B3996">
        <v>1</v>
      </c>
      <c r="C3996" t="s">
        <v>302</v>
      </c>
      <c r="D3996">
        <f t="shared" si="62"/>
        <v>10</v>
      </c>
      <c r="E3996" t="s">
        <v>17</v>
      </c>
      <c r="F3996" t="s">
        <v>304</v>
      </c>
      <c r="G3996">
        <v>7871.19</v>
      </c>
      <c r="H3996" s="1">
        <v>43344</v>
      </c>
      <c r="I3996" t="s">
        <v>31</v>
      </c>
      <c r="J3996">
        <v>21</v>
      </c>
      <c r="K3996" t="s">
        <v>4514</v>
      </c>
      <c r="L3996" t="s">
        <v>58</v>
      </c>
      <c r="M3996" t="s">
        <v>4515</v>
      </c>
      <c r="N3996">
        <v>10.79</v>
      </c>
      <c r="O3996" t="s">
        <v>23</v>
      </c>
    </row>
    <row r="3997" spans="1:15" hidden="1" x14ac:dyDescent="0.25">
      <c r="A3997" t="s">
        <v>14</v>
      </c>
      <c r="B3997">
        <v>1</v>
      </c>
      <c r="C3997" t="s">
        <v>413</v>
      </c>
      <c r="D3997">
        <f t="shared" si="62"/>
        <v>8</v>
      </c>
      <c r="E3997" t="s">
        <v>24</v>
      </c>
      <c r="F3997" t="s">
        <v>414</v>
      </c>
      <c r="G3997">
        <v>6808.64</v>
      </c>
      <c r="H3997" s="1">
        <v>43344</v>
      </c>
      <c r="I3997" t="s">
        <v>31</v>
      </c>
      <c r="J3997">
        <v>18</v>
      </c>
      <c r="K3997" t="s">
        <v>38</v>
      </c>
      <c r="L3997" t="s">
        <v>21</v>
      </c>
      <c r="M3997" t="s">
        <v>4516</v>
      </c>
      <c r="N3997">
        <v>13.39</v>
      </c>
      <c r="O3997" t="s">
        <v>23</v>
      </c>
    </row>
    <row r="3998" spans="1:15" hidden="1" x14ac:dyDescent="0.25">
      <c r="A3998" t="s">
        <v>14</v>
      </c>
      <c r="B3998">
        <v>1</v>
      </c>
      <c r="C3998" t="s">
        <v>255</v>
      </c>
      <c r="D3998">
        <f t="shared" si="62"/>
        <v>9</v>
      </c>
      <c r="E3998" t="s">
        <v>24</v>
      </c>
      <c r="F3998" t="s">
        <v>257</v>
      </c>
      <c r="G3998">
        <v>4524.7299999999996</v>
      </c>
      <c r="H3998" s="1">
        <v>43344</v>
      </c>
      <c r="I3998" t="s">
        <v>19</v>
      </c>
      <c r="J3998">
        <v>34</v>
      </c>
      <c r="K3998" t="s">
        <v>2402</v>
      </c>
      <c r="L3998" t="s">
        <v>259</v>
      </c>
      <c r="M3998" t="s">
        <v>4517</v>
      </c>
      <c r="N3998">
        <v>14.7</v>
      </c>
      <c r="O3998" t="s">
        <v>23</v>
      </c>
    </row>
    <row r="3999" spans="1:15" hidden="1" x14ac:dyDescent="0.25">
      <c r="A3999" t="s">
        <v>40</v>
      </c>
      <c r="C3999" t="s">
        <v>345</v>
      </c>
      <c r="D3999">
        <f t="shared" si="62"/>
        <v>8</v>
      </c>
      <c r="E3999" t="s">
        <v>62</v>
      </c>
      <c r="F3999" t="s">
        <v>218</v>
      </c>
      <c r="G3999">
        <v>8975.9500000000007</v>
      </c>
      <c r="H3999" s="1">
        <v>43344</v>
      </c>
      <c r="I3999" t="s">
        <v>31</v>
      </c>
      <c r="J3999">
        <v>35</v>
      </c>
      <c r="M3999" t="s">
        <v>4518</v>
      </c>
      <c r="N3999">
        <v>44</v>
      </c>
      <c r="O3999" t="s">
        <v>23</v>
      </c>
    </row>
    <row r="4000" spans="1:15" hidden="1" x14ac:dyDescent="0.25">
      <c r="A4000" t="s">
        <v>14</v>
      </c>
      <c r="B4000">
        <v>1</v>
      </c>
      <c r="C4000" t="s">
        <v>315</v>
      </c>
      <c r="D4000">
        <f t="shared" si="62"/>
        <v>10</v>
      </c>
      <c r="E4000" t="s">
        <v>24</v>
      </c>
      <c r="F4000" t="s">
        <v>299</v>
      </c>
      <c r="G4000">
        <v>4913.34</v>
      </c>
      <c r="H4000" s="1">
        <v>43344</v>
      </c>
      <c r="I4000" t="s">
        <v>31</v>
      </c>
      <c r="J4000">
        <v>69</v>
      </c>
      <c r="K4000" t="s">
        <v>4519</v>
      </c>
      <c r="L4000" t="s">
        <v>50</v>
      </c>
      <c r="M4000" t="s">
        <v>4520</v>
      </c>
      <c r="N4000">
        <v>22.83</v>
      </c>
      <c r="O4000" t="s">
        <v>23</v>
      </c>
    </row>
    <row r="4001" spans="1:15" hidden="1" x14ac:dyDescent="0.25">
      <c r="A4001" t="s">
        <v>14</v>
      </c>
      <c r="B4001">
        <v>0</v>
      </c>
      <c r="C4001" t="s">
        <v>224</v>
      </c>
      <c r="D4001">
        <f t="shared" si="62"/>
        <v>10</v>
      </c>
      <c r="E4001" t="s">
        <v>17</v>
      </c>
      <c r="F4001" t="s">
        <v>78</v>
      </c>
      <c r="G4001">
        <v>3164.66</v>
      </c>
      <c r="H4001" s="1">
        <v>43344</v>
      </c>
      <c r="I4001" t="s">
        <v>31</v>
      </c>
      <c r="J4001">
        <v>24</v>
      </c>
      <c r="K4001" t="s">
        <v>168</v>
      </c>
      <c r="L4001" t="s">
        <v>58</v>
      </c>
      <c r="M4001" t="s">
        <v>4521</v>
      </c>
      <c r="N4001">
        <v>32.15</v>
      </c>
      <c r="O4001" t="s">
        <v>23</v>
      </c>
    </row>
    <row r="4002" spans="1:15" hidden="1" x14ac:dyDescent="0.25">
      <c r="A4002" t="s">
        <v>14</v>
      </c>
      <c r="B4002">
        <v>1</v>
      </c>
      <c r="C4002" t="s">
        <v>165</v>
      </c>
      <c r="D4002">
        <f t="shared" si="62"/>
        <v>10</v>
      </c>
      <c r="E4002" t="s">
        <v>24</v>
      </c>
      <c r="F4002" t="s">
        <v>167</v>
      </c>
      <c r="G4002">
        <v>4702.8</v>
      </c>
      <c r="H4002" s="1">
        <v>43344</v>
      </c>
      <c r="I4002" t="s">
        <v>19</v>
      </c>
      <c r="J4002">
        <v>20</v>
      </c>
      <c r="K4002" t="s">
        <v>2387</v>
      </c>
      <c r="L4002" t="s">
        <v>26</v>
      </c>
      <c r="M4002" t="s">
        <v>4522</v>
      </c>
      <c r="N4002">
        <v>26.5</v>
      </c>
      <c r="O4002" t="s">
        <v>23</v>
      </c>
    </row>
    <row r="4003" spans="1:15" hidden="1" x14ac:dyDescent="0.25">
      <c r="A4003" t="s">
        <v>40</v>
      </c>
      <c r="C4003" t="s">
        <v>413</v>
      </c>
      <c r="D4003">
        <f t="shared" si="62"/>
        <v>8</v>
      </c>
      <c r="E4003" t="s">
        <v>62</v>
      </c>
      <c r="F4003" t="s">
        <v>414</v>
      </c>
      <c r="G4003">
        <v>6763.64</v>
      </c>
      <c r="H4003" s="1">
        <v>43344</v>
      </c>
      <c r="I4003" t="s">
        <v>31</v>
      </c>
      <c r="J4003">
        <v>18</v>
      </c>
      <c r="M4003" t="s">
        <v>4523</v>
      </c>
      <c r="N4003">
        <v>45</v>
      </c>
      <c r="O4003" t="s">
        <v>23</v>
      </c>
    </row>
    <row r="4004" spans="1:15" hidden="1" x14ac:dyDescent="0.25">
      <c r="A4004" t="s">
        <v>14</v>
      </c>
      <c r="B4004">
        <v>1</v>
      </c>
      <c r="C4004" t="s">
        <v>875</v>
      </c>
      <c r="D4004">
        <f t="shared" si="62"/>
        <v>10</v>
      </c>
      <c r="E4004" t="s">
        <v>24</v>
      </c>
      <c r="F4004" t="s">
        <v>877</v>
      </c>
      <c r="G4004">
        <v>16111.86</v>
      </c>
      <c r="H4004" s="1">
        <v>43344</v>
      </c>
      <c r="I4004" t="s">
        <v>31</v>
      </c>
      <c r="J4004">
        <v>42</v>
      </c>
      <c r="K4004" t="s">
        <v>4524</v>
      </c>
      <c r="L4004" t="s">
        <v>142</v>
      </c>
      <c r="M4004" t="s">
        <v>4525</v>
      </c>
      <c r="N4004">
        <v>39.25</v>
      </c>
      <c r="O4004" t="s">
        <v>23</v>
      </c>
    </row>
    <row r="4005" spans="1:15" hidden="1" x14ac:dyDescent="0.25">
      <c r="A4005" t="s">
        <v>14</v>
      </c>
      <c r="B4005">
        <v>1</v>
      </c>
      <c r="C4005" t="s">
        <v>623</v>
      </c>
      <c r="D4005">
        <f t="shared" si="62"/>
        <v>10</v>
      </c>
      <c r="E4005" t="s">
        <v>17</v>
      </c>
      <c r="F4005" t="s">
        <v>625</v>
      </c>
      <c r="G4005">
        <v>11432.95</v>
      </c>
      <c r="H4005" s="1">
        <v>43344</v>
      </c>
      <c r="I4005" t="s">
        <v>31</v>
      </c>
      <c r="J4005">
        <v>38</v>
      </c>
      <c r="K4005" t="s">
        <v>745</v>
      </c>
      <c r="L4005" t="s">
        <v>50</v>
      </c>
      <c r="M4005" t="s">
        <v>4526</v>
      </c>
      <c r="N4005">
        <v>43.12</v>
      </c>
      <c r="O4005" t="s">
        <v>23</v>
      </c>
    </row>
    <row r="4006" spans="1:15" hidden="1" x14ac:dyDescent="0.25">
      <c r="A4006" t="s">
        <v>14</v>
      </c>
      <c r="B4006">
        <v>0</v>
      </c>
      <c r="C4006" t="s">
        <v>471</v>
      </c>
      <c r="D4006">
        <f t="shared" si="62"/>
        <v>10</v>
      </c>
      <c r="E4006" t="s">
        <v>24</v>
      </c>
      <c r="F4006" t="s">
        <v>178</v>
      </c>
      <c r="G4006">
        <v>4774.82</v>
      </c>
      <c r="H4006" s="1">
        <v>43344</v>
      </c>
      <c r="I4006" t="s">
        <v>19</v>
      </c>
      <c r="J4006">
        <v>19</v>
      </c>
      <c r="K4006" t="s">
        <v>52</v>
      </c>
      <c r="L4006" t="s">
        <v>50</v>
      </c>
      <c r="M4006" t="s">
        <v>4527</v>
      </c>
      <c r="N4006">
        <v>33.03</v>
      </c>
      <c r="O4006" t="s">
        <v>23</v>
      </c>
    </row>
    <row r="4007" spans="1:15" hidden="1" x14ac:dyDescent="0.25">
      <c r="A4007" t="s">
        <v>14</v>
      </c>
      <c r="B4007">
        <v>1</v>
      </c>
      <c r="C4007" t="s">
        <v>378</v>
      </c>
      <c r="D4007">
        <f t="shared" si="62"/>
        <v>10</v>
      </c>
      <c r="E4007" t="s">
        <v>24</v>
      </c>
      <c r="F4007" t="s">
        <v>380</v>
      </c>
      <c r="G4007">
        <v>2719.71</v>
      </c>
      <c r="H4007" s="1">
        <v>43344</v>
      </c>
      <c r="I4007" t="s">
        <v>19</v>
      </c>
      <c r="J4007">
        <v>41</v>
      </c>
      <c r="K4007" t="s">
        <v>3706</v>
      </c>
      <c r="L4007" t="s">
        <v>50</v>
      </c>
      <c r="M4007" t="s">
        <v>4528</v>
      </c>
      <c r="N4007">
        <v>20.399999999999999</v>
      </c>
      <c r="O4007" t="s">
        <v>23</v>
      </c>
    </row>
    <row r="4008" spans="1:15" hidden="1" x14ac:dyDescent="0.25">
      <c r="A4008" t="s">
        <v>14</v>
      </c>
      <c r="B4008">
        <v>1</v>
      </c>
      <c r="C4008" t="s">
        <v>54</v>
      </c>
      <c r="D4008">
        <f t="shared" si="62"/>
        <v>9</v>
      </c>
      <c r="E4008" t="s">
        <v>17</v>
      </c>
      <c r="F4008" t="s">
        <v>56</v>
      </c>
      <c r="G4008">
        <v>5277.81</v>
      </c>
      <c r="H4008" s="1">
        <v>43344</v>
      </c>
      <c r="I4008" t="s">
        <v>19</v>
      </c>
      <c r="J4008">
        <v>27</v>
      </c>
      <c r="K4008" t="s">
        <v>586</v>
      </c>
      <c r="L4008" t="s">
        <v>26</v>
      </c>
      <c r="M4008" t="s">
        <v>4529</v>
      </c>
      <c r="N4008">
        <v>25.04</v>
      </c>
      <c r="O4008" t="s">
        <v>23</v>
      </c>
    </row>
    <row r="4009" spans="1:15" hidden="1" x14ac:dyDescent="0.25">
      <c r="A4009" t="s">
        <v>14</v>
      </c>
      <c r="B4009">
        <v>1</v>
      </c>
      <c r="C4009" t="s">
        <v>397</v>
      </c>
      <c r="D4009">
        <f t="shared" si="62"/>
        <v>10</v>
      </c>
      <c r="E4009" t="s">
        <v>24</v>
      </c>
      <c r="F4009" t="s">
        <v>399</v>
      </c>
      <c r="G4009">
        <v>2786.8</v>
      </c>
      <c r="H4009" s="1">
        <v>43344</v>
      </c>
      <c r="I4009" t="s">
        <v>31</v>
      </c>
      <c r="J4009">
        <v>23</v>
      </c>
      <c r="K4009" t="s">
        <v>4530</v>
      </c>
      <c r="L4009" t="s">
        <v>26</v>
      </c>
      <c r="M4009" t="s">
        <v>4531</v>
      </c>
      <c r="N4009">
        <v>23.98</v>
      </c>
      <c r="O4009" t="s">
        <v>23</v>
      </c>
    </row>
    <row r="4010" spans="1:15" hidden="1" x14ac:dyDescent="0.25">
      <c r="A4010" t="s">
        <v>14</v>
      </c>
      <c r="B4010">
        <v>1</v>
      </c>
      <c r="C4010" t="s">
        <v>165</v>
      </c>
      <c r="D4010">
        <f t="shared" si="62"/>
        <v>10</v>
      </c>
      <c r="E4010" t="s">
        <v>24</v>
      </c>
      <c r="F4010" t="s">
        <v>167</v>
      </c>
      <c r="G4010">
        <v>4679.9399999999996</v>
      </c>
      <c r="H4010" s="1">
        <v>43344</v>
      </c>
      <c r="I4010" t="s">
        <v>19</v>
      </c>
      <c r="J4010">
        <v>20</v>
      </c>
      <c r="K4010" t="s">
        <v>1793</v>
      </c>
      <c r="L4010" t="s">
        <v>58</v>
      </c>
      <c r="M4010" t="s">
        <v>4532</v>
      </c>
      <c r="N4010">
        <v>22.86</v>
      </c>
      <c r="O4010" t="s">
        <v>23</v>
      </c>
    </row>
    <row r="4011" spans="1:15" hidden="1" x14ac:dyDescent="0.25">
      <c r="A4011" t="s">
        <v>14</v>
      </c>
      <c r="B4011">
        <v>1</v>
      </c>
      <c r="C4011" t="s">
        <v>545</v>
      </c>
      <c r="D4011">
        <f t="shared" si="62"/>
        <v>10</v>
      </c>
      <c r="E4011" t="s">
        <v>17</v>
      </c>
      <c r="F4011" t="s">
        <v>547</v>
      </c>
      <c r="G4011">
        <v>5152.68</v>
      </c>
      <c r="H4011" s="1">
        <v>43344</v>
      </c>
      <c r="I4011" t="s">
        <v>31</v>
      </c>
      <c r="J4011">
        <v>31</v>
      </c>
      <c r="K4011" t="s">
        <v>4533</v>
      </c>
      <c r="L4011" t="s">
        <v>26</v>
      </c>
      <c r="M4011" t="s">
        <v>4534</v>
      </c>
      <c r="N4011">
        <v>8.83</v>
      </c>
      <c r="O4011" t="s">
        <v>23</v>
      </c>
    </row>
    <row r="4012" spans="1:15" hidden="1" x14ac:dyDescent="0.25">
      <c r="A4012" t="s">
        <v>14</v>
      </c>
      <c r="B4012">
        <v>1</v>
      </c>
      <c r="C4012" t="s">
        <v>28</v>
      </c>
      <c r="D4012">
        <f t="shared" si="62"/>
        <v>10</v>
      </c>
      <c r="E4012" t="s">
        <v>24</v>
      </c>
      <c r="F4012" t="s">
        <v>30</v>
      </c>
      <c r="G4012">
        <v>1933.66</v>
      </c>
      <c r="H4012" s="1">
        <v>43344</v>
      </c>
      <c r="I4012" t="s">
        <v>31</v>
      </c>
      <c r="J4012">
        <v>38</v>
      </c>
      <c r="K4012" t="s">
        <v>3738</v>
      </c>
      <c r="L4012" t="s">
        <v>26</v>
      </c>
      <c r="M4012" t="s">
        <v>4535</v>
      </c>
      <c r="N4012">
        <v>10.07</v>
      </c>
      <c r="O4012" t="s">
        <v>23</v>
      </c>
    </row>
    <row r="4013" spans="1:15" hidden="1" x14ac:dyDescent="0.25">
      <c r="A4013" t="s">
        <v>14</v>
      </c>
      <c r="B4013">
        <v>1</v>
      </c>
      <c r="C4013" t="s">
        <v>623</v>
      </c>
      <c r="D4013">
        <f t="shared" si="62"/>
        <v>10</v>
      </c>
      <c r="E4013" t="s">
        <v>17</v>
      </c>
      <c r="F4013" t="s">
        <v>625</v>
      </c>
      <c r="G4013">
        <v>11405.36</v>
      </c>
      <c r="H4013" s="1">
        <v>43344</v>
      </c>
      <c r="I4013" t="s">
        <v>31</v>
      </c>
      <c r="J4013">
        <v>38</v>
      </c>
      <c r="K4013" t="s">
        <v>2473</v>
      </c>
      <c r="L4013" t="s">
        <v>50</v>
      </c>
      <c r="M4013" t="s">
        <v>4536</v>
      </c>
      <c r="N4013">
        <v>27.59</v>
      </c>
      <c r="O4013" t="s">
        <v>23</v>
      </c>
    </row>
    <row r="4014" spans="1:15" hidden="1" x14ac:dyDescent="0.25">
      <c r="A4014" t="s">
        <v>14</v>
      </c>
      <c r="B4014">
        <v>0</v>
      </c>
      <c r="C4014" t="s">
        <v>386</v>
      </c>
      <c r="D4014">
        <f t="shared" si="62"/>
        <v>10</v>
      </c>
      <c r="E4014" t="s">
        <v>17</v>
      </c>
      <c r="F4014" t="s">
        <v>388</v>
      </c>
      <c r="G4014">
        <v>2274.42</v>
      </c>
      <c r="H4014" s="1">
        <v>43344</v>
      </c>
      <c r="I4014" t="s">
        <v>31</v>
      </c>
      <c r="J4014">
        <v>20</v>
      </c>
      <c r="K4014" t="s">
        <v>2005</v>
      </c>
      <c r="L4014" t="s">
        <v>50</v>
      </c>
      <c r="M4014" t="s">
        <v>4537</v>
      </c>
      <c r="N4014">
        <v>21.34</v>
      </c>
      <c r="O4014" t="s">
        <v>23</v>
      </c>
    </row>
    <row r="4015" spans="1:15" hidden="1" x14ac:dyDescent="0.25">
      <c r="A4015" t="s">
        <v>14</v>
      </c>
      <c r="B4015">
        <v>1</v>
      </c>
      <c r="C4015" t="s">
        <v>54</v>
      </c>
      <c r="D4015">
        <f t="shared" si="62"/>
        <v>9</v>
      </c>
      <c r="E4015" t="s">
        <v>17</v>
      </c>
      <c r="F4015" t="s">
        <v>56</v>
      </c>
      <c r="G4015">
        <v>5266.35</v>
      </c>
      <c r="H4015" s="1">
        <v>43344</v>
      </c>
      <c r="I4015" t="s">
        <v>19</v>
      </c>
      <c r="J4015">
        <v>27</v>
      </c>
      <c r="K4015" t="s">
        <v>1476</v>
      </c>
      <c r="L4015" t="s">
        <v>26</v>
      </c>
      <c r="M4015" t="s">
        <v>4538</v>
      </c>
      <c r="N4015">
        <v>11.46</v>
      </c>
      <c r="O4015" t="s">
        <v>23</v>
      </c>
    </row>
    <row r="4016" spans="1:15" hidden="1" x14ac:dyDescent="0.25">
      <c r="A4016" t="s">
        <v>14</v>
      </c>
      <c r="B4016">
        <v>1</v>
      </c>
      <c r="C4016" t="s">
        <v>345</v>
      </c>
      <c r="D4016">
        <f t="shared" si="62"/>
        <v>8</v>
      </c>
      <c r="E4016" t="s">
        <v>24</v>
      </c>
      <c r="F4016" t="s">
        <v>218</v>
      </c>
      <c r="G4016">
        <v>8949.92</v>
      </c>
      <c r="H4016" s="1">
        <v>43344</v>
      </c>
      <c r="I4016" t="s">
        <v>31</v>
      </c>
      <c r="J4016">
        <v>35</v>
      </c>
      <c r="K4016" t="s">
        <v>1903</v>
      </c>
      <c r="L4016" t="s">
        <v>21</v>
      </c>
      <c r="M4016" t="s">
        <v>4539</v>
      </c>
      <c r="N4016">
        <v>26.03</v>
      </c>
      <c r="O4016" t="s">
        <v>23</v>
      </c>
    </row>
    <row r="4017" spans="1:15" hidden="1" x14ac:dyDescent="0.25">
      <c r="A4017" t="s">
        <v>14</v>
      </c>
      <c r="B4017">
        <v>0</v>
      </c>
      <c r="C4017" t="s">
        <v>91</v>
      </c>
      <c r="D4017">
        <f t="shared" si="62"/>
        <v>10</v>
      </c>
      <c r="E4017" t="s">
        <v>17</v>
      </c>
      <c r="F4017" t="s">
        <v>93</v>
      </c>
      <c r="G4017">
        <v>2109.94</v>
      </c>
      <c r="H4017" s="1">
        <v>43344</v>
      </c>
      <c r="I4017" t="s">
        <v>19</v>
      </c>
      <c r="J4017">
        <v>24</v>
      </c>
      <c r="K4017" t="s">
        <v>52</v>
      </c>
      <c r="L4017" t="s">
        <v>50</v>
      </c>
      <c r="M4017" t="s">
        <v>4540</v>
      </c>
      <c r="N4017">
        <v>18.66</v>
      </c>
      <c r="O4017" t="s">
        <v>23</v>
      </c>
    </row>
    <row r="4018" spans="1:15" hidden="1" x14ac:dyDescent="0.25">
      <c r="A4018" t="s">
        <v>40</v>
      </c>
      <c r="C4018" t="s">
        <v>315</v>
      </c>
      <c r="D4018">
        <f t="shared" si="62"/>
        <v>10</v>
      </c>
      <c r="E4018" t="s">
        <v>43</v>
      </c>
      <c r="F4018" t="s">
        <v>299</v>
      </c>
      <c r="G4018">
        <v>4896.34</v>
      </c>
      <c r="H4018" s="1">
        <v>43344</v>
      </c>
      <c r="I4018" t="s">
        <v>31</v>
      </c>
      <c r="J4018">
        <v>69</v>
      </c>
      <c r="M4018" t="s">
        <v>4541</v>
      </c>
      <c r="N4018">
        <v>17</v>
      </c>
      <c r="O4018" t="s">
        <v>23</v>
      </c>
    </row>
    <row r="4019" spans="1:15" hidden="1" x14ac:dyDescent="0.25">
      <c r="A4019" t="s">
        <v>40</v>
      </c>
      <c r="C4019" t="s">
        <v>413</v>
      </c>
      <c r="D4019">
        <f t="shared" si="62"/>
        <v>8</v>
      </c>
      <c r="E4019" t="s">
        <v>372</v>
      </c>
      <c r="F4019" t="s">
        <v>414</v>
      </c>
      <c r="G4019">
        <v>6742.64</v>
      </c>
      <c r="H4019" s="1">
        <v>43344</v>
      </c>
      <c r="I4019" t="s">
        <v>31</v>
      </c>
      <c r="J4019">
        <v>18</v>
      </c>
      <c r="M4019" t="s">
        <v>4541</v>
      </c>
      <c r="N4019">
        <v>21</v>
      </c>
      <c r="O4019" t="s">
        <v>23</v>
      </c>
    </row>
    <row r="4020" spans="1:15" hidden="1" x14ac:dyDescent="0.25">
      <c r="A4020" t="s">
        <v>14</v>
      </c>
      <c r="B4020">
        <v>0</v>
      </c>
      <c r="C4020" t="s">
        <v>151</v>
      </c>
      <c r="D4020">
        <f t="shared" si="62"/>
        <v>10</v>
      </c>
      <c r="E4020" t="s">
        <v>17</v>
      </c>
      <c r="F4020" t="s">
        <v>153</v>
      </c>
      <c r="G4020">
        <v>2803.56</v>
      </c>
      <c r="H4020" s="1">
        <v>43344</v>
      </c>
      <c r="I4020" t="s">
        <v>19</v>
      </c>
      <c r="J4020">
        <v>21</v>
      </c>
      <c r="K4020" t="s">
        <v>52</v>
      </c>
      <c r="L4020" t="s">
        <v>50</v>
      </c>
      <c r="M4020" t="s">
        <v>4542</v>
      </c>
      <c r="N4020">
        <v>45.17</v>
      </c>
      <c r="O4020" t="s">
        <v>23</v>
      </c>
    </row>
    <row r="4021" spans="1:15" hidden="1" x14ac:dyDescent="0.25">
      <c r="A4021" t="s">
        <v>14</v>
      </c>
      <c r="B4021">
        <v>1</v>
      </c>
      <c r="C4021" t="s">
        <v>28</v>
      </c>
      <c r="D4021">
        <f t="shared" si="62"/>
        <v>10</v>
      </c>
      <c r="E4021" t="s">
        <v>24</v>
      </c>
      <c r="F4021" t="s">
        <v>30</v>
      </c>
      <c r="G4021">
        <v>1924.92</v>
      </c>
      <c r="H4021" s="1">
        <v>43344</v>
      </c>
      <c r="I4021" t="s">
        <v>31</v>
      </c>
      <c r="J4021">
        <v>38</v>
      </c>
      <c r="K4021" t="s">
        <v>2201</v>
      </c>
      <c r="L4021" t="s">
        <v>50</v>
      </c>
      <c r="M4021" t="s">
        <v>4543</v>
      </c>
      <c r="N4021">
        <v>8.74</v>
      </c>
      <c r="O4021" t="s">
        <v>23</v>
      </c>
    </row>
    <row r="4022" spans="1:15" hidden="1" x14ac:dyDescent="0.25">
      <c r="A4022" t="s">
        <v>14</v>
      </c>
      <c r="B4022">
        <v>0</v>
      </c>
      <c r="C4022" t="s">
        <v>121</v>
      </c>
      <c r="D4022">
        <f t="shared" si="62"/>
        <v>10</v>
      </c>
      <c r="E4022" t="s">
        <v>17</v>
      </c>
      <c r="F4022" t="s">
        <v>123</v>
      </c>
      <c r="G4022">
        <v>2753.79</v>
      </c>
      <c r="H4022" s="1">
        <v>43344</v>
      </c>
      <c r="I4022" t="s">
        <v>31</v>
      </c>
      <c r="J4022">
        <v>31</v>
      </c>
      <c r="K4022" t="s">
        <v>4544</v>
      </c>
      <c r="L4022" t="s">
        <v>26</v>
      </c>
      <c r="M4022" t="s">
        <v>4545</v>
      </c>
      <c r="N4022">
        <v>43.18</v>
      </c>
      <c r="O4022" t="s">
        <v>23</v>
      </c>
    </row>
    <row r="4023" spans="1:15" hidden="1" x14ac:dyDescent="0.25">
      <c r="A4023" t="s">
        <v>40</v>
      </c>
      <c r="C4023" t="s">
        <v>320</v>
      </c>
      <c r="D4023">
        <f t="shared" si="62"/>
        <v>9</v>
      </c>
      <c r="E4023" t="s">
        <v>43</v>
      </c>
      <c r="F4023" t="s">
        <v>322</v>
      </c>
      <c r="G4023">
        <v>9585.57</v>
      </c>
      <c r="H4023" s="1">
        <v>43344</v>
      </c>
      <c r="I4023" t="s">
        <v>31</v>
      </c>
      <c r="J4023">
        <v>28</v>
      </c>
      <c r="M4023" t="s">
        <v>4546</v>
      </c>
      <c r="N4023">
        <v>49</v>
      </c>
      <c r="O4023" t="s">
        <v>23</v>
      </c>
    </row>
    <row r="4024" spans="1:15" hidden="1" x14ac:dyDescent="0.25">
      <c r="A4024" t="s">
        <v>40</v>
      </c>
      <c r="C4024" t="s">
        <v>255</v>
      </c>
      <c r="D4024">
        <f t="shared" si="62"/>
        <v>9</v>
      </c>
      <c r="E4024" t="s">
        <v>43</v>
      </c>
      <c r="F4024" t="s">
        <v>257</v>
      </c>
      <c r="G4024">
        <v>4356.7299999999996</v>
      </c>
      <c r="H4024" s="1">
        <v>43344</v>
      </c>
      <c r="I4024" t="s">
        <v>19</v>
      </c>
      <c r="J4024">
        <v>34</v>
      </c>
      <c r="M4024" t="s">
        <v>4546</v>
      </c>
      <c r="N4024">
        <v>168</v>
      </c>
      <c r="O4024" t="s">
        <v>23</v>
      </c>
    </row>
    <row r="4025" spans="1:15" hidden="1" x14ac:dyDescent="0.25">
      <c r="A4025" t="s">
        <v>14</v>
      </c>
      <c r="B4025">
        <v>1</v>
      </c>
      <c r="C4025" t="s">
        <v>151</v>
      </c>
      <c r="D4025">
        <f t="shared" si="62"/>
        <v>10</v>
      </c>
      <c r="E4025" t="s">
        <v>17</v>
      </c>
      <c r="F4025" t="s">
        <v>153</v>
      </c>
      <c r="G4025">
        <v>2797.18</v>
      </c>
      <c r="H4025" s="1">
        <v>43344</v>
      </c>
      <c r="I4025" t="s">
        <v>19</v>
      </c>
      <c r="J4025">
        <v>21</v>
      </c>
      <c r="K4025" t="s">
        <v>991</v>
      </c>
      <c r="L4025" t="s">
        <v>26</v>
      </c>
      <c r="M4025" t="s">
        <v>4547</v>
      </c>
      <c r="N4025">
        <v>6.38</v>
      </c>
      <c r="O4025" t="s">
        <v>23</v>
      </c>
    </row>
    <row r="4026" spans="1:15" hidden="1" x14ac:dyDescent="0.25">
      <c r="A4026" t="s">
        <v>14</v>
      </c>
      <c r="B4026">
        <v>0</v>
      </c>
      <c r="C4026" t="s">
        <v>28</v>
      </c>
      <c r="D4026">
        <f t="shared" si="62"/>
        <v>10</v>
      </c>
      <c r="E4026" t="s">
        <v>17</v>
      </c>
      <c r="F4026" t="s">
        <v>30</v>
      </c>
      <c r="G4026">
        <v>1907.97</v>
      </c>
      <c r="H4026" s="1">
        <v>43344</v>
      </c>
      <c r="I4026" t="s">
        <v>31</v>
      </c>
      <c r="J4026">
        <v>38</v>
      </c>
      <c r="K4026" t="s">
        <v>2048</v>
      </c>
      <c r="L4026" t="s">
        <v>26</v>
      </c>
      <c r="M4026" t="s">
        <v>4548</v>
      </c>
      <c r="N4026">
        <v>16.95</v>
      </c>
      <c r="O4026" t="s">
        <v>23</v>
      </c>
    </row>
    <row r="4027" spans="1:15" hidden="1" x14ac:dyDescent="0.25">
      <c r="A4027" t="s">
        <v>14</v>
      </c>
      <c r="B4027">
        <v>0</v>
      </c>
      <c r="C4027" t="s">
        <v>151</v>
      </c>
      <c r="D4027">
        <f t="shared" si="62"/>
        <v>10</v>
      </c>
      <c r="E4027" t="s">
        <v>17</v>
      </c>
      <c r="F4027" t="s">
        <v>153</v>
      </c>
      <c r="G4027">
        <v>2784.33</v>
      </c>
      <c r="H4027" s="1">
        <v>43344</v>
      </c>
      <c r="I4027" t="s">
        <v>19</v>
      </c>
      <c r="J4027">
        <v>21</v>
      </c>
      <c r="K4027" t="s">
        <v>154</v>
      </c>
      <c r="L4027" t="s">
        <v>26</v>
      </c>
      <c r="M4027" t="s">
        <v>4549</v>
      </c>
      <c r="N4027">
        <v>12.85</v>
      </c>
      <c r="O4027" t="s">
        <v>23</v>
      </c>
    </row>
    <row r="4028" spans="1:15" hidden="1" x14ac:dyDescent="0.25">
      <c r="A4028" t="s">
        <v>14</v>
      </c>
      <c r="B4028">
        <v>0</v>
      </c>
      <c r="C4028" t="s">
        <v>413</v>
      </c>
      <c r="D4028">
        <f t="shared" si="62"/>
        <v>8</v>
      </c>
      <c r="E4028" t="s">
        <v>17</v>
      </c>
      <c r="F4028" t="s">
        <v>414</v>
      </c>
      <c r="G4028">
        <v>6719.55</v>
      </c>
      <c r="H4028" s="1">
        <v>43344</v>
      </c>
      <c r="I4028" t="s">
        <v>31</v>
      </c>
      <c r="J4028">
        <v>18</v>
      </c>
      <c r="K4028" t="s">
        <v>714</v>
      </c>
      <c r="L4028" t="s">
        <v>21</v>
      </c>
      <c r="M4028" t="s">
        <v>4550</v>
      </c>
      <c r="N4028">
        <v>23.09</v>
      </c>
      <c r="O4028" t="s">
        <v>23</v>
      </c>
    </row>
    <row r="4029" spans="1:15" hidden="1" x14ac:dyDescent="0.25">
      <c r="A4029" t="s">
        <v>14</v>
      </c>
      <c r="B4029">
        <v>0</v>
      </c>
      <c r="C4029" t="s">
        <v>165</v>
      </c>
      <c r="D4029">
        <f t="shared" si="62"/>
        <v>10</v>
      </c>
      <c r="E4029" t="s">
        <v>24</v>
      </c>
      <c r="F4029" t="s">
        <v>167</v>
      </c>
      <c r="G4029">
        <v>4494.16</v>
      </c>
      <c r="H4029" s="1">
        <v>43344</v>
      </c>
      <c r="I4029" t="s">
        <v>19</v>
      </c>
      <c r="J4029">
        <v>20</v>
      </c>
      <c r="K4029" t="s">
        <v>2909</v>
      </c>
      <c r="L4029" t="s">
        <v>26</v>
      </c>
      <c r="M4029" t="s">
        <v>4551</v>
      </c>
      <c r="N4029">
        <v>185.78</v>
      </c>
      <c r="O4029" t="s">
        <v>23</v>
      </c>
    </row>
    <row r="4030" spans="1:15" hidden="1" x14ac:dyDescent="0.25">
      <c r="A4030" t="s">
        <v>14</v>
      </c>
      <c r="B4030">
        <v>1</v>
      </c>
      <c r="C4030" t="s">
        <v>397</v>
      </c>
      <c r="D4030">
        <f t="shared" si="62"/>
        <v>10</v>
      </c>
      <c r="E4030" t="s">
        <v>24</v>
      </c>
      <c r="F4030" t="s">
        <v>399</v>
      </c>
      <c r="G4030">
        <v>2773.11</v>
      </c>
      <c r="H4030" s="1">
        <v>43344</v>
      </c>
      <c r="I4030" t="s">
        <v>31</v>
      </c>
      <c r="J4030">
        <v>23</v>
      </c>
      <c r="K4030" t="s">
        <v>1449</v>
      </c>
      <c r="L4030" t="s">
        <v>26</v>
      </c>
      <c r="M4030" t="s">
        <v>4552</v>
      </c>
      <c r="N4030">
        <v>13.69</v>
      </c>
      <c r="O4030" t="s">
        <v>23</v>
      </c>
    </row>
    <row r="4031" spans="1:15" hidden="1" x14ac:dyDescent="0.25">
      <c r="A4031" t="s">
        <v>14</v>
      </c>
      <c r="B4031">
        <v>1</v>
      </c>
      <c r="C4031" t="s">
        <v>146</v>
      </c>
      <c r="D4031">
        <f t="shared" si="62"/>
        <v>10</v>
      </c>
      <c r="E4031" t="s">
        <v>24</v>
      </c>
      <c r="F4031" t="s">
        <v>148</v>
      </c>
      <c r="G4031">
        <v>187.74</v>
      </c>
      <c r="H4031" s="1">
        <v>43344</v>
      </c>
      <c r="I4031" t="s">
        <v>31</v>
      </c>
      <c r="J4031">
        <v>25</v>
      </c>
      <c r="K4031" t="s">
        <v>4553</v>
      </c>
      <c r="L4031" t="s">
        <v>50</v>
      </c>
      <c r="M4031" t="s">
        <v>4554</v>
      </c>
      <c r="N4031">
        <v>6.83</v>
      </c>
      <c r="O4031" t="s">
        <v>23</v>
      </c>
    </row>
    <row r="4032" spans="1:15" hidden="1" x14ac:dyDescent="0.25">
      <c r="A4032" t="s">
        <v>14</v>
      </c>
      <c r="B4032">
        <v>1</v>
      </c>
      <c r="C4032" t="s">
        <v>235</v>
      </c>
      <c r="D4032">
        <f t="shared" si="62"/>
        <v>10</v>
      </c>
      <c r="E4032" t="s">
        <v>24</v>
      </c>
      <c r="F4032" t="s">
        <v>237</v>
      </c>
      <c r="G4032">
        <v>192790.29</v>
      </c>
      <c r="H4032" s="1">
        <v>43344</v>
      </c>
      <c r="I4032" t="s">
        <v>19</v>
      </c>
      <c r="J4032">
        <v>40</v>
      </c>
      <c r="K4032" t="s">
        <v>4555</v>
      </c>
      <c r="L4032" t="s">
        <v>50</v>
      </c>
      <c r="M4032" t="s">
        <v>4556</v>
      </c>
      <c r="N4032">
        <v>26.2</v>
      </c>
      <c r="O4032" t="s">
        <v>23</v>
      </c>
    </row>
    <row r="4033" spans="1:15" hidden="1" x14ac:dyDescent="0.25">
      <c r="A4033" t="s">
        <v>40</v>
      </c>
      <c r="C4033" t="s">
        <v>255</v>
      </c>
      <c r="D4033">
        <f t="shared" si="62"/>
        <v>9</v>
      </c>
      <c r="E4033" t="s">
        <v>43</v>
      </c>
      <c r="F4033" t="s">
        <v>257</v>
      </c>
      <c r="G4033">
        <v>4259.66</v>
      </c>
      <c r="H4033" s="1">
        <v>43344</v>
      </c>
      <c r="I4033" t="s">
        <v>19</v>
      </c>
      <c r="J4033">
        <v>34</v>
      </c>
      <c r="M4033" t="s">
        <v>4557</v>
      </c>
      <c r="N4033">
        <v>17</v>
      </c>
      <c r="O4033" t="s">
        <v>23</v>
      </c>
    </row>
    <row r="4034" spans="1:15" hidden="1" x14ac:dyDescent="0.25">
      <c r="A4034" t="s">
        <v>14</v>
      </c>
      <c r="B4034">
        <v>1</v>
      </c>
      <c r="C4034" t="s">
        <v>649</v>
      </c>
      <c r="D4034">
        <f t="shared" si="62"/>
        <v>10</v>
      </c>
      <c r="E4034" t="s">
        <v>17</v>
      </c>
      <c r="F4034" t="s">
        <v>651</v>
      </c>
      <c r="G4034">
        <v>8228.6299999999992</v>
      </c>
      <c r="H4034" s="1">
        <v>43344</v>
      </c>
      <c r="I4034" t="s">
        <v>19</v>
      </c>
      <c r="J4034">
        <v>25</v>
      </c>
      <c r="K4034" t="s">
        <v>4558</v>
      </c>
      <c r="L4034" t="s">
        <v>26</v>
      </c>
      <c r="M4034" t="s">
        <v>4559</v>
      </c>
      <c r="N4034">
        <v>10.77</v>
      </c>
      <c r="O4034" t="s">
        <v>23</v>
      </c>
    </row>
    <row r="4035" spans="1:15" hidden="1" x14ac:dyDescent="0.25">
      <c r="A4035" t="s">
        <v>14</v>
      </c>
      <c r="B4035">
        <v>1</v>
      </c>
      <c r="C4035" t="s">
        <v>354</v>
      </c>
      <c r="D4035">
        <f t="shared" ref="D4035:D4098" si="63">LEN(C4035)-4</f>
        <v>8</v>
      </c>
      <c r="E4035" t="s">
        <v>17</v>
      </c>
      <c r="F4035" t="s">
        <v>356</v>
      </c>
      <c r="G4035">
        <v>4053.45</v>
      </c>
      <c r="H4035" s="1">
        <v>43344</v>
      </c>
      <c r="I4035" t="s">
        <v>31</v>
      </c>
      <c r="J4035">
        <v>28</v>
      </c>
      <c r="K4035" t="s">
        <v>907</v>
      </c>
      <c r="L4035" t="s">
        <v>50</v>
      </c>
      <c r="M4035" t="s">
        <v>4560</v>
      </c>
      <c r="N4035">
        <v>21.07</v>
      </c>
      <c r="O4035" t="s">
        <v>23</v>
      </c>
    </row>
    <row r="4036" spans="1:15" hidden="1" x14ac:dyDescent="0.25">
      <c r="A4036" t="s">
        <v>14</v>
      </c>
      <c r="B4036">
        <v>1</v>
      </c>
      <c r="C4036" t="s">
        <v>255</v>
      </c>
      <c r="D4036">
        <f t="shared" si="63"/>
        <v>9</v>
      </c>
      <c r="E4036" t="s">
        <v>17</v>
      </c>
      <c r="F4036" t="s">
        <v>257</v>
      </c>
      <c r="G4036">
        <v>4276.66</v>
      </c>
      <c r="H4036" s="1">
        <v>43344</v>
      </c>
      <c r="I4036" t="s">
        <v>19</v>
      </c>
      <c r="J4036">
        <v>34</v>
      </c>
      <c r="K4036" t="s">
        <v>4561</v>
      </c>
      <c r="L4036" t="s">
        <v>259</v>
      </c>
      <c r="M4036" t="s">
        <v>4562</v>
      </c>
      <c r="N4036">
        <v>80.069999999999993</v>
      </c>
      <c r="O4036" t="s">
        <v>23</v>
      </c>
    </row>
    <row r="4037" spans="1:15" hidden="1" x14ac:dyDescent="0.25">
      <c r="A4037" t="s">
        <v>14</v>
      </c>
      <c r="B4037">
        <v>0</v>
      </c>
      <c r="C4037" t="s">
        <v>15</v>
      </c>
      <c r="D4037">
        <f t="shared" si="63"/>
        <v>10</v>
      </c>
      <c r="E4037" t="s">
        <v>17</v>
      </c>
      <c r="F4037" t="s">
        <v>18</v>
      </c>
      <c r="G4037">
        <v>1582.75</v>
      </c>
      <c r="H4037" s="1">
        <v>43344</v>
      </c>
      <c r="I4037" t="s">
        <v>19</v>
      </c>
      <c r="J4037">
        <v>26</v>
      </c>
      <c r="K4037" t="s">
        <v>935</v>
      </c>
      <c r="L4037" t="s">
        <v>21</v>
      </c>
      <c r="M4037" t="s">
        <v>4563</v>
      </c>
      <c r="N4037">
        <v>2.4</v>
      </c>
      <c r="O4037" t="s">
        <v>23</v>
      </c>
    </row>
    <row r="4038" spans="1:15" hidden="1" x14ac:dyDescent="0.25">
      <c r="A4038" t="s">
        <v>14</v>
      </c>
      <c r="B4038">
        <v>1</v>
      </c>
      <c r="C4038" t="s">
        <v>397</v>
      </c>
      <c r="D4038">
        <f t="shared" si="63"/>
        <v>10</v>
      </c>
      <c r="E4038" t="s">
        <v>17</v>
      </c>
      <c r="F4038" t="s">
        <v>399</v>
      </c>
      <c r="G4038">
        <v>2766.06</v>
      </c>
      <c r="H4038" s="1">
        <v>43344</v>
      </c>
      <c r="I4038" t="s">
        <v>31</v>
      </c>
      <c r="J4038">
        <v>23</v>
      </c>
      <c r="K4038" t="s">
        <v>4564</v>
      </c>
      <c r="L4038" t="s">
        <v>26</v>
      </c>
      <c r="M4038" t="s">
        <v>4565</v>
      </c>
      <c r="N4038">
        <v>7.05</v>
      </c>
      <c r="O4038" t="s">
        <v>23</v>
      </c>
    </row>
    <row r="4039" spans="1:15" hidden="1" x14ac:dyDescent="0.25">
      <c r="A4039" t="s">
        <v>14</v>
      </c>
      <c r="B4039">
        <v>1</v>
      </c>
      <c r="C4039" t="s">
        <v>238</v>
      </c>
      <c r="D4039">
        <f t="shared" si="63"/>
        <v>10</v>
      </c>
      <c r="E4039" t="s">
        <v>17</v>
      </c>
      <c r="F4039" t="s">
        <v>240</v>
      </c>
      <c r="G4039">
        <v>6456.82</v>
      </c>
      <c r="H4039" s="1">
        <v>43344</v>
      </c>
      <c r="I4039" t="s">
        <v>31</v>
      </c>
      <c r="J4039">
        <v>19</v>
      </c>
      <c r="K4039" t="s">
        <v>4258</v>
      </c>
      <c r="L4039" t="s">
        <v>26</v>
      </c>
      <c r="M4039" t="s">
        <v>4566</v>
      </c>
      <c r="N4039">
        <v>3.45</v>
      </c>
      <c r="O4039" t="s">
        <v>23</v>
      </c>
    </row>
    <row r="4040" spans="1:15" hidden="1" x14ac:dyDescent="0.25">
      <c r="A4040" t="s">
        <v>14</v>
      </c>
      <c r="B4040">
        <v>1</v>
      </c>
      <c r="C4040" t="s">
        <v>1230</v>
      </c>
      <c r="D4040">
        <f t="shared" si="63"/>
        <v>9</v>
      </c>
      <c r="E4040" t="s">
        <v>17</v>
      </c>
      <c r="F4040" t="s">
        <v>641</v>
      </c>
      <c r="G4040">
        <v>7570.06</v>
      </c>
      <c r="H4040" s="1">
        <v>43344</v>
      </c>
      <c r="I4040" t="s">
        <v>31</v>
      </c>
      <c r="J4040">
        <v>29</v>
      </c>
      <c r="K4040" t="s">
        <v>1542</v>
      </c>
      <c r="L4040" t="s">
        <v>21</v>
      </c>
      <c r="M4040" t="s">
        <v>4567</v>
      </c>
      <c r="N4040">
        <v>17.239999999999998</v>
      </c>
      <c r="O4040" t="s">
        <v>23</v>
      </c>
    </row>
    <row r="4041" spans="1:15" hidden="1" x14ac:dyDescent="0.25">
      <c r="A4041" t="s">
        <v>14</v>
      </c>
      <c r="B4041">
        <v>1</v>
      </c>
      <c r="C4041" t="s">
        <v>285</v>
      </c>
      <c r="D4041">
        <f t="shared" si="63"/>
        <v>10</v>
      </c>
      <c r="E4041" t="s">
        <v>24</v>
      </c>
      <c r="F4041" t="s">
        <v>140</v>
      </c>
      <c r="G4041">
        <v>1162.1099999999999</v>
      </c>
      <c r="H4041" s="1">
        <v>43344</v>
      </c>
      <c r="I4041" t="s">
        <v>19</v>
      </c>
      <c r="J4041">
        <v>21</v>
      </c>
      <c r="K4041" t="s">
        <v>513</v>
      </c>
      <c r="L4041" t="s">
        <v>259</v>
      </c>
      <c r="M4041" t="s">
        <v>4568</v>
      </c>
      <c r="N4041">
        <v>31.75</v>
      </c>
      <c r="O4041" t="s">
        <v>23</v>
      </c>
    </row>
    <row r="4042" spans="1:15" hidden="1" x14ac:dyDescent="0.25">
      <c r="A4042" t="s">
        <v>40</v>
      </c>
      <c r="C4042" t="s">
        <v>91</v>
      </c>
      <c r="D4042">
        <f t="shared" si="63"/>
        <v>10</v>
      </c>
      <c r="E4042" t="s">
        <v>62</v>
      </c>
      <c r="F4042" t="s">
        <v>93</v>
      </c>
      <c r="G4042">
        <v>2081.94</v>
      </c>
      <c r="H4042" s="1">
        <v>43344</v>
      </c>
      <c r="I4042" t="s">
        <v>19</v>
      </c>
      <c r="J4042">
        <v>24</v>
      </c>
      <c r="M4042" t="s">
        <v>4569</v>
      </c>
      <c r="N4042">
        <v>28</v>
      </c>
      <c r="O4042" t="s">
        <v>23</v>
      </c>
    </row>
    <row r="4043" spans="1:15" hidden="1" x14ac:dyDescent="0.25">
      <c r="A4043" t="s">
        <v>14</v>
      </c>
      <c r="B4043">
        <v>0</v>
      </c>
      <c r="C4043" t="s">
        <v>293</v>
      </c>
      <c r="D4043">
        <f t="shared" si="63"/>
        <v>10</v>
      </c>
      <c r="E4043" t="s">
        <v>17</v>
      </c>
      <c r="F4043" t="s">
        <v>30</v>
      </c>
      <c r="G4043">
        <v>45870.67</v>
      </c>
      <c r="H4043" s="1">
        <v>43344</v>
      </c>
      <c r="I4043" t="s">
        <v>31</v>
      </c>
      <c r="J4043">
        <v>22</v>
      </c>
      <c r="K4043" t="s">
        <v>1242</v>
      </c>
      <c r="L4043" t="s">
        <v>50</v>
      </c>
      <c r="M4043" t="s">
        <v>4570</v>
      </c>
      <c r="N4043">
        <v>7.86</v>
      </c>
      <c r="O4043" t="s">
        <v>23</v>
      </c>
    </row>
    <row r="4044" spans="1:15" hidden="1" x14ac:dyDescent="0.25">
      <c r="A4044" t="s">
        <v>14</v>
      </c>
      <c r="B4044">
        <v>1</v>
      </c>
      <c r="C4044" t="s">
        <v>151</v>
      </c>
      <c r="D4044">
        <f t="shared" si="63"/>
        <v>10</v>
      </c>
      <c r="E4044" t="s">
        <v>17</v>
      </c>
      <c r="F4044" t="s">
        <v>153</v>
      </c>
      <c r="G4044">
        <v>2746.54</v>
      </c>
      <c r="H4044" s="1">
        <v>43344</v>
      </c>
      <c r="I4044" t="s">
        <v>19</v>
      </c>
      <c r="J4044">
        <v>21</v>
      </c>
      <c r="K4044" t="s">
        <v>1079</v>
      </c>
      <c r="L4044" t="s">
        <v>26</v>
      </c>
      <c r="M4044" t="s">
        <v>4571</v>
      </c>
      <c r="N4044">
        <v>37.79</v>
      </c>
      <c r="O4044" t="s">
        <v>23</v>
      </c>
    </row>
    <row r="4045" spans="1:15" hidden="1" x14ac:dyDescent="0.25">
      <c r="A4045" t="s">
        <v>14</v>
      </c>
      <c r="B4045">
        <v>1</v>
      </c>
      <c r="C4045" t="s">
        <v>255</v>
      </c>
      <c r="D4045">
        <f t="shared" si="63"/>
        <v>9</v>
      </c>
      <c r="E4045" t="s">
        <v>24</v>
      </c>
      <c r="F4045" t="s">
        <v>257</v>
      </c>
      <c r="G4045">
        <v>4221.6099999999997</v>
      </c>
      <c r="H4045" s="1">
        <v>43344</v>
      </c>
      <c r="I4045" t="s">
        <v>19</v>
      </c>
      <c r="J4045">
        <v>34</v>
      </c>
      <c r="K4045" t="s">
        <v>4572</v>
      </c>
      <c r="L4045" t="s">
        <v>259</v>
      </c>
      <c r="M4045" t="s">
        <v>4573</v>
      </c>
      <c r="N4045">
        <v>38.049999999999997</v>
      </c>
      <c r="O4045" t="s">
        <v>23</v>
      </c>
    </row>
    <row r="4046" spans="1:15" hidden="1" x14ac:dyDescent="0.25">
      <c r="A4046" t="s">
        <v>14</v>
      </c>
      <c r="B4046">
        <v>1</v>
      </c>
      <c r="C4046" t="s">
        <v>1230</v>
      </c>
      <c r="D4046">
        <f t="shared" si="63"/>
        <v>9</v>
      </c>
      <c r="E4046" t="s">
        <v>24</v>
      </c>
      <c r="F4046" t="s">
        <v>641</v>
      </c>
      <c r="G4046">
        <v>7513.89</v>
      </c>
      <c r="H4046" s="1">
        <v>43344</v>
      </c>
      <c r="I4046" t="s">
        <v>31</v>
      </c>
      <c r="J4046">
        <v>29</v>
      </c>
      <c r="K4046" t="s">
        <v>4387</v>
      </c>
      <c r="L4046" t="s">
        <v>21</v>
      </c>
      <c r="M4046" t="s">
        <v>4574</v>
      </c>
      <c r="N4046">
        <v>56.17</v>
      </c>
      <c r="O4046" t="s">
        <v>23</v>
      </c>
    </row>
    <row r="4047" spans="1:15" hidden="1" x14ac:dyDescent="0.25">
      <c r="A4047" t="s">
        <v>14</v>
      </c>
      <c r="B4047">
        <v>1</v>
      </c>
      <c r="C4047" t="s">
        <v>151</v>
      </c>
      <c r="D4047">
        <f t="shared" si="63"/>
        <v>10</v>
      </c>
      <c r="E4047" t="s">
        <v>17</v>
      </c>
      <c r="F4047" t="s">
        <v>153</v>
      </c>
      <c r="G4047">
        <v>2734.94</v>
      </c>
      <c r="H4047" s="1">
        <v>43344</v>
      </c>
      <c r="I4047" t="s">
        <v>19</v>
      </c>
      <c r="J4047">
        <v>21</v>
      </c>
      <c r="K4047" t="s">
        <v>1357</v>
      </c>
      <c r="L4047" t="s">
        <v>26</v>
      </c>
      <c r="M4047" t="s">
        <v>4575</v>
      </c>
      <c r="N4047">
        <v>11.6</v>
      </c>
      <c r="O4047" t="s">
        <v>23</v>
      </c>
    </row>
    <row r="4048" spans="1:15" hidden="1" x14ac:dyDescent="0.25">
      <c r="A4048" t="s">
        <v>14</v>
      </c>
      <c r="B4048">
        <v>1</v>
      </c>
      <c r="C4048" t="s">
        <v>15</v>
      </c>
      <c r="D4048">
        <f t="shared" si="63"/>
        <v>10</v>
      </c>
      <c r="E4048" t="s">
        <v>24</v>
      </c>
      <c r="F4048" t="s">
        <v>18</v>
      </c>
      <c r="G4048">
        <v>1557.87</v>
      </c>
      <c r="H4048" s="1">
        <v>43344</v>
      </c>
      <c r="I4048" t="s">
        <v>19</v>
      </c>
      <c r="J4048">
        <v>26</v>
      </c>
      <c r="K4048" t="s">
        <v>2193</v>
      </c>
      <c r="L4048" t="s">
        <v>21</v>
      </c>
      <c r="M4048" t="s">
        <v>4576</v>
      </c>
      <c r="N4048">
        <v>24.88</v>
      </c>
      <c r="O4048" t="s">
        <v>23</v>
      </c>
    </row>
    <row r="4049" spans="1:15" hidden="1" x14ac:dyDescent="0.25">
      <c r="A4049" t="s">
        <v>14</v>
      </c>
      <c r="B4049">
        <v>1</v>
      </c>
      <c r="C4049" t="s">
        <v>121</v>
      </c>
      <c r="D4049">
        <f t="shared" si="63"/>
        <v>10</v>
      </c>
      <c r="E4049" t="s">
        <v>17</v>
      </c>
      <c r="F4049" t="s">
        <v>123</v>
      </c>
      <c r="G4049">
        <v>2744.9</v>
      </c>
      <c r="H4049" s="1">
        <v>43344</v>
      </c>
      <c r="I4049" t="s">
        <v>31</v>
      </c>
      <c r="J4049">
        <v>31</v>
      </c>
      <c r="K4049" t="s">
        <v>1021</v>
      </c>
      <c r="L4049" t="s">
        <v>26</v>
      </c>
      <c r="M4049" t="s">
        <v>4577</v>
      </c>
      <c r="N4049">
        <v>8.89</v>
      </c>
      <c r="O4049" t="s">
        <v>23</v>
      </c>
    </row>
    <row r="4050" spans="1:15" hidden="1" x14ac:dyDescent="0.25">
      <c r="A4050" t="s">
        <v>14</v>
      </c>
      <c r="B4050">
        <v>1</v>
      </c>
      <c r="C4050" t="s">
        <v>165</v>
      </c>
      <c r="D4050">
        <f t="shared" si="63"/>
        <v>10</v>
      </c>
      <c r="E4050" t="s">
        <v>24</v>
      </c>
      <c r="F4050" t="s">
        <v>167</v>
      </c>
      <c r="G4050">
        <v>4448.08</v>
      </c>
      <c r="H4050" s="1">
        <v>43344</v>
      </c>
      <c r="I4050" t="s">
        <v>19</v>
      </c>
      <c r="J4050">
        <v>20</v>
      </c>
      <c r="K4050" t="s">
        <v>907</v>
      </c>
      <c r="L4050" t="s">
        <v>50</v>
      </c>
      <c r="M4050" t="s">
        <v>4578</v>
      </c>
      <c r="N4050">
        <v>46.08</v>
      </c>
      <c r="O4050" t="s">
        <v>23</v>
      </c>
    </row>
    <row r="4051" spans="1:15" hidden="1" x14ac:dyDescent="0.25">
      <c r="A4051" t="s">
        <v>14</v>
      </c>
      <c r="B4051">
        <v>1</v>
      </c>
      <c r="C4051" t="s">
        <v>345</v>
      </c>
      <c r="D4051">
        <f t="shared" si="63"/>
        <v>8</v>
      </c>
      <c r="E4051" t="s">
        <v>24</v>
      </c>
      <c r="F4051" t="s">
        <v>218</v>
      </c>
      <c r="G4051">
        <v>8910.9500000000007</v>
      </c>
      <c r="H4051" s="1">
        <v>43344</v>
      </c>
      <c r="I4051" t="s">
        <v>31</v>
      </c>
      <c r="J4051">
        <v>35</v>
      </c>
      <c r="K4051" t="s">
        <v>4579</v>
      </c>
      <c r="L4051" t="s">
        <v>142</v>
      </c>
      <c r="M4051" t="s">
        <v>4580</v>
      </c>
      <c r="N4051">
        <v>38.97</v>
      </c>
      <c r="O4051" t="s">
        <v>23</v>
      </c>
    </row>
    <row r="4052" spans="1:15" hidden="1" x14ac:dyDescent="0.25">
      <c r="A4052" t="s">
        <v>40</v>
      </c>
      <c r="C4052" t="s">
        <v>607</v>
      </c>
      <c r="D4052">
        <f t="shared" si="63"/>
        <v>10</v>
      </c>
      <c r="E4052" t="s">
        <v>43</v>
      </c>
      <c r="F4052" t="s">
        <v>609</v>
      </c>
      <c r="G4052">
        <v>17645.18</v>
      </c>
      <c r="H4052" s="1">
        <v>43344</v>
      </c>
      <c r="I4052" t="s">
        <v>19</v>
      </c>
      <c r="J4052">
        <v>46</v>
      </c>
      <c r="M4052" t="s">
        <v>4581</v>
      </c>
      <c r="N4052">
        <v>28</v>
      </c>
      <c r="O4052" t="s">
        <v>23</v>
      </c>
    </row>
    <row r="4053" spans="1:15" hidden="1" x14ac:dyDescent="0.25">
      <c r="A4053" t="s">
        <v>14</v>
      </c>
      <c r="B4053">
        <v>1</v>
      </c>
      <c r="C4053" t="s">
        <v>15</v>
      </c>
      <c r="D4053">
        <f t="shared" si="63"/>
        <v>10</v>
      </c>
      <c r="E4053" t="s">
        <v>24</v>
      </c>
      <c r="F4053" t="s">
        <v>18</v>
      </c>
      <c r="G4053">
        <v>1543.1</v>
      </c>
      <c r="H4053" s="1">
        <v>43344</v>
      </c>
      <c r="I4053" t="s">
        <v>19</v>
      </c>
      <c r="J4053">
        <v>26</v>
      </c>
      <c r="K4053" t="s">
        <v>4081</v>
      </c>
      <c r="L4053" t="s">
        <v>21</v>
      </c>
      <c r="M4053" t="s">
        <v>4582</v>
      </c>
      <c r="N4053">
        <v>14.77</v>
      </c>
      <c r="O4053" t="s">
        <v>23</v>
      </c>
    </row>
    <row r="4054" spans="1:15" hidden="1" x14ac:dyDescent="0.25">
      <c r="A4054" t="s">
        <v>14</v>
      </c>
      <c r="B4054">
        <v>1</v>
      </c>
      <c r="C4054" t="s">
        <v>146</v>
      </c>
      <c r="D4054">
        <f t="shared" si="63"/>
        <v>10</v>
      </c>
      <c r="E4054" t="s">
        <v>17</v>
      </c>
      <c r="F4054" t="s">
        <v>148</v>
      </c>
      <c r="G4054">
        <v>172.35</v>
      </c>
      <c r="H4054" s="1">
        <v>43344</v>
      </c>
      <c r="I4054" t="s">
        <v>31</v>
      </c>
      <c r="J4054">
        <v>25</v>
      </c>
      <c r="K4054" t="s">
        <v>3241</v>
      </c>
      <c r="L4054" t="s">
        <v>26</v>
      </c>
      <c r="M4054" t="s">
        <v>4583</v>
      </c>
      <c r="N4054">
        <v>15.39</v>
      </c>
      <c r="O4054" t="s">
        <v>23</v>
      </c>
    </row>
    <row r="4055" spans="1:15" hidden="1" x14ac:dyDescent="0.25">
      <c r="A4055" t="s">
        <v>14</v>
      </c>
      <c r="B4055">
        <v>1</v>
      </c>
      <c r="C4055" t="s">
        <v>181</v>
      </c>
      <c r="D4055">
        <f t="shared" si="63"/>
        <v>10</v>
      </c>
      <c r="E4055" t="s">
        <v>24</v>
      </c>
      <c r="F4055" t="s">
        <v>183</v>
      </c>
      <c r="G4055">
        <v>3989.03</v>
      </c>
      <c r="H4055" s="1">
        <v>43344</v>
      </c>
      <c r="I4055" t="s">
        <v>31</v>
      </c>
      <c r="J4055">
        <v>27</v>
      </c>
      <c r="K4055" t="s">
        <v>4584</v>
      </c>
      <c r="L4055" t="s">
        <v>50</v>
      </c>
      <c r="M4055" t="s">
        <v>4585</v>
      </c>
      <c r="N4055">
        <v>47.24</v>
      </c>
      <c r="O4055" t="s">
        <v>23</v>
      </c>
    </row>
    <row r="4056" spans="1:15" hidden="1" x14ac:dyDescent="0.25">
      <c r="A4056" t="s">
        <v>14</v>
      </c>
      <c r="B4056">
        <v>1</v>
      </c>
      <c r="C4056" t="s">
        <v>238</v>
      </c>
      <c r="D4056">
        <f t="shared" si="63"/>
        <v>10</v>
      </c>
      <c r="E4056" t="s">
        <v>24</v>
      </c>
      <c r="F4056" t="s">
        <v>240</v>
      </c>
      <c r="G4056">
        <v>6361.94</v>
      </c>
      <c r="H4056" s="1">
        <v>43344</v>
      </c>
      <c r="I4056" t="s">
        <v>31</v>
      </c>
      <c r="J4056">
        <v>19</v>
      </c>
      <c r="K4056" t="s">
        <v>602</v>
      </c>
      <c r="L4056" t="s">
        <v>50</v>
      </c>
      <c r="M4056" t="s">
        <v>4586</v>
      </c>
      <c r="N4056">
        <v>94.88</v>
      </c>
      <c r="O4056" t="s">
        <v>23</v>
      </c>
    </row>
    <row r="4057" spans="1:15" hidden="1" x14ac:dyDescent="0.25">
      <c r="A4057" t="s">
        <v>14</v>
      </c>
      <c r="B4057">
        <v>1</v>
      </c>
      <c r="C4057" t="s">
        <v>54</v>
      </c>
      <c r="D4057">
        <f t="shared" si="63"/>
        <v>9</v>
      </c>
      <c r="E4057" t="s">
        <v>17</v>
      </c>
      <c r="F4057" t="s">
        <v>56</v>
      </c>
      <c r="G4057">
        <v>5228.9399999999996</v>
      </c>
      <c r="H4057" s="1">
        <v>43344</v>
      </c>
      <c r="I4057" t="s">
        <v>19</v>
      </c>
      <c r="J4057">
        <v>27</v>
      </c>
      <c r="K4057" t="s">
        <v>1941</v>
      </c>
      <c r="L4057" t="s">
        <v>26</v>
      </c>
      <c r="M4057" t="s">
        <v>4587</v>
      </c>
      <c r="N4057">
        <v>37.409999999999997</v>
      </c>
      <c r="O4057" t="s">
        <v>23</v>
      </c>
    </row>
    <row r="4058" spans="1:15" hidden="1" x14ac:dyDescent="0.25">
      <c r="A4058" t="s">
        <v>14</v>
      </c>
      <c r="B4058">
        <v>1</v>
      </c>
      <c r="C4058" t="s">
        <v>15</v>
      </c>
      <c r="D4058">
        <f t="shared" si="63"/>
        <v>10</v>
      </c>
      <c r="E4058" t="s">
        <v>17</v>
      </c>
      <c r="F4058" t="s">
        <v>18</v>
      </c>
      <c r="G4058">
        <v>1472.88</v>
      </c>
      <c r="H4058" s="1">
        <v>43344</v>
      </c>
      <c r="I4058" t="s">
        <v>19</v>
      </c>
      <c r="J4058">
        <v>26</v>
      </c>
      <c r="K4058" t="s">
        <v>357</v>
      </c>
      <c r="L4058" t="s">
        <v>50</v>
      </c>
      <c r="M4058" t="s">
        <v>4588</v>
      </c>
      <c r="N4058">
        <v>70.22</v>
      </c>
      <c r="O4058" t="s">
        <v>23</v>
      </c>
    </row>
    <row r="4059" spans="1:15" hidden="1" x14ac:dyDescent="0.25">
      <c r="A4059" t="s">
        <v>14</v>
      </c>
      <c r="B4059">
        <v>0</v>
      </c>
      <c r="C4059" t="s">
        <v>386</v>
      </c>
      <c r="D4059">
        <f t="shared" si="63"/>
        <v>10</v>
      </c>
      <c r="E4059" t="s">
        <v>24</v>
      </c>
      <c r="F4059" t="s">
        <v>388</v>
      </c>
      <c r="G4059">
        <v>2175.4499999999998</v>
      </c>
      <c r="H4059" s="1">
        <v>43344</v>
      </c>
      <c r="I4059" t="s">
        <v>31</v>
      </c>
      <c r="J4059">
        <v>20</v>
      </c>
      <c r="K4059" t="s">
        <v>52</v>
      </c>
      <c r="L4059" t="s">
        <v>50</v>
      </c>
      <c r="M4059" t="s">
        <v>4589</v>
      </c>
      <c r="N4059">
        <v>98.97</v>
      </c>
      <c r="O4059" t="s">
        <v>23</v>
      </c>
    </row>
    <row r="4060" spans="1:15" hidden="1" x14ac:dyDescent="0.25">
      <c r="A4060" t="s">
        <v>14</v>
      </c>
      <c r="B4060">
        <v>1</v>
      </c>
      <c r="C4060" t="s">
        <v>76</v>
      </c>
      <c r="D4060">
        <f t="shared" si="63"/>
        <v>10</v>
      </c>
      <c r="E4060" t="s">
        <v>24</v>
      </c>
      <c r="F4060" t="s">
        <v>78</v>
      </c>
      <c r="G4060">
        <v>3258.94</v>
      </c>
      <c r="H4060" s="1">
        <v>43344</v>
      </c>
      <c r="I4060" t="s">
        <v>31</v>
      </c>
      <c r="J4060">
        <v>30</v>
      </c>
      <c r="K4060" t="s">
        <v>4590</v>
      </c>
      <c r="L4060" t="s">
        <v>21</v>
      </c>
      <c r="M4060" t="s">
        <v>4591</v>
      </c>
      <c r="N4060">
        <v>20.170000000000002</v>
      </c>
      <c r="O4060" t="s">
        <v>23</v>
      </c>
    </row>
    <row r="4061" spans="1:15" hidden="1" x14ac:dyDescent="0.25">
      <c r="A4061" t="s">
        <v>14</v>
      </c>
      <c r="B4061">
        <v>1</v>
      </c>
      <c r="C4061" t="s">
        <v>117</v>
      </c>
      <c r="D4061">
        <f t="shared" si="63"/>
        <v>9</v>
      </c>
      <c r="E4061" t="s">
        <v>24</v>
      </c>
      <c r="F4061" t="s">
        <v>119</v>
      </c>
      <c r="G4061">
        <v>6743.77</v>
      </c>
      <c r="H4061" s="1">
        <v>43344</v>
      </c>
      <c r="I4061" t="s">
        <v>19</v>
      </c>
      <c r="J4061">
        <v>39</v>
      </c>
      <c r="K4061" t="s">
        <v>25</v>
      </c>
      <c r="L4061" t="s">
        <v>26</v>
      </c>
      <c r="M4061" t="s">
        <v>4592</v>
      </c>
      <c r="N4061">
        <v>773.99</v>
      </c>
      <c r="O4061" t="s">
        <v>23</v>
      </c>
    </row>
    <row r="4062" spans="1:15" hidden="1" x14ac:dyDescent="0.25">
      <c r="A4062" t="s">
        <v>14</v>
      </c>
      <c r="B4062">
        <v>1</v>
      </c>
      <c r="C4062" t="s">
        <v>124</v>
      </c>
      <c r="D4062">
        <f t="shared" si="63"/>
        <v>10</v>
      </c>
      <c r="E4062" t="s">
        <v>24</v>
      </c>
      <c r="F4062" t="s">
        <v>126</v>
      </c>
      <c r="G4062">
        <v>6707.13</v>
      </c>
      <c r="H4062" s="1">
        <v>43344</v>
      </c>
      <c r="I4062" t="s">
        <v>19</v>
      </c>
      <c r="J4062">
        <v>19</v>
      </c>
      <c r="K4062" t="s">
        <v>1757</v>
      </c>
      <c r="L4062" t="s">
        <v>26</v>
      </c>
      <c r="M4062" t="s">
        <v>4593</v>
      </c>
      <c r="N4062">
        <v>94.22</v>
      </c>
      <c r="O4062" t="s">
        <v>23</v>
      </c>
    </row>
    <row r="4063" spans="1:15" hidden="1" x14ac:dyDescent="0.25">
      <c r="A4063" t="s">
        <v>14</v>
      </c>
      <c r="B4063">
        <v>0</v>
      </c>
      <c r="C4063" t="s">
        <v>88</v>
      </c>
      <c r="D4063">
        <f t="shared" si="63"/>
        <v>10</v>
      </c>
      <c r="E4063" t="s">
        <v>17</v>
      </c>
      <c r="F4063" t="s">
        <v>90</v>
      </c>
      <c r="G4063">
        <v>3779.96</v>
      </c>
      <c r="H4063" s="1">
        <v>43344</v>
      </c>
      <c r="I4063" t="s">
        <v>19</v>
      </c>
      <c r="J4063">
        <v>47</v>
      </c>
      <c r="K4063" t="s">
        <v>4594</v>
      </c>
      <c r="L4063" t="s">
        <v>26</v>
      </c>
      <c r="M4063" t="s">
        <v>4595</v>
      </c>
      <c r="N4063">
        <v>13.41</v>
      </c>
      <c r="O4063" t="s">
        <v>23</v>
      </c>
    </row>
    <row r="4064" spans="1:15" hidden="1" x14ac:dyDescent="0.25">
      <c r="A4064" t="s">
        <v>14</v>
      </c>
      <c r="B4064">
        <v>1</v>
      </c>
      <c r="C4064" t="s">
        <v>117</v>
      </c>
      <c r="D4064">
        <f t="shared" si="63"/>
        <v>9</v>
      </c>
      <c r="E4064" t="s">
        <v>24</v>
      </c>
      <c r="F4064" t="s">
        <v>119</v>
      </c>
      <c r="G4064">
        <v>6693.5</v>
      </c>
      <c r="H4064" s="1">
        <v>43344</v>
      </c>
      <c r="I4064" t="s">
        <v>19</v>
      </c>
      <c r="J4064">
        <v>39</v>
      </c>
      <c r="K4064" t="s">
        <v>4596</v>
      </c>
      <c r="L4064" t="s">
        <v>26</v>
      </c>
      <c r="M4064" t="s">
        <v>4597</v>
      </c>
      <c r="N4064">
        <v>50.27</v>
      </c>
      <c r="O4064" t="s">
        <v>23</v>
      </c>
    </row>
    <row r="4065" spans="1:15" hidden="1" x14ac:dyDescent="0.25">
      <c r="A4065" t="s">
        <v>14</v>
      </c>
      <c r="B4065">
        <v>1</v>
      </c>
      <c r="C4065" t="s">
        <v>255</v>
      </c>
      <c r="D4065">
        <f t="shared" si="63"/>
        <v>9</v>
      </c>
      <c r="E4065" t="s">
        <v>24</v>
      </c>
      <c r="F4065" t="s">
        <v>257</v>
      </c>
      <c r="G4065">
        <v>4206.22</v>
      </c>
      <c r="H4065" s="1">
        <v>43344</v>
      </c>
      <c r="I4065" t="s">
        <v>19</v>
      </c>
      <c r="J4065">
        <v>34</v>
      </c>
      <c r="K4065" t="s">
        <v>513</v>
      </c>
      <c r="L4065" t="s">
        <v>259</v>
      </c>
      <c r="M4065" t="s">
        <v>4598</v>
      </c>
      <c r="N4065">
        <v>15.39</v>
      </c>
      <c r="O4065" t="s">
        <v>23</v>
      </c>
    </row>
    <row r="4066" spans="1:15" hidden="1" x14ac:dyDescent="0.25">
      <c r="A4066" t="s">
        <v>14</v>
      </c>
      <c r="B4066">
        <v>1</v>
      </c>
      <c r="C4066" t="s">
        <v>124</v>
      </c>
      <c r="D4066">
        <f t="shared" si="63"/>
        <v>10</v>
      </c>
      <c r="E4066" t="s">
        <v>24</v>
      </c>
      <c r="F4066" t="s">
        <v>126</v>
      </c>
      <c r="G4066">
        <v>6694.37</v>
      </c>
      <c r="H4066" s="1">
        <v>43344</v>
      </c>
      <c r="I4066" t="s">
        <v>19</v>
      </c>
      <c r="J4066">
        <v>19</v>
      </c>
      <c r="K4066" t="s">
        <v>1154</v>
      </c>
      <c r="L4066" t="s">
        <v>26</v>
      </c>
      <c r="M4066" t="s">
        <v>4599</v>
      </c>
      <c r="N4066">
        <v>12.76</v>
      </c>
      <c r="O4066" t="s">
        <v>23</v>
      </c>
    </row>
    <row r="4067" spans="1:15" hidden="1" x14ac:dyDescent="0.25">
      <c r="A4067" t="s">
        <v>40</v>
      </c>
      <c r="C4067" t="s">
        <v>623</v>
      </c>
      <c r="D4067">
        <f t="shared" si="63"/>
        <v>10</v>
      </c>
      <c r="E4067" t="s">
        <v>43</v>
      </c>
      <c r="F4067" t="s">
        <v>625</v>
      </c>
      <c r="G4067">
        <v>10559.36</v>
      </c>
      <c r="H4067" s="1">
        <v>43344</v>
      </c>
      <c r="I4067" t="s">
        <v>31</v>
      </c>
      <c r="J4067">
        <v>38</v>
      </c>
      <c r="M4067" t="s">
        <v>4600</v>
      </c>
      <c r="N4067">
        <v>846</v>
      </c>
      <c r="O4067" t="s">
        <v>23</v>
      </c>
    </row>
    <row r="4068" spans="1:15" hidden="1" x14ac:dyDescent="0.25">
      <c r="A4068" t="s">
        <v>40</v>
      </c>
      <c r="C4068" t="s">
        <v>176</v>
      </c>
      <c r="D4068">
        <f t="shared" si="63"/>
        <v>10</v>
      </c>
      <c r="E4068" t="s">
        <v>43</v>
      </c>
      <c r="F4068" t="s">
        <v>178</v>
      </c>
      <c r="G4068">
        <v>5253.42</v>
      </c>
      <c r="H4068" s="1">
        <v>43344</v>
      </c>
      <c r="I4068" t="s">
        <v>19</v>
      </c>
      <c r="J4068">
        <v>20</v>
      </c>
      <c r="M4068" t="s">
        <v>4600</v>
      </c>
      <c r="N4068">
        <v>30</v>
      </c>
      <c r="O4068" t="s">
        <v>23</v>
      </c>
    </row>
    <row r="4069" spans="1:15" hidden="1" x14ac:dyDescent="0.25">
      <c r="A4069" t="s">
        <v>14</v>
      </c>
      <c r="B4069">
        <v>0</v>
      </c>
      <c r="C4069" t="s">
        <v>442</v>
      </c>
      <c r="D4069">
        <f t="shared" si="63"/>
        <v>10</v>
      </c>
      <c r="E4069" t="s">
        <v>17</v>
      </c>
      <c r="F4069" t="s">
        <v>340</v>
      </c>
      <c r="G4069">
        <v>10192.02</v>
      </c>
      <c r="H4069" s="1">
        <v>43344</v>
      </c>
      <c r="I4069" t="s">
        <v>19</v>
      </c>
      <c r="J4069">
        <v>35</v>
      </c>
      <c r="K4069" t="s">
        <v>1242</v>
      </c>
      <c r="L4069" t="s">
        <v>50</v>
      </c>
      <c r="M4069" t="s">
        <v>4601</v>
      </c>
      <c r="N4069">
        <v>21.93</v>
      </c>
      <c r="O4069" t="s">
        <v>23</v>
      </c>
    </row>
    <row r="4070" spans="1:15" hidden="1" x14ac:dyDescent="0.25">
      <c r="A4070" t="s">
        <v>14</v>
      </c>
      <c r="B4070">
        <v>1</v>
      </c>
      <c r="C4070" t="s">
        <v>165</v>
      </c>
      <c r="D4070">
        <f t="shared" si="63"/>
        <v>10</v>
      </c>
      <c r="E4070" t="s">
        <v>24</v>
      </c>
      <c r="F4070" t="s">
        <v>167</v>
      </c>
      <c r="G4070">
        <v>4442.8500000000004</v>
      </c>
      <c r="H4070" s="1">
        <v>43344</v>
      </c>
      <c r="I4070" t="s">
        <v>19</v>
      </c>
      <c r="J4070">
        <v>20</v>
      </c>
      <c r="K4070" t="s">
        <v>1825</v>
      </c>
      <c r="L4070" t="s">
        <v>26</v>
      </c>
      <c r="M4070" t="s">
        <v>4602</v>
      </c>
      <c r="N4070">
        <v>5.23</v>
      </c>
      <c r="O4070" t="s">
        <v>23</v>
      </c>
    </row>
    <row r="4071" spans="1:15" hidden="1" x14ac:dyDescent="0.25">
      <c r="A4071" t="s">
        <v>14</v>
      </c>
      <c r="B4071">
        <v>1</v>
      </c>
      <c r="C4071" t="s">
        <v>146</v>
      </c>
      <c r="D4071">
        <f t="shared" si="63"/>
        <v>10</v>
      </c>
      <c r="E4071" t="s">
        <v>24</v>
      </c>
      <c r="F4071" t="s">
        <v>148</v>
      </c>
      <c r="G4071">
        <v>151.34</v>
      </c>
      <c r="H4071" s="1">
        <v>43344</v>
      </c>
      <c r="I4071" t="s">
        <v>31</v>
      </c>
      <c r="J4071">
        <v>25</v>
      </c>
      <c r="K4071" t="s">
        <v>1014</v>
      </c>
      <c r="L4071" t="s">
        <v>376</v>
      </c>
      <c r="M4071" t="s">
        <v>4603</v>
      </c>
      <c r="N4071">
        <v>21.01</v>
      </c>
      <c r="O4071" t="s">
        <v>23</v>
      </c>
    </row>
    <row r="4072" spans="1:15" hidden="1" x14ac:dyDescent="0.25">
      <c r="A4072" t="s">
        <v>14</v>
      </c>
      <c r="B4072">
        <v>1</v>
      </c>
      <c r="C4072" t="s">
        <v>442</v>
      </c>
      <c r="D4072">
        <f t="shared" si="63"/>
        <v>10</v>
      </c>
      <c r="E4072" t="s">
        <v>17</v>
      </c>
      <c r="F4072" t="s">
        <v>340</v>
      </c>
      <c r="G4072">
        <v>10168.86</v>
      </c>
      <c r="H4072" s="1">
        <v>43344</v>
      </c>
      <c r="I4072" t="s">
        <v>19</v>
      </c>
      <c r="J4072">
        <v>35</v>
      </c>
      <c r="K4072" t="s">
        <v>1913</v>
      </c>
      <c r="L4072" t="s">
        <v>50</v>
      </c>
      <c r="M4072" t="s">
        <v>4604</v>
      </c>
      <c r="N4072">
        <v>23.16</v>
      </c>
      <c r="O4072" t="s">
        <v>23</v>
      </c>
    </row>
    <row r="4073" spans="1:15" hidden="1" x14ac:dyDescent="0.25">
      <c r="A4073" t="s">
        <v>14</v>
      </c>
      <c r="B4073">
        <v>0</v>
      </c>
      <c r="C4073" t="s">
        <v>397</v>
      </c>
      <c r="D4073">
        <f t="shared" si="63"/>
        <v>10</v>
      </c>
      <c r="E4073" t="s">
        <v>24</v>
      </c>
      <c r="F4073" t="s">
        <v>399</v>
      </c>
      <c r="G4073">
        <v>2756.68</v>
      </c>
      <c r="H4073" s="1">
        <v>43344</v>
      </c>
      <c r="I4073" t="s">
        <v>31</v>
      </c>
      <c r="J4073">
        <v>23</v>
      </c>
      <c r="K4073" t="s">
        <v>1861</v>
      </c>
      <c r="L4073" t="s">
        <v>26</v>
      </c>
      <c r="M4073" t="s">
        <v>4605</v>
      </c>
      <c r="N4073">
        <v>9.3800000000000008</v>
      </c>
      <c r="O4073" t="s">
        <v>23</v>
      </c>
    </row>
    <row r="4074" spans="1:15" hidden="1" x14ac:dyDescent="0.25">
      <c r="A4074" t="s">
        <v>40</v>
      </c>
      <c r="C4074" t="s">
        <v>402</v>
      </c>
      <c r="D4074">
        <f t="shared" si="63"/>
        <v>10</v>
      </c>
      <c r="E4074" t="s">
        <v>43</v>
      </c>
      <c r="F4074" t="s">
        <v>30</v>
      </c>
      <c r="G4074">
        <v>4209.17</v>
      </c>
      <c r="H4074" s="1">
        <v>43344</v>
      </c>
      <c r="I4074" t="s">
        <v>31</v>
      </c>
      <c r="J4074">
        <v>44</v>
      </c>
      <c r="M4074" t="s">
        <v>4606</v>
      </c>
      <c r="N4074">
        <v>157</v>
      </c>
      <c r="O4074" t="s">
        <v>23</v>
      </c>
    </row>
    <row r="4075" spans="1:15" hidden="1" x14ac:dyDescent="0.25">
      <c r="A4075" t="s">
        <v>40</v>
      </c>
      <c r="C4075" t="s">
        <v>81</v>
      </c>
      <c r="D4075">
        <f t="shared" si="63"/>
        <v>10</v>
      </c>
      <c r="E4075" t="s">
        <v>43</v>
      </c>
      <c r="F4075" t="s">
        <v>83</v>
      </c>
      <c r="G4075">
        <v>261995.86</v>
      </c>
      <c r="H4075" s="1">
        <v>43344</v>
      </c>
      <c r="I4075" t="s">
        <v>31</v>
      </c>
      <c r="J4075">
        <v>46</v>
      </c>
      <c r="M4075" t="s">
        <v>4606</v>
      </c>
      <c r="N4075">
        <v>43</v>
      </c>
      <c r="O4075" t="s">
        <v>23</v>
      </c>
    </row>
    <row r="4076" spans="1:15" hidden="1" x14ac:dyDescent="0.25">
      <c r="A4076" t="s">
        <v>40</v>
      </c>
      <c r="C4076" t="s">
        <v>88</v>
      </c>
      <c r="D4076">
        <f t="shared" si="63"/>
        <v>10</v>
      </c>
      <c r="E4076" t="s">
        <v>43</v>
      </c>
      <c r="F4076" t="s">
        <v>90</v>
      </c>
      <c r="G4076">
        <v>3755.96</v>
      </c>
      <c r="H4076" s="1">
        <v>43344</v>
      </c>
      <c r="I4076" t="s">
        <v>19</v>
      </c>
      <c r="J4076">
        <v>47</v>
      </c>
      <c r="M4076" t="s">
        <v>4606</v>
      </c>
      <c r="N4076">
        <v>24</v>
      </c>
      <c r="O4076" t="s">
        <v>23</v>
      </c>
    </row>
    <row r="4077" spans="1:15" hidden="1" x14ac:dyDescent="0.25">
      <c r="A4077" t="s">
        <v>14</v>
      </c>
      <c r="B4077">
        <v>1</v>
      </c>
      <c r="C4077" t="s">
        <v>76</v>
      </c>
      <c r="D4077">
        <f t="shared" si="63"/>
        <v>10</v>
      </c>
      <c r="E4077" t="s">
        <v>17</v>
      </c>
      <c r="F4077" t="s">
        <v>78</v>
      </c>
      <c r="G4077">
        <v>3237.85</v>
      </c>
      <c r="H4077" s="1">
        <v>43344</v>
      </c>
      <c r="I4077" t="s">
        <v>31</v>
      </c>
      <c r="J4077">
        <v>30</v>
      </c>
      <c r="K4077" t="s">
        <v>395</v>
      </c>
      <c r="L4077" t="s">
        <v>21</v>
      </c>
      <c r="M4077" t="s">
        <v>4607</v>
      </c>
      <c r="N4077">
        <v>21.09</v>
      </c>
      <c r="O4077" t="s">
        <v>23</v>
      </c>
    </row>
    <row r="4078" spans="1:15" hidden="1" x14ac:dyDescent="0.25">
      <c r="A4078" t="s">
        <v>14</v>
      </c>
      <c r="B4078">
        <v>1</v>
      </c>
      <c r="C4078" t="s">
        <v>192</v>
      </c>
      <c r="D4078">
        <f t="shared" si="63"/>
        <v>10</v>
      </c>
      <c r="E4078" t="s">
        <v>17</v>
      </c>
      <c r="F4078" t="s">
        <v>194</v>
      </c>
      <c r="G4078">
        <v>5739.08</v>
      </c>
      <c r="H4078" s="1">
        <v>43344</v>
      </c>
      <c r="I4078" t="s">
        <v>31</v>
      </c>
      <c r="J4078">
        <v>22</v>
      </c>
      <c r="K4078" t="s">
        <v>812</v>
      </c>
      <c r="L4078" t="s">
        <v>58</v>
      </c>
      <c r="M4078" t="s">
        <v>4608</v>
      </c>
      <c r="N4078">
        <v>90.62</v>
      </c>
      <c r="O4078" t="s">
        <v>23</v>
      </c>
    </row>
    <row r="4079" spans="1:15" hidden="1" x14ac:dyDescent="0.25">
      <c r="A4079" t="s">
        <v>14</v>
      </c>
      <c r="B4079">
        <v>1</v>
      </c>
      <c r="C4079" t="s">
        <v>165</v>
      </c>
      <c r="D4079">
        <f t="shared" si="63"/>
        <v>10</v>
      </c>
      <c r="E4079" t="s">
        <v>24</v>
      </c>
      <c r="F4079" t="s">
        <v>167</v>
      </c>
      <c r="G4079">
        <v>4410.49</v>
      </c>
      <c r="H4079" s="1">
        <v>43344</v>
      </c>
      <c r="I4079" t="s">
        <v>19</v>
      </c>
      <c r="J4079">
        <v>20</v>
      </c>
      <c r="K4079" t="s">
        <v>821</v>
      </c>
      <c r="L4079" t="s">
        <v>58</v>
      </c>
      <c r="M4079" t="s">
        <v>4609</v>
      </c>
      <c r="N4079">
        <v>32.36</v>
      </c>
      <c r="O4079" t="s">
        <v>23</v>
      </c>
    </row>
    <row r="4080" spans="1:15" hidden="1" x14ac:dyDescent="0.25">
      <c r="A4080" t="s">
        <v>14</v>
      </c>
      <c r="B4080">
        <v>1</v>
      </c>
      <c r="C4080" t="s">
        <v>192</v>
      </c>
      <c r="D4080">
        <f t="shared" si="63"/>
        <v>10</v>
      </c>
      <c r="E4080" t="s">
        <v>24</v>
      </c>
      <c r="F4080" t="s">
        <v>194</v>
      </c>
      <c r="G4080">
        <v>5718.72</v>
      </c>
      <c r="H4080" s="1">
        <v>43344</v>
      </c>
      <c r="I4080" t="s">
        <v>31</v>
      </c>
      <c r="J4080">
        <v>22</v>
      </c>
      <c r="K4080" t="s">
        <v>4610</v>
      </c>
      <c r="L4080" t="s">
        <v>142</v>
      </c>
      <c r="M4080" t="s">
        <v>4611</v>
      </c>
      <c r="N4080">
        <v>20.36</v>
      </c>
      <c r="O4080" t="s">
        <v>23</v>
      </c>
    </row>
    <row r="4081" spans="1:15" hidden="1" x14ac:dyDescent="0.25">
      <c r="A4081" t="s">
        <v>14</v>
      </c>
      <c r="B4081">
        <v>1</v>
      </c>
      <c r="C4081" t="s">
        <v>76</v>
      </c>
      <c r="D4081">
        <f t="shared" si="63"/>
        <v>10</v>
      </c>
      <c r="E4081" t="s">
        <v>24</v>
      </c>
      <c r="F4081" t="s">
        <v>78</v>
      </c>
      <c r="G4081">
        <v>3217.68</v>
      </c>
      <c r="H4081" s="1">
        <v>43344</v>
      </c>
      <c r="I4081" t="s">
        <v>31</v>
      </c>
      <c r="J4081">
        <v>30</v>
      </c>
      <c r="K4081" t="s">
        <v>3943</v>
      </c>
      <c r="L4081" t="s">
        <v>21</v>
      </c>
      <c r="M4081" t="s">
        <v>4612</v>
      </c>
      <c r="N4081">
        <v>20.170000000000002</v>
      </c>
      <c r="O4081" t="s">
        <v>23</v>
      </c>
    </row>
    <row r="4082" spans="1:15" hidden="1" x14ac:dyDescent="0.25">
      <c r="A4082" t="s">
        <v>14</v>
      </c>
      <c r="B4082">
        <v>0</v>
      </c>
      <c r="C4082" t="s">
        <v>146</v>
      </c>
      <c r="D4082">
        <f t="shared" si="63"/>
        <v>10</v>
      </c>
      <c r="E4082" t="s">
        <v>24</v>
      </c>
      <c r="F4082" t="s">
        <v>148</v>
      </c>
      <c r="G4082">
        <v>126.8</v>
      </c>
      <c r="H4082" s="1">
        <v>43345</v>
      </c>
      <c r="I4082" t="s">
        <v>31</v>
      </c>
      <c r="J4082">
        <v>25</v>
      </c>
      <c r="K4082" t="s">
        <v>1462</v>
      </c>
      <c r="L4082" t="s">
        <v>376</v>
      </c>
      <c r="M4082" t="s">
        <v>4613</v>
      </c>
      <c r="N4082">
        <v>24.54</v>
      </c>
      <c r="O4082" t="s">
        <v>23</v>
      </c>
    </row>
    <row r="4083" spans="1:15" hidden="1" x14ac:dyDescent="0.25">
      <c r="A4083" t="s">
        <v>14</v>
      </c>
      <c r="B4083">
        <v>1</v>
      </c>
      <c r="C4083" t="s">
        <v>320</v>
      </c>
      <c r="D4083">
        <f t="shared" si="63"/>
        <v>9</v>
      </c>
      <c r="E4083" t="s">
        <v>17</v>
      </c>
      <c r="F4083" t="s">
        <v>322</v>
      </c>
      <c r="G4083">
        <v>9541.2099999999991</v>
      </c>
      <c r="H4083" s="1">
        <v>43345</v>
      </c>
      <c r="I4083" t="s">
        <v>31</v>
      </c>
      <c r="J4083">
        <v>28</v>
      </c>
      <c r="K4083" t="s">
        <v>52</v>
      </c>
      <c r="L4083" t="s">
        <v>50</v>
      </c>
      <c r="M4083" t="s">
        <v>4614</v>
      </c>
      <c r="N4083">
        <v>44.36</v>
      </c>
      <c r="O4083" t="s">
        <v>23</v>
      </c>
    </row>
    <row r="4084" spans="1:15" hidden="1" x14ac:dyDescent="0.25">
      <c r="A4084" t="s">
        <v>14</v>
      </c>
      <c r="B4084">
        <v>1</v>
      </c>
      <c r="C4084" t="s">
        <v>76</v>
      </c>
      <c r="D4084">
        <f t="shared" si="63"/>
        <v>10</v>
      </c>
      <c r="E4084" t="s">
        <v>17</v>
      </c>
      <c r="F4084" t="s">
        <v>78</v>
      </c>
      <c r="G4084">
        <v>3192.08</v>
      </c>
      <c r="H4084" s="1">
        <v>43345</v>
      </c>
      <c r="I4084" t="s">
        <v>31</v>
      </c>
      <c r="J4084">
        <v>30</v>
      </c>
      <c r="K4084" t="s">
        <v>643</v>
      </c>
      <c r="L4084" t="s">
        <v>21</v>
      </c>
      <c r="M4084" t="s">
        <v>4615</v>
      </c>
      <c r="N4084">
        <v>25.6</v>
      </c>
      <c r="O4084" t="s">
        <v>23</v>
      </c>
    </row>
    <row r="4085" spans="1:15" hidden="1" x14ac:dyDescent="0.25">
      <c r="A4085" t="s">
        <v>14</v>
      </c>
      <c r="B4085">
        <v>1</v>
      </c>
      <c r="C4085" t="s">
        <v>146</v>
      </c>
      <c r="D4085">
        <f t="shared" si="63"/>
        <v>10</v>
      </c>
      <c r="E4085" t="s">
        <v>24</v>
      </c>
      <c r="F4085" t="s">
        <v>148</v>
      </c>
      <c r="G4085">
        <v>111.02</v>
      </c>
      <c r="H4085" s="1">
        <v>43345</v>
      </c>
      <c r="I4085" t="s">
        <v>31</v>
      </c>
      <c r="J4085">
        <v>25</v>
      </c>
      <c r="K4085" t="s">
        <v>3241</v>
      </c>
      <c r="L4085" t="s">
        <v>26</v>
      </c>
      <c r="M4085" t="s">
        <v>4616</v>
      </c>
      <c r="N4085">
        <v>15.78</v>
      </c>
      <c r="O4085" t="s">
        <v>23</v>
      </c>
    </row>
    <row r="4086" spans="1:15" hidden="1" x14ac:dyDescent="0.25">
      <c r="A4086" t="s">
        <v>40</v>
      </c>
      <c r="C4086" t="s">
        <v>179</v>
      </c>
      <c r="D4086">
        <f t="shared" si="63"/>
        <v>10</v>
      </c>
      <c r="E4086" t="s">
        <v>43</v>
      </c>
      <c r="F4086" t="s">
        <v>131</v>
      </c>
      <c r="G4086">
        <v>6185.42</v>
      </c>
      <c r="H4086" s="1">
        <v>43345</v>
      </c>
      <c r="I4086" t="s">
        <v>31</v>
      </c>
      <c r="J4086">
        <v>22</v>
      </c>
      <c r="M4086" t="s">
        <v>4617</v>
      </c>
      <c r="N4086">
        <v>25</v>
      </c>
      <c r="O4086" t="s">
        <v>23</v>
      </c>
    </row>
    <row r="4087" spans="1:15" hidden="1" x14ac:dyDescent="0.25">
      <c r="A4087" t="s">
        <v>14</v>
      </c>
      <c r="B4087">
        <v>1</v>
      </c>
      <c r="C4087" t="s">
        <v>413</v>
      </c>
      <c r="D4087">
        <f t="shared" si="63"/>
        <v>8</v>
      </c>
      <c r="E4087" t="s">
        <v>24</v>
      </c>
      <c r="F4087" t="s">
        <v>414</v>
      </c>
      <c r="G4087">
        <v>6711.84</v>
      </c>
      <c r="H4087" s="1">
        <v>43345</v>
      </c>
      <c r="I4087" t="s">
        <v>31</v>
      </c>
      <c r="J4087">
        <v>18</v>
      </c>
      <c r="K4087" t="s">
        <v>1269</v>
      </c>
      <c r="L4087" t="s">
        <v>21</v>
      </c>
      <c r="M4087" t="s">
        <v>4618</v>
      </c>
      <c r="N4087">
        <v>7.71</v>
      </c>
      <c r="O4087" t="s">
        <v>23</v>
      </c>
    </row>
    <row r="4088" spans="1:15" hidden="1" x14ac:dyDescent="0.25">
      <c r="A4088" t="s">
        <v>40</v>
      </c>
      <c r="C4088" t="s">
        <v>293</v>
      </c>
      <c r="D4088">
        <f t="shared" si="63"/>
        <v>10</v>
      </c>
      <c r="E4088" t="s">
        <v>62</v>
      </c>
      <c r="F4088" t="s">
        <v>30</v>
      </c>
      <c r="G4088">
        <v>45834.67</v>
      </c>
      <c r="H4088" s="1">
        <v>43345</v>
      </c>
      <c r="I4088" t="s">
        <v>31</v>
      </c>
      <c r="J4088">
        <v>22</v>
      </c>
      <c r="M4088" t="s">
        <v>4619</v>
      </c>
      <c r="N4088">
        <v>36</v>
      </c>
      <c r="O4088" t="s">
        <v>23</v>
      </c>
    </row>
    <row r="4089" spans="1:15" hidden="1" x14ac:dyDescent="0.25">
      <c r="A4089" t="s">
        <v>14</v>
      </c>
      <c r="B4089">
        <v>1</v>
      </c>
      <c r="C4089" t="s">
        <v>165</v>
      </c>
      <c r="D4089">
        <f t="shared" si="63"/>
        <v>10</v>
      </c>
      <c r="E4089" t="s">
        <v>17</v>
      </c>
      <c r="F4089" t="s">
        <v>167</v>
      </c>
      <c r="G4089">
        <v>4393.9799999999996</v>
      </c>
      <c r="H4089" s="1">
        <v>43345</v>
      </c>
      <c r="I4089" t="s">
        <v>19</v>
      </c>
      <c r="J4089">
        <v>20</v>
      </c>
      <c r="K4089" t="s">
        <v>4620</v>
      </c>
      <c r="L4089" t="s">
        <v>58</v>
      </c>
      <c r="M4089" t="s">
        <v>4621</v>
      </c>
      <c r="N4089">
        <v>16.510000000000002</v>
      </c>
      <c r="O4089" t="s">
        <v>23</v>
      </c>
    </row>
    <row r="4090" spans="1:15" hidden="1" x14ac:dyDescent="0.25">
      <c r="A4090" t="s">
        <v>40</v>
      </c>
      <c r="C4090" t="s">
        <v>91</v>
      </c>
      <c r="D4090">
        <f t="shared" si="63"/>
        <v>10</v>
      </c>
      <c r="E4090" t="s">
        <v>43</v>
      </c>
      <c r="F4090" t="s">
        <v>93</v>
      </c>
      <c r="G4090">
        <v>2043.94</v>
      </c>
      <c r="H4090" s="1">
        <v>43345</v>
      </c>
      <c r="I4090" t="s">
        <v>19</v>
      </c>
      <c r="J4090">
        <v>24</v>
      </c>
      <c r="M4090" t="s">
        <v>4622</v>
      </c>
      <c r="N4090">
        <v>38</v>
      </c>
      <c r="O4090" t="s">
        <v>23</v>
      </c>
    </row>
    <row r="4091" spans="1:15" hidden="1" x14ac:dyDescent="0.25">
      <c r="A4091" t="s">
        <v>14</v>
      </c>
      <c r="B4091">
        <v>0</v>
      </c>
      <c r="C4091" t="s">
        <v>15</v>
      </c>
      <c r="D4091">
        <f t="shared" si="63"/>
        <v>10</v>
      </c>
      <c r="E4091" t="s">
        <v>17</v>
      </c>
      <c r="F4091" t="s">
        <v>18</v>
      </c>
      <c r="G4091">
        <v>1465.37</v>
      </c>
      <c r="H4091" s="1">
        <v>43345</v>
      </c>
      <c r="I4091" t="s">
        <v>19</v>
      </c>
      <c r="J4091">
        <v>26</v>
      </c>
      <c r="K4091" t="s">
        <v>395</v>
      </c>
      <c r="L4091" t="s">
        <v>21</v>
      </c>
      <c r="M4091" t="s">
        <v>4623</v>
      </c>
      <c r="N4091">
        <v>7.51</v>
      </c>
      <c r="O4091" t="s">
        <v>23</v>
      </c>
    </row>
    <row r="4092" spans="1:15" hidden="1" x14ac:dyDescent="0.25">
      <c r="A4092" t="s">
        <v>14</v>
      </c>
      <c r="B4092">
        <v>1</v>
      </c>
      <c r="C4092" t="s">
        <v>255</v>
      </c>
      <c r="D4092">
        <f t="shared" si="63"/>
        <v>9</v>
      </c>
      <c r="E4092" t="s">
        <v>17</v>
      </c>
      <c r="F4092" t="s">
        <v>257</v>
      </c>
      <c r="G4092">
        <v>4184.66</v>
      </c>
      <c r="H4092" s="1">
        <v>43345</v>
      </c>
      <c r="I4092" t="s">
        <v>19</v>
      </c>
      <c r="J4092">
        <v>34</v>
      </c>
      <c r="K4092" t="s">
        <v>2140</v>
      </c>
      <c r="L4092" t="s">
        <v>259</v>
      </c>
      <c r="M4092" t="s">
        <v>4624</v>
      </c>
      <c r="N4092">
        <v>21.56</v>
      </c>
      <c r="O4092" t="s">
        <v>23</v>
      </c>
    </row>
    <row r="4093" spans="1:15" hidden="1" x14ac:dyDescent="0.25">
      <c r="A4093" t="s">
        <v>40</v>
      </c>
      <c r="C4093" t="s">
        <v>138</v>
      </c>
      <c r="D4093">
        <f t="shared" si="63"/>
        <v>10</v>
      </c>
      <c r="E4093" t="s">
        <v>43</v>
      </c>
      <c r="F4093" t="s">
        <v>140</v>
      </c>
      <c r="G4093">
        <v>20886.900000000001</v>
      </c>
      <c r="H4093" s="1">
        <v>43345</v>
      </c>
      <c r="I4093" t="s">
        <v>19</v>
      </c>
      <c r="J4093">
        <v>34</v>
      </c>
      <c r="M4093" t="s">
        <v>4625</v>
      </c>
      <c r="N4093">
        <v>31</v>
      </c>
      <c r="O4093" t="s">
        <v>23</v>
      </c>
    </row>
    <row r="4094" spans="1:15" hidden="1" x14ac:dyDescent="0.25">
      <c r="A4094" t="s">
        <v>40</v>
      </c>
      <c r="C4094" t="s">
        <v>499</v>
      </c>
      <c r="D4094">
        <f t="shared" si="63"/>
        <v>9</v>
      </c>
      <c r="E4094" t="s">
        <v>43</v>
      </c>
      <c r="F4094" t="s">
        <v>501</v>
      </c>
      <c r="G4094">
        <v>2343.44</v>
      </c>
      <c r="H4094" s="1">
        <v>43345</v>
      </c>
      <c r="I4094" t="s">
        <v>19</v>
      </c>
      <c r="J4094">
        <v>64</v>
      </c>
      <c r="M4094" t="s">
        <v>4625</v>
      </c>
      <c r="N4094">
        <v>30</v>
      </c>
      <c r="O4094" t="s">
        <v>23</v>
      </c>
    </row>
    <row r="4095" spans="1:15" hidden="1" x14ac:dyDescent="0.25">
      <c r="A4095" t="s">
        <v>14</v>
      </c>
      <c r="B4095">
        <v>1</v>
      </c>
      <c r="C4095" t="s">
        <v>15</v>
      </c>
      <c r="D4095">
        <f t="shared" si="63"/>
        <v>10</v>
      </c>
      <c r="E4095" t="s">
        <v>17</v>
      </c>
      <c r="F4095" t="s">
        <v>18</v>
      </c>
      <c r="G4095">
        <v>1459.1</v>
      </c>
      <c r="H4095" s="1">
        <v>43345</v>
      </c>
      <c r="I4095" t="s">
        <v>19</v>
      </c>
      <c r="J4095">
        <v>26</v>
      </c>
      <c r="K4095" t="s">
        <v>4063</v>
      </c>
      <c r="L4095" t="s">
        <v>21</v>
      </c>
      <c r="M4095" t="s">
        <v>4626</v>
      </c>
      <c r="N4095">
        <v>6.27</v>
      </c>
      <c r="O4095" t="s">
        <v>23</v>
      </c>
    </row>
    <row r="4096" spans="1:15" hidden="1" x14ac:dyDescent="0.25">
      <c r="A4096" t="s">
        <v>40</v>
      </c>
      <c r="C4096" t="s">
        <v>419</v>
      </c>
      <c r="D4096">
        <f t="shared" si="63"/>
        <v>10</v>
      </c>
      <c r="E4096" t="s">
        <v>62</v>
      </c>
      <c r="F4096" t="s">
        <v>421</v>
      </c>
      <c r="G4096">
        <v>62163.22</v>
      </c>
      <c r="H4096" s="1">
        <v>43345</v>
      </c>
      <c r="I4096" t="s">
        <v>31</v>
      </c>
      <c r="J4096">
        <v>40</v>
      </c>
      <c r="M4096" t="s">
        <v>4627</v>
      </c>
      <c r="N4096">
        <v>39</v>
      </c>
      <c r="O4096" t="s">
        <v>23</v>
      </c>
    </row>
    <row r="4097" spans="1:15" hidden="1" x14ac:dyDescent="0.25">
      <c r="A4097" t="s">
        <v>40</v>
      </c>
      <c r="C4097" t="s">
        <v>386</v>
      </c>
      <c r="D4097">
        <f t="shared" si="63"/>
        <v>10</v>
      </c>
      <c r="E4097" t="s">
        <v>43</v>
      </c>
      <c r="F4097" t="s">
        <v>388</v>
      </c>
      <c r="G4097">
        <v>2126.4499999999998</v>
      </c>
      <c r="H4097" s="1">
        <v>43345</v>
      </c>
      <c r="I4097" t="s">
        <v>31</v>
      </c>
      <c r="J4097">
        <v>20</v>
      </c>
      <c r="M4097" t="s">
        <v>4628</v>
      </c>
      <c r="N4097">
        <v>49</v>
      </c>
      <c r="O4097" t="s">
        <v>23</v>
      </c>
    </row>
    <row r="4098" spans="1:15" hidden="1" x14ac:dyDescent="0.25">
      <c r="A4098" t="s">
        <v>40</v>
      </c>
      <c r="C4098" t="s">
        <v>46</v>
      </c>
      <c r="D4098">
        <f t="shared" si="63"/>
        <v>10</v>
      </c>
      <c r="E4098" t="s">
        <v>62</v>
      </c>
      <c r="F4098" t="s">
        <v>48</v>
      </c>
      <c r="G4098">
        <v>2900.02</v>
      </c>
      <c r="H4098" s="1">
        <v>43345</v>
      </c>
      <c r="I4098" t="s">
        <v>19</v>
      </c>
      <c r="J4098">
        <v>43</v>
      </c>
      <c r="M4098" t="s">
        <v>4628</v>
      </c>
      <c r="N4098">
        <v>197</v>
      </c>
      <c r="O4098" t="s">
        <v>23</v>
      </c>
    </row>
    <row r="4099" spans="1:15" hidden="1" x14ac:dyDescent="0.25">
      <c r="A4099" t="s">
        <v>14</v>
      </c>
      <c r="B4099">
        <v>1</v>
      </c>
      <c r="C4099" t="s">
        <v>165</v>
      </c>
      <c r="D4099">
        <f t="shared" ref="D4099:D4162" si="64">LEN(C4099)-4</f>
        <v>10</v>
      </c>
      <c r="E4099" t="s">
        <v>24</v>
      </c>
      <c r="F4099" t="s">
        <v>167</v>
      </c>
      <c r="G4099">
        <v>4375.13</v>
      </c>
      <c r="H4099" s="1">
        <v>43345</v>
      </c>
      <c r="I4099" t="s">
        <v>19</v>
      </c>
      <c r="J4099">
        <v>20</v>
      </c>
      <c r="K4099" t="s">
        <v>1375</v>
      </c>
      <c r="L4099" t="s">
        <v>58</v>
      </c>
      <c r="M4099" t="s">
        <v>4629</v>
      </c>
      <c r="N4099">
        <v>18.850000000000001</v>
      </c>
      <c r="O4099" t="s">
        <v>23</v>
      </c>
    </row>
    <row r="4100" spans="1:15" hidden="1" x14ac:dyDescent="0.25">
      <c r="A4100" t="s">
        <v>14</v>
      </c>
      <c r="B4100">
        <v>1</v>
      </c>
      <c r="C4100" t="s">
        <v>545</v>
      </c>
      <c r="D4100">
        <f t="shared" si="64"/>
        <v>10</v>
      </c>
      <c r="E4100" t="s">
        <v>17</v>
      </c>
      <c r="F4100" t="s">
        <v>547</v>
      </c>
      <c r="G4100">
        <v>5122.38</v>
      </c>
      <c r="H4100" s="1">
        <v>43345</v>
      </c>
      <c r="I4100" t="s">
        <v>31</v>
      </c>
      <c r="J4100">
        <v>31</v>
      </c>
      <c r="K4100" t="s">
        <v>592</v>
      </c>
      <c r="L4100" t="s">
        <v>142</v>
      </c>
      <c r="M4100" t="s">
        <v>4630</v>
      </c>
      <c r="N4100">
        <v>30.3</v>
      </c>
      <c r="O4100" t="s">
        <v>23</v>
      </c>
    </row>
    <row r="4101" spans="1:15" hidden="1" x14ac:dyDescent="0.25">
      <c r="A4101" t="s">
        <v>40</v>
      </c>
      <c r="C4101" t="s">
        <v>179</v>
      </c>
      <c r="D4101">
        <f t="shared" si="64"/>
        <v>10</v>
      </c>
      <c r="E4101" t="s">
        <v>62</v>
      </c>
      <c r="F4101" t="s">
        <v>131</v>
      </c>
      <c r="G4101">
        <v>6152.42</v>
      </c>
      <c r="H4101" s="1">
        <v>43345</v>
      </c>
      <c r="I4101" t="s">
        <v>31</v>
      </c>
      <c r="J4101">
        <v>22</v>
      </c>
      <c r="M4101" t="s">
        <v>4631</v>
      </c>
      <c r="N4101">
        <v>33</v>
      </c>
      <c r="O4101" t="s">
        <v>23</v>
      </c>
    </row>
    <row r="4102" spans="1:15" hidden="1" x14ac:dyDescent="0.25">
      <c r="A4102" t="s">
        <v>40</v>
      </c>
      <c r="C4102" t="s">
        <v>1230</v>
      </c>
      <c r="D4102">
        <f t="shared" si="64"/>
        <v>9</v>
      </c>
      <c r="E4102" t="s">
        <v>43</v>
      </c>
      <c r="F4102" t="s">
        <v>641</v>
      </c>
      <c r="G4102">
        <v>7438.89</v>
      </c>
      <c r="H4102" s="1">
        <v>43345</v>
      </c>
      <c r="I4102" t="s">
        <v>31</v>
      </c>
      <c r="J4102">
        <v>29</v>
      </c>
      <c r="M4102" t="s">
        <v>4631</v>
      </c>
      <c r="N4102">
        <v>75</v>
      </c>
      <c r="O4102" t="s">
        <v>23</v>
      </c>
    </row>
    <row r="4103" spans="1:15" hidden="1" x14ac:dyDescent="0.25">
      <c r="A4103" t="s">
        <v>40</v>
      </c>
      <c r="C4103" t="s">
        <v>327</v>
      </c>
      <c r="D4103">
        <f t="shared" si="64"/>
        <v>9</v>
      </c>
      <c r="E4103" t="s">
        <v>43</v>
      </c>
      <c r="F4103" t="s">
        <v>329</v>
      </c>
      <c r="G4103">
        <v>2995.24</v>
      </c>
      <c r="H4103" s="1">
        <v>43345</v>
      </c>
      <c r="I4103" t="s">
        <v>19</v>
      </c>
      <c r="J4103">
        <v>18</v>
      </c>
      <c r="M4103" t="s">
        <v>4631</v>
      </c>
      <c r="N4103">
        <v>151</v>
      </c>
      <c r="O4103" t="s">
        <v>23</v>
      </c>
    </row>
    <row r="4104" spans="1:15" hidden="1" x14ac:dyDescent="0.25">
      <c r="A4104" t="s">
        <v>14</v>
      </c>
      <c r="B4104">
        <v>1</v>
      </c>
      <c r="C4104" t="s">
        <v>402</v>
      </c>
      <c r="D4104">
        <f t="shared" si="64"/>
        <v>10</v>
      </c>
      <c r="E4104" t="s">
        <v>17</v>
      </c>
      <c r="F4104" t="s">
        <v>30</v>
      </c>
      <c r="G4104">
        <v>4155.5200000000004</v>
      </c>
      <c r="H4104" s="1">
        <v>43345</v>
      </c>
      <c r="I4104" t="s">
        <v>31</v>
      </c>
      <c r="J4104">
        <v>44</v>
      </c>
      <c r="K4104" t="s">
        <v>4632</v>
      </c>
      <c r="L4104" t="s">
        <v>50</v>
      </c>
      <c r="M4104" t="s">
        <v>4633</v>
      </c>
      <c r="N4104">
        <v>53.65</v>
      </c>
      <c r="O4104" t="s">
        <v>23</v>
      </c>
    </row>
    <row r="4105" spans="1:15" hidden="1" x14ac:dyDescent="0.25">
      <c r="A4105" t="s">
        <v>14</v>
      </c>
      <c r="B4105">
        <v>1</v>
      </c>
      <c r="C4105" t="s">
        <v>146</v>
      </c>
      <c r="D4105">
        <f t="shared" si="64"/>
        <v>10</v>
      </c>
      <c r="E4105" t="s">
        <v>17</v>
      </c>
      <c r="F4105" t="s">
        <v>148</v>
      </c>
      <c r="G4105">
        <v>99.16</v>
      </c>
      <c r="H4105" s="1">
        <v>43345</v>
      </c>
      <c r="I4105" t="s">
        <v>31</v>
      </c>
      <c r="J4105">
        <v>25</v>
      </c>
      <c r="K4105" t="s">
        <v>1366</v>
      </c>
      <c r="L4105" t="s">
        <v>50</v>
      </c>
      <c r="M4105" t="s">
        <v>4634</v>
      </c>
      <c r="N4105">
        <v>11.86</v>
      </c>
      <c r="O4105" t="s">
        <v>23</v>
      </c>
    </row>
    <row r="4106" spans="1:15" hidden="1" x14ac:dyDescent="0.25">
      <c r="A4106" t="s">
        <v>14</v>
      </c>
      <c r="B4106">
        <v>1</v>
      </c>
      <c r="C4106" t="s">
        <v>216</v>
      </c>
      <c r="D4106">
        <f t="shared" si="64"/>
        <v>10</v>
      </c>
      <c r="E4106" t="s">
        <v>24</v>
      </c>
      <c r="F4106" t="s">
        <v>218</v>
      </c>
      <c r="G4106">
        <v>60357.21</v>
      </c>
      <c r="H4106" s="1">
        <v>43345</v>
      </c>
      <c r="I4106" t="s">
        <v>31</v>
      </c>
      <c r="J4106">
        <v>33</v>
      </c>
      <c r="K4106" t="s">
        <v>52</v>
      </c>
      <c r="L4106" t="s">
        <v>50</v>
      </c>
      <c r="M4106" t="s">
        <v>4635</v>
      </c>
      <c r="N4106">
        <v>18.079999999999998</v>
      </c>
      <c r="O4106" t="s">
        <v>23</v>
      </c>
    </row>
    <row r="4107" spans="1:15" hidden="1" x14ac:dyDescent="0.25">
      <c r="A4107" t="s">
        <v>14</v>
      </c>
      <c r="B4107">
        <v>0</v>
      </c>
      <c r="C4107" t="s">
        <v>165</v>
      </c>
      <c r="D4107">
        <f t="shared" si="64"/>
        <v>10</v>
      </c>
      <c r="E4107" t="s">
        <v>24</v>
      </c>
      <c r="F4107" t="s">
        <v>167</v>
      </c>
      <c r="G4107">
        <v>4362.87</v>
      </c>
      <c r="H4107" s="1">
        <v>43345</v>
      </c>
      <c r="I4107" t="s">
        <v>19</v>
      </c>
      <c r="J4107">
        <v>20</v>
      </c>
      <c r="K4107" t="s">
        <v>2947</v>
      </c>
      <c r="L4107" t="s">
        <v>58</v>
      </c>
      <c r="M4107" t="s">
        <v>4636</v>
      </c>
      <c r="N4107">
        <v>12.26</v>
      </c>
      <c r="O4107" t="s">
        <v>23</v>
      </c>
    </row>
    <row r="4108" spans="1:15" hidden="1" x14ac:dyDescent="0.25">
      <c r="A4108" t="s">
        <v>14</v>
      </c>
      <c r="B4108">
        <v>0</v>
      </c>
      <c r="C4108" t="s">
        <v>378</v>
      </c>
      <c r="D4108">
        <f t="shared" si="64"/>
        <v>10</v>
      </c>
      <c r="E4108" t="s">
        <v>24</v>
      </c>
      <c r="F4108" t="s">
        <v>380</v>
      </c>
      <c r="G4108">
        <v>2689.21</v>
      </c>
      <c r="H4108" s="1">
        <v>43345</v>
      </c>
      <c r="I4108" t="s">
        <v>19</v>
      </c>
      <c r="J4108">
        <v>41</v>
      </c>
      <c r="K4108" t="s">
        <v>52</v>
      </c>
      <c r="L4108" t="s">
        <v>50</v>
      </c>
      <c r="M4108" t="s">
        <v>4637</v>
      </c>
      <c r="N4108">
        <v>30.5</v>
      </c>
      <c r="O4108" t="s">
        <v>23</v>
      </c>
    </row>
    <row r="4109" spans="1:15" hidden="1" x14ac:dyDescent="0.25">
      <c r="A4109" t="s">
        <v>14</v>
      </c>
      <c r="B4109">
        <v>0</v>
      </c>
      <c r="C4109" t="s">
        <v>273</v>
      </c>
      <c r="D4109">
        <f t="shared" si="64"/>
        <v>9</v>
      </c>
      <c r="E4109" t="s">
        <v>24</v>
      </c>
      <c r="F4109" t="s">
        <v>275</v>
      </c>
      <c r="G4109">
        <v>4168.47</v>
      </c>
      <c r="H4109" s="1">
        <v>43345</v>
      </c>
      <c r="I4109" t="s">
        <v>19</v>
      </c>
      <c r="J4109">
        <v>30</v>
      </c>
      <c r="K4109" t="s">
        <v>4638</v>
      </c>
      <c r="L4109" t="s">
        <v>50</v>
      </c>
      <c r="M4109" t="s">
        <v>4639</v>
      </c>
      <c r="N4109">
        <v>26.56</v>
      </c>
      <c r="O4109" t="s">
        <v>23</v>
      </c>
    </row>
    <row r="4110" spans="1:15" hidden="1" x14ac:dyDescent="0.25">
      <c r="A4110" t="s">
        <v>14</v>
      </c>
      <c r="B4110">
        <v>1</v>
      </c>
      <c r="C4110" t="s">
        <v>216</v>
      </c>
      <c r="D4110">
        <f t="shared" si="64"/>
        <v>10</v>
      </c>
      <c r="E4110" t="s">
        <v>24</v>
      </c>
      <c r="F4110" t="s">
        <v>218</v>
      </c>
      <c r="G4110">
        <v>60334.9</v>
      </c>
      <c r="H4110" s="1">
        <v>43345</v>
      </c>
      <c r="I4110" t="s">
        <v>31</v>
      </c>
      <c r="J4110">
        <v>33</v>
      </c>
      <c r="K4110" t="s">
        <v>4640</v>
      </c>
      <c r="L4110" t="s">
        <v>50</v>
      </c>
      <c r="M4110" t="s">
        <v>4641</v>
      </c>
      <c r="N4110">
        <v>22.31</v>
      </c>
      <c r="O4110" t="s">
        <v>23</v>
      </c>
    </row>
    <row r="4111" spans="1:15" hidden="1" x14ac:dyDescent="0.25">
      <c r="A4111" t="s">
        <v>14</v>
      </c>
      <c r="B4111">
        <v>0</v>
      </c>
      <c r="C4111" t="s">
        <v>15</v>
      </c>
      <c r="D4111">
        <f t="shared" si="64"/>
        <v>10</v>
      </c>
      <c r="E4111" t="s">
        <v>24</v>
      </c>
      <c r="F4111" t="s">
        <v>18</v>
      </c>
      <c r="G4111">
        <v>1454.82</v>
      </c>
      <c r="H4111" s="1">
        <v>43345</v>
      </c>
      <c r="I4111" t="s">
        <v>19</v>
      </c>
      <c r="J4111">
        <v>26</v>
      </c>
      <c r="K4111" t="s">
        <v>4138</v>
      </c>
      <c r="L4111" t="s">
        <v>26</v>
      </c>
      <c r="M4111" t="s">
        <v>4642</v>
      </c>
      <c r="N4111">
        <v>4.28</v>
      </c>
      <c r="O4111" t="s">
        <v>23</v>
      </c>
    </row>
    <row r="4112" spans="1:15" hidden="1" x14ac:dyDescent="0.25">
      <c r="A4112" t="s">
        <v>14</v>
      </c>
      <c r="B4112">
        <v>1</v>
      </c>
      <c r="C4112" t="s">
        <v>545</v>
      </c>
      <c r="D4112">
        <f t="shared" si="64"/>
        <v>10</v>
      </c>
      <c r="E4112" t="s">
        <v>24</v>
      </c>
      <c r="F4112" t="s">
        <v>547</v>
      </c>
      <c r="G4112">
        <v>5088.6499999999996</v>
      </c>
      <c r="H4112" s="1">
        <v>43345</v>
      </c>
      <c r="I4112" t="s">
        <v>31</v>
      </c>
      <c r="J4112">
        <v>31</v>
      </c>
      <c r="K4112" t="s">
        <v>1201</v>
      </c>
      <c r="L4112" t="s">
        <v>26</v>
      </c>
      <c r="M4112" t="s">
        <v>4643</v>
      </c>
      <c r="N4112">
        <v>33.729999999999997</v>
      </c>
      <c r="O4112" t="s">
        <v>23</v>
      </c>
    </row>
    <row r="4113" spans="1:15" hidden="1" x14ac:dyDescent="0.25">
      <c r="A4113" t="s">
        <v>14</v>
      </c>
      <c r="B4113">
        <v>1</v>
      </c>
      <c r="C4113" t="s">
        <v>413</v>
      </c>
      <c r="D4113">
        <f t="shared" si="64"/>
        <v>8</v>
      </c>
      <c r="E4113" t="s">
        <v>17</v>
      </c>
      <c r="F4113" t="s">
        <v>414</v>
      </c>
      <c r="G4113">
        <v>6630.94</v>
      </c>
      <c r="H4113" s="1">
        <v>43345</v>
      </c>
      <c r="I4113" t="s">
        <v>31</v>
      </c>
      <c r="J4113">
        <v>18</v>
      </c>
      <c r="K4113" t="s">
        <v>20</v>
      </c>
      <c r="L4113" t="s">
        <v>21</v>
      </c>
      <c r="M4113" t="s">
        <v>4644</v>
      </c>
      <c r="N4113">
        <v>80.900000000000006</v>
      </c>
      <c r="O4113" t="s">
        <v>23</v>
      </c>
    </row>
    <row r="4114" spans="1:15" hidden="1" x14ac:dyDescent="0.25">
      <c r="A4114" t="s">
        <v>14</v>
      </c>
      <c r="B4114">
        <v>1</v>
      </c>
      <c r="C4114" t="s">
        <v>402</v>
      </c>
      <c r="D4114">
        <f t="shared" si="64"/>
        <v>10</v>
      </c>
      <c r="E4114" t="s">
        <v>17</v>
      </c>
      <c r="F4114" t="s">
        <v>30</v>
      </c>
      <c r="G4114">
        <v>4129.1899999999996</v>
      </c>
      <c r="H4114" s="1">
        <v>43345</v>
      </c>
      <c r="I4114" t="s">
        <v>31</v>
      </c>
      <c r="J4114">
        <v>44</v>
      </c>
      <c r="K4114" t="s">
        <v>25</v>
      </c>
      <c r="L4114" t="s">
        <v>26</v>
      </c>
      <c r="M4114" t="s">
        <v>4645</v>
      </c>
      <c r="N4114">
        <v>26.33</v>
      </c>
      <c r="O4114" t="s">
        <v>23</v>
      </c>
    </row>
    <row r="4115" spans="1:15" hidden="1" x14ac:dyDescent="0.25">
      <c r="A4115" t="s">
        <v>14</v>
      </c>
      <c r="B4115">
        <v>1</v>
      </c>
      <c r="C4115" t="s">
        <v>320</v>
      </c>
      <c r="D4115">
        <f t="shared" si="64"/>
        <v>9</v>
      </c>
      <c r="E4115" t="s">
        <v>24</v>
      </c>
      <c r="F4115" t="s">
        <v>322</v>
      </c>
      <c r="G4115">
        <v>9512.52</v>
      </c>
      <c r="H4115" s="1">
        <v>43345</v>
      </c>
      <c r="I4115" t="s">
        <v>31</v>
      </c>
      <c r="J4115">
        <v>28</v>
      </c>
      <c r="K4115" t="s">
        <v>4646</v>
      </c>
      <c r="L4115" t="s">
        <v>58</v>
      </c>
      <c r="M4115" t="s">
        <v>4647</v>
      </c>
      <c r="N4115">
        <v>28.69</v>
      </c>
      <c r="O4115" t="s">
        <v>23</v>
      </c>
    </row>
    <row r="4116" spans="1:15" hidden="1" x14ac:dyDescent="0.25">
      <c r="A4116" t="s">
        <v>14</v>
      </c>
      <c r="B4116">
        <v>1</v>
      </c>
      <c r="C4116" t="s">
        <v>255</v>
      </c>
      <c r="D4116">
        <f t="shared" si="64"/>
        <v>9</v>
      </c>
      <c r="E4116" t="s">
        <v>17</v>
      </c>
      <c r="F4116" t="s">
        <v>257</v>
      </c>
      <c r="G4116">
        <v>4146.54</v>
      </c>
      <c r="H4116" s="1">
        <v>43345</v>
      </c>
      <c r="I4116" t="s">
        <v>19</v>
      </c>
      <c r="J4116">
        <v>34</v>
      </c>
      <c r="K4116" t="s">
        <v>265</v>
      </c>
      <c r="L4116" t="s">
        <v>26</v>
      </c>
      <c r="M4116" t="s">
        <v>4648</v>
      </c>
      <c r="N4116">
        <v>38.119999999999997</v>
      </c>
      <c r="O4116" t="s">
        <v>23</v>
      </c>
    </row>
    <row r="4117" spans="1:15" hidden="1" x14ac:dyDescent="0.25">
      <c r="A4117" t="s">
        <v>40</v>
      </c>
      <c r="C4117" t="s">
        <v>350</v>
      </c>
      <c r="D4117">
        <f t="shared" si="64"/>
        <v>9</v>
      </c>
      <c r="E4117" t="s">
        <v>43</v>
      </c>
      <c r="F4117" t="s">
        <v>30</v>
      </c>
      <c r="G4117">
        <v>34383.199999999997</v>
      </c>
      <c r="H4117" s="1">
        <v>43345</v>
      </c>
      <c r="I4117" t="s">
        <v>31</v>
      </c>
      <c r="J4117">
        <v>21</v>
      </c>
      <c r="M4117" t="s">
        <v>4649</v>
      </c>
      <c r="N4117">
        <v>42</v>
      </c>
      <c r="O4117" t="s">
        <v>23</v>
      </c>
    </row>
    <row r="4118" spans="1:15" hidden="1" x14ac:dyDescent="0.25">
      <c r="A4118" t="s">
        <v>14</v>
      </c>
      <c r="B4118">
        <v>0</v>
      </c>
      <c r="C4118" t="s">
        <v>649</v>
      </c>
      <c r="D4118">
        <f t="shared" si="64"/>
        <v>10</v>
      </c>
      <c r="E4118" t="s">
        <v>17</v>
      </c>
      <c r="F4118" t="s">
        <v>651</v>
      </c>
      <c r="G4118">
        <v>8114.87</v>
      </c>
      <c r="H4118" s="1">
        <v>43345</v>
      </c>
      <c r="I4118" t="s">
        <v>19</v>
      </c>
      <c r="J4118">
        <v>25</v>
      </c>
      <c r="K4118" t="s">
        <v>1684</v>
      </c>
      <c r="L4118" t="s">
        <v>50</v>
      </c>
      <c r="M4118" t="s">
        <v>4650</v>
      </c>
      <c r="N4118">
        <v>113.76</v>
      </c>
      <c r="O4118" t="s">
        <v>23</v>
      </c>
    </row>
    <row r="4119" spans="1:15" hidden="1" x14ac:dyDescent="0.25">
      <c r="A4119" t="s">
        <v>14</v>
      </c>
      <c r="B4119">
        <v>1</v>
      </c>
      <c r="C4119" t="s">
        <v>15</v>
      </c>
      <c r="D4119">
        <f t="shared" si="64"/>
        <v>10</v>
      </c>
      <c r="E4119" t="s">
        <v>17</v>
      </c>
      <c r="F4119" t="s">
        <v>18</v>
      </c>
      <c r="G4119">
        <v>1446.36</v>
      </c>
      <c r="H4119" s="1">
        <v>43345</v>
      </c>
      <c r="I4119" t="s">
        <v>19</v>
      </c>
      <c r="J4119">
        <v>26</v>
      </c>
      <c r="K4119" t="s">
        <v>1766</v>
      </c>
      <c r="L4119" t="s">
        <v>21</v>
      </c>
      <c r="M4119" t="s">
        <v>4651</v>
      </c>
      <c r="N4119">
        <v>8.4600000000000009</v>
      </c>
      <c r="O4119" t="s">
        <v>23</v>
      </c>
    </row>
    <row r="4120" spans="1:15" hidden="1" x14ac:dyDescent="0.25">
      <c r="A4120" t="s">
        <v>14</v>
      </c>
      <c r="B4120">
        <v>1</v>
      </c>
      <c r="C4120" t="s">
        <v>566</v>
      </c>
      <c r="D4120">
        <f t="shared" si="64"/>
        <v>10</v>
      </c>
      <c r="E4120" t="s">
        <v>24</v>
      </c>
      <c r="F4120" t="s">
        <v>568</v>
      </c>
      <c r="G4120">
        <v>28061.47</v>
      </c>
      <c r="H4120" s="1">
        <v>43345</v>
      </c>
      <c r="I4120" t="s">
        <v>19</v>
      </c>
      <c r="J4120">
        <v>50</v>
      </c>
      <c r="K4120" t="s">
        <v>1913</v>
      </c>
      <c r="L4120" t="s">
        <v>50</v>
      </c>
      <c r="M4120" t="s">
        <v>4652</v>
      </c>
      <c r="N4120">
        <v>14.63</v>
      </c>
      <c r="O4120" t="s">
        <v>23</v>
      </c>
    </row>
    <row r="4121" spans="1:15" hidden="1" x14ac:dyDescent="0.25">
      <c r="A4121" t="s">
        <v>14</v>
      </c>
      <c r="B4121">
        <v>1</v>
      </c>
      <c r="C4121" t="s">
        <v>273</v>
      </c>
      <c r="D4121">
        <f t="shared" si="64"/>
        <v>9</v>
      </c>
      <c r="E4121" t="s">
        <v>17</v>
      </c>
      <c r="F4121" t="s">
        <v>275</v>
      </c>
      <c r="G4121">
        <v>4147.6400000000003</v>
      </c>
      <c r="H4121" s="1">
        <v>43345</v>
      </c>
      <c r="I4121" t="s">
        <v>19</v>
      </c>
      <c r="J4121">
        <v>30</v>
      </c>
      <c r="K4121" t="s">
        <v>4103</v>
      </c>
      <c r="L4121" t="s">
        <v>50</v>
      </c>
      <c r="M4121" t="s">
        <v>4653</v>
      </c>
      <c r="N4121">
        <v>20.83</v>
      </c>
      <c r="O4121" t="s">
        <v>23</v>
      </c>
    </row>
    <row r="4122" spans="1:15" hidden="1" x14ac:dyDescent="0.25">
      <c r="A4122" t="s">
        <v>14</v>
      </c>
      <c r="B4122">
        <v>1</v>
      </c>
      <c r="C4122" t="s">
        <v>28</v>
      </c>
      <c r="D4122">
        <f t="shared" si="64"/>
        <v>10</v>
      </c>
      <c r="E4122" t="s">
        <v>17</v>
      </c>
      <c r="F4122" t="s">
        <v>30</v>
      </c>
      <c r="G4122">
        <v>1901.53</v>
      </c>
      <c r="H4122" s="1">
        <v>43345</v>
      </c>
      <c r="I4122" t="s">
        <v>31</v>
      </c>
      <c r="J4122">
        <v>38</v>
      </c>
      <c r="K4122" t="s">
        <v>1783</v>
      </c>
      <c r="L4122" t="s">
        <v>26</v>
      </c>
      <c r="M4122" t="s">
        <v>4654</v>
      </c>
      <c r="N4122">
        <v>6.44</v>
      </c>
      <c r="O4122" t="s">
        <v>23</v>
      </c>
    </row>
    <row r="4123" spans="1:15" hidden="1" x14ac:dyDescent="0.25">
      <c r="A4123" t="s">
        <v>14</v>
      </c>
      <c r="B4123">
        <v>1</v>
      </c>
      <c r="C4123" t="s">
        <v>378</v>
      </c>
      <c r="D4123">
        <f t="shared" si="64"/>
        <v>10</v>
      </c>
      <c r="E4123" t="s">
        <v>24</v>
      </c>
      <c r="F4123" t="s">
        <v>380</v>
      </c>
      <c r="G4123">
        <v>2663.48</v>
      </c>
      <c r="H4123" s="1">
        <v>43345</v>
      </c>
      <c r="I4123" t="s">
        <v>19</v>
      </c>
      <c r="J4123">
        <v>41</v>
      </c>
      <c r="K4123" t="s">
        <v>276</v>
      </c>
      <c r="L4123" t="s">
        <v>50</v>
      </c>
      <c r="M4123" t="s">
        <v>4655</v>
      </c>
      <c r="N4123">
        <v>25.73</v>
      </c>
      <c r="O4123" t="s">
        <v>23</v>
      </c>
    </row>
    <row r="4124" spans="1:15" hidden="1" x14ac:dyDescent="0.25">
      <c r="A4124" t="s">
        <v>14</v>
      </c>
      <c r="B4124">
        <v>0</v>
      </c>
      <c r="C4124" t="s">
        <v>15</v>
      </c>
      <c r="D4124">
        <f t="shared" si="64"/>
        <v>10</v>
      </c>
      <c r="E4124" t="s">
        <v>17</v>
      </c>
      <c r="F4124" t="s">
        <v>18</v>
      </c>
      <c r="G4124">
        <v>1434.21</v>
      </c>
      <c r="H4124" s="1">
        <v>43345</v>
      </c>
      <c r="I4124" t="s">
        <v>19</v>
      </c>
      <c r="J4124">
        <v>26</v>
      </c>
      <c r="K4124" t="s">
        <v>3674</v>
      </c>
      <c r="L4124" t="s">
        <v>21</v>
      </c>
      <c r="M4124" t="s">
        <v>4656</v>
      </c>
      <c r="N4124">
        <v>12.15</v>
      </c>
      <c r="O4124" t="s">
        <v>23</v>
      </c>
    </row>
    <row r="4125" spans="1:15" hidden="1" x14ac:dyDescent="0.25">
      <c r="A4125" t="s">
        <v>14</v>
      </c>
      <c r="B4125">
        <v>1</v>
      </c>
      <c r="C4125" t="s">
        <v>146</v>
      </c>
      <c r="D4125">
        <f t="shared" si="64"/>
        <v>10</v>
      </c>
      <c r="E4125" t="s">
        <v>17</v>
      </c>
      <c r="F4125" t="s">
        <v>148</v>
      </c>
      <c r="G4125">
        <v>92.66</v>
      </c>
      <c r="H4125" s="1">
        <v>43345</v>
      </c>
      <c r="I4125" t="s">
        <v>31</v>
      </c>
      <c r="J4125">
        <v>25</v>
      </c>
      <c r="K4125" t="s">
        <v>1176</v>
      </c>
      <c r="L4125" t="s">
        <v>50</v>
      </c>
      <c r="M4125" t="s">
        <v>4657</v>
      </c>
      <c r="N4125">
        <v>6.5</v>
      </c>
      <c r="O4125" t="s">
        <v>23</v>
      </c>
    </row>
    <row r="4126" spans="1:15" hidden="1" x14ac:dyDescent="0.25">
      <c r="A4126" t="s">
        <v>14</v>
      </c>
      <c r="B4126">
        <v>0</v>
      </c>
      <c r="C4126" t="s">
        <v>98</v>
      </c>
      <c r="D4126">
        <f t="shared" si="64"/>
        <v>10</v>
      </c>
      <c r="E4126" t="s">
        <v>17</v>
      </c>
      <c r="F4126" t="s">
        <v>100</v>
      </c>
      <c r="G4126">
        <v>3025.78</v>
      </c>
      <c r="H4126" s="1">
        <v>43345</v>
      </c>
      <c r="I4126" t="s">
        <v>31</v>
      </c>
      <c r="J4126">
        <v>37</v>
      </c>
      <c r="K4126" t="s">
        <v>1354</v>
      </c>
      <c r="L4126" t="s">
        <v>21</v>
      </c>
      <c r="M4126" t="s">
        <v>4658</v>
      </c>
      <c r="N4126">
        <v>20.85</v>
      </c>
      <c r="O4126" t="s">
        <v>23</v>
      </c>
    </row>
    <row r="4127" spans="1:15" hidden="1" x14ac:dyDescent="0.25">
      <c r="A4127" t="s">
        <v>40</v>
      </c>
      <c r="C4127" t="s">
        <v>243</v>
      </c>
      <c r="D4127">
        <f t="shared" si="64"/>
        <v>10</v>
      </c>
      <c r="E4127" t="s">
        <v>43</v>
      </c>
      <c r="F4127" t="s">
        <v>245</v>
      </c>
      <c r="G4127">
        <v>36381.93</v>
      </c>
      <c r="H4127" s="1">
        <v>43345</v>
      </c>
      <c r="I4127" t="s">
        <v>31</v>
      </c>
      <c r="J4127">
        <v>28</v>
      </c>
      <c r="M4127" t="s">
        <v>4659</v>
      </c>
      <c r="N4127">
        <v>28</v>
      </c>
      <c r="O4127" t="s">
        <v>23</v>
      </c>
    </row>
    <row r="4128" spans="1:15" hidden="1" x14ac:dyDescent="0.25">
      <c r="A4128" t="s">
        <v>40</v>
      </c>
      <c r="C4128" t="s">
        <v>73</v>
      </c>
      <c r="D4128">
        <f t="shared" si="64"/>
        <v>10</v>
      </c>
      <c r="E4128" t="s">
        <v>62</v>
      </c>
      <c r="F4128" t="s">
        <v>75</v>
      </c>
      <c r="G4128">
        <v>8354.32</v>
      </c>
      <c r="H4128" s="1">
        <v>43345</v>
      </c>
      <c r="I4128" t="s">
        <v>31</v>
      </c>
      <c r="J4128">
        <v>43</v>
      </c>
      <c r="M4128" t="s">
        <v>4659</v>
      </c>
      <c r="N4128">
        <v>31</v>
      </c>
      <c r="O4128" t="s">
        <v>23</v>
      </c>
    </row>
    <row r="4129" spans="1:15" hidden="1" x14ac:dyDescent="0.25">
      <c r="A4129" t="s">
        <v>40</v>
      </c>
      <c r="C4129" t="s">
        <v>108</v>
      </c>
      <c r="D4129">
        <f t="shared" si="64"/>
        <v>10</v>
      </c>
      <c r="E4129" t="s">
        <v>62</v>
      </c>
      <c r="F4129" t="s">
        <v>110</v>
      </c>
      <c r="G4129">
        <v>30406.74</v>
      </c>
      <c r="H4129" s="1">
        <v>43345</v>
      </c>
      <c r="I4129" t="s">
        <v>19</v>
      </c>
      <c r="J4129">
        <v>43</v>
      </c>
      <c r="M4129" t="s">
        <v>4659</v>
      </c>
      <c r="N4129">
        <v>38</v>
      </c>
      <c r="O4129" t="s">
        <v>23</v>
      </c>
    </row>
    <row r="4130" spans="1:15" hidden="1" x14ac:dyDescent="0.25">
      <c r="A4130" t="s">
        <v>40</v>
      </c>
      <c r="C4130" t="s">
        <v>320</v>
      </c>
      <c r="D4130">
        <f t="shared" si="64"/>
        <v>9</v>
      </c>
      <c r="E4130" t="s">
        <v>43</v>
      </c>
      <c r="F4130" t="s">
        <v>322</v>
      </c>
      <c r="G4130">
        <v>9478.52</v>
      </c>
      <c r="H4130" s="1">
        <v>43345</v>
      </c>
      <c r="I4130" t="s">
        <v>31</v>
      </c>
      <c r="J4130">
        <v>28</v>
      </c>
      <c r="M4130" t="s">
        <v>4659</v>
      </c>
      <c r="N4130">
        <v>34</v>
      </c>
      <c r="O4130" t="s">
        <v>23</v>
      </c>
    </row>
    <row r="4131" spans="1:15" hidden="1" x14ac:dyDescent="0.25">
      <c r="A4131" t="s">
        <v>14</v>
      </c>
      <c r="B4131">
        <v>0</v>
      </c>
      <c r="C4131" t="s">
        <v>138</v>
      </c>
      <c r="D4131">
        <f t="shared" si="64"/>
        <v>10</v>
      </c>
      <c r="E4131" t="s">
        <v>24</v>
      </c>
      <c r="F4131" t="s">
        <v>140</v>
      </c>
      <c r="G4131">
        <v>20878.68</v>
      </c>
      <c r="H4131" s="1">
        <v>43345</v>
      </c>
      <c r="I4131" t="s">
        <v>19</v>
      </c>
      <c r="J4131">
        <v>34</v>
      </c>
      <c r="K4131" t="s">
        <v>463</v>
      </c>
      <c r="L4131" t="s">
        <v>142</v>
      </c>
      <c r="M4131" t="s">
        <v>4660</v>
      </c>
      <c r="N4131">
        <v>8.2200000000000006</v>
      </c>
      <c r="O4131" t="s">
        <v>23</v>
      </c>
    </row>
    <row r="4132" spans="1:15" hidden="1" x14ac:dyDescent="0.25">
      <c r="A4132" t="s">
        <v>14</v>
      </c>
      <c r="B4132">
        <v>1</v>
      </c>
      <c r="C4132" t="s">
        <v>98</v>
      </c>
      <c r="D4132">
        <f t="shared" si="64"/>
        <v>10</v>
      </c>
      <c r="E4132" t="s">
        <v>17</v>
      </c>
      <c r="F4132" t="s">
        <v>100</v>
      </c>
      <c r="G4132">
        <v>3018.05</v>
      </c>
      <c r="H4132" s="1">
        <v>43345</v>
      </c>
      <c r="I4132" t="s">
        <v>31</v>
      </c>
      <c r="J4132">
        <v>37</v>
      </c>
      <c r="K4132" t="s">
        <v>1718</v>
      </c>
      <c r="L4132" t="s">
        <v>21</v>
      </c>
      <c r="M4132" t="s">
        <v>4661</v>
      </c>
      <c r="N4132">
        <v>7.73</v>
      </c>
      <c r="O4132" t="s">
        <v>23</v>
      </c>
    </row>
    <row r="4133" spans="1:15" hidden="1" x14ac:dyDescent="0.25">
      <c r="A4133" t="s">
        <v>14</v>
      </c>
      <c r="B4133">
        <v>1</v>
      </c>
      <c r="C4133" t="s">
        <v>471</v>
      </c>
      <c r="D4133">
        <f t="shared" si="64"/>
        <v>10</v>
      </c>
      <c r="E4133" t="s">
        <v>17</v>
      </c>
      <c r="F4133" t="s">
        <v>178</v>
      </c>
      <c r="G4133">
        <v>4759.28</v>
      </c>
      <c r="H4133" s="1">
        <v>43345</v>
      </c>
      <c r="I4133" t="s">
        <v>19</v>
      </c>
      <c r="J4133">
        <v>19</v>
      </c>
      <c r="K4133" t="s">
        <v>300</v>
      </c>
      <c r="L4133" t="s">
        <v>50</v>
      </c>
      <c r="M4133" t="s">
        <v>4662</v>
      </c>
      <c r="N4133">
        <v>15.54</v>
      </c>
      <c r="O4133" t="s">
        <v>23</v>
      </c>
    </row>
    <row r="4134" spans="1:15" hidden="1" x14ac:dyDescent="0.25">
      <c r="A4134" t="s">
        <v>14</v>
      </c>
      <c r="B4134">
        <v>1</v>
      </c>
      <c r="C4134" t="s">
        <v>238</v>
      </c>
      <c r="D4134">
        <f t="shared" si="64"/>
        <v>10</v>
      </c>
      <c r="E4134" t="s">
        <v>24</v>
      </c>
      <c r="F4134" t="s">
        <v>240</v>
      </c>
      <c r="G4134">
        <v>6351.96</v>
      </c>
      <c r="H4134" s="1">
        <v>43345</v>
      </c>
      <c r="I4134" t="s">
        <v>31</v>
      </c>
      <c r="J4134">
        <v>19</v>
      </c>
      <c r="K4134" t="s">
        <v>1023</v>
      </c>
      <c r="L4134" t="s">
        <v>58</v>
      </c>
      <c r="M4134" t="s">
        <v>4663</v>
      </c>
      <c r="N4134">
        <v>9.98</v>
      </c>
      <c r="O4134" t="s">
        <v>23</v>
      </c>
    </row>
    <row r="4135" spans="1:15" hidden="1" x14ac:dyDescent="0.25">
      <c r="A4135" t="s">
        <v>14</v>
      </c>
      <c r="B4135">
        <v>1</v>
      </c>
      <c r="C4135" t="s">
        <v>192</v>
      </c>
      <c r="D4135">
        <f t="shared" si="64"/>
        <v>10</v>
      </c>
      <c r="E4135" t="s">
        <v>24</v>
      </c>
      <c r="F4135" t="s">
        <v>194</v>
      </c>
      <c r="G4135">
        <v>5713.98</v>
      </c>
      <c r="H4135" s="1">
        <v>43345</v>
      </c>
      <c r="I4135" t="s">
        <v>31</v>
      </c>
      <c r="J4135">
        <v>22</v>
      </c>
      <c r="K4135" t="s">
        <v>1971</v>
      </c>
      <c r="L4135" t="s">
        <v>50</v>
      </c>
      <c r="M4135" t="s">
        <v>4664</v>
      </c>
      <c r="N4135">
        <v>4.74</v>
      </c>
      <c r="O4135" t="s">
        <v>23</v>
      </c>
    </row>
    <row r="4136" spans="1:15" hidden="1" x14ac:dyDescent="0.25">
      <c r="A4136" t="s">
        <v>14</v>
      </c>
      <c r="B4136">
        <v>0</v>
      </c>
      <c r="C4136" t="s">
        <v>151</v>
      </c>
      <c r="D4136">
        <f t="shared" si="64"/>
        <v>10</v>
      </c>
      <c r="E4136" t="s">
        <v>17</v>
      </c>
      <c r="F4136" t="s">
        <v>153</v>
      </c>
      <c r="G4136">
        <v>2728.76</v>
      </c>
      <c r="H4136" s="1">
        <v>43345</v>
      </c>
      <c r="I4136" t="s">
        <v>19</v>
      </c>
      <c r="J4136">
        <v>21</v>
      </c>
      <c r="K4136" t="s">
        <v>1406</v>
      </c>
      <c r="L4136" t="s">
        <v>58</v>
      </c>
      <c r="M4136" t="s">
        <v>4665</v>
      </c>
      <c r="N4136">
        <v>6.18</v>
      </c>
      <c r="O4136" t="s">
        <v>23</v>
      </c>
    </row>
    <row r="4137" spans="1:15" hidden="1" x14ac:dyDescent="0.25">
      <c r="A4137" t="s">
        <v>14</v>
      </c>
      <c r="B4137">
        <v>1</v>
      </c>
      <c r="C4137" t="s">
        <v>151</v>
      </c>
      <c r="D4137">
        <f t="shared" si="64"/>
        <v>10</v>
      </c>
      <c r="E4137" t="s">
        <v>24</v>
      </c>
      <c r="F4137" t="s">
        <v>153</v>
      </c>
      <c r="G4137">
        <v>2716.41</v>
      </c>
      <c r="H4137" s="1">
        <v>43345</v>
      </c>
      <c r="I4137" t="s">
        <v>19</v>
      </c>
      <c r="J4137">
        <v>21</v>
      </c>
      <c r="K4137" t="s">
        <v>1079</v>
      </c>
      <c r="L4137" t="s">
        <v>26</v>
      </c>
      <c r="M4137" t="s">
        <v>4666</v>
      </c>
      <c r="N4137">
        <v>12.35</v>
      </c>
      <c r="O4137" t="s">
        <v>23</v>
      </c>
    </row>
    <row r="4138" spans="1:15" hidden="1" x14ac:dyDescent="0.25">
      <c r="A4138" t="s">
        <v>40</v>
      </c>
      <c r="C4138" t="s">
        <v>238</v>
      </c>
      <c r="D4138">
        <f t="shared" si="64"/>
        <v>10</v>
      </c>
      <c r="E4138" t="s">
        <v>43</v>
      </c>
      <c r="F4138" t="s">
        <v>240</v>
      </c>
      <c r="G4138">
        <v>6314.96</v>
      </c>
      <c r="H4138" s="1">
        <v>43345</v>
      </c>
      <c r="I4138" t="s">
        <v>31</v>
      </c>
      <c r="J4138">
        <v>19</v>
      </c>
      <c r="M4138" t="s">
        <v>4667</v>
      </c>
      <c r="N4138">
        <v>37</v>
      </c>
      <c r="O4138" t="s">
        <v>23</v>
      </c>
    </row>
    <row r="4139" spans="1:15" hidden="1" x14ac:dyDescent="0.25">
      <c r="A4139" t="s">
        <v>14</v>
      </c>
      <c r="B4139">
        <v>1</v>
      </c>
      <c r="C4139" t="s">
        <v>285</v>
      </c>
      <c r="D4139">
        <f t="shared" si="64"/>
        <v>10</v>
      </c>
      <c r="E4139" t="s">
        <v>24</v>
      </c>
      <c r="F4139" t="s">
        <v>140</v>
      </c>
      <c r="G4139">
        <v>1149.27</v>
      </c>
      <c r="H4139" s="1">
        <v>43345</v>
      </c>
      <c r="I4139" t="s">
        <v>19</v>
      </c>
      <c r="J4139">
        <v>21</v>
      </c>
      <c r="K4139" t="s">
        <v>3007</v>
      </c>
      <c r="L4139" t="s">
        <v>259</v>
      </c>
      <c r="M4139" t="s">
        <v>4668</v>
      </c>
      <c r="N4139">
        <v>12.84</v>
      </c>
      <c r="O4139" t="s">
        <v>23</v>
      </c>
    </row>
    <row r="4140" spans="1:15" hidden="1" x14ac:dyDescent="0.25">
      <c r="A4140" t="s">
        <v>14</v>
      </c>
      <c r="B4140">
        <v>1</v>
      </c>
      <c r="C4140" t="s">
        <v>427</v>
      </c>
      <c r="D4140">
        <f t="shared" si="64"/>
        <v>10</v>
      </c>
      <c r="E4140" t="s">
        <v>17</v>
      </c>
      <c r="F4140" t="s">
        <v>429</v>
      </c>
      <c r="G4140">
        <v>9021.51</v>
      </c>
      <c r="H4140" s="1">
        <v>43345</v>
      </c>
      <c r="I4140" t="s">
        <v>31</v>
      </c>
      <c r="J4140">
        <v>20</v>
      </c>
      <c r="K4140" t="s">
        <v>1213</v>
      </c>
      <c r="L4140" t="s">
        <v>142</v>
      </c>
      <c r="M4140" t="s">
        <v>4669</v>
      </c>
      <c r="N4140">
        <v>23.76</v>
      </c>
      <c r="O4140" t="s">
        <v>23</v>
      </c>
    </row>
    <row r="4141" spans="1:15" hidden="1" x14ac:dyDescent="0.25">
      <c r="A4141" t="s">
        <v>14</v>
      </c>
      <c r="B4141">
        <v>1</v>
      </c>
      <c r="C4141" t="s">
        <v>192</v>
      </c>
      <c r="D4141">
        <f t="shared" si="64"/>
        <v>10</v>
      </c>
      <c r="E4141" t="s">
        <v>17</v>
      </c>
      <c r="F4141" t="s">
        <v>194</v>
      </c>
      <c r="G4141">
        <v>5657.92</v>
      </c>
      <c r="H4141" s="1">
        <v>43345</v>
      </c>
      <c r="I4141" t="s">
        <v>31</v>
      </c>
      <c r="J4141">
        <v>22</v>
      </c>
      <c r="K4141" t="s">
        <v>1170</v>
      </c>
      <c r="L4141" t="s">
        <v>142</v>
      </c>
      <c r="M4141" t="s">
        <v>4670</v>
      </c>
      <c r="N4141">
        <v>56.06</v>
      </c>
      <c r="O4141" t="s">
        <v>23</v>
      </c>
    </row>
    <row r="4142" spans="1:15" hidden="1" x14ac:dyDescent="0.25">
      <c r="A4142" t="s">
        <v>40</v>
      </c>
      <c r="C4142" t="s">
        <v>69</v>
      </c>
      <c r="D4142">
        <f t="shared" si="64"/>
        <v>9</v>
      </c>
      <c r="E4142" t="s">
        <v>62</v>
      </c>
      <c r="F4142" t="s">
        <v>71</v>
      </c>
      <c r="G4142">
        <v>12322.1</v>
      </c>
      <c r="H4142" s="1">
        <v>43345</v>
      </c>
      <c r="I4142" t="s">
        <v>31</v>
      </c>
      <c r="J4142">
        <v>23</v>
      </c>
      <c r="M4142" t="s">
        <v>4671</v>
      </c>
      <c r="N4142">
        <v>117</v>
      </c>
      <c r="O4142" t="s">
        <v>23</v>
      </c>
    </row>
    <row r="4143" spans="1:15" hidden="1" x14ac:dyDescent="0.25">
      <c r="A4143" t="s">
        <v>14</v>
      </c>
      <c r="B4143">
        <v>1</v>
      </c>
      <c r="C4143" t="s">
        <v>471</v>
      </c>
      <c r="D4143">
        <f t="shared" si="64"/>
        <v>10</v>
      </c>
      <c r="E4143" t="s">
        <v>17</v>
      </c>
      <c r="F4143" t="s">
        <v>178</v>
      </c>
      <c r="G4143">
        <v>4725.26</v>
      </c>
      <c r="H4143" s="1">
        <v>43345</v>
      </c>
      <c r="I4143" t="s">
        <v>19</v>
      </c>
      <c r="J4143">
        <v>19</v>
      </c>
      <c r="K4143" t="s">
        <v>52</v>
      </c>
      <c r="L4143" t="s">
        <v>50</v>
      </c>
      <c r="M4143" t="s">
        <v>4672</v>
      </c>
      <c r="N4143">
        <v>34.020000000000003</v>
      </c>
      <c r="O4143" t="s">
        <v>23</v>
      </c>
    </row>
    <row r="4144" spans="1:15" hidden="1" x14ac:dyDescent="0.25">
      <c r="A4144" t="s">
        <v>14</v>
      </c>
      <c r="B4144">
        <v>1</v>
      </c>
      <c r="C4144" t="s">
        <v>238</v>
      </c>
      <c r="D4144">
        <f t="shared" si="64"/>
        <v>10</v>
      </c>
      <c r="E4144" t="s">
        <v>24</v>
      </c>
      <c r="F4144" t="s">
        <v>240</v>
      </c>
      <c r="G4144">
        <v>6291.5</v>
      </c>
      <c r="H4144" s="1">
        <v>43345</v>
      </c>
      <c r="I4144" t="s">
        <v>31</v>
      </c>
      <c r="J4144">
        <v>19</v>
      </c>
      <c r="K4144" t="s">
        <v>581</v>
      </c>
      <c r="L4144" t="s">
        <v>58</v>
      </c>
      <c r="M4144" t="s">
        <v>4673</v>
      </c>
      <c r="N4144">
        <v>23.46</v>
      </c>
      <c r="O4144" t="s">
        <v>23</v>
      </c>
    </row>
    <row r="4145" spans="1:15" hidden="1" x14ac:dyDescent="0.25">
      <c r="A4145" t="s">
        <v>14</v>
      </c>
      <c r="B4145">
        <v>1</v>
      </c>
      <c r="C4145" t="s">
        <v>28</v>
      </c>
      <c r="D4145">
        <f t="shared" si="64"/>
        <v>10</v>
      </c>
      <c r="E4145" t="s">
        <v>24</v>
      </c>
      <c r="F4145" t="s">
        <v>30</v>
      </c>
      <c r="G4145">
        <v>1855.51</v>
      </c>
      <c r="H4145" s="1">
        <v>43345</v>
      </c>
      <c r="I4145" t="s">
        <v>31</v>
      </c>
      <c r="J4145">
        <v>38</v>
      </c>
      <c r="K4145" t="s">
        <v>4674</v>
      </c>
      <c r="L4145" t="s">
        <v>21</v>
      </c>
      <c r="M4145" t="s">
        <v>4675</v>
      </c>
      <c r="N4145">
        <v>46.02</v>
      </c>
      <c r="O4145" t="s">
        <v>23</v>
      </c>
    </row>
    <row r="4146" spans="1:15" hidden="1" x14ac:dyDescent="0.25">
      <c r="A4146" t="s">
        <v>14</v>
      </c>
      <c r="B4146">
        <v>1</v>
      </c>
      <c r="C4146" t="s">
        <v>28</v>
      </c>
      <c r="D4146">
        <f t="shared" si="64"/>
        <v>10</v>
      </c>
      <c r="E4146" t="s">
        <v>24</v>
      </c>
      <c r="F4146" t="s">
        <v>30</v>
      </c>
      <c r="G4146">
        <v>1834.58</v>
      </c>
      <c r="H4146" s="1">
        <v>43345</v>
      </c>
      <c r="I4146" t="s">
        <v>31</v>
      </c>
      <c r="J4146">
        <v>38</v>
      </c>
      <c r="K4146" t="s">
        <v>1783</v>
      </c>
      <c r="L4146" t="s">
        <v>26</v>
      </c>
      <c r="M4146" t="s">
        <v>4676</v>
      </c>
      <c r="N4146">
        <v>20.93</v>
      </c>
      <c r="O4146" t="s">
        <v>23</v>
      </c>
    </row>
    <row r="4147" spans="1:15" hidden="1" x14ac:dyDescent="0.25">
      <c r="A4147" t="s">
        <v>40</v>
      </c>
      <c r="C4147" t="s">
        <v>413</v>
      </c>
      <c r="D4147">
        <f t="shared" si="64"/>
        <v>8</v>
      </c>
      <c r="E4147" t="s">
        <v>62</v>
      </c>
      <c r="F4147" t="s">
        <v>414</v>
      </c>
      <c r="G4147">
        <v>6590.94</v>
      </c>
      <c r="H4147" s="1">
        <v>43345</v>
      </c>
      <c r="I4147" t="s">
        <v>31</v>
      </c>
      <c r="J4147">
        <v>18</v>
      </c>
      <c r="M4147" t="s">
        <v>4677</v>
      </c>
      <c r="N4147">
        <v>40</v>
      </c>
      <c r="O4147" t="s">
        <v>23</v>
      </c>
    </row>
    <row r="4148" spans="1:15" hidden="1" x14ac:dyDescent="0.25">
      <c r="A4148" t="s">
        <v>14</v>
      </c>
      <c r="B4148">
        <v>0</v>
      </c>
      <c r="C4148" t="s">
        <v>192</v>
      </c>
      <c r="D4148">
        <f t="shared" si="64"/>
        <v>10</v>
      </c>
      <c r="E4148" t="s">
        <v>17</v>
      </c>
      <c r="F4148" t="s">
        <v>194</v>
      </c>
      <c r="G4148">
        <v>5494.37</v>
      </c>
      <c r="H4148" s="1">
        <v>43345</v>
      </c>
      <c r="I4148" t="s">
        <v>31</v>
      </c>
      <c r="J4148">
        <v>22</v>
      </c>
      <c r="K4148" t="s">
        <v>856</v>
      </c>
      <c r="L4148" t="s">
        <v>50</v>
      </c>
      <c r="M4148" t="s">
        <v>4678</v>
      </c>
      <c r="N4148">
        <v>163.55000000000001</v>
      </c>
      <c r="O4148" t="s">
        <v>23</v>
      </c>
    </row>
    <row r="4149" spans="1:15" hidden="1" x14ac:dyDescent="0.25">
      <c r="A4149" t="s">
        <v>14</v>
      </c>
      <c r="B4149">
        <v>1</v>
      </c>
      <c r="C4149" t="s">
        <v>146</v>
      </c>
      <c r="D4149">
        <f t="shared" si="64"/>
        <v>10</v>
      </c>
      <c r="E4149" t="s">
        <v>17</v>
      </c>
      <c r="F4149" t="s">
        <v>148</v>
      </c>
      <c r="G4149">
        <v>87.06</v>
      </c>
      <c r="H4149" s="1">
        <v>43345</v>
      </c>
      <c r="I4149" t="s">
        <v>31</v>
      </c>
      <c r="J4149">
        <v>25</v>
      </c>
      <c r="K4149" t="s">
        <v>3814</v>
      </c>
      <c r="L4149" t="s">
        <v>50</v>
      </c>
      <c r="M4149" t="s">
        <v>4679</v>
      </c>
      <c r="N4149">
        <v>5.6</v>
      </c>
      <c r="O4149" t="s">
        <v>23</v>
      </c>
    </row>
    <row r="4150" spans="1:15" hidden="1" x14ac:dyDescent="0.25">
      <c r="A4150" t="s">
        <v>14</v>
      </c>
      <c r="B4150">
        <v>1</v>
      </c>
      <c r="C4150" t="s">
        <v>151</v>
      </c>
      <c r="D4150">
        <f t="shared" si="64"/>
        <v>10</v>
      </c>
      <c r="E4150" t="s">
        <v>24</v>
      </c>
      <c r="F4150" t="s">
        <v>153</v>
      </c>
      <c r="G4150">
        <v>2660.06</v>
      </c>
      <c r="H4150" s="1">
        <v>43345</v>
      </c>
      <c r="I4150" t="s">
        <v>19</v>
      </c>
      <c r="J4150">
        <v>21</v>
      </c>
      <c r="K4150" t="s">
        <v>4680</v>
      </c>
      <c r="L4150" t="s">
        <v>50</v>
      </c>
      <c r="M4150" t="s">
        <v>4681</v>
      </c>
      <c r="N4150">
        <v>56.35</v>
      </c>
      <c r="O4150" t="s">
        <v>23</v>
      </c>
    </row>
    <row r="4151" spans="1:15" hidden="1" x14ac:dyDescent="0.25">
      <c r="A4151" t="s">
        <v>14</v>
      </c>
      <c r="B4151">
        <v>1</v>
      </c>
      <c r="C4151" t="s">
        <v>151</v>
      </c>
      <c r="D4151">
        <f t="shared" si="64"/>
        <v>10</v>
      </c>
      <c r="E4151" t="s">
        <v>17</v>
      </c>
      <c r="F4151" t="s">
        <v>153</v>
      </c>
      <c r="G4151">
        <v>2612.73</v>
      </c>
      <c r="H4151" s="1">
        <v>43345</v>
      </c>
      <c r="I4151" t="s">
        <v>19</v>
      </c>
      <c r="J4151">
        <v>21</v>
      </c>
      <c r="K4151" t="s">
        <v>1079</v>
      </c>
      <c r="L4151" t="s">
        <v>26</v>
      </c>
      <c r="M4151" t="s">
        <v>4682</v>
      </c>
      <c r="N4151">
        <v>47.33</v>
      </c>
      <c r="O4151" t="s">
        <v>23</v>
      </c>
    </row>
    <row r="4152" spans="1:15" hidden="1" x14ac:dyDescent="0.25">
      <c r="A4152" t="s">
        <v>14</v>
      </c>
      <c r="B4152">
        <v>1</v>
      </c>
      <c r="C4152" t="s">
        <v>124</v>
      </c>
      <c r="D4152">
        <f t="shared" si="64"/>
        <v>10</v>
      </c>
      <c r="E4152" t="s">
        <v>17</v>
      </c>
      <c r="F4152" t="s">
        <v>126</v>
      </c>
      <c r="G4152">
        <v>6676.05</v>
      </c>
      <c r="H4152" s="1">
        <v>43345</v>
      </c>
      <c r="I4152" t="s">
        <v>19</v>
      </c>
      <c r="J4152">
        <v>19</v>
      </c>
      <c r="K4152" t="s">
        <v>2641</v>
      </c>
      <c r="L4152" t="s">
        <v>26</v>
      </c>
      <c r="M4152" t="s">
        <v>4683</v>
      </c>
      <c r="N4152">
        <v>18.32</v>
      </c>
      <c r="O4152" t="s">
        <v>23</v>
      </c>
    </row>
    <row r="4153" spans="1:15" hidden="1" x14ac:dyDescent="0.25">
      <c r="A4153" t="s">
        <v>14</v>
      </c>
      <c r="B4153">
        <v>1</v>
      </c>
      <c r="C4153" t="s">
        <v>216</v>
      </c>
      <c r="D4153">
        <f t="shared" si="64"/>
        <v>10</v>
      </c>
      <c r="E4153" t="s">
        <v>17</v>
      </c>
      <c r="F4153" t="s">
        <v>218</v>
      </c>
      <c r="G4153">
        <v>60310.07</v>
      </c>
      <c r="H4153" s="1">
        <v>43345</v>
      </c>
      <c r="I4153" t="s">
        <v>31</v>
      </c>
      <c r="J4153">
        <v>33</v>
      </c>
      <c r="K4153" t="s">
        <v>690</v>
      </c>
      <c r="L4153" t="s">
        <v>50</v>
      </c>
      <c r="M4153" t="s">
        <v>4684</v>
      </c>
      <c r="N4153">
        <v>24.83</v>
      </c>
      <c r="O4153" t="s">
        <v>23</v>
      </c>
    </row>
    <row r="4154" spans="1:15" hidden="1" x14ac:dyDescent="0.25">
      <c r="A4154" t="s">
        <v>14</v>
      </c>
      <c r="B4154">
        <v>0</v>
      </c>
      <c r="C4154" t="s">
        <v>165</v>
      </c>
      <c r="D4154">
        <f t="shared" si="64"/>
        <v>10</v>
      </c>
      <c r="E4154" t="s">
        <v>24</v>
      </c>
      <c r="F4154" t="s">
        <v>167</v>
      </c>
      <c r="G4154">
        <v>4357.3</v>
      </c>
      <c r="H4154" s="1">
        <v>43345</v>
      </c>
      <c r="I4154" t="s">
        <v>19</v>
      </c>
      <c r="J4154">
        <v>20</v>
      </c>
      <c r="K4154" t="s">
        <v>583</v>
      </c>
      <c r="L4154" t="s">
        <v>58</v>
      </c>
      <c r="M4154" t="s">
        <v>4685</v>
      </c>
      <c r="N4154">
        <v>5.57</v>
      </c>
      <c r="O4154" t="s">
        <v>23</v>
      </c>
    </row>
    <row r="4155" spans="1:15" hidden="1" x14ac:dyDescent="0.25">
      <c r="A4155" t="s">
        <v>14</v>
      </c>
      <c r="B4155">
        <v>0</v>
      </c>
      <c r="C4155" t="s">
        <v>293</v>
      </c>
      <c r="D4155">
        <f t="shared" si="64"/>
        <v>10</v>
      </c>
      <c r="E4155" t="s">
        <v>17</v>
      </c>
      <c r="F4155" t="s">
        <v>30</v>
      </c>
      <c r="G4155">
        <v>45778.89</v>
      </c>
      <c r="H4155" s="1">
        <v>43345</v>
      </c>
      <c r="I4155" t="s">
        <v>31</v>
      </c>
      <c r="J4155">
        <v>22</v>
      </c>
      <c r="K4155" t="s">
        <v>4686</v>
      </c>
      <c r="L4155" t="s">
        <v>50</v>
      </c>
      <c r="M4155" t="s">
        <v>4687</v>
      </c>
      <c r="N4155">
        <v>55.78</v>
      </c>
      <c r="O4155" t="s">
        <v>23</v>
      </c>
    </row>
    <row r="4156" spans="1:15" hidden="1" x14ac:dyDescent="0.25">
      <c r="A4156" t="s">
        <v>14</v>
      </c>
      <c r="B4156">
        <v>1</v>
      </c>
      <c r="C4156" t="s">
        <v>545</v>
      </c>
      <c r="D4156">
        <f t="shared" si="64"/>
        <v>10</v>
      </c>
      <c r="E4156" t="s">
        <v>17</v>
      </c>
      <c r="F4156" t="s">
        <v>547</v>
      </c>
      <c r="G4156">
        <v>5083.29</v>
      </c>
      <c r="H4156" s="1">
        <v>43345</v>
      </c>
      <c r="I4156" t="s">
        <v>31</v>
      </c>
      <c r="J4156">
        <v>31</v>
      </c>
      <c r="K4156" t="s">
        <v>4688</v>
      </c>
      <c r="L4156" t="s">
        <v>26</v>
      </c>
      <c r="M4156" t="s">
        <v>4689</v>
      </c>
      <c r="N4156">
        <v>5.36</v>
      </c>
      <c r="O4156" t="s">
        <v>23</v>
      </c>
    </row>
    <row r="4157" spans="1:15" hidden="1" x14ac:dyDescent="0.25">
      <c r="A4157" t="s">
        <v>14</v>
      </c>
      <c r="B4157">
        <v>1</v>
      </c>
      <c r="C4157" t="s">
        <v>315</v>
      </c>
      <c r="D4157">
        <f t="shared" si="64"/>
        <v>10</v>
      </c>
      <c r="E4157" t="s">
        <v>24</v>
      </c>
      <c r="F4157" t="s">
        <v>299</v>
      </c>
      <c r="G4157">
        <v>4731.97</v>
      </c>
      <c r="H4157" s="1">
        <v>43345</v>
      </c>
      <c r="I4157" t="s">
        <v>31</v>
      </c>
      <c r="J4157">
        <v>69</v>
      </c>
      <c r="K4157" t="s">
        <v>357</v>
      </c>
      <c r="L4157" t="s">
        <v>50</v>
      </c>
      <c r="M4157" t="s">
        <v>4690</v>
      </c>
      <c r="N4157">
        <v>164.37</v>
      </c>
      <c r="O4157" t="s">
        <v>23</v>
      </c>
    </row>
    <row r="4158" spans="1:15" hidden="1" x14ac:dyDescent="0.25">
      <c r="A4158" t="s">
        <v>14</v>
      </c>
      <c r="B4158">
        <v>1</v>
      </c>
      <c r="C4158" t="s">
        <v>165</v>
      </c>
      <c r="D4158">
        <f t="shared" si="64"/>
        <v>10</v>
      </c>
      <c r="E4158" t="s">
        <v>17</v>
      </c>
      <c r="F4158" t="s">
        <v>167</v>
      </c>
      <c r="G4158">
        <v>4337.62</v>
      </c>
      <c r="H4158" s="1">
        <v>43345</v>
      </c>
      <c r="I4158" t="s">
        <v>19</v>
      </c>
      <c r="J4158">
        <v>20</v>
      </c>
      <c r="K4158" t="s">
        <v>1887</v>
      </c>
      <c r="L4158" t="s">
        <v>58</v>
      </c>
      <c r="M4158" t="s">
        <v>4691</v>
      </c>
      <c r="N4158">
        <v>19.68</v>
      </c>
      <c r="O4158" t="s">
        <v>23</v>
      </c>
    </row>
    <row r="4159" spans="1:15" hidden="1" x14ac:dyDescent="0.25">
      <c r="A4159" t="s">
        <v>14</v>
      </c>
      <c r="B4159">
        <v>1</v>
      </c>
      <c r="C4159" t="s">
        <v>471</v>
      </c>
      <c r="D4159">
        <f t="shared" si="64"/>
        <v>10</v>
      </c>
      <c r="E4159" t="s">
        <v>17</v>
      </c>
      <c r="F4159" t="s">
        <v>178</v>
      </c>
      <c r="G4159">
        <v>4615.75</v>
      </c>
      <c r="H4159" s="1">
        <v>43345</v>
      </c>
      <c r="I4159" t="s">
        <v>19</v>
      </c>
      <c r="J4159">
        <v>19</v>
      </c>
      <c r="K4159" t="s">
        <v>134</v>
      </c>
      <c r="L4159" t="s">
        <v>26</v>
      </c>
      <c r="M4159" t="s">
        <v>4692</v>
      </c>
      <c r="N4159">
        <v>109.51</v>
      </c>
      <c r="O4159" t="s">
        <v>23</v>
      </c>
    </row>
    <row r="4160" spans="1:15" hidden="1" x14ac:dyDescent="0.25">
      <c r="A4160" t="s">
        <v>40</v>
      </c>
      <c r="C4160" t="s">
        <v>1227</v>
      </c>
      <c r="D4160">
        <f t="shared" si="64"/>
        <v>10</v>
      </c>
      <c r="E4160" t="s">
        <v>62</v>
      </c>
      <c r="F4160" t="s">
        <v>1229</v>
      </c>
      <c r="G4160">
        <v>4582.4799999999996</v>
      </c>
      <c r="H4160" s="1">
        <v>43345</v>
      </c>
      <c r="I4160" t="s">
        <v>19</v>
      </c>
      <c r="J4160">
        <v>34</v>
      </c>
      <c r="M4160" t="s">
        <v>4693</v>
      </c>
      <c r="N4160">
        <v>125</v>
      </c>
      <c r="O4160" t="s">
        <v>23</v>
      </c>
    </row>
    <row r="4161" spans="1:15" hidden="1" x14ac:dyDescent="0.25">
      <c r="A4161" t="s">
        <v>40</v>
      </c>
      <c r="C4161" t="s">
        <v>69</v>
      </c>
      <c r="D4161">
        <f t="shared" si="64"/>
        <v>9</v>
      </c>
      <c r="E4161" t="s">
        <v>43</v>
      </c>
      <c r="F4161" t="s">
        <v>71</v>
      </c>
      <c r="G4161">
        <v>12141.1</v>
      </c>
      <c r="H4161" s="1">
        <v>43345</v>
      </c>
      <c r="I4161" t="s">
        <v>31</v>
      </c>
      <c r="J4161">
        <v>23</v>
      </c>
      <c r="M4161" t="s">
        <v>4693</v>
      </c>
      <c r="N4161">
        <v>181</v>
      </c>
      <c r="O4161" t="s">
        <v>23</v>
      </c>
    </row>
    <row r="4162" spans="1:15" hidden="1" x14ac:dyDescent="0.25">
      <c r="A4162" t="s">
        <v>40</v>
      </c>
      <c r="C4162" t="s">
        <v>437</v>
      </c>
      <c r="D4162">
        <f t="shared" si="64"/>
        <v>9</v>
      </c>
      <c r="E4162" t="s">
        <v>43</v>
      </c>
      <c r="F4162" t="s">
        <v>439</v>
      </c>
      <c r="G4162">
        <v>6400.51</v>
      </c>
      <c r="H4162" s="1">
        <v>43345</v>
      </c>
      <c r="I4162" t="s">
        <v>19</v>
      </c>
      <c r="J4162">
        <v>30</v>
      </c>
      <c r="M4162" t="s">
        <v>4693</v>
      </c>
      <c r="N4162">
        <v>22</v>
      </c>
      <c r="O4162" t="s">
        <v>23</v>
      </c>
    </row>
    <row r="4163" spans="1:15" hidden="1" x14ac:dyDescent="0.25">
      <c r="A4163" t="s">
        <v>14</v>
      </c>
      <c r="B4163">
        <v>0</v>
      </c>
      <c r="C4163" t="s">
        <v>165</v>
      </c>
      <c r="D4163">
        <f t="shared" ref="D4163:D4226" si="65">LEN(C4163)-4</f>
        <v>10</v>
      </c>
      <c r="E4163" t="s">
        <v>24</v>
      </c>
      <c r="F4163" t="s">
        <v>167</v>
      </c>
      <c r="G4163">
        <v>4312.38</v>
      </c>
      <c r="H4163" s="1">
        <v>43345</v>
      </c>
      <c r="I4163" t="s">
        <v>19</v>
      </c>
      <c r="J4163">
        <v>20</v>
      </c>
      <c r="K4163" t="s">
        <v>4694</v>
      </c>
      <c r="L4163" t="s">
        <v>58</v>
      </c>
      <c r="M4163" t="s">
        <v>4695</v>
      </c>
      <c r="N4163">
        <v>25.24</v>
      </c>
      <c r="O4163" t="s">
        <v>23</v>
      </c>
    </row>
    <row r="4164" spans="1:15" hidden="1" x14ac:dyDescent="0.25">
      <c r="A4164" t="s">
        <v>14</v>
      </c>
      <c r="B4164">
        <v>1</v>
      </c>
      <c r="C4164" t="s">
        <v>64</v>
      </c>
      <c r="D4164">
        <f t="shared" si="65"/>
        <v>10</v>
      </c>
      <c r="E4164" t="s">
        <v>24</v>
      </c>
      <c r="F4164" t="s">
        <v>66</v>
      </c>
      <c r="G4164">
        <v>8660.7099999999991</v>
      </c>
      <c r="H4164" s="1">
        <v>43345</v>
      </c>
      <c r="I4164" t="s">
        <v>31</v>
      </c>
      <c r="J4164">
        <v>19</v>
      </c>
      <c r="K4164" t="s">
        <v>2763</v>
      </c>
      <c r="L4164" t="s">
        <v>50</v>
      </c>
      <c r="M4164" t="s">
        <v>4696</v>
      </c>
      <c r="N4164">
        <v>29.76</v>
      </c>
      <c r="O4164" t="s">
        <v>23</v>
      </c>
    </row>
    <row r="4165" spans="1:15" hidden="1" x14ac:dyDescent="0.25">
      <c r="A4165" t="s">
        <v>14</v>
      </c>
      <c r="B4165">
        <v>1</v>
      </c>
      <c r="C4165" t="s">
        <v>499</v>
      </c>
      <c r="D4165">
        <f t="shared" si="65"/>
        <v>9</v>
      </c>
      <c r="E4165" t="s">
        <v>24</v>
      </c>
      <c r="F4165" t="s">
        <v>501</v>
      </c>
      <c r="G4165">
        <v>2313.94</v>
      </c>
      <c r="H4165" s="1">
        <v>43345</v>
      </c>
      <c r="I4165" t="s">
        <v>19</v>
      </c>
      <c r="J4165">
        <v>64</v>
      </c>
      <c r="K4165" t="s">
        <v>4073</v>
      </c>
      <c r="L4165" t="s">
        <v>50</v>
      </c>
      <c r="M4165" t="s">
        <v>4697</v>
      </c>
      <c r="N4165">
        <v>29.5</v>
      </c>
      <c r="O4165" t="s">
        <v>23</v>
      </c>
    </row>
    <row r="4166" spans="1:15" hidden="1" x14ac:dyDescent="0.25">
      <c r="A4166" t="s">
        <v>14</v>
      </c>
      <c r="B4166">
        <v>0</v>
      </c>
      <c r="C4166" t="s">
        <v>293</v>
      </c>
      <c r="D4166">
        <f t="shared" si="65"/>
        <v>10</v>
      </c>
      <c r="E4166" t="s">
        <v>17</v>
      </c>
      <c r="F4166" t="s">
        <v>30</v>
      </c>
      <c r="G4166">
        <v>45763.71</v>
      </c>
      <c r="H4166" s="1">
        <v>43345</v>
      </c>
      <c r="I4166" t="s">
        <v>31</v>
      </c>
      <c r="J4166">
        <v>22</v>
      </c>
      <c r="K4166" t="s">
        <v>1164</v>
      </c>
      <c r="L4166" t="s">
        <v>50</v>
      </c>
      <c r="M4166" t="s">
        <v>4698</v>
      </c>
      <c r="N4166">
        <v>15.18</v>
      </c>
      <c r="O4166" t="s">
        <v>23</v>
      </c>
    </row>
    <row r="4167" spans="1:15" hidden="1" x14ac:dyDescent="0.25">
      <c r="A4167" t="s">
        <v>40</v>
      </c>
      <c r="C4167" t="s">
        <v>545</v>
      </c>
      <c r="D4167">
        <f t="shared" si="65"/>
        <v>10</v>
      </c>
      <c r="E4167" t="s">
        <v>43</v>
      </c>
      <c r="F4167" t="s">
        <v>547</v>
      </c>
      <c r="G4167">
        <v>5038.29</v>
      </c>
      <c r="H4167" s="1">
        <v>43345</v>
      </c>
      <c r="I4167" t="s">
        <v>31</v>
      </c>
      <c r="J4167">
        <v>31</v>
      </c>
      <c r="M4167" t="s">
        <v>4699</v>
      </c>
      <c r="N4167">
        <v>45</v>
      </c>
      <c r="O4167" t="s">
        <v>23</v>
      </c>
    </row>
    <row r="4168" spans="1:15" hidden="1" x14ac:dyDescent="0.25">
      <c r="A4168" t="s">
        <v>40</v>
      </c>
      <c r="C4168" t="s">
        <v>151</v>
      </c>
      <c r="D4168">
        <f t="shared" si="65"/>
        <v>10</v>
      </c>
      <c r="E4168" t="s">
        <v>43</v>
      </c>
      <c r="F4168" t="s">
        <v>153</v>
      </c>
      <c r="G4168">
        <v>2477.73</v>
      </c>
      <c r="H4168" s="1">
        <v>43345</v>
      </c>
      <c r="I4168" t="s">
        <v>19</v>
      </c>
      <c r="J4168">
        <v>21</v>
      </c>
      <c r="M4168" t="s">
        <v>4699</v>
      </c>
      <c r="N4168">
        <v>135</v>
      </c>
      <c r="O4168" t="s">
        <v>23</v>
      </c>
    </row>
    <row r="4169" spans="1:15" hidden="1" x14ac:dyDescent="0.25">
      <c r="A4169" t="s">
        <v>14</v>
      </c>
      <c r="B4169">
        <v>1</v>
      </c>
      <c r="C4169" t="s">
        <v>192</v>
      </c>
      <c r="D4169">
        <f t="shared" si="65"/>
        <v>10</v>
      </c>
      <c r="E4169" t="s">
        <v>17</v>
      </c>
      <c r="F4169" t="s">
        <v>194</v>
      </c>
      <c r="G4169">
        <v>5479.91</v>
      </c>
      <c r="H4169" s="1">
        <v>43345</v>
      </c>
      <c r="I4169" t="s">
        <v>31</v>
      </c>
      <c r="J4169">
        <v>22</v>
      </c>
      <c r="K4169" t="s">
        <v>168</v>
      </c>
      <c r="L4169" t="s">
        <v>58</v>
      </c>
      <c r="M4169" t="s">
        <v>4700</v>
      </c>
      <c r="N4169">
        <v>14.46</v>
      </c>
      <c r="O4169" t="s">
        <v>23</v>
      </c>
    </row>
    <row r="4170" spans="1:15" hidden="1" x14ac:dyDescent="0.25">
      <c r="A4170" t="s">
        <v>14</v>
      </c>
      <c r="B4170">
        <v>1</v>
      </c>
      <c r="C4170" t="s">
        <v>285</v>
      </c>
      <c r="D4170">
        <f t="shared" si="65"/>
        <v>10</v>
      </c>
      <c r="E4170" t="s">
        <v>24</v>
      </c>
      <c r="F4170" t="s">
        <v>140</v>
      </c>
      <c r="G4170">
        <v>1141.43</v>
      </c>
      <c r="H4170" s="1">
        <v>43345</v>
      </c>
      <c r="I4170" t="s">
        <v>19</v>
      </c>
      <c r="J4170">
        <v>21</v>
      </c>
      <c r="K4170" t="s">
        <v>1887</v>
      </c>
      <c r="L4170" t="s">
        <v>259</v>
      </c>
      <c r="M4170" t="s">
        <v>4701</v>
      </c>
      <c r="N4170">
        <v>7.84</v>
      </c>
      <c r="O4170" t="s">
        <v>23</v>
      </c>
    </row>
    <row r="4171" spans="1:15" hidden="1" x14ac:dyDescent="0.25">
      <c r="A4171" t="s">
        <v>40</v>
      </c>
      <c r="C4171" t="s">
        <v>228</v>
      </c>
      <c r="D4171">
        <f t="shared" si="65"/>
        <v>10</v>
      </c>
      <c r="E4171" t="s">
        <v>43</v>
      </c>
      <c r="F4171" t="s">
        <v>230</v>
      </c>
      <c r="G4171">
        <v>7114</v>
      </c>
      <c r="H4171" s="1">
        <v>43345</v>
      </c>
      <c r="I4171" t="s">
        <v>19</v>
      </c>
      <c r="J4171">
        <v>23</v>
      </c>
      <c r="M4171" t="s">
        <v>4702</v>
      </c>
      <c r="N4171">
        <v>18</v>
      </c>
      <c r="O4171" t="s">
        <v>23</v>
      </c>
    </row>
    <row r="4172" spans="1:15" hidden="1" x14ac:dyDescent="0.25">
      <c r="A4172" t="s">
        <v>40</v>
      </c>
      <c r="C4172" t="s">
        <v>413</v>
      </c>
      <c r="D4172">
        <f t="shared" si="65"/>
        <v>8</v>
      </c>
      <c r="E4172" t="s">
        <v>62</v>
      </c>
      <c r="F4172" t="s">
        <v>414</v>
      </c>
      <c r="G4172">
        <v>6563.94</v>
      </c>
      <c r="H4172" s="1">
        <v>43345</v>
      </c>
      <c r="I4172" t="s">
        <v>31</v>
      </c>
      <c r="J4172">
        <v>18</v>
      </c>
      <c r="M4172" t="s">
        <v>4702</v>
      </c>
      <c r="N4172">
        <v>27</v>
      </c>
      <c r="O4172" t="s">
        <v>23</v>
      </c>
    </row>
    <row r="4173" spans="1:15" hidden="1" x14ac:dyDescent="0.25">
      <c r="A4173" t="s">
        <v>14</v>
      </c>
      <c r="B4173">
        <v>1</v>
      </c>
      <c r="C4173" t="s">
        <v>165</v>
      </c>
      <c r="D4173">
        <f t="shared" si="65"/>
        <v>10</v>
      </c>
      <c r="E4173" t="s">
        <v>24</v>
      </c>
      <c r="F4173" t="s">
        <v>167</v>
      </c>
      <c r="G4173">
        <v>4301.09</v>
      </c>
      <c r="H4173" s="1">
        <v>43345</v>
      </c>
      <c r="I4173" t="s">
        <v>19</v>
      </c>
      <c r="J4173">
        <v>20</v>
      </c>
      <c r="K4173" t="s">
        <v>1654</v>
      </c>
      <c r="L4173" t="s">
        <v>142</v>
      </c>
      <c r="M4173" t="s">
        <v>4703</v>
      </c>
      <c r="N4173">
        <v>11.29</v>
      </c>
      <c r="O4173" t="s">
        <v>23</v>
      </c>
    </row>
    <row r="4174" spans="1:15" hidden="1" x14ac:dyDescent="0.25">
      <c r="A4174" t="s">
        <v>14</v>
      </c>
      <c r="B4174">
        <v>1</v>
      </c>
      <c r="C4174" t="s">
        <v>345</v>
      </c>
      <c r="D4174">
        <f t="shared" si="65"/>
        <v>8</v>
      </c>
      <c r="E4174" t="s">
        <v>17</v>
      </c>
      <c r="F4174" t="s">
        <v>218</v>
      </c>
      <c r="G4174">
        <v>8875.92</v>
      </c>
      <c r="H4174" s="1">
        <v>43345</v>
      </c>
      <c r="I4174" t="s">
        <v>31</v>
      </c>
      <c r="J4174">
        <v>35</v>
      </c>
      <c r="K4174" t="s">
        <v>3533</v>
      </c>
      <c r="L4174" t="s">
        <v>58</v>
      </c>
      <c r="M4174" t="s">
        <v>4704</v>
      </c>
      <c r="N4174">
        <v>35.03</v>
      </c>
      <c r="O4174" t="s">
        <v>23</v>
      </c>
    </row>
    <row r="4175" spans="1:15" hidden="1" x14ac:dyDescent="0.25">
      <c r="A4175" t="s">
        <v>14</v>
      </c>
      <c r="B4175">
        <v>1</v>
      </c>
      <c r="C4175" t="s">
        <v>297</v>
      </c>
      <c r="D4175">
        <f t="shared" si="65"/>
        <v>10</v>
      </c>
      <c r="E4175" t="s">
        <v>24</v>
      </c>
      <c r="F4175" t="s">
        <v>299</v>
      </c>
      <c r="G4175">
        <v>5040.28</v>
      </c>
      <c r="H4175" s="1">
        <v>43345</v>
      </c>
      <c r="I4175" t="s">
        <v>31</v>
      </c>
      <c r="J4175">
        <v>44</v>
      </c>
      <c r="K4175" t="s">
        <v>2511</v>
      </c>
      <c r="L4175" t="s">
        <v>50</v>
      </c>
      <c r="M4175" t="s">
        <v>4705</v>
      </c>
      <c r="N4175">
        <v>33.93</v>
      </c>
      <c r="O4175" t="s">
        <v>23</v>
      </c>
    </row>
    <row r="4176" spans="1:15" hidden="1" x14ac:dyDescent="0.25">
      <c r="A4176" t="s">
        <v>14</v>
      </c>
      <c r="B4176">
        <v>1</v>
      </c>
      <c r="C4176" t="s">
        <v>138</v>
      </c>
      <c r="D4176">
        <f t="shared" si="65"/>
        <v>10</v>
      </c>
      <c r="E4176" t="s">
        <v>17</v>
      </c>
      <c r="F4176" t="s">
        <v>140</v>
      </c>
      <c r="G4176">
        <v>20835.900000000001</v>
      </c>
      <c r="H4176" s="1">
        <v>43345</v>
      </c>
      <c r="I4176" t="s">
        <v>19</v>
      </c>
      <c r="J4176">
        <v>34</v>
      </c>
      <c r="K4176" t="s">
        <v>3587</v>
      </c>
      <c r="L4176" t="s">
        <v>26</v>
      </c>
      <c r="M4176" t="s">
        <v>4706</v>
      </c>
      <c r="N4176">
        <v>42.78</v>
      </c>
      <c r="O4176" t="s">
        <v>23</v>
      </c>
    </row>
    <row r="4177" spans="1:15" hidden="1" x14ac:dyDescent="0.25">
      <c r="A4177" t="s">
        <v>14</v>
      </c>
      <c r="B4177">
        <v>1</v>
      </c>
      <c r="C4177" t="s">
        <v>273</v>
      </c>
      <c r="D4177">
        <f t="shared" si="65"/>
        <v>9</v>
      </c>
      <c r="E4177" t="s">
        <v>24</v>
      </c>
      <c r="F4177" t="s">
        <v>275</v>
      </c>
      <c r="G4177">
        <v>4134.2</v>
      </c>
      <c r="H4177" s="1">
        <v>43345</v>
      </c>
      <c r="I4177" t="s">
        <v>19</v>
      </c>
      <c r="J4177">
        <v>30</v>
      </c>
      <c r="K4177" t="s">
        <v>4707</v>
      </c>
      <c r="L4177" t="s">
        <v>50</v>
      </c>
      <c r="M4177" t="s">
        <v>4708</v>
      </c>
      <c r="N4177">
        <v>13.44</v>
      </c>
      <c r="O4177" t="s">
        <v>23</v>
      </c>
    </row>
    <row r="4178" spans="1:15" hidden="1" x14ac:dyDescent="0.25">
      <c r="A4178" t="s">
        <v>40</v>
      </c>
      <c r="C4178" t="s">
        <v>1230</v>
      </c>
      <c r="D4178">
        <f t="shared" si="65"/>
        <v>9</v>
      </c>
      <c r="E4178" t="s">
        <v>43</v>
      </c>
      <c r="F4178" t="s">
        <v>641</v>
      </c>
      <c r="G4178">
        <v>7371.46</v>
      </c>
      <c r="H4178" s="1">
        <v>43345</v>
      </c>
      <c r="I4178" t="s">
        <v>31</v>
      </c>
      <c r="J4178">
        <v>29</v>
      </c>
      <c r="M4178" t="s">
        <v>4709</v>
      </c>
      <c r="N4178">
        <v>48</v>
      </c>
      <c r="O4178" t="s">
        <v>23</v>
      </c>
    </row>
    <row r="4179" spans="1:15" hidden="1" x14ac:dyDescent="0.25">
      <c r="A4179" t="s">
        <v>40</v>
      </c>
      <c r="C4179" t="s">
        <v>630</v>
      </c>
      <c r="D4179">
        <f t="shared" si="65"/>
        <v>10</v>
      </c>
      <c r="E4179" t="s">
        <v>43</v>
      </c>
      <c r="F4179" t="s">
        <v>632</v>
      </c>
      <c r="G4179">
        <v>3529.19</v>
      </c>
      <c r="H4179" s="1">
        <v>43345</v>
      </c>
      <c r="I4179" t="s">
        <v>31</v>
      </c>
      <c r="J4179">
        <v>22</v>
      </c>
      <c r="M4179" t="s">
        <v>4709</v>
      </c>
      <c r="N4179">
        <v>195</v>
      </c>
      <c r="O4179" t="s">
        <v>23</v>
      </c>
    </row>
    <row r="4180" spans="1:15" hidden="1" x14ac:dyDescent="0.25">
      <c r="A4180" t="s">
        <v>40</v>
      </c>
      <c r="C4180" t="s">
        <v>397</v>
      </c>
      <c r="D4180">
        <f t="shared" si="65"/>
        <v>10</v>
      </c>
      <c r="E4180" t="s">
        <v>43</v>
      </c>
      <c r="F4180" t="s">
        <v>399</v>
      </c>
      <c r="G4180">
        <v>2680.83</v>
      </c>
      <c r="H4180" s="1">
        <v>43345</v>
      </c>
      <c r="I4180" t="s">
        <v>31</v>
      </c>
      <c r="J4180">
        <v>23</v>
      </c>
      <c r="M4180" t="s">
        <v>4709</v>
      </c>
      <c r="N4180">
        <v>42</v>
      </c>
      <c r="O4180" t="s">
        <v>23</v>
      </c>
    </row>
    <row r="4181" spans="1:15" hidden="1" x14ac:dyDescent="0.25">
      <c r="A4181" t="s">
        <v>14</v>
      </c>
      <c r="B4181">
        <v>1</v>
      </c>
      <c r="C4181" t="s">
        <v>315</v>
      </c>
      <c r="D4181">
        <f t="shared" si="65"/>
        <v>10</v>
      </c>
      <c r="E4181" t="s">
        <v>24</v>
      </c>
      <c r="F4181" t="s">
        <v>299</v>
      </c>
      <c r="G4181">
        <v>4674.18</v>
      </c>
      <c r="H4181" s="1">
        <v>43345</v>
      </c>
      <c r="I4181" t="s">
        <v>31</v>
      </c>
      <c r="J4181">
        <v>69</v>
      </c>
      <c r="K4181" t="s">
        <v>669</v>
      </c>
      <c r="L4181" t="s">
        <v>50</v>
      </c>
      <c r="M4181" t="s">
        <v>4710</v>
      </c>
      <c r="N4181">
        <v>57.79</v>
      </c>
      <c r="O4181" t="s">
        <v>23</v>
      </c>
    </row>
    <row r="4182" spans="1:15" hidden="1" x14ac:dyDescent="0.25">
      <c r="A4182" t="s">
        <v>14</v>
      </c>
      <c r="B4182">
        <v>0</v>
      </c>
      <c r="C4182" t="s">
        <v>397</v>
      </c>
      <c r="D4182">
        <f t="shared" si="65"/>
        <v>10</v>
      </c>
      <c r="E4182" t="s">
        <v>24</v>
      </c>
      <c r="F4182" t="s">
        <v>399</v>
      </c>
      <c r="G4182">
        <v>2722.83</v>
      </c>
      <c r="H4182" s="1">
        <v>43345</v>
      </c>
      <c r="I4182" t="s">
        <v>31</v>
      </c>
      <c r="J4182">
        <v>23</v>
      </c>
      <c r="K4182" t="s">
        <v>4711</v>
      </c>
      <c r="L4182" t="s">
        <v>26</v>
      </c>
      <c r="M4182" t="s">
        <v>4712</v>
      </c>
      <c r="N4182">
        <v>33.85</v>
      </c>
      <c r="O4182" t="s">
        <v>23</v>
      </c>
    </row>
    <row r="4183" spans="1:15" hidden="1" x14ac:dyDescent="0.25">
      <c r="A4183" t="s">
        <v>14</v>
      </c>
      <c r="B4183">
        <v>1</v>
      </c>
      <c r="C4183" t="s">
        <v>196</v>
      </c>
      <c r="D4183">
        <f t="shared" si="65"/>
        <v>10</v>
      </c>
      <c r="E4183" t="s">
        <v>17</v>
      </c>
      <c r="F4183" t="s">
        <v>198</v>
      </c>
      <c r="G4183">
        <v>20988.21</v>
      </c>
      <c r="H4183" s="1">
        <v>43345</v>
      </c>
      <c r="I4183" t="s">
        <v>19</v>
      </c>
      <c r="J4183">
        <v>38</v>
      </c>
      <c r="K4183" t="s">
        <v>3782</v>
      </c>
      <c r="L4183" t="s">
        <v>50</v>
      </c>
      <c r="M4183" t="s">
        <v>4713</v>
      </c>
      <c r="N4183">
        <v>24.2</v>
      </c>
      <c r="O4183" t="s">
        <v>23</v>
      </c>
    </row>
    <row r="4184" spans="1:15" hidden="1" x14ac:dyDescent="0.25">
      <c r="A4184" t="s">
        <v>14</v>
      </c>
      <c r="B4184">
        <v>1</v>
      </c>
      <c r="C4184" t="s">
        <v>1230</v>
      </c>
      <c r="D4184">
        <f t="shared" si="65"/>
        <v>9</v>
      </c>
      <c r="E4184" t="s">
        <v>17</v>
      </c>
      <c r="F4184" t="s">
        <v>641</v>
      </c>
      <c r="G4184">
        <v>7419.46</v>
      </c>
      <c r="H4184" s="1">
        <v>43345</v>
      </c>
      <c r="I4184" t="s">
        <v>31</v>
      </c>
      <c r="J4184">
        <v>29</v>
      </c>
      <c r="K4184" t="s">
        <v>3667</v>
      </c>
      <c r="L4184" t="s">
        <v>58</v>
      </c>
      <c r="M4184" t="s">
        <v>4714</v>
      </c>
      <c r="N4184">
        <v>19.43</v>
      </c>
      <c r="O4184" t="s">
        <v>23</v>
      </c>
    </row>
    <row r="4185" spans="1:15" hidden="1" x14ac:dyDescent="0.25">
      <c r="A4185" t="s">
        <v>14</v>
      </c>
      <c r="B4185">
        <v>1</v>
      </c>
      <c r="C4185" t="s">
        <v>235</v>
      </c>
      <c r="D4185">
        <f t="shared" si="65"/>
        <v>10</v>
      </c>
      <c r="E4185" t="s">
        <v>24</v>
      </c>
      <c r="F4185" t="s">
        <v>237</v>
      </c>
      <c r="G4185">
        <v>192768.92</v>
      </c>
      <c r="H4185" s="1">
        <v>43345</v>
      </c>
      <c r="I4185" t="s">
        <v>19</v>
      </c>
      <c r="J4185">
        <v>40</v>
      </c>
      <c r="K4185" t="s">
        <v>1720</v>
      </c>
      <c r="L4185" t="s">
        <v>50</v>
      </c>
      <c r="M4185" t="s">
        <v>4715</v>
      </c>
      <c r="N4185">
        <v>21.37</v>
      </c>
      <c r="O4185" t="s">
        <v>23</v>
      </c>
    </row>
    <row r="4186" spans="1:15" hidden="1" x14ac:dyDescent="0.25">
      <c r="A4186" t="s">
        <v>14</v>
      </c>
      <c r="B4186">
        <v>0</v>
      </c>
      <c r="C4186" t="s">
        <v>121</v>
      </c>
      <c r="D4186">
        <f t="shared" si="65"/>
        <v>10</v>
      </c>
      <c r="E4186" t="s">
        <v>17</v>
      </c>
      <c r="F4186" t="s">
        <v>123</v>
      </c>
      <c r="G4186">
        <v>2730.77</v>
      </c>
      <c r="H4186" s="1">
        <v>43345</v>
      </c>
      <c r="I4186" t="s">
        <v>31</v>
      </c>
      <c r="J4186">
        <v>31</v>
      </c>
      <c r="K4186" t="s">
        <v>4716</v>
      </c>
      <c r="L4186" t="s">
        <v>26</v>
      </c>
      <c r="M4186" t="s">
        <v>4717</v>
      </c>
      <c r="N4186">
        <v>14.13</v>
      </c>
      <c r="O4186" t="s">
        <v>23</v>
      </c>
    </row>
    <row r="4187" spans="1:15" hidden="1" x14ac:dyDescent="0.25">
      <c r="A4187" t="s">
        <v>14</v>
      </c>
      <c r="B4187">
        <v>0</v>
      </c>
      <c r="C4187" t="s">
        <v>297</v>
      </c>
      <c r="D4187">
        <f t="shared" si="65"/>
        <v>10</v>
      </c>
      <c r="E4187" t="s">
        <v>17</v>
      </c>
      <c r="F4187" t="s">
        <v>299</v>
      </c>
      <c r="G4187">
        <v>5018.3599999999997</v>
      </c>
      <c r="H4187" s="1">
        <v>43345</v>
      </c>
      <c r="I4187" t="s">
        <v>31</v>
      </c>
      <c r="J4187">
        <v>44</v>
      </c>
      <c r="K4187" t="s">
        <v>1275</v>
      </c>
      <c r="L4187" t="s">
        <v>50</v>
      </c>
      <c r="M4187" t="s">
        <v>4718</v>
      </c>
      <c r="N4187">
        <v>21.92</v>
      </c>
      <c r="O4187" t="s">
        <v>23</v>
      </c>
    </row>
    <row r="4188" spans="1:15" hidden="1" x14ac:dyDescent="0.25">
      <c r="A4188" t="s">
        <v>40</v>
      </c>
      <c r="C4188" t="s">
        <v>293</v>
      </c>
      <c r="D4188">
        <f t="shared" si="65"/>
        <v>10</v>
      </c>
      <c r="E4188" t="s">
        <v>43</v>
      </c>
      <c r="F4188" t="s">
        <v>30</v>
      </c>
      <c r="G4188">
        <v>45677.71</v>
      </c>
      <c r="H4188" s="1">
        <v>43345</v>
      </c>
      <c r="I4188" t="s">
        <v>31</v>
      </c>
      <c r="J4188">
        <v>22</v>
      </c>
      <c r="M4188" t="s">
        <v>4719</v>
      </c>
      <c r="N4188">
        <v>86</v>
      </c>
      <c r="O4188" t="s">
        <v>23</v>
      </c>
    </row>
    <row r="4189" spans="1:15" hidden="1" x14ac:dyDescent="0.25">
      <c r="A4189" t="s">
        <v>40</v>
      </c>
      <c r="C4189" t="s">
        <v>160</v>
      </c>
      <c r="D4189">
        <f t="shared" si="65"/>
        <v>9</v>
      </c>
      <c r="E4189" t="s">
        <v>43</v>
      </c>
      <c r="F4189" t="s">
        <v>162</v>
      </c>
      <c r="G4189">
        <v>2009.47</v>
      </c>
      <c r="H4189" s="1">
        <v>43345</v>
      </c>
      <c r="I4189" t="s">
        <v>19</v>
      </c>
      <c r="J4189">
        <v>18</v>
      </c>
      <c r="M4189" t="s">
        <v>4719</v>
      </c>
      <c r="N4189">
        <v>50</v>
      </c>
      <c r="O4189" t="s">
        <v>23</v>
      </c>
    </row>
    <row r="4190" spans="1:15" hidden="1" x14ac:dyDescent="0.25">
      <c r="A4190" t="s">
        <v>14</v>
      </c>
      <c r="B4190">
        <v>1</v>
      </c>
      <c r="C4190" t="s">
        <v>103</v>
      </c>
      <c r="D4190">
        <f t="shared" si="65"/>
        <v>10</v>
      </c>
      <c r="E4190" t="s">
        <v>17</v>
      </c>
      <c r="F4190" t="s">
        <v>105</v>
      </c>
      <c r="G4190">
        <v>4269.26</v>
      </c>
      <c r="H4190" s="1">
        <v>43345</v>
      </c>
      <c r="I4190" t="s">
        <v>19</v>
      </c>
      <c r="J4190">
        <v>25</v>
      </c>
      <c r="K4190" t="s">
        <v>2489</v>
      </c>
      <c r="L4190" t="s">
        <v>58</v>
      </c>
      <c r="M4190" t="s">
        <v>4720</v>
      </c>
      <c r="N4190">
        <v>11.12</v>
      </c>
      <c r="O4190" t="s">
        <v>23</v>
      </c>
    </row>
    <row r="4191" spans="1:15" hidden="1" x14ac:dyDescent="0.25">
      <c r="A4191" t="s">
        <v>14</v>
      </c>
      <c r="B4191">
        <v>1</v>
      </c>
      <c r="C4191" t="s">
        <v>630</v>
      </c>
      <c r="D4191">
        <f t="shared" si="65"/>
        <v>10</v>
      </c>
      <c r="E4191" t="s">
        <v>17</v>
      </c>
      <c r="F4191" t="s">
        <v>632</v>
      </c>
      <c r="G4191">
        <v>3505.73</v>
      </c>
      <c r="H4191" s="1">
        <v>43345</v>
      </c>
      <c r="I4191" t="s">
        <v>31</v>
      </c>
      <c r="J4191">
        <v>22</v>
      </c>
      <c r="K4191" t="s">
        <v>1179</v>
      </c>
      <c r="L4191" t="s">
        <v>26</v>
      </c>
      <c r="M4191" t="s">
        <v>4721</v>
      </c>
      <c r="N4191">
        <v>23.46</v>
      </c>
      <c r="O4191" t="s">
        <v>23</v>
      </c>
    </row>
    <row r="4192" spans="1:15" hidden="1" x14ac:dyDescent="0.25">
      <c r="A4192" t="s">
        <v>14</v>
      </c>
      <c r="B4192">
        <v>1</v>
      </c>
      <c r="C4192" t="s">
        <v>649</v>
      </c>
      <c r="D4192">
        <f t="shared" si="65"/>
        <v>10</v>
      </c>
      <c r="E4192" t="s">
        <v>24</v>
      </c>
      <c r="F4192" t="s">
        <v>651</v>
      </c>
      <c r="G4192">
        <v>8093.9</v>
      </c>
      <c r="H4192" s="1">
        <v>43345</v>
      </c>
      <c r="I4192" t="s">
        <v>19</v>
      </c>
      <c r="J4192">
        <v>25</v>
      </c>
      <c r="K4192" t="s">
        <v>784</v>
      </c>
      <c r="L4192" t="s">
        <v>21</v>
      </c>
      <c r="M4192" t="s">
        <v>4722</v>
      </c>
      <c r="N4192">
        <v>20.97</v>
      </c>
      <c r="O4192" t="s">
        <v>23</v>
      </c>
    </row>
    <row r="4193" spans="1:15" hidden="1" x14ac:dyDescent="0.25">
      <c r="A4193" t="s">
        <v>14</v>
      </c>
      <c r="B4193">
        <v>1</v>
      </c>
      <c r="C4193" t="s">
        <v>397</v>
      </c>
      <c r="D4193">
        <f t="shared" si="65"/>
        <v>10</v>
      </c>
      <c r="E4193" t="s">
        <v>24</v>
      </c>
      <c r="F4193" t="s">
        <v>399</v>
      </c>
      <c r="G4193">
        <v>2662.42</v>
      </c>
      <c r="H4193" s="1">
        <v>43345</v>
      </c>
      <c r="I4193" t="s">
        <v>31</v>
      </c>
      <c r="J4193">
        <v>23</v>
      </c>
      <c r="K4193" t="s">
        <v>4723</v>
      </c>
      <c r="L4193" t="s">
        <v>26</v>
      </c>
      <c r="M4193" t="s">
        <v>4724</v>
      </c>
      <c r="N4193">
        <v>18.41</v>
      </c>
      <c r="O4193" t="s">
        <v>23</v>
      </c>
    </row>
    <row r="4194" spans="1:15" hidden="1" x14ac:dyDescent="0.25">
      <c r="A4194" t="s">
        <v>14</v>
      </c>
      <c r="B4194">
        <v>0</v>
      </c>
      <c r="C4194" t="s">
        <v>345</v>
      </c>
      <c r="D4194">
        <f t="shared" si="65"/>
        <v>8</v>
      </c>
      <c r="E4194" t="s">
        <v>24</v>
      </c>
      <c r="F4194" t="s">
        <v>218</v>
      </c>
      <c r="G4194">
        <v>8838.93</v>
      </c>
      <c r="H4194" s="1">
        <v>43345</v>
      </c>
      <c r="I4194" t="s">
        <v>31</v>
      </c>
      <c r="J4194">
        <v>35</v>
      </c>
      <c r="K4194" t="s">
        <v>4579</v>
      </c>
      <c r="L4194" t="s">
        <v>142</v>
      </c>
      <c r="M4194" t="s">
        <v>4725</v>
      </c>
      <c r="N4194">
        <v>36.99</v>
      </c>
      <c r="O4194" t="s">
        <v>23</v>
      </c>
    </row>
    <row r="4195" spans="1:15" hidden="1" x14ac:dyDescent="0.25">
      <c r="A4195" t="s">
        <v>14</v>
      </c>
      <c r="B4195">
        <v>1</v>
      </c>
      <c r="C4195" t="s">
        <v>271</v>
      </c>
      <c r="D4195">
        <f t="shared" si="65"/>
        <v>8</v>
      </c>
      <c r="E4195" t="s">
        <v>24</v>
      </c>
      <c r="F4195" t="s">
        <v>123</v>
      </c>
      <c r="G4195">
        <v>36535.78</v>
      </c>
      <c r="H4195" s="1">
        <v>43345</v>
      </c>
      <c r="I4195" t="s">
        <v>31</v>
      </c>
      <c r="J4195">
        <v>38</v>
      </c>
      <c r="K4195" t="s">
        <v>309</v>
      </c>
      <c r="L4195" t="s">
        <v>26</v>
      </c>
      <c r="M4195" t="s">
        <v>4726</v>
      </c>
      <c r="N4195">
        <v>22.46</v>
      </c>
      <c r="O4195" t="s">
        <v>23</v>
      </c>
    </row>
    <row r="4196" spans="1:15" hidden="1" x14ac:dyDescent="0.25">
      <c r="A4196" t="s">
        <v>14</v>
      </c>
      <c r="B4196">
        <v>1</v>
      </c>
      <c r="C4196" t="s">
        <v>378</v>
      </c>
      <c r="D4196">
        <f t="shared" si="65"/>
        <v>10</v>
      </c>
      <c r="E4196" t="s">
        <v>17</v>
      </c>
      <c r="F4196" t="s">
        <v>380</v>
      </c>
      <c r="G4196">
        <v>2564.7199999999998</v>
      </c>
      <c r="H4196" s="1">
        <v>43345</v>
      </c>
      <c r="I4196" t="s">
        <v>19</v>
      </c>
      <c r="J4196">
        <v>41</v>
      </c>
      <c r="K4196" t="s">
        <v>1964</v>
      </c>
      <c r="L4196" t="s">
        <v>50</v>
      </c>
      <c r="M4196" t="s">
        <v>4727</v>
      </c>
      <c r="N4196">
        <v>98.76</v>
      </c>
      <c r="O4196" t="s">
        <v>23</v>
      </c>
    </row>
    <row r="4197" spans="1:15" hidden="1" x14ac:dyDescent="0.25">
      <c r="A4197" t="s">
        <v>14</v>
      </c>
      <c r="B4197">
        <v>1</v>
      </c>
      <c r="C4197" t="s">
        <v>98</v>
      </c>
      <c r="D4197">
        <f t="shared" si="65"/>
        <v>10</v>
      </c>
      <c r="E4197" t="s">
        <v>17</v>
      </c>
      <c r="F4197" t="s">
        <v>100</v>
      </c>
      <c r="G4197">
        <v>3009.8</v>
      </c>
      <c r="H4197" s="1">
        <v>43345</v>
      </c>
      <c r="I4197" t="s">
        <v>31</v>
      </c>
      <c r="J4197">
        <v>37</v>
      </c>
      <c r="K4197" t="s">
        <v>922</v>
      </c>
      <c r="L4197" t="s">
        <v>21</v>
      </c>
      <c r="M4197" t="s">
        <v>4728</v>
      </c>
      <c r="N4197">
        <v>8.25</v>
      </c>
      <c r="O4197" t="s">
        <v>23</v>
      </c>
    </row>
    <row r="4198" spans="1:15" hidden="1" x14ac:dyDescent="0.25">
      <c r="A4198" t="s">
        <v>14</v>
      </c>
      <c r="B4198">
        <v>1</v>
      </c>
      <c r="C4198" t="s">
        <v>103</v>
      </c>
      <c r="D4198">
        <f t="shared" si="65"/>
        <v>10</v>
      </c>
      <c r="E4198" t="s">
        <v>24</v>
      </c>
      <c r="F4198" t="s">
        <v>105</v>
      </c>
      <c r="G4198">
        <v>4238.3900000000003</v>
      </c>
      <c r="H4198" s="1">
        <v>43345</v>
      </c>
      <c r="I4198" t="s">
        <v>19</v>
      </c>
      <c r="J4198">
        <v>25</v>
      </c>
      <c r="K4198" t="s">
        <v>1375</v>
      </c>
      <c r="L4198" t="s">
        <v>58</v>
      </c>
      <c r="M4198" t="s">
        <v>4729</v>
      </c>
      <c r="N4198">
        <v>30.87</v>
      </c>
      <c r="O4198" t="s">
        <v>23</v>
      </c>
    </row>
    <row r="4199" spans="1:15" hidden="1" x14ac:dyDescent="0.25">
      <c r="A4199" t="s">
        <v>14</v>
      </c>
      <c r="B4199">
        <v>0</v>
      </c>
      <c r="C4199" t="s">
        <v>753</v>
      </c>
      <c r="D4199">
        <f t="shared" si="65"/>
        <v>10</v>
      </c>
      <c r="E4199" t="s">
        <v>24</v>
      </c>
      <c r="F4199" t="s">
        <v>755</v>
      </c>
      <c r="G4199">
        <v>8397.98</v>
      </c>
      <c r="H4199" s="1">
        <v>43345</v>
      </c>
      <c r="I4199" t="s">
        <v>19</v>
      </c>
      <c r="J4199">
        <v>40</v>
      </c>
      <c r="K4199" t="s">
        <v>586</v>
      </c>
      <c r="L4199" t="s">
        <v>26</v>
      </c>
      <c r="M4199" t="s">
        <v>4730</v>
      </c>
      <c r="N4199">
        <v>134.44999999999999</v>
      </c>
      <c r="O4199" t="s">
        <v>23</v>
      </c>
    </row>
    <row r="4200" spans="1:15" hidden="1" x14ac:dyDescent="0.25">
      <c r="A4200" t="s">
        <v>40</v>
      </c>
      <c r="C4200" t="s">
        <v>60</v>
      </c>
      <c r="D4200">
        <f t="shared" si="65"/>
        <v>9</v>
      </c>
      <c r="E4200" t="s">
        <v>43</v>
      </c>
      <c r="F4200" t="s">
        <v>30</v>
      </c>
      <c r="G4200">
        <v>7038.16</v>
      </c>
      <c r="H4200" s="1">
        <v>43345</v>
      </c>
      <c r="I4200" t="s">
        <v>31</v>
      </c>
      <c r="J4200">
        <v>40</v>
      </c>
      <c r="M4200" t="s">
        <v>4731</v>
      </c>
      <c r="N4200">
        <v>25</v>
      </c>
      <c r="O4200" t="s">
        <v>23</v>
      </c>
    </row>
    <row r="4201" spans="1:15" hidden="1" x14ac:dyDescent="0.25">
      <c r="A4201" t="s">
        <v>40</v>
      </c>
      <c r="C4201" t="s">
        <v>378</v>
      </c>
      <c r="D4201">
        <f t="shared" si="65"/>
        <v>10</v>
      </c>
      <c r="E4201" t="s">
        <v>62</v>
      </c>
      <c r="F4201" t="s">
        <v>380</v>
      </c>
      <c r="G4201">
        <v>2435.85</v>
      </c>
      <c r="H4201" s="1">
        <v>43345</v>
      </c>
      <c r="I4201" t="s">
        <v>19</v>
      </c>
      <c r="J4201">
        <v>41</v>
      </c>
      <c r="M4201" t="s">
        <v>4731</v>
      </c>
      <c r="N4201">
        <v>109</v>
      </c>
      <c r="O4201" t="s">
        <v>23</v>
      </c>
    </row>
    <row r="4202" spans="1:15" hidden="1" x14ac:dyDescent="0.25">
      <c r="A4202" t="s">
        <v>40</v>
      </c>
      <c r="C4202" t="s">
        <v>445</v>
      </c>
      <c r="D4202">
        <f t="shared" si="65"/>
        <v>10</v>
      </c>
      <c r="E4202" t="s">
        <v>43</v>
      </c>
      <c r="F4202" t="s">
        <v>447</v>
      </c>
      <c r="G4202">
        <v>7118.85</v>
      </c>
      <c r="H4202" s="1">
        <v>43345</v>
      </c>
      <c r="I4202" t="s">
        <v>19</v>
      </c>
      <c r="J4202">
        <v>19</v>
      </c>
      <c r="M4202" t="s">
        <v>4731</v>
      </c>
      <c r="N4202">
        <v>108</v>
      </c>
      <c r="O4202" t="s">
        <v>23</v>
      </c>
    </row>
    <row r="4203" spans="1:15" hidden="1" x14ac:dyDescent="0.25">
      <c r="A4203" t="s">
        <v>14</v>
      </c>
      <c r="B4203">
        <v>1</v>
      </c>
      <c r="C4203" t="s">
        <v>293</v>
      </c>
      <c r="D4203">
        <f t="shared" si="65"/>
        <v>10</v>
      </c>
      <c r="E4203" t="s">
        <v>24</v>
      </c>
      <c r="F4203" t="s">
        <v>30</v>
      </c>
      <c r="G4203">
        <v>45663.09</v>
      </c>
      <c r="H4203" s="1">
        <v>43345</v>
      </c>
      <c r="I4203" t="s">
        <v>31</v>
      </c>
      <c r="J4203">
        <v>22</v>
      </c>
      <c r="K4203" t="s">
        <v>1277</v>
      </c>
      <c r="L4203" t="s">
        <v>50</v>
      </c>
      <c r="M4203" t="s">
        <v>4732</v>
      </c>
      <c r="N4203">
        <v>14.62</v>
      </c>
      <c r="O4203" t="s">
        <v>23</v>
      </c>
    </row>
    <row r="4204" spans="1:15" hidden="1" x14ac:dyDescent="0.25">
      <c r="A4204" t="s">
        <v>14</v>
      </c>
      <c r="B4204">
        <v>0</v>
      </c>
      <c r="C4204" t="s">
        <v>64</v>
      </c>
      <c r="D4204">
        <f t="shared" si="65"/>
        <v>10</v>
      </c>
      <c r="E4204" t="s">
        <v>24</v>
      </c>
      <c r="F4204" t="s">
        <v>66</v>
      </c>
      <c r="G4204">
        <v>8614.51</v>
      </c>
      <c r="H4204" s="1">
        <v>43345</v>
      </c>
      <c r="I4204" t="s">
        <v>31</v>
      </c>
      <c r="J4204">
        <v>19</v>
      </c>
      <c r="K4204" t="s">
        <v>3471</v>
      </c>
      <c r="L4204" t="s">
        <v>21</v>
      </c>
      <c r="M4204" t="s">
        <v>4733</v>
      </c>
      <c r="N4204">
        <v>46.2</v>
      </c>
      <c r="O4204" t="s">
        <v>23</v>
      </c>
    </row>
    <row r="4205" spans="1:15" hidden="1" x14ac:dyDescent="0.25">
      <c r="A4205" t="s">
        <v>14</v>
      </c>
      <c r="B4205">
        <v>1</v>
      </c>
      <c r="C4205" t="s">
        <v>378</v>
      </c>
      <c r="D4205">
        <f t="shared" si="65"/>
        <v>10</v>
      </c>
      <c r="E4205" t="s">
        <v>24</v>
      </c>
      <c r="F4205" t="s">
        <v>380</v>
      </c>
      <c r="G4205">
        <v>2544.85</v>
      </c>
      <c r="H4205" s="1">
        <v>43345</v>
      </c>
      <c r="I4205" t="s">
        <v>19</v>
      </c>
      <c r="J4205">
        <v>41</v>
      </c>
      <c r="K4205" t="s">
        <v>440</v>
      </c>
      <c r="L4205" t="s">
        <v>50</v>
      </c>
      <c r="M4205" t="s">
        <v>4734</v>
      </c>
      <c r="N4205">
        <v>19.87</v>
      </c>
      <c r="O4205" t="s">
        <v>23</v>
      </c>
    </row>
    <row r="4206" spans="1:15" hidden="1" x14ac:dyDescent="0.25">
      <c r="A4206" t="s">
        <v>14</v>
      </c>
      <c r="B4206">
        <v>1</v>
      </c>
      <c r="C4206" t="s">
        <v>471</v>
      </c>
      <c r="D4206">
        <f t="shared" si="65"/>
        <v>10</v>
      </c>
      <c r="E4206" t="s">
        <v>24</v>
      </c>
      <c r="F4206" t="s">
        <v>178</v>
      </c>
      <c r="G4206">
        <v>4588.54</v>
      </c>
      <c r="H4206" s="1">
        <v>43345</v>
      </c>
      <c r="I4206" t="s">
        <v>19</v>
      </c>
      <c r="J4206">
        <v>19</v>
      </c>
      <c r="K4206" t="s">
        <v>2178</v>
      </c>
      <c r="L4206" t="s">
        <v>50</v>
      </c>
      <c r="M4206" t="s">
        <v>4735</v>
      </c>
      <c r="N4206">
        <v>27.21</v>
      </c>
      <c r="O4206" t="s">
        <v>23</v>
      </c>
    </row>
    <row r="4207" spans="1:15" hidden="1" x14ac:dyDescent="0.25">
      <c r="A4207" t="s">
        <v>40</v>
      </c>
      <c r="C4207" t="s">
        <v>28</v>
      </c>
      <c r="D4207">
        <f t="shared" si="65"/>
        <v>10</v>
      </c>
      <c r="E4207" t="s">
        <v>43</v>
      </c>
      <c r="F4207" t="s">
        <v>30</v>
      </c>
      <c r="G4207">
        <v>1732.58</v>
      </c>
      <c r="H4207" s="1">
        <v>43345</v>
      </c>
      <c r="I4207" t="s">
        <v>31</v>
      </c>
      <c r="J4207">
        <v>38</v>
      </c>
      <c r="M4207" t="s">
        <v>4736</v>
      </c>
      <c r="N4207">
        <v>102</v>
      </c>
      <c r="O4207" t="s">
        <v>23</v>
      </c>
    </row>
    <row r="4208" spans="1:15" hidden="1" x14ac:dyDescent="0.25">
      <c r="A4208" t="s">
        <v>14</v>
      </c>
      <c r="B4208">
        <v>1</v>
      </c>
      <c r="C4208" t="s">
        <v>238</v>
      </c>
      <c r="D4208">
        <f t="shared" si="65"/>
        <v>10</v>
      </c>
      <c r="E4208" t="s">
        <v>24</v>
      </c>
      <c r="F4208" t="s">
        <v>240</v>
      </c>
      <c r="G4208">
        <v>6280.07</v>
      </c>
      <c r="H4208" s="1">
        <v>43345</v>
      </c>
      <c r="I4208" t="s">
        <v>31</v>
      </c>
      <c r="J4208">
        <v>19</v>
      </c>
      <c r="K4208" t="s">
        <v>4737</v>
      </c>
      <c r="L4208" t="s">
        <v>58</v>
      </c>
      <c r="M4208" t="s">
        <v>4738</v>
      </c>
      <c r="N4208">
        <v>11.43</v>
      </c>
      <c r="O4208" t="s">
        <v>23</v>
      </c>
    </row>
    <row r="4209" spans="1:15" hidden="1" x14ac:dyDescent="0.25">
      <c r="A4209" t="s">
        <v>14</v>
      </c>
      <c r="B4209">
        <v>1</v>
      </c>
      <c r="C4209" t="s">
        <v>91</v>
      </c>
      <c r="D4209">
        <f t="shared" si="65"/>
        <v>10</v>
      </c>
      <c r="E4209" t="s">
        <v>24</v>
      </c>
      <c r="F4209" t="s">
        <v>93</v>
      </c>
      <c r="G4209">
        <v>2016.27</v>
      </c>
      <c r="H4209" s="1">
        <v>43345</v>
      </c>
      <c r="I4209" t="s">
        <v>19</v>
      </c>
      <c r="J4209">
        <v>24</v>
      </c>
      <c r="K4209" t="s">
        <v>173</v>
      </c>
      <c r="L4209" t="s">
        <v>50</v>
      </c>
      <c r="M4209" t="s">
        <v>4739</v>
      </c>
      <c r="N4209">
        <v>27.67</v>
      </c>
      <c r="O4209" t="s">
        <v>23</v>
      </c>
    </row>
    <row r="4210" spans="1:15" hidden="1" x14ac:dyDescent="0.25">
      <c r="A4210" t="s">
        <v>14</v>
      </c>
      <c r="B4210">
        <v>1</v>
      </c>
      <c r="C4210" t="s">
        <v>124</v>
      </c>
      <c r="D4210">
        <f t="shared" si="65"/>
        <v>10</v>
      </c>
      <c r="E4210" t="s">
        <v>24</v>
      </c>
      <c r="F4210" t="s">
        <v>126</v>
      </c>
      <c r="G4210">
        <v>6664.45</v>
      </c>
      <c r="H4210" s="1">
        <v>43345</v>
      </c>
      <c r="I4210" t="s">
        <v>19</v>
      </c>
      <c r="J4210">
        <v>19</v>
      </c>
      <c r="K4210" t="s">
        <v>4740</v>
      </c>
      <c r="L4210" t="s">
        <v>58</v>
      </c>
      <c r="M4210" t="s">
        <v>4741</v>
      </c>
      <c r="N4210">
        <v>11.6</v>
      </c>
      <c r="O4210" t="s">
        <v>23</v>
      </c>
    </row>
    <row r="4211" spans="1:15" hidden="1" x14ac:dyDescent="0.25">
      <c r="A4211" t="s">
        <v>14</v>
      </c>
      <c r="B4211">
        <v>1</v>
      </c>
      <c r="C4211" t="s">
        <v>98</v>
      </c>
      <c r="D4211">
        <f t="shared" si="65"/>
        <v>10</v>
      </c>
      <c r="E4211" t="s">
        <v>17</v>
      </c>
      <c r="F4211" t="s">
        <v>100</v>
      </c>
      <c r="G4211">
        <v>2989.91</v>
      </c>
      <c r="H4211" s="1">
        <v>43346</v>
      </c>
      <c r="I4211" t="s">
        <v>31</v>
      </c>
      <c r="J4211">
        <v>37</v>
      </c>
      <c r="K4211" t="s">
        <v>2193</v>
      </c>
      <c r="L4211" t="s">
        <v>21</v>
      </c>
      <c r="M4211" t="s">
        <v>4742</v>
      </c>
      <c r="N4211">
        <v>19.89</v>
      </c>
      <c r="O4211" t="s">
        <v>23</v>
      </c>
    </row>
    <row r="4212" spans="1:15" hidden="1" x14ac:dyDescent="0.25">
      <c r="A4212" t="s">
        <v>40</v>
      </c>
      <c r="C4212" t="s">
        <v>317</v>
      </c>
      <c r="D4212">
        <f t="shared" si="65"/>
        <v>10</v>
      </c>
      <c r="E4212" t="s">
        <v>62</v>
      </c>
      <c r="F4212" t="s">
        <v>319</v>
      </c>
      <c r="G4212">
        <v>10536.36</v>
      </c>
      <c r="H4212" s="1">
        <v>43346</v>
      </c>
      <c r="I4212" t="s">
        <v>31</v>
      </c>
      <c r="J4212">
        <v>39</v>
      </c>
      <c r="M4212" t="s">
        <v>4743</v>
      </c>
      <c r="N4212">
        <v>33</v>
      </c>
      <c r="O4212" t="s">
        <v>23</v>
      </c>
    </row>
    <row r="4213" spans="1:15" hidden="1" x14ac:dyDescent="0.25">
      <c r="A4213" t="s">
        <v>40</v>
      </c>
      <c r="C4213" t="s">
        <v>471</v>
      </c>
      <c r="D4213">
        <f t="shared" si="65"/>
        <v>10</v>
      </c>
      <c r="E4213" t="s">
        <v>62</v>
      </c>
      <c r="F4213" t="s">
        <v>178</v>
      </c>
      <c r="G4213">
        <v>4564.54</v>
      </c>
      <c r="H4213" s="1">
        <v>43346</v>
      </c>
      <c r="I4213" t="s">
        <v>19</v>
      </c>
      <c r="J4213">
        <v>19</v>
      </c>
      <c r="M4213" t="s">
        <v>4743</v>
      </c>
      <c r="N4213">
        <v>24</v>
      </c>
      <c r="O4213" t="s">
        <v>23</v>
      </c>
    </row>
    <row r="4214" spans="1:15" hidden="1" x14ac:dyDescent="0.25">
      <c r="A4214" t="s">
        <v>14</v>
      </c>
      <c r="B4214">
        <v>1</v>
      </c>
      <c r="C4214" t="s">
        <v>151</v>
      </c>
      <c r="D4214">
        <f t="shared" si="65"/>
        <v>10</v>
      </c>
      <c r="E4214" t="s">
        <v>24</v>
      </c>
      <c r="F4214" t="s">
        <v>153</v>
      </c>
      <c r="G4214">
        <v>2451.23</v>
      </c>
      <c r="H4214" s="1">
        <v>43346</v>
      </c>
      <c r="I4214" t="s">
        <v>19</v>
      </c>
      <c r="J4214">
        <v>21</v>
      </c>
      <c r="K4214" t="s">
        <v>837</v>
      </c>
      <c r="L4214" t="s">
        <v>26</v>
      </c>
      <c r="M4214" t="s">
        <v>4744</v>
      </c>
      <c r="N4214">
        <v>26.5</v>
      </c>
      <c r="O4214" t="s">
        <v>23</v>
      </c>
    </row>
    <row r="4215" spans="1:15" hidden="1" x14ac:dyDescent="0.25">
      <c r="A4215" t="s">
        <v>40</v>
      </c>
      <c r="C4215" t="s">
        <v>273</v>
      </c>
      <c r="D4215">
        <f t="shared" si="65"/>
        <v>9</v>
      </c>
      <c r="E4215" t="s">
        <v>43</v>
      </c>
      <c r="F4215" t="s">
        <v>275</v>
      </c>
      <c r="G4215">
        <v>4068.2</v>
      </c>
      <c r="H4215" s="1">
        <v>43346</v>
      </c>
      <c r="I4215" t="s">
        <v>19</v>
      </c>
      <c r="J4215">
        <v>30</v>
      </c>
      <c r="M4215" t="s">
        <v>4745</v>
      </c>
      <c r="N4215">
        <v>66</v>
      </c>
      <c r="O4215" t="s">
        <v>23</v>
      </c>
    </row>
    <row r="4216" spans="1:15" hidden="1" x14ac:dyDescent="0.25">
      <c r="A4216" t="s">
        <v>40</v>
      </c>
      <c r="C4216" t="s">
        <v>243</v>
      </c>
      <c r="D4216">
        <f t="shared" si="65"/>
        <v>10</v>
      </c>
      <c r="E4216" t="s">
        <v>43</v>
      </c>
      <c r="F4216" t="s">
        <v>245</v>
      </c>
      <c r="G4216">
        <v>36257.93</v>
      </c>
      <c r="H4216" s="1">
        <v>43346</v>
      </c>
      <c r="I4216" t="s">
        <v>31</v>
      </c>
      <c r="J4216">
        <v>28</v>
      </c>
      <c r="M4216" t="s">
        <v>4745</v>
      </c>
      <c r="N4216">
        <v>124</v>
      </c>
      <c r="O4216" t="s">
        <v>23</v>
      </c>
    </row>
    <row r="4217" spans="1:15" hidden="1" x14ac:dyDescent="0.25">
      <c r="A4217" t="s">
        <v>40</v>
      </c>
      <c r="C4217" t="s">
        <v>179</v>
      </c>
      <c r="D4217">
        <f t="shared" si="65"/>
        <v>10</v>
      </c>
      <c r="E4217" t="s">
        <v>43</v>
      </c>
      <c r="F4217" t="s">
        <v>131</v>
      </c>
      <c r="G4217">
        <v>6118.42</v>
      </c>
      <c r="H4217" s="1">
        <v>43346</v>
      </c>
      <c r="I4217" t="s">
        <v>31</v>
      </c>
      <c r="J4217">
        <v>22</v>
      </c>
      <c r="M4217" t="s">
        <v>4746</v>
      </c>
      <c r="N4217">
        <v>34</v>
      </c>
      <c r="O4217" t="s">
        <v>23</v>
      </c>
    </row>
    <row r="4218" spans="1:15" hidden="1" x14ac:dyDescent="0.25">
      <c r="A4218" t="s">
        <v>40</v>
      </c>
      <c r="C4218" t="s">
        <v>15</v>
      </c>
      <c r="D4218">
        <f t="shared" si="65"/>
        <v>10</v>
      </c>
      <c r="E4218" t="s">
        <v>43</v>
      </c>
      <c r="F4218" t="s">
        <v>18</v>
      </c>
      <c r="G4218">
        <v>1239.21</v>
      </c>
      <c r="H4218" s="1">
        <v>43346</v>
      </c>
      <c r="I4218" t="s">
        <v>19</v>
      </c>
      <c r="J4218">
        <v>26</v>
      </c>
      <c r="M4218" t="s">
        <v>4747</v>
      </c>
      <c r="N4218">
        <v>195</v>
      </c>
      <c r="O4218" t="s">
        <v>23</v>
      </c>
    </row>
    <row r="4219" spans="1:15" hidden="1" x14ac:dyDescent="0.25">
      <c r="A4219" t="s">
        <v>40</v>
      </c>
      <c r="C4219" t="s">
        <v>525</v>
      </c>
      <c r="D4219">
        <f t="shared" si="65"/>
        <v>10</v>
      </c>
      <c r="E4219" t="s">
        <v>43</v>
      </c>
      <c r="F4219" t="s">
        <v>527</v>
      </c>
      <c r="G4219">
        <v>4218.18</v>
      </c>
      <c r="H4219" s="1">
        <v>43346</v>
      </c>
      <c r="I4219" t="s">
        <v>19</v>
      </c>
      <c r="J4219">
        <v>35</v>
      </c>
      <c r="M4219" t="s">
        <v>4747</v>
      </c>
      <c r="N4219">
        <v>35</v>
      </c>
      <c r="O4219" t="s">
        <v>23</v>
      </c>
    </row>
    <row r="4220" spans="1:15" hidden="1" x14ac:dyDescent="0.25">
      <c r="A4220" t="s">
        <v>40</v>
      </c>
      <c r="C4220" t="s">
        <v>293</v>
      </c>
      <c r="D4220">
        <f t="shared" si="65"/>
        <v>10</v>
      </c>
      <c r="E4220" t="s">
        <v>62</v>
      </c>
      <c r="F4220" t="s">
        <v>30</v>
      </c>
      <c r="G4220">
        <v>45516.09</v>
      </c>
      <c r="H4220" s="1">
        <v>43346</v>
      </c>
      <c r="I4220" t="s">
        <v>31</v>
      </c>
      <c r="J4220">
        <v>22</v>
      </c>
      <c r="M4220" t="s">
        <v>4747</v>
      </c>
      <c r="N4220">
        <v>147</v>
      </c>
      <c r="O4220" t="s">
        <v>23</v>
      </c>
    </row>
    <row r="4221" spans="1:15" hidden="1" x14ac:dyDescent="0.25">
      <c r="A4221" t="s">
        <v>40</v>
      </c>
      <c r="C4221" t="s">
        <v>419</v>
      </c>
      <c r="D4221">
        <f t="shared" si="65"/>
        <v>10</v>
      </c>
      <c r="E4221" t="s">
        <v>43</v>
      </c>
      <c r="F4221" t="s">
        <v>421</v>
      </c>
      <c r="G4221">
        <v>62032.22</v>
      </c>
      <c r="H4221" s="1">
        <v>43346</v>
      </c>
      <c r="I4221" t="s">
        <v>31</v>
      </c>
      <c r="J4221">
        <v>40</v>
      </c>
      <c r="M4221" t="s">
        <v>4748</v>
      </c>
      <c r="N4221">
        <v>131</v>
      </c>
      <c r="O4221" t="s">
        <v>23</v>
      </c>
    </row>
    <row r="4222" spans="1:15" hidden="1" x14ac:dyDescent="0.25">
      <c r="A4222" t="s">
        <v>40</v>
      </c>
      <c r="C4222" t="s">
        <v>345</v>
      </c>
      <c r="D4222">
        <f t="shared" si="65"/>
        <v>8</v>
      </c>
      <c r="E4222" t="s">
        <v>62</v>
      </c>
      <c r="F4222" t="s">
        <v>218</v>
      </c>
      <c r="G4222">
        <v>8728.93</v>
      </c>
      <c r="H4222" s="1">
        <v>43346</v>
      </c>
      <c r="I4222" t="s">
        <v>31</v>
      </c>
      <c r="J4222">
        <v>35</v>
      </c>
      <c r="M4222" t="s">
        <v>4748</v>
      </c>
      <c r="N4222">
        <v>110</v>
      </c>
      <c r="O4222" t="s">
        <v>23</v>
      </c>
    </row>
    <row r="4223" spans="1:15" hidden="1" x14ac:dyDescent="0.25">
      <c r="A4223" t="s">
        <v>14</v>
      </c>
      <c r="B4223">
        <v>1</v>
      </c>
      <c r="C4223" t="s">
        <v>753</v>
      </c>
      <c r="D4223">
        <f t="shared" si="65"/>
        <v>10</v>
      </c>
      <c r="E4223" t="s">
        <v>17</v>
      </c>
      <c r="F4223" t="s">
        <v>755</v>
      </c>
      <c r="G4223">
        <v>8379.67</v>
      </c>
      <c r="H4223" s="1">
        <v>43346</v>
      </c>
      <c r="I4223" t="s">
        <v>19</v>
      </c>
      <c r="J4223">
        <v>40</v>
      </c>
      <c r="K4223" t="s">
        <v>4749</v>
      </c>
      <c r="L4223" t="s">
        <v>142</v>
      </c>
      <c r="M4223" t="s">
        <v>4750</v>
      </c>
      <c r="N4223">
        <v>18.309999999999999</v>
      </c>
      <c r="O4223" t="s">
        <v>23</v>
      </c>
    </row>
    <row r="4224" spans="1:15" hidden="1" x14ac:dyDescent="0.25">
      <c r="A4224" t="s">
        <v>40</v>
      </c>
      <c r="C4224" t="s">
        <v>181</v>
      </c>
      <c r="D4224">
        <f t="shared" si="65"/>
        <v>10</v>
      </c>
      <c r="E4224" t="s">
        <v>43</v>
      </c>
      <c r="F4224" t="s">
        <v>183</v>
      </c>
      <c r="G4224">
        <v>3810.03</v>
      </c>
      <c r="H4224" s="1">
        <v>43346</v>
      </c>
      <c r="I4224" t="s">
        <v>31</v>
      </c>
      <c r="J4224">
        <v>27</v>
      </c>
      <c r="M4224" t="s">
        <v>4751</v>
      </c>
      <c r="N4224">
        <v>179</v>
      </c>
      <c r="O4224" t="s">
        <v>23</v>
      </c>
    </row>
    <row r="4225" spans="1:15" hidden="1" x14ac:dyDescent="0.25">
      <c r="A4225" t="s">
        <v>40</v>
      </c>
      <c r="C4225" t="s">
        <v>235</v>
      </c>
      <c r="D4225">
        <f t="shared" si="65"/>
        <v>10</v>
      </c>
      <c r="E4225" t="s">
        <v>62</v>
      </c>
      <c r="F4225" t="s">
        <v>237</v>
      </c>
      <c r="G4225">
        <v>192717.92</v>
      </c>
      <c r="H4225" s="1">
        <v>43346</v>
      </c>
      <c r="I4225" t="s">
        <v>19</v>
      </c>
      <c r="J4225">
        <v>40</v>
      </c>
      <c r="M4225" t="s">
        <v>4751</v>
      </c>
      <c r="N4225">
        <v>51</v>
      </c>
      <c r="O4225" t="s">
        <v>23</v>
      </c>
    </row>
    <row r="4226" spans="1:15" hidden="1" x14ac:dyDescent="0.25">
      <c r="A4226" t="s">
        <v>14</v>
      </c>
      <c r="B4226">
        <v>0</v>
      </c>
      <c r="C4226" t="s">
        <v>103</v>
      </c>
      <c r="D4226">
        <f t="shared" si="65"/>
        <v>10</v>
      </c>
      <c r="E4226" t="s">
        <v>17</v>
      </c>
      <c r="F4226" t="s">
        <v>105</v>
      </c>
      <c r="G4226">
        <v>4210.93</v>
      </c>
      <c r="H4226" s="1">
        <v>43346</v>
      </c>
      <c r="I4226" t="s">
        <v>19</v>
      </c>
      <c r="J4226">
        <v>25</v>
      </c>
      <c r="K4226" t="s">
        <v>1820</v>
      </c>
      <c r="L4226" t="s">
        <v>58</v>
      </c>
      <c r="M4226" t="s">
        <v>4752</v>
      </c>
      <c r="N4226">
        <v>27.46</v>
      </c>
      <c r="O4226" t="s">
        <v>23</v>
      </c>
    </row>
    <row r="4227" spans="1:15" hidden="1" x14ac:dyDescent="0.25">
      <c r="A4227" t="s">
        <v>14</v>
      </c>
      <c r="B4227">
        <v>1</v>
      </c>
      <c r="C4227" t="s">
        <v>28</v>
      </c>
      <c r="D4227">
        <f t="shared" ref="D4227:D4290" si="66">LEN(C4227)-4</f>
        <v>10</v>
      </c>
      <c r="E4227" t="s">
        <v>17</v>
      </c>
      <c r="F4227" t="s">
        <v>30</v>
      </c>
      <c r="G4227">
        <v>1652.07</v>
      </c>
      <c r="H4227" s="1">
        <v>43346</v>
      </c>
      <c r="I4227" t="s">
        <v>31</v>
      </c>
      <c r="J4227">
        <v>38</v>
      </c>
      <c r="K4227" t="s">
        <v>52</v>
      </c>
      <c r="L4227" t="s">
        <v>50</v>
      </c>
      <c r="M4227" t="s">
        <v>4753</v>
      </c>
      <c r="N4227">
        <v>80.510000000000005</v>
      </c>
      <c r="O4227" t="s">
        <v>23</v>
      </c>
    </row>
    <row r="4228" spans="1:15" hidden="1" x14ac:dyDescent="0.25">
      <c r="A4228" t="s">
        <v>14</v>
      </c>
      <c r="B4228">
        <v>1</v>
      </c>
      <c r="C4228" t="s">
        <v>285</v>
      </c>
      <c r="D4228">
        <f t="shared" si="66"/>
        <v>10</v>
      </c>
      <c r="E4228" t="s">
        <v>24</v>
      </c>
      <c r="F4228" t="s">
        <v>140</v>
      </c>
      <c r="G4228">
        <v>1106.47</v>
      </c>
      <c r="H4228" s="1">
        <v>43346</v>
      </c>
      <c r="I4228" t="s">
        <v>19</v>
      </c>
      <c r="J4228">
        <v>21</v>
      </c>
      <c r="K4228" t="s">
        <v>1018</v>
      </c>
      <c r="L4228" t="s">
        <v>21</v>
      </c>
      <c r="M4228" t="s">
        <v>4754</v>
      </c>
      <c r="N4228">
        <v>34.96</v>
      </c>
      <c r="O4228" t="s">
        <v>23</v>
      </c>
    </row>
    <row r="4229" spans="1:15" hidden="1" x14ac:dyDescent="0.25">
      <c r="A4229" t="s">
        <v>40</v>
      </c>
      <c r="C4229" t="s">
        <v>129</v>
      </c>
      <c r="D4229">
        <f t="shared" si="66"/>
        <v>10</v>
      </c>
      <c r="E4229" t="s">
        <v>62</v>
      </c>
      <c r="F4229" t="s">
        <v>131</v>
      </c>
      <c r="G4229">
        <v>15433.16</v>
      </c>
      <c r="H4229" s="1">
        <v>43346</v>
      </c>
      <c r="I4229" t="s">
        <v>31</v>
      </c>
      <c r="J4229">
        <v>24</v>
      </c>
      <c r="M4229" t="s">
        <v>4755</v>
      </c>
      <c r="N4229">
        <v>39</v>
      </c>
      <c r="O4229" t="s">
        <v>23</v>
      </c>
    </row>
    <row r="4230" spans="1:15" hidden="1" x14ac:dyDescent="0.25">
      <c r="A4230" t="s">
        <v>14</v>
      </c>
      <c r="B4230">
        <v>1</v>
      </c>
      <c r="C4230" t="s">
        <v>124</v>
      </c>
      <c r="D4230">
        <f t="shared" si="66"/>
        <v>10</v>
      </c>
      <c r="E4230" t="s">
        <v>24</v>
      </c>
      <c r="F4230" t="s">
        <v>126</v>
      </c>
      <c r="G4230">
        <v>6658.66</v>
      </c>
      <c r="H4230" s="1">
        <v>43346</v>
      </c>
      <c r="I4230" t="s">
        <v>19</v>
      </c>
      <c r="J4230">
        <v>19</v>
      </c>
      <c r="K4230" t="s">
        <v>309</v>
      </c>
      <c r="L4230" t="s">
        <v>26</v>
      </c>
      <c r="M4230" t="s">
        <v>4756</v>
      </c>
      <c r="N4230">
        <v>5.79</v>
      </c>
      <c r="O4230" t="s">
        <v>23</v>
      </c>
    </row>
    <row r="4231" spans="1:15" hidden="1" x14ac:dyDescent="0.25">
      <c r="A4231" t="s">
        <v>14</v>
      </c>
      <c r="B4231">
        <v>0</v>
      </c>
      <c r="C4231" t="s">
        <v>138</v>
      </c>
      <c r="D4231">
        <f t="shared" si="66"/>
        <v>10</v>
      </c>
      <c r="E4231" t="s">
        <v>24</v>
      </c>
      <c r="F4231" t="s">
        <v>140</v>
      </c>
      <c r="G4231">
        <v>20816.169999999998</v>
      </c>
      <c r="H4231" s="1">
        <v>43346</v>
      </c>
      <c r="I4231" t="s">
        <v>19</v>
      </c>
      <c r="J4231">
        <v>34</v>
      </c>
      <c r="K4231" t="s">
        <v>973</v>
      </c>
      <c r="L4231" t="s">
        <v>26</v>
      </c>
      <c r="M4231" t="s">
        <v>4757</v>
      </c>
      <c r="N4231">
        <v>19.73</v>
      </c>
      <c r="O4231" t="s">
        <v>23</v>
      </c>
    </row>
    <row r="4232" spans="1:15" hidden="1" x14ac:dyDescent="0.25">
      <c r="A4232" t="s">
        <v>14</v>
      </c>
      <c r="B4232">
        <v>1</v>
      </c>
      <c r="C4232" t="s">
        <v>273</v>
      </c>
      <c r="D4232">
        <f t="shared" si="66"/>
        <v>9</v>
      </c>
      <c r="E4232" t="s">
        <v>24</v>
      </c>
      <c r="F4232" t="s">
        <v>275</v>
      </c>
      <c r="G4232">
        <v>4042.4</v>
      </c>
      <c r="H4232" s="1">
        <v>43346</v>
      </c>
      <c r="I4232" t="s">
        <v>19</v>
      </c>
      <c r="J4232">
        <v>30</v>
      </c>
      <c r="K4232" t="s">
        <v>4758</v>
      </c>
      <c r="L4232" t="s">
        <v>50</v>
      </c>
      <c r="M4232" t="s">
        <v>4759</v>
      </c>
      <c r="N4232">
        <v>25.8</v>
      </c>
      <c r="O4232" t="s">
        <v>23</v>
      </c>
    </row>
    <row r="4233" spans="1:15" hidden="1" x14ac:dyDescent="0.25">
      <c r="A4233" t="s">
        <v>14</v>
      </c>
      <c r="B4233">
        <v>1</v>
      </c>
      <c r="C4233" t="s">
        <v>117</v>
      </c>
      <c r="D4233">
        <f t="shared" si="66"/>
        <v>9</v>
      </c>
      <c r="E4233" t="s">
        <v>24</v>
      </c>
      <c r="F4233" t="s">
        <v>119</v>
      </c>
      <c r="G4233">
        <v>6655.04</v>
      </c>
      <c r="H4233" s="1">
        <v>43346</v>
      </c>
      <c r="I4233" t="s">
        <v>19</v>
      </c>
      <c r="J4233">
        <v>39</v>
      </c>
      <c r="K4233" t="s">
        <v>2990</v>
      </c>
      <c r="L4233" t="s">
        <v>26</v>
      </c>
      <c r="M4233" t="s">
        <v>4760</v>
      </c>
      <c r="N4233">
        <v>38.46</v>
      </c>
      <c r="O4233" t="s">
        <v>23</v>
      </c>
    </row>
    <row r="4234" spans="1:15" hidden="1" x14ac:dyDescent="0.25">
      <c r="A4234" t="s">
        <v>14</v>
      </c>
      <c r="B4234">
        <v>0</v>
      </c>
      <c r="C4234" t="s">
        <v>238</v>
      </c>
      <c r="D4234">
        <f t="shared" si="66"/>
        <v>10</v>
      </c>
      <c r="E4234" t="s">
        <v>17</v>
      </c>
      <c r="F4234" t="s">
        <v>240</v>
      </c>
      <c r="G4234">
        <v>6263.74</v>
      </c>
      <c r="H4234" s="1">
        <v>43346</v>
      </c>
      <c r="I4234" t="s">
        <v>31</v>
      </c>
      <c r="J4234">
        <v>19</v>
      </c>
      <c r="K4234" t="s">
        <v>663</v>
      </c>
      <c r="L4234" t="s">
        <v>26</v>
      </c>
      <c r="M4234" t="s">
        <v>4761</v>
      </c>
      <c r="N4234">
        <v>16.329999999999998</v>
      </c>
      <c r="O4234" t="s">
        <v>23</v>
      </c>
    </row>
    <row r="4235" spans="1:15" hidden="1" x14ac:dyDescent="0.25">
      <c r="A4235" t="s">
        <v>14</v>
      </c>
      <c r="B4235">
        <v>0</v>
      </c>
      <c r="C4235" t="s">
        <v>271</v>
      </c>
      <c r="D4235">
        <f t="shared" si="66"/>
        <v>8</v>
      </c>
      <c r="E4235" t="s">
        <v>24</v>
      </c>
      <c r="F4235" t="s">
        <v>123</v>
      </c>
      <c r="G4235">
        <v>36511.18</v>
      </c>
      <c r="H4235" s="1">
        <v>43346</v>
      </c>
      <c r="I4235" t="s">
        <v>31</v>
      </c>
      <c r="J4235">
        <v>38</v>
      </c>
      <c r="K4235" t="s">
        <v>2022</v>
      </c>
      <c r="L4235" t="s">
        <v>21</v>
      </c>
      <c r="M4235" t="s">
        <v>4762</v>
      </c>
      <c r="N4235">
        <v>24.6</v>
      </c>
      <c r="O4235" t="s">
        <v>23</v>
      </c>
    </row>
    <row r="4236" spans="1:15" hidden="1" x14ac:dyDescent="0.25">
      <c r="A4236" t="s">
        <v>14</v>
      </c>
      <c r="B4236">
        <v>1</v>
      </c>
      <c r="C4236" t="s">
        <v>138</v>
      </c>
      <c r="D4236">
        <f t="shared" si="66"/>
        <v>10</v>
      </c>
      <c r="E4236" t="s">
        <v>17</v>
      </c>
      <c r="F4236" t="s">
        <v>140</v>
      </c>
      <c r="G4236">
        <v>20786.82</v>
      </c>
      <c r="H4236" s="1">
        <v>43346</v>
      </c>
      <c r="I4236" t="s">
        <v>19</v>
      </c>
      <c r="J4236">
        <v>34</v>
      </c>
      <c r="K4236" t="s">
        <v>2730</v>
      </c>
      <c r="L4236" t="s">
        <v>26</v>
      </c>
      <c r="M4236" t="s">
        <v>4763</v>
      </c>
      <c r="N4236">
        <v>29.35</v>
      </c>
      <c r="O4236" t="s">
        <v>23</v>
      </c>
    </row>
    <row r="4237" spans="1:15" hidden="1" x14ac:dyDescent="0.25">
      <c r="A4237" t="s">
        <v>14</v>
      </c>
      <c r="B4237">
        <v>1</v>
      </c>
      <c r="C4237" t="s">
        <v>623</v>
      </c>
      <c r="D4237">
        <f t="shared" si="66"/>
        <v>10</v>
      </c>
      <c r="E4237" t="s">
        <v>24</v>
      </c>
      <c r="F4237" t="s">
        <v>625</v>
      </c>
      <c r="G4237">
        <v>10535.17</v>
      </c>
      <c r="H4237" s="1">
        <v>43346</v>
      </c>
      <c r="I4237" t="s">
        <v>31</v>
      </c>
      <c r="J4237">
        <v>38</v>
      </c>
      <c r="K4237" t="s">
        <v>745</v>
      </c>
      <c r="L4237" t="s">
        <v>50</v>
      </c>
      <c r="M4237" t="s">
        <v>4764</v>
      </c>
      <c r="N4237">
        <v>24.19</v>
      </c>
      <c r="O4237" t="s">
        <v>23</v>
      </c>
    </row>
    <row r="4238" spans="1:15" hidden="1" x14ac:dyDescent="0.25">
      <c r="A4238" t="s">
        <v>14</v>
      </c>
      <c r="B4238">
        <v>1</v>
      </c>
      <c r="C4238" t="s">
        <v>76</v>
      </c>
      <c r="D4238">
        <f t="shared" si="66"/>
        <v>10</v>
      </c>
      <c r="E4238" t="s">
        <v>17</v>
      </c>
      <c r="F4238" t="s">
        <v>78</v>
      </c>
      <c r="G4238">
        <v>3187.3</v>
      </c>
      <c r="H4238" s="1">
        <v>43346</v>
      </c>
      <c r="I4238" t="s">
        <v>31</v>
      </c>
      <c r="J4238">
        <v>30</v>
      </c>
      <c r="K4238" t="s">
        <v>1339</v>
      </c>
      <c r="L4238" t="s">
        <v>963</v>
      </c>
      <c r="M4238" t="s">
        <v>4765</v>
      </c>
      <c r="N4238">
        <v>4.78</v>
      </c>
      <c r="O4238" t="s">
        <v>23</v>
      </c>
    </row>
    <row r="4239" spans="1:15" hidden="1" x14ac:dyDescent="0.25">
      <c r="A4239" t="s">
        <v>14</v>
      </c>
      <c r="B4239">
        <v>1</v>
      </c>
      <c r="C4239" t="s">
        <v>1230</v>
      </c>
      <c r="D4239">
        <f t="shared" si="66"/>
        <v>9</v>
      </c>
      <c r="E4239" t="s">
        <v>24</v>
      </c>
      <c r="F4239" t="s">
        <v>641</v>
      </c>
      <c r="G4239">
        <v>7348.09</v>
      </c>
      <c r="H4239" s="1">
        <v>43346</v>
      </c>
      <c r="I4239" t="s">
        <v>31</v>
      </c>
      <c r="J4239">
        <v>29</v>
      </c>
      <c r="K4239" t="s">
        <v>4766</v>
      </c>
      <c r="L4239" t="s">
        <v>26</v>
      </c>
      <c r="M4239" t="s">
        <v>4767</v>
      </c>
      <c r="N4239">
        <v>23.37</v>
      </c>
      <c r="O4239" t="s">
        <v>23</v>
      </c>
    </row>
    <row r="4240" spans="1:15" hidden="1" x14ac:dyDescent="0.25">
      <c r="A4240" t="s">
        <v>14</v>
      </c>
      <c r="B4240">
        <v>1</v>
      </c>
      <c r="C4240" t="s">
        <v>192</v>
      </c>
      <c r="D4240">
        <f t="shared" si="66"/>
        <v>10</v>
      </c>
      <c r="E4240" t="s">
        <v>24</v>
      </c>
      <c r="F4240" t="s">
        <v>194</v>
      </c>
      <c r="G4240">
        <v>5418.97</v>
      </c>
      <c r="H4240" s="1">
        <v>43346</v>
      </c>
      <c r="I4240" t="s">
        <v>31</v>
      </c>
      <c r="J4240">
        <v>22</v>
      </c>
      <c r="K4240" t="s">
        <v>4768</v>
      </c>
      <c r="L4240" t="s">
        <v>26</v>
      </c>
      <c r="M4240" t="s">
        <v>4769</v>
      </c>
      <c r="N4240">
        <v>60.94</v>
      </c>
      <c r="O4240" t="s">
        <v>23</v>
      </c>
    </row>
    <row r="4241" spans="1:15" hidden="1" x14ac:dyDescent="0.25">
      <c r="A4241" t="s">
        <v>14</v>
      </c>
      <c r="B4241">
        <v>0</v>
      </c>
      <c r="C4241" t="s">
        <v>639</v>
      </c>
      <c r="D4241">
        <f t="shared" si="66"/>
        <v>10</v>
      </c>
      <c r="E4241" t="s">
        <v>24</v>
      </c>
      <c r="F4241" t="s">
        <v>641</v>
      </c>
      <c r="G4241">
        <v>10190.219999999999</v>
      </c>
      <c r="H4241" s="1">
        <v>43346</v>
      </c>
      <c r="I4241" t="s">
        <v>31</v>
      </c>
      <c r="J4241">
        <v>35</v>
      </c>
      <c r="K4241" t="s">
        <v>4770</v>
      </c>
      <c r="L4241" t="s">
        <v>21</v>
      </c>
      <c r="M4241" t="s">
        <v>4771</v>
      </c>
      <c r="N4241">
        <v>75.73</v>
      </c>
      <c r="O4241" t="s">
        <v>23</v>
      </c>
    </row>
    <row r="4242" spans="1:15" hidden="1" x14ac:dyDescent="0.25">
      <c r="A4242" t="s">
        <v>14</v>
      </c>
      <c r="B4242">
        <v>1</v>
      </c>
      <c r="C4242" t="s">
        <v>545</v>
      </c>
      <c r="D4242">
        <f t="shared" si="66"/>
        <v>10</v>
      </c>
      <c r="E4242" t="s">
        <v>24</v>
      </c>
      <c r="F4242" t="s">
        <v>547</v>
      </c>
      <c r="G4242">
        <v>5034.33</v>
      </c>
      <c r="H4242" s="1">
        <v>43346</v>
      </c>
      <c r="I4242" t="s">
        <v>31</v>
      </c>
      <c r="J4242">
        <v>31</v>
      </c>
      <c r="K4242" t="s">
        <v>4772</v>
      </c>
      <c r="L4242" t="s">
        <v>26</v>
      </c>
      <c r="M4242" t="s">
        <v>4773</v>
      </c>
      <c r="N4242">
        <v>3.96</v>
      </c>
      <c r="O4242" t="s">
        <v>23</v>
      </c>
    </row>
    <row r="4243" spans="1:15" hidden="1" x14ac:dyDescent="0.25">
      <c r="A4243" t="s">
        <v>14</v>
      </c>
      <c r="B4243">
        <v>1</v>
      </c>
      <c r="C4243" t="s">
        <v>76</v>
      </c>
      <c r="D4243">
        <f t="shared" si="66"/>
        <v>10</v>
      </c>
      <c r="E4243" t="s">
        <v>24</v>
      </c>
      <c r="F4243" t="s">
        <v>78</v>
      </c>
      <c r="G4243">
        <v>3176.26</v>
      </c>
      <c r="H4243" s="1">
        <v>43346</v>
      </c>
      <c r="I4243" t="s">
        <v>31</v>
      </c>
      <c r="J4243">
        <v>30</v>
      </c>
      <c r="K4243" t="s">
        <v>1962</v>
      </c>
      <c r="L4243" t="s">
        <v>21</v>
      </c>
      <c r="M4243" t="s">
        <v>4774</v>
      </c>
      <c r="N4243">
        <v>11.04</v>
      </c>
      <c r="O4243" t="s">
        <v>23</v>
      </c>
    </row>
    <row r="4244" spans="1:15" hidden="1" x14ac:dyDescent="0.25">
      <c r="A4244" t="s">
        <v>14</v>
      </c>
      <c r="B4244">
        <v>1</v>
      </c>
      <c r="C4244" t="s">
        <v>354</v>
      </c>
      <c r="D4244">
        <f t="shared" si="66"/>
        <v>8</v>
      </c>
      <c r="E4244" t="s">
        <v>17</v>
      </c>
      <c r="F4244" t="s">
        <v>356</v>
      </c>
      <c r="G4244">
        <v>4045.05</v>
      </c>
      <c r="H4244" s="1">
        <v>43346</v>
      </c>
      <c r="I4244" t="s">
        <v>31</v>
      </c>
      <c r="J4244">
        <v>28</v>
      </c>
      <c r="K4244" t="s">
        <v>690</v>
      </c>
      <c r="L4244" t="s">
        <v>50</v>
      </c>
      <c r="M4244" t="s">
        <v>4775</v>
      </c>
      <c r="N4244">
        <v>8.4</v>
      </c>
      <c r="O4244" t="s">
        <v>23</v>
      </c>
    </row>
    <row r="4245" spans="1:15" hidden="1" x14ac:dyDescent="0.25">
      <c r="A4245" t="s">
        <v>14</v>
      </c>
      <c r="B4245">
        <v>0</v>
      </c>
      <c r="C4245" t="s">
        <v>649</v>
      </c>
      <c r="D4245">
        <f t="shared" si="66"/>
        <v>10</v>
      </c>
      <c r="E4245" t="s">
        <v>24</v>
      </c>
      <c r="F4245" t="s">
        <v>651</v>
      </c>
      <c r="G4245">
        <v>7947.98</v>
      </c>
      <c r="H4245" s="1">
        <v>43346</v>
      </c>
      <c r="I4245" t="s">
        <v>19</v>
      </c>
      <c r="J4245">
        <v>25</v>
      </c>
      <c r="K4245" t="s">
        <v>1252</v>
      </c>
      <c r="L4245" t="s">
        <v>58</v>
      </c>
      <c r="M4245" t="s">
        <v>4776</v>
      </c>
      <c r="N4245">
        <v>145.91999999999999</v>
      </c>
      <c r="O4245" t="s">
        <v>23</v>
      </c>
    </row>
    <row r="4246" spans="1:15" hidden="1" x14ac:dyDescent="0.25">
      <c r="A4246" t="s">
        <v>14</v>
      </c>
      <c r="B4246">
        <v>1</v>
      </c>
      <c r="C4246" t="s">
        <v>354</v>
      </c>
      <c r="D4246">
        <f t="shared" si="66"/>
        <v>8</v>
      </c>
      <c r="E4246" t="s">
        <v>24</v>
      </c>
      <c r="F4246" t="s">
        <v>356</v>
      </c>
      <c r="G4246">
        <v>4019.53</v>
      </c>
      <c r="H4246" s="1">
        <v>43346</v>
      </c>
      <c r="I4246" t="s">
        <v>31</v>
      </c>
      <c r="J4246">
        <v>28</v>
      </c>
      <c r="K4246" t="s">
        <v>4777</v>
      </c>
      <c r="L4246" t="s">
        <v>50</v>
      </c>
      <c r="M4246" t="s">
        <v>4778</v>
      </c>
      <c r="N4246">
        <v>25.52</v>
      </c>
      <c r="O4246" t="s">
        <v>23</v>
      </c>
    </row>
    <row r="4247" spans="1:15" hidden="1" x14ac:dyDescent="0.25">
      <c r="A4247" t="s">
        <v>14</v>
      </c>
      <c r="B4247">
        <v>1</v>
      </c>
      <c r="C4247" t="s">
        <v>103</v>
      </c>
      <c r="D4247">
        <f t="shared" si="66"/>
        <v>10</v>
      </c>
      <c r="E4247" t="s">
        <v>17</v>
      </c>
      <c r="F4247" t="s">
        <v>105</v>
      </c>
      <c r="G4247">
        <v>4200.91</v>
      </c>
      <c r="H4247" s="1">
        <v>43346</v>
      </c>
      <c r="I4247" t="s">
        <v>19</v>
      </c>
      <c r="J4247">
        <v>25</v>
      </c>
      <c r="K4247" t="s">
        <v>4779</v>
      </c>
      <c r="L4247" t="s">
        <v>58</v>
      </c>
      <c r="M4247" t="s">
        <v>4780</v>
      </c>
      <c r="N4247">
        <v>10.02</v>
      </c>
      <c r="O4247" t="s">
        <v>23</v>
      </c>
    </row>
    <row r="4248" spans="1:15" hidden="1" x14ac:dyDescent="0.25">
      <c r="A4248" t="s">
        <v>14</v>
      </c>
      <c r="B4248">
        <v>1</v>
      </c>
      <c r="C4248" t="s">
        <v>103</v>
      </c>
      <c r="D4248">
        <f t="shared" si="66"/>
        <v>10</v>
      </c>
      <c r="E4248" t="s">
        <v>17</v>
      </c>
      <c r="F4248" t="s">
        <v>105</v>
      </c>
      <c r="G4248">
        <v>4186.2</v>
      </c>
      <c r="H4248" s="1">
        <v>43346</v>
      </c>
      <c r="I4248" t="s">
        <v>19</v>
      </c>
      <c r="J4248">
        <v>25</v>
      </c>
      <c r="K4248" t="s">
        <v>2387</v>
      </c>
      <c r="L4248" t="s">
        <v>26</v>
      </c>
      <c r="M4248" t="s">
        <v>4781</v>
      </c>
      <c r="N4248">
        <v>14.71</v>
      </c>
      <c r="O4248" t="s">
        <v>23</v>
      </c>
    </row>
    <row r="4249" spans="1:15" hidden="1" x14ac:dyDescent="0.25">
      <c r="A4249" t="s">
        <v>14</v>
      </c>
      <c r="B4249">
        <v>1</v>
      </c>
      <c r="C4249" t="s">
        <v>103</v>
      </c>
      <c r="D4249">
        <f t="shared" si="66"/>
        <v>10</v>
      </c>
      <c r="E4249" t="s">
        <v>24</v>
      </c>
      <c r="F4249" t="s">
        <v>105</v>
      </c>
      <c r="G4249">
        <v>4154.58</v>
      </c>
      <c r="H4249" s="1">
        <v>43346</v>
      </c>
      <c r="I4249" t="s">
        <v>19</v>
      </c>
      <c r="J4249">
        <v>25</v>
      </c>
      <c r="K4249" t="s">
        <v>3401</v>
      </c>
      <c r="L4249" t="s">
        <v>58</v>
      </c>
      <c r="M4249" t="s">
        <v>4782</v>
      </c>
      <c r="N4249">
        <v>31.62</v>
      </c>
      <c r="O4249" t="s">
        <v>23</v>
      </c>
    </row>
    <row r="4250" spans="1:15" x14ac:dyDescent="0.25">
      <c r="A4250" t="s">
        <v>40</v>
      </c>
      <c r="C4250" t="s">
        <v>302</v>
      </c>
      <c r="D4250">
        <f t="shared" si="66"/>
        <v>10</v>
      </c>
      <c r="E4250" t="s">
        <v>202</v>
      </c>
      <c r="F4250" t="s">
        <v>304</v>
      </c>
      <c r="G4250">
        <v>11449.84</v>
      </c>
      <c r="H4250" s="1">
        <v>43346</v>
      </c>
      <c r="I4250" t="s">
        <v>31</v>
      </c>
      <c r="J4250">
        <v>21</v>
      </c>
      <c r="M4250" t="s">
        <v>4783</v>
      </c>
      <c r="N4250">
        <v>3578.65</v>
      </c>
      <c r="O4250" t="s">
        <v>204</v>
      </c>
    </row>
    <row r="4251" spans="1:15" x14ac:dyDescent="0.25">
      <c r="A4251" t="s">
        <v>40</v>
      </c>
      <c r="C4251" t="s">
        <v>1227</v>
      </c>
      <c r="D4251">
        <f t="shared" si="66"/>
        <v>10</v>
      </c>
      <c r="E4251" t="s">
        <v>202</v>
      </c>
      <c r="F4251" t="s">
        <v>1229</v>
      </c>
      <c r="G4251">
        <v>6293.87</v>
      </c>
      <c r="H4251" s="1">
        <v>43346</v>
      </c>
      <c r="I4251" t="s">
        <v>19</v>
      </c>
      <c r="J4251">
        <v>34</v>
      </c>
      <c r="M4251" t="s">
        <v>4783</v>
      </c>
      <c r="N4251">
        <v>1711.39</v>
      </c>
      <c r="O4251" t="s">
        <v>204</v>
      </c>
    </row>
    <row r="4252" spans="1:15" hidden="1" x14ac:dyDescent="0.25">
      <c r="A4252" t="s">
        <v>40</v>
      </c>
      <c r="C4252" t="s">
        <v>1227</v>
      </c>
      <c r="D4252">
        <f t="shared" si="66"/>
        <v>10</v>
      </c>
      <c r="E4252" t="s">
        <v>43</v>
      </c>
      <c r="F4252" t="s">
        <v>1229</v>
      </c>
      <c r="G4252">
        <v>6247.87</v>
      </c>
      <c r="H4252" s="1">
        <v>43346</v>
      </c>
      <c r="I4252" t="s">
        <v>19</v>
      </c>
      <c r="J4252">
        <v>34</v>
      </c>
      <c r="M4252" t="s">
        <v>4783</v>
      </c>
      <c r="N4252">
        <v>46</v>
      </c>
      <c r="O4252" t="s">
        <v>23</v>
      </c>
    </row>
    <row r="4253" spans="1:15" hidden="1" x14ac:dyDescent="0.25">
      <c r="A4253" t="s">
        <v>40</v>
      </c>
      <c r="C4253" t="s">
        <v>448</v>
      </c>
      <c r="D4253">
        <f t="shared" si="66"/>
        <v>9</v>
      </c>
      <c r="E4253" t="s">
        <v>43</v>
      </c>
      <c r="F4253" t="s">
        <v>30</v>
      </c>
      <c r="G4253">
        <v>55170.57</v>
      </c>
      <c r="H4253" s="1">
        <v>43346</v>
      </c>
      <c r="I4253" t="s">
        <v>31</v>
      </c>
      <c r="J4253">
        <v>19</v>
      </c>
      <c r="M4253" t="s">
        <v>4783</v>
      </c>
      <c r="N4253">
        <v>37</v>
      </c>
      <c r="O4253" t="s">
        <v>23</v>
      </c>
    </row>
    <row r="4254" spans="1:15" x14ac:dyDescent="0.25">
      <c r="A4254" t="s">
        <v>40</v>
      </c>
      <c r="C4254" t="s">
        <v>33</v>
      </c>
      <c r="D4254">
        <f t="shared" si="66"/>
        <v>10</v>
      </c>
      <c r="E4254" t="s">
        <v>202</v>
      </c>
      <c r="F4254" t="s">
        <v>35</v>
      </c>
      <c r="G4254">
        <v>3780.96</v>
      </c>
      <c r="H4254" s="1">
        <v>43346</v>
      </c>
      <c r="I4254" t="s">
        <v>19</v>
      </c>
      <c r="J4254">
        <v>40</v>
      </c>
      <c r="M4254" t="s">
        <v>4783</v>
      </c>
      <c r="N4254">
        <v>892.09</v>
      </c>
      <c r="O4254" t="s">
        <v>204</v>
      </c>
    </row>
    <row r="4255" spans="1:15" hidden="1" x14ac:dyDescent="0.25">
      <c r="A4255" t="s">
        <v>40</v>
      </c>
      <c r="C4255" t="s">
        <v>442</v>
      </c>
      <c r="D4255">
        <f t="shared" si="66"/>
        <v>10</v>
      </c>
      <c r="E4255" t="s">
        <v>43</v>
      </c>
      <c r="F4255" t="s">
        <v>340</v>
      </c>
      <c r="G4255">
        <v>10021.86</v>
      </c>
      <c r="H4255" s="1">
        <v>43346</v>
      </c>
      <c r="I4255" t="s">
        <v>19</v>
      </c>
      <c r="J4255">
        <v>35</v>
      </c>
      <c r="M4255" t="s">
        <v>4783</v>
      </c>
      <c r="N4255">
        <v>147</v>
      </c>
      <c r="O4255" t="s">
        <v>23</v>
      </c>
    </row>
    <row r="4256" spans="1:15" x14ac:dyDescent="0.25">
      <c r="A4256" t="s">
        <v>40</v>
      </c>
      <c r="C4256" t="s">
        <v>1230</v>
      </c>
      <c r="D4256">
        <f t="shared" si="66"/>
        <v>9</v>
      </c>
      <c r="E4256" t="s">
        <v>202</v>
      </c>
      <c r="F4256" t="s">
        <v>641</v>
      </c>
      <c r="G4256">
        <v>11753.39</v>
      </c>
      <c r="H4256" s="1">
        <v>43346</v>
      </c>
      <c r="I4256" t="s">
        <v>31</v>
      </c>
      <c r="J4256">
        <v>29</v>
      </c>
      <c r="M4256" t="s">
        <v>4783</v>
      </c>
      <c r="N4256">
        <v>4405.3</v>
      </c>
      <c r="O4256" t="s">
        <v>204</v>
      </c>
    </row>
    <row r="4257" spans="1:15" hidden="1" x14ac:dyDescent="0.25">
      <c r="A4257" t="s">
        <v>40</v>
      </c>
      <c r="C4257" t="s">
        <v>271</v>
      </c>
      <c r="D4257">
        <f t="shared" si="66"/>
        <v>8</v>
      </c>
      <c r="E4257" t="s">
        <v>43</v>
      </c>
      <c r="F4257" t="s">
        <v>123</v>
      </c>
      <c r="G4257">
        <v>36469.18</v>
      </c>
      <c r="H4257" s="1">
        <v>43346</v>
      </c>
      <c r="I4257" t="s">
        <v>31</v>
      </c>
      <c r="J4257">
        <v>38</v>
      </c>
      <c r="M4257" t="s">
        <v>4783</v>
      </c>
      <c r="N4257">
        <v>42</v>
      </c>
      <c r="O4257" t="s">
        <v>23</v>
      </c>
    </row>
    <row r="4258" spans="1:15" x14ac:dyDescent="0.25">
      <c r="A4258" t="s">
        <v>40</v>
      </c>
      <c r="C4258" t="s">
        <v>235</v>
      </c>
      <c r="D4258">
        <f t="shared" si="66"/>
        <v>10</v>
      </c>
      <c r="E4258" t="s">
        <v>202</v>
      </c>
      <c r="F4258" t="s">
        <v>237</v>
      </c>
      <c r="G4258">
        <v>196933.96</v>
      </c>
      <c r="H4258" s="1">
        <v>43346</v>
      </c>
      <c r="I4258" t="s">
        <v>19</v>
      </c>
      <c r="J4258">
        <v>40</v>
      </c>
      <c r="M4258" t="s">
        <v>4783</v>
      </c>
      <c r="N4258">
        <v>4216.04</v>
      </c>
      <c r="O4258" t="s">
        <v>204</v>
      </c>
    </row>
    <row r="4259" spans="1:15" hidden="1" x14ac:dyDescent="0.25">
      <c r="A4259" t="s">
        <v>40</v>
      </c>
      <c r="C4259" t="s">
        <v>113</v>
      </c>
      <c r="D4259">
        <f t="shared" si="66"/>
        <v>9</v>
      </c>
      <c r="E4259" t="s">
        <v>43</v>
      </c>
      <c r="F4259" t="s">
        <v>100</v>
      </c>
      <c r="G4259">
        <v>4686.3999999999996</v>
      </c>
      <c r="H4259" s="1">
        <v>43346</v>
      </c>
      <c r="I4259" t="s">
        <v>31</v>
      </c>
      <c r="J4259">
        <v>21</v>
      </c>
      <c r="M4259" t="s">
        <v>4783</v>
      </c>
      <c r="N4259">
        <v>130</v>
      </c>
      <c r="O4259" t="s">
        <v>23</v>
      </c>
    </row>
    <row r="4260" spans="1:15" hidden="1" x14ac:dyDescent="0.25">
      <c r="A4260" t="s">
        <v>14</v>
      </c>
      <c r="B4260">
        <v>1</v>
      </c>
      <c r="C4260" t="s">
        <v>267</v>
      </c>
      <c r="D4260">
        <f t="shared" si="66"/>
        <v>10</v>
      </c>
      <c r="E4260" t="s">
        <v>17</v>
      </c>
      <c r="F4260" t="s">
        <v>269</v>
      </c>
      <c r="G4260">
        <v>2376.75</v>
      </c>
      <c r="H4260" s="1">
        <v>43346</v>
      </c>
      <c r="I4260" t="s">
        <v>19</v>
      </c>
      <c r="J4260">
        <v>18</v>
      </c>
      <c r="K4260" t="s">
        <v>2856</v>
      </c>
      <c r="L4260" t="s">
        <v>142</v>
      </c>
      <c r="M4260" t="s">
        <v>4784</v>
      </c>
      <c r="N4260">
        <v>14.13</v>
      </c>
      <c r="O4260" t="s">
        <v>23</v>
      </c>
    </row>
    <row r="4261" spans="1:15" hidden="1" x14ac:dyDescent="0.25">
      <c r="A4261" t="s">
        <v>14</v>
      </c>
      <c r="B4261">
        <v>1</v>
      </c>
      <c r="C4261" t="s">
        <v>285</v>
      </c>
      <c r="D4261">
        <f t="shared" si="66"/>
        <v>10</v>
      </c>
      <c r="E4261" t="s">
        <v>17</v>
      </c>
      <c r="F4261" t="s">
        <v>140</v>
      </c>
      <c r="G4261">
        <v>1066.95</v>
      </c>
      <c r="H4261" s="1">
        <v>43346</v>
      </c>
      <c r="I4261" t="s">
        <v>19</v>
      </c>
      <c r="J4261">
        <v>21</v>
      </c>
      <c r="K4261" t="s">
        <v>52</v>
      </c>
      <c r="L4261" t="s">
        <v>50</v>
      </c>
      <c r="M4261" t="s">
        <v>4785</v>
      </c>
      <c r="N4261">
        <v>39.520000000000003</v>
      </c>
      <c r="O4261" t="s">
        <v>23</v>
      </c>
    </row>
    <row r="4262" spans="1:15" hidden="1" x14ac:dyDescent="0.25">
      <c r="A4262" t="s">
        <v>40</v>
      </c>
      <c r="C4262" t="s">
        <v>273</v>
      </c>
      <c r="D4262">
        <f t="shared" si="66"/>
        <v>9</v>
      </c>
      <c r="E4262" t="s">
        <v>62</v>
      </c>
      <c r="F4262" t="s">
        <v>275</v>
      </c>
      <c r="G4262">
        <v>3874.4</v>
      </c>
      <c r="H4262" s="1">
        <v>43346</v>
      </c>
      <c r="I4262" t="s">
        <v>19</v>
      </c>
      <c r="J4262">
        <v>30</v>
      </c>
      <c r="M4262" t="s">
        <v>4786</v>
      </c>
      <c r="N4262">
        <v>168</v>
      </c>
      <c r="O4262" t="s">
        <v>23</v>
      </c>
    </row>
    <row r="4263" spans="1:15" x14ac:dyDescent="0.25">
      <c r="A4263" t="s">
        <v>40</v>
      </c>
      <c r="C4263" t="s">
        <v>525</v>
      </c>
      <c r="D4263">
        <f t="shared" si="66"/>
        <v>10</v>
      </c>
      <c r="E4263" t="s">
        <v>202</v>
      </c>
      <c r="F4263" t="s">
        <v>527</v>
      </c>
      <c r="G4263">
        <v>5081.13</v>
      </c>
      <c r="H4263" s="1">
        <v>43346</v>
      </c>
      <c r="I4263" t="s">
        <v>19</v>
      </c>
      <c r="J4263">
        <v>35</v>
      </c>
      <c r="M4263" t="s">
        <v>4786</v>
      </c>
      <c r="N4263">
        <v>862.95</v>
      </c>
      <c r="O4263" t="s">
        <v>204</v>
      </c>
    </row>
    <row r="4264" spans="1:15" hidden="1" x14ac:dyDescent="0.25">
      <c r="A4264" t="s">
        <v>14</v>
      </c>
      <c r="B4264">
        <v>1</v>
      </c>
      <c r="C4264" t="s">
        <v>91</v>
      </c>
      <c r="D4264">
        <f t="shared" si="66"/>
        <v>10</v>
      </c>
      <c r="E4264" t="s">
        <v>17</v>
      </c>
      <c r="F4264" t="s">
        <v>93</v>
      </c>
      <c r="G4264">
        <v>2008.57</v>
      </c>
      <c r="H4264" s="1">
        <v>43346</v>
      </c>
      <c r="I4264" t="s">
        <v>19</v>
      </c>
      <c r="J4264">
        <v>24</v>
      </c>
      <c r="K4264" t="s">
        <v>4504</v>
      </c>
      <c r="L4264" t="s">
        <v>50</v>
      </c>
      <c r="M4264" t="s">
        <v>4787</v>
      </c>
      <c r="N4264">
        <v>7.7</v>
      </c>
      <c r="O4264" t="s">
        <v>23</v>
      </c>
    </row>
    <row r="4265" spans="1:15" hidden="1" x14ac:dyDescent="0.25">
      <c r="A4265" t="s">
        <v>14</v>
      </c>
      <c r="B4265">
        <v>0</v>
      </c>
      <c r="C4265" t="s">
        <v>64</v>
      </c>
      <c r="D4265">
        <f t="shared" si="66"/>
        <v>10</v>
      </c>
      <c r="E4265" t="s">
        <v>17</v>
      </c>
      <c r="F4265" t="s">
        <v>66</v>
      </c>
      <c r="G4265">
        <v>8606.0499999999993</v>
      </c>
      <c r="H4265" s="1">
        <v>43346</v>
      </c>
      <c r="I4265" t="s">
        <v>31</v>
      </c>
      <c r="J4265">
        <v>19</v>
      </c>
      <c r="K4265" t="s">
        <v>1077</v>
      </c>
      <c r="L4265" t="s">
        <v>50</v>
      </c>
      <c r="M4265" t="s">
        <v>4788</v>
      </c>
      <c r="N4265">
        <v>8.4600000000000009</v>
      </c>
      <c r="O4265" t="s">
        <v>23</v>
      </c>
    </row>
    <row r="4266" spans="1:15" hidden="1" x14ac:dyDescent="0.25">
      <c r="A4266" t="s">
        <v>14</v>
      </c>
      <c r="B4266">
        <v>0</v>
      </c>
      <c r="C4266" t="s">
        <v>151</v>
      </c>
      <c r="D4266">
        <f t="shared" si="66"/>
        <v>10</v>
      </c>
      <c r="E4266" t="s">
        <v>24</v>
      </c>
      <c r="F4266" t="s">
        <v>153</v>
      </c>
      <c r="G4266">
        <v>2392.91</v>
      </c>
      <c r="H4266" s="1">
        <v>43346</v>
      </c>
      <c r="I4266" t="s">
        <v>19</v>
      </c>
      <c r="J4266">
        <v>21</v>
      </c>
      <c r="K4266" t="s">
        <v>1079</v>
      </c>
      <c r="L4266" t="s">
        <v>26</v>
      </c>
      <c r="M4266" t="s">
        <v>4789</v>
      </c>
      <c r="N4266">
        <v>58.32</v>
      </c>
      <c r="O4266" t="s">
        <v>23</v>
      </c>
    </row>
    <row r="4267" spans="1:15" x14ac:dyDescent="0.25">
      <c r="A4267" t="s">
        <v>40</v>
      </c>
      <c r="C4267" t="s">
        <v>791</v>
      </c>
      <c r="D4267">
        <f t="shared" si="66"/>
        <v>10</v>
      </c>
      <c r="E4267" t="s">
        <v>202</v>
      </c>
      <c r="F4267" t="s">
        <v>793</v>
      </c>
      <c r="G4267">
        <v>110361.62</v>
      </c>
      <c r="H4267" s="1">
        <v>43346</v>
      </c>
      <c r="I4267" t="s">
        <v>31</v>
      </c>
      <c r="J4267">
        <v>42</v>
      </c>
      <c r="M4267" t="s">
        <v>4790</v>
      </c>
      <c r="N4267">
        <v>3231.26</v>
      </c>
      <c r="O4267" t="s">
        <v>204</v>
      </c>
    </row>
    <row r="4268" spans="1:15" x14ac:dyDescent="0.25">
      <c r="A4268" t="s">
        <v>40</v>
      </c>
      <c r="C4268" t="s">
        <v>73</v>
      </c>
      <c r="D4268">
        <f t="shared" si="66"/>
        <v>10</v>
      </c>
      <c r="E4268" t="s">
        <v>202</v>
      </c>
      <c r="F4268" t="s">
        <v>75</v>
      </c>
      <c r="G4268">
        <v>10942.33</v>
      </c>
      <c r="H4268" s="1">
        <v>43346</v>
      </c>
      <c r="I4268" t="s">
        <v>31</v>
      </c>
      <c r="J4268">
        <v>43</v>
      </c>
      <c r="M4268" t="s">
        <v>4790</v>
      </c>
      <c r="N4268">
        <v>2588.0100000000002</v>
      </c>
      <c r="O4268" t="s">
        <v>204</v>
      </c>
    </row>
    <row r="4269" spans="1:15" x14ac:dyDescent="0.25">
      <c r="A4269" t="s">
        <v>40</v>
      </c>
      <c r="C4269" t="s">
        <v>181</v>
      </c>
      <c r="D4269">
        <f t="shared" si="66"/>
        <v>10</v>
      </c>
      <c r="E4269" t="s">
        <v>202</v>
      </c>
      <c r="F4269" t="s">
        <v>183</v>
      </c>
      <c r="G4269">
        <v>5206.26</v>
      </c>
      <c r="H4269" s="1">
        <v>43346</v>
      </c>
      <c r="I4269" t="s">
        <v>31</v>
      </c>
      <c r="J4269">
        <v>27</v>
      </c>
      <c r="M4269" t="s">
        <v>4790</v>
      </c>
      <c r="N4269">
        <v>1396.23</v>
      </c>
      <c r="O4269" t="s">
        <v>204</v>
      </c>
    </row>
    <row r="4270" spans="1:15" x14ac:dyDescent="0.25">
      <c r="A4270" t="s">
        <v>40</v>
      </c>
      <c r="C4270" t="s">
        <v>108</v>
      </c>
      <c r="D4270">
        <f t="shared" si="66"/>
        <v>10</v>
      </c>
      <c r="E4270" t="s">
        <v>202</v>
      </c>
      <c r="F4270" t="s">
        <v>110</v>
      </c>
      <c r="G4270">
        <v>31071.17</v>
      </c>
      <c r="H4270" s="1">
        <v>43346</v>
      </c>
      <c r="I4270" t="s">
        <v>19</v>
      </c>
      <c r="J4270">
        <v>43</v>
      </c>
      <c r="M4270" t="s">
        <v>4790</v>
      </c>
      <c r="N4270">
        <v>664.43</v>
      </c>
      <c r="O4270" t="s">
        <v>204</v>
      </c>
    </row>
    <row r="4271" spans="1:15" x14ac:dyDescent="0.25">
      <c r="A4271" t="s">
        <v>40</v>
      </c>
      <c r="C4271" t="s">
        <v>91</v>
      </c>
      <c r="D4271">
        <f t="shared" si="66"/>
        <v>10</v>
      </c>
      <c r="E4271" t="s">
        <v>202</v>
      </c>
      <c r="F4271" t="s">
        <v>93</v>
      </c>
      <c r="G4271">
        <v>3068.41</v>
      </c>
      <c r="H4271" s="1">
        <v>43346</v>
      </c>
      <c r="I4271" t="s">
        <v>19</v>
      </c>
      <c r="J4271">
        <v>24</v>
      </c>
      <c r="M4271" t="s">
        <v>4790</v>
      </c>
      <c r="N4271">
        <v>1059.8399999999999</v>
      </c>
      <c r="O4271" t="s">
        <v>204</v>
      </c>
    </row>
    <row r="4272" spans="1:15" x14ac:dyDescent="0.25">
      <c r="A4272" t="s">
        <v>40</v>
      </c>
      <c r="C4272" t="s">
        <v>238</v>
      </c>
      <c r="D4272">
        <f t="shared" si="66"/>
        <v>10</v>
      </c>
      <c r="E4272" t="s">
        <v>202</v>
      </c>
      <c r="F4272" t="s">
        <v>240</v>
      </c>
      <c r="G4272">
        <v>7254.29</v>
      </c>
      <c r="H4272" s="1">
        <v>43346</v>
      </c>
      <c r="I4272" t="s">
        <v>31</v>
      </c>
      <c r="J4272">
        <v>19</v>
      </c>
      <c r="M4272" t="s">
        <v>4790</v>
      </c>
      <c r="N4272">
        <v>990.55</v>
      </c>
      <c r="O4272" t="s">
        <v>204</v>
      </c>
    </row>
    <row r="4273" spans="1:15" hidden="1" x14ac:dyDescent="0.25">
      <c r="A4273" t="s">
        <v>14</v>
      </c>
      <c r="B4273">
        <v>1</v>
      </c>
      <c r="C4273" t="s">
        <v>151</v>
      </c>
      <c r="D4273">
        <f t="shared" si="66"/>
        <v>10</v>
      </c>
      <c r="E4273" t="s">
        <v>17</v>
      </c>
      <c r="F4273" t="s">
        <v>153</v>
      </c>
      <c r="G4273">
        <v>2362.87</v>
      </c>
      <c r="H4273" s="1">
        <v>43346</v>
      </c>
      <c r="I4273" t="s">
        <v>19</v>
      </c>
      <c r="J4273">
        <v>21</v>
      </c>
      <c r="K4273" t="s">
        <v>1406</v>
      </c>
      <c r="L4273" t="s">
        <v>58</v>
      </c>
      <c r="M4273" t="s">
        <v>4791</v>
      </c>
      <c r="N4273">
        <v>30.04</v>
      </c>
      <c r="O4273" t="s">
        <v>23</v>
      </c>
    </row>
    <row r="4274" spans="1:15" hidden="1" x14ac:dyDescent="0.25">
      <c r="A4274" t="s">
        <v>14</v>
      </c>
      <c r="B4274">
        <v>1</v>
      </c>
      <c r="C4274" t="s">
        <v>378</v>
      </c>
      <c r="D4274">
        <f t="shared" si="66"/>
        <v>10</v>
      </c>
      <c r="E4274" t="s">
        <v>24</v>
      </c>
      <c r="F4274" t="s">
        <v>380</v>
      </c>
      <c r="G4274">
        <v>2412.0100000000002</v>
      </c>
      <c r="H4274" s="1">
        <v>43346</v>
      </c>
      <c r="I4274" t="s">
        <v>19</v>
      </c>
      <c r="J4274">
        <v>41</v>
      </c>
      <c r="K4274" t="s">
        <v>1690</v>
      </c>
      <c r="L4274" t="s">
        <v>50</v>
      </c>
      <c r="M4274" t="s">
        <v>4792</v>
      </c>
      <c r="N4274">
        <v>23.84</v>
      </c>
      <c r="O4274" t="s">
        <v>23</v>
      </c>
    </row>
    <row r="4275" spans="1:15" hidden="1" x14ac:dyDescent="0.25">
      <c r="A4275" t="s">
        <v>14</v>
      </c>
      <c r="B4275">
        <v>1</v>
      </c>
      <c r="C4275" t="s">
        <v>255</v>
      </c>
      <c r="D4275">
        <f t="shared" si="66"/>
        <v>9</v>
      </c>
      <c r="E4275" t="s">
        <v>24</v>
      </c>
      <c r="F4275" t="s">
        <v>257</v>
      </c>
      <c r="G4275">
        <v>4080.59</v>
      </c>
      <c r="H4275" s="1">
        <v>43346</v>
      </c>
      <c r="I4275" t="s">
        <v>19</v>
      </c>
      <c r="J4275">
        <v>34</v>
      </c>
      <c r="K4275" t="s">
        <v>2180</v>
      </c>
      <c r="L4275" t="s">
        <v>259</v>
      </c>
      <c r="M4275" t="s">
        <v>4793</v>
      </c>
      <c r="N4275">
        <v>65.95</v>
      </c>
      <c r="O4275" t="s">
        <v>23</v>
      </c>
    </row>
    <row r="4276" spans="1:15" hidden="1" x14ac:dyDescent="0.25">
      <c r="A4276" t="s">
        <v>40</v>
      </c>
      <c r="C4276" t="s">
        <v>302</v>
      </c>
      <c r="D4276">
        <f t="shared" si="66"/>
        <v>10</v>
      </c>
      <c r="E4276" t="s">
        <v>43</v>
      </c>
      <c r="F4276" t="s">
        <v>304</v>
      </c>
      <c r="G4276">
        <v>11409.84</v>
      </c>
      <c r="H4276" s="1">
        <v>43346</v>
      </c>
      <c r="I4276" t="s">
        <v>31</v>
      </c>
      <c r="J4276">
        <v>21</v>
      </c>
      <c r="M4276" t="s">
        <v>4794</v>
      </c>
      <c r="N4276">
        <v>40</v>
      </c>
      <c r="O4276" t="s">
        <v>23</v>
      </c>
    </row>
    <row r="4277" spans="1:15" x14ac:dyDescent="0.25">
      <c r="A4277" t="s">
        <v>40</v>
      </c>
      <c r="C4277" t="s">
        <v>60</v>
      </c>
      <c r="D4277">
        <f t="shared" si="66"/>
        <v>9</v>
      </c>
      <c r="E4277" t="s">
        <v>202</v>
      </c>
      <c r="F4277" t="s">
        <v>30</v>
      </c>
      <c r="G4277">
        <v>9318.52</v>
      </c>
      <c r="H4277" s="1">
        <v>43346</v>
      </c>
      <c r="I4277" t="s">
        <v>31</v>
      </c>
      <c r="J4277">
        <v>40</v>
      </c>
      <c r="M4277" t="s">
        <v>4794</v>
      </c>
      <c r="N4277">
        <v>2280.36</v>
      </c>
      <c r="O4277" t="s">
        <v>204</v>
      </c>
    </row>
    <row r="4278" spans="1:15" hidden="1" x14ac:dyDescent="0.25">
      <c r="A4278" t="s">
        <v>40</v>
      </c>
      <c r="C4278" t="s">
        <v>243</v>
      </c>
      <c r="D4278">
        <f t="shared" si="66"/>
        <v>10</v>
      </c>
      <c r="E4278" t="s">
        <v>43</v>
      </c>
      <c r="F4278" t="s">
        <v>245</v>
      </c>
      <c r="G4278">
        <v>36237.93</v>
      </c>
      <c r="H4278" s="1">
        <v>43346</v>
      </c>
      <c r="I4278" t="s">
        <v>31</v>
      </c>
      <c r="J4278">
        <v>28</v>
      </c>
      <c r="M4278" t="s">
        <v>4794</v>
      </c>
      <c r="N4278">
        <v>20</v>
      </c>
      <c r="O4278" t="s">
        <v>23</v>
      </c>
    </row>
    <row r="4279" spans="1:15" x14ac:dyDescent="0.25">
      <c r="A4279" t="s">
        <v>40</v>
      </c>
      <c r="C4279" t="s">
        <v>423</v>
      </c>
      <c r="D4279">
        <f t="shared" si="66"/>
        <v>10</v>
      </c>
      <c r="E4279" t="s">
        <v>202</v>
      </c>
      <c r="F4279" t="s">
        <v>425</v>
      </c>
      <c r="G4279">
        <v>6809.38</v>
      </c>
      <c r="H4279" s="1">
        <v>43346</v>
      </c>
      <c r="I4279" t="s">
        <v>19</v>
      </c>
      <c r="J4279">
        <v>30</v>
      </c>
      <c r="M4279" t="s">
        <v>4794</v>
      </c>
      <c r="N4279">
        <v>1636.72</v>
      </c>
      <c r="O4279" t="s">
        <v>204</v>
      </c>
    </row>
    <row r="4280" spans="1:15" hidden="1" x14ac:dyDescent="0.25">
      <c r="A4280" t="s">
        <v>14</v>
      </c>
      <c r="B4280">
        <v>1</v>
      </c>
      <c r="C4280" t="s">
        <v>103</v>
      </c>
      <c r="D4280">
        <f t="shared" si="66"/>
        <v>10</v>
      </c>
      <c r="E4280" t="s">
        <v>17</v>
      </c>
      <c r="F4280" t="s">
        <v>105</v>
      </c>
      <c r="G4280">
        <v>4141.22</v>
      </c>
      <c r="H4280" s="1">
        <v>43346</v>
      </c>
      <c r="I4280" t="s">
        <v>19</v>
      </c>
      <c r="J4280">
        <v>25</v>
      </c>
      <c r="K4280" t="s">
        <v>663</v>
      </c>
      <c r="L4280" t="s">
        <v>26</v>
      </c>
      <c r="M4280" t="s">
        <v>4795</v>
      </c>
      <c r="N4280">
        <v>13.36</v>
      </c>
      <c r="O4280" t="s">
        <v>23</v>
      </c>
    </row>
    <row r="4281" spans="1:15" hidden="1" x14ac:dyDescent="0.25">
      <c r="A4281" t="s">
        <v>14</v>
      </c>
      <c r="B4281">
        <v>1</v>
      </c>
      <c r="C4281" t="s">
        <v>181</v>
      </c>
      <c r="D4281">
        <f t="shared" si="66"/>
        <v>10</v>
      </c>
      <c r="E4281" t="s">
        <v>17</v>
      </c>
      <c r="F4281" t="s">
        <v>183</v>
      </c>
      <c r="G4281">
        <v>5194.37</v>
      </c>
      <c r="H4281" s="1">
        <v>43346</v>
      </c>
      <c r="I4281" t="s">
        <v>31</v>
      </c>
      <c r="J4281">
        <v>27</v>
      </c>
      <c r="K4281" t="s">
        <v>1979</v>
      </c>
      <c r="L4281" t="s">
        <v>50</v>
      </c>
      <c r="M4281" t="s">
        <v>4796</v>
      </c>
      <c r="N4281">
        <v>11.89</v>
      </c>
      <c r="O4281" t="s">
        <v>23</v>
      </c>
    </row>
    <row r="4282" spans="1:15" hidden="1" x14ac:dyDescent="0.25">
      <c r="A4282" t="s">
        <v>40</v>
      </c>
      <c r="C4282" t="s">
        <v>273</v>
      </c>
      <c r="D4282">
        <f t="shared" si="66"/>
        <v>9</v>
      </c>
      <c r="E4282" t="s">
        <v>62</v>
      </c>
      <c r="F4282" t="s">
        <v>275</v>
      </c>
      <c r="G4282">
        <v>3819.4</v>
      </c>
      <c r="H4282" s="1">
        <v>43346</v>
      </c>
      <c r="I4282" t="s">
        <v>19</v>
      </c>
      <c r="J4282">
        <v>30</v>
      </c>
      <c r="M4282" t="s">
        <v>4797</v>
      </c>
      <c r="N4282">
        <v>55</v>
      </c>
      <c r="O4282" t="s">
        <v>23</v>
      </c>
    </row>
    <row r="4283" spans="1:15" hidden="1" x14ac:dyDescent="0.25">
      <c r="A4283" t="s">
        <v>40</v>
      </c>
      <c r="C4283" t="s">
        <v>165</v>
      </c>
      <c r="D4283">
        <f t="shared" si="66"/>
        <v>10</v>
      </c>
      <c r="E4283" t="s">
        <v>62</v>
      </c>
      <c r="F4283" t="s">
        <v>167</v>
      </c>
      <c r="G4283">
        <v>4120.09</v>
      </c>
      <c r="H4283" s="1">
        <v>43346</v>
      </c>
      <c r="I4283" t="s">
        <v>19</v>
      </c>
      <c r="J4283">
        <v>20</v>
      </c>
      <c r="M4283" t="s">
        <v>4797</v>
      </c>
      <c r="N4283">
        <v>181</v>
      </c>
      <c r="O4283" t="s">
        <v>23</v>
      </c>
    </row>
    <row r="4284" spans="1:15" hidden="1" x14ac:dyDescent="0.25">
      <c r="A4284" t="s">
        <v>40</v>
      </c>
      <c r="C4284" t="s">
        <v>228</v>
      </c>
      <c r="D4284">
        <f t="shared" si="66"/>
        <v>10</v>
      </c>
      <c r="E4284" t="s">
        <v>43</v>
      </c>
      <c r="F4284" t="s">
        <v>230</v>
      </c>
      <c r="G4284">
        <v>7092</v>
      </c>
      <c r="H4284" s="1">
        <v>43346</v>
      </c>
      <c r="I4284" t="s">
        <v>19</v>
      </c>
      <c r="J4284">
        <v>23</v>
      </c>
      <c r="M4284" t="s">
        <v>4797</v>
      </c>
      <c r="N4284">
        <v>22</v>
      </c>
      <c r="O4284" t="s">
        <v>23</v>
      </c>
    </row>
    <row r="4285" spans="1:15" hidden="1" x14ac:dyDescent="0.25">
      <c r="A4285" t="s">
        <v>14</v>
      </c>
      <c r="B4285">
        <v>1</v>
      </c>
      <c r="C4285" t="s">
        <v>350</v>
      </c>
      <c r="D4285">
        <f t="shared" si="66"/>
        <v>9</v>
      </c>
      <c r="E4285" t="s">
        <v>24</v>
      </c>
      <c r="F4285" t="s">
        <v>30</v>
      </c>
      <c r="G4285">
        <v>34312.54</v>
      </c>
      <c r="H4285" s="1">
        <v>43346</v>
      </c>
      <c r="I4285" t="s">
        <v>31</v>
      </c>
      <c r="J4285">
        <v>21</v>
      </c>
      <c r="K4285" t="s">
        <v>2889</v>
      </c>
      <c r="L4285" t="s">
        <v>50</v>
      </c>
      <c r="M4285" t="s">
        <v>4798</v>
      </c>
      <c r="N4285">
        <v>70.66</v>
      </c>
      <c r="O4285" t="s">
        <v>23</v>
      </c>
    </row>
    <row r="4286" spans="1:15" hidden="1" x14ac:dyDescent="0.25">
      <c r="A4286" t="s">
        <v>14</v>
      </c>
      <c r="B4286">
        <v>1</v>
      </c>
      <c r="C4286" t="s">
        <v>28</v>
      </c>
      <c r="D4286">
        <f t="shared" si="66"/>
        <v>10</v>
      </c>
      <c r="E4286" t="s">
        <v>17</v>
      </c>
      <c r="F4286" t="s">
        <v>30</v>
      </c>
      <c r="G4286">
        <v>1646.26</v>
      </c>
      <c r="H4286" s="1">
        <v>43346</v>
      </c>
      <c r="I4286" t="s">
        <v>31</v>
      </c>
      <c r="J4286">
        <v>38</v>
      </c>
      <c r="K4286" t="s">
        <v>635</v>
      </c>
      <c r="L4286" t="s">
        <v>26</v>
      </c>
      <c r="M4286" t="s">
        <v>4799</v>
      </c>
      <c r="N4286">
        <v>5.81</v>
      </c>
      <c r="O4286" t="s">
        <v>23</v>
      </c>
    </row>
    <row r="4287" spans="1:15" hidden="1" x14ac:dyDescent="0.25">
      <c r="A4287" t="s">
        <v>14</v>
      </c>
      <c r="B4287">
        <v>0</v>
      </c>
      <c r="C4287" t="s">
        <v>176</v>
      </c>
      <c r="D4287">
        <f t="shared" si="66"/>
        <v>10</v>
      </c>
      <c r="E4287" t="s">
        <v>17</v>
      </c>
      <c r="F4287" t="s">
        <v>178</v>
      </c>
      <c r="G4287">
        <v>5244.74</v>
      </c>
      <c r="H4287" s="1">
        <v>43346</v>
      </c>
      <c r="I4287" t="s">
        <v>19</v>
      </c>
      <c r="J4287">
        <v>20</v>
      </c>
      <c r="K4287" t="s">
        <v>4800</v>
      </c>
      <c r="L4287" t="s">
        <v>26</v>
      </c>
      <c r="M4287" t="s">
        <v>4801</v>
      </c>
      <c r="N4287">
        <v>8.68</v>
      </c>
      <c r="O4287" t="s">
        <v>23</v>
      </c>
    </row>
    <row r="4288" spans="1:15" hidden="1" x14ac:dyDescent="0.25">
      <c r="A4288" t="s">
        <v>40</v>
      </c>
      <c r="C4288" t="s">
        <v>791</v>
      </c>
      <c r="D4288">
        <f t="shared" si="66"/>
        <v>10</v>
      </c>
      <c r="E4288" t="s">
        <v>43</v>
      </c>
      <c r="F4288" t="s">
        <v>793</v>
      </c>
      <c r="G4288">
        <v>110168.62</v>
      </c>
      <c r="H4288" s="1">
        <v>43346</v>
      </c>
      <c r="I4288" t="s">
        <v>31</v>
      </c>
      <c r="J4288">
        <v>42</v>
      </c>
      <c r="M4288" t="s">
        <v>4802</v>
      </c>
      <c r="N4288">
        <v>193</v>
      </c>
      <c r="O4288" t="s">
        <v>23</v>
      </c>
    </row>
    <row r="4289" spans="1:15" hidden="1" x14ac:dyDescent="0.25">
      <c r="A4289" t="s">
        <v>14</v>
      </c>
      <c r="B4289">
        <v>1</v>
      </c>
      <c r="C4289" t="s">
        <v>138</v>
      </c>
      <c r="D4289">
        <f t="shared" si="66"/>
        <v>10</v>
      </c>
      <c r="E4289" t="s">
        <v>24</v>
      </c>
      <c r="F4289" t="s">
        <v>140</v>
      </c>
      <c r="G4289">
        <v>20777.52</v>
      </c>
      <c r="H4289" s="1">
        <v>43346</v>
      </c>
      <c r="I4289" t="s">
        <v>19</v>
      </c>
      <c r="J4289">
        <v>34</v>
      </c>
      <c r="K4289" t="s">
        <v>359</v>
      </c>
      <c r="L4289" t="s">
        <v>26</v>
      </c>
      <c r="M4289" t="s">
        <v>4803</v>
      </c>
      <c r="N4289">
        <v>9.3000000000000007</v>
      </c>
      <c r="O4289" t="s">
        <v>23</v>
      </c>
    </row>
    <row r="4290" spans="1:15" hidden="1" x14ac:dyDescent="0.25">
      <c r="A4290" t="s">
        <v>14</v>
      </c>
      <c r="B4290">
        <v>1</v>
      </c>
      <c r="C4290" t="s">
        <v>121</v>
      </c>
      <c r="D4290">
        <f t="shared" si="66"/>
        <v>10</v>
      </c>
      <c r="E4290" t="s">
        <v>17</v>
      </c>
      <c r="F4290" t="s">
        <v>123</v>
      </c>
      <c r="G4290">
        <v>2695.99</v>
      </c>
      <c r="H4290" s="1">
        <v>43346</v>
      </c>
      <c r="I4290" t="s">
        <v>31</v>
      </c>
      <c r="J4290">
        <v>31</v>
      </c>
      <c r="K4290" t="s">
        <v>1172</v>
      </c>
      <c r="L4290" t="s">
        <v>26</v>
      </c>
      <c r="M4290" t="s">
        <v>4804</v>
      </c>
      <c r="N4290">
        <v>34.78</v>
      </c>
      <c r="O4290" t="s">
        <v>23</v>
      </c>
    </row>
    <row r="4291" spans="1:15" hidden="1" x14ac:dyDescent="0.25">
      <c r="A4291" t="s">
        <v>40</v>
      </c>
      <c r="C4291" t="s">
        <v>649</v>
      </c>
      <c r="D4291">
        <f t="shared" ref="D4291:D4354" si="67">LEN(C4291)-4</f>
        <v>10</v>
      </c>
      <c r="E4291" t="s">
        <v>43</v>
      </c>
      <c r="F4291" t="s">
        <v>651</v>
      </c>
      <c r="G4291">
        <v>7775.98</v>
      </c>
      <c r="H4291" s="1">
        <v>43346</v>
      </c>
      <c r="I4291" t="s">
        <v>19</v>
      </c>
      <c r="J4291">
        <v>25</v>
      </c>
      <c r="M4291" t="s">
        <v>4805</v>
      </c>
      <c r="N4291">
        <v>172</v>
      </c>
      <c r="O4291" t="s">
        <v>23</v>
      </c>
    </row>
    <row r="4292" spans="1:15" hidden="1" x14ac:dyDescent="0.25">
      <c r="A4292" t="s">
        <v>40</v>
      </c>
      <c r="C4292" t="s">
        <v>471</v>
      </c>
      <c r="D4292">
        <f t="shared" si="67"/>
        <v>10</v>
      </c>
      <c r="E4292" t="s">
        <v>43</v>
      </c>
      <c r="F4292" t="s">
        <v>178</v>
      </c>
      <c r="G4292">
        <v>4528.54</v>
      </c>
      <c r="H4292" s="1">
        <v>43346</v>
      </c>
      <c r="I4292" t="s">
        <v>19</v>
      </c>
      <c r="J4292">
        <v>19</v>
      </c>
      <c r="M4292" t="s">
        <v>4805</v>
      </c>
      <c r="N4292">
        <v>36</v>
      </c>
      <c r="O4292" t="s">
        <v>23</v>
      </c>
    </row>
    <row r="4293" spans="1:15" hidden="1" x14ac:dyDescent="0.25">
      <c r="A4293" t="s">
        <v>40</v>
      </c>
      <c r="C4293" t="s">
        <v>91</v>
      </c>
      <c r="D4293">
        <f t="shared" si="67"/>
        <v>10</v>
      </c>
      <c r="E4293" t="s">
        <v>43</v>
      </c>
      <c r="F4293" t="s">
        <v>93</v>
      </c>
      <c r="G4293">
        <v>3015.41</v>
      </c>
      <c r="H4293" s="1">
        <v>43346</v>
      </c>
      <c r="I4293" t="s">
        <v>19</v>
      </c>
      <c r="J4293">
        <v>24</v>
      </c>
      <c r="M4293" t="s">
        <v>4805</v>
      </c>
      <c r="N4293">
        <v>53</v>
      </c>
      <c r="O4293" t="s">
        <v>23</v>
      </c>
    </row>
    <row r="4294" spans="1:15" x14ac:dyDescent="0.25">
      <c r="A4294" t="s">
        <v>40</v>
      </c>
      <c r="C4294" t="s">
        <v>320</v>
      </c>
      <c r="D4294">
        <f t="shared" si="67"/>
        <v>9</v>
      </c>
      <c r="E4294" t="s">
        <v>202</v>
      </c>
      <c r="F4294" t="s">
        <v>322</v>
      </c>
      <c r="G4294">
        <v>12017.2</v>
      </c>
      <c r="H4294" s="1">
        <v>43346</v>
      </c>
      <c r="I4294" t="s">
        <v>31</v>
      </c>
      <c r="J4294">
        <v>28</v>
      </c>
      <c r="M4294" t="s">
        <v>4805</v>
      </c>
      <c r="N4294">
        <v>2538.6799999999998</v>
      </c>
      <c r="O4294" t="s">
        <v>204</v>
      </c>
    </row>
    <row r="4295" spans="1:15" x14ac:dyDescent="0.25">
      <c r="A4295" t="s">
        <v>40</v>
      </c>
      <c r="C4295" t="s">
        <v>124</v>
      </c>
      <c r="D4295">
        <f t="shared" si="67"/>
        <v>10</v>
      </c>
      <c r="E4295" t="s">
        <v>202</v>
      </c>
      <c r="F4295" t="s">
        <v>126</v>
      </c>
      <c r="G4295">
        <v>10636.12</v>
      </c>
      <c r="H4295" s="1">
        <v>43346</v>
      </c>
      <c r="I4295" t="s">
        <v>19</v>
      </c>
      <c r="J4295">
        <v>19</v>
      </c>
      <c r="M4295" t="s">
        <v>4805</v>
      </c>
      <c r="N4295">
        <v>3977.46</v>
      </c>
      <c r="O4295" t="s">
        <v>204</v>
      </c>
    </row>
    <row r="4296" spans="1:15" hidden="1" x14ac:dyDescent="0.25">
      <c r="A4296" t="s">
        <v>14</v>
      </c>
      <c r="B4296">
        <v>1</v>
      </c>
      <c r="C4296" t="s">
        <v>76</v>
      </c>
      <c r="D4296">
        <f t="shared" si="67"/>
        <v>10</v>
      </c>
      <c r="E4296" t="s">
        <v>17</v>
      </c>
      <c r="F4296" t="s">
        <v>78</v>
      </c>
      <c r="G4296">
        <v>3151.83</v>
      </c>
      <c r="H4296" s="1">
        <v>43346</v>
      </c>
      <c r="I4296" t="s">
        <v>31</v>
      </c>
      <c r="J4296">
        <v>30</v>
      </c>
      <c r="K4296" t="s">
        <v>4766</v>
      </c>
      <c r="L4296" t="s">
        <v>26</v>
      </c>
      <c r="M4296" t="s">
        <v>4806</v>
      </c>
      <c r="N4296">
        <v>24.43</v>
      </c>
      <c r="O4296" t="s">
        <v>23</v>
      </c>
    </row>
    <row r="4297" spans="1:15" hidden="1" x14ac:dyDescent="0.25">
      <c r="A4297" t="s">
        <v>14</v>
      </c>
      <c r="B4297">
        <v>1</v>
      </c>
      <c r="C4297" t="s">
        <v>28</v>
      </c>
      <c r="D4297">
        <f t="shared" si="67"/>
        <v>10</v>
      </c>
      <c r="E4297" t="s">
        <v>17</v>
      </c>
      <c r="F4297" t="s">
        <v>30</v>
      </c>
      <c r="G4297">
        <v>1641.73</v>
      </c>
      <c r="H4297" s="1">
        <v>43346</v>
      </c>
      <c r="I4297" t="s">
        <v>31</v>
      </c>
      <c r="J4297">
        <v>38</v>
      </c>
      <c r="K4297" t="s">
        <v>4807</v>
      </c>
      <c r="L4297" t="s">
        <v>26</v>
      </c>
      <c r="M4297" t="s">
        <v>4808</v>
      </c>
      <c r="N4297">
        <v>4.53</v>
      </c>
      <c r="O4297" t="s">
        <v>23</v>
      </c>
    </row>
    <row r="4298" spans="1:15" hidden="1" x14ac:dyDescent="0.25">
      <c r="A4298" t="s">
        <v>14</v>
      </c>
      <c r="B4298">
        <v>1</v>
      </c>
      <c r="C4298" t="s">
        <v>630</v>
      </c>
      <c r="D4298">
        <f t="shared" si="67"/>
        <v>10</v>
      </c>
      <c r="E4298" t="s">
        <v>24</v>
      </c>
      <c r="F4298" t="s">
        <v>632</v>
      </c>
      <c r="G4298">
        <v>3490.33</v>
      </c>
      <c r="H4298" s="1">
        <v>43346</v>
      </c>
      <c r="I4298" t="s">
        <v>31</v>
      </c>
      <c r="J4298">
        <v>22</v>
      </c>
      <c r="K4298" t="s">
        <v>2292</v>
      </c>
      <c r="L4298" t="s">
        <v>26</v>
      </c>
      <c r="M4298" t="s">
        <v>4809</v>
      </c>
      <c r="N4298">
        <v>15.4</v>
      </c>
      <c r="O4298" t="s">
        <v>23</v>
      </c>
    </row>
    <row r="4299" spans="1:15" hidden="1" x14ac:dyDescent="0.25">
      <c r="A4299" t="s">
        <v>14</v>
      </c>
      <c r="B4299">
        <v>1</v>
      </c>
      <c r="C4299" t="s">
        <v>267</v>
      </c>
      <c r="D4299">
        <f t="shared" si="67"/>
        <v>10</v>
      </c>
      <c r="E4299" t="s">
        <v>17</v>
      </c>
      <c r="F4299" t="s">
        <v>269</v>
      </c>
      <c r="G4299">
        <v>2353.7199999999998</v>
      </c>
      <c r="H4299" s="1">
        <v>43346</v>
      </c>
      <c r="I4299" t="s">
        <v>19</v>
      </c>
      <c r="J4299">
        <v>18</v>
      </c>
      <c r="K4299" t="s">
        <v>4810</v>
      </c>
      <c r="L4299" t="s">
        <v>142</v>
      </c>
      <c r="M4299" t="s">
        <v>4811</v>
      </c>
      <c r="N4299">
        <v>23.03</v>
      </c>
      <c r="O4299" t="s">
        <v>23</v>
      </c>
    </row>
    <row r="4300" spans="1:15" hidden="1" x14ac:dyDescent="0.25">
      <c r="A4300" t="s">
        <v>40</v>
      </c>
      <c r="C4300" t="s">
        <v>413</v>
      </c>
      <c r="D4300">
        <f t="shared" si="67"/>
        <v>8</v>
      </c>
      <c r="E4300" t="s">
        <v>43</v>
      </c>
      <c r="F4300" t="s">
        <v>414</v>
      </c>
      <c r="G4300">
        <v>6508.94</v>
      </c>
      <c r="H4300" s="1">
        <v>43346</v>
      </c>
      <c r="I4300" t="s">
        <v>31</v>
      </c>
      <c r="J4300">
        <v>18</v>
      </c>
      <c r="M4300" t="s">
        <v>4812</v>
      </c>
      <c r="N4300">
        <v>55</v>
      </c>
      <c r="O4300" t="s">
        <v>23</v>
      </c>
    </row>
    <row r="4301" spans="1:15" hidden="1" x14ac:dyDescent="0.25">
      <c r="A4301" t="s">
        <v>14</v>
      </c>
      <c r="B4301">
        <v>1</v>
      </c>
      <c r="C4301" t="s">
        <v>91</v>
      </c>
      <c r="D4301">
        <f t="shared" si="67"/>
        <v>10</v>
      </c>
      <c r="E4301" t="s">
        <v>17</v>
      </c>
      <c r="F4301" t="s">
        <v>93</v>
      </c>
      <c r="G4301">
        <v>2997.29</v>
      </c>
      <c r="H4301" s="1">
        <v>43346</v>
      </c>
      <c r="I4301" t="s">
        <v>19</v>
      </c>
      <c r="J4301">
        <v>24</v>
      </c>
      <c r="K4301" t="s">
        <v>144</v>
      </c>
      <c r="L4301" t="s">
        <v>50</v>
      </c>
      <c r="M4301" t="s">
        <v>4813</v>
      </c>
      <c r="N4301">
        <v>18.12</v>
      </c>
      <c r="O4301" t="s">
        <v>23</v>
      </c>
    </row>
    <row r="4302" spans="1:15" hidden="1" x14ac:dyDescent="0.25">
      <c r="A4302" t="s">
        <v>14</v>
      </c>
      <c r="B4302">
        <v>0</v>
      </c>
      <c r="C4302" t="s">
        <v>91</v>
      </c>
      <c r="D4302">
        <f t="shared" si="67"/>
        <v>10</v>
      </c>
      <c r="E4302" t="s">
        <v>24</v>
      </c>
      <c r="F4302" t="s">
        <v>93</v>
      </c>
      <c r="G4302">
        <v>2975.05</v>
      </c>
      <c r="H4302" s="1">
        <v>43346</v>
      </c>
      <c r="I4302" t="s">
        <v>19</v>
      </c>
      <c r="J4302">
        <v>24</v>
      </c>
      <c r="K4302" t="s">
        <v>2178</v>
      </c>
      <c r="L4302" t="s">
        <v>50</v>
      </c>
      <c r="M4302" t="s">
        <v>4814</v>
      </c>
      <c r="N4302">
        <v>22.24</v>
      </c>
      <c r="O4302" t="s">
        <v>23</v>
      </c>
    </row>
    <row r="4303" spans="1:15" hidden="1" x14ac:dyDescent="0.25">
      <c r="A4303" t="s">
        <v>40</v>
      </c>
      <c r="C4303" t="s">
        <v>315</v>
      </c>
      <c r="D4303">
        <f t="shared" si="67"/>
        <v>10</v>
      </c>
      <c r="E4303" t="s">
        <v>43</v>
      </c>
      <c r="F4303" t="s">
        <v>299</v>
      </c>
      <c r="G4303">
        <v>4610.18</v>
      </c>
      <c r="H4303" s="1">
        <v>43346</v>
      </c>
      <c r="I4303" t="s">
        <v>31</v>
      </c>
      <c r="J4303">
        <v>69</v>
      </c>
      <c r="M4303" t="s">
        <v>4815</v>
      </c>
      <c r="N4303">
        <v>64</v>
      </c>
      <c r="O4303" t="s">
        <v>23</v>
      </c>
    </row>
    <row r="4304" spans="1:15" hidden="1" x14ac:dyDescent="0.25">
      <c r="A4304" t="s">
        <v>40</v>
      </c>
      <c r="C4304" t="s">
        <v>791</v>
      </c>
      <c r="D4304">
        <f t="shared" si="67"/>
        <v>10</v>
      </c>
      <c r="E4304" t="s">
        <v>43</v>
      </c>
      <c r="F4304" t="s">
        <v>793</v>
      </c>
      <c r="G4304">
        <v>110135.62</v>
      </c>
      <c r="H4304" s="1">
        <v>43346</v>
      </c>
      <c r="I4304" t="s">
        <v>31</v>
      </c>
      <c r="J4304">
        <v>42</v>
      </c>
      <c r="M4304" t="s">
        <v>4815</v>
      </c>
      <c r="N4304">
        <v>33</v>
      </c>
      <c r="O4304" t="s">
        <v>23</v>
      </c>
    </row>
    <row r="4305" spans="1:15" hidden="1" x14ac:dyDescent="0.25">
      <c r="A4305" t="s">
        <v>40</v>
      </c>
      <c r="C4305" t="s">
        <v>160</v>
      </c>
      <c r="D4305">
        <f t="shared" si="67"/>
        <v>9</v>
      </c>
      <c r="E4305" t="s">
        <v>43</v>
      </c>
      <c r="F4305" t="s">
        <v>162</v>
      </c>
      <c r="G4305">
        <v>1948.47</v>
      </c>
      <c r="H4305" s="1">
        <v>43346</v>
      </c>
      <c r="I4305" t="s">
        <v>19</v>
      </c>
      <c r="J4305">
        <v>18</v>
      </c>
      <c r="M4305" t="s">
        <v>4815</v>
      </c>
      <c r="N4305">
        <v>61</v>
      </c>
      <c r="O4305" t="s">
        <v>23</v>
      </c>
    </row>
    <row r="4306" spans="1:15" hidden="1" x14ac:dyDescent="0.25">
      <c r="A4306" t="s">
        <v>14</v>
      </c>
      <c r="B4306">
        <v>0</v>
      </c>
      <c r="C4306" t="s">
        <v>138</v>
      </c>
      <c r="D4306">
        <f t="shared" si="67"/>
        <v>10</v>
      </c>
      <c r="E4306" t="s">
        <v>24</v>
      </c>
      <c r="F4306" t="s">
        <v>140</v>
      </c>
      <c r="G4306">
        <v>20734.41</v>
      </c>
      <c r="H4306" s="1">
        <v>43346</v>
      </c>
      <c r="I4306" t="s">
        <v>19</v>
      </c>
      <c r="J4306">
        <v>34</v>
      </c>
      <c r="K4306" t="s">
        <v>463</v>
      </c>
      <c r="L4306" t="s">
        <v>142</v>
      </c>
      <c r="M4306" t="s">
        <v>4816</v>
      </c>
      <c r="N4306">
        <v>43.11</v>
      </c>
      <c r="O4306" t="s">
        <v>23</v>
      </c>
    </row>
    <row r="4307" spans="1:15" hidden="1" x14ac:dyDescent="0.25">
      <c r="A4307" t="s">
        <v>14</v>
      </c>
      <c r="B4307">
        <v>1</v>
      </c>
      <c r="C4307" t="s">
        <v>354</v>
      </c>
      <c r="D4307">
        <f t="shared" si="67"/>
        <v>8</v>
      </c>
      <c r="E4307" t="s">
        <v>17</v>
      </c>
      <c r="F4307" t="s">
        <v>356</v>
      </c>
      <c r="G4307">
        <v>4003.94</v>
      </c>
      <c r="H4307" s="1">
        <v>43346</v>
      </c>
      <c r="I4307" t="s">
        <v>31</v>
      </c>
      <c r="J4307">
        <v>28</v>
      </c>
      <c r="K4307" t="s">
        <v>1449</v>
      </c>
      <c r="L4307" t="s">
        <v>26</v>
      </c>
      <c r="M4307" t="s">
        <v>4817</v>
      </c>
      <c r="N4307">
        <v>15.59</v>
      </c>
      <c r="O4307" t="s">
        <v>23</v>
      </c>
    </row>
    <row r="4308" spans="1:15" hidden="1" x14ac:dyDescent="0.25">
      <c r="A4308" t="s">
        <v>14</v>
      </c>
      <c r="B4308">
        <v>1</v>
      </c>
      <c r="C4308" t="s">
        <v>117</v>
      </c>
      <c r="D4308">
        <f t="shared" si="67"/>
        <v>9</v>
      </c>
      <c r="E4308" t="s">
        <v>24</v>
      </c>
      <c r="F4308" t="s">
        <v>119</v>
      </c>
      <c r="G4308">
        <v>6630.94</v>
      </c>
      <c r="H4308" s="1">
        <v>43346</v>
      </c>
      <c r="I4308" t="s">
        <v>19</v>
      </c>
      <c r="J4308">
        <v>39</v>
      </c>
      <c r="K4308" t="s">
        <v>4818</v>
      </c>
      <c r="L4308" t="s">
        <v>26</v>
      </c>
      <c r="M4308" t="s">
        <v>4819</v>
      </c>
      <c r="N4308">
        <v>24.1</v>
      </c>
      <c r="O4308" t="s">
        <v>23</v>
      </c>
    </row>
    <row r="4309" spans="1:15" hidden="1" x14ac:dyDescent="0.25">
      <c r="A4309" t="s">
        <v>40</v>
      </c>
      <c r="C4309" t="s">
        <v>545</v>
      </c>
      <c r="D4309">
        <f t="shared" si="67"/>
        <v>10</v>
      </c>
      <c r="E4309" t="s">
        <v>43</v>
      </c>
      <c r="F4309" t="s">
        <v>547</v>
      </c>
      <c r="G4309">
        <v>4847.33</v>
      </c>
      <c r="H4309" s="1">
        <v>43346</v>
      </c>
      <c r="I4309" t="s">
        <v>31</v>
      </c>
      <c r="J4309">
        <v>31</v>
      </c>
      <c r="M4309" t="s">
        <v>4820</v>
      </c>
      <c r="N4309">
        <v>187</v>
      </c>
      <c r="O4309" t="s">
        <v>23</v>
      </c>
    </row>
    <row r="4310" spans="1:15" hidden="1" x14ac:dyDescent="0.25">
      <c r="A4310" t="s">
        <v>14</v>
      </c>
      <c r="B4310">
        <v>1</v>
      </c>
      <c r="C4310" t="s">
        <v>165</v>
      </c>
      <c r="D4310">
        <f t="shared" si="67"/>
        <v>10</v>
      </c>
      <c r="E4310" t="s">
        <v>17</v>
      </c>
      <c r="F4310" t="s">
        <v>167</v>
      </c>
      <c r="G4310">
        <v>4068.4</v>
      </c>
      <c r="H4310" s="1">
        <v>43346</v>
      </c>
      <c r="I4310" t="s">
        <v>19</v>
      </c>
      <c r="J4310">
        <v>20</v>
      </c>
      <c r="K4310" t="s">
        <v>4821</v>
      </c>
      <c r="L4310" t="s">
        <v>26</v>
      </c>
      <c r="M4310" t="s">
        <v>4822</v>
      </c>
      <c r="N4310">
        <v>51.69</v>
      </c>
      <c r="O4310" t="s">
        <v>23</v>
      </c>
    </row>
    <row r="4311" spans="1:15" hidden="1" x14ac:dyDescent="0.25">
      <c r="A4311" t="s">
        <v>14</v>
      </c>
      <c r="B4311">
        <v>1</v>
      </c>
      <c r="C4311" t="s">
        <v>378</v>
      </c>
      <c r="D4311">
        <f t="shared" si="67"/>
        <v>10</v>
      </c>
      <c r="E4311" t="s">
        <v>17</v>
      </c>
      <c r="F4311" t="s">
        <v>380</v>
      </c>
      <c r="G4311">
        <v>2370.44</v>
      </c>
      <c r="H4311" s="1">
        <v>43346</v>
      </c>
      <c r="I4311" t="s">
        <v>19</v>
      </c>
      <c r="J4311">
        <v>41</v>
      </c>
      <c r="K4311" t="s">
        <v>52</v>
      </c>
      <c r="L4311" t="s">
        <v>50</v>
      </c>
      <c r="M4311" t="s">
        <v>4823</v>
      </c>
      <c r="N4311">
        <v>41.57</v>
      </c>
      <c r="O4311" t="s">
        <v>23</v>
      </c>
    </row>
    <row r="4312" spans="1:15" hidden="1" x14ac:dyDescent="0.25">
      <c r="A4312" t="s">
        <v>14</v>
      </c>
      <c r="B4312">
        <v>0</v>
      </c>
      <c r="C4312" t="s">
        <v>117</v>
      </c>
      <c r="D4312">
        <f t="shared" si="67"/>
        <v>9</v>
      </c>
      <c r="E4312" t="s">
        <v>17</v>
      </c>
      <c r="F4312" t="s">
        <v>119</v>
      </c>
      <c r="G4312">
        <v>6592.47</v>
      </c>
      <c r="H4312" s="1">
        <v>43346</v>
      </c>
      <c r="I4312" t="s">
        <v>19</v>
      </c>
      <c r="J4312">
        <v>39</v>
      </c>
      <c r="K4312" t="s">
        <v>883</v>
      </c>
      <c r="L4312" t="s">
        <v>142</v>
      </c>
      <c r="M4312" t="s">
        <v>4824</v>
      </c>
      <c r="N4312">
        <v>38.47</v>
      </c>
      <c r="O4312" t="s">
        <v>23</v>
      </c>
    </row>
    <row r="4313" spans="1:15" hidden="1" x14ac:dyDescent="0.25">
      <c r="A4313" t="s">
        <v>14</v>
      </c>
      <c r="B4313">
        <v>0</v>
      </c>
      <c r="C4313" t="s">
        <v>192</v>
      </c>
      <c r="D4313">
        <f t="shared" si="67"/>
        <v>10</v>
      </c>
      <c r="E4313" t="s">
        <v>24</v>
      </c>
      <c r="F4313" t="s">
        <v>194</v>
      </c>
      <c r="G4313">
        <v>5390.5</v>
      </c>
      <c r="H4313" s="1">
        <v>43346</v>
      </c>
      <c r="I4313" t="s">
        <v>31</v>
      </c>
      <c r="J4313">
        <v>22</v>
      </c>
      <c r="K4313" t="s">
        <v>25</v>
      </c>
      <c r="L4313" t="s">
        <v>26</v>
      </c>
      <c r="M4313" t="s">
        <v>4825</v>
      </c>
      <c r="N4313">
        <v>28.47</v>
      </c>
      <c r="O4313" t="s">
        <v>23</v>
      </c>
    </row>
    <row r="4314" spans="1:15" hidden="1" x14ac:dyDescent="0.25">
      <c r="A4314" t="s">
        <v>14</v>
      </c>
      <c r="B4314">
        <v>1</v>
      </c>
      <c r="C4314" t="s">
        <v>192</v>
      </c>
      <c r="D4314">
        <f t="shared" si="67"/>
        <v>10</v>
      </c>
      <c r="E4314" t="s">
        <v>17</v>
      </c>
      <c r="F4314" t="s">
        <v>194</v>
      </c>
      <c r="G4314">
        <v>5368.08</v>
      </c>
      <c r="H4314" s="1">
        <v>43346</v>
      </c>
      <c r="I4314" t="s">
        <v>31</v>
      </c>
      <c r="J4314">
        <v>22</v>
      </c>
      <c r="K4314" t="s">
        <v>786</v>
      </c>
      <c r="L4314" t="s">
        <v>26</v>
      </c>
      <c r="M4314" t="s">
        <v>4826</v>
      </c>
      <c r="N4314">
        <v>22.42</v>
      </c>
      <c r="O4314" t="s">
        <v>23</v>
      </c>
    </row>
    <row r="4315" spans="1:15" hidden="1" x14ac:dyDescent="0.25">
      <c r="A4315" t="s">
        <v>40</v>
      </c>
      <c r="C4315" t="s">
        <v>238</v>
      </c>
      <c r="D4315">
        <f t="shared" si="67"/>
        <v>10</v>
      </c>
      <c r="E4315" t="s">
        <v>43</v>
      </c>
      <c r="F4315" t="s">
        <v>240</v>
      </c>
      <c r="G4315">
        <v>7223.29</v>
      </c>
      <c r="H4315" s="1">
        <v>43346</v>
      </c>
      <c r="I4315" t="s">
        <v>31</v>
      </c>
      <c r="J4315">
        <v>19</v>
      </c>
      <c r="M4315" t="s">
        <v>4827</v>
      </c>
      <c r="N4315">
        <v>31</v>
      </c>
      <c r="O4315" t="s">
        <v>23</v>
      </c>
    </row>
    <row r="4316" spans="1:15" hidden="1" x14ac:dyDescent="0.25">
      <c r="A4316" t="s">
        <v>14</v>
      </c>
      <c r="B4316">
        <v>1</v>
      </c>
      <c r="C4316" t="s">
        <v>91</v>
      </c>
      <c r="D4316">
        <f t="shared" si="67"/>
        <v>10</v>
      </c>
      <c r="E4316" t="s">
        <v>24</v>
      </c>
      <c r="F4316" t="s">
        <v>93</v>
      </c>
      <c r="G4316">
        <v>2949.13</v>
      </c>
      <c r="H4316" s="1">
        <v>43346</v>
      </c>
      <c r="I4316" t="s">
        <v>19</v>
      </c>
      <c r="J4316">
        <v>24</v>
      </c>
      <c r="K4316" t="s">
        <v>325</v>
      </c>
      <c r="L4316" t="s">
        <v>50</v>
      </c>
      <c r="M4316" t="s">
        <v>4828</v>
      </c>
      <c r="N4316">
        <v>25.92</v>
      </c>
      <c r="O4316" t="s">
        <v>23</v>
      </c>
    </row>
    <row r="4317" spans="1:15" hidden="1" x14ac:dyDescent="0.25">
      <c r="A4317" t="s">
        <v>14</v>
      </c>
      <c r="B4317">
        <v>1</v>
      </c>
      <c r="C4317" t="s">
        <v>192</v>
      </c>
      <c r="D4317">
        <f t="shared" si="67"/>
        <v>10</v>
      </c>
      <c r="E4317" t="s">
        <v>24</v>
      </c>
      <c r="F4317" t="s">
        <v>194</v>
      </c>
      <c r="G4317">
        <v>5275.59</v>
      </c>
      <c r="H4317" s="1">
        <v>43346</v>
      </c>
      <c r="I4317" t="s">
        <v>31</v>
      </c>
      <c r="J4317">
        <v>22</v>
      </c>
      <c r="K4317" t="s">
        <v>1476</v>
      </c>
      <c r="L4317" t="s">
        <v>26</v>
      </c>
      <c r="M4317" t="s">
        <v>4829</v>
      </c>
      <c r="N4317">
        <v>92.49</v>
      </c>
      <c r="O4317" t="s">
        <v>23</v>
      </c>
    </row>
    <row r="4318" spans="1:15" hidden="1" x14ac:dyDescent="0.25">
      <c r="A4318" t="s">
        <v>14</v>
      </c>
      <c r="B4318">
        <v>1</v>
      </c>
      <c r="C4318" t="s">
        <v>121</v>
      </c>
      <c r="D4318">
        <f t="shared" si="67"/>
        <v>10</v>
      </c>
      <c r="E4318" t="s">
        <v>17</v>
      </c>
      <c r="F4318" t="s">
        <v>123</v>
      </c>
      <c r="G4318">
        <v>2682.06</v>
      </c>
      <c r="H4318" s="1">
        <v>43346</v>
      </c>
      <c r="I4318" t="s">
        <v>31</v>
      </c>
      <c r="J4318">
        <v>31</v>
      </c>
      <c r="K4318" t="s">
        <v>4830</v>
      </c>
      <c r="L4318" t="s">
        <v>26</v>
      </c>
      <c r="M4318" t="s">
        <v>4831</v>
      </c>
      <c r="N4318">
        <v>13.93</v>
      </c>
      <c r="O4318" t="s">
        <v>23</v>
      </c>
    </row>
    <row r="4319" spans="1:15" hidden="1" x14ac:dyDescent="0.25">
      <c r="A4319" t="s">
        <v>40</v>
      </c>
      <c r="C4319" t="s">
        <v>561</v>
      </c>
      <c r="D4319">
        <f t="shared" si="67"/>
        <v>10</v>
      </c>
      <c r="E4319" t="s">
        <v>43</v>
      </c>
      <c r="F4319" t="s">
        <v>44</v>
      </c>
      <c r="G4319">
        <v>7978.71</v>
      </c>
      <c r="H4319" s="1">
        <v>43346</v>
      </c>
      <c r="I4319" t="s">
        <v>31</v>
      </c>
      <c r="J4319">
        <v>26</v>
      </c>
      <c r="M4319" t="s">
        <v>4832</v>
      </c>
      <c r="N4319">
        <v>61</v>
      </c>
      <c r="O4319" t="s">
        <v>23</v>
      </c>
    </row>
    <row r="4320" spans="1:15" hidden="1" x14ac:dyDescent="0.25">
      <c r="A4320" t="s">
        <v>14</v>
      </c>
      <c r="B4320">
        <v>1</v>
      </c>
      <c r="C4320" t="s">
        <v>76</v>
      </c>
      <c r="D4320">
        <f t="shared" si="67"/>
        <v>10</v>
      </c>
      <c r="E4320" t="s">
        <v>24</v>
      </c>
      <c r="F4320" t="s">
        <v>78</v>
      </c>
      <c r="G4320">
        <v>3137.35</v>
      </c>
      <c r="H4320" s="1">
        <v>43347</v>
      </c>
      <c r="I4320" t="s">
        <v>31</v>
      </c>
      <c r="J4320">
        <v>30</v>
      </c>
      <c r="K4320" t="s">
        <v>1566</v>
      </c>
      <c r="L4320" t="s">
        <v>21</v>
      </c>
      <c r="M4320" t="s">
        <v>4833</v>
      </c>
      <c r="N4320">
        <v>14.48</v>
      </c>
      <c r="O4320" t="s">
        <v>23</v>
      </c>
    </row>
    <row r="4321" spans="1:15" hidden="1" x14ac:dyDescent="0.25">
      <c r="A4321" t="s">
        <v>14</v>
      </c>
      <c r="B4321">
        <v>0</v>
      </c>
      <c r="C4321" t="s">
        <v>386</v>
      </c>
      <c r="D4321">
        <f t="shared" si="67"/>
        <v>10</v>
      </c>
      <c r="E4321" t="s">
        <v>17</v>
      </c>
      <c r="F4321" t="s">
        <v>388</v>
      </c>
      <c r="G4321">
        <v>2117.12</v>
      </c>
      <c r="H4321" s="1">
        <v>43347</v>
      </c>
      <c r="I4321" t="s">
        <v>31</v>
      </c>
      <c r="J4321">
        <v>20</v>
      </c>
      <c r="K4321" t="s">
        <v>52</v>
      </c>
      <c r="L4321" t="s">
        <v>50</v>
      </c>
      <c r="M4321" t="s">
        <v>4834</v>
      </c>
      <c r="N4321">
        <v>9.33</v>
      </c>
      <c r="O4321" t="s">
        <v>23</v>
      </c>
    </row>
    <row r="4322" spans="1:15" hidden="1" x14ac:dyDescent="0.25">
      <c r="A4322" t="s">
        <v>14</v>
      </c>
      <c r="B4322">
        <v>1</v>
      </c>
      <c r="C4322" t="s">
        <v>192</v>
      </c>
      <c r="D4322">
        <f t="shared" si="67"/>
        <v>10</v>
      </c>
      <c r="E4322" t="s">
        <v>24</v>
      </c>
      <c r="F4322" t="s">
        <v>194</v>
      </c>
      <c r="G4322">
        <v>5243.56</v>
      </c>
      <c r="H4322" s="1">
        <v>43347</v>
      </c>
      <c r="I4322" t="s">
        <v>31</v>
      </c>
      <c r="J4322">
        <v>22</v>
      </c>
      <c r="K4322" t="s">
        <v>4157</v>
      </c>
      <c r="L4322" t="s">
        <v>26</v>
      </c>
      <c r="M4322" t="s">
        <v>4835</v>
      </c>
      <c r="N4322">
        <v>32.03</v>
      </c>
      <c r="O4322" t="s">
        <v>23</v>
      </c>
    </row>
    <row r="4323" spans="1:15" hidden="1" x14ac:dyDescent="0.25">
      <c r="A4323" t="s">
        <v>40</v>
      </c>
      <c r="C4323" t="s">
        <v>15</v>
      </c>
      <c r="D4323">
        <f t="shared" si="67"/>
        <v>10</v>
      </c>
      <c r="E4323" t="s">
        <v>62</v>
      </c>
      <c r="F4323" t="s">
        <v>18</v>
      </c>
      <c r="G4323">
        <v>1219.21</v>
      </c>
      <c r="H4323" s="1">
        <v>43347</v>
      </c>
      <c r="I4323" t="s">
        <v>19</v>
      </c>
      <c r="J4323">
        <v>26</v>
      </c>
      <c r="M4323" t="s">
        <v>4836</v>
      </c>
      <c r="N4323">
        <v>20</v>
      </c>
      <c r="O4323" t="s">
        <v>23</v>
      </c>
    </row>
    <row r="4324" spans="1:15" hidden="1" x14ac:dyDescent="0.25">
      <c r="A4324" t="s">
        <v>40</v>
      </c>
      <c r="C4324" t="s">
        <v>129</v>
      </c>
      <c r="D4324">
        <f t="shared" si="67"/>
        <v>10</v>
      </c>
      <c r="E4324" t="s">
        <v>43</v>
      </c>
      <c r="F4324" t="s">
        <v>131</v>
      </c>
      <c r="G4324">
        <v>15305.16</v>
      </c>
      <c r="H4324" s="1">
        <v>43347</v>
      </c>
      <c r="I4324" t="s">
        <v>31</v>
      </c>
      <c r="J4324">
        <v>24</v>
      </c>
      <c r="M4324" t="s">
        <v>4836</v>
      </c>
      <c r="N4324">
        <v>128</v>
      </c>
      <c r="O4324" t="s">
        <v>23</v>
      </c>
    </row>
    <row r="4325" spans="1:15" hidden="1" x14ac:dyDescent="0.25">
      <c r="A4325" t="s">
        <v>14</v>
      </c>
      <c r="B4325">
        <v>1</v>
      </c>
      <c r="C4325" t="s">
        <v>271</v>
      </c>
      <c r="D4325">
        <f t="shared" si="67"/>
        <v>8</v>
      </c>
      <c r="E4325" t="s">
        <v>17</v>
      </c>
      <c r="F4325" t="s">
        <v>123</v>
      </c>
      <c r="G4325">
        <v>36452.589999999997</v>
      </c>
      <c r="H4325" s="1">
        <v>43347</v>
      </c>
      <c r="I4325" t="s">
        <v>31</v>
      </c>
      <c r="J4325">
        <v>38</v>
      </c>
      <c r="K4325" t="s">
        <v>459</v>
      </c>
      <c r="L4325" t="s">
        <v>26</v>
      </c>
      <c r="M4325" t="s">
        <v>4837</v>
      </c>
      <c r="N4325">
        <v>16.59</v>
      </c>
      <c r="O4325" t="s">
        <v>23</v>
      </c>
    </row>
    <row r="4326" spans="1:15" hidden="1" x14ac:dyDescent="0.25">
      <c r="A4326" t="s">
        <v>40</v>
      </c>
      <c r="C4326" t="s">
        <v>442</v>
      </c>
      <c r="D4326">
        <f t="shared" si="67"/>
        <v>10</v>
      </c>
      <c r="E4326" t="s">
        <v>62</v>
      </c>
      <c r="F4326" t="s">
        <v>340</v>
      </c>
      <c r="G4326">
        <v>10004.86</v>
      </c>
      <c r="H4326" s="1">
        <v>43347</v>
      </c>
      <c r="I4326" t="s">
        <v>19</v>
      </c>
      <c r="J4326">
        <v>35</v>
      </c>
      <c r="M4326" t="s">
        <v>4838</v>
      </c>
      <c r="N4326">
        <v>17</v>
      </c>
      <c r="O4326" t="s">
        <v>23</v>
      </c>
    </row>
    <row r="4327" spans="1:15" hidden="1" x14ac:dyDescent="0.25">
      <c r="A4327" t="s">
        <v>40</v>
      </c>
      <c r="C4327" t="s">
        <v>1230</v>
      </c>
      <c r="D4327">
        <f t="shared" si="67"/>
        <v>9</v>
      </c>
      <c r="E4327" t="s">
        <v>372</v>
      </c>
      <c r="F4327" t="s">
        <v>641</v>
      </c>
      <c r="G4327">
        <v>11710.39</v>
      </c>
      <c r="H4327" s="1">
        <v>43347</v>
      </c>
      <c r="I4327" t="s">
        <v>31</v>
      </c>
      <c r="J4327">
        <v>29</v>
      </c>
      <c r="M4327" t="s">
        <v>4838</v>
      </c>
      <c r="N4327">
        <v>43</v>
      </c>
      <c r="O4327" t="s">
        <v>23</v>
      </c>
    </row>
    <row r="4328" spans="1:15" hidden="1" x14ac:dyDescent="0.25">
      <c r="A4328" t="s">
        <v>40</v>
      </c>
      <c r="C4328" t="s">
        <v>454</v>
      </c>
      <c r="D4328">
        <f t="shared" si="67"/>
        <v>10</v>
      </c>
      <c r="E4328" t="s">
        <v>43</v>
      </c>
      <c r="F4328" t="s">
        <v>456</v>
      </c>
      <c r="G4328">
        <v>1823.14</v>
      </c>
      <c r="H4328" s="1">
        <v>43347</v>
      </c>
      <c r="I4328" t="s">
        <v>19</v>
      </c>
      <c r="J4328">
        <v>53</v>
      </c>
      <c r="M4328" t="s">
        <v>4839</v>
      </c>
      <c r="N4328">
        <v>148</v>
      </c>
      <c r="O4328" t="s">
        <v>23</v>
      </c>
    </row>
    <row r="4329" spans="1:15" hidden="1" x14ac:dyDescent="0.25">
      <c r="A4329" t="s">
        <v>40</v>
      </c>
      <c r="C4329" t="s">
        <v>486</v>
      </c>
      <c r="D4329">
        <f t="shared" si="67"/>
        <v>10</v>
      </c>
      <c r="E4329" t="s">
        <v>62</v>
      </c>
      <c r="F4329" t="s">
        <v>488</v>
      </c>
      <c r="G4329">
        <v>5227.8999999999996</v>
      </c>
      <c r="H4329" s="1">
        <v>43347</v>
      </c>
      <c r="I4329" t="s">
        <v>19</v>
      </c>
      <c r="J4329">
        <v>21</v>
      </c>
      <c r="M4329" t="s">
        <v>4839</v>
      </c>
      <c r="N4329">
        <v>20</v>
      </c>
      <c r="O4329" t="s">
        <v>23</v>
      </c>
    </row>
    <row r="4330" spans="1:15" hidden="1" x14ac:dyDescent="0.25">
      <c r="A4330" t="s">
        <v>40</v>
      </c>
      <c r="C4330" t="s">
        <v>243</v>
      </c>
      <c r="D4330">
        <f t="shared" si="67"/>
        <v>10</v>
      </c>
      <c r="E4330" t="s">
        <v>43</v>
      </c>
      <c r="F4330" t="s">
        <v>245</v>
      </c>
      <c r="G4330">
        <v>36207.93</v>
      </c>
      <c r="H4330" s="1">
        <v>43347</v>
      </c>
      <c r="I4330" t="s">
        <v>31</v>
      </c>
      <c r="J4330">
        <v>28</v>
      </c>
      <c r="M4330" t="s">
        <v>4839</v>
      </c>
      <c r="N4330">
        <v>30</v>
      </c>
      <c r="O4330" t="s">
        <v>23</v>
      </c>
    </row>
    <row r="4331" spans="1:15" hidden="1" x14ac:dyDescent="0.25">
      <c r="A4331" t="s">
        <v>40</v>
      </c>
      <c r="C4331" t="s">
        <v>124</v>
      </c>
      <c r="D4331">
        <f t="shared" si="67"/>
        <v>10</v>
      </c>
      <c r="E4331" t="s">
        <v>43</v>
      </c>
      <c r="F4331" t="s">
        <v>126</v>
      </c>
      <c r="G4331">
        <v>9102.1200000000008</v>
      </c>
      <c r="H4331" s="1">
        <v>43347</v>
      </c>
      <c r="I4331" t="s">
        <v>19</v>
      </c>
      <c r="J4331">
        <v>19</v>
      </c>
      <c r="M4331" t="s">
        <v>4839</v>
      </c>
      <c r="N4331">
        <v>1534</v>
      </c>
      <c r="O4331" t="s">
        <v>23</v>
      </c>
    </row>
    <row r="4332" spans="1:15" hidden="1" x14ac:dyDescent="0.25">
      <c r="A4332" t="s">
        <v>14</v>
      </c>
      <c r="B4332">
        <v>1</v>
      </c>
      <c r="C4332" t="s">
        <v>73</v>
      </c>
      <c r="D4332">
        <f t="shared" si="67"/>
        <v>10</v>
      </c>
      <c r="E4332" t="s">
        <v>17</v>
      </c>
      <c r="F4332" t="s">
        <v>75</v>
      </c>
      <c r="G4332">
        <v>10725.75</v>
      </c>
      <c r="H4332" s="1">
        <v>43347</v>
      </c>
      <c r="I4332" t="s">
        <v>31</v>
      </c>
      <c r="J4332">
        <v>43</v>
      </c>
      <c r="K4332" t="s">
        <v>1971</v>
      </c>
      <c r="L4332" t="s">
        <v>50</v>
      </c>
      <c r="M4332" t="s">
        <v>4840</v>
      </c>
      <c r="N4332">
        <v>216.58</v>
      </c>
      <c r="O4332" t="s">
        <v>23</v>
      </c>
    </row>
    <row r="4333" spans="1:15" hidden="1" x14ac:dyDescent="0.25">
      <c r="A4333" t="s">
        <v>40</v>
      </c>
      <c r="C4333" t="s">
        <v>623</v>
      </c>
      <c r="D4333">
        <f t="shared" si="67"/>
        <v>10</v>
      </c>
      <c r="E4333" t="s">
        <v>62</v>
      </c>
      <c r="F4333" t="s">
        <v>625</v>
      </c>
      <c r="G4333">
        <v>10493.17</v>
      </c>
      <c r="H4333" s="1">
        <v>43347</v>
      </c>
      <c r="I4333" t="s">
        <v>31</v>
      </c>
      <c r="J4333">
        <v>38</v>
      </c>
      <c r="M4333" t="s">
        <v>4841</v>
      </c>
      <c r="N4333">
        <v>42</v>
      </c>
      <c r="O4333" t="s">
        <v>23</v>
      </c>
    </row>
    <row r="4334" spans="1:15" hidden="1" x14ac:dyDescent="0.25">
      <c r="A4334" t="s">
        <v>40</v>
      </c>
      <c r="C4334" t="s">
        <v>573</v>
      </c>
      <c r="D4334">
        <f t="shared" si="67"/>
        <v>10</v>
      </c>
      <c r="E4334" t="s">
        <v>43</v>
      </c>
      <c r="F4334" t="s">
        <v>575</v>
      </c>
      <c r="G4334">
        <v>5356.03</v>
      </c>
      <c r="H4334" s="1">
        <v>43347</v>
      </c>
      <c r="I4334" t="s">
        <v>31</v>
      </c>
      <c r="J4334">
        <v>25</v>
      </c>
      <c r="M4334" t="s">
        <v>4841</v>
      </c>
      <c r="N4334">
        <v>85</v>
      </c>
      <c r="O4334" t="s">
        <v>23</v>
      </c>
    </row>
    <row r="4335" spans="1:15" hidden="1" x14ac:dyDescent="0.25">
      <c r="A4335" t="s">
        <v>40</v>
      </c>
      <c r="C4335" t="s">
        <v>255</v>
      </c>
      <c r="D4335">
        <f t="shared" si="67"/>
        <v>9</v>
      </c>
      <c r="E4335" t="s">
        <v>43</v>
      </c>
      <c r="F4335" t="s">
        <v>257</v>
      </c>
      <c r="G4335">
        <v>4060.59</v>
      </c>
      <c r="H4335" s="1">
        <v>43347</v>
      </c>
      <c r="I4335" t="s">
        <v>19</v>
      </c>
      <c r="J4335">
        <v>34</v>
      </c>
      <c r="M4335" t="s">
        <v>4841</v>
      </c>
      <c r="N4335">
        <v>20</v>
      </c>
      <c r="O4335" t="s">
        <v>23</v>
      </c>
    </row>
    <row r="4336" spans="1:15" hidden="1" x14ac:dyDescent="0.25">
      <c r="A4336" t="s">
        <v>14</v>
      </c>
      <c r="B4336">
        <v>0</v>
      </c>
      <c r="C4336" t="s">
        <v>320</v>
      </c>
      <c r="D4336">
        <f t="shared" si="67"/>
        <v>9</v>
      </c>
      <c r="E4336" t="s">
        <v>24</v>
      </c>
      <c r="F4336" t="s">
        <v>322</v>
      </c>
      <c r="G4336">
        <v>12002</v>
      </c>
      <c r="H4336" s="1">
        <v>43347</v>
      </c>
      <c r="I4336" t="s">
        <v>31</v>
      </c>
      <c r="J4336">
        <v>28</v>
      </c>
      <c r="K4336" t="s">
        <v>2770</v>
      </c>
      <c r="L4336" t="s">
        <v>376</v>
      </c>
      <c r="M4336" t="s">
        <v>4842</v>
      </c>
      <c r="N4336">
        <v>15.2</v>
      </c>
      <c r="O4336" t="s">
        <v>23</v>
      </c>
    </row>
    <row r="4337" spans="1:15" hidden="1" x14ac:dyDescent="0.25">
      <c r="A4337" t="s">
        <v>40</v>
      </c>
      <c r="C4337" t="s">
        <v>471</v>
      </c>
      <c r="D4337">
        <f t="shared" si="67"/>
        <v>10</v>
      </c>
      <c r="E4337" t="s">
        <v>62</v>
      </c>
      <c r="F4337" t="s">
        <v>178</v>
      </c>
      <c r="G4337">
        <v>4452.54</v>
      </c>
      <c r="H4337" s="1">
        <v>43347</v>
      </c>
      <c r="I4337" t="s">
        <v>19</v>
      </c>
      <c r="J4337">
        <v>19</v>
      </c>
      <c r="M4337" t="s">
        <v>4843</v>
      </c>
      <c r="N4337">
        <v>76</v>
      </c>
      <c r="O4337" t="s">
        <v>23</v>
      </c>
    </row>
    <row r="4338" spans="1:15" hidden="1" x14ac:dyDescent="0.25">
      <c r="A4338" t="s">
        <v>40</v>
      </c>
      <c r="C4338" t="s">
        <v>117</v>
      </c>
      <c r="D4338">
        <f t="shared" si="67"/>
        <v>9</v>
      </c>
      <c r="E4338" t="s">
        <v>43</v>
      </c>
      <c r="F4338" t="s">
        <v>119</v>
      </c>
      <c r="G4338">
        <v>6571.47</v>
      </c>
      <c r="H4338" s="1">
        <v>43347</v>
      </c>
      <c r="I4338" t="s">
        <v>19</v>
      </c>
      <c r="J4338">
        <v>39</v>
      </c>
      <c r="M4338" t="s">
        <v>4843</v>
      </c>
      <c r="N4338">
        <v>21</v>
      </c>
      <c r="O4338" t="s">
        <v>23</v>
      </c>
    </row>
    <row r="4339" spans="1:15" hidden="1" x14ac:dyDescent="0.25">
      <c r="A4339" t="s">
        <v>40</v>
      </c>
      <c r="C4339" t="s">
        <v>427</v>
      </c>
      <c r="D4339">
        <f t="shared" si="67"/>
        <v>10</v>
      </c>
      <c r="E4339" t="s">
        <v>43</v>
      </c>
      <c r="F4339" t="s">
        <v>429</v>
      </c>
      <c r="G4339">
        <v>8982.51</v>
      </c>
      <c r="H4339" s="1">
        <v>43347</v>
      </c>
      <c r="I4339" t="s">
        <v>31</v>
      </c>
      <c r="J4339">
        <v>20</v>
      </c>
      <c r="M4339" t="s">
        <v>4844</v>
      </c>
      <c r="N4339">
        <v>39</v>
      </c>
      <c r="O4339" t="s">
        <v>23</v>
      </c>
    </row>
    <row r="4340" spans="1:15" hidden="1" x14ac:dyDescent="0.25">
      <c r="A4340" t="s">
        <v>40</v>
      </c>
      <c r="C4340" t="s">
        <v>532</v>
      </c>
      <c r="D4340">
        <f t="shared" si="67"/>
        <v>10</v>
      </c>
      <c r="E4340" t="s">
        <v>43</v>
      </c>
      <c r="F4340" t="s">
        <v>534</v>
      </c>
      <c r="G4340">
        <v>5227.91</v>
      </c>
      <c r="H4340" s="1">
        <v>43347</v>
      </c>
      <c r="I4340" t="s">
        <v>31</v>
      </c>
      <c r="J4340">
        <v>20</v>
      </c>
      <c r="M4340" t="s">
        <v>4844</v>
      </c>
      <c r="N4340">
        <v>34</v>
      </c>
      <c r="O4340" t="s">
        <v>23</v>
      </c>
    </row>
    <row r="4341" spans="1:15" hidden="1" x14ac:dyDescent="0.25">
      <c r="A4341" t="s">
        <v>40</v>
      </c>
      <c r="C4341" t="s">
        <v>15</v>
      </c>
      <c r="D4341">
        <f t="shared" si="67"/>
        <v>10</v>
      </c>
      <c r="E4341" t="s">
        <v>43</v>
      </c>
      <c r="F4341" t="s">
        <v>18</v>
      </c>
      <c r="G4341">
        <v>1183.21</v>
      </c>
      <c r="H4341" s="1">
        <v>43347</v>
      </c>
      <c r="I4341" t="s">
        <v>19</v>
      </c>
      <c r="J4341">
        <v>26</v>
      </c>
      <c r="M4341" t="s">
        <v>4844</v>
      </c>
      <c r="N4341">
        <v>36</v>
      </c>
      <c r="O4341" t="s">
        <v>23</v>
      </c>
    </row>
    <row r="4342" spans="1:15" hidden="1" x14ac:dyDescent="0.25">
      <c r="A4342" t="s">
        <v>14</v>
      </c>
      <c r="B4342">
        <v>1</v>
      </c>
      <c r="C4342" t="s">
        <v>138</v>
      </c>
      <c r="D4342">
        <f t="shared" si="67"/>
        <v>10</v>
      </c>
      <c r="E4342" t="s">
        <v>24</v>
      </c>
      <c r="F4342" t="s">
        <v>140</v>
      </c>
      <c r="G4342">
        <v>20707.759999999998</v>
      </c>
      <c r="H4342" s="1">
        <v>43347</v>
      </c>
      <c r="I4342" t="s">
        <v>19</v>
      </c>
      <c r="J4342">
        <v>34</v>
      </c>
      <c r="K4342" t="s">
        <v>265</v>
      </c>
      <c r="L4342" t="s">
        <v>26</v>
      </c>
      <c r="M4342" t="s">
        <v>4845</v>
      </c>
      <c r="N4342">
        <v>26.65</v>
      </c>
      <c r="O4342" t="s">
        <v>23</v>
      </c>
    </row>
    <row r="4343" spans="1:15" hidden="1" x14ac:dyDescent="0.25">
      <c r="A4343" t="s">
        <v>40</v>
      </c>
      <c r="C4343" t="s">
        <v>442</v>
      </c>
      <c r="D4343">
        <f t="shared" si="67"/>
        <v>10</v>
      </c>
      <c r="E4343" t="s">
        <v>43</v>
      </c>
      <c r="F4343" t="s">
        <v>340</v>
      </c>
      <c r="G4343">
        <v>9968.86</v>
      </c>
      <c r="H4343" s="1">
        <v>43347</v>
      </c>
      <c r="I4343" t="s">
        <v>19</v>
      </c>
      <c r="J4343">
        <v>35</v>
      </c>
      <c r="M4343" t="s">
        <v>4846</v>
      </c>
      <c r="N4343">
        <v>36</v>
      </c>
      <c r="O4343" t="s">
        <v>23</v>
      </c>
    </row>
    <row r="4344" spans="1:15" hidden="1" x14ac:dyDescent="0.25">
      <c r="A4344" t="s">
        <v>14</v>
      </c>
      <c r="B4344">
        <v>1</v>
      </c>
      <c r="C4344" t="s">
        <v>350</v>
      </c>
      <c r="D4344">
        <f t="shared" si="67"/>
        <v>9</v>
      </c>
      <c r="E4344" t="s">
        <v>17</v>
      </c>
      <c r="F4344" t="s">
        <v>30</v>
      </c>
      <c r="G4344">
        <v>34280.720000000001</v>
      </c>
      <c r="H4344" s="1">
        <v>43347</v>
      </c>
      <c r="I4344" t="s">
        <v>31</v>
      </c>
      <c r="J4344">
        <v>21</v>
      </c>
      <c r="K4344" t="s">
        <v>4847</v>
      </c>
      <c r="L4344" t="s">
        <v>21</v>
      </c>
      <c r="M4344" t="s">
        <v>4848</v>
      </c>
      <c r="N4344">
        <v>31.82</v>
      </c>
      <c r="O4344" t="s">
        <v>23</v>
      </c>
    </row>
    <row r="4345" spans="1:15" hidden="1" x14ac:dyDescent="0.25">
      <c r="A4345" t="s">
        <v>14</v>
      </c>
      <c r="B4345">
        <v>1</v>
      </c>
      <c r="C4345" t="s">
        <v>73</v>
      </c>
      <c r="D4345">
        <f t="shared" si="67"/>
        <v>10</v>
      </c>
      <c r="E4345" t="s">
        <v>24</v>
      </c>
      <c r="F4345" t="s">
        <v>75</v>
      </c>
      <c r="G4345">
        <v>10712.04</v>
      </c>
      <c r="H4345" s="1">
        <v>43347</v>
      </c>
      <c r="I4345" t="s">
        <v>31</v>
      </c>
      <c r="J4345">
        <v>43</v>
      </c>
      <c r="K4345" t="s">
        <v>564</v>
      </c>
      <c r="L4345" t="s">
        <v>50</v>
      </c>
      <c r="M4345" t="s">
        <v>4849</v>
      </c>
      <c r="N4345">
        <v>13.71</v>
      </c>
      <c r="O4345" t="s">
        <v>23</v>
      </c>
    </row>
    <row r="4346" spans="1:15" hidden="1" x14ac:dyDescent="0.25">
      <c r="A4346" t="s">
        <v>14</v>
      </c>
      <c r="B4346">
        <v>1</v>
      </c>
      <c r="C4346" t="s">
        <v>413</v>
      </c>
      <c r="D4346">
        <f t="shared" si="67"/>
        <v>8</v>
      </c>
      <c r="E4346" t="s">
        <v>17</v>
      </c>
      <c r="F4346" t="s">
        <v>414</v>
      </c>
      <c r="G4346">
        <v>6499.46</v>
      </c>
      <c r="H4346" s="1">
        <v>43347</v>
      </c>
      <c r="I4346" t="s">
        <v>31</v>
      </c>
      <c r="J4346">
        <v>18</v>
      </c>
      <c r="K4346" t="s">
        <v>509</v>
      </c>
      <c r="L4346" t="s">
        <v>21</v>
      </c>
      <c r="M4346" t="s">
        <v>4850</v>
      </c>
      <c r="N4346">
        <v>9.48</v>
      </c>
      <c r="O4346" t="s">
        <v>23</v>
      </c>
    </row>
    <row r="4347" spans="1:15" hidden="1" x14ac:dyDescent="0.25">
      <c r="A4347" t="s">
        <v>14</v>
      </c>
      <c r="B4347">
        <v>1</v>
      </c>
      <c r="C4347" t="s">
        <v>129</v>
      </c>
      <c r="D4347">
        <f t="shared" si="67"/>
        <v>10</v>
      </c>
      <c r="E4347" t="s">
        <v>17</v>
      </c>
      <c r="F4347" t="s">
        <v>131</v>
      </c>
      <c r="G4347">
        <v>15289.13</v>
      </c>
      <c r="H4347" s="1">
        <v>43347</v>
      </c>
      <c r="I4347" t="s">
        <v>31</v>
      </c>
      <c r="J4347">
        <v>24</v>
      </c>
      <c r="K4347" t="s">
        <v>4851</v>
      </c>
      <c r="L4347" t="s">
        <v>21</v>
      </c>
      <c r="M4347" t="s">
        <v>4852</v>
      </c>
      <c r="N4347">
        <v>16.03</v>
      </c>
      <c r="O4347" t="s">
        <v>23</v>
      </c>
    </row>
    <row r="4348" spans="1:15" hidden="1" x14ac:dyDescent="0.25">
      <c r="A4348" t="s">
        <v>14</v>
      </c>
      <c r="B4348">
        <v>1</v>
      </c>
      <c r="C4348" t="s">
        <v>181</v>
      </c>
      <c r="D4348">
        <f t="shared" si="67"/>
        <v>10</v>
      </c>
      <c r="E4348" t="s">
        <v>17</v>
      </c>
      <c r="F4348" t="s">
        <v>183</v>
      </c>
      <c r="G4348">
        <v>5152.76</v>
      </c>
      <c r="H4348" s="1">
        <v>43347</v>
      </c>
      <c r="I4348" t="s">
        <v>31</v>
      </c>
      <c r="J4348">
        <v>27</v>
      </c>
      <c r="K4348" t="s">
        <v>4853</v>
      </c>
      <c r="L4348" t="s">
        <v>50</v>
      </c>
      <c r="M4348" t="s">
        <v>4854</v>
      </c>
      <c r="N4348">
        <v>41.61</v>
      </c>
      <c r="O4348" t="s">
        <v>23</v>
      </c>
    </row>
    <row r="4349" spans="1:15" hidden="1" x14ac:dyDescent="0.25">
      <c r="A4349" t="s">
        <v>40</v>
      </c>
      <c r="C4349" t="s">
        <v>243</v>
      </c>
      <c r="D4349">
        <f t="shared" si="67"/>
        <v>10</v>
      </c>
      <c r="E4349" t="s">
        <v>62</v>
      </c>
      <c r="F4349" t="s">
        <v>245</v>
      </c>
      <c r="G4349">
        <v>36178.93</v>
      </c>
      <c r="H4349" s="1">
        <v>43347</v>
      </c>
      <c r="I4349" t="s">
        <v>31</v>
      </c>
      <c r="J4349">
        <v>28</v>
      </c>
      <c r="M4349" t="s">
        <v>4855</v>
      </c>
      <c r="N4349">
        <v>29</v>
      </c>
      <c r="O4349" t="s">
        <v>23</v>
      </c>
    </row>
    <row r="4350" spans="1:15" hidden="1" x14ac:dyDescent="0.25">
      <c r="A4350" t="s">
        <v>40</v>
      </c>
      <c r="C4350" t="s">
        <v>124</v>
      </c>
      <c r="D4350">
        <f t="shared" si="67"/>
        <v>10</v>
      </c>
      <c r="E4350" t="s">
        <v>43</v>
      </c>
      <c r="F4350" t="s">
        <v>126</v>
      </c>
      <c r="G4350">
        <v>9048.1200000000008</v>
      </c>
      <c r="H4350" s="1">
        <v>43347</v>
      </c>
      <c r="I4350" t="s">
        <v>19</v>
      </c>
      <c r="J4350">
        <v>19</v>
      </c>
      <c r="M4350" t="s">
        <v>4855</v>
      </c>
      <c r="N4350">
        <v>54</v>
      </c>
      <c r="O4350" t="s">
        <v>23</v>
      </c>
    </row>
    <row r="4351" spans="1:15" hidden="1" x14ac:dyDescent="0.25">
      <c r="A4351" t="s">
        <v>14</v>
      </c>
      <c r="B4351">
        <v>1</v>
      </c>
      <c r="C4351" t="s">
        <v>117</v>
      </c>
      <c r="D4351">
        <f t="shared" si="67"/>
        <v>9</v>
      </c>
      <c r="E4351" t="s">
        <v>17</v>
      </c>
      <c r="F4351" t="s">
        <v>119</v>
      </c>
      <c r="G4351">
        <v>6556.06</v>
      </c>
      <c r="H4351" s="1">
        <v>43347</v>
      </c>
      <c r="I4351" t="s">
        <v>19</v>
      </c>
      <c r="J4351">
        <v>39</v>
      </c>
      <c r="K4351" t="s">
        <v>1201</v>
      </c>
      <c r="L4351" t="s">
        <v>26</v>
      </c>
      <c r="M4351" t="s">
        <v>4856</v>
      </c>
      <c r="N4351">
        <v>15.41</v>
      </c>
      <c r="O4351" t="s">
        <v>23</v>
      </c>
    </row>
    <row r="4352" spans="1:15" hidden="1" x14ac:dyDescent="0.25">
      <c r="A4352" t="s">
        <v>14</v>
      </c>
      <c r="B4352">
        <v>1</v>
      </c>
      <c r="C4352" t="s">
        <v>315</v>
      </c>
      <c r="D4352">
        <f t="shared" si="67"/>
        <v>10</v>
      </c>
      <c r="E4352" t="s">
        <v>17</v>
      </c>
      <c r="F4352" t="s">
        <v>299</v>
      </c>
      <c r="G4352">
        <v>4593.16</v>
      </c>
      <c r="H4352" s="1">
        <v>43347</v>
      </c>
      <c r="I4352" t="s">
        <v>31</v>
      </c>
      <c r="J4352">
        <v>69</v>
      </c>
      <c r="K4352" t="s">
        <v>833</v>
      </c>
      <c r="L4352" t="s">
        <v>142</v>
      </c>
      <c r="M4352" t="s">
        <v>4857</v>
      </c>
      <c r="N4352">
        <v>17.02</v>
      </c>
      <c r="O4352" t="s">
        <v>23</v>
      </c>
    </row>
    <row r="4353" spans="1:15" hidden="1" x14ac:dyDescent="0.25">
      <c r="A4353" t="s">
        <v>14</v>
      </c>
      <c r="B4353">
        <v>1</v>
      </c>
      <c r="C4353" t="s">
        <v>165</v>
      </c>
      <c r="D4353">
        <f t="shared" si="67"/>
        <v>10</v>
      </c>
      <c r="E4353" t="s">
        <v>24</v>
      </c>
      <c r="F4353" t="s">
        <v>167</v>
      </c>
      <c r="G4353">
        <v>4057.48</v>
      </c>
      <c r="H4353" s="1">
        <v>43347</v>
      </c>
      <c r="I4353" t="s">
        <v>19</v>
      </c>
      <c r="J4353">
        <v>20</v>
      </c>
      <c r="K4353" t="s">
        <v>4858</v>
      </c>
      <c r="L4353" t="s">
        <v>58</v>
      </c>
      <c r="M4353" t="s">
        <v>4859</v>
      </c>
      <c r="N4353">
        <v>10.92</v>
      </c>
      <c r="O4353" t="s">
        <v>23</v>
      </c>
    </row>
    <row r="4354" spans="1:15" hidden="1" x14ac:dyDescent="0.25">
      <c r="A4354" t="s">
        <v>14</v>
      </c>
      <c r="B4354">
        <v>1</v>
      </c>
      <c r="C4354" t="s">
        <v>499</v>
      </c>
      <c r="D4354">
        <f t="shared" si="67"/>
        <v>9</v>
      </c>
      <c r="E4354" t="s">
        <v>24</v>
      </c>
      <c r="F4354" t="s">
        <v>501</v>
      </c>
      <c r="G4354">
        <v>2294.9299999999998</v>
      </c>
      <c r="H4354" s="1">
        <v>43347</v>
      </c>
      <c r="I4354" t="s">
        <v>19</v>
      </c>
      <c r="J4354">
        <v>64</v>
      </c>
      <c r="K4354" t="s">
        <v>4860</v>
      </c>
      <c r="L4354" t="s">
        <v>376</v>
      </c>
      <c r="M4354" t="s">
        <v>4861</v>
      </c>
      <c r="N4354">
        <v>19.010000000000002</v>
      </c>
      <c r="O4354" t="s">
        <v>23</v>
      </c>
    </row>
    <row r="4355" spans="1:15" hidden="1" x14ac:dyDescent="0.25">
      <c r="A4355" t="s">
        <v>14</v>
      </c>
      <c r="B4355">
        <v>0</v>
      </c>
      <c r="C4355" t="s">
        <v>623</v>
      </c>
      <c r="D4355">
        <f t="shared" ref="D4355:D4418" si="68">LEN(C4355)-4</f>
        <v>10</v>
      </c>
      <c r="E4355" t="s">
        <v>17</v>
      </c>
      <c r="F4355" t="s">
        <v>625</v>
      </c>
      <c r="G4355">
        <v>10438.73</v>
      </c>
      <c r="H4355" s="1">
        <v>43347</v>
      </c>
      <c r="I4355" t="s">
        <v>31</v>
      </c>
      <c r="J4355">
        <v>38</v>
      </c>
      <c r="K4355" t="s">
        <v>745</v>
      </c>
      <c r="L4355" t="s">
        <v>50</v>
      </c>
      <c r="M4355" t="s">
        <v>4862</v>
      </c>
      <c r="N4355">
        <v>54.44</v>
      </c>
      <c r="O4355" t="s">
        <v>23</v>
      </c>
    </row>
    <row r="4356" spans="1:15" hidden="1" x14ac:dyDescent="0.25">
      <c r="A4356" t="s">
        <v>14</v>
      </c>
      <c r="B4356">
        <v>1</v>
      </c>
      <c r="C4356" t="s">
        <v>525</v>
      </c>
      <c r="D4356">
        <f t="shared" si="68"/>
        <v>10</v>
      </c>
      <c r="E4356" t="s">
        <v>17</v>
      </c>
      <c r="F4356" t="s">
        <v>527</v>
      </c>
      <c r="G4356">
        <v>5025.1000000000004</v>
      </c>
      <c r="H4356" s="1">
        <v>43347</v>
      </c>
      <c r="I4356" t="s">
        <v>19</v>
      </c>
      <c r="J4356">
        <v>35</v>
      </c>
      <c r="K4356" t="s">
        <v>4863</v>
      </c>
      <c r="L4356" t="s">
        <v>142</v>
      </c>
      <c r="M4356" t="s">
        <v>4864</v>
      </c>
      <c r="N4356">
        <v>56.03</v>
      </c>
      <c r="O4356" t="s">
        <v>23</v>
      </c>
    </row>
    <row r="4357" spans="1:15" hidden="1" x14ac:dyDescent="0.25">
      <c r="A4357" t="s">
        <v>14</v>
      </c>
      <c r="B4357">
        <v>1</v>
      </c>
      <c r="C4357" t="s">
        <v>117</v>
      </c>
      <c r="D4357">
        <f t="shared" si="68"/>
        <v>9</v>
      </c>
      <c r="E4357" t="s">
        <v>17</v>
      </c>
      <c r="F4357" t="s">
        <v>119</v>
      </c>
      <c r="G4357">
        <v>6502.78</v>
      </c>
      <c r="H4357" s="1">
        <v>43347</v>
      </c>
      <c r="I4357" t="s">
        <v>19</v>
      </c>
      <c r="J4357">
        <v>39</v>
      </c>
      <c r="K4357" t="s">
        <v>1449</v>
      </c>
      <c r="L4357" t="s">
        <v>26</v>
      </c>
      <c r="M4357" t="s">
        <v>4865</v>
      </c>
      <c r="N4357">
        <v>53.28</v>
      </c>
      <c r="O4357" t="s">
        <v>23</v>
      </c>
    </row>
    <row r="4358" spans="1:15" hidden="1" x14ac:dyDescent="0.25">
      <c r="A4358" t="s">
        <v>14</v>
      </c>
      <c r="B4358">
        <v>0</v>
      </c>
      <c r="C4358" t="s">
        <v>121</v>
      </c>
      <c r="D4358">
        <f t="shared" si="68"/>
        <v>10</v>
      </c>
      <c r="E4358" t="s">
        <v>17</v>
      </c>
      <c r="F4358" t="s">
        <v>123</v>
      </c>
      <c r="G4358">
        <v>2652.56</v>
      </c>
      <c r="H4358" s="1">
        <v>43347</v>
      </c>
      <c r="I4358" t="s">
        <v>31</v>
      </c>
      <c r="J4358">
        <v>31</v>
      </c>
      <c r="K4358" t="s">
        <v>459</v>
      </c>
      <c r="L4358" t="s">
        <v>26</v>
      </c>
      <c r="M4358" t="s">
        <v>4866</v>
      </c>
      <c r="N4358">
        <v>29.5</v>
      </c>
      <c r="O4358" t="s">
        <v>23</v>
      </c>
    </row>
    <row r="4359" spans="1:15" hidden="1" x14ac:dyDescent="0.25">
      <c r="A4359" t="s">
        <v>14</v>
      </c>
      <c r="B4359">
        <v>0</v>
      </c>
      <c r="C4359" t="s">
        <v>285</v>
      </c>
      <c r="D4359">
        <f t="shared" si="68"/>
        <v>10</v>
      </c>
      <c r="E4359" t="s">
        <v>17</v>
      </c>
      <c r="F4359" t="s">
        <v>140</v>
      </c>
      <c r="G4359">
        <v>1051.51</v>
      </c>
      <c r="H4359" s="1">
        <v>43347</v>
      </c>
      <c r="I4359" t="s">
        <v>19</v>
      </c>
      <c r="J4359">
        <v>21</v>
      </c>
      <c r="K4359" t="s">
        <v>858</v>
      </c>
      <c r="L4359" t="s">
        <v>259</v>
      </c>
      <c r="M4359" t="s">
        <v>4867</v>
      </c>
      <c r="N4359">
        <v>15.44</v>
      </c>
      <c r="O4359" t="s">
        <v>23</v>
      </c>
    </row>
    <row r="4360" spans="1:15" hidden="1" x14ac:dyDescent="0.25">
      <c r="A4360" t="s">
        <v>14</v>
      </c>
      <c r="B4360">
        <v>1</v>
      </c>
      <c r="C4360" t="s">
        <v>354</v>
      </c>
      <c r="D4360">
        <f t="shared" si="68"/>
        <v>8</v>
      </c>
      <c r="E4360" t="s">
        <v>24</v>
      </c>
      <c r="F4360" t="s">
        <v>356</v>
      </c>
      <c r="G4360">
        <v>3979.93</v>
      </c>
      <c r="H4360" s="1">
        <v>43347</v>
      </c>
      <c r="I4360" t="s">
        <v>31</v>
      </c>
      <c r="J4360">
        <v>28</v>
      </c>
      <c r="K4360" t="s">
        <v>497</v>
      </c>
      <c r="L4360" t="s">
        <v>50</v>
      </c>
      <c r="M4360" t="s">
        <v>4868</v>
      </c>
      <c r="N4360">
        <v>24.01</v>
      </c>
      <c r="O4360" t="s">
        <v>23</v>
      </c>
    </row>
    <row r="4361" spans="1:15" hidden="1" x14ac:dyDescent="0.25">
      <c r="A4361" t="s">
        <v>14</v>
      </c>
      <c r="B4361">
        <v>1</v>
      </c>
      <c r="C4361" t="s">
        <v>179</v>
      </c>
      <c r="D4361">
        <f t="shared" si="68"/>
        <v>10</v>
      </c>
      <c r="E4361" t="s">
        <v>17</v>
      </c>
      <c r="F4361" t="s">
        <v>131</v>
      </c>
      <c r="G4361">
        <v>6060.96</v>
      </c>
      <c r="H4361" s="1">
        <v>43347</v>
      </c>
      <c r="I4361" t="s">
        <v>31</v>
      </c>
      <c r="J4361">
        <v>22</v>
      </c>
      <c r="K4361" t="s">
        <v>1923</v>
      </c>
      <c r="L4361" t="s">
        <v>50</v>
      </c>
      <c r="M4361" t="s">
        <v>4869</v>
      </c>
      <c r="N4361">
        <v>57.46</v>
      </c>
      <c r="O4361" t="s">
        <v>23</v>
      </c>
    </row>
    <row r="4362" spans="1:15" hidden="1" x14ac:dyDescent="0.25">
      <c r="A4362" t="s">
        <v>14</v>
      </c>
      <c r="B4362">
        <v>0</v>
      </c>
      <c r="C4362" t="s">
        <v>69</v>
      </c>
      <c r="D4362">
        <f t="shared" si="68"/>
        <v>9</v>
      </c>
      <c r="E4362" t="s">
        <v>17</v>
      </c>
      <c r="F4362" t="s">
        <v>71</v>
      </c>
      <c r="G4362">
        <v>12124.5</v>
      </c>
      <c r="H4362" s="1">
        <v>43347</v>
      </c>
      <c r="I4362" t="s">
        <v>31</v>
      </c>
      <c r="J4362">
        <v>23</v>
      </c>
      <c r="K4362" t="s">
        <v>1197</v>
      </c>
      <c r="L4362" t="s">
        <v>26</v>
      </c>
      <c r="M4362" t="s">
        <v>4870</v>
      </c>
      <c r="N4362">
        <v>16.600000000000001</v>
      </c>
      <c r="O4362" t="s">
        <v>23</v>
      </c>
    </row>
    <row r="4363" spans="1:15" hidden="1" x14ac:dyDescent="0.25">
      <c r="A4363" t="s">
        <v>14</v>
      </c>
      <c r="B4363">
        <v>1</v>
      </c>
      <c r="C4363" t="s">
        <v>315</v>
      </c>
      <c r="D4363">
        <f t="shared" si="68"/>
        <v>10</v>
      </c>
      <c r="E4363" t="s">
        <v>24</v>
      </c>
      <c r="F4363" t="s">
        <v>299</v>
      </c>
      <c r="G4363">
        <v>4574.82</v>
      </c>
      <c r="H4363" s="1">
        <v>43347</v>
      </c>
      <c r="I4363" t="s">
        <v>31</v>
      </c>
      <c r="J4363">
        <v>69</v>
      </c>
      <c r="K4363" t="s">
        <v>1242</v>
      </c>
      <c r="L4363" t="s">
        <v>50</v>
      </c>
      <c r="M4363" t="s">
        <v>4871</v>
      </c>
      <c r="N4363">
        <v>18.34</v>
      </c>
      <c r="O4363" t="s">
        <v>23</v>
      </c>
    </row>
    <row r="4364" spans="1:15" hidden="1" x14ac:dyDescent="0.25">
      <c r="A4364" t="s">
        <v>14</v>
      </c>
      <c r="B4364">
        <v>1</v>
      </c>
      <c r="C4364" t="s">
        <v>397</v>
      </c>
      <c r="D4364">
        <f t="shared" si="68"/>
        <v>10</v>
      </c>
      <c r="E4364" t="s">
        <v>24</v>
      </c>
      <c r="F4364" t="s">
        <v>399</v>
      </c>
      <c r="G4364">
        <v>2651.07</v>
      </c>
      <c r="H4364" s="1">
        <v>43347</v>
      </c>
      <c r="I4364" t="s">
        <v>31</v>
      </c>
      <c r="J4364">
        <v>23</v>
      </c>
      <c r="K4364" t="s">
        <v>263</v>
      </c>
      <c r="L4364" t="s">
        <v>26</v>
      </c>
      <c r="M4364" t="s">
        <v>4872</v>
      </c>
      <c r="N4364">
        <v>11.35</v>
      </c>
      <c r="O4364" t="s">
        <v>23</v>
      </c>
    </row>
    <row r="4365" spans="1:15" hidden="1" x14ac:dyDescent="0.25">
      <c r="A4365" t="s">
        <v>14</v>
      </c>
      <c r="B4365">
        <v>1</v>
      </c>
      <c r="C4365" t="s">
        <v>46</v>
      </c>
      <c r="D4365">
        <f t="shared" si="68"/>
        <v>10</v>
      </c>
      <c r="E4365" t="s">
        <v>24</v>
      </c>
      <c r="F4365" t="s">
        <v>48</v>
      </c>
      <c r="G4365">
        <v>2877.36</v>
      </c>
      <c r="H4365" s="1">
        <v>43347</v>
      </c>
      <c r="I4365" t="s">
        <v>19</v>
      </c>
      <c r="J4365">
        <v>43</v>
      </c>
      <c r="K4365" t="s">
        <v>4707</v>
      </c>
      <c r="L4365" t="s">
        <v>50</v>
      </c>
      <c r="M4365" t="s">
        <v>4873</v>
      </c>
      <c r="N4365">
        <v>22.66</v>
      </c>
      <c r="O4365" t="s">
        <v>23</v>
      </c>
    </row>
    <row r="4366" spans="1:15" hidden="1" x14ac:dyDescent="0.25">
      <c r="A4366" t="s">
        <v>14</v>
      </c>
      <c r="B4366">
        <v>1</v>
      </c>
      <c r="C4366" t="s">
        <v>623</v>
      </c>
      <c r="D4366">
        <f t="shared" si="68"/>
        <v>10</v>
      </c>
      <c r="E4366" t="s">
        <v>17</v>
      </c>
      <c r="F4366" t="s">
        <v>625</v>
      </c>
      <c r="G4366">
        <v>10404.09</v>
      </c>
      <c r="H4366" s="1">
        <v>43347</v>
      </c>
      <c r="I4366" t="s">
        <v>31</v>
      </c>
      <c r="J4366">
        <v>38</v>
      </c>
      <c r="K4366" t="s">
        <v>2518</v>
      </c>
      <c r="L4366" t="s">
        <v>142</v>
      </c>
      <c r="M4366" t="s">
        <v>4874</v>
      </c>
      <c r="N4366">
        <v>34.64</v>
      </c>
      <c r="O4366" t="s">
        <v>23</v>
      </c>
    </row>
    <row r="4367" spans="1:15" hidden="1" x14ac:dyDescent="0.25">
      <c r="A4367" t="s">
        <v>14</v>
      </c>
      <c r="B4367">
        <v>1</v>
      </c>
      <c r="C4367" t="s">
        <v>630</v>
      </c>
      <c r="D4367">
        <f t="shared" si="68"/>
        <v>10</v>
      </c>
      <c r="E4367" t="s">
        <v>17</v>
      </c>
      <c r="F4367" t="s">
        <v>632</v>
      </c>
      <c r="G4367">
        <v>3475.26</v>
      </c>
      <c r="H4367" s="1">
        <v>43347</v>
      </c>
      <c r="I4367" t="s">
        <v>31</v>
      </c>
      <c r="J4367">
        <v>22</v>
      </c>
      <c r="K4367" t="s">
        <v>2641</v>
      </c>
      <c r="L4367" t="s">
        <v>26</v>
      </c>
      <c r="M4367" t="s">
        <v>4875</v>
      </c>
      <c r="N4367">
        <v>15.07</v>
      </c>
      <c r="O4367" t="s">
        <v>23</v>
      </c>
    </row>
    <row r="4368" spans="1:15" hidden="1" x14ac:dyDescent="0.25">
      <c r="A4368" t="s">
        <v>40</v>
      </c>
      <c r="C4368" t="s">
        <v>750</v>
      </c>
      <c r="D4368">
        <f t="shared" si="68"/>
        <v>10</v>
      </c>
      <c r="E4368" t="s">
        <v>62</v>
      </c>
      <c r="F4368" t="s">
        <v>752</v>
      </c>
      <c r="G4368">
        <v>10093.4</v>
      </c>
      <c r="H4368" s="1">
        <v>43347</v>
      </c>
      <c r="I4368" t="s">
        <v>31</v>
      </c>
      <c r="J4368">
        <v>52</v>
      </c>
      <c r="M4368" t="s">
        <v>4876</v>
      </c>
      <c r="N4368">
        <v>83</v>
      </c>
      <c r="O4368" t="s">
        <v>23</v>
      </c>
    </row>
    <row r="4369" spans="1:15" hidden="1" x14ac:dyDescent="0.25">
      <c r="A4369" t="s">
        <v>40</v>
      </c>
      <c r="C4369" t="s">
        <v>442</v>
      </c>
      <c r="D4369">
        <f t="shared" si="68"/>
        <v>10</v>
      </c>
      <c r="E4369" t="s">
        <v>43</v>
      </c>
      <c r="F4369" t="s">
        <v>340</v>
      </c>
      <c r="G4369">
        <v>9923.86</v>
      </c>
      <c r="H4369" s="1">
        <v>43347</v>
      </c>
      <c r="I4369" t="s">
        <v>19</v>
      </c>
      <c r="J4369">
        <v>35</v>
      </c>
      <c r="M4369" t="s">
        <v>4876</v>
      </c>
      <c r="N4369">
        <v>45</v>
      </c>
      <c r="O4369" t="s">
        <v>23</v>
      </c>
    </row>
    <row r="4370" spans="1:15" x14ac:dyDescent="0.25">
      <c r="A4370" t="s">
        <v>40</v>
      </c>
      <c r="C4370" t="s">
        <v>413</v>
      </c>
      <c r="D4370">
        <f t="shared" si="68"/>
        <v>8</v>
      </c>
      <c r="E4370" t="s">
        <v>202</v>
      </c>
      <c r="F4370" t="s">
        <v>414</v>
      </c>
      <c r="G4370">
        <v>10631.69</v>
      </c>
      <c r="H4370" s="1">
        <v>43347</v>
      </c>
      <c r="I4370" t="s">
        <v>31</v>
      </c>
      <c r="J4370">
        <v>18</v>
      </c>
      <c r="M4370" t="s">
        <v>4876</v>
      </c>
      <c r="N4370">
        <v>4132.2299999999996</v>
      </c>
      <c r="O4370" t="s">
        <v>204</v>
      </c>
    </row>
    <row r="4371" spans="1:15" hidden="1" x14ac:dyDescent="0.25">
      <c r="A4371" t="s">
        <v>14</v>
      </c>
      <c r="B4371">
        <v>1</v>
      </c>
      <c r="C4371" t="s">
        <v>138</v>
      </c>
      <c r="D4371">
        <f t="shared" si="68"/>
        <v>10</v>
      </c>
      <c r="E4371" t="s">
        <v>24</v>
      </c>
      <c r="F4371" t="s">
        <v>140</v>
      </c>
      <c r="G4371">
        <v>20676.5</v>
      </c>
      <c r="H4371" s="1">
        <v>43347</v>
      </c>
      <c r="I4371" t="s">
        <v>19</v>
      </c>
      <c r="J4371">
        <v>34</v>
      </c>
      <c r="K4371" t="s">
        <v>973</v>
      </c>
      <c r="L4371" t="s">
        <v>26</v>
      </c>
      <c r="M4371" t="s">
        <v>4877</v>
      </c>
      <c r="N4371">
        <v>31.26</v>
      </c>
      <c r="O4371" t="s">
        <v>23</v>
      </c>
    </row>
    <row r="4372" spans="1:15" hidden="1" x14ac:dyDescent="0.25">
      <c r="A4372" t="s">
        <v>14</v>
      </c>
      <c r="B4372">
        <v>0</v>
      </c>
      <c r="C4372" t="s">
        <v>525</v>
      </c>
      <c r="D4372">
        <f t="shared" si="68"/>
        <v>10</v>
      </c>
      <c r="E4372" t="s">
        <v>17</v>
      </c>
      <c r="F4372" t="s">
        <v>527</v>
      </c>
      <c r="G4372">
        <v>4875.66</v>
      </c>
      <c r="H4372" s="1">
        <v>43347</v>
      </c>
      <c r="I4372" t="s">
        <v>19</v>
      </c>
      <c r="J4372">
        <v>35</v>
      </c>
      <c r="K4372" t="s">
        <v>2480</v>
      </c>
      <c r="L4372" t="s">
        <v>142</v>
      </c>
      <c r="M4372" t="s">
        <v>4878</v>
      </c>
      <c r="N4372">
        <v>149.44</v>
      </c>
      <c r="O4372" t="s">
        <v>23</v>
      </c>
    </row>
    <row r="4373" spans="1:15" hidden="1" x14ac:dyDescent="0.25">
      <c r="A4373" t="s">
        <v>14</v>
      </c>
      <c r="B4373">
        <v>1</v>
      </c>
      <c r="C4373" t="s">
        <v>98</v>
      </c>
      <c r="D4373">
        <f t="shared" si="68"/>
        <v>10</v>
      </c>
      <c r="E4373" t="s">
        <v>24</v>
      </c>
      <c r="F4373" t="s">
        <v>100</v>
      </c>
      <c r="G4373">
        <v>2982.16</v>
      </c>
      <c r="H4373" s="1">
        <v>43347</v>
      </c>
      <c r="I4373" t="s">
        <v>31</v>
      </c>
      <c r="J4373">
        <v>37</v>
      </c>
      <c r="K4373" t="s">
        <v>922</v>
      </c>
      <c r="L4373" t="s">
        <v>21</v>
      </c>
      <c r="M4373" t="s">
        <v>4879</v>
      </c>
      <c r="N4373">
        <v>7.75</v>
      </c>
      <c r="O4373" t="s">
        <v>23</v>
      </c>
    </row>
    <row r="4374" spans="1:15" hidden="1" x14ac:dyDescent="0.25">
      <c r="A4374" t="s">
        <v>14</v>
      </c>
      <c r="B4374">
        <v>1</v>
      </c>
      <c r="C4374" t="s">
        <v>103</v>
      </c>
      <c r="D4374">
        <f t="shared" si="68"/>
        <v>10</v>
      </c>
      <c r="E4374" t="s">
        <v>24</v>
      </c>
      <c r="F4374" t="s">
        <v>105</v>
      </c>
      <c r="G4374">
        <v>4107.55</v>
      </c>
      <c r="H4374" s="1">
        <v>43347</v>
      </c>
      <c r="I4374" t="s">
        <v>19</v>
      </c>
      <c r="J4374">
        <v>25</v>
      </c>
      <c r="K4374" t="s">
        <v>2387</v>
      </c>
      <c r="L4374" t="s">
        <v>26</v>
      </c>
      <c r="M4374" t="s">
        <v>4880</v>
      </c>
      <c r="N4374">
        <v>33.67</v>
      </c>
      <c r="O4374" t="s">
        <v>23</v>
      </c>
    </row>
    <row r="4375" spans="1:15" hidden="1" x14ac:dyDescent="0.25">
      <c r="A4375" t="s">
        <v>14</v>
      </c>
      <c r="B4375">
        <v>1</v>
      </c>
      <c r="C4375" t="s">
        <v>165</v>
      </c>
      <c r="D4375">
        <f t="shared" si="68"/>
        <v>10</v>
      </c>
      <c r="E4375" t="s">
        <v>24</v>
      </c>
      <c r="F4375" t="s">
        <v>167</v>
      </c>
      <c r="G4375">
        <v>4016.19</v>
      </c>
      <c r="H4375" s="1">
        <v>43347</v>
      </c>
      <c r="I4375" t="s">
        <v>19</v>
      </c>
      <c r="J4375">
        <v>20</v>
      </c>
      <c r="K4375" t="s">
        <v>1126</v>
      </c>
      <c r="L4375" t="s">
        <v>58</v>
      </c>
      <c r="M4375" t="s">
        <v>4881</v>
      </c>
      <c r="N4375">
        <v>41.29</v>
      </c>
      <c r="O4375" t="s">
        <v>23</v>
      </c>
    </row>
    <row r="4376" spans="1:15" hidden="1" x14ac:dyDescent="0.25">
      <c r="A4376" t="s">
        <v>14</v>
      </c>
      <c r="B4376">
        <v>1</v>
      </c>
      <c r="C4376" t="s">
        <v>28</v>
      </c>
      <c r="D4376">
        <f t="shared" si="68"/>
        <v>10</v>
      </c>
      <c r="E4376" t="s">
        <v>24</v>
      </c>
      <c r="F4376" t="s">
        <v>30</v>
      </c>
      <c r="G4376">
        <v>1558.67</v>
      </c>
      <c r="H4376" s="1">
        <v>43347</v>
      </c>
      <c r="I4376" t="s">
        <v>31</v>
      </c>
      <c r="J4376">
        <v>38</v>
      </c>
      <c r="K4376" t="s">
        <v>25</v>
      </c>
      <c r="L4376" t="s">
        <v>26</v>
      </c>
      <c r="M4376" t="s">
        <v>4882</v>
      </c>
      <c r="N4376">
        <v>83.06</v>
      </c>
      <c r="O4376" t="s">
        <v>23</v>
      </c>
    </row>
    <row r="4377" spans="1:15" hidden="1" x14ac:dyDescent="0.25">
      <c r="A4377" t="s">
        <v>14</v>
      </c>
      <c r="B4377">
        <v>1</v>
      </c>
      <c r="C4377" t="s">
        <v>179</v>
      </c>
      <c r="D4377">
        <f t="shared" si="68"/>
        <v>10</v>
      </c>
      <c r="E4377" t="s">
        <v>17</v>
      </c>
      <c r="F4377" t="s">
        <v>131</v>
      </c>
      <c r="G4377">
        <v>5998.5</v>
      </c>
      <c r="H4377" s="1">
        <v>43347</v>
      </c>
      <c r="I4377" t="s">
        <v>31</v>
      </c>
      <c r="J4377">
        <v>22</v>
      </c>
      <c r="K4377" t="s">
        <v>2598</v>
      </c>
      <c r="L4377" t="s">
        <v>50</v>
      </c>
      <c r="M4377" t="s">
        <v>4883</v>
      </c>
      <c r="N4377">
        <v>62.46</v>
      </c>
      <c r="O4377" t="s">
        <v>23</v>
      </c>
    </row>
    <row r="4378" spans="1:15" hidden="1" x14ac:dyDescent="0.25">
      <c r="A4378" t="s">
        <v>14</v>
      </c>
      <c r="B4378">
        <v>0</v>
      </c>
      <c r="C4378" t="s">
        <v>315</v>
      </c>
      <c r="D4378">
        <f t="shared" si="68"/>
        <v>10</v>
      </c>
      <c r="E4378" t="s">
        <v>24</v>
      </c>
      <c r="F4378" t="s">
        <v>299</v>
      </c>
      <c r="G4378">
        <v>4554.83</v>
      </c>
      <c r="H4378" s="1">
        <v>43347</v>
      </c>
      <c r="I4378" t="s">
        <v>31</v>
      </c>
      <c r="J4378">
        <v>69</v>
      </c>
      <c r="K4378" t="s">
        <v>4680</v>
      </c>
      <c r="L4378" t="s">
        <v>50</v>
      </c>
      <c r="M4378" t="s">
        <v>4884</v>
      </c>
      <c r="N4378">
        <v>19.989999999999998</v>
      </c>
      <c r="O4378" t="s">
        <v>23</v>
      </c>
    </row>
    <row r="4379" spans="1:15" x14ac:dyDescent="0.25">
      <c r="A4379" t="s">
        <v>40</v>
      </c>
      <c r="C4379" t="s">
        <v>442</v>
      </c>
      <c r="D4379">
        <f t="shared" si="68"/>
        <v>10</v>
      </c>
      <c r="E4379" t="s">
        <v>202</v>
      </c>
      <c r="F4379" t="s">
        <v>340</v>
      </c>
      <c r="G4379">
        <v>12367.1</v>
      </c>
      <c r="H4379" s="1">
        <v>43347</v>
      </c>
      <c r="I4379" t="s">
        <v>19</v>
      </c>
      <c r="J4379">
        <v>35</v>
      </c>
      <c r="M4379" t="s">
        <v>4885</v>
      </c>
      <c r="N4379">
        <v>2443.2399999999998</v>
      </c>
      <c r="O4379" t="s">
        <v>204</v>
      </c>
    </row>
    <row r="4380" spans="1:15" hidden="1" x14ac:dyDescent="0.25">
      <c r="A4380" t="s">
        <v>14</v>
      </c>
      <c r="B4380">
        <v>1</v>
      </c>
      <c r="C4380" t="s">
        <v>649</v>
      </c>
      <c r="D4380">
        <f t="shared" si="68"/>
        <v>10</v>
      </c>
      <c r="E4380" t="s">
        <v>24</v>
      </c>
      <c r="F4380" t="s">
        <v>651</v>
      </c>
      <c r="G4380">
        <v>7754.26</v>
      </c>
      <c r="H4380" s="1">
        <v>43347</v>
      </c>
      <c r="I4380" t="s">
        <v>19</v>
      </c>
      <c r="J4380">
        <v>25</v>
      </c>
      <c r="K4380" t="s">
        <v>586</v>
      </c>
      <c r="L4380" t="s">
        <v>26</v>
      </c>
      <c r="M4380" t="s">
        <v>4886</v>
      </c>
      <c r="N4380">
        <v>21.72</v>
      </c>
      <c r="O4380" t="s">
        <v>23</v>
      </c>
    </row>
    <row r="4381" spans="1:15" hidden="1" x14ac:dyDescent="0.25">
      <c r="A4381" t="s">
        <v>14</v>
      </c>
      <c r="B4381">
        <v>0</v>
      </c>
      <c r="C4381" t="s">
        <v>320</v>
      </c>
      <c r="D4381">
        <f t="shared" si="68"/>
        <v>9</v>
      </c>
      <c r="E4381" t="s">
        <v>17</v>
      </c>
      <c r="F4381" t="s">
        <v>322</v>
      </c>
      <c r="G4381">
        <v>11640.63</v>
      </c>
      <c r="H4381" s="1">
        <v>43347</v>
      </c>
      <c r="I4381" t="s">
        <v>31</v>
      </c>
      <c r="J4381">
        <v>28</v>
      </c>
      <c r="K4381" t="s">
        <v>25</v>
      </c>
      <c r="L4381" t="s">
        <v>26</v>
      </c>
      <c r="M4381" t="s">
        <v>4887</v>
      </c>
      <c r="N4381">
        <v>361.37</v>
      </c>
      <c r="O4381" t="s">
        <v>23</v>
      </c>
    </row>
    <row r="4382" spans="1:15" hidden="1" x14ac:dyDescent="0.25">
      <c r="A4382" t="s">
        <v>14</v>
      </c>
      <c r="B4382">
        <v>1</v>
      </c>
      <c r="C4382" t="s">
        <v>545</v>
      </c>
      <c r="D4382">
        <f t="shared" si="68"/>
        <v>10</v>
      </c>
      <c r="E4382" t="s">
        <v>17</v>
      </c>
      <c r="F4382" t="s">
        <v>547</v>
      </c>
      <c r="G4382">
        <v>4832.5200000000004</v>
      </c>
      <c r="H4382" s="1">
        <v>43347</v>
      </c>
      <c r="I4382" t="s">
        <v>31</v>
      </c>
      <c r="J4382">
        <v>31</v>
      </c>
      <c r="K4382" t="s">
        <v>1822</v>
      </c>
      <c r="L4382" t="s">
        <v>26</v>
      </c>
      <c r="M4382" t="s">
        <v>4888</v>
      </c>
      <c r="N4382">
        <v>14.81</v>
      </c>
      <c r="O4382" t="s">
        <v>23</v>
      </c>
    </row>
    <row r="4383" spans="1:15" x14ac:dyDescent="0.25">
      <c r="A4383" t="s">
        <v>40</v>
      </c>
      <c r="C4383" t="s">
        <v>121</v>
      </c>
      <c r="D4383">
        <f t="shared" si="68"/>
        <v>10</v>
      </c>
      <c r="E4383" t="s">
        <v>202</v>
      </c>
      <c r="F4383" t="s">
        <v>123</v>
      </c>
      <c r="G4383">
        <v>3648.8</v>
      </c>
      <c r="H4383" s="1">
        <v>43347</v>
      </c>
      <c r="I4383" t="s">
        <v>31</v>
      </c>
      <c r="J4383">
        <v>31</v>
      </c>
      <c r="M4383" t="s">
        <v>4889</v>
      </c>
      <c r="N4383">
        <v>996.24</v>
      </c>
      <c r="O4383" t="s">
        <v>204</v>
      </c>
    </row>
    <row r="4384" spans="1:15" hidden="1" x14ac:dyDescent="0.25">
      <c r="A4384" t="s">
        <v>14</v>
      </c>
      <c r="B4384">
        <v>1</v>
      </c>
      <c r="C4384" t="s">
        <v>41</v>
      </c>
      <c r="D4384">
        <f t="shared" si="68"/>
        <v>10</v>
      </c>
      <c r="E4384" t="s">
        <v>17</v>
      </c>
      <c r="F4384" t="s">
        <v>44</v>
      </c>
      <c r="G4384">
        <v>4289.8500000000004</v>
      </c>
      <c r="H4384" s="1">
        <v>43347</v>
      </c>
      <c r="I4384" t="s">
        <v>31</v>
      </c>
      <c r="J4384">
        <v>20</v>
      </c>
      <c r="K4384" t="s">
        <v>805</v>
      </c>
      <c r="L4384" t="s">
        <v>26</v>
      </c>
      <c r="M4384" t="s">
        <v>4890</v>
      </c>
      <c r="N4384">
        <v>25.02</v>
      </c>
      <c r="O4384" t="s">
        <v>23</v>
      </c>
    </row>
    <row r="4385" spans="1:15" hidden="1" x14ac:dyDescent="0.25">
      <c r="A4385" t="s">
        <v>14</v>
      </c>
      <c r="B4385">
        <v>1</v>
      </c>
      <c r="C4385" t="s">
        <v>28</v>
      </c>
      <c r="D4385">
        <f t="shared" si="68"/>
        <v>10</v>
      </c>
      <c r="E4385" t="s">
        <v>17</v>
      </c>
      <c r="F4385" t="s">
        <v>30</v>
      </c>
      <c r="G4385">
        <v>1543.26</v>
      </c>
      <c r="H4385" s="1">
        <v>43347</v>
      </c>
      <c r="I4385" t="s">
        <v>31</v>
      </c>
      <c r="J4385">
        <v>38</v>
      </c>
      <c r="K4385" t="s">
        <v>920</v>
      </c>
      <c r="L4385" t="s">
        <v>26</v>
      </c>
      <c r="M4385" t="s">
        <v>4891</v>
      </c>
      <c r="N4385">
        <v>15.41</v>
      </c>
      <c r="O4385" t="s">
        <v>23</v>
      </c>
    </row>
    <row r="4386" spans="1:15" hidden="1" x14ac:dyDescent="0.25">
      <c r="A4386" t="s">
        <v>14</v>
      </c>
      <c r="B4386">
        <v>1</v>
      </c>
      <c r="C4386" t="s">
        <v>315</v>
      </c>
      <c r="D4386">
        <f t="shared" si="68"/>
        <v>10</v>
      </c>
      <c r="E4386" t="s">
        <v>24</v>
      </c>
      <c r="F4386" t="s">
        <v>299</v>
      </c>
      <c r="G4386">
        <v>4529.92</v>
      </c>
      <c r="H4386" s="1">
        <v>43347</v>
      </c>
      <c r="I4386" t="s">
        <v>31</v>
      </c>
      <c r="J4386">
        <v>69</v>
      </c>
      <c r="K4386" t="s">
        <v>289</v>
      </c>
      <c r="L4386" t="s">
        <v>50</v>
      </c>
      <c r="M4386" t="s">
        <v>4892</v>
      </c>
      <c r="N4386">
        <v>24.91</v>
      </c>
      <c r="O4386" t="s">
        <v>23</v>
      </c>
    </row>
    <row r="4387" spans="1:15" hidden="1" x14ac:dyDescent="0.25">
      <c r="A4387" t="s">
        <v>40</v>
      </c>
      <c r="C4387" t="s">
        <v>138</v>
      </c>
      <c r="D4387">
        <f t="shared" si="68"/>
        <v>10</v>
      </c>
      <c r="E4387" t="s">
        <v>43</v>
      </c>
      <c r="F4387" t="s">
        <v>140</v>
      </c>
      <c r="G4387">
        <v>20637.5</v>
      </c>
      <c r="H4387" s="1">
        <v>43347</v>
      </c>
      <c r="I4387" t="s">
        <v>19</v>
      </c>
      <c r="J4387">
        <v>34</v>
      </c>
      <c r="M4387" t="s">
        <v>4893</v>
      </c>
      <c r="N4387">
        <v>39</v>
      </c>
      <c r="O4387" t="s">
        <v>23</v>
      </c>
    </row>
    <row r="4388" spans="1:15" x14ac:dyDescent="0.25">
      <c r="A4388" t="s">
        <v>40</v>
      </c>
      <c r="C4388" t="s">
        <v>267</v>
      </c>
      <c r="D4388">
        <f t="shared" si="68"/>
        <v>10</v>
      </c>
      <c r="E4388" t="s">
        <v>202</v>
      </c>
      <c r="F4388" t="s">
        <v>269</v>
      </c>
      <c r="G4388">
        <v>3115.05</v>
      </c>
      <c r="H4388" s="1">
        <v>43347</v>
      </c>
      <c r="I4388" t="s">
        <v>19</v>
      </c>
      <c r="J4388">
        <v>18</v>
      </c>
      <c r="M4388" t="s">
        <v>4893</v>
      </c>
      <c r="N4388">
        <v>761.33</v>
      </c>
      <c r="O4388" t="s">
        <v>204</v>
      </c>
    </row>
    <row r="4389" spans="1:15" hidden="1" x14ac:dyDescent="0.25">
      <c r="A4389" t="s">
        <v>40</v>
      </c>
      <c r="C4389" t="s">
        <v>181</v>
      </c>
      <c r="D4389">
        <f t="shared" si="68"/>
        <v>10</v>
      </c>
      <c r="E4389" t="s">
        <v>43</v>
      </c>
      <c r="F4389" t="s">
        <v>183</v>
      </c>
      <c r="G4389">
        <v>5124.76</v>
      </c>
      <c r="H4389" s="1">
        <v>43347</v>
      </c>
      <c r="I4389" t="s">
        <v>31</v>
      </c>
      <c r="J4389">
        <v>27</v>
      </c>
      <c r="M4389" t="s">
        <v>4893</v>
      </c>
      <c r="N4389">
        <v>28</v>
      </c>
      <c r="O4389" t="s">
        <v>23</v>
      </c>
    </row>
    <row r="4390" spans="1:15" x14ac:dyDescent="0.25">
      <c r="A4390" t="s">
        <v>40</v>
      </c>
      <c r="C4390" t="s">
        <v>151</v>
      </c>
      <c r="D4390">
        <f t="shared" si="68"/>
        <v>10</v>
      </c>
      <c r="E4390" t="s">
        <v>202</v>
      </c>
      <c r="F4390" t="s">
        <v>153</v>
      </c>
      <c r="G4390">
        <v>3399.94</v>
      </c>
      <c r="H4390" s="1">
        <v>43347</v>
      </c>
      <c r="I4390" t="s">
        <v>19</v>
      </c>
      <c r="J4390">
        <v>21</v>
      </c>
      <c r="M4390" t="s">
        <v>4893</v>
      </c>
      <c r="N4390">
        <v>1037.07</v>
      </c>
      <c r="O4390" t="s">
        <v>204</v>
      </c>
    </row>
    <row r="4391" spans="1:15" hidden="1" x14ac:dyDescent="0.25">
      <c r="A4391" t="s">
        <v>14</v>
      </c>
      <c r="B4391">
        <v>1</v>
      </c>
      <c r="C4391" t="s">
        <v>350</v>
      </c>
      <c r="D4391">
        <f t="shared" si="68"/>
        <v>9</v>
      </c>
      <c r="E4391" t="s">
        <v>17</v>
      </c>
      <c r="F4391" t="s">
        <v>30</v>
      </c>
      <c r="G4391">
        <v>34266.699999999997</v>
      </c>
      <c r="H4391" s="1">
        <v>43347</v>
      </c>
      <c r="I4391" t="s">
        <v>31</v>
      </c>
      <c r="J4391">
        <v>21</v>
      </c>
      <c r="K4391" t="s">
        <v>4894</v>
      </c>
      <c r="L4391" t="s">
        <v>50</v>
      </c>
      <c r="M4391" t="s">
        <v>4895</v>
      </c>
      <c r="N4391">
        <v>14.02</v>
      </c>
      <c r="O4391" t="s">
        <v>23</v>
      </c>
    </row>
    <row r="4392" spans="1:15" hidden="1" x14ac:dyDescent="0.25">
      <c r="A4392" t="s">
        <v>14</v>
      </c>
      <c r="B4392">
        <v>1</v>
      </c>
      <c r="C4392" t="s">
        <v>285</v>
      </c>
      <c r="D4392">
        <f t="shared" si="68"/>
        <v>10</v>
      </c>
      <c r="E4392" t="s">
        <v>24</v>
      </c>
      <c r="F4392" t="s">
        <v>140</v>
      </c>
      <c r="G4392">
        <v>1044.96</v>
      </c>
      <c r="H4392" s="1">
        <v>43347</v>
      </c>
      <c r="I4392" t="s">
        <v>19</v>
      </c>
      <c r="J4392">
        <v>21</v>
      </c>
      <c r="K4392" t="s">
        <v>3007</v>
      </c>
      <c r="L4392" t="s">
        <v>259</v>
      </c>
      <c r="M4392" t="s">
        <v>4896</v>
      </c>
      <c r="N4392">
        <v>6.55</v>
      </c>
      <c r="O4392" t="s">
        <v>23</v>
      </c>
    </row>
    <row r="4393" spans="1:15" hidden="1" x14ac:dyDescent="0.25">
      <c r="A4393" t="s">
        <v>14</v>
      </c>
      <c r="B4393">
        <v>1</v>
      </c>
      <c r="C4393" t="s">
        <v>315</v>
      </c>
      <c r="D4393">
        <f t="shared" si="68"/>
        <v>10</v>
      </c>
      <c r="E4393" t="s">
        <v>17</v>
      </c>
      <c r="F4393" t="s">
        <v>299</v>
      </c>
      <c r="G4393">
        <v>4486.45</v>
      </c>
      <c r="H4393" s="1">
        <v>43347</v>
      </c>
      <c r="I4393" t="s">
        <v>31</v>
      </c>
      <c r="J4393">
        <v>69</v>
      </c>
      <c r="K4393" t="s">
        <v>1329</v>
      </c>
      <c r="L4393" t="s">
        <v>50</v>
      </c>
      <c r="M4393" t="s">
        <v>4897</v>
      </c>
      <c r="N4393">
        <v>43.47</v>
      </c>
      <c r="O4393" t="s">
        <v>23</v>
      </c>
    </row>
    <row r="4394" spans="1:15" hidden="1" x14ac:dyDescent="0.25">
      <c r="A4394" t="s">
        <v>14</v>
      </c>
      <c r="B4394">
        <v>1</v>
      </c>
      <c r="C4394" t="s">
        <v>28</v>
      </c>
      <c r="D4394">
        <f t="shared" si="68"/>
        <v>10</v>
      </c>
      <c r="E4394" t="s">
        <v>17</v>
      </c>
      <c r="F4394" t="s">
        <v>30</v>
      </c>
      <c r="G4394">
        <v>1533.59</v>
      </c>
      <c r="H4394" s="1">
        <v>43347</v>
      </c>
      <c r="I4394" t="s">
        <v>31</v>
      </c>
      <c r="J4394">
        <v>38</v>
      </c>
      <c r="K4394" t="s">
        <v>1232</v>
      </c>
      <c r="L4394" t="s">
        <v>26</v>
      </c>
      <c r="M4394" t="s">
        <v>4898</v>
      </c>
      <c r="N4394">
        <v>9.67</v>
      </c>
      <c r="O4394" t="s">
        <v>23</v>
      </c>
    </row>
    <row r="4395" spans="1:15" hidden="1" x14ac:dyDescent="0.25">
      <c r="A4395" t="s">
        <v>14</v>
      </c>
      <c r="B4395">
        <v>0</v>
      </c>
      <c r="C4395" t="s">
        <v>103</v>
      </c>
      <c r="D4395">
        <f t="shared" si="68"/>
        <v>10</v>
      </c>
      <c r="E4395" t="s">
        <v>17</v>
      </c>
      <c r="F4395" t="s">
        <v>105</v>
      </c>
      <c r="G4395">
        <v>4022.28</v>
      </c>
      <c r="H4395" s="1">
        <v>43347</v>
      </c>
      <c r="I4395" t="s">
        <v>19</v>
      </c>
      <c r="J4395">
        <v>25</v>
      </c>
      <c r="K4395" t="s">
        <v>4899</v>
      </c>
      <c r="L4395" t="s">
        <v>26</v>
      </c>
      <c r="M4395" t="s">
        <v>4900</v>
      </c>
      <c r="N4395">
        <v>85.27</v>
      </c>
      <c r="O4395" t="s">
        <v>23</v>
      </c>
    </row>
    <row r="4396" spans="1:15" hidden="1" x14ac:dyDescent="0.25">
      <c r="A4396" t="s">
        <v>40</v>
      </c>
      <c r="C4396" t="s">
        <v>623</v>
      </c>
      <c r="D4396">
        <f t="shared" si="68"/>
        <v>10</v>
      </c>
      <c r="E4396" t="s">
        <v>62</v>
      </c>
      <c r="F4396" t="s">
        <v>625</v>
      </c>
      <c r="G4396">
        <v>10271.09</v>
      </c>
      <c r="H4396" s="1">
        <v>43347</v>
      </c>
      <c r="I4396" t="s">
        <v>31</v>
      </c>
      <c r="J4396">
        <v>38</v>
      </c>
      <c r="M4396" t="s">
        <v>4901</v>
      </c>
      <c r="N4396">
        <v>133</v>
      </c>
      <c r="O4396" t="s">
        <v>23</v>
      </c>
    </row>
    <row r="4397" spans="1:15" hidden="1" x14ac:dyDescent="0.25">
      <c r="A4397" t="s">
        <v>40</v>
      </c>
      <c r="C4397" t="s">
        <v>103</v>
      </c>
      <c r="D4397">
        <f t="shared" si="68"/>
        <v>10</v>
      </c>
      <c r="E4397" t="s">
        <v>43</v>
      </c>
      <c r="F4397" t="s">
        <v>105</v>
      </c>
      <c r="G4397">
        <v>3981.96</v>
      </c>
      <c r="H4397" s="1">
        <v>43347</v>
      </c>
      <c r="I4397" t="s">
        <v>19</v>
      </c>
      <c r="J4397">
        <v>25</v>
      </c>
      <c r="M4397" t="s">
        <v>4901</v>
      </c>
      <c r="N4397">
        <v>32</v>
      </c>
      <c r="O4397" t="s">
        <v>23</v>
      </c>
    </row>
    <row r="4398" spans="1:15" hidden="1" x14ac:dyDescent="0.25">
      <c r="A4398" t="s">
        <v>14</v>
      </c>
      <c r="B4398">
        <v>1</v>
      </c>
      <c r="C4398" t="s">
        <v>98</v>
      </c>
      <c r="D4398">
        <f t="shared" si="68"/>
        <v>10</v>
      </c>
      <c r="E4398" t="s">
        <v>17</v>
      </c>
      <c r="F4398" t="s">
        <v>100</v>
      </c>
      <c r="G4398">
        <v>2974.38</v>
      </c>
      <c r="H4398" s="1">
        <v>43347</v>
      </c>
      <c r="I4398" t="s">
        <v>31</v>
      </c>
      <c r="J4398">
        <v>37</v>
      </c>
      <c r="K4398" t="s">
        <v>395</v>
      </c>
      <c r="L4398" t="s">
        <v>21</v>
      </c>
      <c r="M4398" t="s">
        <v>4902</v>
      </c>
      <c r="N4398">
        <v>7.78</v>
      </c>
      <c r="O4398" t="s">
        <v>23</v>
      </c>
    </row>
    <row r="4399" spans="1:15" hidden="1" x14ac:dyDescent="0.25">
      <c r="A4399" t="s">
        <v>14</v>
      </c>
      <c r="B4399">
        <v>1</v>
      </c>
      <c r="C4399" t="s">
        <v>224</v>
      </c>
      <c r="D4399">
        <f t="shared" si="68"/>
        <v>10</v>
      </c>
      <c r="E4399" t="s">
        <v>24</v>
      </c>
      <c r="F4399" t="s">
        <v>78</v>
      </c>
      <c r="G4399">
        <v>3095.27</v>
      </c>
      <c r="H4399" s="1">
        <v>43347</v>
      </c>
      <c r="I4399" t="s">
        <v>31</v>
      </c>
      <c r="J4399">
        <v>24</v>
      </c>
      <c r="K4399" t="s">
        <v>2440</v>
      </c>
      <c r="L4399" t="s">
        <v>50</v>
      </c>
      <c r="M4399" t="s">
        <v>4903</v>
      </c>
      <c r="N4399">
        <v>69.39</v>
      </c>
      <c r="O4399" t="s">
        <v>23</v>
      </c>
    </row>
    <row r="4400" spans="1:15" hidden="1" x14ac:dyDescent="0.25">
      <c r="A4400" t="s">
        <v>14</v>
      </c>
      <c r="B4400">
        <v>1</v>
      </c>
      <c r="C4400" t="s">
        <v>98</v>
      </c>
      <c r="D4400">
        <f t="shared" si="68"/>
        <v>10</v>
      </c>
      <c r="E4400" t="s">
        <v>24</v>
      </c>
      <c r="F4400" t="s">
        <v>100</v>
      </c>
      <c r="G4400">
        <v>2958.38</v>
      </c>
      <c r="H4400" s="1">
        <v>43347</v>
      </c>
      <c r="I4400" t="s">
        <v>31</v>
      </c>
      <c r="J4400">
        <v>37</v>
      </c>
      <c r="K4400" t="s">
        <v>1084</v>
      </c>
      <c r="L4400" t="s">
        <v>21</v>
      </c>
      <c r="M4400" t="s">
        <v>4904</v>
      </c>
      <c r="N4400">
        <v>16</v>
      </c>
      <c r="O4400" t="s">
        <v>23</v>
      </c>
    </row>
    <row r="4401" spans="1:15" hidden="1" x14ac:dyDescent="0.25">
      <c r="A4401" t="s">
        <v>14</v>
      </c>
      <c r="B4401">
        <v>1</v>
      </c>
      <c r="C4401" t="s">
        <v>317</v>
      </c>
      <c r="D4401">
        <f t="shared" si="68"/>
        <v>10</v>
      </c>
      <c r="E4401" t="s">
        <v>17</v>
      </c>
      <c r="F4401" t="s">
        <v>319</v>
      </c>
      <c r="G4401">
        <v>10489.69</v>
      </c>
      <c r="H4401" s="1">
        <v>43347</v>
      </c>
      <c r="I4401" t="s">
        <v>31</v>
      </c>
      <c r="J4401">
        <v>39</v>
      </c>
      <c r="K4401" t="s">
        <v>4905</v>
      </c>
      <c r="L4401" t="s">
        <v>50</v>
      </c>
      <c r="M4401" t="s">
        <v>4906</v>
      </c>
      <c r="N4401">
        <v>46.67</v>
      </c>
      <c r="O4401" t="s">
        <v>23</v>
      </c>
    </row>
    <row r="4402" spans="1:15" hidden="1" x14ac:dyDescent="0.25">
      <c r="A4402" t="s">
        <v>14</v>
      </c>
      <c r="B4402">
        <v>0</v>
      </c>
      <c r="C4402" t="s">
        <v>187</v>
      </c>
      <c r="D4402">
        <f t="shared" si="68"/>
        <v>10</v>
      </c>
      <c r="E4402" t="s">
        <v>17</v>
      </c>
      <c r="F4402" t="s">
        <v>189</v>
      </c>
      <c r="G4402">
        <v>4477.6400000000003</v>
      </c>
      <c r="H4402" s="1">
        <v>43347</v>
      </c>
      <c r="I4402" t="s">
        <v>31</v>
      </c>
      <c r="J4402">
        <v>38</v>
      </c>
      <c r="K4402" t="s">
        <v>4907</v>
      </c>
      <c r="L4402" t="s">
        <v>963</v>
      </c>
      <c r="M4402" t="s">
        <v>4908</v>
      </c>
      <c r="N4402">
        <v>25.84</v>
      </c>
      <c r="O4402" t="s">
        <v>23</v>
      </c>
    </row>
    <row r="4403" spans="1:15" hidden="1" x14ac:dyDescent="0.25">
      <c r="A4403" t="s">
        <v>14</v>
      </c>
      <c r="B4403">
        <v>0</v>
      </c>
      <c r="C4403" t="s">
        <v>103</v>
      </c>
      <c r="D4403">
        <f t="shared" si="68"/>
        <v>10</v>
      </c>
      <c r="E4403" t="s">
        <v>24</v>
      </c>
      <c r="F4403" t="s">
        <v>105</v>
      </c>
      <c r="G4403">
        <v>4013.96</v>
      </c>
      <c r="H4403" s="1">
        <v>43347</v>
      </c>
      <c r="I4403" t="s">
        <v>19</v>
      </c>
      <c r="J4403">
        <v>25</v>
      </c>
      <c r="K4403" t="s">
        <v>25</v>
      </c>
      <c r="L4403" t="s">
        <v>26</v>
      </c>
      <c r="M4403" t="s">
        <v>4909</v>
      </c>
      <c r="N4403">
        <v>8.32</v>
      </c>
      <c r="O4403" t="s">
        <v>23</v>
      </c>
    </row>
    <row r="4404" spans="1:15" x14ac:dyDescent="0.25">
      <c r="A4404" t="s">
        <v>40</v>
      </c>
      <c r="C4404" t="s">
        <v>454</v>
      </c>
      <c r="D4404">
        <f t="shared" si="68"/>
        <v>10</v>
      </c>
      <c r="E4404" t="s">
        <v>202</v>
      </c>
      <c r="F4404" t="s">
        <v>456</v>
      </c>
      <c r="G4404">
        <v>2793.61</v>
      </c>
      <c r="H4404" s="1">
        <v>43347</v>
      </c>
      <c r="I4404" t="s">
        <v>19</v>
      </c>
      <c r="J4404">
        <v>53</v>
      </c>
      <c r="M4404" t="s">
        <v>4910</v>
      </c>
      <c r="N4404">
        <v>970.47</v>
      </c>
      <c r="O4404" t="s">
        <v>204</v>
      </c>
    </row>
    <row r="4405" spans="1:15" hidden="1" x14ac:dyDescent="0.25">
      <c r="A4405" t="s">
        <v>40</v>
      </c>
      <c r="C4405" t="s">
        <v>791</v>
      </c>
      <c r="D4405">
        <f t="shared" si="68"/>
        <v>10</v>
      </c>
      <c r="E4405" t="s">
        <v>62</v>
      </c>
      <c r="F4405" t="s">
        <v>793</v>
      </c>
      <c r="G4405">
        <v>110017.62</v>
      </c>
      <c r="H4405" s="1">
        <v>43347</v>
      </c>
      <c r="I4405" t="s">
        <v>31</v>
      </c>
      <c r="J4405">
        <v>42</v>
      </c>
      <c r="M4405" t="s">
        <v>4910</v>
      </c>
      <c r="N4405">
        <v>118</v>
      </c>
      <c r="O4405" t="s">
        <v>23</v>
      </c>
    </row>
    <row r="4406" spans="1:15" x14ac:dyDescent="0.25">
      <c r="A4406" t="s">
        <v>40</v>
      </c>
      <c r="C4406" t="s">
        <v>370</v>
      </c>
      <c r="D4406">
        <f t="shared" si="68"/>
        <v>10</v>
      </c>
      <c r="E4406" t="s">
        <v>202</v>
      </c>
      <c r="F4406" t="s">
        <v>234</v>
      </c>
      <c r="G4406">
        <v>37770.559999999998</v>
      </c>
      <c r="H4406" s="1">
        <v>43347</v>
      </c>
      <c r="I4406" t="s">
        <v>31</v>
      </c>
      <c r="J4406">
        <v>42</v>
      </c>
      <c r="M4406" t="s">
        <v>4910</v>
      </c>
      <c r="N4406">
        <v>1757.82</v>
      </c>
      <c r="O4406" t="s">
        <v>204</v>
      </c>
    </row>
    <row r="4407" spans="1:15" hidden="1" x14ac:dyDescent="0.25">
      <c r="A4407" t="s">
        <v>40</v>
      </c>
      <c r="C4407" t="s">
        <v>573</v>
      </c>
      <c r="D4407">
        <f t="shared" si="68"/>
        <v>10</v>
      </c>
      <c r="E4407" t="s">
        <v>43</v>
      </c>
      <c r="F4407" t="s">
        <v>575</v>
      </c>
      <c r="G4407">
        <v>5310.03</v>
      </c>
      <c r="H4407" s="1">
        <v>43347</v>
      </c>
      <c r="I4407" t="s">
        <v>31</v>
      </c>
      <c r="J4407">
        <v>25</v>
      </c>
      <c r="M4407" t="s">
        <v>4910</v>
      </c>
      <c r="N4407">
        <v>46</v>
      </c>
      <c r="O4407" t="s">
        <v>23</v>
      </c>
    </row>
    <row r="4408" spans="1:15" hidden="1" x14ac:dyDescent="0.25">
      <c r="A4408" t="s">
        <v>14</v>
      </c>
      <c r="B4408">
        <v>0</v>
      </c>
      <c r="C4408" t="s">
        <v>224</v>
      </c>
      <c r="D4408">
        <f t="shared" si="68"/>
        <v>10</v>
      </c>
      <c r="E4408" t="s">
        <v>24</v>
      </c>
      <c r="F4408" t="s">
        <v>78</v>
      </c>
      <c r="G4408">
        <v>3077.83</v>
      </c>
      <c r="H4408" s="1">
        <v>43347</v>
      </c>
      <c r="I4408" t="s">
        <v>31</v>
      </c>
      <c r="J4408">
        <v>24</v>
      </c>
      <c r="K4408" t="s">
        <v>4686</v>
      </c>
      <c r="L4408" t="s">
        <v>50</v>
      </c>
      <c r="M4408" t="s">
        <v>4911</v>
      </c>
      <c r="N4408">
        <v>17.440000000000001</v>
      </c>
      <c r="O4408" t="s">
        <v>23</v>
      </c>
    </row>
    <row r="4409" spans="1:15" hidden="1" x14ac:dyDescent="0.25">
      <c r="A4409" t="s">
        <v>14</v>
      </c>
      <c r="B4409">
        <v>0</v>
      </c>
      <c r="C4409" t="s">
        <v>630</v>
      </c>
      <c r="D4409">
        <f t="shared" si="68"/>
        <v>10</v>
      </c>
      <c r="E4409" t="s">
        <v>17</v>
      </c>
      <c r="F4409" t="s">
        <v>632</v>
      </c>
      <c r="G4409">
        <v>3422.17</v>
      </c>
      <c r="H4409" s="1">
        <v>43347</v>
      </c>
      <c r="I4409" t="s">
        <v>31</v>
      </c>
      <c r="J4409">
        <v>22</v>
      </c>
      <c r="K4409" t="s">
        <v>991</v>
      </c>
      <c r="L4409" t="s">
        <v>26</v>
      </c>
      <c r="M4409" t="s">
        <v>4912</v>
      </c>
      <c r="N4409">
        <v>53.09</v>
      </c>
      <c r="O4409" t="s">
        <v>23</v>
      </c>
    </row>
    <row r="4410" spans="1:15" hidden="1" x14ac:dyDescent="0.25">
      <c r="A4410" t="s">
        <v>14</v>
      </c>
      <c r="B4410">
        <v>1</v>
      </c>
      <c r="C4410" t="s">
        <v>630</v>
      </c>
      <c r="D4410">
        <f t="shared" si="68"/>
        <v>10</v>
      </c>
      <c r="E4410" t="s">
        <v>24</v>
      </c>
      <c r="F4410" t="s">
        <v>632</v>
      </c>
      <c r="G4410">
        <v>3415.72</v>
      </c>
      <c r="H4410" s="1">
        <v>43347</v>
      </c>
      <c r="I4410" t="s">
        <v>31</v>
      </c>
      <c r="J4410">
        <v>22</v>
      </c>
      <c r="K4410" t="s">
        <v>3399</v>
      </c>
      <c r="L4410" t="s">
        <v>26</v>
      </c>
      <c r="M4410" t="s">
        <v>4913</v>
      </c>
      <c r="N4410">
        <v>6.45</v>
      </c>
      <c r="O4410" t="s">
        <v>23</v>
      </c>
    </row>
    <row r="4411" spans="1:15" hidden="1" x14ac:dyDescent="0.25">
      <c r="A4411" t="s">
        <v>40</v>
      </c>
      <c r="C4411" t="s">
        <v>297</v>
      </c>
      <c r="D4411">
        <f t="shared" si="68"/>
        <v>10</v>
      </c>
      <c r="E4411" t="s">
        <v>43</v>
      </c>
      <c r="F4411" t="s">
        <v>299</v>
      </c>
      <c r="G4411">
        <v>4991.3599999999997</v>
      </c>
      <c r="H4411" s="1">
        <v>43347</v>
      </c>
      <c r="I4411" t="s">
        <v>31</v>
      </c>
      <c r="J4411">
        <v>44</v>
      </c>
      <c r="M4411" t="s">
        <v>4914</v>
      </c>
      <c r="N4411">
        <v>27</v>
      </c>
      <c r="O4411" t="s">
        <v>23</v>
      </c>
    </row>
    <row r="4412" spans="1:15" x14ac:dyDescent="0.25">
      <c r="A4412" t="s">
        <v>40</v>
      </c>
      <c r="C4412" t="s">
        <v>28</v>
      </c>
      <c r="D4412">
        <f t="shared" si="68"/>
        <v>10</v>
      </c>
      <c r="E4412" t="s">
        <v>202</v>
      </c>
      <c r="F4412" t="s">
        <v>30</v>
      </c>
      <c r="G4412">
        <v>2535.7199999999998</v>
      </c>
      <c r="H4412" s="1">
        <v>43347</v>
      </c>
      <c r="I4412" t="s">
        <v>31</v>
      </c>
      <c r="J4412">
        <v>38</v>
      </c>
      <c r="M4412" t="s">
        <v>4914</v>
      </c>
      <c r="N4412">
        <v>1002.13</v>
      </c>
      <c r="O4412" t="s">
        <v>204</v>
      </c>
    </row>
    <row r="4413" spans="1:15" hidden="1" x14ac:dyDescent="0.25">
      <c r="A4413" t="s">
        <v>40</v>
      </c>
      <c r="C4413" t="s">
        <v>1230</v>
      </c>
      <c r="D4413">
        <f t="shared" si="68"/>
        <v>9</v>
      </c>
      <c r="E4413" t="s">
        <v>43</v>
      </c>
      <c r="F4413" t="s">
        <v>641</v>
      </c>
      <c r="G4413">
        <v>11639.39</v>
      </c>
      <c r="H4413" s="1">
        <v>43347</v>
      </c>
      <c r="I4413" t="s">
        <v>31</v>
      </c>
      <c r="J4413">
        <v>29</v>
      </c>
      <c r="M4413" t="s">
        <v>4914</v>
      </c>
      <c r="N4413">
        <v>71</v>
      </c>
      <c r="O4413" t="s">
        <v>23</v>
      </c>
    </row>
    <row r="4414" spans="1:15" hidden="1" x14ac:dyDescent="0.25">
      <c r="A4414" t="s">
        <v>40</v>
      </c>
      <c r="C4414" t="s">
        <v>445</v>
      </c>
      <c r="D4414">
        <f t="shared" si="68"/>
        <v>10</v>
      </c>
      <c r="E4414" t="s">
        <v>43</v>
      </c>
      <c r="F4414" t="s">
        <v>447</v>
      </c>
      <c r="G4414">
        <v>7006.85</v>
      </c>
      <c r="H4414" s="1">
        <v>43347</v>
      </c>
      <c r="I4414" t="s">
        <v>19</v>
      </c>
      <c r="J4414">
        <v>19</v>
      </c>
      <c r="M4414" t="s">
        <v>4914</v>
      </c>
      <c r="N4414">
        <v>112</v>
      </c>
      <c r="O4414" t="s">
        <v>23</v>
      </c>
    </row>
    <row r="4415" spans="1:15" x14ac:dyDescent="0.25">
      <c r="A4415" t="s">
        <v>40</v>
      </c>
      <c r="C4415" t="s">
        <v>386</v>
      </c>
      <c r="D4415">
        <f t="shared" si="68"/>
        <v>10</v>
      </c>
      <c r="E4415" t="s">
        <v>202</v>
      </c>
      <c r="F4415" t="s">
        <v>388</v>
      </c>
      <c r="G4415">
        <v>3216.82</v>
      </c>
      <c r="H4415" s="1">
        <v>43347</v>
      </c>
      <c r="I4415" t="s">
        <v>31</v>
      </c>
      <c r="J4415">
        <v>20</v>
      </c>
      <c r="M4415" t="s">
        <v>4914</v>
      </c>
      <c r="N4415">
        <v>1099.7</v>
      </c>
      <c r="O4415" t="s">
        <v>204</v>
      </c>
    </row>
    <row r="4416" spans="1:15" x14ac:dyDescent="0.25">
      <c r="A4416" t="s">
        <v>40</v>
      </c>
      <c r="C4416" t="s">
        <v>88</v>
      </c>
      <c r="D4416">
        <f t="shared" si="68"/>
        <v>10</v>
      </c>
      <c r="E4416" t="s">
        <v>202</v>
      </c>
      <c r="F4416" t="s">
        <v>90</v>
      </c>
      <c r="G4416">
        <v>5028.43</v>
      </c>
      <c r="H4416" s="1">
        <v>43347</v>
      </c>
      <c r="I4416" t="s">
        <v>19</v>
      </c>
      <c r="J4416">
        <v>47</v>
      </c>
      <c r="M4416" t="s">
        <v>4914</v>
      </c>
      <c r="N4416">
        <v>1272.47</v>
      </c>
      <c r="O4416" t="s">
        <v>204</v>
      </c>
    </row>
    <row r="4417" spans="1:15" hidden="1" x14ac:dyDescent="0.25">
      <c r="A4417" t="s">
        <v>40</v>
      </c>
      <c r="C4417" t="s">
        <v>184</v>
      </c>
      <c r="D4417">
        <f t="shared" si="68"/>
        <v>10</v>
      </c>
      <c r="E4417" t="s">
        <v>62</v>
      </c>
      <c r="F4417" t="s">
        <v>186</v>
      </c>
      <c r="G4417">
        <v>2788.07</v>
      </c>
      <c r="H4417" s="1">
        <v>43347</v>
      </c>
      <c r="I4417" t="s">
        <v>31</v>
      </c>
      <c r="J4417">
        <v>42</v>
      </c>
      <c r="M4417" t="s">
        <v>4914</v>
      </c>
      <c r="N4417">
        <v>20</v>
      </c>
      <c r="O4417" t="s">
        <v>23</v>
      </c>
    </row>
    <row r="4418" spans="1:15" x14ac:dyDescent="0.25">
      <c r="A4418" t="s">
        <v>40</v>
      </c>
      <c r="C4418" t="s">
        <v>255</v>
      </c>
      <c r="D4418">
        <f t="shared" si="68"/>
        <v>9</v>
      </c>
      <c r="E4418" t="s">
        <v>202</v>
      </c>
      <c r="F4418" t="s">
        <v>257</v>
      </c>
      <c r="G4418">
        <v>7578.2</v>
      </c>
      <c r="H4418" s="1">
        <v>43347</v>
      </c>
      <c r="I4418" t="s">
        <v>19</v>
      </c>
      <c r="J4418">
        <v>34</v>
      </c>
      <c r="M4418" t="s">
        <v>4914</v>
      </c>
      <c r="N4418">
        <v>3517.61</v>
      </c>
      <c r="O4418" t="s">
        <v>204</v>
      </c>
    </row>
    <row r="4419" spans="1:15" x14ac:dyDescent="0.25">
      <c r="A4419" t="s">
        <v>40</v>
      </c>
      <c r="C4419" t="s">
        <v>397</v>
      </c>
      <c r="D4419">
        <f t="shared" ref="D4419:D4482" si="69">LEN(C4419)-4</f>
        <v>10</v>
      </c>
      <c r="E4419" t="s">
        <v>202</v>
      </c>
      <c r="F4419" t="s">
        <v>399</v>
      </c>
      <c r="G4419">
        <v>3633.78</v>
      </c>
      <c r="H4419" s="1">
        <v>43347</v>
      </c>
      <c r="I4419" t="s">
        <v>31</v>
      </c>
      <c r="J4419">
        <v>23</v>
      </c>
      <c r="M4419" t="s">
        <v>4914</v>
      </c>
      <c r="N4419">
        <v>982.71</v>
      </c>
      <c r="O4419" t="s">
        <v>204</v>
      </c>
    </row>
    <row r="4420" spans="1:15" hidden="1" x14ac:dyDescent="0.25">
      <c r="A4420" t="s">
        <v>14</v>
      </c>
      <c r="B4420">
        <v>1</v>
      </c>
      <c r="C4420" t="s">
        <v>46</v>
      </c>
      <c r="D4420">
        <f t="shared" si="69"/>
        <v>10</v>
      </c>
      <c r="E4420" t="s">
        <v>17</v>
      </c>
      <c r="F4420" t="s">
        <v>48</v>
      </c>
      <c r="G4420">
        <v>2856.17</v>
      </c>
      <c r="H4420" s="1">
        <v>43347</v>
      </c>
      <c r="I4420" t="s">
        <v>19</v>
      </c>
      <c r="J4420">
        <v>43</v>
      </c>
      <c r="K4420" t="s">
        <v>3204</v>
      </c>
      <c r="L4420" t="s">
        <v>50</v>
      </c>
      <c r="M4420" t="s">
        <v>4915</v>
      </c>
      <c r="N4420">
        <v>21.19</v>
      </c>
      <c r="O4420" t="s">
        <v>23</v>
      </c>
    </row>
    <row r="4421" spans="1:15" hidden="1" x14ac:dyDescent="0.25">
      <c r="A4421" t="s">
        <v>14</v>
      </c>
      <c r="B4421">
        <v>1</v>
      </c>
      <c r="C4421" t="s">
        <v>187</v>
      </c>
      <c r="D4421">
        <f t="shared" si="69"/>
        <v>10</v>
      </c>
      <c r="E4421" t="s">
        <v>17</v>
      </c>
      <c r="F4421" t="s">
        <v>189</v>
      </c>
      <c r="G4421">
        <v>4470.9399999999996</v>
      </c>
      <c r="H4421" s="1">
        <v>43347</v>
      </c>
      <c r="I4421" t="s">
        <v>31</v>
      </c>
      <c r="J4421">
        <v>38</v>
      </c>
      <c r="K4421" t="s">
        <v>980</v>
      </c>
      <c r="L4421" t="s">
        <v>26</v>
      </c>
      <c r="M4421" t="s">
        <v>4916</v>
      </c>
      <c r="N4421">
        <v>6.7</v>
      </c>
      <c r="O4421" t="s">
        <v>23</v>
      </c>
    </row>
    <row r="4422" spans="1:15" hidden="1" x14ac:dyDescent="0.25">
      <c r="A4422" t="s">
        <v>14</v>
      </c>
      <c r="B4422">
        <v>1</v>
      </c>
      <c r="C4422" t="s">
        <v>103</v>
      </c>
      <c r="D4422">
        <f t="shared" si="69"/>
        <v>10</v>
      </c>
      <c r="E4422" t="s">
        <v>17</v>
      </c>
      <c r="F4422" t="s">
        <v>105</v>
      </c>
      <c r="G4422">
        <v>3968.93</v>
      </c>
      <c r="H4422" s="1">
        <v>43347</v>
      </c>
      <c r="I4422" t="s">
        <v>19</v>
      </c>
      <c r="J4422">
        <v>25</v>
      </c>
      <c r="K4422" t="s">
        <v>1023</v>
      </c>
      <c r="L4422" t="s">
        <v>58</v>
      </c>
      <c r="M4422" t="s">
        <v>4917</v>
      </c>
      <c r="N4422">
        <v>13.03</v>
      </c>
      <c r="O4422" t="s">
        <v>23</v>
      </c>
    </row>
    <row r="4423" spans="1:15" hidden="1" x14ac:dyDescent="0.25">
      <c r="A4423" t="s">
        <v>14</v>
      </c>
      <c r="B4423">
        <v>0</v>
      </c>
      <c r="C4423" t="s">
        <v>280</v>
      </c>
      <c r="D4423">
        <f t="shared" si="69"/>
        <v>10</v>
      </c>
      <c r="E4423" t="s">
        <v>17</v>
      </c>
      <c r="F4423" t="s">
        <v>282</v>
      </c>
      <c r="G4423">
        <v>3812.95</v>
      </c>
      <c r="H4423" s="1">
        <v>43347</v>
      </c>
      <c r="I4423" t="s">
        <v>31</v>
      </c>
      <c r="J4423">
        <v>26</v>
      </c>
      <c r="K4423" t="s">
        <v>1941</v>
      </c>
      <c r="L4423" t="s">
        <v>26</v>
      </c>
      <c r="M4423" t="s">
        <v>4918</v>
      </c>
      <c r="N4423">
        <v>46.55</v>
      </c>
      <c r="O4423" t="s">
        <v>23</v>
      </c>
    </row>
    <row r="4424" spans="1:15" hidden="1" x14ac:dyDescent="0.25">
      <c r="A4424" t="s">
        <v>40</v>
      </c>
      <c r="C4424" t="s">
        <v>607</v>
      </c>
      <c r="D4424">
        <f t="shared" si="69"/>
        <v>10</v>
      </c>
      <c r="E4424" t="s">
        <v>43</v>
      </c>
      <c r="F4424" t="s">
        <v>609</v>
      </c>
      <c r="G4424">
        <v>17600.18</v>
      </c>
      <c r="H4424" s="1">
        <v>43347</v>
      </c>
      <c r="I4424" t="s">
        <v>19</v>
      </c>
      <c r="J4424">
        <v>46</v>
      </c>
      <c r="M4424" t="s">
        <v>4919</v>
      </c>
      <c r="N4424">
        <v>45</v>
      </c>
      <c r="O4424" t="s">
        <v>23</v>
      </c>
    </row>
    <row r="4425" spans="1:15" hidden="1" x14ac:dyDescent="0.25">
      <c r="A4425" t="s">
        <v>40</v>
      </c>
      <c r="C4425" t="s">
        <v>271</v>
      </c>
      <c r="D4425">
        <f t="shared" si="69"/>
        <v>8</v>
      </c>
      <c r="E4425" t="s">
        <v>62</v>
      </c>
      <c r="F4425" t="s">
        <v>123</v>
      </c>
      <c r="G4425">
        <v>36423.589999999997</v>
      </c>
      <c r="H4425" s="1">
        <v>43347</v>
      </c>
      <c r="I4425" t="s">
        <v>31</v>
      </c>
      <c r="J4425">
        <v>38</v>
      </c>
      <c r="M4425" t="s">
        <v>4919</v>
      </c>
      <c r="N4425">
        <v>29</v>
      </c>
      <c r="O4425" t="s">
        <v>23</v>
      </c>
    </row>
    <row r="4426" spans="1:15" hidden="1" x14ac:dyDescent="0.25">
      <c r="A4426" t="s">
        <v>40</v>
      </c>
      <c r="C4426" t="s">
        <v>235</v>
      </c>
      <c r="D4426">
        <f t="shared" si="69"/>
        <v>10</v>
      </c>
      <c r="E4426" t="s">
        <v>43</v>
      </c>
      <c r="F4426" t="s">
        <v>237</v>
      </c>
      <c r="G4426">
        <v>196904.95999999999</v>
      </c>
      <c r="H4426" s="1">
        <v>43347</v>
      </c>
      <c r="I4426" t="s">
        <v>19</v>
      </c>
      <c r="J4426">
        <v>40</v>
      </c>
      <c r="M4426" t="s">
        <v>4919</v>
      </c>
      <c r="N4426">
        <v>29</v>
      </c>
      <c r="O4426" t="s">
        <v>23</v>
      </c>
    </row>
    <row r="4427" spans="1:15" hidden="1" x14ac:dyDescent="0.25">
      <c r="A4427" t="s">
        <v>14</v>
      </c>
      <c r="B4427">
        <v>1</v>
      </c>
      <c r="C4427" t="s">
        <v>224</v>
      </c>
      <c r="D4427">
        <f t="shared" si="69"/>
        <v>10</v>
      </c>
      <c r="E4427" t="s">
        <v>24</v>
      </c>
      <c r="F4427" t="s">
        <v>78</v>
      </c>
      <c r="G4427">
        <v>2943.41</v>
      </c>
      <c r="H4427" s="1">
        <v>43347</v>
      </c>
      <c r="I4427" t="s">
        <v>31</v>
      </c>
      <c r="J4427">
        <v>24</v>
      </c>
      <c r="K4427" t="s">
        <v>633</v>
      </c>
      <c r="L4427" t="s">
        <v>50</v>
      </c>
      <c r="M4427" t="s">
        <v>4920</v>
      </c>
      <c r="N4427">
        <v>134.41999999999999</v>
      </c>
      <c r="O4427" t="s">
        <v>23</v>
      </c>
    </row>
    <row r="4428" spans="1:15" hidden="1" x14ac:dyDescent="0.25">
      <c r="A4428" t="s">
        <v>14</v>
      </c>
      <c r="B4428">
        <v>1</v>
      </c>
      <c r="C4428" t="s">
        <v>117</v>
      </c>
      <c r="D4428">
        <f t="shared" si="69"/>
        <v>9</v>
      </c>
      <c r="E4428" t="s">
        <v>17</v>
      </c>
      <c r="F4428" t="s">
        <v>119</v>
      </c>
      <c r="G4428">
        <v>6469.16</v>
      </c>
      <c r="H4428" s="1">
        <v>43347</v>
      </c>
      <c r="I4428" t="s">
        <v>19</v>
      </c>
      <c r="J4428">
        <v>39</v>
      </c>
      <c r="K4428" t="s">
        <v>1491</v>
      </c>
      <c r="L4428" t="s">
        <v>26</v>
      </c>
      <c r="M4428" t="s">
        <v>4921</v>
      </c>
      <c r="N4428">
        <v>33.619999999999997</v>
      </c>
      <c r="O4428" t="s">
        <v>23</v>
      </c>
    </row>
    <row r="4429" spans="1:15" hidden="1" x14ac:dyDescent="0.25">
      <c r="A4429" t="s">
        <v>14</v>
      </c>
      <c r="B4429">
        <v>1</v>
      </c>
      <c r="C4429" t="s">
        <v>499</v>
      </c>
      <c r="D4429">
        <f t="shared" si="69"/>
        <v>9</v>
      </c>
      <c r="E4429" t="s">
        <v>24</v>
      </c>
      <c r="F4429" t="s">
        <v>501</v>
      </c>
      <c r="G4429">
        <v>2257.66</v>
      </c>
      <c r="H4429" s="1">
        <v>43347</v>
      </c>
      <c r="I4429" t="s">
        <v>19</v>
      </c>
      <c r="J4429">
        <v>64</v>
      </c>
      <c r="K4429" t="s">
        <v>3136</v>
      </c>
      <c r="L4429" t="s">
        <v>21</v>
      </c>
      <c r="M4429" t="s">
        <v>4922</v>
      </c>
      <c r="N4429">
        <v>37.270000000000003</v>
      </c>
      <c r="O4429" t="s">
        <v>23</v>
      </c>
    </row>
    <row r="4430" spans="1:15" hidden="1" x14ac:dyDescent="0.25">
      <c r="A4430" t="s">
        <v>14</v>
      </c>
      <c r="B4430">
        <v>1</v>
      </c>
      <c r="C4430" t="s">
        <v>103</v>
      </c>
      <c r="D4430">
        <f t="shared" si="69"/>
        <v>10</v>
      </c>
      <c r="E4430" t="s">
        <v>24</v>
      </c>
      <c r="F4430" t="s">
        <v>105</v>
      </c>
      <c r="G4430">
        <v>3941.93</v>
      </c>
      <c r="H4430" s="1">
        <v>43347</v>
      </c>
      <c r="I4430" t="s">
        <v>19</v>
      </c>
      <c r="J4430">
        <v>25</v>
      </c>
      <c r="K4430" t="s">
        <v>959</v>
      </c>
      <c r="L4430" t="s">
        <v>58</v>
      </c>
      <c r="M4430" t="s">
        <v>4923</v>
      </c>
      <c r="N4430">
        <v>27</v>
      </c>
      <c r="O4430" t="s">
        <v>23</v>
      </c>
    </row>
    <row r="4431" spans="1:15" hidden="1" x14ac:dyDescent="0.25">
      <c r="A4431" t="s">
        <v>14</v>
      </c>
      <c r="B4431">
        <v>1</v>
      </c>
      <c r="C4431" t="s">
        <v>41</v>
      </c>
      <c r="D4431">
        <f t="shared" si="69"/>
        <v>10</v>
      </c>
      <c r="E4431" t="s">
        <v>17</v>
      </c>
      <c r="F4431" t="s">
        <v>44</v>
      </c>
      <c r="G4431">
        <v>4269.3999999999996</v>
      </c>
      <c r="H4431" s="1">
        <v>43347</v>
      </c>
      <c r="I4431" t="s">
        <v>31</v>
      </c>
      <c r="J4431">
        <v>20</v>
      </c>
      <c r="K4431" t="s">
        <v>4924</v>
      </c>
      <c r="L4431" t="s">
        <v>58</v>
      </c>
      <c r="M4431" t="s">
        <v>4925</v>
      </c>
      <c r="N4431">
        <v>20.45</v>
      </c>
      <c r="O4431" t="s">
        <v>23</v>
      </c>
    </row>
    <row r="4432" spans="1:15" hidden="1" x14ac:dyDescent="0.25">
      <c r="A4432" t="s">
        <v>40</v>
      </c>
      <c r="C4432" t="s">
        <v>750</v>
      </c>
      <c r="D4432">
        <f t="shared" si="69"/>
        <v>10</v>
      </c>
      <c r="E4432" t="s">
        <v>43</v>
      </c>
      <c r="F4432" t="s">
        <v>752</v>
      </c>
      <c r="G4432">
        <v>10073.4</v>
      </c>
      <c r="H4432" s="1">
        <v>43347</v>
      </c>
      <c r="I4432" t="s">
        <v>31</v>
      </c>
      <c r="J4432">
        <v>52</v>
      </c>
      <c r="M4432" t="s">
        <v>4926</v>
      </c>
      <c r="N4432">
        <v>20</v>
      </c>
      <c r="O4432" t="s">
        <v>23</v>
      </c>
    </row>
    <row r="4433" spans="1:15" hidden="1" x14ac:dyDescent="0.25">
      <c r="A4433" t="s">
        <v>40</v>
      </c>
      <c r="C4433" t="s">
        <v>317</v>
      </c>
      <c r="D4433">
        <f t="shared" si="69"/>
        <v>10</v>
      </c>
      <c r="E4433" t="s">
        <v>43</v>
      </c>
      <c r="F4433" t="s">
        <v>319</v>
      </c>
      <c r="G4433">
        <v>10455.69</v>
      </c>
      <c r="H4433" s="1">
        <v>43347</v>
      </c>
      <c r="I4433" t="s">
        <v>31</v>
      </c>
      <c r="J4433">
        <v>39</v>
      </c>
      <c r="M4433" t="s">
        <v>4926</v>
      </c>
      <c r="N4433">
        <v>34</v>
      </c>
      <c r="O4433" t="s">
        <v>23</v>
      </c>
    </row>
    <row r="4434" spans="1:15" hidden="1" x14ac:dyDescent="0.25">
      <c r="A4434" t="s">
        <v>14</v>
      </c>
      <c r="B4434">
        <v>1</v>
      </c>
      <c r="C4434" t="s">
        <v>196</v>
      </c>
      <c r="D4434">
        <f t="shared" si="69"/>
        <v>10</v>
      </c>
      <c r="E4434" t="s">
        <v>24</v>
      </c>
      <c r="F4434" t="s">
        <v>198</v>
      </c>
      <c r="G4434">
        <v>20974.33</v>
      </c>
      <c r="H4434" s="1">
        <v>43347</v>
      </c>
      <c r="I4434" t="s">
        <v>19</v>
      </c>
      <c r="J4434">
        <v>38</v>
      </c>
      <c r="K4434" t="s">
        <v>300</v>
      </c>
      <c r="L4434" t="s">
        <v>50</v>
      </c>
      <c r="M4434" t="s">
        <v>4927</v>
      </c>
      <c r="N4434">
        <v>13.88</v>
      </c>
      <c r="O4434" t="s">
        <v>23</v>
      </c>
    </row>
    <row r="4435" spans="1:15" hidden="1" x14ac:dyDescent="0.25">
      <c r="A4435" t="s">
        <v>14</v>
      </c>
      <c r="B4435">
        <v>1</v>
      </c>
      <c r="C4435" t="s">
        <v>345</v>
      </c>
      <c r="D4435">
        <f t="shared" si="69"/>
        <v>8</v>
      </c>
      <c r="E4435" t="s">
        <v>17</v>
      </c>
      <c r="F4435" t="s">
        <v>218</v>
      </c>
      <c r="G4435">
        <v>8714.1299999999992</v>
      </c>
      <c r="H4435" s="1">
        <v>43347</v>
      </c>
      <c r="I4435" t="s">
        <v>31</v>
      </c>
      <c r="J4435">
        <v>35</v>
      </c>
      <c r="K4435" t="s">
        <v>4928</v>
      </c>
      <c r="L4435" t="s">
        <v>142</v>
      </c>
      <c r="M4435" t="s">
        <v>4929</v>
      </c>
      <c r="N4435">
        <v>14.8</v>
      </c>
      <c r="O4435" t="s">
        <v>23</v>
      </c>
    </row>
    <row r="4436" spans="1:15" hidden="1" x14ac:dyDescent="0.25">
      <c r="A4436" t="s">
        <v>14</v>
      </c>
      <c r="B4436">
        <v>1</v>
      </c>
      <c r="C4436" t="s">
        <v>280</v>
      </c>
      <c r="D4436">
        <f t="shared" si="69"/>
        <v>10</v>
      </c>
      <c r="E4436" t="s">
        <v>17</v>
      </c>
      <c r="F4436" t="s">
        <v>282</v>
      </c>
      <c r="G4436">
        <v>3777.79</v>
      </c>
      <c r="H4436" s="1">
        <v>43347</v>
      </c>
      <c r="I4436" t="s">
        <v>31</v>
      </c>
      <c r="J4436">
        <v>26</v>
      </c>
      <c r="K4436" t="s">
        <v>52</v>
      </c>
      <c r="L4436" t="s">
        <v>50</v>
      </c>
      <c r="M4436" t="s">
        <v>4930</v>
      </c>
      <c r="N4436">
        <v>35.159999999999997</v>
      </c>
      <c r="O4436" t="s">
        <v>23</v>
      </c>
    </row>
    <row r="4437" spans="1:15" hidden="1" x14ac:dyDescent="0.25">
      <c r="A4437" t="s">
        <v>14</v>
      </c>
      <c r="B4437">
        <v>1</v>
      </c>
      <c r="C4437" t="s">
        <v>165</v>
      </c>
      <c r="D4437">
        <f t="shared" si="69"/>
        <v>10</v>
      </c>
      <c r="E4437" t="s">
        <v>17</v>
      </c>
      <c r="F4437" t="s">
        <v>167</v>
      </c>
      <c r="G4437">
        <v>3999.04</v>
      </c>
      <c r="H4437" s="1">
        <v>43347</v>
      </c>
      <c r="I4437" t="s">
        <v>19</v>
      </c>
      <c r="J4437">
        <v>20</v>
      </c>
      <c r="K4437" t="s">
        <v>484</v>
      </c>
      <c r="L4437" t="s">
        <v>58</v>
      </c>
      <c r="M4437" t="s">
        <v>4931</v>
      </c>
      <c r="N4437">
        <v>17.149999999999999</v>
      </c>
      <c r="O4437" t="s">
        <v>23</v>
      </c>
    </row>
    <row r="4438" spans="1:15" hidden="1" x14ac:dyDescent="0.25">
      <c r="A4438" t="s">
        <v>14</v>
      </c>
      <c r="B4438">
        <v>0</v>
      </c>
      <c r="C4438" t="s">
        <v>187</v>
      </c>
      <c r="D4438">
        <f t="shared" si="69"/>
        <v>10</v>
      </c>
      <c r="E4438" t="s">
        <v>17</v>
      </c>
      <c r="F4438" t="s">
        <v>189</v>
      </c>
      <c r="G4438">
        <v>4421.47</v>
      </c>
      <c r="H4438" s="1">
        <v>43347</v>
      </c>
      <c r="I4438" t="s">
        <v>31</v>
      </c>
      <c r="J4438">
        <v>38</v>
      </c>
      <c r="K4438" t="s">
        <v>1018</v>
      </c>
      <c r="L4438" t="s">
        <v>21</v>
      </c>
      <c r="M4438" t="s">
        <v>4932</v>
      </c>
      <c r="N4438">
        <v>49.47</v>
      </c>
      <c r="O4438" t="s">
        <v>23</v>
      </c>
    </row>
    <row r="4439" spans="1:15" hidden="1" x14ac:dyDescent="0.25">
      <c r="A4439" t="s">
        <v>14</v>
      </c>
      <c r="B4439">
        <v>0</v>
      </c>
      <c r="C4439" t="s">
        <v>875</v>
      </c>
      <c r="D4439">
        <f t="shared" si="69"/>
        <v>10</v>
      </c>
      <c r="E4439" t="s">
        <v>24</v>
      </c>
      <c r="F4439" t="s">
        <v>877</v>
      </c>
      <c r="G4439">
        <v>16082.36</v>
      </c>
      <c r="H4439" s="1">
        <v>43347</v>
      </c>
      <c r="I4439" t="s">
        <v>31</v>
      </c>
      <c r="J4439">
        <v>42</v>
      </c>
      <c r="K4439" t="s">
        <v>2219</v>
      </c>
      <c r="L4439" t="s">
        <v>26</v>
      </c>
      <c r="M4439" t="s">
        <v>4933</v>
      </c>
      <c r="N4439">
        <v>29.5</v>
      </c>
      <c r="O4439" t="s">
        <v>23</v>
      </c>
    </row>
    <row r="4440" spans="1:15" hidden="1" x14ac:dyDescent="0.25">
      <c r="A4440" t="s">
        <v>14</v>
      </c>
      <c r="B4440">
        <v>1</v>
      </c>
      <c r="C4440" t="s">
        <v>117</v>
      </c>
      <c r="D4440">
        <f t="shared" si="69"/>
        <v>9</v>
      </c>
      <c r="E4440" t="s">
        <v>17</v>
      </c>
      <c r="F4440" t="s">
        <v>119</v>
      </c>
      <c r="G4440">
        <v>6447.3</v>
      </c>
      <c r="H4440" s="1">
        <v>43347</v>
      </c>
      <c r="I4440" t="s">
        <v>19</v>
      </c>
      <c r="J4440">
        <v>39</v>
      </c>
      <c r="K4440" t="s">
        <v>1046</v>
      </c>
      <c r="L4440" t="s">
        <v>58</v>
      </c>
      <c r="M4440" t="s">
        <v>4934</v>
      </c>
      <c r="N4440">
        <v>21.86</v>
      </c>
      <c r="O4440" t="s">
        <v>23</v>
      </c>
    </row>
    <row r="4441" spans="1:15" hidden="1" x14ac:dyDescent="0.25">
      <c r="A4441" t="s">
        <v>40</v>
      </c>
      <c r="C4441" t="s">
        <v>192</v>
      </c>
      <c r="D4441">
        <f t="shared" si="69"/>
        <v>10</v>
      </c>
      <c r="E4441" t="s">
        <v>43</v>
      </c>
      <c r="F4441" t="s">
        <v>194</v>
      </c>
      <c r="G4441">
        <v>5203.5600000000004</v>
      </c>
      <c r="H4441" s="1">
        <v>43347</v>
      </c>
      <c r="I4441" t="s">
        <v>31</v>
      </c>
      <c r="J4441">
        <v>22</v>
      </c>
      <c r="M4441" t="s">
        <v>4935</v>
      </c>
      <c r="N4441">
        <v>40</v>
      </c>
      <c r="O4441" t="s">
        <v>23</v>
      </c>
    </row>
    <row r="4442" spans="1:15" hidden="1" x14ac:dyDescent="0.25">
      <c r="A4442" t="s">
        <v>14</v>
      </c>
      <c r="B4442">
        <v>1</v>
      </c>
      <c r="C4442" t="s">
        <v>46</v>
      </c>
      <c r="D4442">
        <f t="shared" si="69"/>
        <v>10</v>
      </c>
      <c r="E4442" t="s">
        <v>17</v>
      </c>
      <c r="F4442" t="s">
        <v>48</v>
      </c>
      <c r="G4442">
        <v>2811.86</v>
      </c>
      <c r="H4442" s="1">
        <v>43347</v>
      </c>
      <c r="I4442" t="s">
        <v>19</v>
      </c>
      <c r="J4442">
        <v>43</v>
      </c>
      <c r="K4442" t="s">
        <v>1363</v>
      </c>
      <c r="L4442" t="s">
        <v>50</v>
      </c>
      <c r="M4442" t="s">
        <v>4936</v>
      </c>
      <c r="N4442">
        <v>44.31</v>
      </c>
      <c r="O4442" t="s">
        <v>23</v>
      </c>
    </row>
    <row r="4443" spans="1:15" hidden="1" x14ac:dyDescent="0.25">
      <c r="A4443" t="s">
        <v>14</v>
      </c>
      <c r="B4443">
        <v>1</v>
      </c>
      <c r="C4443" t="s">
        <v>103</v>
      </c>
      <c r="D4443">
        <f t="shared" si="69"/>
        <v>10</v>
      </c>
      <c r="E4443" t="s">
        <v>17</v>
      </c>
      <c r="F4443" t="s">
        <v>105</v>
      </c>
      <c r="G4443">
        <v>3927.71</v>
      </c>
      <c r="H4443" s="1">
        <v>43347</v>
      </c>
      <c r="I4443" t="s">
        <v>19</v>
      </c>
      <c r="J4443">
        <v>25</v>
      </c>
      <c r="K4443" t="s">
        <v>1106</v>
      </c>
      <c r="L4443" t="s">
        <v>26</v>
      </c>
      <c r="M4443" t="s">
        <v>4937</v>
      </c>
      <c r="N4443">
        <v>14.22</v>
      </c>
      <c r="O4443" t="s">
        <v>23</v>
      </c>
    </row>
    <row r="4444" spans="1:15" hidden="1" x14ac:dyDescent="0.25">
      <c r="A4444" t="s">
        <v>14</v>
      </c>
      <c r="B4444">
        <v>1</v>
      </c>
      <c r="C4444" t="s">
        <v>41</v>
      </c>
      <c r="D4444">
        <f t="shared" si="69"/>
        <v>10</v>
      </c>
      <c r="E4444" t="s">
        <v>24</v>
      </c>
      <c r="F4444" t="s">
        <v>44</v>
      </c>
      <c r="G4444">
        <v>3825.12</v>
      </c>
      <c r="H4444" s="1">
        <v>43347</v>
      </c>
      <c r="I4444" t="s">
        <v>31</v>
      </c>
      <c r="J4444">
        <v>20</v>
      </c>
      <c r="K4444" t="s">
        <v>25</v>
      </c>
      <c r="L4444" t="s">
        <v>26</v>
      </c>
      <c r="M4444" t="s">
        <v>4938</v>
      </c>
      <c r="N4444">
        <v>444.28</v>
      </c>
      <c r="O4444" t="s">
        <v>23</v>
      </c>
    </row>
    <row r="4445" spans="1:15" hidden="1" x14ac:dyDescent="0.25">
      <c r="A4445" t="s">
        <v>14</v>
      </c>
      <c r="B4445">
        <v>0</v>
      </c>
      <c r="C4445" t="s">
        <v>91</v>
      </c>
      <c r="D4445">
        <f t="shared" si="69"/>
        <v>10</v>
      </c>
      <c r="E4445" t="s">
        <v>17</v>
      </c>
      <c r="F4445" t="s">
        <v>93</v>
      </c>
      <c r="G4445">
        <v>2923.34</v>
      </c>
      <c r="H4445" s="1">
        <v>43348</v>
      </c>
      <c r="I4445" t="s">
        <v>19</v>
      </c>
      <c r="J4445">
        <v>24</v>
      </c>
      <c r="K4445" t="s">
        <v>173</v>
      </c>
      <c r="L4445" t="s">
        <v>50</v>
      </c>
      <c r="M4445" t="s">
        <v>4939</v>
      </c>
      <c r="N4445">
        <v>25.79</v>
      </c>
      <c r="O4445" t="s">
        <v>23</v>
      </c>
    </row>
    <row r="4446" spans="1:15" hidden="1" x14ac:dyDescent="0.25">
      <c r="A4446" t="s">
        <v>14</v>
      </c>
      <c r="B4446">
        <v>1</v>
      </c>
      <c r="C4446" t="s">
        <v>320</v>
      </c>
      <c r="D4446">
        <f t="shared" si="69"/>
        <v>9</v>
      </c>
      <c r="E4446" t="s">
        <v>17</v>
      </c>
      <c r="F4446" t="s">
        <v>322</v>
      </c>
      <c r="G4446">
        <v>11601.81</v>
      </c>
      <c r="H4446" s="1">
        <v>43348</v>
      </c>
      <c r="I4446" t="s">
        <v>31</v>
      </c>
      <c r="J4446">
        <v>28</v>
      </c>
      <c r="K4446" t="s">
        <v>1073</v>
      </c>
      <c r="L4446" t="s">
        <v>21</v>
      </c>
      <c r="M4446" t="s">
        <v>4940</v>
      </c>
      <c r="N4446">
        <v>38.82</v>
      </c>
      <c r="O4446" t="s">
        <v>23</v>
      </c>
    </row>
    <row r="4447" spans="1:15" hidden="1" x14ac:dyDescent="0.25">
      <c r="A4447" t="s">
        <v>14</v>
      </c>
      <c r="B4447">
        <v>1</v>
      </c>
      <c r="C4447" t="s">
        <v>649</v>
      </c>
      <c r="D4447">
        <f t="shared" si="69"/>
        <v>10</v>
      </c>
      <c r="E4447" t="s">
        <v>17</v>
      </c>
      <c r="F4447" t="s">
        <v>651</v>
      </c>
      <c r="G4447">
        <v>7607.07</v>
      </c>
      <c r="H4447" s="1">
        <v>43348</v>
      </c>
      <c r="I4447" t="s">
        <v>19</v>
      </c>
      <c r="J4447">
        <v>25</v>
      </c>
      <c r="K4447" t="s">
        <v>1252</v>
      </c>
      <c r="L4447" t="s">
        <v>58</v>
      </c>
      <c r="M4447" t="s">
        <v>4941</v>
      </c>
      <c r="N4447">
        <v>147.19</v>
      </c>
      <c r="O4447" t="s">
        <v>23</v>
      </c>
    </row>
    <row r="4448" spans="1:15" hidden="1" x14ac:dyDescent="0.25">
      <c r="A4448" t="s">
        <v>40</v>
      </c>
      <c r="C4448" t="s">
        <v>317</v>
      </c>
      <c r="D4448">
        <f t="shared" si="69"/>
        <v>10</v>
      </c>
      <c r="E4448" t="s">
        <v>43</v>
      </c>
      <c r="F4448" t="s">
        <v>319</v>
      </c>
      <c r="G4448">
        <v>10288.69</v>
      </c>
      <c r="H4448" s="1">
        <v>43348</v>
      </c>
      <c r="I4448" t="s">
        <v>31</v>
      </c>
      <c r="J4448">
        <v>39</v>
      </c>
      <c r="M4448" t="s">
        <v>4942</v>
      </c>
      <c r="N4448">
        <v>167</v>
      </c>
      <c r="O4448" t="s">
        <v>23</v>
      </c>
    </row>
    <row r="4449" spans="1:15" hidden="1" x14ac:dyDescent="0.25">
      <c r="A4449" t="s">
        <v>14</v>
      </c>
      <c r="B4449">
        <v>1</v>
      </c>
      <c r="C4449" t="s">
        <v>345</v>
      </c>
      <c r="D4449">
        <f t="shared" si="69"/>
        <v>8</v>
      </c>
      <c r="E4449" t="s">
        <v>24</v>
      </c>
      <c r="F4449" t="s">
        <v>218</v>
      </c>
      <c r="G4449">
        <v>8675.3799999999992</v>
      </c>
      <c r="H4449" s="1">
        <v>43348</v>
      </c>
      <c r="I4449" t="s">
        <v>31</v>
      </c>
      <c r="J4449">
        <v>35</v>
      </c>
      <c r="K4449" t="s">
        <v>1903</v>
      </c>
      <c r="L4449" t="s">
        <v>21</v>
      </c>
      <c r="M4449" t="s">
        <v>4943</v>
      </c>
      <c r="N4449">
        <v>38.75</v>
      </c>
      <c r="O4449" t="s">
        <v>23</v>
      </c>
    </row>
    <row r="4450" spans="1:15" hidden="1" x14ac:dyDescent="0.25">
      <c r="A4450" t="s">
        <v>40</v>
      </c>
      <c r="C4450" t="s">
        <v>442</v>
      </c>
      <c r="D4450">
        <f t="shared" si="69"/>
        <v>10</v>
      </c>
      <c r="E4450" t="s">
        <v>372</v>
      </c>
      <c r="F4450" t="s">
        <v>340</v>
      </c>
      <c r="G4450">
        <v>12285.1</v>
      </c>
      <c r="H4450" s="1">
        <v>43348</v>
      </c>
      <c r="I4450" t="s">
        <v>19</v>
      </c>
      <c r="J4450">
        <v>35</v>
      </c>
      <c r="M4450" t="s">
        <v>4944</v>
      </c>
      <c r="N4450">
        <v>82</v>
      </c>
      <c r="O4450" t="s">
        <v>23</v>
      </c>
    </row>
    <row r="4451" spans="1:15" hidden="1" x14ac:dyDescent="0.25">
      <c r="A4451" t="s">
        <v>14</v>
      </c>
      <c r="B4451">
        <v>1</v>
      </c>
      <c r="C4451" t="s">
        <v>192</v>
      </c>
      <c r="D4451">
        <f t="shared" si="69"/>
        <v>10</v>
      </c>
      <c r="E4451" t="s">
        <v>24</v>
      </c>
      <c r="F4451" t="s">
        <v>194</v>
      </c>
      <c r="G4451">
        <v>5034.1899999999996</v>
      </c>
      <c r="H4451" s="1">
        <v>43348</v>
      </c>
      <c r="I4451" t="s">
        <v>31</v>
      </c>
      <c r="J4451">
        <v>22</v>
      </c>
      <c r="K4451" t="s">
        <v>25</v>
      </c>
      <c r="L4451" t="s">
        <v>26</v>
      </c>
      <c r="M4451" t="s">
        <v>4945</v>
      </c>
      <c r="N4451">
        <v>169.37</v>
      </c>
      <c r="O4451" t="s">
        <v>23</v>
      </c>
    </row>
    <row r="4452" spans="1:15" hidden="1" x14ac:dyDescent="0.25">
      <c r="A4452" t="s">
        <v>14</v>
      </c>
      <c r="B4452">
        <v>1</v>
      </c>
      <c r="C4452" t="s">
        <v>15</v>
      </c>
      <c r="D4452">
        <f t="shared" si="69"/>
        <v>10</v>
      </c>
      <c r="E4452" t="s">
        <v>17</v>
      </c>
      <c r="F4452" t="s">
        <v>18</v>
      </c>
      <c r="G4452">
        <v>1179.3499999999999</v>
      </c>
      <c r="H4452" s="1">
        <v>43348</v>
      </c>
      <c r="I4452" t="s">
        <v>19</v>
      </c>
      <c r="J4452">
        <v>26</v>
      </c>
      <c r="K4452" t="s">
        <v>849</v>
      </c>
      <c r="L4452" t="s">
        <v>21</v>
      </c>
      <c r="M4452" t="s">
        <v>4946</v>
      </c>
      <c r="N4452">
        <v>3.86</v>
      </c>
      <c r="O4452" t="s">
        <v>23</v>
      </c>
    </row>
    <row r="4453" spans="1:15" hidden="1" x14ac:dyDescent="0.25">
      <c r="A4453" t="s">
        <v>40</v>
      </c>
      <c r="C4453" t="s">
        <v>271</v>
      </c>
      <c r="D4453">
        <f t="shared" si="69"/>
        <v>8</v>
      </c>
      <c r="E4453" t="s">
        <v>43</v>
      </c>
      <c r="F4453" t="s">
        <v>123</v>
      </c>
      <c r="G4453">
        <v>36352.589999999997</v>
      </c>
      <c r="H4453" s="1">
        <v>43348</v>
      </c>
      <c r="I4453" t="s">
        <v>31</v>
      </c>
      <c r="J4453">
        <v>38</v>
      </c>
      <c r="M4453" t="s">
        <v>4947</v>
      </c>
      <c r="N4453">
        <v>71</v>
      </c>
      <c r="O4453" t="s">
        <v>23</v>
      </c>
    </row>
    <row r="4454" spans="1:15" hidden="1" x14ac:dyDescent="0.25">
      <c r="A4454" t="s">
        <v>40</v>
      </c>
      <c r="C4454" t="s">
        <v>448</v>
      </c>
      <c r="D4454">
        <f t="shared" si="69"/>
        <v>9</v>
      </c>
      <c r="E4454" t="s">
        <v>62</v>
      </c>
      <c r="F4454" t="s">
        <v>30</v>
      </c>
      <c r="G4454">
        <v>55047.57</v>
      </c>
      <c r="H4454" s="1">
        <v>43348</v>
      </c>
      <c r="I4454" t="s">
        <v>31</v>
      </c>
      <c r="J4454">
        <v>19</v>
      </c>
      <c r="M4454" t="s">
        <v>4948</v>
      </c>
      <c r="N4454">
        <v>123</v>
      </c>
      <c r="O4454" t="s">
        <v>23</v>
      </c>
    </row>
    <row r="4455" spans="1:15" hidden="1" x14ac:dyDescent="0.25">
      <c r="A4455" t="s">
        <v>40</v>
      </c>
      <c r="C4455" t="s">
        <v>60</v>
      </c>
      <c r="D4455">
        <f t="shared" si="69"/>
        <v>9</v>
      </c>
      <c r="E4455" t="s">
        <v>62</v>
      </c>
      <c r="F4455" t="s">
        <v>30</v>
      </c>
      <c r="G4455">
        <v>9297.52</v>
      </c>
      <c r="H4455" s="1">
        <v>43348</v>
      </c>
      <c r="I4455" t="s">
        <v>31</v>
      </c>
      <c r="J4455">
        <v>40</v>
      </c>
      <c r="M4455" t="s">
        <v>4948</v>
      </c>
      <c r="N4455">
        <v>21</v>
      </c>
      <c r="O4455" t="s">
        <v>23</v>
      </c>
    </row>
    <row r="4456" spans="1:15" hidden="1" x14ac:dyDescent="0.25">
      <c r="A4456" t="s">
        <v>40</v>
      </c>
      <c r="C4456" t="s">
        <v>64</v>
      </c>
      <c r="D4456">
        <f t="shared" si="69"/>
        <v>10</v>
      </c>
      <c r="E4456" t="s">
        <v>43</v>
      </c>
      <c r="F4456" t="s">
        <v>66</v>
      </c>
      <c r="G4456">
        <v>8579.0499999999993</v>
      </c>
      <c r="H4456" s="1">
        <v>43348</v>
      </c>
      <c r="I4456" t="s">
        <v>31</v>
      </c>
      <c r="J4456">
        <v>19</v>
      </c>
      <c r="M4456" t="s">
        <v>4948</v>
      </c>
      <c r="N4456">
        <v>27</v>
      </c>
      <c r="O4456" t="s">
        <v>23</v>
      </c>
    </row>
    <row r="4457" spans="1:15" hidden="1" x14ac:dyDescent="0.25">
      <c r="A4457" t="s">
        <v>40</v>
      </c>
      <c r="C4457" t="s">
        <v>46</v>
      </c>
      <c r="D4457">
        <f t="shared" si="69"/>
        <v>10</v>
      </c>
      <c r="E4457" t="s">
        <v>43</v>
      </c>
      <c r="F4457" t="s">
        <v>48</v>
      </c>
      <c r="G4457">
        <v>2782.86</v>
      </c>
      <c r="H4457" s="1">
        <v>43348</v>
      </c>
      <c r="I4457" t="s">
        <v>19</v>
      </c>
      <c r="J4457">
        <v>43</v>
      </c>
      <c r="M4457" t="s">
        <v>4948</v>
      </c>
      <c r="N4457">
        <v>29</v>
      </c>
      <c r="O4457" t="s">
        <v>23</v>
      </c>
    </row>
    <row r="4458" spans="1:15" hidden="1" x14ac:dyDescent="0.25">
      <c r="A4458" t="s">
        <v>14</v>
      </c>
      <c r="B4458">
        <v>0</v>
      </c>
      <c r="C4458" t="s">
        <v>267</v>
      </c>
      <c r="D4458">
        <f t="shared" si="69"/>
        <v>10</v>
      </c>
      <c r="E4458" t="s">
        <v>17</v>
      </c>
      <c r="F4458" t="s">
        <v>269</v>
      </c>
      <c r="G4458">
        <v>3083.11</v>
      </c>
      <c r="H4458" s="1">
        <v>43348</v>
      </c>
      <c r="I4458" t="s">
        <v>19</v>
      </c>
      <c r="J4458">
        <v>18</v>
      </c>
      <c r="K4458" t="s">
        <v>1508</v>
      </c>
      <c r="L4458" t="s">
        <v>58</v>
      </c>
      <c r="M4458" t="s">
        <v>4949</v>
      </c>
      <c r="N4458">
        <v>31.94</v>
      </c>
      <c r="O4458" t="s">
        <v>23</v>
      </c>
    </row>
    <row r="4459" spans="1:15" hidden="1" x14ac:dyDescent="0.25">
      <c r="A4459" t="s">
        <v>40</v>
      </c>
      <c r="C4459" t="s">
        <v>69</v>
      </c>
      <c r="D4459">
        <f t="shared" si="69"/>
        <v>9</v>
      </c>
      <c r="E4459" t="s">
        <v>62</v>
      </c>
      <c r="F4459" t="s">
        <v>71</v>
      </c>
      <c r="G4459">
        <v>12099.5</v>
      </c>
      <c r="H4459" s="1">
        <v>43348</v>
      </c>
      <c r="I4459" t="s">
        <v>31</v>
      </c>
      <c r="J4459">
        <v>23</v>
      </c>
      <c r="M4459" t="s">
        <v>4950</v>
      </c>
      <c r="N4459">
        <v>25</v>
      </c>
      <c r="O4459" t="s">
        <v>23</v>
      </c>
    </row>
    <row r="4460" spans="1:15" hidden="1" x14ac:dyDescent="0.25">
      <c r="A4460" t="s">
        <v>40</v>
      </c>
      <c r="C4460" t="s">
        <v>73</v>
      </c>
      <c r="D4460">
        <f t="shared" si="69"/>
        <v>10</v>
      </c>
      <c r="E4460" t="s">
        <v>62</v>
      </c>
      <c r="F4460" t="s">
        <v>75</v>
      </c>
      <c r="G4460">
        <v>10673.04</v>
      </c>
      <c r="H4460" s="1">
        <v>43348</v>
      </c>
      <c r="I4460" t="s">
        <v>31</v>
      </c>
      <c r="J4460">
        <v>43</v>
      </c>
      <c r="M4460" t="s">
        <v>4950</v>
      </c>
      <c r="N4460">
        <v>39</v>
      </c>
      <c r="O4460" t="s">
        <v>23</v>
      </c>
    </row>
    <row r="4461" spans="1:15" hidden="1" x14ac:dyDescent="0.25">
      <c r="A4461" t="s">
        <v>14</v>
      </c>
      <c r="B4461">
        <v>0</v>
      </c>
      <c r="C4461" t="s">
        <v>129</v>
      </c>
      <c r="D4461">
        <f t="shared" si="69"/>
        <v>10</v>
      </c>
      <c r="E4461" t="s">
        <v>17</v>
      </c>
      <c r="F4461" t="s">
        <v>131</v>
      </c>
      <c r="G4461">
        <v>15267.39</v>
      </c>
      <c r="H4461" s="1">
        <v>43348</v>
      </c>
      <c r="I4461" t="s">
        <v>31</v>
      </c>
      <c r="J4461">
        <v>24</v>
      </c>
      <c r="K4461" t="s">
        <v>714</v>
      </c>
      <c r="L4461" t="s">
        <v>21</v>
      </c>
      <c r="M4461" t="s">
        <v>4951</v>
      </c>
      <c r="N4461">
        <v>21.74</v>
      </c>
      <c r="O4461" t="s">
        <v>23</v>
      </c>
    </row>
    <row r="4462" spans="1:15" hidden="1" x14ac:dyDescent="0.25">
      <c r="A4462" t="s">
        <v>40</v>
      </c>
      <c r="C4462" t="s">
        <v>81</v>
      </c>
      <c r="D4462">
        <f t="shared" si="69"/>
        <v>10</v>
      </c>
      <c r="E4462" t="s">
        <v>62</v>
      </c>
      <c r="F4462" t="s">
        <v>83</v>
      </c>
      <c r="G4462">
        <v>261973.86</v>
      </c>
      <c r="H4462" s="1">
        <v>43348</v>
      </c>
      <c r="I4462" t="s">
        <v>31</v>
      </c>
      <c r="J4462">
        <v>46</v>
      </c>
      <c r="M4462" t="s">
        <v>4952</v>
      </c>
      <c r="N4462">
        <v>22</v>
      </c>
      <c r="O4462" t="s">
        <v>23</v>
      </c>
    </row>
    <row r="4463" spans="1:15" hidden="1" x14ac:dyDescent="0.25">
      <c r="A4463" t="s">
        <v>40</v>
      </c>
      <c r="C4463" t="s">
        <v>85</v>
      </c>
      <c r="D4463">
        <f t="shared" si="69"/>
        <v>10</v>
      </c>
      <c r="E4463" t="s">
        <v>43</v>
      </c>
      <c r="F4463" t="s">
        <v>87</v>
      </c>
      <c r="G4463">
        <v>5935.09</v>
      </c>
      <c r="H4463" s="1">
        <v>43348</v>
      </c>
      <c r="I4463" t="s">
        <v>19</v>
      </c>
      <c r="J4463">
        <v>26</v>
      </c>
      <c r="M4463" t="s">
        <v>4952</v>
      </c>
      <c r="N4463">
        <v>55</v>
      </c>
      <c r="O4463" t="s">
        <v>23</v>
      </c>
    </row>
    <row r="4464" spans="1:15" hidden="1" x14ac:dyDescent="0.25">
      <c r="A4464" t="s">
        <v>40</v>
      </c>
      <c r="C4464" t="s">
        <v>88</v>
      </c>
      <c r="D4464">
        <f t="shared" si="69"/>
        <v>10</v>
      </c>
      <c r="E4464" t="s">
        <v>43</v>
      </c>
      <c r="F4464" t="s">
        <v>90</v>
      </c>
      <c r="G4464">
        <v>4970.43</v>
      </c>
      <c r="H4464" s="1">
        <v>43348</v>
      </c>
      <c r="I4464" t="s">
        <v>19</v>
      </c>
      <c r="J4464">
        <v>47</v>
      </c>
      <c r="M4464" t="s">
        <v>4952</v>
      </c>
      <c r="N4464">
        <v>58</v>
      </c>
      <c r="O4464" t="s">
        <v>23</v>
      </c>
    </row>
    <row r="4465" spans="1:15" hidden="1" x14ac:dyDescent="0.25">
      <c r="A4465" t="s">
        <v>14</v>
      </c>
      <c r="B4465">
        <v>0</v>
      </c>
      <c r="C4465" t="s">
        <v>73</v>
      </c>
      <c r="D4465">
        <f t="shared" si="69"/>
        <v>10</v>
      </c>
      <c r="E4465" t="s">
        <v>24</v>
      </c>
      <c r="F4465" t="s">
        <v>75</v>
      </c>
      <c r="G4465">
        <v>10642.02</v>
      </c>
      <c r="H4465" s="1">
        <v>43348</v>
      </c>
      <c r="I4465" t="s">
        <v>31</v>
      </c>
      <c r="J4465">
        <v>43</v>
      </c>
      <c r="K4465" t="s">
        <v>656</v>
      </c>
      <c r="L4465" t="s">
        <v>50</v>
      </c>
      <c r="M4465" t="s">
        <v>4953</v>
      </c>
      <c r="N4465">
        <v>31.02</v>
      </c>
      <c r="O4465" t="s">
        <v>23</v>
      </c>
    </row>
    <row r="4466" spans="1:15" hidden="1" x14ac:dyDescent="0.25">
      <c r="A4466" t="s">
        <v>14</v>
      </c>
      <c r="B4466">
        <v>1</v>
      </c>
      <c r="C4466" t="s">
        <v>437</v>
      </c>
      <c r="D4466">
        <f t="shared" si="69"/>
        <v>9</v>
      </c>
      <c r="E4466" t="s">
        <v>17</v>
      </c>
      <c r="F4466" t="s">
        <v>439</v>
      </c>
      <c r="G4466">
        <v>6385.54</v>
      </c>
      <c r="H4466" s="1">
        <v>43348</v>
      </c>
      <c r="I4466" t="s">
        <v>19</v>
      </c>
      <c r="J4466">
        <v>30</v>
      </c>
      <c r="K4466" t="s">
        <v>4954</v>
      </c>
      <c r="L4466" t="s">
        <v>142</v>
      </c>
      <c r="M4466" t="s">
        <v>4955</v>
      </c>
      <c r="N4466">
        <v>14.97</v>
      </c>
      <c r="O4466" t="s">
        <v>23</v>
      </c>
    </row>
    <row r="4467" spans="1:15" hidden="1" x14ac:dyDescent="0.25">
      <c r="A4467" t="s">
        <v>14</v>
      </c>
      <c r="B4467">
        <v>1</v>
      </c>
      <c r="C4467" t="s">
        <v>192</v>
      </c>
      <c r="D4467">
        <f t="shared" si="69"/>
        <v>10</v>
      </c>
      <c r="E4467" t="s">
        <v>24</v>
      </c>
      <c r="F4467" t="s">
        <v>194</v>
      </c>
      <c r="G4467">
        <v>4972.7</v>
      </c>
      <c r="H4467" s="1">
        <v>43348</v>
      </c>
      <c r="I4467" t="s">
        <v>31</v>
      </c>
      <c r="J4467">
        <v>22</v>
      </c>
      <c r="K4467" t="s">
        <v>536</v>
      </c>
      <c r="L4467" t="s">
        <v>26</v>
      </c>
      <c r="M4467" t="s">
        <v>4956</v>
      </c>
      <c r="N4467">
        <v>61.49</v>
      </c>
      <c r="O4467" t="s">
        <v>23</v>
      </c>
    </row>
    <row r="4468" spans="1:15" hidden="1" x14ac:dyDescent="0.25">
      <c r="A4468" t="s">
        <v>14</v>
      </c>
      <c r="B4468">
        <v>1</v>
      </c>
      <c r="C4468" t="s">
        <v>192</v>
      </c>
      <c r="D4468">
        <f t="shared" si="69"/>
        <v>10</v>
      </c>
      <c r="E4468" t="s">
        <v>17</v>
      </c>
      <c r="F4468" t="s">
        <v>194</v>
      </c>
      <c r="G4468">
        <v>4918.43</v>
      </c>
      <c r="H4468" s="1">
        <v>43348</v>
      </c>
      <c r="I4468" t="s">
        <v>31</v>
      </c>
      <c r="J4468">
        <v>22</v>
      </c>
      <c r="K4468" t="s">
        <v>803</v>
      </c>
      <c r="L4468" t="s">
        <v>26</v>
      </c>
      <c r="M4468" t="s">
        <v>4957</v>
      </c>
      <c r="N4468">
        <v>54.27</v>
      </c>
      <c r="O4468" t="s">
        <v>23</v>
      </c>
    </row>
    <row r="4469" spans="1:15" hidden="1" x14ac:dyDescent="0.25">
      <c r="A4469" t="s">
        <v>14</v>
      </c>
      <c r="B4469">
        <v>1</v>
      </c>
      <c r="C4469" t="s">
        <v>327</v>
      </c>
      <c r="D4469">
        <f t="shared" si="69"/>
        <v>9</v>
      </c>
      <c r="E4469" t="s">
        <v>17</v>
      </c>
      <c r="F4469" t="s">
        <v>329</v>
      </c>
      <c r="G4469">
        <v>2947.54</v>
      </c>
      <c r="H4469" s="1">
        <v>43348</v>
      </c>
      <c r="I4469" t="s">
        <v>19</v>
      </c>
      <c r="J4469">
        <v>18</v>
      </c>
      <c r="K4469" t="s">
        <v>4958</v>
      </c>
      <c r="L4469" t="s">
        <v>26</v>
      </c>
      <c r="M4469" t="s">
        <v>4959</v>
      </c>
      <c r="N4469">
        <v>47.7</v>
      </c>
      <c r="O4469" t="s">
        <v>23</v>
      </c>
    </row>
    <row r="4470" spans="1:15" hidden="1" x14ac:dyDescent="0.25">
      <c r="A4470" t="s">
        <v>14</v>
      </c>
      <c r="B4470">
        <v>1</v>
      </c>
      <c r="C4470" t="s">
        <v>73</v>
      </c>
      <c r="D4470">
        <f t="shared" si="69"/>
        <v>10</v>
      </c>
      <c r="E4470" t="s">
        <v>24</v>
      </c>
      <c r="F4470" t="s">
        <v>75</v>
      </c>
      <c r="G4470">
        <v>10605.92</v>
      </c>
      <c r="H4470" s="1">
        <v>43348</v>
      </c>
      <c r="I4470" t="s">
        <v>31</v>
      </c>
      <c r="J4470">
        <v>43</v>
      </c>
      <c r="K4470" t="s">
        <v>1684</v>
      </c>
      <c r="L4470" t="s">
        <v>50</v>
      </c>
      <c r="M4470" t="s">
        <v>4960</v>
      </c>
      <c r="N4470">
        <v>36.1</v>
      </c>
      <c r="O4470" t="s">
        <v>23</v>
      </c>
    </row>
    <row r="4471" spans="1:15" hidden="1" x14ac:dyDescent="0.25">
      <c r="A4471" t="s">
        <v>40</v>
      </c>
      <c r="C4471" t="s">
        <v>179</v>
      </c>
      <c r="D4471">
        <f t="shared" si="69"/>
        <v>10</v>
      </c>
      <c r="E4471" t="s">
        <v>43</v>
      </c>
      <c r="F4471" t="s">
        <v>131</v>
      </c>
      <c r="G4471">
        <v>5903.5</v>
      </c>
      <c r="H4471" s="1">
        <v>43348</v>
      </c>
      <c r="I4471" t="s">
        <v>31</v>
      </c>
      <c r="J4471">
        <v>22</v>
      </c>
      <c r="M4471" t="s">
        <v>4961</v>
      </c>
      <c r="N4471">
        <v>95</v>
      </c>
      <c r="O4471" t="s">
        <v>23</v>
      </c>
    </row>
    <row r="4472" spans="1:15" hidden="1" x14ac:dyDescent="0.25">
      <c r="A4472" t="s">
        <v>40</v>
      </c>
      <c r="C4472" t="s">
        <v>117</v>
      </c>
      <c r="D4472">
        <f t="shared" si="69"/>
        <v>9</v>
      </c>
      <c r="E4472" t="s">
        <v>62</v>
      </c>
      <c r="F4472" t="s">
        <v>119</v>
      </c>
      <c r="G4472">
        <v>6388</v>
      </c>
      <c r="H4472" s="1">
        <v>43348</v>
      </c>
      <c r="I4472" t="s">
        <v>19</v>
      </c>
      <c r="J4472">
        <v>39</v>
      </c>
      <c r="M4472" t="s">
        <v>4961</v>
      </c>
      <c r="N4472">
        <v>25</v>
      </c>
      <c r="O4472" t="s">
        <v>23</v>
      </c>
    </row>
    <row r="4473" spans="1:15" hidden="1" x14ac:dyDescent="0.25">
      <c r="A4473" t="s">
        <v>40</v>
      </c>
      <c r="C4473" t="s">
        <v>121</v>
      </c>
      <c r="D4473">
        <f t="shared" si="69"/>
        <v>10</v>
      </c>
      <c r="E4473" t="s">
        <v>43</v>
      </c>
      <c r="F4473" t="s">
        <v>123</v>
      </c>
      <c r="G4473">
        <v>3612.8</v>
      </c>
      <c r="H4473" s="1">
        <v>43348</v>
      </c>
      <c r="I4473" t="s">
        <v>31</v>
      </c>
      <c r="J4473">
        <v>31</v>
      </c>
      <c r="M4473" t="s">
        <v>4961</v>
      </c>
      <c r="N4473">
        <v>36</v>
      </c>
      <c r="O4473" t="s">
        <v>23</v>
      </c>
    </row>
    <row r="4474" spans="1:15" hidden="1" x14ac:dyDescent="0.25">
      <c r="A4474" t="s">
        <v>40</v>
      </c>
      <c r="C4474" t="s">
        <v>121</v>
      </c>
      <c r="D4474">
        <f t="shared" si="69"/>
        <v>10</v>
      </c>
      <c r="E4474" t="s">
        <v>43</v>
      </c>
      <c r="F4474" t="s">
        <v>123</v>
      </c>
      <c r="G4474">
        <v>3489.8</v>
      </c>
      <c r="H4474" s="1">
        <v>43348</v>
      </c>
      <c r="I4474" t="s">
        <v>31</v>
      </c>
      <c r="J4474">
        <v>31</v>
      </c>
      <c r="M4474" t="s">
        <v>4961</v>
      </c>
      <c r="N4474">
        <v>123</v>
      </c>
      <c r="O4474" t="s">
        <v>23</v>
      </c>
    </row>
    <row r="4475" spans="1:15" hidden="1" x14ac:dyDescent="0.25">
      <c r="A4475" t="s">
        <v>14</v>
      </c>
      <c r="B4475">
        <v>1</v>
      </c>
      <c r="C4475" t="s">
        <v>28</v>
      </c>
      <c r="D4475">
        <f t="shared" si="69"/>
        <v>10</v>
      </c>
      <c r="E4475" t="s">
        <v>17</v>
      </c>
      <c r="F4475" t="s">
        <v>30</v>
      </c>
      <c r="G4475">
        <v>186.17</v>
      </c>
      <c r="H4475" s="1">
        <v>43348</v>
      </c>
      <c r="I4475" t="s">
        <v>31</v>
      </c>
      <c r="J4475">
        <v>38</v>
      </c>
      <c r="K4475" t="s">
        <v>1825</v>
      </c>
      <c r="L4475" t="s">
        <v>26</v>
      </c>
      <c r="M4475" t="s">
        <v>4962</v>
      </c>
      <c r="N4475">
        <v>2349.5500000000002</v>
      </c>
      <c r="O4475" t="s">
        <v>23</v>
      </c>
    </row>
    <row r="4476" spans="1:15" hidden="1" x14ac:dyDescent="0.25">
      <c r="A4476" t="s">
        <v>14</v>
      </c>
      <c r="B4476">
        <v>1</v>
      </c>
      <c r="C4476" t="s">
        <v>317</v>
      </c>
      <c r="D4476">
        <f t="shared" si="69"/>
        <v>10</v>
      </c>
      <c r="E4476" t="s">
        <v>17</v>
      </c>
      <c r="F4476" t="s">
        <v>319</v>
      </c>
      <c r="G4476">
        <v>10277.65</v>
      </c>
      <c r="H4476" s="1">
        <v>43348</v>
      </c>
      <c r="I4476" t="s">
        <v>31</v>
      </c>
      <c r="J4476">
        <v>39</v>
      </c>
      <c r="K4476" t="s">
        <v>656</v>
      </c>
      <c r="L4476" t="s">
        <v>50</v>
      </c>
      <c r="M4476" t="s">
        <v>4963</v>
      </c>
      <c r="N4476">
        <v>11.04</v>
      </c>
      <c r="O4476" t="s">
        <v>23</v>
      </c>
    </row>
    <row r="4477" spans="1:15" hidden="1" x14ac:dyDescent="0.25">
      <c r="A4477" t="s">
        <v>14</v>
      </c>
      <c r="B4477">
        <v>1</v>
      </c>
      <c r="C4477" t="s">
        <v>561</v>
      </c>
      <c r="D4477">
        <f t="shared" si="69"/>
        <v>10</v>
      </c>
      <c r="E4477" t="s">
        <v>24</v>
      </c>
      <c r="F4477" t="s">
        <v>44</v>
      </c>
      <c r="G4477">
        <v>7970.09</v>
      </c>
      <c r="H4477" s="1">
        <v>43348</v>
      </c>
      <c r="I4477" t="s">
        <v>31</v>
      </c>
      <c r="J4477">
        <v>26</v>
      </c>
      <c r="K4477" t="s">
        <v>1690</v>
      </c>
      <c r="L4477" t="s">
        <v>50</v>
      </c>
      <c r="M4477" t="s">
        <v>4964</v>
      </c>
      <c r="N4477">
        <v>8.6199999999999992</v>
      </c>
      <c r="O4477" t="s">
        <v>23</v>
      </c>
    </row>
    <row r="4478" spans="1:15" hidden="1" x14ac:dyDescent="0.25">
      <c r="A4478" t="s">
        <v>14</v>
      </c>
      <c r="B4478">
        <v>1</v>
      </c>
      <c r="C4478" t="s">
        <v>345</v>
      </c>
      <c r="D4478">
        <f t="shared" si="69"/>
        <v>8</v>
      </c>
      <c r="E4478" t="s">
        <v>24</v>
      </c>
      <c r="F4478" t="s">
        <v>218</v>
      </c>
      <c r="G4478">
        <v>8668.3799999999992</v>
      </c>
      <c r="H4478" s="1">
        <v>43348</v>
      </c>
      <c r="I4478" t="s">
        <v>31</v>
      </c>
      <c r="J4478">
        <v>35</v>
      </c>
      <c r="K4478" t="s">
        <v>1314</v>
      </c>
      <c r="L4478" t="s">
        <v>26</v>
      </c>
      <c r="M4478" t="s">
        <v>4965</v>
      </c>
      <c r="N4478">
        <v>7</v>
      </c>
      <c r="O4478" t="s">
        <v>23</v>
      </c>
    </row>
    <row r="4479" spans="1:15" hidden="1" x14ac:dyDescent="0.25">
      <c r="A4479" t="s">
        <v>14</v>
      </c>
      <c r="B4479">
        <v>1</v>
      </c>
      <c r="C4479" t="s">
        <v>91</v>
      </c>
      <c r="D4479">
        <f t="shared" si="69"/>
        <v>10</v>
      </c>
      <c r="E4479" t="s">
        <v>17</v>
      </c>
      <c r="F4479" t="s">
        <v>93</v>
      </c>
      <c r="G4479">
        <v>2914.62</v>
      </c>
      <c r="H4479" s="1">
        <v>43348</v>
      </c>
      <c r="I4479" t="s">
        <v>19</v>
      </c>
      <c r="J4479">
        <v>24</v>
      </c>
      <c r="K4479" t="s">
        <v>173</v>
      </c>
      <c r="L4479" t="s">
        <v>50</v>
      </c>
      <c r="M4479" t="s">
        <v>4966</v>
      </c>
      <c r="N4479">
        <v>8.7200000000000006</v>
      </c>
      <c r="O4479" t="s">
        <v>23</v>
      </c>
    </row>
    <row r="4480" spans="1:15" hidden="1" x14ac:dyDescent="0.25">
      <c r="A4480" t="s">
        <v>14</v>
      </c>
      <c r="B4480">
        <v>1</v>
      </c>
      <c r="C4480" t="s">
        <v>98</v>
      </c>
      <c r="D4480">
        <f t="shared" si="69"/>
        <v>10</v>
      </c>
      <c r="E4480" t="s">
        <v>17</v>
      </c>
      <c r="F4480" t="s">
        <v>100</v>
      </c>
      <c r="G4480">
        <v>2948.8</v>
      </c>
      <c r="H4480" s="1">
        <v>43348</v>
      </c>
      <c r="I4480" t="s">
        <v>31</v>
      </c>
      <c r="J4480">
        <v>37</v>
      </c>
      <c r="K4480" t="s">
        <v>599</v>
      </c>
      <c r="L4480" t="s">
        <v>26</v>
      </c>
      <c r="M4480" t="s">
        <v>4967</v>
      </c>
      <c r="N4480">
        <v>9.58</v>
      </c>
      <c r="O4480" t="s">
        <v>23</v>
      </c>
    </row>
    <row r="4481" spans="1:15" hidden="1" x14ac:dyDescent="0.25">
      <c r="A4481" t="s">
        <v>14</v>
      </c>
      <c r="B4481">
        <v>1</v>
      </c>
      <c r="C4481" t="s">
        <v>117</v>
      </c>
      <c r="D4481">
        <f t="shared" si="69"/>
        <v>9</v>
      </c>
      <c r="E4481" t="s">
        <v>24</v>
      </c>
      <c r="F4481" t="s">
        <v>119</v>
      </c>
      <c r="G4481">
        <v>6413</v>
      </c>
      <c r="H4481" s="1">
        <v>43348</v>
      </c>
      <c r="I4481" t="s">
        <v>19</v>
      </c>
      <c r="J4481">
        <v>39</v>
      </c>
      <c r="K4481" t="s">
        <v>1417</v>
      </c>
      <c r="L4481" t="s">
        <v>26</v>
      </c>
      <c r="M4481" t="s">
        <v>4968</v>
      </c>
      <c r="N4481">
        <v>34.299999999999997</v>
      </c>
      <c r="O4481" t="s">
        <v>23</v>
      </c>
    </row>
    <row r="4482" spans="1:15" hidden="1" x14ac:dyDescent="0.25">
      <c r="A4482" t="s">
        <v>14</v>
      </c>
      <c r="B4482">
        <v>1</v>
      </c>
      <c r="C4482" t="s">
        <v>91</v>
      </c>
      <c r="D4482">
        <f t="shared" si="69"/>
        <v>10</v>
      </c>
      <c r="E4482" t="s">
        <v>24</v>
      </c>
      <c r="F4482" t="s">
        <v>93</v>
      </c>
      <c r="G4482">
        <v>2888.8</v>
      </c>
      <c r="H4482" s="1">
        <v>43348</v>
      </c>
      <c r="I4482" t="s">
        <v>19</v>
      </c>
      <c r="J4482">
        <v>24</v>
      </c>
      <c r="K4482" t="s">
        <v>2560</v>
      </c>
      <c r="L4482" t="s">
        <v>50</v>
      </c>
      <c r="M4482" t="s">
        <v>4969</v>
      </c>
      <c r="N4482">
        <v>25.82</v>
      </c>
      <c r="O4482" t="s">
        <v>23</v>
      </c>
    </row>
    <row r="4483" spans="1:15" hidden="1" x14ac:dyDescent="0.25">
      <c r="A4483" t="s">
        <v>14</v>
      </c>
      <c r="B4483">
        <v>1</v>
      </c>
      <c r="C4483" t="s">
        <v>181</v>
      </c>
      <c r="D4483">
        <f t="shared" ref="D4483:D4546" si="70">LEN(C4483)-4</f>
        <v>10</v>
      </c>
      <c r="E4483" t="s">
        <v>24</v>
      </c>
      <c r="F4483" t="s">
        <v>183</v>
      </c>
      <c r="G4483">
        <v>5106.3100000000004</v>
      </c>
      <c r="H4483" s="1">
        <v>43348</v>
      </c>
      <c r="I4483" t="s">
        <v>31</v>
      </c>
      <c r="J4483">
        <v>27</v>
      </c>
      <c r="K4483" t="s">
        <v>3706</v>
      </c>
      <c r="L4483" t="s">
        <v>50</v>
      </c>
      <c r="M4483" t="s">
        <v>4970</v>
      </c>
      <c r="N4483">
        <v>18.45</v>
      </c>
      <c r="O4483" t="s">
        <v>23</v>
      </c>
    </row>
    <row r="4484" spans="1:15" hidden="1" x14ac:dyDescent="0.25">
      <c r="A4484" t="s">
        <v>14</v>
      </c>
      <c r="B4484">
        <v>1</v>
      </c>
      <c r="C4484" t="s">
        <v>73</v>
      </c>
      <c r="D4484">
        <f t="shared" si="70"/>
        <v>10</v>
      </c>
      <c r="E4484" t="s">
        <v>24</v>
      </c>
      <c r="F4484" t="s">
        <v>75</v>
      </c>
      <c r="G4484">
        <v>10590.14</v>
      </c>
      <c r="H4484" s="1">
        <v>43348</v>
      </c>
      <c r="I4484" t="s">
        <v>31</v>
      </c>
      <c r="J4484">
        <v>43</v>
      </c>
      <c r="K4484" t="s">
        <v>4971</v>
      </c>
      <c r="L4484" t="s">
        <v>50</v>
      </c>
      <c r="M4484" t="s">
        <v>4972</v>
      </c>
      <c r="N4484">
        <v>15.78</v>
      </c>
      <c r="O4484" t="s">
        <v>23</v>
      </c>
    </row>
    <row r="4485" spans="1:15" hidden="1" x14ac:dyDescent="0.25">
      <c r="A4485" t="s">
        <v>14</v>
      </c>
      <c r="B4485">
        <v>1</v>
      </c>
      <c r="C4485" t="s">
        <v>235</v>
      </c>
      <c r="D4485">
        <f t="shared" si="70"/>
        <v>10</v>
      </c>
      <c r="E4485" t="s">
        <v>24</v>
      </c>
      <c r="F4485" t="s">
        <v>237</v>
      </c>
      <c r="G4485">
        <v>196835.55</v>
      </c>
      <c r="H4485" s="1">
        <v>43348</v>
      </c>
      <c r="I4485" t="s">
        <v>19</v>
      </c>
      <c r="J4485">
        <v>40</v>
      </c>
      <c r="K4485" t="s">
        <v>536</v>
      </c>
      <c r="L4485" t="s">
        <v>26</v>
      </c>
      <c r="M4485" t="s">
        <v>4973</v>
      </c>
      <c r="N4485">
        <v>69.41</v>
      </c>
      <c r="O4485" t="s">
        <v>23</v>
      </c>
    </row>
    <row r="4486" spans="1:15" hidden="1" x14ac:dyDescent="0.25">
      <c r="A4486" t="s">
        <v>14</v>
      </c>
      <c r="B4486">
        <v>1</v>
      </c>
      <c r="C4486" t="s">
        <v>15</v>
      </c>
      <c r="D4486">
        <f t="shared" si="70"/>
        <v>10</v>
      </c>
      <c r="E4486" t="s">
        <v>24</v>
      </c>
      <c r="F4486" t="s">
        <v>18</v>
      </c>
      <c r="G4486">
        <v>1155.04</v>
      </c>
      <c r="H4486" s="1">
        <v>43348</v>
      </c>
      <c r="I4486" t="s">
        <v>19</v>
      </c>
      <c r="J4486">
        <v>26</v>
      </c>
      <c r="K4486" t="s">
        <v>2302</v>
      </c>
      <c r="L4486" t="s">
        <v>21</v>
      </c>
      <c r="M4486" t="s">
        <v>4974</v>
      </c>
      <c r="N4486">
        <v>24.31</v>
      </c>
      <c r="O4486" t="s">
        <v>23</v>
      </c>
    </row>
    <row r="4487" spans="1:15" hidden="1" x14ac:dyDescent="0.25">
      <c r="A4487" t="s">
        <v>14</v>
      </c>
      <c r="B4487">
        <v>1</v>
      </c>
      <c r="C4487" t="s">
        <v>280</v>
      </c>
      <c r="D4487">
        <f t="shared" si="70"/>
        <v>10</v>
      </c>
      <c r="E4487" t="s">
        <v>24</v>
      </c>
      <c r="F4487" t="s">
        <v>282</v>
      </c>
      <c r="G4487">
        <v>3758.95</v>
      </c>
      <c r="H4487" s="1">
        <v>43348</v>
      </c>
      <c r="I4487" t="s">
        <v>31</v>
      </c>
      <c r="J4487">
        <v>26</v>
      </c>
      <c r="K4487" t="s">
        <v>4975</v>
      </c>
      <c r="L4487" t="s">
        <v>58</v>
      </c>
      <c r="M4487" t="s">
        <v>4976</v>
      </c>
      <c r="N4487">
        <v>18.84</v>
      </c>
      <c r="O4487" t="s">
        <v>23</v>
      </c>
    </row>
    <row r="4488" spans="1:15" hidden="1" x14ac:dyDescent="0.25">
      <c r="A4488" t="s">
        <v>14</v>
      </c>
      <c r="B4488">
        <v>1</v>
      </c>
      <c r="C4488" t="s">
        <v>33</v>
      </c>
      <c r="D4488">
        <f t="shared" si="70"/>
        <v>10</v>
      </c>
      <c r="E4488" t="s">
        <v>17</v>
      </c>
      <c r="F4488" t="s">
        <v>35</v>
      </c>
      <c r="G4488">
        <v>3744.09</v>
      </c>
      <c r="H4488" s="1">
        <v>43348</v>
      </c>
      <c r="I4488" t="s">
        <v>19</v>
      </c>
      <c r="J4488">
        <v>40</v>
      </c>
      <c r="K4488" t="s">
        <v>4977</v>
      </c>
      <c r="L4488" t="s">
        <v>21</v>
      </c>
      <c r="M4488" t="s">
        <v>4978</v>
      </c>
      <c r="N4488">
        <v>36.869999999999997</v>
      </c>
      <c r="O4488" t="s">
        <v>23</v>
      </c>
    </row>
    <row r="4489" spans="1:15" hidden="1" x14ac:dyDescent="0.25">
      <c r="A4489" t="s">
        <v>14</v>
      </c>
      <c r="B4489">
        <v>1</v>
      </c>
      <c r="C4489" t="s">
        <v>224</v>
      </c>
      <c r="D4489">
        <f t="shared" si="70"/>
        <v>10</v>
      </c>
      <c r="E4489" t="s">
        <v>24</v>
      </c>
      <c r="F4489" t="s">
        <v>78</v>
      </c>
      <c r="G4489">
        <v>2920.15</v>
      </c>
      <c r="H4489" s="1">
        <v>43348</v>
      </c>
      <c r="I4489" t="s">
        <v>31</v>
      </c>
      <c r="J4489">
        <v>24</v>
      </c>
      <c r="K4489" t="s">
        <v>3423</v>
      </c>
      <c r="L4489" t="s">
        <v>50</v>
      </c>
      <c r="M4489" t="s">
        <v>4979</v>
      </c>
      <c r="N4489">
        <v>23.26</v>
      </c>
      <c r="O4489" t="s">
        <v>23</v>
      </c>
    </row>
    <row r="4490" spans="1:15" hidden="1" x14ac:dyDescent="0.25">
      <c r="A4490" t="s">
        <v>14</v>
      </c>
      <c r="B4490">
        <v>0</v>
      </c>
      <c r="C4490" t="s">
        <v>103</v>
      </c>
      <c r="D4490">
        <f t="shared" si="70"/>
        <v>10</v>
      </c>
      <c r="E4490" t="s">
        <v>24</v>
      </c>
      <c r="F4490" t="s">
        <v>105</v>
      </c>
      <c r="G4490">
        <v>3884.04</v>
      </c>
      <c r="H4490" s="1">
        <v>43348</v>
      </c>
      <c r="I4490" t="s">
        <v>19</v>
      </c>
      <c r="J4490">
        <v>25</v>
      </c>
      <c r="K4490" t="s">
        <v>2236</v>
      </c>
      <c r="L4490" t="s">
        <v>21</v>
      </c>
      <c r="M4490" t="s">
        <v>4980</v>
      </c>
      <c r="N4490">
        <v>43.67</v>
      </c>
      <c r="O4490" t="s">
        <v>23</v>
      </c>
    </row>
    <row r="4491" spans="1:15" hidden="1" x14ac:dyDescent="0.25">
      <c r="A4491" t="s">
        <v>40</v>
      </c>
      <c r="C4491" t="s">
        <v>33</v>
      </c>
      <c r="D4491">
        <f t="shared" si="70"/>
        <v>10</v>
      </c>
      <c r="E4491" t="s">
        <v>43</v>
      </c>
      <c r="F4491" t="s">
        <v>35</v>
      </c>
      <c r="G4491">
        <v>3712.09</v>
      </c>
      <c r="H4491" s="1">
        <v>43348</v>
      </c>
      <c r="I4491" t="s">
        <v>19</v>
      </c>
      <c r="J4491">
        <v>40</v>
      </c>
      <c r="M4491" t="s">
        <v>4981</v>
      </c>
      <c r="N4491">
        <v>32</v>
      </c>
      <c r="O4491" t="s">
        <v>23</v>
      </c>
    </row>
    <row r="4492" spans="1:15" hidden="1" x14ac:dyDescent="0.25">
      <c r="A4492" t="s">
        <v>40</v>
      </c>
      <c r="C4492" t="s">
        <v>176</v>
      </c>
      <c r="D4492">
        <f t="shared" si="70"/>
        <v>10</v>
      </c>
      <c r="E4492" t="s">
        <v>62</v>
      </c>
      <c r="F4492" t="s">
        <v>178</v>
      </c>
      <c r="G4492">
        <v>5205.74</v>
      </c>
      <c r="H4492" s="1">
        <v>43348</v>
      </c>
      <c r="I4492" t="s">
        <v>19</v>
      </c>
      <c r="J4492">
        <v>20</v>
      </c>
      <c r="M4492" t="s">
        <v>4981</v>
      </c>
      <c r="N4492">
        <v>39</v>
      </c>
      <c r="O4492" t="s">
        <v>23</v>
      </c>
    </row>
    <row r="4493" spans="1:15" hidden="1" x14ac:dyDescent="0.25">
      <c r="A4493" t="s">
        <v>40</v>
      </c>
      <c r="C4493" t="s">
        <v>179</v>
      </c>
      <c r="D4493">
        <f t="shared" si="70"/>
        <v>10</v>
      </c>
      <c r="E4493" t="s">
        <v>43</v>
      </c>
      <c r="F4493" t="s">
        <v>131</v>
      </c>
      <c r="G4493">
        <v>5869.5</v>
      </c>
      <c r="H4493" s="1">
        <v>43348</v>
      </c>
      <c r="I4493" t="s">
        <v>31</v>
      </c>
      <c r="J4493">
        <v>22</v>
      </c>
      <c r="M4493" t="s">
        <v>4981</v>
      </c>
      <c r="N4493">
        <v>34</v>
      </c>
      <c r="O4493" t="s">
        <v>23</v>
      </c>
    </row>
    <row r="4494" spans="1:15" hidden="1" x14ac:dyDescent="0.25">
      <c r="A4494" t="s">
        <v>40</v>
      </c>
      <c r="C4494" t="s">
        <v>181</v>
      </c>
      <c r="D4494">
        <f t="shared" si="70"/>
        <v>10</v>
      </c>
      <c r="E4494" t="s">
        <v>43</v>
      </c>
      <c r="F4494" t="s">
        <v>183</v>
      </c>
      <c r="G4494">
        <v>5077.3100000000004</v>
      </c>
      <c r="H4494" s="1">
        <v>43348</v>
      </c>
      <c r="I4494" t="s">
        <v>31</v>
      </c>
      <c r="J4494">
        <v>27</v>
      </c>
      <c r="M4494" t="s">
        <v>4981</v>
      </c>
      <c r="N4494">
        <v>29</v>
      </c>
      <c r="O4494" t="s">
        <v>23</v>
      </c>
    </row>
    <row r="4495" spans="1:15" hidden="1" x14ac:dyDescent="0.25">
      <c r="A4495" t="s">
        <v>40</v>
      </c>
      <c r="C4495" t="s">
        <v>113</v>
      </c>
      <c r="D4495">
        <f t="shared" si="70"/>
        <v>9</v>
      </c>
      <c r="E4495" t="s">
        <v>43</v>
      </c>
      <c r="F4495" t="s">
        <v>100</v>
      </c>
      <c r="G4495">
        <v>4656.3999999999996</v>
      </c>
      <c r="H4495" s="1">
        <v>43348</v>
      </c>
      <c r="I4495" t="s">
        <v>31</v>
      </c>
      <c r="J4495">
        <v>21</v>
      </c>
      <c r="M4495" t="s">
        <v>4981</v>
      </c>
      <c r="N4495">
        <v>30</v>
      </c>
      <c r="O4495" t="s">
        <v>23</v>
      </c>
    </row>
    <row r="4496" spans="1:15" hidden="1" x14ac:dyDescent="0.25">
      <c r="A4496" t="s">
        <v>14</v>
      </c>
      <c r="B4496">
        <v>1</v>
      </c>
      <c r="C4496" t="s">
        <v>623</v>
      </c>
      <c r="D4496">
        <f t="shared" si="70"/>
        <v>10</v>
      </c>
      <c r="E4496" t="s">
        <v>24</v>
      </c>
      <c r="F4496" t="s">
        <v>625</v>
      </c>
      <c r="G4496">
        <v>10068.32</v>
      </c>
      <c r="H4496" s="1">
        <v>43348</v>
      </c>
      <c r="I4496" t="s">
        <v>31</v>
      </c>
      <c r="J4496">
        <v>38</v>
      </c>
      <c r="K4496" t="s">
        <v>25</v>
      </c>
      <c r="L4496" t="s">
        <v>26</v>
      </c>
      <c r="M4496" t="s">
        <v>4982</v>
      </c>
      <c r="N4496">
        <v>202.77</v>
      </c>
      <c r="O4496" t="s">
        <v>23</v>
      </c>
    </row>
    <row r="4497" spans="1:15" hidden="1" x14ac:dyDescent="0.25">
      <c r="A4497" t="s">
        <v>14</v>
      </c>
      <c r="B4497">
        <v>1</v>
      </c>
      <c r="C4497" t="s">
        <v>224</v>
      </c>
      <c r="D4497">
        <f t="shared" si="70"/>
        <v>10</v>
      </c>
      <c r="E4497" t="s">
        <v>24</v>
      </c>
      <c r="F4497" t="s">
        <v>78</v>
      </c>
      <c r="G4497">
        <v>2905.98</v>
      </c>
      <c r="H4497" s="1">
        <v>43348</v>
      </c>
      <c r="I4497" t="s">
        <v>31</v>
      </c>
      <c r="J4497">
        <v>24</v>
      </c>
      <c r="K4497" t="s">
        <v>833</v>
      </c>
      <c r="L4497" t="s">
        <v>142</v>
      </c>
      <c r="M4497" t="s">
        <v>4983</v>
      </c>
      <c r="N4497">
        <v>14.17</v>
      </c>
      <c r="O4497" t="s">
        <v>23</v>
      </c>
    </row>
    <row r="4498" spans="1:15" hidden="1" x14ac:dyDescent="0.25">
      <c r="A4498" t="s">
        <v>14</v>
      </c>
      <c r="B4498">
        <v>1</v>
      </c>
      <c r="C4498" t="s">
        <v>46</v>
      </c>
      <c r="D4498">
        <f t="shared" si="70"/>
        <v>10</v>
      </c>
      <c r="E4498" t="s">
        <v>24</v>
      </c>
      <c r="F4498" t="s">
        <v>48</v>
      </c>
      <c r="G4498">
        <v>2758</v>
      </c>
      <c r="H4498" s="1">
        <v>43348</v>
      </c>
      <c r="I4498" t="s">
        <v>19</v>
      </c>
      <c r="J4498">
        <v>43</v>
      </c>
      <c r="K4498" t="s">
        <v>4984</v>
      </c>
      <c r="L4498" t="s">
        <v>50</v>
      </c>
      <c r="M4498" t="s">
        <v>4985</v>
      </c>
      <c r="N4498">
        <v>24.86</v>
      </c>
      <c r="O4498" t="s">
        <v>23</v>
      </c>
    </row>
    <row r="4499" spans="1:15" hidden="1" x14ac:dyDescent="0.25">
      <c r="A4499" t="s">
        <v>14</v>
      </c>
      <c r="B4499">
        <v>1</v>
      </c>
      <c r="C4499" t="s">
        <v>146</v>
      </c>
      <c r="D4499">
        <f t="shared" si="70"/>
        <v>10</v>
      </c>
      <c r="E4499" t="s">
        <v>24</v>
      </c>
      <c r="F4499" t="s">
        <v>148</v>
      </c>
      <c r="G4499">
        <v>63.52</v>
      </c>
      <c r="H4499" s="1">
        <v>43348</v>
      </c>
      <c r="I4499" t="s">
        <v>31</v>
      </c>
      <c r="J4499">
        <v>25</v>
      </c>
      <c r="K4499" t="s">
        <v>4352</v>
      </c>
      <c r="L4499" t="s">
        <v>376</v>
      </c>
      <c r="M4499" t="s">
        <v>4986</v>
      </c>
      <c r="N4499">
        <v>23.54</v>
      </c>
      <c r="O4499" t="s">
        <v>23</v>
      </c>
    </row>
    <row r="4500" spans="1:15" hidden="1" x14ac:dyDescent="0.25">
      <c r="A4500" t="s">
        <v>40</v>
      </c>
      <c r="C4500" t="s">
        <v>448</v>
      </c>
      <c r="D4500">
        <f t="shared" si="70"/>
        <v>9</v>
      </c>
      <c r="E4500" t="s">
        <v>43</v>
      </c>
      <c r="F4500" t="s">
        <v>30</v>
      </c>
      <c r="G4500">
        <v>54938.57</v>
      </c>
      <c r="H4500" s="1">
        <v>43348</v>
      </c>
      <c r="I4500" t="s">
        <v>31</v>
      </c>
      <c r="J4500">
        <v>19</v>
      </c>
      <c r="M4500" t="s">
        <v>4987</v>
      </c>
      <c r="N4500">
        <v>109</v>
      </c>
      <c r="O4500" t="s">
        <v>23</v>
      </c>
    </row>
    <row r="4501" spans="1:15" hidden="1" x14ac:dyDescent="0.25">
      <c r="A4501" t="s">
        <v>14</v>
      </c>
      <c r="B4501">
        <v>1</v>
      </c>
      <c r="C4501" t="s">
        <v>46</v>
      </c>
      <c r="D4501">
        <f t="shared" si="70"/>
        <v>10</v>
      </c>
      <c r="E4501" t="s">
        <v>24</v>
      </c>
      <c r="F4501" t="s">
        <v>48</v>
      </c>
      <c r="G4501">
        <v>2747.89</v>
      </c>
      <c r="H4501" s="1">
        <v>43348</v>
      </c>
      <c r="I4501" t="s">
        <v>19</v>
      </c>
      <c r="J4501">
        <v>43</v>
      </c>
      <c r="K4501" t="s">
        <v>1242</v>
      </c>
      <c r="L4501" t="s">
        <v>50</v>
      </c>
      <c r="M4501" t="s">
        <v>4988</v>
      </c>
      <c r="N4501">
        <v>10.11</v>
      </c>
      <c r="O4501" t="s">
        <v>23</v>
      </c>
    </row>
    <row r="4502" spans="1:15" hidden="1" x14ac:dyDescent="0.25">
      <c r="A4502" t="s">
        <v>14</v>
      </c>
      <c r="B4502">
        <v>1</v>
      </c>
      <c r="C4502" t="s">
        <v>76</v>
      </c>
      <c r="D4502">
        <f t="shared" si="70"/>
        <v>10</v>
      </c>
      <c r="E4502" t="s">
        <v>24</v>
      </c>
      <c r="F4502" t="s">
        <v>78</v>
      </c>
      <c r="G4502">
        <v>3130.66</v>
      </c>
      <c r="H4502" s="1">
        <v>43348</v>
      </c>
      <c r="I4502" t="s">
        <v>31</v>
      </c>
      <c r="J4502">
        <v>30</v>
      </c>
      <c r="K4502" t="s">
        <v>1927</v>
      </c>
      <c r="L4502" t="s">
        <v>21</v>
      </c>
      <c r="M4502" t="s">
        <v>4989</v>
      </c>
      <c r="N4502">
        <v>6.69</v>
      </c>
      <c r="O4502" t="s">
        <v>23</v>
      </c>
    </row>
    <row r="4503" spans="1:15" hidden="1" x14ac:dyDescent="0.25">
      <c r="A4503" t="s">
        <v>14</v>
      </c>
      <c r="B4503">
        <v>1</v>
      </c>
      <c r="C4503" t="s">
        <v>639</v>
      </c>
      <c r="D4503">
        <f t="shared" si="70"/>
        <v>10</v>
      </c>
      <c r="E4503" t="s">
        <v>17</v>
      </c>
      <c r="F4503" t="s">
        <v>641</v>
      </c>
      <c r="G4503">
        <v>10170.540000000001</v>
      </c>
      <c r="H4503" s="1">
        <v>43348</v>
      </c>
      <c r="I4503" t="s">
        <v>31</v>
      </c>
      <c r="J4503">
        <v>35</v>
      </c>
      <c r="K4503" t="s">
        <v>52</v>
      </c>
      <c r="L4503" t="s">
        <v>50</v>
      </c>
      <c r="M4503" t="s">
        <v>4990</v>
      </c>
      <c r="N4503">
        <v>19.68</v>
      </c>
      <c r="O4503" t="s">
        <v>23</v>
      </c>
    </row>
    <row r="4504" spans="1:15" hidden="1" x14ac:dyDescent="0.25">
      <c r="A4504" t="s">
        <v>14</v>
      </c>
      <c r="B4504">
        <v>0</v>
      </c>
      <c r="C4504" t="s">
        <v>15</v>
      </c>
      <c r="D4504">
        <f t="shared" si="70"/>
        <v>10</v>
      </c>
      <c r="E4504" t="s">
        <v>17</v>
      </c>
      <c r="F4504" t="s">
        <v>18</v>
      </c>
      <c r="G4504">
        <v>1144.6500000000001</v>
      </c>
      <c r="H4504" s="1">
        <v>43348</v>
      </c>
      <c r="I4504" t="s">
        <v>19</v>
      </c>
      <c r="J4504">
        <v>26</v>
      </c>
      <c r="K4504" t="s">
        <v>2794</v>
      </c>
      <c r="L4504" t="s">
        <v>21</v>
      </c>
      <c r="M4504" t="s">
        <v>4991</v>
      </c>
      <c r="N4504">
        <v>10.39</v>
      </c>
      <c r="O4504" t="s">
        <v>23</v>
      </c>
    </row>
    <row r="4505" spans="1:15" hidden="1" x14ac:dyDescent="0.25">
      <c r="A4505" t="s">
        <v>14</v>
      </c>
      <c r="B4505">
        <v>1</v>
      </c>
      <c r="C4505" t="s">
        <v>138</v>
      </c>
      <c r="D4505">
        <f t="shared" si="70"/>
        <v>10</v>
      </c>
      <c r="E4505" t="s">
        <v>24</v>
      </c>
      <c r="F4505" t="s">
        <v>140</v>
      </c>
      <c r="G4505">
        <v>20616.54</v>
      </c>
      <c r="H4505" s="1">
        <v>43348</v>
      </c>
      <c r="I4505" t="s">
        <v>19</v>
      </c>
      <c r="J4505">
        <v>34</v>
      </c>
      <c r="K4505" t="s">
        <v>2547</v>
      </c>
      <c r="L4505" t="s">
        <v>963</v>
      </c>
      <c r="M4505" t="s">
        <v>4992</v>
      </c>
      <c r="N4505">
        <v>20.96</v>
      </c>
      <c r="O4505" t="s">
        <v>23</v>
      </c>
    </row>
    <row r="4506" spans="1:15" hidden="1" x14ac:dyDescent="0.25">
      <c r="A4506" t="s">
        <v>14</v>
      </c>
      <c r="B4506">
        <v>1</v>
      </c>
      <c r="C4506" t="s">
        <v>1227</v>
      </c>
      <c r="D4506">
        <f t="shared" si="70"/>
        <v>10</v>
      </c>
      <c r="E4506" t="s">
        <v>24</v>
      </c>
      <c r="F4506" t="s">
        <v>1229</v>
      </c>
      <c r="G4506">
        <v>6230.79</v>
      </c>
      <c r="H4506" s="1">
        <v>43348</v>
      </c>
      <c r="I4506" t="s">
        <v>19</v>
      </c>
      <c r="J4506">
        <v>34</v>
      </c>
      <c r="K4506" t="s">
        <v>115</v>
      </c>
      <c r="L4506" t="s">
        <v>26</v>
      </c>
      <c r="M4506" t="s">
        <v>4993</v>
      </c>
      <c r="N4506">
        <v>17.079999999999998</v>
      </c>
      <c r="O4506" t="s">
        <v>23</v>
      </c>
    </row>
    <row r="4507" spans="1:15" hidden="1" x14ac:dyDescent="0.25">
      <c r="A4507" t="s">
        <v>14</v>
      </c>
      <c r="B4507">
        <v>1</v>
      </c>
      <c r="C4507" t="s">
        <v>445</v>
      </c>
      <c r="D4507">
        <f t="shared" si="70"/>
        <v>10</v>
      </c>
      <c r="E4507" t="s">
        <v>24</v>
      </c>
      <c r="F4507" t="s">
        <v>447</v>
      </c>
      <c r="G4507">
        <v>6987.96</v>
      </c>
      <c r="H4507" s="1">
        <v>43348</v>
      </c>
      <c r="I4507" t="s">
        <v>19</v>
      </c>
      <c r="J4507">
        <v>19</v>
      </c>
      <c r="K4507" t="s">
        <v>4994</v>
      </c>
      <c r="L4507" t="s">
        <v>50</v>
      </c>
      <c r="M4507" t="s">
        <v>4995</v>
      </c>
      <c r="N4507">
        <v>18.89</v>
      </c>
      <c r="O4507" t="s">
        <v>23</v>
      </c>
    </row>
    <row r="4508" spans="1:15" hidden="1" x14ac:dyDescent="0.25">
      <c r="A4508" t="s">
        <v>14</v>
      </c>
      <c r="B4508">
        <v>0</v>
      </c>
      <c r="C4508" t="s">
        <v>187</v>
      </c>
      <c r="D4508">
        <f t="shared" si="70"/>
        <v>10</v>
      </c>
      <c r="E4508" t="s">
        <v>17</v>
      </c>
      <c r="F4508" t="s">
        <v>189</v>
      </c>
      <c r="G4508">
        <v>4350.7700000000004</v>
      </c>
      <c r="H4508" s="1">
        <v>43348</v>
      </c>
      <c r="I4508" t="s">
        <v>31</v>
      </c>
      <c r="J4508">
        <v>38</v>
      </c>
      <c r="K4508" t="s">
        <v>4996</v>
      </c>
      <c r="L4508" t="s">
        <v>142</v>
      </c>
      <c r="M4508" t="s">
        <v>4997</v>
      </c>
      <c r="N4508">
        <v>70.7</v>
      </c>
      <c r="O4508" t="s">
        <v>23</v>
      </c>
    </row>
    <row r="4509" spans="1:15" hidden="1" x14ac:dyDescent="0.25">
      <c r="A4509" t="s">
        <v>14</v>
      </c>
      <c r="B4509">
        <v>0</v>
      </c>
      <c r="C4509" t="s">
        <v>98</v>
      </c>
      <c r="D4509">
        <f t="shared" si="70"/>
        <v>10</v>
      </c>
      <c r="E4509" t="s">
        <v>17</v>
      </c>
      <c r="F4509" t="s">
        <v>100</v>
      </c>
      <c r="G4509">
        <v>2932.53</v>
      </c>
      <c r="H4509" s="1">
        <v>43348</v>
      </c>
      <c r="I4509" t="s">
        <v>31</v>
      </c>
      <c r="J4509">
        <v>37</v>
      </c>
      <c r="K4509" t="s">
        <v>25</v>
      </c>
      <c r="L4509" t="s">
        <v>26</v>
      </c>
      <c r="M4509" t="s">
        <v>4998</v>
      </c>
      <c r="N4509">
        <v>16.27</v>
      </c>
      <c r="O4509" t="s">
        <v>23</v>
      </c>
    </row>
    <row r="4510" spans="1:15" x14ac:dyDescent="0.25">
      <c r="A4510" t="s">
        <v>40</v>
      </c>
      <c r="C4510" t="s">
        <v>471</v>
      </c>
      <c r="D4510">
        <f t="shared" si="70"/>
        <v>10</v>
      </c>
      <c r="E4510" t="s">
        <v>202</v>
      </c>
      <c r="F4510" t="s">
        <v>178</v>
      </c>
      <c r="G4510">
        <v>6937.91</v>
      </c>
      <c r="H4510" s="1">
        <v>43348</v>
      </c>
      <c r="I4510" t="s">
        <v>19</v>
      </c>
      <c r="J4510">
        <v>19</v>
      </c>
      <c r="M4510" t="s">
        <v>4999</v>
      </c>
      <c r="N4510">
        <v>2485.37</v>
      </c>
      <c r="O4510" t="s">
        <v>204</v>
      </c>
    </row>
    <row r="4511" spans="1:15" x14ac:dyDescent="0.25">
      <c r="A4511" t="s">
        <v>40</v>
      </c>
      <c r="C4511" t="s">
        <v>228</v>
      </c>
      <c r="D4511">
        <f t="shared" si="70"/>
        <v>10</v>
      </c>
      <c r="E4511" t="s">
        <v>202</v>
      </c>
      <c r="F4511" t="s">
        <v>230</v>
      </c>
      <c r="G4511">
        <v>8718.48</v>
      </c>
      <c r="H4511" s="1">
        <v>43348</v>
      </c>
      <c r="I4511" t="s">
        <v>19</v>
      </c>
      <c r="J4511">
        <v>23</v>
      </c>
      <c r="M4511" t="s">
        <v>4999</v>
      </c>
      <c r="N4511">
        <v>1626.48</v>
      </c>
      <c r="O4511" t="s">
        <v>204</v>
      </c>
    </row>
    <row r="4512" spans="1:15" hidden="1" x14ac:dyDescent="0.25">
      <c r="A4512" t="s">
        <v>40</v>
      </c>
      <c r="C4512" t="s">
        <v>85</v>
      </c>
      <c r="D4512">
        <f t="shared" si="70"/>
        <v>10</v>
      </c>
      <c r="E4512" t="s">
        <v>43</v>
      </c>
      <c r="F4512" t="s">
        <v>87</v>
      </c>
      <c r="G4512">
        <v>5889.09</v>
      </c>
      <c r="H4512" s="1">
        <v>43348</v>
      </c>
      <c r="I4512" t="s">
        <v>19</v>
      </c>
      <c r="J4512">
        <v>26</v>
      </c>
      <c r="M4512" t="s">
        <v>4999</v>
      </c>
      <c r="N4512">
        <v>46</v>
      </c>
      <c r="O4512" t="s">
        <v>23</v>
      </c>
    </row>
    <row r="4513" spans="1:15" hidden="1" x14ac:dyDescent="0.25">
      <c r="A4513" t="s">
        <v>40</v>
      </c>
      <c r="C4513" t="s">
        <v>54</v>
      </c>
      <c r="D4513">
        <f t="shared" si="70"/>
        <v>9</v>
      </c>
      <c r="E4513" t="s">
        <v>62</v>
      </c>
      <c r="F4513" t="s">
        <v>56</v>
      </c>
      <c r="G4513">
        <v>5171.9399999999996</v>
      </c>
      <c r="H4513" s="1">
        <v>43348</v>
      </c>
      <c r="I4513" t="s">
        <v>19</v>
      </c>
      <c r="J4513">
        <v>27</v>
      </c>
      <c r="M4513" t="s">
        <v>4999</v>
      </c>
      <c r="N4513">
        <v>57</v>
      </c>
      <c r="O4513" t="s">
        <v>23</v>
      </c>
    </row>
    <row r="4514" spans="1:15" x14ac:dyDescent="0.25">
      <c r="A4514" t="s">
        <v>40</v>
      </c>
      <c r="C4514" t="s">
        <v>232</v>
      </c>
      <c r="D4514">
        <f t="shared" si="70"/>
        <v>10</v>
      </c>
      <c r="E4514" t="s">
        <v>202</v>
      </c>
      <c r="F4514" t="s">
        <v>234</v>
      </c>
      <c r="G4514">
        <v>7207.55</v>
      </c>
      <c r="H4514" s="1">
        <v>43348</v>
      </c>
      <c r="I4514" t="s">
        <v>31</v>
      </c>
      <c r="J4514">
        <v>22</v>
      </c>
      <c r="M4514" t="s">
        <v>4999</v>
      </c>
      <c r="N4514">
        <v>983.36</v>
      </c>
      <c r="O4514" t="s">
        <v>204</v>
      </c>
    </row>
    <row r="4515" spans="1:15" hidden="1" x14ac:dyDescent="0.25">
      <c r="A4515" t="s">
        <v>14</v>
      </c>
      <c r="B4515">
        <v>1</v>
      </c>
      <c r="C4515" t="s">
        <v>33</v>
      </c>
      <c r="D4515">
        <f t="shared" si="70"/>
        <v>10</v>
      </c>
      <c r="E4515" t="s">
        <v>17</v>
      </c>
      <c r="F4515" t="s">
        <v>35</v>
      </c>
      <c r="G4515">
        <v>3682.93</v>
      </c>
      <c r="H4515" s="1">
        <v>43348</v>
      </c>
      <c r="I4515" t="s">
        <v>19</v>
      </c>
      <c r="J4515">
        <v>40</v>
      </c>
      <c r="K4515" t="s">
        <v>704</v>
      </c>
      <c r="L4515" t="s">
        <v>21</v>
      </c>
      <c r="M4515" t="s">
        <v>5000</v>
      </c>
      <c r="N4515">
        <v>29.16</v>
      </c>
      <c r="O4515" t="s">
        <v>23</v>
      </c>
    </row>
    <row r="4516" spans="1:15" hidden="1" x14ac:dyDescent="0.25">
      <c r="A4516" t="s">
        <v>14</v>
      </c>
      <c r="B4516">
        <v>1</v>
      </c>
      <c r="C4516" t="s">
        <v>76</v>
      </c>
      <c r="D4516">
        <f t="shared" si="70"/>
        <v>10</v>
      </c>
      <c r="E4516" t="s">
        <v>24</v>
      </c>
      <c r="F4516" t="s">
        <v>78</v>
      </c>
      <c r="G4516">
        <v>3113.48</v>
      </c>
      <c r="H4516" s="1">
        <v>43348</v>
      </c>
      <c r="I4516" t="s">
        <v>31</v>
      </c>
      <c r="J4516">
        <v>30</v>
      </c>
      <c r="K4516" t="s">
        <v>480</v>
      </c>
      <c r="L4516" t="s">
        <v>26</v>
      </c>
      <c r="M4516" t="s">
        <v>5001</v>
      </c>
      <c r="N4516">
        <v>17.18</v>
      </c>
      <c r="O4516" t="s">
        <v>23</v>
      </c>
    </row>
    <row r="4517" spans="1:15" hidden="1" x14ac:dyDescent="0.25">
      <c r="A4517" t="s">
        <v>14</v>
      </c>
      <c r="B4517">
        <v>1</v>
      </c>
      <c r="C4517" t="s">
        <v>15</v>
      </c>
      <c r="D4517">
        <f t="shared" si="70"/>
        <v>10</v>
      </c>
      <c r="E4517" t="s">
        <v>17</v>
      </c>
      <c r="F4517" t="s">
        <v>18</v>
      </c>
      <c r="G4517">
        <v>1132.08</v>
      </c>
      <c r="H4517" s="1">
        <v>43348</v>
      </c>
      <c r="I4517" t="s">
        <v>19</v>
      </c>
      <c r="J4517">
        <v>26</v>
      </c>
      <c r="K4517" t="s">
        <v>4977</v>
      </c>
      <c r="L4517" t="s">
        <v>21</v>
      </c>
      <c r="M4517" t="s">
        <v>5002</v>
      </c>
      <c r="N4517">
        <v>12.57</v>
      </c>
      <c r="O4517" t="s">
        <v>23</v>
      </c>
    </row>
    <row r="4518" spans="1:15" hidden="1" x14ac:dyDescent="0.25">
      <c r="A4518" t="s">
        <v>40</v>
      </c>
      <c r="C4518" t="s">
        <v>750</v>
      </c>
      <c r="D4518">
        <f t="shared" si="70"/>
        <v>10</v>
      </c>
      <c r="E4518" t="s">
        <v>43</v>
      </c>
      <c r="F4518" t="s">
        <v>752</v>
      </c>
      <c r="G4518">
        <v>9944.4</v>
      </c>
      <c r="H4518" s="1">
        <v>43348</v>
      </c>
      <c r="I4518" t="s">
        <v>31</v>
      </c>
      <c r="J4518">
        <v>52</v>
      </c>
      <c r="M4518" t="s">
        <v>5003</v>
      </c>
      <c r="N4518">
        <v>129</v>
      </c>
      <c r="O4518" t="s">
        <v>23</v>
      </c>
    </row>
    <row r="4519" spans="1:15" hidden="1" x14ac:dyDescent="0.25">
      <c r="A4519" t="s">
        <v>40</v>
      </c>
      <c r="C4519" t="s">
        <v>146</v>
      </c>
      <c r="D4519">
        <f t="shared" si="70"/>
        <v>10</v>
      </c>
      <c r="E4519" t="s">
        <v>62</v>
      </c>
      <c r="F4519" t="s">
        <v>148</v>
      </c>
      <c r="G4519">
        <v>37.520000000000003</v>
      </c>
      <c r="H4519" s="1">
        <v>43348</v>
      </c>
      <c r="I4519" t="s">
        <v>31</v>
      </c>
      <c r="J4519">
        <v>25</v>
      </c>
      <c r="M4519" t="s">
        <v>5003</v>
      </c>
      <c r="N4519">
        <v>26</v>
      </c>
      <c r="O4519" t="s">
        <v>23</v>
      </c>
    </row>
    <row r="4520" spans="1:15" x14ac:dyDescent="0.25">
      <c r="A4520" t="s">
        <v>40</v>
      </c>
      <c r="C4520" t="s">
        <v>285</v>
      </c>
      <c r="D4520">
        <f t="shared" si="70"/>
        <v>10</v>
      </c>
      <c r="E4520" t="s">
        <v>202</v>
      </c>
      <c r="F4520" t="s">
        <v>140</v>
      </c>
      <c r="G4520">
        <v>3351.59</v>
      </c>
      <c r="H4520" s="1">
        <v>43348</v>
      </c>
      <c r="I4520" t="s">
        <v>19</v>
      </c>
      <c r="J4520">
        <v>21</v>
      </c>
      <c r="M4520" t="s">
        <v>5003</v>
      </c>
      <c r="N4520">
        <v>2306.63</v>
      </c>
      <c r="O4520" t="s">
        <v>204</v>
      </c>
    </row>
    <row r="4521" spans="1:15" x14ac:dyDescent="0.25">
      <c r="A4521" t="s">
        <v>40</v>
      </c>
      <c r="C4521" t="s">
        <v>46</v>
      </c>
      <c r="D4521">
        <f t="shared" si="70"/>
        <v>10</v>
      </c>
      <c r="E4521" t="s">
        <v>202</v>
      </c>
      <c r="F4521" t="s">
        <v>48</v>
      </c>
      <c r="G4521">
        <v>3815.93</v>
      </c>
      <c r="H4521" s="1">
        <v>43348</v>
      </c>
      <c r="I4521" t="s">
        <v>19</v>
      </c>
      <c r="J4521">
        <v>43</v>
      </c>
      <c r="M4521" t="s">
        <v>5003</v>
      </c>
      <c r="N4521">
        <v>1068.04</v>
      </c>
      <c r="O4521" t="s">
        <v>204</v>
      </c>
    </row>
    <row r="4522" spans="1:15" hidden="1" x14ac:dyDescent="0.25">
      <c r="A4522" t="s">
        <v>14</v>
      </c>
      <c r="B4522">
        <v>1</v>
      </c>
      <c r="C4522" t="s">
        <v>160</v>
      </c>
      <c r="D4522">
        <f t="shared" si="70"/>
        <v>9</v>
      </c>
      <c r="E4522" t="s">
        <v>24</v>
      </c>
      <c r="F4522" t="s">
        <v>162</v>
      </c>
      <c r="G4522">
        <v>1882.08</v>
      </c>
      <c r="H4522" s="1">
        <v>43348</v>
      </c>
      <c r="I4522" t="s">
        <v>19</v>
      </c>
      <c r="J4522">
        <v>18</v>
      </c>
      <c r="K4522" t="s">
        <v>2923</v>
      </c>
      <c r="L4522" t="s">
        <v>21</v>
      </c>
      <c r="M4522" t="s">
        <v>5004</v>
      </c>
      <c r="N4522">
        <v>66.39</v>
      </c>
      <c r="O4522" t="s">
        <v>23</v>
      </c>
    </row>
    <row r="4523" spans="1:15" hidden="1" x14ac:dyDescent="0.25">
      <c r="A4523" t="s">
        <v>14</v>
      </c>
      <c r="B4523">
        <v>1</v>
      </c>
      <c r="C4523" t="s">
        <v>320</v>
      </c>
      <c r="D4523">
        <f t="shared" si="70"/>
        <v>9</v>
      </c>
      <c r="E4523" t="s">
        <v>17</v>
      </c>
      <c r="F4523" t="s">
        <v>322</v>
      </c>
      <c r="G4523">
        <v>11567.81</v>
      </c>
      <c r="H4523" s="1">
        <v>43348</v>
      </c>
      <c r="I4523" t="s">
        <v>31</v>
      </c>
      <c r="J4523">
        <v>28</v>
      </c>
      <c r="K4523" t="s">
        <v>5005</v>
      </c>
      <c r="L4523" t="s">
        <v>50</v>
      </c>
      <c r="M4523" t="s">
        <v>5006</v>
      </c>
      <c r="N4523">
        <v>34</v>
      </c>
      <c r="O4523" t="s">
        <v>23</v>
      </c>
    </row>
    <row r="4524" spans="1:15" hidden="1" x14ac:dyDescent="0.25">
      <c r="A4524" t="s">
        <v>14</v>
      </c>
      <c r="B4524">
        <v>0</v>
      </c>
      <c r="C4524" t="s">
        <v>160</v>
      </c>
      <c r="D4524">
        <f t="shared" si="70"/>
        <v>9</v>
      </c>
      <c r="E4524" t="s">
        <v>24</v>
      </c>
      <c r="F4524" t="s">
        <v>162</v>
      </c>
      <c r="G4524">
        <v>1620.4</v>
      </c>
      <c r="H4524" s="1">
        <v>43348</v>
      </c>
      <c r="I4524" t="s">
        <v>19</v>
      </c>
      <c r="J4524">
        <v>18</v>
      </c>
      <c r="K4524" t="s">
        <v>5007</v>
      </c>
      <c r="L4524" t="s">
        <v>21</v>
      </c>
      <c r="M4524" t="s">
        <v>5008</v>
      </c>
      <c r="N4524">
        <v>261.68</v>
      </c>
      <c r="O4524" t="s">
        <v>23</v>
      </c>
    </row>
    <row r="4525" spans="1:15" x14ac:dyDescent="0.25">
      <c r="A4525" t="s">
        <v>40</v>
      </c>
      <c r="C4525" t="s">
        <v>15</v>
      </c>
      <c r="D4525">
        <f t="shared" si="70"/>
        <v>10</v>
      </c>
      <c r="E4525" t="s">
        <v>202</v>
      </c>
      <c r="F4525" t="s">
        <v>18</v>
      </c>
      <c r="G4525">
        <v>2145.75</v>
      </c>
      <c r="H4525" s="1">
        <v>43348</v>
      </c>
      <c r="I4525" t="s">
        <v>19</v>
      </c>
      <c r="J4525">
        <v>26</v>
      </c>
      <c r="M4525" t="s">
        <v>5009</v>
      </c>
      <c r="N4525">
        <v>1013.67</v>
      </c>
      <c r="O4525" t="s">
        <v>204</v>
      </c>
    </row>
    <row r="4526" spans="1:15" hidden="1" x14ac:dyDescent="0.25">
      <c r="A4526" t="s">
        <v>40</v>
      </c>
      <c r="C4526" t="s">
        <v>1230</v>
      </c>
      <c r="D4526">
        <f t="shared" si="70"/>
        <v>9</v>
      </c>
      <c r="E4526" t="s">
        <v>43</v>
      </c>
      <c r="F4526" t="s">
        <v>641</v>
      </c>
      <c r="G4526">
        <v>11583.39</v>
      </c>
      <c r="H4526" s="1">
        <v>43348</v>
      </c>
      <c r="I4526" t="s">
        <v>31</v>
      </c>
      <c r="J4526">
        <v>29</v>
      </c>
      <c r="M4526" t="s">
        <v>5009</v>
      </c>
      <c r="N4526">
        <v>56</v>
      </c>
      <c r="O4526" t="s">
        <v>23</v>
      </c>
    </row>
    <row r="4527" spans="1:15" hidden="1" x14ac:dyDescent="0.25">
      <c r="A4527" t="s">
        <v>14</v>
      </c>
      <c r="B4527">
        <v>1</v>
      </c>
      <c r="C4527" t="s">
        <v>103</v>
      </c>
      <c r="D4527">
        <f t="shared" si="70"/>
        <v>10</v>
      </c>
      <c r="E4527" t="s">
        <v>24</v>
      </c>
      <c r="F4527" t="s">
        <v>105</v>
      </c>
      <c r="G4527">
        <v>3860.32</v>
      </c>
      <c r="H4527" s="1">
        <v>43348</v>
      </c>
      <c r="I4527" t="s">
        <v>19</v>
      </c>
      <c r="J4527">
        <v>25</v>
      </c>
      <c r="K4527" t="s">
        <v>1793</v>
      </c>
      <c r="L4527" t="s">
        <v>58</v>
      </c>
      <c r="M4527" t="s">
        <v>5010</v>
      </c>
      <c r="N4527">
        <v>23.72</v>
      </c>
      <c r="O4527" t="s">
        <v>23</v>
      </c>
    </row>
    <row r="4528" spans="1:15" hidden="1" x14ac:dyDescent="0.25">
      <c r="A4528" t="s">
        <v>14</v>
      </c>
      <c r="B4528">
        <v>1</v>
      </c>
      <c r="C4528" t="s">
        <v>196</v>
      </c>
      <c r="D4528">
        <f t="shared" si="70"/>
        <v>10</v>
      </c>
      <c r="E4528" t="s">
        <v>17</v>
      </c>
      <c r="F4528" t="s">
        <v>198</v>
      </c>
      <c r="G4528">
        <v>20966.98</v>
      </c>
      <c r="H4528" s="1">
        <v>43348</v>
      </c>
      <c r="I4528" t="s">
        <v>19</v>
      </c>
      <c r="J4528">
        <v>38</v>
      </c>
      <c r="K4528" t="s">
        <v>2005</v>
      </c>
      <c r="L4528" t="s">
        <v>50</v>
      </c>
      <c r="M4528" t="s">
        <v>5011</v>
      </c>
      <c r="N4528">
        <v>7.35</v>
      </c>
      <c r="O4528" t="s">
        <v>23</v>
      </c>
    </row>
    <row r="4529" spans="1:15" hidden="1" x14ac:dyDescent="0.25">
      <c r="A4529" t="s">
        <v>14</v>
      </c>
      <c r="B4529">
        <v>1</v>
      </c>
      <c r="C4529" t="s">
        <v>41</v>
      </c>
      <c r="D4529">
        <f t="shared" si="70"/>
        <v>10</v>
      </c>
      <c r="E4529" t="s">
        <v>24</v>
      </c>
      <c r="F4529" t="s">
        <v>44</v>
      </c>
      <c r="G4529">
        <v>3800.48</v>
      </c>
      <c r="H4529" s="1">
        <v>43348</v>
      </c>
      <c r="I4529" t="s">
        <v>31</v>
      </c>
      <c r="J4529">
        <v>20</v>
      </c>
      <c r="K4529" t="s">
        <v>1247</v>
      </c>
      <c r="L4529" t="s">
        <v>26</v>
      </c>
      <c r="M4529" t="s">
        <v>5012</v>
      </c>
      <c r="N4529">
        <v>24.64</v>
      </c>
      <c r="O4529" t="s">
        <v>23</v>
      </c>
    </row>
    <row r="4530" spans="1:15" hidden="1" x14ac:dyDescent="0.25">
      <c r="A4530" t="s">
        <v>14</v>
      </c>
      <c r="B4530">
        <v>1</v>
      </c>
      <c r="C4530" t="s">
        <v>561</v>
      </c>
      <c r="D4530">
        <f t="shared" si="70"/>
        <v>10</v>
      </c>
      <c r="E4530" t="s">
        <v>17</v>
      </c>
      <c r="F4530" t="s">
        <v>44</v>
      </c>
      <c r="G4530">
        <v>7960.08</v>
      </c>
      <c r="H4530" s="1">
        <v>43348</v>
      </c>
      <c r="I4530" t="s">
        <v>31</v>
      </c>
      <c r="J4530">
        <v>26</v>
      </c>
      <c r="K4530" t="s">
        <v>1633</v>
      </c>
      <c r="L4530" t="s">
        <v>50</v>
      </c>
      <c r="M4530" t="s">
        <v>5013</v>
      </c>
      <c r="N4530">
        <v>10.01</v>
      </c>
      <c r="O4530" t="s">
        <v>23</v>
      </c>
    </row>
    <row r="4531" spans="1:15" hidden="1" x14ac:dyDescent="0.25">
      <c r="A4531" t="s">
        <v>14</v>
      </c>
      <c r="B4531">
        <v>1</v>
      </c>
      <c r="C4531" t="s">
        <v>33</v>
      </c>
      <c r="D4531">
        <f t="shared" si="70"/>
        <v>10</v>
      </c>
      <c r="E4531" t="s">
        <v>24</v>
      </c>
      <c r="F4531" t="s">
        <v>35</v>
      </c>
      <c r="G4531">
        <v>3618.5</v>
      </c>
      <c r="H4531" s="1">
        <v>43348</v>
      </c>
      <c r="I4531" t="s">
        <v>19</v>
      </c>
      <c r="J4531">
        <v>40</v>
      </c>
      <c r="K4531" t="s">
        <v>5014</v>
      </c>
      <c r="L4531" t="s">
        <v>21</v>
      </c>
      <c r="M4531" t="s">
        <v>5015</v>
      </c>
      <c r="N4531">
        <v>64.430000000000007</v>
      </c>
      <c r="O4531" t="s">
        <v>23</v>
      </c>
    </row>
    <row r="4532" spans="1:15" hidden="1" x14ac:dyDescent="0.25">
      <c r="A4532" t="s">
        <v>14</v>
      </c>
      <c r="B4532">
        <v>1</v>
      </c>
      <c r="C4532" t="s">
        <v>255</v>
      </c>
      <c r="D4532">
        <f t="shared" si="70"/>
        <v>9</v>
      </c>
      <c r="E4532" t="s">
        <v>24</v>
      </c>
      <c r="F4532" t="s">
        <v>257</v>
      </c>
      <c r="G4532">
        <v>7517.9</v>
      </c>
      <c r="H4532" s="1">
        <v>43348</v>
      </c>
      <c r="I4532" t="s">
        <v>19</v>
      </c>
      <c r="J4532">
        <v>34</v>
      </c>
      <c r="K4532" t="s">
        <v>3836</v>
      </c>
      <c r="L4532" t="s">
        <v>259</v>
      </c>
      <c r="M4532" t="s">
        <v>5016</v>
      </c>
      <c r="N4532">
        <v>60.3</v>
      </c>
      <c r="O4532" t="s">
        <v>23</v>
      </c>
    </row>
    <row r="4533" spans="1:15" hidden="1" x14ac:dyDescent="0.25">
      <c r="A4533" t="s">
        <v>40</v>
      </c>
      <c r="C4533" t="s">
        <v>267</v>
      </c>
      <c r="D4533">
        <f t="shared" si="70"/>
        <v>10</v>
      </c>
      <c r="E4533" t="s">
        <v>43</v>
      </c>
      <c r="F4533" t="s">
        <v>269</v>
      </c>
      <c r="G4533">
        <v>3047.11</v>
      </c>
      <c r="H4533" s="1">
        <v>43348</v>
      </c>
      <c r="I4533" t="s">
        <v>19</v>
      </c>
      <c r="J4533">
        <v>18</v>
      </c>
      <c r="M4533" t="s">
        <v>5017</v>
      </c>
      <c r="N4533">
        <v>36</v>
      </c>
      <c r="O4533" t="s">
        <v>23</v>
      </c>
    </row>
    <row r="4534" spans="1:15" hidden="1" x14ac:dyDescent="0.25">
      <c r="A4534" t="s">
        <v>40</v>
      </c>
      <c r="C4534" t="s">
        <v>271</v>
      </c>
      <c r="D4534">
        <f t="shared" si="70"/>
        <v>8</v>
      </c>
      <c r="E4534" t="s">
        <v>43</v>
      </c>
      <c r="F4534" t="s">
        <v>123</v>
      </c>
      <c r="G4534">
        <v>36317.589999999997</v>
      </c>
      <c r="H4534" s="1">
        <v>43348</v>
      </c>
      <c r="I4534" t="s">
        <v>31</v>
      </c>
      <c r="J4534">
        <v>38</v>
      </c>
      <c r="M4534" t="s">
        <v>5017</v>
      </c>
      <c r="N4534">
        <v>35</v>
      </c>
      <c r="O4534" t="s">
        <v>23</v>
      </c>
    </row>
    <row r="4535" spans="1:15" hidden="1" x14ac:dyDescent="0.25">
      <c r="A4535" t="s">
        <v>14</v>
      </c>
      <c r="B4535">
        <v>1</v>
      </c>
      <c r="C4535" t="s">
        <v>216</v>
      </c>
      <c r="D4535">
        <f t="shared" si="70"/>
        <v>10</v>
      </c>
      <c r="E4535" t="s">
        <v>24</v>
      </c>
      <c r="F4535" t="s">
        <v>218</v>
      </c>
      <c r="G4535">
        <v>60300.37</v>
      </c>
      <c r="H4535" s="1">
        <v>43348</v>
      </c>
      <c r="I4535" t="s">
        <v>31</v>
      </c>
      <c r="J4535">
        <v>33</v>
      </c>
      <c r="K4535" t="s">
        <v>2560</v>
      </c>
      <c r="L4535" t="s">
        <v>50</v>
      </c>
      <c r="M4535" t="s">
        <v>5018</v>
      </c>
      <c r="N4535">
        <v>9.6999999999999993</v>
      </c>
      <c r="O4535" t="s">
        <v>23</v>
      </c>
    </row>
    <row r="4536" spans="1:15" hidden="1" x14ac:dyDescent="0.25">
      <c r="A4536" t="s">
        <v>14</v>
      </c>
      <c r="B4536">
        <v>1</v>
      </c>
      <c r="C4536" t="s">
        <v>238</v>
      </c>
      <c r="D4536">
        <f t="shared" si="70"/>
        <v>10</v>
      </c>
      <c r="E4536" t="s">
        <v>17</v>
      </c>
      <c r="F4536" t="s">
        <v>240</v>
      </c>
      <c r="G4536">
        <v>7212.17</v>
      </c>
      <c r="H4536" s="1">
        <v>43348</v>
      </c>
      <c r="I4536" t="s">
        <v>31</v>
      </c>
      <c r="J4536">
        <v>19</v>
      </c>
      <c r="K4536" t="s">
        <v>1159</v>
      </c>
      <c r="L4536" t="s">
        <v>58</v>
      </c>
      <c r="M4536" t="s">
        <v>5019</v>
      </c>
      <c r="N4536">
        <v>11.12</v>
      </c>
      <c r="O4536" t="s">
        <v>23</v>
      </c>
    </row>
    <row r="4537" spans="1:15" hidden="1" x14ac:dyDescent="0.25">
      <c r="A4537" t="s">
        <v>14</v>
      </c>
      <c r="B4537">
        <v>1</v>
      </c>
      <c r="C4537" t="s">
        <v>327</v>
      </c>
      <c r="D4537">
        <f t="shared" si="70"/>
        <v>9</v>
      </c>
      <c r="E4537" t="s">
        <v>17</v>
      </c>
      <c r="F4537" t="s">
        <v>329</v>
      </c>
      <c r="G4537">
        <v>2931.7</v>
      </c>
      <c r="H4537" s="1">
        <v>43348</v>
      </c>
      <c r="I4537" t="s">
        <v>19</v>
      </c>
      <c r="J4537">
        <v>18</v>
      </c>
      <c r="K4537" t="s">
        <v>5020</v>
      </c>
      <c r="L4537" t="s">
        <v>26</v>
      </c>
      <c r="M4537" t="s">
        <v>5021</v>
      </c>
      <c r="N4537">
        <v>15.84</v>
      </c>
      <c r="O4537" t="s">
        <v>23</v>
      </c>
    </row>
    <row r="4538" spans="1:15" hidden="1" x14ac:dyDescent="0.25">
      <c r="A4538" t="s">
        <v>14</v>
      </c>
      <c r="B4538">
        <v>1</v>
      </c>
      <c r="C4538" t="s">
        <v>138</v>
      </c>
      <c r="D4538">
        <f t="shared" si="70"/>
        <v>10</v>
      </c>
      <c r="E4538" t="s">
        <v>24</v>
      </c>
      <c r="F4538" t="s">
        <v>140</v>
      </c>
      <c r="G4538">
        <v>20592.060000000001</v>
      </c>
      <c r="H4538" s="1">
        <v>43348</v>
      </c>
      <c r="I4538" t="s">
        <v>19</v>
      </c>
      <c r="J4538">
        <v>34</v>
      </c>
      <c r="K4538" t="s">
        <v>463</v>
      </c>
      <c r="L4538" t="s">
        <v>142</v>
      </c>
      <c r="M4538" t="s">
        <v>5022</v>
      </c>
      <c r="N4538">
        <v>24.48</v>
      </c>
      <c r="O4538" t="s">
        <v>23</v>
      </c>
    </row>
    <row r="4539" spans="1:15" hidden="1" x14ac:dyDescent="0.25">
      <c r="A4539" t="s">
        <v>14</v>
      </c>
      <c r="B4539">
        <v>1</v>
      </c>
      <c r="C4539" t="s">
        <v>1227</v>
      </c>
      <c r="D4539">
        <f t="shared" si="70"/>
        <v>10</v>
      </c>
      <c r="E4539" t="s">
        <v>24</v>
      </c>
      <c r="F4539" t="s">
        <v>1229</v>
      </c>
      <c r="G4539">
        <v>6207.22</v>
      </c>
      <c r="H4539" s="1">
        <v>43348</v>
      </c>
      <c r="I4539" t="s">
        <v>19</v>
      </c>
      <c r="J4539">
        <v>34</v>
      </c>
      <c r="K4539" t="s">
        <v>883</v>
      </c>
      <c r="L4539" t="s">
        <v>142</v>
      </c>
      <c r="M4539" t="s">
        <v>5023</v>
      </c>
      <c r="N4539">
        <v>23.57</v>
      </c>
      <c r="O4539" t="s">
        <v>23</v>
      </c>
    </row>
    <row r="4540" spans="1:15" hidden="1" x14ac:dyDescent="0.25">
      <c r="A4540" t="s">
        <v>14</v>
      </c>
      <c r="B4540">
        <v>1</v>
      </c>
      <c r="C4540" t="s">
        <v>15</v>
      </c>
      <c r="D4540">
        <f t="shared" si="70"/>
        <v>10</v>
      </c>
      <c r="E4540" t="s">
        <v>24</v>
      </c>
      <c r="F4540" t="s">
        <v>18</v>
      </c>
      <c r="G4540">
        <v>2115.04</v>
      </c>
      <c r="H4540" s="1">
        <v>43348</v>
      </c>
      <c r="I4540" t="s">
        <v>19</v>
      </c>
      <c r="J4540">
        <v>26</v>
      </c>
      <c r="K4540" t="s">
        <v>714</v>
      </c>
      <c r="L4540" t="s">
        <v>21</v>
      </c>
      <c r="M4540" t="s">
        <v>5024</v>
      </c>
      <c r="N4540">
        <v>30.71</v>
      </c>
      <c r="O4540" t="s">
        <v>23</v>
      </c>
    </row>
    <row r="4541" spans="1:15" hidden="1" x14ac:dyDescent="0.25">
      <c r="A4541" t="s">
        <v>14</v>
      </c>
      <c r="B4541">
        <v>1</v>
      </c>
      <c r="C4541" t="s">
        <v>224</v>
      </c>
      <c r="D4541">
        <f t="shared" si="70"/>
        <v>10</v>
      </c>
      <c r="E4541" t="s">
        <v>24</v>
      </c>
      <c r="F4541" t="s">
        <v>78</v>
      </c>
      <c r="G4541">
        <v>2893.72</v>
      </c>
      <c r="H4541" s="1">
        <v>43348</v>
      </c>
      <c r="I4541" t="s">
        <v>31</v>
      </c>
      <c r="J4541">
        <v>24</v>
      </c>
      <c r="K4541" t="s">
        <v>1994</v>
      </c>
      <c r="L4541" t="s">
        <v>50</v>
      </c>
      <c r="M4541" t="s">
        <v>5025</v>
      </c>
      <c r="N4541">
        <v>12.26</v>
      </c>
      <c r="O4541" t="s">
        <v>23</v>
      </c>
    </row>
    <row r="4542" spans="1:15" hidden="1" x14ac:dyDescent="0.25">
      <c r="A4542" t="s">
        <v>14</v>
      </c>
      <c r="B4542">
        <v>0</v>
      </c>
      <c r="C4542" t="s">
        <v>165</v>
      </c>
      <c r="D4542">
        <f t="shared" si="70"/>
        <v>10</v>
      </c>
      <c r="E4542" t="s">
        <v>24</v>
      </c>
      <c r="F4542" t="s">
        <v>167</v>
      </c>
      <c r="G4542">
        <v>3989.06</v>
      </c>
      <c r="H4542" s="1">
        <v>43348</v>
      </c>
      <c r="I4542" t="s">
        <v>19</v>
      </c>
      <c r="J4542">
        <v>20</v>
      </c>
      <c r="K4542" t="s">
        <v>484</v>
      </c>
      <c r="L4542" t="s">
        <v>58</v>
      </c>
      <c r="M4542" t="s">
        <v>5026</v>
      </c>
      <c r="N4542">
        <v>9.98</v>
      </c>
      <c r="O4542" t="s">
        <v>23</v>
      </c>
    </row>
    <row r="4543" spans="1:15" hidden="1" x14ac:dyDescent="0.25">
      <c r="A4543" t="s">
        <v>14</v>
      </c>
      <c r="B4543">
        <v>1</v>
      </c>
      <c r="C4543" t="s">
        <v>103</v>
      </c>
      <c r="D4543">
        <f t="shared" si="70"/>
        <v>10</v>
      </c>
      <c r="E4543" t="s">
        <v>24</v>
      </c>
      <c r="F4543" t="s">
        <v>105</v>
      </c>
      <c r="G4543">
        <v>3844.34</v>
      </c>
      <c r="H4543" s="1">
        <v>43348</v>
      </c>
      <c r="I4543" t="s">
        <v>19</v>
      </c>
      <c r="J4543">
        <v>25</v>
      </c>
      <c r="K4543" t="s">
        <v>5027</v>
      </c>
      <c r="L4543" t="s">
        <v>58</v>
      </c>
      <c r="M4543" t="s">
        <v>5028</v>
      </c>
      <c r="N4543">
        <v>15.98</v>
      </c>
      <c r="O4543" t="s">
        <v>23</v>
      </c>
    </row>
    <row r="4544" spans="1:15" hidden="1" x14ac:dyDescent="0.25">
      <c r="A4544" t="s">
        <v>40</v>
      </c>
      <c r="C4544" t="s">
        <v>302</v>
      </c>
      <c r="D4544">
        <f t="shared" si="70"/>
        <v>10</v>
      </c>
      <c r="E4544" t="s">
        <v>43</v>
      </c>
      <c r="F4544" t="s">
        <v>304</v>
      </c>
      <c r="G4544">
        <v>11354.84</v>
      </c>
      <c r="H4544" s="1">
        <v>43348</v>
      </c>
      <c r="I4544" t="s">
        <v>31</v>
      </c>
      <c r="J4544">
        <v>21</v>
      </c>
      <c r="M4544" t="s">
        <v>5029</v>
      </c>
      <c r="N4544">
        <v>55</v>
      </c>
      <c r="O4544" t="s">
        <v>23</v>
      </c>
    </row>
    <row r="4545" spans="1:15" hidden="1" x14ac:dyDescent="0.25">
      <c r="A4545" t="s">
        <v>40</v>
      </c>
      <c r="C4545" t="s">
        <v>176</v>
      </c>
      <c r="D4545">
        <f t="shared" si="70"/>
        <v>10</v>
      </c>
      <c r="E4545" t="s">
        <v>43</v>
      </c>
      <c r="F4545" t="s">
        <v>178</v>
      </c>
      <c r="G4545">
        <v>5170.74</v>
      </c>
      <c r="H4545" s="1">
        <v>43348</v>
      </c>
      <c r="I4545" t="s">
        <v>19</v>
      </c>
      <c r="J4545">
        <v>20</v>
      </c>
      <c r="M4545" t="s">
        <v>5029</v>
      </c>
      <c r="N4545">
        <v>35</v>
      </c>
      <c r="O4545" t="s">
        <v>23</v>
      </c>
    </row>
    <row r="4546" spans="1:15" x14ac:dyDescent="0.25">
      <c r="A4546" t="s">
        <v>40</v>
      </c>
      <c r="C4546" t="s">
        <v>280</v>
      </c>
      <c r="D4546">
        <f t="shared" si="70"/>
        <v>10</v>
      </c>
      <c r="E4546" t="s">
        <v>202</v>
      </c>
      <c r="F4546" t="s">
        <v>282</v>
      </c>
      <c r="G4546">
        <v>4857.8599999999997</v>
      </c>
      <c r="H4546" s="1">
        <v>43348</v>
      </c>
      <c r="I4546" t="s">
        <v>31</v>
      </c>
      <c r="J4546">
        <v>26</v>
      </c>
      <c r="M4546" t="s">
        <v>5029</v>
      </c>
      <c r="N4546">
        <v>1098.9100000000001</v>
      </c>
      <c r="O4546" t="s">
        <v>204</v>
      </c>
    </row>
    <row r="4547" spans="1:15" hidden="1" x14ac:dyDescent="0.25">
      <c r="A4547" t="s">
        <v>14</v>
      </c>
      <c r="B4547">
        <v>1</v>
      </c>
      <c r="C4547" t="s">
        <v>28</v>
      </c>
      <c r="D4547">
        <f t="shared" ref="D4547:D4610" si="71">LEN(C4547)-4</f>
        <v>10</v>
      </c>
      <c r="E4547" t="s">
        <v>24</v>
      </c>
      <c r="F4547" t="s">
        <v>30</v>
      </c>
      <c r="G4547">
        <v>181.13</v>
      </c>
      <c r="H4547" s="1">
        <v>43348</v>
      </c>
      <c r="I4547" t="s">
        <v>31</v>
      </c>
      <c r="J4547">
        <v>38</v>
      </c>
      <c r="K4547" t="s">
        <v>1120</v>
      </c>
      <c r="L4547" t="s">
        <v>50</v>
      </c>
      <c r="M4547" t="s">
        <v>5030</v>
      </c>
      <c r="N4547">
        <v>5.04</v>
      </c>
      <c r="O4547" t="s">
        <v>23</v>
      </c>
    </row>
    <row r="4548" spans="1:15" hidden="1" x14ac:dyDescent="0.25">
      <c r="A4548" t="s">
        <v>14</v>
      </c>
      <c r="B4548">
        <v>1</v>
      </c>
      <c r="C4548" t="s">
        <v>33</v>
      </c>
      <c r="D4548">
        <f t="shared" si="71"/>
        <v>10</v>
      </c>
      <c r="E4548" t="s">
        <v>24</v>
      </c>
      <c r="F4548" t="s">
        <v>35</v>
      </c>
      <c r="G4548">
        <v>3583.49</v>
      </c>
      <c r="H4548" s="1">
        <v>43348</v>
      </c>
      <c r="I4548" t="s">
        <v>19</v>
      </c>
      <c r="J4548">
        <v>40</v>
      </c>
      <c r="K4548" t="s">
        <v>5031</v>
      </c>
      <c r="L4548" t="s">
        <v>21</v>
      </c>
      <c r="M4548" t="s">
        <v>5032</v>
      </c>
      <c r="N4548">
        <v>35.01</v>
      </c>
      <c r="O4548" t="s">
        <v>23</v>
      </c>
    </row>
    <row r="4549" spans="1:15" hidden="1" x14ac:dyDescent="0.25">
      <c r="A4549" t="s">
        <v>14</v>
      </c>
      <c r="B4549">
        <v>1</v>
      </c>
      <c r="C4549" t="s">
        <v>103</v>
      </c>
      <c r="D4549">
        <f t="shared" si="71"/>
        <v>10</v>
      </c>
      <c r="E4549" t="s">
        <v>17</v>
      </c>
      <c r="F4549" t="s">
        <v>105</v>
      </c>
      <c r="G4549">
        <v>3794.58</v>
      </c>
      <c r="H4549" s="1">
        <v>43348</v>
      </c>
      <c r="I4549" t="s">
        <v>19</v>
      </c>
      <c r="J4549">
        <v>25</v>
      </c>
      <c r="K4549" t="s">
        <v>4214</v>
      </c>
      <c r="L4549" t="s">
        <v>26</v>
      </c>
      <c r="M4549" t="s">
        <v>5033</v>
      </c>
      <c r="N4549">
        <v>49.76</v>
      </c>
      <c r="O4549" t="s">
        <v>23</v>
      </c>
    </row>
    <row r="4550" spans="1:15" hidden="1" x14ac:dyDescent="0.25">
      <c r="A4550" t="s">
        <v>14</v>
      </c>
      <c r="B4550">
        <v>1</v>
      </c>
      <c r="C4550" t="s">
        <v>238</v>
      </c>
      <c r="D4550">
        <f t="shared" si="71"/>
        <v>10</v>
      </c>
      <c r="E4550" t="s">
        <v>24</v>
      </c>
      <c r="F4550" t="s">
        <v>240</v>
      </c>
      <c r="G4550">
        <v>7206.65</v>
      </c>
      <c r="H4550" s="1">
        <v>43348</v>
      </c>
      <c r="I4550" t="s">
        <v>31</v>
      </c>
      <c r="J4550">
        <v>19</v>
      </c>
      <c r="K4550" t="s">
        <v>241</v>
      </c>
      <c r="L4550" t="s">
        <v>142</v>
      </c>
      <c r="M4550" t="s">
        <v>5034</v>
      </c>
      <c r="N4550">
        <v>5.52</v>
      </c>
      <c r="O4550" t="s">
        <v>23</v>
      </c>
    </row>
    <row r="4551" spans="1:15" x14ac:dyDescent="0.25">
      <c r="A4551" t="s">
        <v>40</v>
      </c>
      <c r="C4551" t="s">
        <v>273</v>
      </c>
      <c r="D4551">
        <f t="shared" si="71"/>
        <v>9</v>
      </c>
      <c r="E4551" t="s">
        <v>202</v>
      </c>
      <c r="F4551" t="s">
        <v>275</v>
      </c>
      <c r="G4551">
        <v>4977.55</v>
      </c>
      <c r="H4551" s="1">
        <v>43348</v>
      </c>
      <c r="I4551" t="s">
        <v>19</v>
      </c>
      <c r="J4551">
        <v>30</v>
      </c>
      <c r="M4551" t="s">
        <v>5035</v>
      </c>
      <c r="N4551">
        <v>1158.1500000000001</v>
      </c>
      <c r="O4551" t="s">
        <v>204</v>
      </c>
    </row>
    <row r="4552" spans="1:15" x14ac:dyDescent="0.25">
      <c r="A4552" t="s">
        <v>40</v>
      </c>
      <c r="C4552" t="s">
        <v>315</v>
      </c>
      <c r="D4552">
        <f t="shared" si="71"/>
        <v>10</v>
      </c>
      <c r="E4552" t="s">
        <v>202</v>
      </c>
      <c r="F4552" t="s">
        <v>299</v>
      </c>
      <c r="G4552">
        <v>5529.57</v>
      </c>
      <c r="H4552" s="1">
        <v>43348</v>
      </c>
      <c r="I4552" t="s">
        <v>31</v>
      </c>
      <c r="J4552">
        <v>69</v>
      </c>
      <c r="M4552" t="s">
        <v>5035</v>
      </c>
      <c r="N4552">
        <v>1043.1199999999999</v>
      </c>
      <c r="O4552" t="s">
        <v>204</v>
      </c>
    </row>
    <row r="4553" spans="1:15" hidden="1" x14ac:dyDescent="0.25">
      <c r="A4553" t="s">
        <v>40</v>
      </c>
      <c r="C4553" t="s">
        <v>192</v>
      </c>
      <c r="D4553">
        <f t="shared" si="71"/>
        <v>10</v>
      </c>
      <c r="E4553" t="s">
        <v>43</v>
      </c>
      <c r="F4553" t="s">
        <v>194</v>
      </c>
      <c r="G4553">
        <v>4885.43</v>
      </c>
      <c r="H4553" s="1">
        <v>43348</v>
      </c>
      <c r="I4553" t="s">
        <v>31</v>
      </c>
      <c r="J4553">
        <v>22</v>
      </c>
      <c r="M4553" t="s">
        <v>5035</v>
      </c>
      <c r="N4553">
        <v>33</v>
      </c>
      <c r="O4553" t="s">
        <v>23</v>
      </c>
    </row>
    <row r="4554" spans="1:15" x14ac:dyDescent="0.25">
      <c r="A4554" t="s">
        <v>40</v>
      </c>
      <c r="C4554" t="s">
        <v>176</v>
      </c>
      <c r="D4554">
        <f t="shared" si="71"/>
        <v>10</v>
      </c>
      <c r="E4554" t="s">
        <v>202</v>
      </c>
      <c r="F4554" t="s">
        <v>178</v>
      </c>
      <c r="G4554">
        <v>6566.23</v>
      </c>
      <c r="H4554" s="1">
        <v>43348</v>
      </c>
      <c r="I4554" t="s">
        <v>19</v>
      </c>
      <c r="J4554">
        <v>20</v>
      </c>
      <c r="M4554" t="s">
        <v>5035</v>
      </c>
      <c r="N4554">
        <v>1395.49</v>
      </c>
      <c r="O4554" t="s">
        <v>204</v>
      </c>
    </row>
    <row r="4555" spans="1:15" x14ac:dyDescent="0.25">
      <c r="A4555" t="s">
        <v>40</v>
      </c>
      <c r="C4555" t="s">
        <v>64</v>
      </c>
      <c r="D4555">
        <f t="shared" si="71"/>
        <v>10</v>
      </c>
      <c r="E4555" t="s">
        <v>202</v>
      </c>
      <c r="F4555" t="s">
        <v>66</v>
      </c>
      <c r="G4555">
        <v>11218.81</v>
      </c>
      <c r="H4555" s="1">
        <v>43348</v>
      </c>
      <c r="I4555" t="s">
        <v>31</v>
      </c>
      <c r="J4555">
        <v>19</v>
      </c>
      <c r="M4555" t="s">
        <v>5035</v>
      </c>
      <c r="N4555">
        <v>2639.76</v>
      </c>
      <c r="O4555" t="s">
        <v>204</v>
      </c>
    </row>
    <row r="4556" spans="1:15" hidden="1" x14ac:dyDescent="0.25">
      <c r="A4556" t="s">
        <v>40</v>
      </c>
      <c r="C4556" t="s">
        <v>85</v>
      </c>
      <c r="D4556">
        <f t="shared" si="71"/>
        <v>10</v>
      </c>
      <c r="E4556" t="s">
        <v>43</v>
      </c>
      <c r="F4556" t="s">
        <v>87</v>
      </c>
      <c r="G4556">
        <v>5839.09</v>
      </c>
      <c r="H4556" s="1">
        <v>43348</v>
      </c>
      <c r="I4556" t="s">
        <v>19</v>
      </c>
      <c r="J4556">
        <v>26</v>
      </c>
      <c r="M4556" t="s">
        <v>5035</v>
      </c>
      <c r="N4556">
        <v>50</v>
      </c>
      <c r="O4556" t="s">
        <v>23</v>
      </c>
    </row>
    <row r="4557" spans="1:15" hidden="1" x14ac:dyDescent="0.25">
      <c r="A4557" t="s">
        <v>14</v>
      </c>
      <c r="B4557">
        <v>1</v>
      </c>
      <c r="C4557" t="s">
        <v>179</v>
      </c>
      <c r="D4557">
        <f t="shared" si="71"/>
        <v>10</v>
      </c>
      <c r="E4557" t="s">
        <v>24</v>
      </c>
      <c r="F4557" t="s">
        <v>131</v>
      </c>
      <c r="G4557">
        <v>5840.67</v>
      </c>
      <c r="H4557" s="1">
        <v>43348</v>
      </c>
      <c r="I4557" t="s">
        <v>31</v>
      </c>
      <c r="J4557">
        <v>22</v>
      </c>
      <c r="K4557" t="s">
        <v>835</v>
      </c>
      <c r="L4557" t="s">
        <v>50</v>
      </c>
      <c r="M4557" t="s">
        <v>5036</v>
      </c>
      <c r="N4557">
        <v>28.83</v>
      </c>
      <c r="O4557" t="s">
        <v>23</v>
      </c>
    </row>
    <row r="4558" spans="1:15" hidden="1" x14ac:dyDescent="0.25">
      <c r="A4558" t="s">
        <v>14</v>
      </c>
      <c r="B4558">
        <v>1</v>
      </c>
      <c r="C4558" t="s">
        <v>138</v>
      </c>
      <c r="D4558">
        <f t="shared" si="71"/>
        <v>10</v>
      </c>
      <c r="E4558" t="s">
        <v>17</v>
      </c>
      <c r="F4558" t="s">
        <v>140</v>
      </c>
      <c r="G4558">
        <v>20572.349999999999</v>
      </c>
      <c r="H4558" s="1">
        <v>43348</v>
      </c>
      <c r="I4558" t="s">
        <v>19</v>
      </c>
      <c r="J4558">
        <v>34</v>
      </c>
      <c r="K4558" t="s">
        <v>720</v>
      </c>
      <c r="L4558" t="s">
        <v>142</v>
      </c>
      <c r="M4558" t="s">
        <v>5037</v>
      </c>
      <c r="N4558">
        <v>19.71</v>
      </c>
      <c r="O4558" t="s">
        <v>23</v>
      </c>
    </row>
    <row r="4559" spans="1:15" hidden="1" x14ac:dyDescent="0.25">
      <c r="A4559" t="s">
        <v>14</v>
      </c>
      <c r="B4559">
        <v>1</v>
      </c>
      <c r="C4559" t="s">
        <v>129</v>
      </c>
      <c r="D4559">
        <f t="shared" si="71"/>
        <v>10</v>
      </c>
      <c r="E4559" t="s">
        <v>24</v>
      </c>
      <c r="F4559" t="s">
        <v>131</v>
      </c>
      <c r="G4559">
        <v>15263.93</v>
      </c>
      <c r="H4559" s="1">
        <v>43348</v>
      </c>
      <c r="I4559" t="s">
        <v>31</v>
      </c>
      <c r="J4559">
        <v>24</v>
      </c>
      <c r="K4559" t="s">
        <v>5038</v>
      </c>
      <c r="L4559" t="s">
        <v>21</v>
      </c>
      <c r="M4559" t="s">
        <v>5039</v>
      </c>
      <c r="N4559">
        <v>3.46</v>
      </c>
      <c r="O4559" t="s">
        <v>23</v>
      </c>
    </row>
    <row r="4560" spans="1:15" hidden="1" x14ac:dyDescent="0.25">
      <c r="A4560" t="s">
        <v>14</v>
      </c>
      <c r="B4560">
        <v>1</v>
      </c>
      <c r="C4560" t="s">
        <v>413</v>
      </c>
      <c r="D4560">
        <f t="shared" si="71"/>
        <v>8</v>
      </c>
      <c r="E4560" t="s">
        <v>24</v>
      </c>
      <c r="F4560" t="s">
        <v>414</v>
      </c>
      <c r="G4560">
        <v>10605.69</v>
      </c>
      <c r="H4560" s="1">
        <v>43348</v>
      </c>
      <c r="I4560" t="s">
        <v>31</v>
      </c>
      <c r="J4560">
        <v>18</v>
      </c>
      <c r="K4560" t="s">
        <v>3158</v>
      </c>
      <c r="L4560" t="s">
        <v>21</v>
      </c>
      <c r="M4560" t="s">
        <v>5040</v>
      </c>
      <c r="N4560">
        <v>26</v>
      </c>
      <c r="O4560" t="s">
        <v>23</v>
      </c>
    </row>
    <row r="4561" spans="1:15" hidden="1" x14ac:dyDescent="0.25">
      <c r="A4561" t="s">
        <v>40</v>
      </c>
      <c r="C4561" t="s">
        <v>653</v>
      </c>
      <c r="D4561">
        <f t="shared" si="71"/>
        <v>10</v>
      </c>
      <c r="E4561" t="s">
        <v>43</v>
      </c>
      <c r="F4561" t="s">
        <v>655</v>
      </c>
      <c r="G4561">
        <v>3203.8</v>
      </c>
      <c r="H4561" s="1">
        <v>43348</v>
      </c>
      <c r="I4561" t="s">
        <v>19</v>
      </c>
      <c r="J4561">
        <v>26</v>
      </c>
      <c r="M4561" t="s">
        <v>5041</v>
      </c>
      <c r="N4561">
        <v>92</v>
      </c>
      <c r="O4561" t="s">
        <v>23</v>
      </c>
    </row>
    <row r="4562" spans="1:15" hidden="1" x14ac:dyDescent="0.25">
      <c r="A4562" t="s">
        <v>40</v>
      </c>
      <c r="C4562" t="s">
        <v>46</v>
      </c>
      <c r="D4562">
        <f t="shared" si="71"/>
        <v>10</v>
      </c>
      <c r="E4562" t="s">
        <v>43</v>
      </c>
      <c r="F4562" t="s">
        <v>48</v>
      </c>
      <c r="G4562">
        <v>3691.93</v>
      </c>
      <c r="H4562" s="1">
        <v>43348</v>
      </c>
      <c r="I4562" t="s">
        <v>19</v>
      </c>
      <c r="J4562">
        <v>43</v>
      </c>
      <c r="M4562" t="s">
        <v>5041</v>
      </c>
      <c r="N4562">
        <v>124</v>
      </c>
      <c r="O4562" t="s">
        <v>23</v>
      </c>
    </row>
    <row r="4563" spans="1:15" hidden="1" x14ac:dyDescent="0.25">
      <c r="A4563" t="s">
        <v>40</v>
      </c>
      <c r="C4563" t="s">
        <v>338</v>
      </c>
      <c r="D4563">
        <f t="shared" si="71"/>
        <v>10</v>
      </c>
      <c r="E4563" t="s">
        <v>43</v>
      </c>
      <c r="F4563" t="s">
        <v>340</v>
      </c>
      <c r="G4563">
        <v>3536.65</v>
      </c>
      <c r="H4563" s="1">
        <v>43348</v>
      </c>
      <c r="I4563" t="s">
        <v>19</v>
      </c>
      <c r="J4563">
        <v>24</v>
      </c>
      <c r="M4563" t="s">
        <v>5041</v>
      </c>
      <c r="N4563">
        <v>46</v>
      </c>
      <c r="O4563" t="s">
        <v>23</v>
      </c>
    </row>
    <row r="4564" spans="1:15" hidden="1" x14ac:dyDescent="0.25">
      <c r="A4564" t="s">
        <v>14</v>
      </c>
      <c r="B4564">
        <v>1</v>
      </c>
      <c r="C4564" t="s">
        <v>623</v>
      </c>
      <c r="D4564">
        <f t="shared" si="71"/>
        <v>10</v>
      </c>
      <c r="E4564" t="s">
        <v>24</v>
      </c>
      <c r="F4564" t="s">
        <v>625</v>
      </c>
      <c r="G4564">
        <v>10052.43</v>
      </c>
      <c r="H4564" s="1">
        <v>43348</v>
      </c>
      <c r="I4564" t="s">
        <v>31</v>
      </c>
      <c r="J4564">
        <v>38</v>
      </c>
      <c r="K4564" t="s">
        <v>757</v>
      </c>
      <c r="L4564" t="s">
        <v>50</v>
      </c>
      <c r="M4564" t="s">
        <v>5042</v>
      </c>
      <c r="N4564">
        <v>15.89</v>
      </c>
      <c r="O4564" t="s">
        <v>23</v>
      </c>
    </row>
    <row r="4565" spans="1:15" hidden="1" x14ac:dyDescent="0.25">
      <c r="A4565" t="s">
        <v>14</v>
      </c>
      <c r="B4565">
        <v>1</v>
      </c>
      <c r="C4565" t="s">
        <v>413</v>
      </c>
      <c r="D4565">
        <f t="shared" si="71"/>
        <v>8</v>
      </c>
      <c r="E4565" t="s">
        <v>17</v>
      </c>
      <c r="F4565" t="s">
        <v>414</v>
      </c>
      <c r="G4565">
        <v>10555.2</v>
      </c>
      <c r="H4565" s="1">
        <v>43348</v>
      </c>
      <c r="I4565" t="s">
        <v>31</v>
      </c>
      <c r="J4565">
        <v>18</v>
      </c>
      <c r="K4565" t="s">
        <v>5043</v>
      </c>
      <c r="L4565" t="s">
        <v>21</v>
      </c>
      <c r="M4565" t="s">
        <v>5044</v>
      </c>
      <c r="N4565">
        <v>50.49</v>
      </c>
      <c r="O4565" t="s">
        <v>23</v>
      </c>
    </row>
    <row r="4566" spans="1:15" hidden="1" x14ac:dyDescent="0.25">
      <c r="A4566" t="s">
        <v>40</v>
      </c>
      <c r="C4566" t="s">
        <v>317</v>
      </c>
      <c r="D4566">
        <f t="shared" si="71"/>
        <v>10</v>
      </c>
      <c r="E4566" t="s">
        <v>43</v>
      </c>
      <c r="F4566" t="s">
        <v>319</v>
      </c>
      <c r="G4566">
        <v>10229.65</v>
      </c>
      <c r="H4566" s="1">
        <v>43348</v>
      </c>
      <c r="I4566" t="s">
        <v>31</v>
      </c>
      <c r="J4566">
        <v>39</v>
      </c>
      <c r="M4566" t="s">
        <v>5045</v>
      </c>
      <c r="N4566">
        <v>48</v>
      </c>
      <c r="O4566" t="s">
        <v>23</v>
      </c>
    </row>
    <row r="4567" spans="1:15" hidden="1" x14ac:dyDescent="0.25">
      <c r="A4567" t="s">
        <v>14</v>
      </c>
      <c r="B4567">
        <v>1</v>
      </c>
      <c r="C4567" t="s">
        <v>192</v>
      </c>
      <c r="D4567">
        <f t="shared" si="71"/>
        <v>10</v>
      </c>
      <c r="E4567" t="s">
        <v>17</v>
      </c>
      <c r="F4567" t="s">
        <v>194</v>
      </c>
      <c r="G4567">
        <v>4855.04</v>
      </c>
      <c r="H4567" s="1">
        <v>43348</v>
      </c>
      <c r="I4567" t="s">
        <v>31</v>
      </c>
      <c r="J4567">
        <v>22</v>
      </c>
      <c r="K4567" t="s">
        <v>2419</v>
      </c>
      <c r="L4567" t="s">
        <v>58</v>
      </c>
      <c r="M4567" t="s">
        <v>5046</v>
      </c>
      <c r="N4567">
        <v>30.39</v>
      </c>
      <c r="O4567" t="s">
        <v>23</v>
      </c>
    </row>
    <row r="4568" spans="1:15" hidden="1" x14ac:dyDescent="0.25">
      <c r="A4568" t="s">
        <v>14</v>
      </c>
      <c r="B4568">
        <v>1</v>
      </c>
      <c r="C4568" t="s">
        <v>138</v>
      </c>
      <c r="D4568">
        <f t="shared" si="71"/>
        <v>10</v>
      </c>
      <c r="E4568" t="s">
        <v>24</v>
      </c>
      <c r="F4568" t="s">
        <v>140</v>
      </c>
      <c r="G4568">
        <v>20544.060000000001</v>
      </c>
      <c r="H4568" s="1">
        <v>43348</v>
      </c>
      <c r="I4568" t="s">
        <v>19</v>
      </c>
      <c r="J4568">
        <v>34</v>
      </c>
      <c r="K4568" t="s">
        <v>3650</v>
      </c>
      <c r="L4568" t="s">
        <v>21</v>
      </c>
      <c r="M4568" t="s">
        <v>5047</v>
      </c>
      <c r="N4568">
        <v>28.29</v>
      </c>
      <c r="O4568" t="s">
        <v>23</v>
      </c>
    </row>
    <row r="4569" spans="1:15" hidden="1" x14ac:dyDescent="0.25">
      <c r="A4569" t="s">
        <v>14</v>
      </c>
      <c r="B4569">
        <v>1</v>
      </c>
      <c r="C4569" t="s">
        <v>160</v>
      </c>
      <c r="D4569">
        <f t="shared" si="71"/>
        <v>9</v>
      </c>
      <c r="E4569" t="s">
        <v>17</v>
      </c>
      <c r="F4569" t="s">
        <v>162</v>
      </c>
      <c r="G4569">
        <v>1595.22</v>
      </c>
      <c r="H4569" s="1">
        <v>43348</v>
      </c>
      <c r="I4569" t="s">
        <v>19</v>
      </c>
      <c r="J4569">
        <v>18</v>
      </c>
      <c r="K4569" t="s">
        <v>2313</v>
      </c>
      <c r="L4569" t="s">
        <v>21</v>
      </c>
      <c r="M4569" t="s">
        <v>5048</v>
      </c>
      <c r="N4569">
        <v>25.18</v>
      </c>
      <c r="O4569" t="s">
        <v>23</v>
      </c>
    </row>
    <row r="4570" spans="1:15" hidden="1" x14ac:dyDescent="0.25">
      <c r="A4570" t="s">
        <v>14</v>
      </c>
      <c r="B4570">
        <v>0</v>
      </c>
      <c r="C4570" t="s">
        <v>192</v>
      </c>
      <c r="D4570">
        <f t="shared" si="71"/>
        <v>10</v>
      </c>
      <c r="E4570" t="s">
        <v>17</v>
      </c>
      <c r="F4570" t="s">
        <v>194</v>
      </c>
      <c r="G4570">
        <v>4833.88</v>
      </c>
      <c r="H4570" s="1">
        <v>43348</v>
      </c>
      <c r="I4570" t="s">
        <v>31</v>
      </c>
      <c r="J4570">
        <v>22</v>
      </c>
      <c r="K4570" t="s">
        <v>2162</v>
      </c>
      <c r="L4570" t="s">
        <v>58</v>
      </c>
      <c r="M4570" t="s">
        <v>5049</v>
      </c>
      <c r="N4570">
        <v>21.16</v>
      </c>
      <c r="O4570" t="s">
        <v>23</v>
      </c>
    </row>
    <row r="4571" spans="1:15" hidden="1" x14ac:dyDescent="0.25">
      <c r="A4571" t="s">
        <v>14</v>
      </c>
      <c r="B4571">
        <v>0</v>
      </c>
      <c r="C4571" t="s">
        <v>285</v>
      </c>
      <c r="D4571">
        <f t="shared" si="71"/>
        <v>10</v>
      </c>
      <c r="E4571" t="s">
        <v>24</v>
      </c>
      <c r="F4571" t="s">
        <v>140</v>
      </c>
      <c r="G4571">
        <v>3325.9</v>
      </c>
      <c r="H4571" s="1">
        <v>43348</v>
      </c>
      <c r="I4571" t="s">
        <v>19</v>
      </c>
      <c r="J4571">
        <v>21</v>
      </c>
      <c r="K4571" t="s">
        <v>3371</v>
      </c>
      <c r="L4571" t="s">
        <v>259</v>
      </c>
      <c r="M4571" t="s">
        <v>5050</v>
      </c>
      <c r="N4571">
        <v>25.69</v>
      </c>
      <c r="O4571" t="s">
        <v>23</v>
      </c>
    </row>
    <row r="4572" spans="1:15" hidden="1" x14ac:dyDescent="0.25">
      <c r="A4572" t="s">
        <v>14</v>
      </c>
      <c r="B4572">
        <v>1</v>
      </c>
      <c r="C4572" t="s">
        <v>192</v>
      </c>
      <c r="D4572">
        <f t="shared" si="71"/>
        <v>10</v>
      </c>
      <c r="E4572" t="s">
        <v>24</v>
      </c>
      <c r="F4572" t="s">
        <v>194</v>
      </c>
      <c r="G4572">
        <v>4704.2700000000004</v>
      </c>
      <c r="H4572" s="1">
        <v>43348</v>
      </c>
      <c r="I4572" t="s">
        <v>31</v>
      </c>
      <c r="J4572">
        <v>22</v>
      </c>
      <c r="K4572" t="s">
        <v>25</v>
      </c>
      <c r="L4572" t="s">
        <v>26</v>
      </c>
      <c r="M4572" t="s">
        <v>5051</v>
      </c>
      <c r="N4572">
        <v>129.61000000000001</v>
      </c>
      <c r="O4572" t="s">
        <v>23</v>
      </c>
    </row>
    <row r="4573" spans="1:15" hidden="1" x14ac:dyDescent="0.25">
      <c r="A4573" t="s">
        <v>40</v>
      </c>
      <c r="C4573" t="s">
        <v>64</v>
      </c>
      <c r="D4573">
        <f t="shared" si="71"/>
        <v>10</v>
      </c>
      <c r="E4573" t="s">
        <v>43</v>
      </c>
      <c r="F4573" t="s">
        <v>66</v>
      </c>
      <c r="G4573">
        <v>11201.81</v>
      </c>
      <c r="H4573" s="1">
        <v>43348</v>
      </c>
      <c r="I4573" t="s">
        <v>31</v>
      </c>
      <c r="J4573">
        <v>19</v>
      </c>
      <c r="M4573" t="s">
        <v>5052</v>
      </c>
      <c r="N4573">
        <v>17</v>
      </c>
      <c r="O4573" t="s">
        <v>23</v>
      </c>
    </row>
    <row r="4574" spans="1:15" hidden="1" x14ac:dyDescent="0.25">
      <c r="A4574" t="s">
        <v>40</v>
      </c>
      <c r="C4574" t="s">
        <v>228</v>
      </c>
      <c r="D4574">
        <f t="shared" si="71"/>
        <v>10</v>
      </c>
      <c r="E4574" t="s">
        <v>43</v>
      </c>
      <c r="F4574" t="s">
        <v>230</v>
      </c>
      <c r="G4574">
        <v>8685.48</v>
      </c>
      <c r="H4574" s="1">
        <v>43348</v>
      </c>
      <c r="I4574" t="s">
        <v>19</v>
      </c>
      <c r="J4574">
        <v>23</v>
      </c>
      <c r="M4574" t="s">
        <v>5052</v>
      </c>
      <c r="N4574">
        <v>33</v>
      </c>
      <c r="O4574" t="s">
        <v>23</v>
      </c>
    </row>
    <row r="4575" spans="1:15" hidden="1" x14ac:dyDescent="0.25">
      <c r="A4575" t="s">
        <v>40</v>
      </c>
      <c r="C4575" t="s">
        <v>54</v>
      </c>
      <c r="D4575">
        <f t="shared" si="71"/>
        <v>9</v>
      </c>
      <c r="E4575" t="s">
        <v>62</v>
      </c>
      <c r="F4575" t="s">
        <v>56</v>
      </c>
      <c r="G4575">
        <v>5138.9399999999996</v>
      </c>
      <c r="H4575" s="1">
        <v>43348</v>
      </c>
      <c r="I4575" t="s">
        <v>19</v>
      </c>
      <c r="J4575">
        <v>27</v>
      </c>
      <c r="M4575" t="s">
        <v>5052</v>
      </c>
      <c r="N4575">
        <v>33</v>
      </c>
      <c r="O4575" t="s">
        <v>23</v>
      </c>
    </row>
    <row r="4576" spans="1:15" hidden="1" x14ac:dyDescent="0.25">
      <c r="A4576" t="s">
        <v>40</v>
      </c>
      <c r="C4576" t="s">
        <v>370</v>
      </c>
      <c r="D4576">
        <f t="shared" si="71"/>
        <v>10</v>
      </c>
      <c r="E4576" t="s">
        <v>372</v>
      </c>
      <c r="F4576" t="s">
        <v>234</v>
      </c>
      <c r="G4576">
        <v>37734.559999999998</v>
      </c>
      <c r="H4576" s="1">
        <v>43348</v>
      </c>
      <c r="I4576" t="s">
        <v>31</v>
      </c>
      <c r="J4576">
        <v>42</v>
      </c>
      <c r="M4576" t="s">
        <v>5052</v>
      </c>
      <c r="N4576">
        <v>36</v>
      </c>
      <c r="O4576" t="s">
        <v>23</v>
      </c>
    </row>
    <row r="4577" spans="1:15" hidden="1" x14ac:dyDescent="0.25">
      <c r="A4577" t="s">
        <v>14</v>
      </c>
      <c r="B4577">
        <v>1</v>
      </c>
      <c r="C4577" t="s">
        <v>129</v>
      </c>
      <c r="D4577">
        <f t="shared" si="71"/>
        <v>10</v>
      </c>
      <c r="E4577" t="s">
        <v>17</v>
      </c>
      <c r="F4577" t="s">
        <v>131</v>
      </c>
      <c r="G4577">
        <v>15256.56</v>
      </c>
      <c r="H4577" s="1">
        <v>43348</v>
      </c>
      <c r="I4577" t="s">
        <v>31</v>
      </c>
      <c r="J4577">
        <v>24</v>
      </c>
      <c r="K4577" t="s">
        <v>5053</v>
      </c>
      <c r="L4577" t="s">
        <v>21</v>
      </c>
      <c r="M4577" t="s">
        <v>5054</v>
      </c>
      <c r="N4577">
        <v>7.37</v>
      </c>
      <c r="O4577" t="s">
        <v>23</v>
      </c>
    </row>
    <row r="4578" spans="1:15" hidden="1" x14ac:dyDescent="0.25">
      <c r="A4578" t="s">
        <v>14</v>
      </c>
      <c r="B4578">
        <v>1</v>
      </c>
      <c r="C4578" t="s">
        <v>238</v>
      </c>
      <c r="D4578">
        <f t="shared" si="71"/>
        <v>10</v>
      </c>
      <c r="E4578" t="s">
        <v>17</v>
      </c>
      <c r="F4578" t="s">
        <v>240</v>
      </c>
      <c r="G4578">
        <v>7201.74</v>
      </c>
      <c r="H4578" s="1">
        <v>43348</v>
      </c>
      <c r="I4578" t="s">
        <v>31</v>
      </c>
      <c r="J4578">
        <v>19</v>
      </c>
      <c r="K4578" t="s">
        <v>3547</v>
      </c>
      <c r="L4578" t="s">
        <v>58</v>
      </c>
      <c r="M4578" t="s">
        <v>5055</v>
      </c>
      <c r="N4578">
        <v>4.91</v>
      </c>
      <c r="O4578" t="s">
        <v>23</v>
      </c>
    </row>
    <row r="4579" spans="1:15" hidden="1" x14ac:dyDescent="0.25">
      <c r="A4579" t="s">
        <v>40</v>
      </c>
      <c r="C4579" t="s">
        <v>378</v>
      </c>
      <c r="D4579">
        <f t="shared" si="71"/>
        <v>10</v>
      </c>
      <c r="E4579" t="s">
        <v>62</v>
      </c>
      <c r="F4579" t="s">
        <v>380</v>
      </c>
      <c r="G4579">
        <v>2327.44</v>
      </c>
      <c r="H4579" s="1">
        <v>43348</v>
      </c>
      <c r="I4579" t="s">
        <v>19</v>
      </c>
      <c r="J4579">
        <v>41</v>
      </c>
      <c r="M4579" t="s">
        <v>5056</v>
      </c>
      <c r="N4579">
        <v>43</v>
      </c>
      <c r="O4579" t="s">
        <v>23</v>
      </c>
    </row>
    <row r="4580" spans="1:15" hidden="1" x14ac:dyDescent="0.25">
      <c r="A4580" t="s">
        <v>40</v>
      </c>
      <c r="C4580" t="s">
        <v>181</v>
      </c>
      <c r="D4580">
        <f t="shared" si="71"/>
        <v>10</v>
      </c>
      <c r="E4580" t="s">
        <v>372</v>
      </c>
      <c r="F4580" t="s">
        <v>183</v>
      </c>
      <c r="G4580">
        <v>5010.3100000000004</v>
      </c>
      <c r="H4580" s="1">
        <v>43348</v>
      </c>
      <c r="I4580" t="s">
        <v>31</v>
      </c>
      <c r="J4580">
        <v>27</v>
      </c>
      <c r="M4580" t="s">
        <v>5056</v>
      </c>
      <c r="N4580">
        <v>67</v>
      </c>
      <c r="O4580" t="s">
        <v>23</v>
      </c>
    </row>
    <row r="4581" spans="1:15" hidden="1" x14ac:dyDescent="0.25">
      <c r="A4581" t="s">
        <v>14</v>
      </c>
      <c r="B4581">
        <v>1</v>
      </c>
      <c r="C4581" t="s">
        <v>345</v>
      </c>
      <c r="D4581">
        <f t="shared" si="71"/>
        <v>8</v>
      </c>
      <c r="E4581" t="s">
        <v>24</v>
      </c>
      <c r="F4581" t="s">
        <v>218</v>
      </c>
      <c r="G4581">
        <v>8634.4500000000007</v>
      </c>
      <c r="H4581" s="1">
        <v>43348</v>
      </c>
      <c r="I4581" t="s">
        <v>31</v>
      </c>
      <c r="J4581">
        <v>35</v>
      </c>
      <c r="K4581" t="s">
        <v>5057</v>
      </c>
      <c r="L4581" t="s">
        <v>26</v>
      </c>
      <c r="M4581" t="s">
        <v>5058</v>
      </c>
      <c r="N4581">
        <v>33.93</v>
      </c>
      <c r="O4581" t="s">
        <v>23</v>
      </c>
    </row>
    <row r="4582" spans="1:15" hidden="1" x14ac:dyDescent="0.25">
      <c r="A4582" t="s">
        <v>14</v>
      </c>
      <c r="B4582">
        <v>0</v>
      </c>
      <c r="C4582" t="s">
        <v>345</v>
      </c>
      <c r="D4582">
        <f t="shared" si="71"/>
        <v>8</v>
      </c>
      <c r="E4582" t="s">
        <v>24</v>
      </c>
      <c r="F4582" t="s">
        <v>218</v>
      </c>
      <c r="G4582">
        <v>8599.7800000000007</v>
      </c>
      <c r="H4582" s="1">
        <v>43348</v>
      </c>
      <c r="I4582" t="s">
        <v>31</v>
      </c>
      <c r="J4582">
        <v>35</v>
      </c>
      <c r="K4582" t="s">
        <v>1787</v>
      </c>
      <c r="L4582" t="s">
        <v>142</v>
      </c>
      <c r="M4582" t="s">
        <v>5059</v>
      </c>
      <c r="N4582">
        <v>34.67</v>
      </c>
      <c r="O4582" t="s">
        <v>23</v>
      </c>
    </row>
    <row r="4583" spans="1:15" hidden="1" x14ac:dyDescent="0.25">
      <c r="A4583" t="s">
        <v>14</v>
      </c>
      <c r="B4583">
        <v>1</v>
      </c>
      <c r="C4583" t="s">
        <v>91</v>
      </c>
      <c r="D4583">
        <f t="shared" si="71"/>
        <v>10</v>
      </c>
      <c r="E4583" t="s">
        <v>17</v>
      </c>
      <c r="F4583" t="s">
        <v>93</v>
      </c>
      <c r="G4583">
        <v>2883.1</v>
      </c>
      <c r="H4583" s="1">
        <v>43348</v>
      </c>
      <c r="I4583" t="s">
        <v>19</v>
      </c>
      <c r="J4583">
        <v>24</v>
      </c>
      <c r="K4583" t="s">
        <v>3706</v>
      </c>
      <c r="L4583" t="s">
        <v>50</v>
      </c>
      <c r="M4583" t="s">
        <v>5060</v>
      </c>
      <c r="N4583">
        <v>5.7</v>
      </c>
      <c r="O4583" t="s">
        <v>23</v>
      </c>
    </row>
    <row r="4584" spans="1:15" hidden="1" x14ac:dyDescent="0.25">
      <c r="A4584" t="s">
        <v>40</v>
      </c>
      <c r="C4584" t="s">
        <v>124</v>
      </c>
      <c r="D4584">
        <f t="shared" si="71"/>
        <v>10</v>
      </c>
      <c r="E4584" t="s">
        <v>43</v>
      </c>
      <c r="F4584" t="s">
        <v>126</v>
      </c>
      <c r="G4584">
        <v>9015.1200000000008</v>
      </c>
      <c r="H4584" s="1">
        <v>43348</v>
      </c>
      <c r="I4584" t="s">
        <v>19</v>
      </c>
      <c r="J4584">
        <v>19</v>
      </c>
      <c r="M4584" t="s">
        <v>5061</v>
      </c>
      <c r="N4584">
        <v>33</v>
      </c>
      <c r="O4584" t="s">
        <v>23</v>
      </c>
    </row>
    <row r="4585" spans="1:15" hidden="1" x14ac:dyDescent="0.25">
      <c r="A4585" t="s">
        <v>14</v>
      </c>
      <c r="B4585">
        <v>1</v>
      </c>
      <c r="C4585" t="s">
        <v>28</v>
      </c>
      <c r="D4585">
        <f t="shared" si="71"/>
        <v>10</v>
      </c>
      <c r="E4585" t="s">
        <v>17</v>
      </c>
      <c r="F4585" t="s">
        <v>30</v>
      </c>
      <c r="G4585">
        <v>165.91</v>
      </c>
      <c r="H4585" s="1">
        <v>43348</v>
      </c>
      <c r="I4585" t="s">
        <v>31</v>
      </c>
      <c r="J4585">
        <v>38</v>
      </c>
      <c r="K4585" t="s">
        <v>2089</v>
      </c>
      <c r="L4585" t="s">
        <v>26</v>
      </c>
      <c r="M4585" t="s">
        <v>5062</v>
      </c>
      <c r="N4585">
        <v>15.22</v>
      </c>
      <c r="O4585" t="s">
        <v>23</v>
      </c>
    </row>
    <row r="4586" spans="1:15" hidden="1" x14ac:dyDescent="0.25">
      <c r="A4586" t="s">
        <v>14</v>
      </c>
      <c r="B4586">
        <v>1</v>
      </c>
      <c r="C4586" t="s">
        <v>15</v>
      </c>
      <c r="D4586">
        <f t="shared" si="71"/>
        <v>10</v>
      </c>
      <c r="E4586" t="s">
        <v>17</v>
      </c>
      <c r="F4586" t="s">
        <v>18</v>
      </c>
      <c r="G4586">
        <v>2100.85</v>
      </c>
      <c r="H4586" s="1">
        <v>43348</v>
      </c>
      <c r="I4586" t="s">
        <v>19</v>
      </c>
      <c r="J4586">
        <v>26</v>
      </c>
      <c r="K4586" t="s">
        <v>101</v>
      </c>
      <c r="L4586" t="s">
        <v>26</v>
      </c>
      <c r="M4586" t="s">
        <v>5063</v>
      </c>
      <c r="N4586">
        <v>14.19</v>
      </c>
      <c r="O4586" t="s">
        <v>23</v>
      </c>
    </row>
    <row r="4587" spans="1:15" hidden="1" x14ac:dyDescent="0.25">
      <c r="A4587" t="s">
        <v>40</v>
      </c>
      <c r="C4587" t="s">
        <v>280</v>
      </c>
      <c r="D4587">
        <f t="shared" si="71"/>
        <v>10</v>
      </c>
      <c r="E4587" t="s">
        <v>43</v>
      </c>
      <c r="F4587" t="s">
        <v>282</v>
      </c>
      <c r="G4587">
        <v>4828.8599999999997</v>
      </c>
      <c r="H4587" s="1">
        <v>43348</v>
      </c>
      <c r="I4587" t="s">
        <v>31</v>
      </c>
      <c r="J4587">
        <v>26</v>
      </c>
      <c r="M4587" t="s">
        <v>5064</v>
      </c>
      <c r="N4587">
        <v>29</v>
      </c>
      <c r="O4587" t="s">
        <v>23</v>
      </c>
    </row>
    <row r="4588" spans="1:15" hidden="1" x14ac:dyDescent="0.25">
      <c r="A4588" t="s">
        <v>40</v>
      </c>
      <c r="C4588" t="s">
        <v>317</v>
      </c>
      <c r="D4588">
        <f t="shared" si="71"/>
        <v>10</v>
      </c>
      <c r="E4588" t="s">
        <v>43</v>
      </c>
      <c r="F4588" t="s">
        <v>319</v>
      </c>
      <c r="G4588">
        <v>10197.65</v>
      </c>
      <c r="H4588" s="1">
        <v>43348</v>
      </c>
      <c r="I4588" t="s">
        <v>31</v>
      </c>
      <c r="J4588">
        <v>39</v>
      </c>
      <c r="M4588" t="s">
        <v>5064</v>
      </c>
      <c r="N4588">
        <v>32</v>
      </c>
      <c r="O4588" t="s">
        <v>23</v>
      </c>
    </row>
    <row r="4589" spans="1:15" hidden="1" x14ac:dyDescent="0.25">
      <c r="A4589" t="s">
        <v>40</v>
      </c>
      <c r="C4589" t="s">
        <v>1230</v>
      </c>
      <c r="D4589">
        <f t="shared" si="71"/>
        <v>9</v>
      </c>
      <c r="E4589" t="s">
        <v>43</v>
      </c>
      <c r="F4589" t="s">
        <v>641</v>
      </c>
      <c r="G4589">
        <v>11544.39</v>
      </c>
      <c r="H4589" s="1">
        <v>43348</v>
      </c>
      <c r="I4589" t="s">
        <v>31</v>
      </c>
      <c r="J4589">
        <v>29</v>
      </c>
      <c r="M4589" t="s">
        <v>5064</v>
      </c>
      <c r="N4589">
        <v>39</v>
      </c>
      <c r="O4589" t="s">
        <v>23</v>
      </c>
    </row>
    <row r="4590" spans="1:15" hidden="1" x14ac:dyDescent="0.25">
      <c r="A4590" t="s">
        <v>40</v>
      </c>
      <c r="C4590" t="s">
        <v>243</v>
      </c>
      <c r="D4590">
        <f t="shared" si="71"/>
        <v>10</v>
      </c>
      <c r="E4590" t="s">
        <v>43</v>
      </c>
      <c r="F4590" t="s">
        <v>245</v>
      </c>
      <c r="G4590">
        <v>36098.93</v>
      </c>
      <c r="H4590" s="1">
        <v>43348</v>
      </c>
      <c r="I4590" t="s">
        <v>31</v>
      </c>
      <c r="J4590">
        <v>28</v>
      </c>
      <c r="M4590" t="s">
        <v>5064</v>
      </c>
      <c r="N4590">
        <v>80</v>
      </c>
      <c r="O4590" t="s">
        <v>23</v>
      </c>
    </row>
    <row r="4591" spans="1:15" hidden="1" x14ac:dyDescent="0.25">
      <c r="A4591" t="s">
        <v>14</v>
      </c>
      <c r="B4591">
        <v>1</v>
      </c>
      <c r="C4591" t="s">
        <v>327</v>
      </c>
      <c r="D4591">
        <f t="shared" si="71"/>
        <v>9</v>
      </c>
      <c r="E4591" t="s">
        <v>24</v>
      </c>
      <c r="F4591" t="s">
        <v>329</v>
      </c>
      <c r="G4591">
        <v>2846.18</v>
      </c>
      <c r="H4591" s="1">
        <v>43348</v>
      </c>
      <c r="I4591" t="s">
        <v>19</v>
      </c>
      <c r="J4591">
        <v>18</v>
      </c>
      <c r="K4591" t="s">
        <v>4723</v>
      </c>
      <c r="L4591" t="s">
        <v>26</v>
      </c>
      <c r="M4591" t="s">
        <v>5065</v>
      </c>
      <c r="N4591">
        <v>85.52</v>
      </c>
      <c r="O4591" t="s">
        <v>23</v>
      </c>
    </row>
    <row r="4592" spans="1:15" hidden="1" x14ac:dyDescent="0.25">
      <c r="A4592" t="s">
        <v>14</v>
      </c>
      <c r="B4592">
        <v>1</v>
      </c>
      <c r="C4592" t="s">
        <v>273</v>
      </c>
      <c r="D4592">
        <f t="shared" si="71"/>
        <v>9</v>
      </c>
      <c r="E4592" t="s">
        <v>24</v>
      </c>
      <c r="F4592" t="s">
        <v>275</v>
      </c>
      <c r="G4592">
        <v>4964.3999999999996</v>
      </c>
      <c r="H4592" s="1">
        <v>43348</v>
      </c>
      <c r="I4592" t="s">
        <v>19</v>
      </c>
      <c r="J4592">
        <v>30</v>
      </c>
      <c r="K4592" t="s">
        <v>679</v>
      </c>
      <c r="L4592" t="s">
        <v>50</v>
      </c>
      <c r="M4592" t="s">
        <v>5066</v>
      </c>
      <c r="N4592">
        <v>13.15</v>
      </c>
      <c r="O4592" t="s">
        <v>23</v>
      </c>
    </row>
    <row r="4593" spans="1:15" hidden="1" x14ac:dyDescent="0.25">
      <c r="A4593" t="s">
        <v>14</v>
      </c>
      <c r="B4593">
        <v>1</v>
      </c>
      <c r="C4593" t="s">
        <v>41</v>
      </c>
      <c r="D4593">
        <f t="shared" si="71"/>
        <v>10</v>
      </c>
      <c r="E4593" t="s">
        <v>24</v>
      </c>
      <c r="F4593" t="s">
        <v>44</v>
      </c>
      <c r="G4593">
        <v>3789.49</v>
      </c>
      <c r="H4593" s="1">
        <v>43348</v>
      </c>
      <c r="I4593" t="s">
        <v>31</v>
      </c>
      <c r="J4593">
        <v>20</v>
      </c>
      <c r="K4593" t="s">
        <v>3219</v>
      </c>
      <c r="L4593" t="s">
        <v>26</v>
      </c>
      <c r="M4593" t="s">
        <v>5067</v>
      </c>
      <c r="N4593">
        <v>10.99</v>
      </c>
      <c r="O4593" t="s">
        <v>23</v>
      </c>
    </row>
    <row r="4594" spans="1:15" hidden="1" x14ac:dyDescent="0.25">
      <c r="A4594" t="s">
        <v>14</v>
      </c>
      <c r="B4594">
        <v>1</v>
      </c>
      <c r="C4594" t="s">
        <v>235</v>
      </c>
      <c r="D4594">
        <f t="shared" si="71"/>
        <v>10</v>
      </c>
      <c r="E4594" t="s">
        <v>24</v>
      </c>
      <c r="F4594" t="s">
        <v>237</v>
      </c>
      <c r="G4594">
        <v>196699.27</v>
      </c>
      <c r="H4594" s="1">
        <v>43349</v>
      </c>
      <c r="I4594" t="s">
        <v>19</v>
      </c>
      <c r="J4594">
        <v>40</v>
      </c>
      <c r="K4594" t="s">
        <v>173</v>
      </c>
      <c r="L4594" t="s">
        <v>50</v>
      </c>
      <c r="M4594" t="s">
        <v>5068</v>
      </c>
      <c r="N4594">
        <v>136.28</v>
      </c>
      <c r="O4594" t="s">
        <v>23</v>
      </c>
    </row>
    <row r="4595" spans="1:15" hidden="1" x14ac:dyDescent="0.25">
      <c r="A4595" t="s">
        <v>14</v>
      </c>
      <c r="B4595">
        <v>1</v>
      </c>
      <c r="C4595" t="s">
        <v>413</v>
      </c>
      <c r="D4595">
        <f t="shared" si="71"/>
        <v>8</v>
      </c>
      <c r="E4595" t="s">
        <v>17</v>
      </c>
      <c r="F4595" t="s">
        <v>414</v>
      </c>
      <c r="G4595">
        <v>10536.2</v>
      </c>
      <c r="H4595" s="1">
        <v>43349</v>
      </c>
      <c r="I4595" t="s">
        <v>31</v>
      </c>
      <c r="J4595">
        <v>18</v>
      </c>
      <c r="K4595" t="s">
        <v>714</v>
      </c>
      <c r="L4595" t="s">
        <v>21</v>
      </c>
      <c r="M4595" t="s">
        <v>5069</v>
      </c>
      <c r="N4595">
        <v>19</v>
      </c>
      <c r="O4595" t="s">
        <v>23</v>
      </c>
    </row>
    <row r="4596" spans="1:15" hidden="1" x14ac:dyDescent="0.25">
      <c r="A4596" t="s">
        <v>14</v>
      </c>
      <c r="B4596">
        <v>1</v>
      </c>
      <c r="C4596" t="s">
        <v>91</v>
      </c>
      <c r="D4596">
        <f t="shared" si="71"/>
        <v>10</v>
      </c>
      <c r="E4596" t="s">
        <v>24</v>
      </c>
      <c r="F4596" t="s">
        <v>93</v>
      </c>
      <c r="G4596">
        <v>2857.07</v>
      </c>
      <c r="H4596" s="1">
        <v>43349</v>
      </c>
      <c r="I4596" t="s">
        <v>19</v>
      </c>
      <c r="J4596">
        <v>24</v>
      </c>
      <c r="K4596" t="s">
        <v>433</v>
      </c>
      <c r="L4596" t="s">
        <v>50</v>
      </c>
      <c r="M4596" t="s">
        <v>5070</v>
      </c>
      <c r="N4596">
        <v>26.03</v>
      </c>
      <c r="O4596" t="s">
        <v>23</v>
      </c>
    </row>
    <row r="4597" spans="1:15" hidden="1" x14ac:dyDescent="0.25">
      <c r="A4597" t="s">
        <v>40</v>
      </c>
      <c r="C4597" t="s">
        <v>419</v>
      </c>
      <c r="D4597">
        <f t="shared" si="71"/>
        <v>10</v>
      </c>
      <c r="E4597" t="s">
        <v>43</v>
      </c>
      <c r="F4597" t="s">
        <v>421</v>
      </c>
      <c r="G4597">
        <v>61849.22</v>
      </c>
      <c r="H4597" s="1">
        <v>43349</v>
      </c>
      <c r="I4597" t="s">
        <v>31</v>
      </c>
      <c r="J4597">
        <v>40</v>
      </c>
      <c r="M4597" t="s">
        <v>5071</v>
      </c>
      <c r="N4597">
        <v>183</v>
      </c>
      <c r="O4597" t="s">
        <v>23</v>
      </c>
    </row>
    <row r="4598" spans="1:15" hidden="1" x14ac:dyDescent="0.25">
      <c r="A4598" t="s">
        <v>40</v>
      </c>
      <c r="C4598" t="s">
        <v>73</v>
      </c>
      <c r="D4598">
        <f t="shared" si="71"/>
        <v>10</v>
      </c>
      <c r="E4598" t="s">
        <v>62</v>
      </c>
      <c r="F4598" t="s">
        <v>75</v>
      </c>
      <c r="G4598">
        <v>10574.14</v>
      </c>
      <c r="H4598" s="1">
        <v>43349</v>
      </c>
      <c r="I4598" t="s">
        <v>31</v>
      </c>
      <c r="J4598">
        <v>43</v>
      </c>
      <c r="M4598" t="s">
        <v>5071</v>
      </c>
      <c r="N4598">
        <v>16</v>
      </c>
      <c r="O4598" t="s">
        <v>23</v>
      </c>
    </row>
    <row r="4599" spans="1:15" hidden="1" x14ac:dyDescent="0.25">
      <c r="A4599" t="s">
        <v>40</v>
      </c>
      <c r="C4599" t="s">
        <v>271</v>
      </c>
      <c r="D4599">
        <f t="shared" si="71"/>
        <v>8</v>
      </c>
      <c r="E4599" t="s">
        <v>43</v>
      </c>
      <c r="F4599" t="s">
        <v>123</v>
      </c>
      <c r="G4599">
        <v>36132.589999999997</v>
      </c>
      <c r="H4599" s="1">
        <v>43349</v>
      </c>
      <c r="I4599" t="s">
        <v>31</v>
      </c>
      <c r="J4599">
        <v>38</v>
      </c>
      <c r="M4599" t="s">
        <v>5071</v>
      </c>
      <c r="N4599">
        <v>185</v>
      </c>
      <c r="O4599" t="s">
        <v>23</v>
      </c>
    </row>
    <row r="4600" spans="1:15" hidden="1" x14ac:dyDescent="0.25">
      <c r="A4600" t="s">
        <v>14</v>
      </c>
      <c r="B4600">
        <v>1</v>
      </c>
      <c r="C4600" t="s">
        <v>255</v>
      </c>
      <c r="D4600">
        <f t="shared" si="71"/>
        <v>9</v>
      </c>
      <c r="E4600" t="s">
        <v>24</v>
      </c>
      <c r="F4600" t="s">
        <v>257</v>
      </c>
      <c r="G4600">
        <v>7491.27</v>
      </c>
      <c r="H4600" s="1">
        <v>43349</v>
      </c>
      <c r="I4600" t="s">
        <v>19</v>
      </c>
      <c r="J4600">
        <v>34</v>
      </c>
      <c r="K4600" t="s">
        <v>2140</v>
      </c>
      <c r="L4600" t="s">
        <v>259</v>
      </c>
      <c r="M4600" t="s">
        <v>5072</v>
      </c>
      <c r="N4600">
        <v>26.63</v>
      </c>
      <c r="O4600" t="s">
        <v>23</v>
      </c>
    </row>
    <row r="4601" spans="1:15" hidden="1" x14ac:dyDescent="0.25">
      <c r="A4601" t="s">
        <v>40</v>
      </c>
      <c r="C4601" t="s">
        <v>419</v>
      </c>
      <c r="D4601">
        <f t="shared" si="71"/>
        <v>10</v>
      </c>
      <c r="E4601" t="s">
        <v>43</v>
      </c>
      <c r="F4601" t="s">
        <v>421</v>
      </c>
      <c r="G4601">
        <v>61802.22</v>
      </c>
      <c r="H4601" s="1">
        <v>43349</v>
      </c>
      <c r="I4601" t="s">
        <v>31</v>
      </c>
      <c r="J4601">
        <v>40</v>
      </c>
      <c r="M4601" t="s">
        <v>5073</v>
      </c>
      <c r="N4601">
        <v>47</v>
      </c>
      <c r="O4601" t="s">
        <v>23</v>
      </c>
    </row>
    <row r="4602" spans="1:15" hidden="1" x14ac:dyDescent="0.25">
      <c r="A4602" t="s">
        <v>40</v>
      </c>
      <c r="C4602" t="s">
        <v>98</v>
      </c>
      <c r="D4602">
        <f t="shared" si="71"/>
        <v>10</v>
      </c>
      <c r="E4602" t="s">
        <v>43</v>
      </c>
      <c r="F4602" t="s">
        <v>100</v>
      </c>
      <c r="G4602">
        <v>2880.53</v>
      </c>
      <c r="H4602" s="1">
        <v>43349</v>
      </c>
      <c r="I4602" t="s">
        <v>31</v>
      </c>
      <c r="J4602">
        <v>37</v>
      </c>
      <c r="M4602" t="s">
        <v>5073</v>
      </c>
      <c r="N4602">
        <v>52</v>
      </c>
      <c r="O4602" t="s">
        <v>23</v>
      </c>
    </row>
    <row r="4603" spans="1:15" hidden="1" x14ac:dyDescent="0.25">
      <c r="A4603" t="s">
        <v>40</v>
      </c>
      <c r="C4603" t="s">
        <v>315</v>
      </c>
      <c r="D4603">
        <f t="shared" si="71"/>
        <v>10</v>
      </c>
      <c r="E4603" t="s">
        <v>43</v>
      </c>
      <c r="F4603" t="s">
        <v>299</v>
      </c>
      <c r="G4603">
        <v>5459.57</v>
      </c>
      <c r="H4603" s="1">
        <v>43349</v>
      </c>
      <c r="I4603" t="s">
        <v>31</v>
      </c>
      <c r="J4603">
        <v>69</v>
      </c>
      <c r="M4603" t="s">
        <v>5074</v>
      </c>
      <c r="N4603">
        <v>70</v>
      </c>
      <c r="O4603" t="s">
        <v>23</v>
      </c>
    </row>
    <row r="4604" spans="1:15" hidden="1" x14ac:dyDescent="0.25">
      <c r="A4604" t="s">
        <v>40</v>
      </c>
      <c r="C4604" t="s">
        <v>60</v>
      </c>
      <c r="D4604">
        <f t="shared" si="71"/>
        <v>9</v>
      </c>
      <c r="E4604" t="s">
        <v>43</v>
      </c>
      <c r="F4604" t="s">
        <v>30</v>
      </c>
      <c r="G4604">
        <v>9108.52</v>
      </c>
      <c r="H4604" s="1">
        <v>43349</v>
      </c>
      <c r="I4604" t="s">
        <v>31</v>
      </c>
      <c r="J4604">
        <v>40</v>
      </c>
      <c r="M4604" t="s">
        <v>5074</v>
      </c>
      <c r="N4604">
        <v>189</v>
      </c>
      <c r="O4604" t="s">
        <v>23</v>
      </c>
    </row>
    <row r="4605" spans="1:15" hidden="1" x14ac:dyDescent="0.25">
      <c r="A4605" t="s">
        <v>40</v>
      </c>
      <c r="C4605" t="s">
        <v>427</v>
      </c>
      <c r="D4605">
        <f t="shared" si="71"/>
        <v>10</v>
      </c>
      <c r="E4605" t="s">
        <v>43</v>
      </c>
      <c r="F4605" t="s">
        <v>429</v>
      </c>
      <c r="G4605">
        <v>8943.51</v>
      </c>
      <c r="H4605" s="1">
        <v>43349</v>
      </c>
      <c r="I4605" t="s">
        <v>31</v>
      </c>
      <c r="J4605">
        <v>20</v>
      </c>
      <c r="M4605" t="s">
        <v>5074</v>
      </c>
      <c r="N4605">
        <v>39</v>
      </c>
      <c r="O4605" t="s">
        <v>23</v>
      </c>
    </row>
    <row r="4606" spans="1:15" hidden="1" x14ac:dyDescent="0.25">
      <c r="A4606" t="s">
        <v>40</v>
      </c>
      <c r="C4606" t="s">
        <v>378</v>
      </c>
      <c r="D4606">
        <f t="shared" si="71"/>
        <v>10</v>
      </c>
      <c r="E4606" t="s">
        <v>43</v>
      </c>
      <c r="F4606" t="s">
        <v>380</v>
      </c>
      <c r="G4606">
        <v>2305.44</v>
      </c>
      <c r="H4606" s="1">
        <v>43349</v>
      </c>
      <c r="I4606" t="s">
        <v>19</v>
      </c>
      <c r="J4606">
        <v>41</v>
      </c>
      <c r="M4606" t="s">
        <v>5074</v>
      </c>
      <c r="N4606">
        <v>22</v>
      </c>
      <c r="O4606" t="s">
        <v>23</v>
      </c>
    </row>
    <row r="4607" spans="1:15" hidden="1" x14ac:dyDescent="0.25">
      <c r="A4607" t="s">
        <v>14</v>
      </c>
      <c r="B4607">
        <v>1</v>
      </c>
      <c r="C4607" t="s">
        <v>98</v>
      </c>
      <c r="D4607">
        <f t="shared" si="71"/>
        <v>10</v>
      </c>
      <c r="E4607" t="s">
        <v>24</v>
      </c>
      <c r="F4607" t="s">
        <v>100</v>
      </c>
      <c r="G4607">
        <v>2829.16</v>
      </c>
      <c r="H4607" s="1">
        <v>43349</v>
      </c>
      <c r="I4607" t="s">
        <v>31</v>
      </c>
      <c r="J4607">
        <v>37</v>
      </c>
      <c r="K4607" t="s">
        <v>332</v>
      </c>
      <c r="L4607" t="s">
        <v>26</v>
      </c>
      <c r="M4607" t="s">
        <v>5075</v>
      </c>
      <c r="N4607">
        <v>51.37</v>
      </c>
      <c r="O4607" t="s">
        <v>23</v>
      </c>
    </row>
    <row r="4608" spans="1:15" hidden="1" x14ac:dyDescent="0.25">
      <c r="A4608" t="s">
        <v>14</v>
      </c>
      <c r="B4608">
        <v>1</v>
      </c>
      <c r="C4608" t="s">
        <v>33</v>
      </c>
      <c r="D4608">
        <f t="shared" si="71"/>
        <v>10</v>
      </c>
      <c r="E4608" t="s">
        <v>17</v>
      </c>
      <c r="F4608" t="s">
        <v>35</v>
      </c>
      <c r="G4608">
        <v>3562.73</v>
      </c>
      <c r="H4608" s="1">
        <v>43349</v>
      </c>
      <c r="I4608" t="s">
        <v>19</v>
      </c>
      <c r="J4608">
        <v>40</v>
      </c>
      <c r="K4608" t="s">
        <v>1934</v>
      </c>
      <c r="L4608" t="s">
        <v>21</v>
      </c>
      <c r="M4608" t="s">
        <v>5076</v>
      </c>
      <c r="N4608">
        <v>20.76</v>
      </c>
      <c r="O4608" t="s">
        <v>23</v>
      </c>
    </row>
    <row r="4609" spans="1:15" hidden="1" x14ac:dyDescent="0.25">
      <c r="A4609" t="s">
        <v>14</v>
      </c>
      <c r="B4609">
        <v>1</v>
      </c>
      <c r="C4609" t="s">
        <v>76</v>
      </c>
      <c r="D4609">
        <f t="shared" si="71"/>
        <v>10</v>
      </c>
      <c r="E4609" t="s">
        <v>24</v>
      </c>
      <c r="F4609" t="s">
        <v>78</v>
      </c>
      <c r="G4609">
        <v>3092.06</v>
      </c>
      <c r="H4609" s="1">
        <v>43349</v>
      </c>
      <c r="I4609" t="s">
        <v>31</v>
      </c>
      <c r="J4609">
        <v>30</v>
      </c>
      <c r="K4609" t="s">
        <v>5077</v>
      </c>
      <c r="L4609" t="s">
        <v>26</v>
      </c>
      <c r="M4609" t="s">
        <v>5078</v>
      </c>
      <c r="N4609">
        <v>21.42</v>
      </c>
      <c r="O4609" t="s">
        <v>23</v>
      </c>
    </row>
    <row r="4610" spans="1:15" hidden="1" x14ac:dyDescent="0.25">
      <c r="A4610" t="s">
        <v>40</v>
      </c>
      <c r="C4610" t="s">
        <v>64</v>
      </c>
      <c r="D4610">
        <f t="shared" si="71"/>
        <v>10</v>
      </c>
      <c r="E4610" t="s">
        <v>43</v>
      </c>
      <c r="F4610" t="s">
        <v>66</v>
      </c>
      <c r="G4610">
        <v>11168.81</v>
      </c>
      <c r="H4610" s="1">
        <v>43349</v>
      </c>
      <c r="I4610" t="s">
        <v>31</v>
      </c>
      <c r="J4610">
        <v>19</v>
      </c>
      <c r="M4610" t="s">
        <v>5079</v>
      </c>
      <c r="N4610">
        <v>33</v>
      </c>
      <c r="O4610" t="s">
        <v>23</v>
      </c>
    </row>
    <row r="4611" spans="1:15" hidden="1" x14ac:dyDescent="0.25">
      <c r="A4611" t="s">
        <v>40</v>
      </c>
      <c r="C4611" t="s">
        <v>98</v>
      </c>
      <c r="D4611">
        <f t="shared" ref="D4611:D4674" si="72">LEN(C4611)-4</f>
        <v>10</v>
      </c>
      <c r="E4611" t="s">
        <v>43</v>
      </c>
      <c r="F4611" t="s">
        <v>100</v>
      </c>
      <c r="G4611">
        <v>2811.16</v>
      </c>
      <c r="H4611" s="1">
        <v>43349</v>
      </c>
      <c r="I4611" t="s">
        <v>31</v>
      </c>
      <c r="J4611">
        <v>37</v>
      </c>
      <c r="M4611" t="s">
        <v>5079</v>
      </c>
      <c r="N4611">
        <v>18</v>
      </c>
      <c r="O4611" t="s">
        <v>23</v>
      </c>
    </row>
    <row r="4612" spans="1:15" hidden="1" x14ac:dyDescent="0.25">
      <c r="A4612" t="s">
        <v>40</v>
      </c>
      <c r="C4612" t="s">
        <v>103</v>
      </c>
      <c r="D4612">
        <f t="shared" si="72"/>
        <v>10</v>
      </c>
      <c r="E4612" t="s">
        <v>43</v>
      </c>
      <c r="F4612" t="s">
        <v>105</v>
      </c>
      <c r="G4612">
        <v>3748.58</v>
      </c>
      <c r="H4612" s="1">
        <v>43349</v>
      </c>
      <c r="I4612" t="s">
        <v>19</v>
      </c>
      <c r="J4612">
        <v>25</v>
      </c>
      <c r="M4612" t="s">
        <v>5080</v>
      </c>
      <c r="N4612">
        <v>46</v>
      </c>
      <c r="O4612" t="s">
        <v>23</v>
      </c>
    </row>
    <row r="4613" spans="1:15" hidden="1" x14ac:dyDescent="0.25">
      <c r="A4613" t="s">
        <v>40</v>
      </c>
      <c r="C4613" t="s">
        <v>437</v>
      </c>
      <c r="D4613">
        <f t="shared" si="72"/>
        <v>9</v>
      </c>
      <c r="E4613" t="s">
        <v>43</v>
      </c>
      <c r="F4613" t="s">
        <v>439</v>
      </c>
      <c r="G4613">
        <v>6338.54</v>
      </c>
      <c r="H4613" s="1">
        <v>43349</v>
      </c>
      <c r="I4613" t="s">
        <v>19</v>
      </c>
      <c r="J4613">
        <v>30</v>
      </c>
      <c r="M4613" t="s">
        <v>5080</v>
      </c>
      <c r="N4613">
        <v>47</v>
      </c>
      <c r="O4613" t="s">
        <v>23</v>
      </c>
    </row>
    <row r="4614" spans="1:15" hidden="1" x14ac:dyDescent="0.25">
      <c r="A4614" t="s">
        <v>14</v>
      </c>
      <c r="B4614">
        <v>1</v>
      </c>
      <c r="C4614" t="s">
        <v>15</v>
      </c>
      <c r="D4614">
        <f t="shared" si="72"/>
        <v>10</v>
      </c>
      <c r="E4614" t="s">
        <v>17</v>
      </c>
      <c r="F4614" t="s">
        <v>18</v>
      </c>
      <c r="G4614">
        <v>2087.87</v>
      </c>
      <c r="H4614" s="1">
        <v>43349</v>
      </c>
      <c r="I4614" t="s">
        <v>19</v>
      </c>
      <c r="J4614">
        <v>26</v>
      </c>
      <c r="K4614" t="s">
        <v>1456</v>
      </c>
      <c r="L4614" t="s">
        <v>21</v>
      </c>
      <c r="M4614" t="s">
        <v>5081</v>
      </c>
      <c r="N4614">
        <v>12.98</v>
      </c>
      <c r="O4614" t="s">
        <v>23</v>
      </c>
    </row>
    <row r="4615" spans="1:15" hidden="1" x14ac:dyDescent="0.25">
      <c r="A4615" t="s">
        <v>40</v>
      </c>
      <c r="C4615" t="s">
        <v>442</v>
      </c>
      <c r="D4615">
        <f t="shared" si="72"/>
        <v>10</v>
      </c>
      <c r="E4615" t="s">
        <v>43</v>
      </c>
      <c r="F4615" t="s">
        <v>340</v>
      </c>
      <c r="G4615">
        <v>12252.1</v>
      </c>
      <c r="H4615" s="1">
        <v>43349</v>
      </c>
      <c r="I4615" t="s">
        <v>19</v>
      </c>
      <c r="J4615">
        <v>35</v>
      </c>
      <c r="M4615" t="s">
        <v>5082</v>
      </c>
      <c r="N4615">
        <v>33</v>
      </c>
      <c r="O4615" t="s">
        <v>23</v>
      </c>
    </row>
    <row r="4616" spans="1:15" hidden="1" x14ac:dyDescent="0.25">
      <c r="A4616" t="s">
        <v>40</v>
      </c>
      <c r="C4616" t="s">
        <v>445</v>
      </c>
      <c r="D4616">
        <f t="shared" si="72"/>
        <v>10</v>
      </c>
      <c r="E4616" t="s">
        <v>62</v>
      </c>
      <c r="F4616" t="s">
        <v>447</v>
      </c>
      <c r="G4616">
        <v>6965.96</v>
      </c>
      <c r="H4616" s="1">
        <v>43349</v>
      </c>
      <c r="I4616" t="s">
        <v>19</v>
      </c>
      <c r="J4616">
        <v>19</v>
      </c>
      <c r="M4616" t="s">
        <v>5082</v>
      </c>
      <c r="N4616">
        <v>22</v>
      </c>
      <c r="O4616" t="s">
        <v>23</v>
      </c>
    </row>
    <row r="4617" spans="1:15" hidden="1" x14ac:dyDescent="0.25">
      <c r="A4617" t="s">
        <v>14</v>
      </c>
      <c r="B4617">
        <v>1</v>
      </c>
      <c r="C4617" t="s">
        <v>41</v>
      </c>
      <c r="D4617">
        <f t="shared" si="72"/>
        <v>10</v>
      </c>
      <c r="E4617" t="s">
        <v>17</v>
      </c>
      <c r="F4617" t="s">
        <v>44</v>
      </c>
      <c r="G4617">
        <v>3772.87</v>
      </c>
      <c r="H4617" s="1">
        <v>43349</v>
      </c>
      <c r="I4617" t="s">
        <v>31</v>
      </c>
      <c r="J4617">
        <v>20</v>
      </c>
      <c r="K4617" t="s">
        <v>5083</v>
      </c>
      <c r="L4617" t="s">
        <v>26</v>
      </c>
      <c r="M4617" t="s">
        <v>5084</v>
      </c>
      <c r="N4617">
        <v>16.62</v>
      </c>
      <c r="O4617" t="s">
        <v>23</v>
      </c>
    </row>
    <row r="4618" spans="1:15" hidden="1" x14ac:dyDescent="0.25">
      <c r="A4618" t="s">
        <v>40</v>
      </c>
      <c r="C4618" t="s">
        <v>46</v>
      </c>
      <c r="D4618">
        <f t="shared" si="72"/>
        <v>10</v>
      </c>
      <c r="E4618" t="s">
        <v>43</v>
      </c>
      <c r="F4618" t="s">
        <v>48</v>
      </c>
      <c r="G4618">
        <v>3648.93</v>
      </c>
      <c r="H4618" s="1">
        <v>43349</v>
      </c>
      <c r="I4618" t="s">
        <v>19</v>
      </c>
      <c r="J4618">
        <v>43</v>
      </c>
      <c r="M4618" t="s">
        <v>5085</v>
      </c>
      <c r="N4618">
        <v>43</v>
      </c>
      <c r="O4618" t="s">
        <v>23</v>
      </c>
    </row>
    <row r="4619" spans="1:15" hidden="1" x14ac:dyDescent="0.25">
      <c r="A4619" t="s">
        <v>14</v>
      </c>
      <c r="B4619">
        <v>1</v>
      </c>
      <c r="C4619" t="s">
        <v>15</v>
      </c>
      <c r="D4619">
        <f t="shared" si="72"/>
        <v>10</v>
      </c>
      <c r="E4619" t="s">
        <v>24</v>
      </c>
      <c r="F4619" t="s">
        <v>18</v>
      </c>
      <c r="G4619">
        <v>2064.0300000000002</v>
      </c>
      <c r="H4619" s="1">
        <v>43349</v>
      </c>
      <c r="I4619" t="s">
        <v>19</v>
      </c>
      <c r="J4619">
        <v>26</v>
      </c>
      <c r="K4619" t="s">
        <v>922</v>
      </c>
      <c r="L4619" t="s">
        <v>21</v>
      </c>
      <c r="M4619" t="s">
        <v>5086</v>
      </c>
      <c r="N4619">
        <v>23.84</v>
      </c>
      <c r="O4619" t="s">
        <v>23</v>
      </c>
    </row>
    <row r="4620" spans="1:15" hidden="1" x14ac:dyDescent="0.25">
      <c r="A4620" t="s">
        <v>14</v>
      </c>
      <c r="B4620">
        <v>1</v>
      </c>
      <c r="C4620" t="s">
        <v>129</v>
      </c>
      <c r="D4620">
        <f t="shared" si="72"/>
        <v>10</v>
      </c>
      <c r="E4620" t="s">
        <v>17</v>
      </c>
      <c r="F4620" t="s">
        <v>131</v>
      </c>
      <c r="G4620">
        <v>15242.22</v>
      </c>
      <c r="H4620" s="1">
        <v>43349</v>
      </c>
      <c r="I4620" t="s">
        <v>31</v>
      </c>
      <c r="J4620">
        <v>24</v>
      </c>
      <c r="K4620" t="s">
        <v>5087</v>
      </c>
      <c r="L4620" t="s">
        <v>26</v>
      </c>
      <c r="M4620" t="s">
        <v>5088</v>
      </c>
      <c r="N4620">
        <v>14.34</v>
      </c>
      <c r="O4620" t="s">
        <v>23</v>
      </c>
    </row>
    <row r="4621" spans="1:15" hidden="1" x14ac:dyDescent="0.25">
      <c r="A4621" t="s">
        <v>14</v>
      </c>
      <c r="B4621">
        <v>1</v>
      </c>
      <c r="C4621" t="s">
        <v>224</v>
      </c>
      <c r="D4621">
        <f t="shared" si="72"/>
        <v>10</v>
      </c>
      <c r="E4621" t="s">
        <v>24</v>
      </c>
      <c r="F4621" t="s">
        <v>78</v>
      </c>
      <c r="G4621">
        <v>2877.39</v>
      </c>
      <c r="H4621" s="1">
        <v>43349</v>
      </c>
      <c r="I4621" t="s">
        <v>31</v>
      </c>
      <c r="J4621">
        <v>24</v>
      </c>
      <c r="K4621" t="s">
        <v>712</v>
      </c>
      <c r="L4621" t="s">
        <v>50</v>
      </c>
      <c r="M4621" t="s">
        <v>5089</v>
      </c>
      <c r="N4621">
        <v>16.329999999999998</v>
      </c>
      <c r="O4621" t="s">
        <v>23</v>
      </c>
    </row>
    <row r="4622" spans="1:15" hidden="1" x14ac:dyDescent="0.25">
      <c r="A4622" t="s">
        <v>14</v>
      </c>
      <c r="B4622">
        <v>1</v>
      </c>
      <c r="C4622" t="s">
        <v>216</v>
      </c>
      <c r="D4622">
        <f t="shared" si="72"/>
        <v>10</v>
      </c>
      <c r="E4622" t="s">
        <v>17</v>
      </c>
      <c r="F4622" t="s">
        <v>218</v>
      </c>
      <c r="G4622">
        <v>60284.35</v>
      </c>
      <c r="H4622" s="1">
        <v>43349</v>
      </c>
      <c r="I4622" t="s">
        <v>31</v>
      </c>
      <c r="J4622">
        <v>33</v>
      </c>
      <c r="K4622" t="s">
        <v>712</v>
      </c>
      <c r="L4622" t="s">
        <v>50</v>
      </c>
      <c r="M4622" t="s">
        <v>5090</v>
      </c>
      <c r="N4622">
        <v>16.02</v>
      </c>
      <c r="O4622" t="s">
        <v>23</v>
      </c>
    </row>
    <row r="4623" spans="1:15" hidden="1" x14ac:dyDescent="0.25">
      <c r="A4623" t="s">
        <v>14</v>
      </c>
      <c r="B4623">
        <v>1</v>
      </c>
      <c r="C4623" t="s">
        <v>280</v>
      </c>
      <c r="D4623">
        <f t="shared" si="72"/>
        <v>10</v>
      </c>
      <c r="E4623" t="s">
        <v>24</v>
      </c>
      <c r="F4623" t="s">
        <v>282</v>
      </c>
      <c r="G4623">
        <v>4805.18</v>
      </c>
      <c r="H4623" s="1">
        <v>43349</v>
      </c>
      <c r="I4623" t="s">
        <v>31</v>
      </c>
      <c r="J4623">
        <v>26</v>
      </c>
      <c r="K4623" t="s">
        <v>1093</v>
      </c>
      <c r="L4623" t="s">
        <v>58</v>
      </c>
      <c r="M4623" t="s">
        <v>5091</v>
      </c>
      <c r="N4623">
        <v>23.68</v>
      </c>
      <c r="O4623" t="s">
        <v>23</v>
      </c>
    </row>
    <row r="4624" spans="1:15" hidden="1" x14ac:dyDescent="0.25">
      <c r="A4624" t="s">
        <v>14</v>
      </c>
      <c r="B4624">
        <v>1</v>
      </c>
      <c r="C4624" t="s">
        <v>91</v>
      </c>
      <c r="D4624">
        <f t="shared" si="72"/>
        <v>10</v>
      </c>
      <c r="E4624" t="s">
        <v>24</v>
      </c>
      <c r="F4624" t="s">
        <v>93</v>
      </c>
      <c r="G4624">
        <v>2841.3</v>
      </c>
      <c r="H4624" s="1">
        <v>43349</v>
      </c>
      <c r="I4624" t="s">
        <v>19</v>
      </c>
      <c r="J4624">
        <v>24</v>
      </c>
      <c r="K4624" t="s">
        <v>690</v>
      </c>
      <c r="L4624" t="s">
        <v>50</v>
      </c>
      <c r="M4624" t="s">
        <v>5092</v>
      </c>
      <c r="N4624">
        <v>15.77</v>
      </c>
      <c r="O4624" t="s">
        <v>23</v>
      </c>
    </row>
    <row r="4625" spans="1:15" hidden="1" x14ac:dyDescent="0.25">
      <c r="A4625" t="s">
        <v>14</v>
      </c>
      <c r="B4625">
        <v>0</v>
      </c>
      <c r="C4625" t="s">
        <v>103</v>
      </c>
      <c r="D4625">
        <f t="shared" si="72"/>
        <v>10</v>
      </c>
      <c r="E4625" t="s">
        <v>24</v>
      </c>
      <c r="F4625" t="s">
        <v>105</v>
      </c>
      <c r="G4625">
        <v>3727.73</v>
      </c>
      <c r="H4625" s="1">
        <v>43349</v>
      </c>
      <c r="I4625" t="s">
        <v>19</v>
      </c>
      <c r="J4625">
        <v>25</v>
      </c>
      <c r="K4625" t="s">
        <v>581</v>
      </c>
      <c r="L4625" t="s">
        <v>58</v>
      </c>
      <c r="M4625" t="s">
        <v>5093</v>
      </c>
      <c r="N4625">
        <v>20.85</v>
      </c>
      <c r="O4625" t="s">
        <v>23</v>
      </c>
    </row>
    <row r="4626" spans="1:15" hidden="1" x14ac:dyDescent="0.25">
      <c r="A4626" t="s">
        <v>40</v>
      </c>
      <c r="C4626" t="s">
        <v>138</v>
      </c>
      <c r="D4626">
        <f t="shared" si="72"/>
        <v>10</v>
      </c>
      <c r="E4626" t="s">
        <v>43</v>
      </c>
      <c r="F4626" t="s">
        <v>140</v>
      </c>
      <c r="G4626">
        <v>20517.060000000001</v>
      </c>
      <c r="H4626" s="1">
        <v>43349</v>
      </c>
      <c r="I4626" t="s">
        <v>19</v>
      </c>
      <c r="J4626">
        <v>34</v>
      </c>
      <c r="M4626" t="s">
        <v>5094</v>
      </c>
      <c r="N4626">
        <v>27</v>
      </c>
      <c r="O4626" t="s">
        <v>23</v>
      </c>
    </row>
    <row r="4627" spans="1:15" hidden="1" x14ac:dyDescent="0.25">
      <c r="A4627" t="s">
        <v>40</v>
      </c>
      <c r="C4627" t="s">
        <v>285</v>
      </c>
      <c r="D4627">
        <f t="shared" si="72"/>
        <v>10</v>
      </c>
      <c r="E4627" t="s">
        <v>62</v>
      </c>
      <c r="F4627" t="s">
        <v>140</v>
      </c>
      <c r="G4627">
        <v>3273.34</v>
      </c>
      <c r="H4627" s="1">
        <v>43349</v>
      </c>
      <c r="I4627" t="s">
        <v>19</v>
      </c>
      <c r="J4627">
        <v>21</v>
      </c>
      <c r="M4627" t="s">
        <v>5094</v>
      </c>
      <c r="N4627">
        <v>39</v>
      </c>
      <c r="O4627" t="s">
        <v>23</v>
      </c>
    </row>
    <row r="4628" spans="1:15" hidden="1" x14ac:dyDescent="0.25">
      <c r="A4628" t="s">
        <v>14</v>
      </c>
      <c r="B4628">
        <v>1</v>
      </c>
      <c r="C4628" t="s">
        <v>235</v>
      </c>
      <c r="D4628">
        <f t="shared" si="72"/>
        <v>10</v>
      </c>
      <c r="E4628" t="s">
        <v>17</v>
      </c>
      <c r="F4628" t="s">
        <v>237</v>
      </c>
      <c r="G4628">
        <v>196678.12</v>
      </c>
      <c r="H4628" s="1">
        <v>43349</v>
      </c>
      <c r="I4628" t="s">
        <v>19</v>
      </c>
      <c r="J4628">
        <v>40</v>
      </c>
      <c r="K4628" t="s">
        <v>757</v>
      </c>
      <c r="L4628" t="s">
        <v>50</v>
      </c>
      <c r="M4628" t="s">
        <v>5095</v>
      </c>
      <c r="N4628">
        <v>21.15</v>
      </c>
      <c r="O4628" t="s">
        <v>23</v>
      </c>
    </row>
    <row r="4629" spans="1:15" hidden="1" x14ac:dyDescent="0.25">
      <c r="A4629" t="s">
        <v>14</v>
      </c>
      <c r="B4629">
        <v>1</v>
      </c>
      <c r="C4629" t="s">
        <v>28</v>
      </c>
      <c r="D4629">
        <f t="shared" si="72"/>
        <v>10</v>
      </c>
      <c r="E4629" t="s">
        <v>17</v>
      </c>
      <c r="F4629" t="s">
        <v>30</v>
      </c>
      <c r="G4629">
        <v>120.84</v>
      </c>
      <c r="H4629" s="1">
        <v>43349</v>
      </c>
      <c r="I4629" t="s">
        <v>31</v>
      </c>
      <c r="J4629">
        <v>38</v>
      </c>
      <c r="K4629" t="s">
        <v>1232</v>
      </c>
      <c r="L4629" t="s">
        <v>26</v>
      </c>
      <c r="M4629" t="s">
        <v>5096</v>
      </c>
      <c r="N4629">
        <v>45.07</v>
      </c>
      <c r="O4629" t="s">
        <v>23</v>
      </c>
    </row>
    <row r="4630" spans="1:15" hidden="1" x14ac:dyDescent="0.25">
      <c r="A4630" t="s">
        <v>14</v>
      </c>
      <c r="B4630">
        <v>1</v>
      </c>
      <c r="C4630" t="s">
        <v>103</v>
      </c>
      <c r="D4630">
        <f t="shared" si="72"/>
        <v>10</v>
      </c>
      <c r="E4630" t="s">
        <v>24</v>
      </c>
      <c r="F4630" t="s">
        <v>105</v>
      </c>
      <c r="G4630">
        <v>3722.68</v>
      </c>
      <c r="H4630" s="1">
        <v>43349</v>
      </c>
      <c r="I4630" t="s">
        <v>19</v>
      </c>
      <c r="J4630">
        <v>25</v>
      </c>
      <c r="K4630" t="s">
        <v>5097</v>
      </c>
      <c r="L4630" t="s">
        <v>58</v>
      </c>
      <c r="M4630" t="s">
        <v>5098</v>
      </c>
      <c r="N4630">
        <v>5.05</v>
      </c>
      <c r="O4630" t="s">
        <v>23</v>
      </c>
    </row>
    <row r="4631" spans="1:15" hidden="1" x14ac:dyDescent="0.25">
      <c r="A4631" t="s">
        <v>14</v>
      </c>
      <c r="B4631">
        <v>1</v>
      </c>
      <c r="C4631" t="s">
        <v>345</v>
      </c>
      <c r="D4631">
        <f t="shared" si="72"/>
        <v>8</v>
      </c>
      <c r="E4631" t="s">
        <v>24</v>
      </c>
      <c r="F4631" t="s">
        <v>218</v>
      </c>
      <c r="G4631">
        <v>8582.09</v>
      </c>
      <c r="H4631" s="1">
        <v>43349</v>
      </c>
      <c r="I4631" t="s">
        <v>31</v>
      </c>
      <c r="J4631">
        <v>35</v>
      </c>
      <c r="K4631" t="s">
        <v>3533</v>
      </c>
      <c r="L4631" t="s">
        <v>58</v>
      </c>
      <c r="M4631" t="s">
        <v>5099</v>
      </c>
      <c r="N4631">
        <v>17.690000000000001</v>
      </c>
      <c r="O4631" t="s">
        <v>23</v>
      </c>
    </row>
    <row r="4632" spans="1:15" hidden="1" x14ac:dyDescent="0.25">
      <c r="A4632" t="s">
        <v>14</v>
      </c>
      <c r="B4632">
        <v>1</v>
      </c>
      <c r="C4632" t="s">
        <v>285</v>
      </c>
      <c r="D4632">
        <f t="shared" si="72"/>
        <v>10</v>
      </c>
      <c r="E4632" t="s">
        <v>17</v>
      </c>
      <c r="F4632" t="s">
        <v>140</v>
      </c>
      <c r="G4632">
        <v>3312.34</v>
      </c>
      <c r="H4632" s="1">
        <v>43349</v>
      </c>
      <c r="I4632" t="s">
        <v>19</v>
      </c>
      <c r="J4632">
        <v>21</v>
      </c>
      <c r="K4632" t="s">
        <v>2402</v>
      </c>
      <c r="L4632" t="s">
        <v>259</v>
      </c>
      <c r="M4632" t="s">
        <v>5100</v>
      </c>
      <c r="N4632">
        <v>13.56</v>
      </c>
      <c r="O4632" t="s">
        <v>23</v>
      </c>
    </row>
    <row r="4633" spans="1:15" hidden="1" x14ac:dyDescent="0.25">
      <c r="A4633" t="s">
        <v>14</v>
      </c>
      <c r="B4633">
        <v>1</v>
      </c>
      <c r="C4633" t="s">
        <v>98</v>
      </c>
      <c r="D4633">
        <f t="shared" si="72"/>
        <v>10</v>
      </c>
      <c r="E4633" t="s">
        <v>17</v>
      </c>
      <c r="F4633" t="s">
        <v>100</v>
      </c>
      <c r="G4633">
        <v>2801.23</v>
      </c>
      <c r="H4633" s="1">
        <v>43349</v>
      </c>
      <c r="I4633" t="s">
        <v>31</v>
      </c>
      <c r="J4633">
        <v>37</v>
      </c>
      <c r="K4633" t="s">
        <v>5101</v>
      </c>
      <c r="L4633" t="s">
        <v>21</v>
      </c>
      <c r="M4633" t="s">
        <v>5102</v>
      </c>
      <c r="N4633">
        <v>9.93</v>
      </c>
      <c r="O4633" t="s">
        <v>23</v>
      </c>
    </row>
    <row r="4634" spans="1:15" hidden="1" x14ac:dyDescent="0.25">
      <c r="A4634" t="s">
        <v>14</v>
      </c>
      <c r="B4634">
        <v>0</v>
      </c>
      <c r="C4634" t="s">
        <v>216</v>
      </c>
      <c r="D4634">
        <f t="shared" si="72"/>
        <v>10</v>
      </c>
      <c r="E4634" t="s">
        <v>17</v>
      </c>
      <c r="F4634" t="s">
        <v>218</v>
      </c>
      <c r="G4634">
        <v>60246.95</v>
      </c>
      <c r="H4634" s="1">
        <v>43349</v>
      </c>
      <c r="I4634" t="s">
        <v>31</v>
      </c>
      <c r="J4634">
        <v>33</v>
      </c>
      <c r="K4634" t="s">
        <v>2278</v>
      </c>
      <c r="L4634" t="s">
        <v>26</v>
      </c>
      <c r="M4634" t="s">
        <v>5103</v>
      </c>
      <c r="N4634">
        <v>37.4</v>
      </c>
      <c r="O4634" t="s">
        <v>23</v>
      </c>
    </row>
    <row r="4635" spans="1:15" hidden="1" x14ac:dyDescent="0.25">
      <c r="A4635" t="s">
        <v>14</v>
      </c>
      <c r="B4635">
        <v>1</v>
      </c>
      <c r="C4635" t="s">
        <v>350</v>
      </c>
      <c r="D4635">
        <f t="shared" si="72"/>
        <v>9</v>
      </c>
      <c r="E4635" t="s">
        <v>17</v>
      </c>
      <c r="F4635" t="s">
        <v>30</v>
      </c>
      <c r="G4635">
        <v>34225.83</v>
      </c>
      <c r="H4635" s="1">
        <v>43349</v>
      </c>
      <c r="I4635" t="s">
        <v>31</v>
      </c>
      <c r="J4635">
        <v>21</v>
      </c>
      <c r="K4635" t="s">
        <v>1363</v>
      </c>
      <c r="L4635" t="s">
        <v>50</v>
      </c>
      <c r="M4635" t="s">
        <v>5104</v>
      </c>
      <c r="N4635">
        <v>40.869999999999997</v>
      </c>
      <c r="O4635" t="s">
        <v>23</v>
      </c>
    </row>
    <row r="4636" spans="1:15" hidden="1" x14ac:dyDescent="0.25">
      <c r="A4636" t="s">
        <v>14</v>
      </c>
      <c r="B4636">
        <v>1</v>
      </c>
      <c r="C4636" t="s">
        <v>69</v>
      </c>
      <c r="D4636">
        <f t="shared" si="72"/>
        <v>9</v>
      </c>
      <c r="E4636" t="s">
        <v>17</v>
      </c>
      <c r="F4636" t="s">
        <v>71</v>
      </c>
      <c r="G4636">
        <v>12088.28</v>
      </c>
      <c r="H4636" s="1">
        <v>43349</v>
      </c>
      <c r="I4636" t="s">
        <v>31</v>
      </c>
      <c r="J4636">
        <v>23</v>
      </c>
      <c r="K4636" t="s">
        <v>885</v>
      </c>
      <c r="L4636" t="s">
        <v>26</v>
      </c>
      <c r="M4636" t="s">
        <v>5105</v>
      </c>
      <c r="N4636">
        <v>11.22</v>
      </c>
      <c r="O4636" t="s">
        <v>23</v>
      </c>
    </row>
    <row r="4637" spans="1:15" hidden="1" x14ac:dyDescent="0.25">
      <c r="A4637" t="s">
        <v>14</v>
      </c>
      <c r="B4637">
        <v>1</v>
      </c>
      <c r="C4637" t="s">
        <v>753</v>
      </c>
      <c r="D4637">
        <f t="shared" si="72"/>
        <v>10</v>
      </c>
      <c r="E4637" t="s">
        <v>17</v>
      </c>
      <c r="F4637" t="s">
        <v>755</v>
      </c>
      <c r="G4637">
        <v>8367.7199999999993</v>
      </c>
      <c r="H4637" s="1">
        <v>43349</v>
      </c>
      <c r="I4637" t="s">
        <v>19</v>
      </c>
      <c r="J4637">
        <v>40</v>
      </c>
      <c r="K4637" t="s">
        <v>463</v>
      </c>
      <c r="L4637" t="s">
        <v>142</v>
      </c>
      <c r="M4637" t="s">
        <v>5106</v>
      </c>
      <c r="N4637">
        <v>11.95</v>
      </c>
      <c r="O4637" t="s">
        <v>23</v>
      </c>
    </row>
    <row r="4638" spans="1:15" hidden="1" x14ac:dyDescent="0.25">
      <c r="A4638" t="s">
        <v>14</v>
      </c>
      <c r="B4638">
        <v>1</v>
      </c>
      <c r="C4638" t="s">
        <v>88</v>
      </c>
      <c r="D4638">
        <f t="shared" si="72"/>
        <v>10</v>
      </c>
      <c r="E4638" t="s">
        <v>17</v>
      </c>
      <c r="F4638" t="s">
        <v>90</v>
      </c>
      <c r="G4638">
        <v>4941.24</v>
      </c>
      <c r="H4638" s="1">
        <v>43349</v>
      </c>
      <c r="I4638" t="s">
        <v>19</v>
      </c>
      <c r="J4638">
        <v>47</v>
      </c>
      <c r="K4638" t="s">
        <v>543</v>
      </c>
      <c r="L4638" t="s">
        <v>58</v>
      </c>
      <c r="M4638" t="s">
        <v>5107</v>
      </c>
      <c r="N4638">
        <v>29.19</v>
      </c>
      <c r="O4638" t="s">
        <v>23</v>
      </c>
    </row>
    <row r="4639" spans="1:15" hidden="1" x14ac:dyDescent="0.25">
      <c r="A4639" t="s">
        <v>14</v>
      </c>
      <c r="B4639">
        <v>1</v>
      </c>
      <c r="C4639" t="s">
        <v>103</v>
      </c>
      <c r="D4639">
        <f t="shared" si="72"/>
        <v>10</v>
      </c>
      <c r="E4639" t="s">
        <v>24</v>
      </c>
      <c r="F4639" t="s">
        <v>105</v>
      </c>
      <c r="G4639">
        <v>3709.11</v>
      </c>
      <c r="H4639" s="1">
        <v>43349</v>
      </c>
      <c r="I4639" t="s">
        <v>19</v>
      </c>
      <c r="J4639">
        <v>25</v>
      </c>
      <c r="K4639" t="s">
        <v>1006</v>
      </c>
      <c r="L4639" t="s">
        <v>58</v>
      </c>
      <c r="M4639" t="s">
        <v>5108</v>
      </c>
      <c r="N4639">
        <v>13.57</v>
      </c>
      <c r="O4639" t="s">
        <v>23</v>
      </c>
    </row>
    <row r="4640" spans="1:15" hidden="1" x14ac:dyDescent="0.25">
      <c r="A4640" t="s">
        <v>14</v>
      </c>
      <c r="B4640">
        <v>1</v>
      </c>
      <c r="C4640" t="s">
        <v>73</v>
      </c>
      <c r="D4640">
        <f t="shared" si="72"/>
        <v>10</v>
      </c>
      <c r="E4640" t="s">
        <v>17</v>
      </c>
      <c r="F4640" t="s">
        <v>75</v>
      </c>
      <c r="G4640">
        <v>10546.29</v>
      </c>
      <c r="H4640" s="1">
        <v>43349</v>
      </c>
      <c r="I4640" t="s">
        <v>31</v>
      </c>
      <c r="J4640">
        <v>43</v>
      </c>
      <c r="K4640" t="s">
        <v>5109</v>
      </c>
      <c r="L4640" t="s">
        <v>50</v>
      </c>
      <c r="M4640" t="s">
        <v>5110</v>
      </c>
      <c r="N4640">
        <v>27.85</v>
      </c>
      <c r="O4640" t="s">
        <v>23</v>
      </c>
    </row>
    <row r="4641" spans="1:15" hidden="1" x14ac:dyDescent="0.25">
      <c r="A4641" t="s">
        <v>14</v>
      </c>
      <c r="B4641">
        <v>1</v>
      </c>
      <c r="C4641" t="s">
        <v>280</v>
      </c>
      <c r="D4641">
        <f t="shared" si="72"/>
        <v>10</v>
      </c>
      <c r="E4641" t="s">
        <v>17</v>
      </c>
      <c r="F4641" t="s">
        <v>282</v>
      </c>
      <c r="G4641">
        <v>4774.63</v>
      </c>
      <c r="H4641" s="1">
        <v>43349</v>
      </c>
      <c r="I4641" t="s">
        <v>31</v>
      </c>
      <c r="J4641">
        <v>26</v>
      </c>
      <c r="K4641" t="s">
        <v>5111</v>
      </c>
      <c r="L4641" t="s">
        <v>58</v>
      </c>
      <c r="M4641" t="s">
        <v>5112</v>
      </c>
      <c r="N4641">
        <v>30.55</v>
      </c>
      <c r="O4641" t="s">
        <v>23</v>
      </c>
    </row>
    <row r="4642" spans="1:15" hidden="1" x14ac:dyDescent="0.25">
      <c r="A4642" t="s">
        <v>14</v>
      </c>
      <c r="B4642">
        <v>0</v>
      </c>
      <c r="C4642" t="s">
        <v>285</v>
      </c>
      <c r="D4642">
        <f t="shared" si="72"/>
        <v>10</v>
      </c>
      <c r="E4642" t="s">
        <v>24</v>
      </c>
      <c r="F4642" t="s">
        <v>140</v>
      </c>
      <c r="G4642">
        <v>3259.88</v>
      </c>
      <c r="H4642" s="1">
        <v>43349</v>
      </c>
      <c r="I4642" t="s">
        <v>19</v>
      </c>
      <c r="J4642">
        <v>21</v>
      </c>
      <c r="K4642" t="s">
        <v>513</v>
      </c>
      <c r="L4642" t="s">
        <v>259</v>
      </c>
      <c r="M4642" t="s">
        <v>5113</v>
      </c>
      <c r="N4642">
        <v>13.46</v>
      </c>
      <c r="O4642" t="s">
        <v>23</v>
      </c>
    </row>
    <row r="4643" spans="1:15" hidden="1" x14ac:dyDescent="0.25">
      <c r="A4643" t="s">
        <v>14</v>
      </c>
      <c r="B4643">
        <v>1</v>
      </c>
      <c r="C4643" t="s">
        <v>753</v>
      </c>
      <c r="D4643">
        <f t="shared" si="72"/>
        <v>10</v>
      </c>
      <c r="E4643" t="s">
        <v>17</v>
      </c>
      <c r="F4643" t="s">
        <v>755</v>
      </c>
      <c r="G4643">
        <v>8275.7800000000007</v>
      </c>
      <c r="H4643" s="1">
        <v>43349</v>
      </c>
      <c r="I4643" t="s">
        <v>19</v>
      </c>
      <c r="J4643">
        <v>40</v>
      </c>
      <c r="K4643" t="s">
        <v>463</v>
      </c>
      <c r="L4643" t="s">
        <v>142</v>
      </c>
      <c r="M4643" t="s">
        <v>5114</v>
      </c>
      <c r="N4643">
        <v>91.94</v>
      </c>
      <c r="O4643" t="s">
        <v>23</v>
      </c>
    </row>
    <row r="4644" spans="1:15" hidden="1" x14ac:dyDescent="0.25">
      <c r="A4644" t="s">
        <v>14</v>
      </c>
      <c r="B4644">
        <v>1</v>
      </c>
      <c r="C4644" t="s">
        <v>103</v>
      </c>
      <c r="D4644">
        <f t="shared" si="72"/>
        <v>10</v>
      </c>
      <c r="E4644" t="s">
        <v>24</v>
      </c>
      <c r="F4644" t="s">
        <v>105</v>
      </c>
      <c r="G4644">
        <v>3323.09</v>
      </c>
      <c r="H4644" s="1">
        <v>43349</v>
      </c>
      <c r="I4644" t="s">
        <v>19</v>
      </c>
      <c r="J4644">
        <v>25</v>
      </c>
      <c r="K4644" t="s">
        <v>25</v>
      </c>
      <c r="L4644" t="s">
        <v>26</v>
      </c>
      <c r="M4644" t="s">
        <v>5115</v>
      </c>
      <c r="N4644">
        <v>386.02</v>
      </c>
      <c r="O4644" t="s">
        <v>23</v>
      </c>
    </row>
    <row r="4645" spans="1:15" hidden="1" x14ac:dyDescent="0.25">
      <c r="A4645" t="s">
        <v>14</v>
      </c>
      <c r="B4645">
        <v>1</v>
      </c>
      <c r="C4645" t="s">
        <v>33</v>
      </c>
      <c r="D4645">
        <f t="shared" si="72"/>
        <v>10</v>
      </c>
      <c r="E4645" t="s">
        <v>24</v>
      </c>
      <c r="F4645" t="s">
        <v>35</v>
      </c>
      <c r="G4645">
        <v>3552.23</v>
      </c>
      <c r="H4645" s="1">
        <v>43349</v>
      </c>
      <c r="I4645" t="s">
        <v>19</v>
      </c>
      <c r="J4645">
        <v>40</v>
      </c>
      <c r="K4645" t="s">
        <v>935</v>
      </c>
      <c r="L4645" t="s">
        <v>21</v>
      </c>
      <c r="M4645" t="s">
        <v>5116</v>
      </c>
      <c r="N4645">
        <v>10.5</v>
      </c>
      <c r="O4645" t="s">
        <v>23</v>
      </c>
    </row>
    <row r="4646" spans="1:15" hidden="1" x14ac:dyDescent="0.25">
      <c r="A4646" t="s">
        <v>40</v>
      </c>
      <c r="C4646" t="s">
        <v>224</v>
      </c>
      <c r="D4646">
        <f t="shared" si="72"/>
        <v>10</v>
      </c>
      <c r="E4646" t="s">
        <v>43</v>
      </c>
      <c r="F4646" t="s">
        <v>78</v>
      </c>
      <c r="G4646">
        <v>2836.39</v>
      </c>
      <c r="H4646" s="1">
        <v>43349</v>
      </c>
      <c r="I4646" t="s">
        <v>31</v>
      </c>
      <c r="J4646">
        <v>24</v>
      </c>
      <c r="M4646" t="s">
        <v>5117</v>
      </c>
      <c r="N4646">
        <v>41</v>
      </c>
      <c r="O4646" t="s">
        <v>23</v>
      </c>
    </row>
    <row r="4647" spans="1:15" x14ac:dyDescent="0.25">
      <c r="A4647" t="s">
        <v>40</v>
      </c>
      <c r="C4647" t="s">
        <v>378</v>
      </c>
      <c r="D4647">
        <f t="shared" si="72"/>
        <v>10</v>
      </c>
      <c r="E4647" t="s">
        <v>202</v>
      </c>
      <c r="F4647" t="s">
        <v>380</v>
      </c>
      <c r="G4647">
        <v>4406.95</v>
      </c>
      <c r="H4647" s="1">
        <v>43349</v>
      </c>
      <c r="I4647" t="s">
        <v>19</v>
      </c>
      <c r="J4647">
        <v>41</v>
      </c>
      <c r="M4647" t="s">
        <v>5117</v>
      </c>
      <c r="N4647">
        <v>2101.5100000000002</v>
      </c>
      <c r="O4647" t="s">
        <v>204</v>
      </c>
    </row>
    <row r="4648" spans="1:15" x14ac:dyDescent="0.25">
      <c r="A4648" t="s">
        <v>40</v>
      </c>
      <c r="C4648" t="s">
        <v>85</v>
      </c>
      <c r="D4648">
        <f t="shared" si="72"/>
        <v>10</v>
      </c>
      <c r="E4648" t="s">
        <v>202</v>
      </c>
      <c r="F4648" t="s">
        <v>87</v>
      </c>
      <c r="G4648">
        <v>6759.8</v>
      </c>
      <c r="H4648" s="1">
        <v>43349</v>
      </c>
      <c r="I4648" t="s">
        <v>19</v>
      </c>
      <c r="J4648">
        <v>26</v>
      </c>
      <c r="M4648" t="s">
        <v>5117</v>
      </c>
      <c r="N4648">
        <v>920.71</v>
      </c>
      <c r="O4648" t="s">
        <v>204</v>
      </c>
    </row>
    <row r="4649" spans="1:15" hidden="1" x14ac:dyDescent="0.25">
      <c r="A4649" t="s">
        <v>40</v>
      </c>
      <c r="C4649" t="s">
        <v>41</v>
      </c>
      <c r="D4649">
        <f t="shared" si="72"/>
        <v>10</v>
      </c>
      <c r="E4649" t="s">
        <v>62</v>
      </c>
      <c r="F4649" t="s">
        <v>44</v>
      </c>
      <c r="G4649">
        <v>3748.87</v>
      </c>
      <c r="H4649" s="1">
        <v>43349</v>
      </c>
      <c r="I4649" t="s">
        <v>31</v>
      </c>
      <c r="J4649">
        <v>20</v>
      </c>
      <c r="M4649" t="s">
        <v>5117</v>
      </c>
      <c r="N4649">
        <v>24</v>
      </c>
      <c r="O4649" t="s">
        <v>23</v>
      </c>
    </row>
    <row r="4650" spans="1:15" x14ac:dyDescent="0.25">
      <c r="A4650" t="s">
        <v>40</v>
      </c>
      <c r="C4650" t="s">
        <v>445</v>
      </c>
      <c r="D4650">
        <f t="shared" si="72"/>
        <v>10</v>
      </c>
      <c r="E4650" t="s">
        <v>202</v>
      </c>
      <c r="F4650" t="s">
        <v>447</v>
      </c>
      <c r="G4650">
        <v>10642.9</v>
      </c>
      <c r="H4650" s="1">
        <v>43349</v>
      </c>
      <c r="I4650" t="s">
        <v>19</v>
      </c>
      <c r="J4650">
        <v>19</v>
      </c>
      <c r="M4650" t="s">
        <v>5117</v>
      </c>
      <c r="N4650">
        <v>3676.94</v>
      </c>
      <c r="O4650" t="s">
        <v>204</v>
      </c>
    </row>
    <row r="4651" spans="1:15" hidden="1" x14ac:dyDescent="0.25">
      <c r="A4651" t="s">
        <v>40</v>
      </c>
      <c r="C4651" t="s">
        <v>88</v>
      </c>
      <c r="D4651">
        <f t="shared" si="72"/>
        <v>10</v>
      </c>
      <c r="E4651" t="s">
        <v>43</v>
      </c>
      <c r="F4651" t="s">
        <v>90</v>
      </c>
      <c r="G4651">
        <v>4895.24</v>
      </c>
      <c r="H4651" s="1">
        <v>43349</v>
      </c>
      <c r="I4651" t="s">
        <v>19</v>
      </c>
      <c r="J4651">
        <v>47</v>
      </c>
      <c r="M4651" t="s">
        <v>5117</v>
      </c>
      <c r="N4651">
        <v>46</v>
      </c>
      <c r="O4651" t="s">
        <v>23</v>
      </c>
    </row>
    <row r="4652" spans="1:15" hidden="1" x14ac:dyDescent="0.25">
      <c r="A4652" t="s">
        <v>14</v>
      </c>
      <c r="B4652">
        <v>1</v>
      </c>
      <c r="C4652" t="s">
        <v>345</v>
      </c>
      <c r="D4652">
        <f t="shared" si="72"/>
        <v>8</v>
      </c>
      <c r="E4652" t="s">
        <v>24</v>
      </c>
      <c r="F4652" t="s">
        <v>218</v>
      </c>
      <c r="G4652">
        <v>8566.3799999999992</v>
      </c>
      <c r="H4652" s="1">
        <v>43349</v>
      </c>
      <c r="I4652" t="s">
        <v>31</v>
      </c>
      <c r="J4652">
        <v>35</v>
      </c>
      <c r="K4652" t="s">
        <v>4928</v>
      </c>
      <c r="L4652" t="s">
        <v>142</v>
      </c>
      <c r="M4652" t="s">
        <v>5118</v>
      </c>
      <c r="N4652">
        <v>15.71</v>
      </c>
      <c r="O4652" t="s">
        <v>23</v>
      </c>
    </row>
    <row r="4653" spans="1:15" hidden="1" x14ac:dyDescent="0.25">
      <c r="A4653" t="s">
        <v>14</v>
      </c>
      <c r="B4653">
        <v>1</v>
      </c>
      <c r="C4653" t="s">
        <v>138</v>
      </c>
      <c r="D4653">
        <f t="shared" si="72"/>
        <v>10</v>
      </c>
      <c r="E4653" t="s">
        <v>24</v>
      </c>
      <c r="F4653" t="s">
        <v>140</v>
      </c>
      <c r="G4653">
        <v>20487.75</v>
      </c>
      <c r="H4653" s="1">
        <v>43349</v>
      </c>
      <c r="I4653" t="s">
        <v>19</v>
      </c>
      <c r="J4653">
        <v>34</v>
      </c>
      <c r="K4653" t="s">
        <v>5119</v>
      </c>
      <c r="L4653" t="s">
        <v>58</v>
      </c>
      <c r="M4653" t="s">
        <v>5120</v>
      </c>
      <c r="N4653">
        <v>29.31</v>
      </c>
      <c r="O4653" t="s">
        <v>23</v>
      </c>
    </row>
    <row r="4654" spans="1:15" hidden="1" x14ac:dyDescent="0.25">
      <c r="A4654" t="s">
        <v>14</v>
      </c>
      <c r="B4654">
        <v>1</v>
      </c>
      <c r="C4654" t="s">
        <v>623</v>
      </c>
      <c r="D4654">
        <f t="shared" si="72"/>
        <v>10</v>
      </c>
      <c r="E4654" t="s">
        <v>17</v>
      </c>
      <c r="F4654" t="s">
        <v>625</v>
      </c>
      <c r="G4654">
        <v>10000.58</v>
      </c>
      <c r="H4654" s="1">
        <v>43349</v>
      </c>
      <c r="I4654" t="s">
        <v>31</v>
      </c>
      <c r="J4654">
        <v>38</v>
      </c>
      <c r="K4654" t="s">
        <v>300</v>
      </c>
      <c r="L4654" t="s">
        <v>50</v>
      </c>
      <c r="M4654" t="s">
        <v>5121</v>
      </c>
      <c r="N4654">
        <v>51.85</v>
      </c>
      <c r="O4654" t="s">
        <v>23</v>
      </c>
    </row>
    <row r="4655" spans="1:15" hidden="1" x14ac:dyDescent="0.25">
      <c r="A4655" t="s">
        <v>14</v>
      </c>
      <c r="B4655">
        <v>1</v>
      </c>
      <c r="C4655" t="s">
        <v>73</v>
      </c>
      <c r="D4655">
        <f t="shared" si="72"/>
        <v>10</v>
      </c>
      <c r="E4655" t="s">
        <v>17</v>
      </c>
      <c r="F4655" t="s">
        <v>75</v>
      </c>
      <c r="G4655">
        <v>10523.09</v>
      </c>
      <c r="H4655" s="1">
        <v>43349</v>
      </c>
      <c r="I4655" t="s">
        <v>31</v>
      </c>
      <c r="J4655">
        <v>43</v>
      </c>
      <c r="K4655" t="s">
        <v>1131</v>
      </c>
      <c r="L4655" t="s">
        <v>50</v>
      </c>
      <c r="M4655" t="s">
        <v>5122</v>
      </c>
      <c r="N4655">
        <v>23.2</v>
      </c>
      <c r="O4655" t="s">
        <v>23</v>
      </c>
    </row>
    <row r="4656" spans="1:15" hidden="1" x14ac:dyDescent="0.25">
      <c r="A4656" t="s">
        <v>14</v>
      </c>
      <c r="B4656">
        <v>1</v>
      </c>
      <c r="C4656" t="s">
        <v>639</v>
      </c>
      <c r="D4656">
        <f t="shared" si="72"/>
        <v>10</v>
      </c>
      <c r="E4656" t="s">
        <v>24</v>
      </c>
      <c r="F4656" t="s">
        <v>641</v>
      </c>
      <c r="G4656">
        <v>10164.14</v>
      </c>
      <c r="H4656" s="1">
        <v>43349</v>
      </c>
      <c r="I4656" t="s">
        <v>31</v>
      </c>
      <c r="J4656">
        <v>35</v>
      </c>
      <c r="K4656" t="s">
        <v>1971</v>
      </c>
      <c r="L4656" t="s">
        <v>50</v>
      </c>
      <c r="M4656" t="s">
        <v>5123</v>
      </c>
      <c r="N4656">
        <v>6.4</v>
      </c>
      <c r="O4656" t="s">
        <v>23</v>
      </c>
    </row>
    <row r="4657" spans="1:15" hidden="1" x14ac:dyDescent="0.25">
      <c r="A4657" t="s">
        <v>14</v>
      </c>
      <c r="B4657">
        <v>0</v>
      </c>
      <c r="C4657" t="s">
        <v>76</v>
      </c>
      <c r="D4657">
        <f t="shared" si="72"/>
        <v>10</v>
      </c>
      <c r="E4657" t="s">
        <v>24</v>
      </c>
      <c r="F4657" t="s">
        <v>78</v>
      </c>
      <c r="G4657">
        <v>3005.57</v>
      </c>
      <c r="H4657" s="1">
        <v>43349</v>
      </c>
      <c r="I4657" t="s">
        <v>31</v>
      </c>
      <c r="J4657">
        <v>30</v>
      </c>
      <c r="K4657" t="s">
        <v>1566</v>
      </c>
      <c r="L4657" t="s">
        <v>21</v>
      </c>
      <c r="M4657" t="s">
        <v>5124</v>
      </c>
      <c r="N4657">
        <v>86.49</v>
      </c>
      <c r="O4657" t="s">
        <v>23</v>
      </c>
    </row>
    <row r="4658" spans="1:15" hidden="1" x14ac:dyDescent="0.25">
      <c r="A4658" t="s">
        <v>14</v>
      </c>
      <c r="B4658">
        <v>1</v>
      </c>
      <c r="C4658" t="s">
        <v>76</v>
      </c>
      <c r="D4658">
        <f t="shared" si="72"/>
        <v>10</v>
      </c>
      <c r="E4658" t="s">
        <v>17</v>
      </c>
      <c r="F4658" t="s">
        <v>78</v>
      </c>
      <c r="G4658">
        <v>2997.73</v>
      </c>
      <c r="H4658" s="1">
        <v>43349</v>
      </c>
      <c r="I4658" t="s">
        <v>31</v>
      </c>
      <c r="J4658">
        <v>30</v>
      </c>
      <c r="K4658" t="s">
        <v>1557</v>
      </c>
      <c r="L4658" t="s">
        <v>21</v>
      </c>
      <c r="M4658" t="s">
        <v>5125</v>
      </c>
      <c r="N4658">
        <v>7.84</v>
      </c>
      <c r="O4658" t="s">
        <v>23</v>
      </c>
    </row>
    <row r="4659" spans="1:15" hidden="1" x14ac:dyDescent="0.25">
      <c r="A4659" t="s">
        <v>40</v>
      </c>
      <c r="C4659" t="s">
        <v>69</v>
      </c>
      <c r="D4659">
        <f t="shared" si="72"/>
        <v>9</v>
      </c>
      <c r="E4659" t="s">
        <v>43</v>
      </c>
      <c r="F4659" t="s">
        <v>71</v>
      </c>
      <c r="G4659">
        <v>11987.28</v>
      </c>
      <c r="H4659" s="1">
        <v>43349</v>
      </c>
      <c r="I4659" t="s">
        <v>31</v>
      </c>
      <c r="J4659">
        <v>23</v>
      </c>
      <c r="M4659" t="s">
        <v>5126</v>
      </c>
      <c r="N4659">
        <v>101</v>
      </c>
      <c r="O4659" t="s">
        <v>23</v>
      </c>
    </row>
    <row r="4660" spans="1:15" x14ac:dyDescent="0.25">
      <c r="A4660" t="s">
        <v>40</v>
      </c>
      <c r="C4660" t="s">
        <v>170</v>
      </c>
      <c r="D4660">
        <f t="shared" si="72"/>
        <v>9</v>
      </c>
      <c r="E4660" t="s">
        <v>202</v>
      </c>
      <c r="F4660" t="s">
        <v>172</v>
      </c>
      <c r="G4660">
        <v>53918.22</v>
      </c>
      <c r="H4660" s="1">
        <v>43349</v>
      </c>
      <c r="I4660" t="s">
        <v>31</v>
      </c>
      <c r="J4660">
        <v>78</v>
      </c>
      <c r="M4660" t="s">
        <v>5126</v>
      </c>
      <c r="N4660">
        <v>782.42</v>
      </c>
      <c r="O4660" t="s">
        <v>204</v>
      </c>
    </row>
    <row r="4661" spans="1:15" x14ac:dyDescent="0.25">
      <c r="A4661" t="s">
        <v>40</v>
      </c>
      <c r="C4661" t="s">
        <v>297</v>
      </c>
      <c r="D4661">
        <f t="shared" si="72"/>
        <v>10</v>
      </c>
      <c r="E4661" t="s">
        <v>202</v>
      </c>
      <c r="F4661" t="s">
        <v>299</v>
      </c>
      <c r="G4661">
        <v>7878.7</v>
      </c>
      <c r="H4661" s="1">
        <v>43349</v>
      </c>
      <c r="I4661" t="s">
        <v>31</v>
      </c>
      <c r="J4661">
        <v>44</v>
      </c>
      <c r="M4661" t="s">
        <v>5126</v>
      </c>
      <c r="N4661">
        <v>2887.34</v>
      </c>
      <c r="O4661" t="s">
        <v>204</v>
      </c>
    </row>
    <row r="4662" spans="1:15" hidden="1" x14ac:dyDescent="0.25">
      <c r="A4662" t="s">
        <v>40</v>
      </c>
      <c r="C4662" t="s">
        <v>235</v>
      </c>
      <c r="D4662">
        <f t="shared" si="72"/>
        <v>10</v>
      </c>
      <c r="E4662" t="s">
        <v>372</v>
      </c>
      <c r="F4662" t="s">
        <v>237</v>
      </c>
      <c r="G4662">
        <v>196607.18</v>
      </c>
      <c r="H4662" s="1">
        <v>43349</v>
      </c>
      <c r="I4662" t="s">
        <v>19</v>
      </c>
      <c r="J4662">
        <v>40</v>
      </c>
      <c r="M4662" t="s">
        <v>5126</v>
      </c>
      <c r="N4662">
        <v>41</v>
      </c>
      <c r="O4662" t="s">
        <v>23</v>
      </c>
    </row>
    <row r="4663" spans="1:15" hidden="1" x14ac:dyDescent="0.25">
      <c r="A4663" t="s">
        <v>40</v>
      </c>
      <c r="C4663" t="s">
        <v>113</v>
      </c>
      <c r="D4663">
        <f t="shared" si="72"/>
        <v>9</v>
      </c>
      <c r="E4663" t="s">
        <v>43</v>
      </c>
      <c r="F4663" t="s">
        <v>100</v>
      </c>
      <c r="G4663">
        <v>4621.3999999999996</v>
      </c>
      <c r="H4663" s="1">
        <v>43349</v>
      </c>
      <c r="I4663" t="s">
        <v>31</v>
      </c>
      <c r="J4663">
        <v>21</v>
      </c>
      <c r="M4663" t="s">
        <v>5126</v>
      </c>
      <c r="N4663">
        <v>35</v>
      </c>
      <c r="O4663" t="s">
        <v>23</v>
      </c>
    </row>
    <row r="4664" spans="1:15" hidden="1" x14ac:dyDescent="0.25">
      <c r="A4664" t="s">
        <v>14</v>
      </c>
      <c r="B4664">
        <v>0</v>
      </c>
      <c r="C4664" t="s">
        <v>88</v>
      </c>
      <c r="D4664">
        <f t="shared" si="72"/>
        <v>10</v>
      </c>
      <c r="E4664" t="s">
        <v>17</v>
      </c>
      <c r="F4664" t="s">
        <v>90</v>
      </c>
      <c r="G4664">
        <v>4862.62</v>
      </c>
      <c r="H4664" s="1">
        <v>43349</v>
      </c>
      <c r="I4664" t="s">
        <v>19</v>
      </c>
      <c r="J4664">
        <v>47</v>
      </c>
      <c r="K4664" t="s">
        <v>5127</v>
      </c>
      <c r="L4664" t="s">
        <v>58</v>
      </c>
      <c r="M4664" t="s">
        <v>5128</v>
      </c>
      <c r="N4664">
        <v>32.619999999999997</v>
      </c>
      <c r="O4664" t="s">
        <v>23</v>
      </c>
    </row>
    <row r="4665" spans="1:15" hidden="1" x14ac:dyDescent="0.25">
      <c r="A4665" t="s">
        <v>14</v>
      </c>
      <c r="B4665">
        <v>1</v>
      </c>
      <c r="C4665" t="s">
        <v>235</v>
      </c>
      <c r="D4665">
        <f t="shared" si="72"/>
        <v>10</v>
      </c>
      <c r="E4665" t="s">
        <v>24</v>
      </c>
      <c r="F4665" t="s">
        <v>237</v>
      </c>
      <c r="G4665">
        <v>196648.18</v>
      </c>
      <c r="H4665" s="1">
        <v>43349</v>
      </c>
      <c r="I4665" t="s">
        <v>19</v>
      </c>
      <c r="J4665">
        <v>40</v>
      </c>
      <c r="K4665" t="s">
        <v>745</v>
      </c>
      <c r="L4665" t="s">
        <v>50</v>
      </c>
      <c r="M4665" t="s">
        <v>5129</v>
      </c>
      <c r="N4665">
        <v>29.94</v>
      </c>
      <c r="O4665" t="s">
        <v>23</v>
      </c>
    </row>
    <row r="4666" spans="1:15" hidden="1" x14ac:dyDescent="0.25">
      <c r="A4666" t="s">
        <v>14</v>
      </c>
      <c r="B4666">
        <v>1</v>
      </c>
      <c r="C4666" t="s">
        <v>15</v>
      </c>
      <c r="D4666">
        <f t="shared" si="72"/>
        <v>10</v>
      </c>
      <c r="E4666" t="s">
        <v>17</v>
      </c>
      <c r="F4666" t="s">
        <v>18</v>
      </c>
      <c r="G4666">
        <v>2040.22</v>
      </c>
      <c r="H4666" s="1">
        <v>43349</v>
      </c>
      <c r="I4666" t="s">
        <v>19</v>
      </c>
      <c r="J4666">
        <v>26</v>
      </c>
      <c r="K4666" t="s">
        <v>477</v>
      </c>
      <c r="L4666" t="s">
        <v>58</v>
      </c>
      <c r="M4666" t="s">
        <v>5130</v>
      </c>
      <c r="N4666">
        <v>23.81</v>
      </c>
      <c r="O4666" t="s">
        <v>23</v>
      </c>
    </row>
    <row r="4667" spans="1:15" hidden="1" x14ac:dyDescent="0.25">
      <c r="A4667" t="s">
        <v>40</v>
      </c>
      <c r="C4667" t="s">
        <v>532</v>
      </c>
      <c r="D4667">
        <f t="shared" si="72"/>
        <v>10</v>
      </c>
      <c r="E4667" t="s">
        <v>43</v>
      </c>
      <c r="F4667" t="s">
        <v>534</v>
      </c>
      <c r="G4667">
        <v>5212.91</v>
      </c>
      <c r="H4667" s="1">
        <v>43349</v>
      </c>
      <c r="I4667" t="s">
        <v>31</v>
      </c>
      <c r="J4667">
        <v>20</v>
      </c>
      <c r="M4667" t="s">
        <v>5131</v>
      </c>
      <c r="N4667">
        <v>15</v>
      </c>
      <c r="O4667" t="s">
        <v>23</v>
      </c>
    </row>
    <row r="4668" spans="1:15" x14ac:dyDescent="0.25">
      <c r="A4668" t="s">
        <v>40</v>
      </c>
      <c r="C4668" t="s">
        <v>184</v>
      </c>
      <c r="D4668">
        <f t="shared" si="72"/>
        <v>10</v>
      </c>
      <c r="E4668" t="s">
        <v>202</v>
      </c>
      <c r="F4668" t="s">
        <v>186</v>
      </c>
      <c r="G4668">
        <v>4469.6499999999996</v>
      </c>
      <c r="H4668" s="1">
        <v>43349</v>
      </c>
      <c r="I4668" t="s">
        <v>31</v>
      </c>
      <c r="J4668">
        <v>42</v>
      </c>
      <c r="M4668" t="s">
        <v>5131</v>
      </c>
      <c r="N4668">
        <v>1681.58</v>
      </c>
      <c r="O4668" t="s">
        <v>204</v>
      </c>
    </row>
    <row r="4669" spans="1:15" hidden="1" x14ac:dyDescent="0.25">
      <c r="A4669" t="s">
        <v>14</v>
      </c>
      <c r="B4669">
        <v>1</v>
      </c>
      <c r="C4669" t="s">
        <v>649</v>
      </c>
      <c r="D4669">
        <f t="shared" si="72"/>
        <v>10</v>
      </c>
      <c r="E4669" t="s">
        <v>17</v>
      </c>
      <c r="F4669" t="s">
        <v>651</v>
      </c>
      <c r="G4669">
        <v>7461.54</v>
      </c>
      <c r="H4669" s="1">
        <v>43349</v>
      </c>
      <c r="I4669" t="s">
        <v>19</v>
      </c>
      <c r="J4669">
        <v>25</v>
      </c>
      <c r="K4669" t="s">
        <v>1252</v>
      </c>
      <c r="L4669" t="s">
        <v>58</v>
      </c>
      <c r="M4669" t="s">
        <v>5132</v>
      </c>
      <c r="N4669">
        <v>145.53</v>
      </c>
      <c r="O4669" t="s">
        <v>23</v>
      </c>
    </row>
    <row r="4670" spans="1:15" hidden="1" x14ac:dyDescent="0.25">
      <c r="A4670" t="s">
        <v>14</v>
      </c>
      <c r="B4670">
        <v>1</v>
      </c>
      <c r="C4670" t="s">
        <v>33</v>
      </c>
      <c r="D4670">
        <f t="shared" si="72"/>
        <v>10</v>
      </c>
      <c r="E4670" t="s">
        <v>24</v>
      </c>
      <c r="F4670" t="s">
        <v>35</v>
      </c>
      <c r="G4670">
        <v>3538.87</v>
      </c>
      <c r="H4670" s="1">
        <v>43349</v>
      </c>
      <c r="I4670" t="s">
        <v>19</v>
      </c>
      <c r="J4670">
        <v>40</v>
      </c>
      <c r="K4670" t="s">
        <v>612</v>
      </c>
      <c r="L4670" t="s">
        <v>21</v>
      </c>
      <c r="M4670" t="s">
        <v>5133</v>
      </c>
      <c r="N4670">
        <v>13.36</v>
      </c>
      <c r="O4670" t="s">
        <v>23</v>
      </c>
    </row>
    <row r="4671" spans="1:15" hidden="1" x14ac:dyDescent="0.25">
      <c r="A4671" t="s">
        <v>14</v>
      </c>
      <c r="B4671">
        <v>1</v>
      </c>
      <c r="C4671" t="s">
        <v>98</v>
      </c>
      <c r="D4671">
        <f t="shared" si="72"/>
        <v>10</v>
      </c>
      <c r="E4671" t="s">
        <v>17</v>
      </c>
      <c r="F4671" t="s">
        <v>100</v>
      </c>
      <c r="G4671">
        <v>2789.11</v>
      </c>
      <c r="H4671" s="1">
        <v>43349</v>
      </c>
      <c r="I4671" t="s">
        <v>31</v>
      </c>
      <c r="J4671">
        <v>37</v>
      </c>
      <c r="K4671" t="s">
        <v>2193</v>
      </c>
      <c r="L4671" t="s">
        <v>21</v>
      </c>
      <c r="M4671" t="s">
        <v>5134</v>
      </c>
      <c r="N4671">
        <v>12.12</v>
      </c>
      <c r="O4671" t="s">
        <v>23</v>
      </c>
    </row>
    <row r="4672" spans="1:15" hidden="1" x14ac:dyDescent="0.25">
      <c r="A4672" t="s">
        <v>40</v>
      </c>
      <c r="C4672" t="s">
        <v>317</v>
      </c>
      <c r="D4672">
        <f t="shared" si="72"/>
        <v>10</v>
      </c>
      <c r="E4672" t="s">
        <v>43</v>
      </c>
      <c r="F4672" t="s">
        <v>319</v>
      </c>
      <c r="G4672">
        <v>10137.65</v>
      </c>
      <c r="H4672" s="1">
        <v>43349</v>
      </c>
      <c r="I4672" t="s">
        <v>31</v>
      </c>
      <c r="J4672">
        <v>39</v>
      </c>
      <c r="M4672" t="s">
        <v>5135</v>
      </c>
      <c r="N4672">
        <v>60</v>
      </c>
      <c r="O4672" t="s">
        <v>23</v>
      </c>
    </row>
    <row r="4673" spans="1:15" x14ac:dyDescent="0.25">
      <c r="A4673" t="s">
        <v>40</v>
      </c>
      <c r="C4673" t="s">
        <v>41</v>
      </c>
      <c r="D4673">
        <f t="shared" si="72"/>
        <v>10</v>
      </c>
      <c r="E4673" t="s">
        <v>202</v>
      </c>
      <c r="F4673" t="s">
        <v>44</v>
      </c>
      <c r="G4673">
        <v>6069.17</v>
      </c>
      <c r="H4673" s="1">
        <v>43349</v>
      </c>
      <c r="I4673" t="s">
        <v>31</v>
      </c>
      <c r="J4673">
        <v>20</v>
      </c>
      <c r="M4673" t="s">
        <v>5135</v>
      </c>
      <c r="N4673">
        <v>2320.3000000000002</v>
      </c>
      <c r="O4673" t="s">
        <v>204</v>
      </c>
    </row>
    <row r="4674" spans="1:15" x14ac:dyDescent="0.25">
      <c r="A4674" t="s">
        <v>40</v>
      </c>
      <c r="C4674" t="s">
        <v>630</v>
      </c>
      <c r="D4674">
        <f t="shared" si="72"/>
        <v>10</v>
      </c>
      <c r="E4674" t="s">
        <v>202</v>
      </c>
      <c r="F4674" t="s">
        <v>632</v>
      </c>
      <c r="G4674">
        <v>5332.13</v>
      </c>
      <c r="H4674" s="1">
        <v>43349</v>
      </c>
      <c r="I4674" t="s">
        <v>31</v>
      </c>
      <c r="J4674">
        <v>22</v>
      </c>
      <c r="M4674" t="s">
        <v>5135</v>
      </c>
      <c r="N4674">
        <v>1928.97</v>
      </c>
      <c r="O4674" t="s">
        <v>204</v>
      </c>
    </row>
    <row r="4675" spans="1:15" hidden="1" x14ac:dyDescent="0.25">
      <c r="A4675" t="s">
        <v>14</v>
      </c>
      <c r="B4675">
        <v>1</v>
      </c>
      <c r="C4675" t="s">
        <v>33</v>
      </c>
      <c r="D4675">
        <f t="shared" ref="D4675:D4738" si="73">LEN(C4675)-4</f>
        <v>10</v>
      </c>
      <c r="E4675" t="s">
        <v>24</v>
      </c>
      <c r="F4675" t="s">
        <v>35</v>
      </c>
      <c r="G4675">
        <v>3517.14</v>
      </c>
      <c r="H4675" s="1">
        <v>43349</v>
      </c>
      <c r="I4675" t="s">
        <v>19</v>
      </c>
      <c r="J4675">
        <v>40</v>
      </c>
      <c r="K4675" t="s">
        <v>480</v>
      </c>
      <c r="L4675" t="s">
        <v>26</v>
      </c>
      <c r="M4675" t="s">
        <v>5136</v>
      </c>
      <c r="N4675">
        <v>21.73</v>
      </c>
      <c r="O4675" t="s">
        <v>23</v>
      </c>
    </row>
    <row r="4676" spans="1:15" hidden="1" x14ac:dyDescent="0.25">
      <c r="A4676" t="s">
        <v>14</v>
      </c>
      <c r="B4676">
        <v>0</v>
      </c>
      <c r="C4676" t="s">
        <v>255</v>
      </c>
      <c r="D4676">
        <f t="shared" si="73"/>
        <v>9</v>
      </c>
      <c r="E4676" t="s">
        <v>17</v>
      </c>
      <c r="F4676" t="s">
        <v>257</v>
      </c>
      <c r="G4676">
        <v>7472.66</v>
      </c>
      <c r="H4676" s="1">
        <v>43349</v>
      </c>
      <c r="I4676" t="s">
        <v>19</v>
      </c>
      <c r="J4676">
        <v>34</v>
      </c>
      <c r="K4676" t="s">
        <v>3007</v>
      </c>
      <c r="L4676" t="s">
        <v>259</v>
      </c>
      <c r="M4676" t="s">
        <v>5137</v>
      </c>
      <c r="N4676">
        <v>18.61</v>
      </c>
      <c r="O4676" t="s">
        <v>23</v>
      </c>
    </row>
    <row r="4677" spans="1:15" hidden="1" x14ac:dyDescent="0.25">
      <c r="A4677" t="s">
        <v>14</v>
      </c>
      <c r="B4677">
        <v>1</v>
      </c>
      <c r="C4677" t="s">
        <v>232</v>
      </c>
      <c r="D4677">
        <f t="shared" si="73"/>
        <v>10</v>
      </c>
      <c r="E4677" t="s">
        <v>17</v>
      </c>
      <c r="F4677" t="s">
        <v>234</v>
      </c>
      <c r="G4677">
        <v>7184.89</v>
      </c>
      <c r="H4677" s="1">
        <v>43349</v>
      </c>
      <c r="I4677" t="s">
        <v>31</v>
      </c>
      <c r="J4677">
        <v>22</v>
      </c>
      <c r="K4677" t="s">
        <v>1075</v>
      </c>
      <c r="L4677" t="s">
        <v>26</v>
      </c>
      <c r="M4677" t="s">
        <v>5138</v>
      </c>
      <c r="N4677">
        <v>22.66</v>
      </c>
      <c r="O4677" t="s">
        <v>23</v>
      </c>
    </row>
    <row r="4678" spans="1:15" hidden="1" x14ac:dyDescent="0.25">
      <c r="A4678" t="s">
        <v>14</v>
      </c>
      <c r="B4678">
        <v>1</v>
      </c>
      <c r="C4678" t="s">
        <v>630</v>
      </c>
      <c r="D4678">
        <f t="shared" si="73"/>
        <v>10</v>
      </c>
      <c r="E4678" t="s">
        <v>24</v>
      </c>
      <c r="F4678" t="s">
        <v>632</v>
      </c>
      <c r="G4678">
        <v>3403.16</v>
      </c>
      <c r="H4678" s="1">
        <v>43349</v>
      </c>
      <c r="I4678" t="s">
        <v>31</v>
      </c>
      <c r="J4678">
        <v>22</v>
      </c>
      <c r="K4678" t="s">
        <v>1506</v>
      </c>
      <c r="L4678" t="s">
        <v>21</v>
      </c>
      <c r="M4678" t="s">
        <v>5139</v>
      </c>
      <c r="N4678">
        <v>12.56</v>
      </c>
      <c r="O4678" t="s">
        <v>23</v>
      </c>
    </row>
    <row r="4679" spans="1:15" hidden="1" x14ac:dyDescent="0.25">
      <c r="A4679" t="s">
        <v>14</v>
      </c>
      <c r="B4679">
        <v>1</v>
      </c>
      <c r="C4679" t="s">
        <v>327</v>
      </c>
      <c r="D4679">
        <f t="shared" si="73"/>
        <v>9</v>
      </c>
      <c r="E4679" t="s">
        <v>24</v>
      </c>
      <c r="F4679" t="s">
        <v>329</v>
      </c>
      <c r="G4679">
        <v>2836.86</v>
      </c>
      <c r="H4679" s="1">
        <v>43349</v>
      </c>
      <c r="I4679" t="s">
        <v>19</v>
      </c>
      <c r="J4679">
        <v>18</v>
      </c>
      <c r="K4679" t="s">
        <v>843</v>
      </c>
      <c r="L4679" t="s">
        <v>26</v>
      </c>
      <c r="M4679" t="s">
        <v>5140</v>
      </c>
      <c r="N4679">
        <v>9.32</v>
      </c>
      <c r="O4679" t="s">
        <v>23</v>
      </c>
    </row>
    <row r="4680" spans="1:15" hidden="1" x14ac:dyDescent="0.25">
      <c r="A4680" t="s">
        <v>14</v>
      </c>
      <c r="B4680">
        <v>1</v>
      </c>
      <c r="C4680" t="s">
        <v>69</v>
      </c>
      <c r="D4680">
        <f t="shared" si="73"/>
        <v>9</v>
      </c>
      <c r="E4680" t="s">
        <v>17</v>
      </c>
      <c r="F4680" t="s">
        <v>71</v>
      </c>
      <c r="G4680">
        <v>11976.41</v>
      </c>
      <c r="H4680" s="1">
        <v>43349</v>
      </c>
      <c r="I4680" t="s">
        <v>31</v>
      </c>
      <c r="J4680">
        <v>23</v>
      </c>
      <c r="K4680" t="s">
        <v>5141</v>
      </c>
      <c r="L4680" t="s">
        <v>26</v>
      </c>
      <c r="M4680" t="s">
        <v>5142</v>
      </c>
      <c r="N4680">
        <v>10.87</v>
      </c>
      <c r="O4680" t="s">
        <v>23</v>
      </c>
    </row>
    <row r="4681" spans="1:15" hidden="1" x14ac:dyDescent="0.25">
      <c r="A4681" t="s">
        <v>14</v>
      </c>
      <c r="B4681">
        <v>1</v>
      </c>
      <c r="C4681" t="s">
        <v>15</v>
      </c>
      <c r="D4681">
        <f t="shared" si="73"/>
        <v>10</v>
      </c>
      <c r="E4681" t="s">
        <v>24</v>
      </c>
      <c r="F4681" t="s">
        <v>18</v>
      </c>
      <c r="G4681">
        <v>2022.51</v>
      </c>
      <c r="H4681" s="1">
        <v>43349</v>
      </c>
      <c r="I4681" t="s">
        <v>19</v>
      </c>
      <c r="J4681">
        <v>26</v>
      </c>
      <c r="K4681" t="s">
        <v>3807</v>
      </c>
      <c r="L4681" t="s">
        <v>21</v>
      </c>
      <c r="M4681" t="s">
        <v>5143</v>
      </c>
      <c r="N4681">
        <v>17.71</v>
      </c>
      <c r="O4681" t="s">
        <v>23</v>
      </c>
    </row>
    <row r="4682" spans="1:15" x14ac:dyDescent="0.25">
      <c r="A4682" t="s">
        <v>40</v>
      </c>
      <c r="C4682" t="s">
        <v>402</v>
      </c>
      <c r="D4682">
        <f t="shared" si="73"/>
        <v>10</v>
      </c>
      <c r="E4682" t="s">
        <v>202</v>
      </c>
      <c r="F4682" t="s">
        <v>30</v>
      </c>
      <c r="G4682">
        <v>4725.5200000000004</v>
      </c>
      <c r="H4682" s="1">
        <v>43349</v>
      </c>
      <c r="I4682" t="s">
        <v>31</v>
      </c>
      <c r="J4682">
        <v>44</v>
      </c>
      <c r="M4682" t="s">
        <v>5144</v>
      </c>
      <c r="N4682">
        <v>596.33000000000004</v>
      </c>
      <c r="O4682" t="s">
        <v>204</v>
      </c>
    </row>
    <row r="4683" spans="1:15" hidden="1" x14ac:dyDescent="0.25">
      <c r="A4683" t="s">
        <v>40</v>
      </c>
      <c r="C4683" t="s">
        <v>33</v>
      </c>
      <c r="D4683">
        <f t="shared" si="73"/>
        <v>10</v>
      </c>
      <c r="E4683" t="s">
        <v>43</v>
      </c>
      <c r="F4683" t="s">
        <v>35</v>
      </c>
      <c r="G4683">
        <v>3484.14</v>
      </c>
      <c r="H4683" s="1">
        <v>43349</v>
      </c>
      <c r="I4683" t="s">
        <v>19</v>
      </c>
      <c r="J4683">
        <v>40</v>
      </c>
      <c r="M4683" t="s">
        <v>5144</v>
      </c>
      <c r="N4683">
        <v>33</v>
      </c>
      <c r="O4683" t="s">
        <v>23</v>
      </c>
    </row>
    <row r="4684" spans="1:15" hidden="1" x14ac:dyDescent="0.25">
      <c r="A4684" t="s">
        <v>40</v>
      </c>
      <c r="C4684" t="s">
        <v>103</v>
      </c>
      <c r="D4684">
        <f t="shared" si="73"/>
        <v>10</v>
      </c>
      <c r="E4684" t="s">
        <v>43</v>
      </c>
      <c r="F4684" t="s">
        <v>105</v>
      </c>
      <c r="G4684">
        <v>3141.65</v>
      </c>
      <c r="H4684" s="1">
        <v>43349</v>
      </c>
      <c r="I4684" t="s">
        <v>19</v>
      </c>
      <c r="J4684">
        <v>25</v>
      </c>
      <c r="M4684" t="s">
        <v>5144</v>
      </c>
      <c r="N4684">
        <v>160</v>
      </c>
      <c r="O4684" t="s">
        <v>23</v>
      </c>
    </row>
    <row r="4685" spans="1:15" hidden="1" x14ac:dyDescent="0.25">
      <c r="A4685" t="s">
        <v>14</v>
      </c>
      <c r="B4685">
        <v>1</v>
      </c>
      <c r="C4685" t="s">
        <v>103</v>
      </c>
      <c r="D4685">
        <f t="shared" si="73"/>
        <v>10</v>
      </c>
      <c r="E4685" t="s">
        <v>17</v>
      </c>
      <c r="F4685" t="s">
        <v>105</v>
      </c>
      <c r="G4685">
        <v>3301.65</v>
      </c>
      <c r="H4685" s="1">
        <v>43349</v>
      </c>
      <c r="I4685" t="s">
        <v>19</v>
      </c>
      <c r="J4685">
        <v>25</v>
      </c>
      <c r="K4685" t="s">
        <v>5145</v>
      </c>
      <c r="L4685" t="s">
        <v>58</v>
      </c>
      <c r="M4685" t="s">
        <v>5146</v>
      </c>
      <c r="N4685">
        <v>21.44</v>
      </c>
      <c r="O4685" t="s">
        <v>23</v>
      </c>
    </row>
    <row r="4686" spans="1:15" hidden="1" x14ac:dyDescent="0.25">
      <c r="A4686" t="s">
        <v>14</v>
      </c>
      <c r="B4686">
        <v>0</v>
      </c>
      <c r="C4686" t="s">
        <v>69</v>
      </c>
      <c r="D4686">
        <f t="shared" si="73"/>
        <v>9</v>
      </c>
      <c r="E4686" t="s">
        <v>17</v>
      </c>
      <c r="F4686" t="s">
        <v>71</v>
      </c>
      <c r="G4686">
        <v>11947.88</v>
      </c>
      <c r="H4686" s="1">
        <v>43349</v>
      </c>
      <c r="I4686" t="s">
        <v>31</v>
      </c>
      <c r="J4686">
        <v>23</v>
      </c>
      <c r="K4686" t="s">
        <v>25</v>
      </c>
      <c r="L4686" t="s">
        <v>26</v>
      </c>
      <c r="M4686" t="s">
        <v>5147</v>
      </c>
      <c r="N4686">
        <v>28.53</v>
      </c>
      <c r="O4686" t="s">
        <v>23</v>
      </c>
    </row>
    <row r="4687" spans="1:15" hidden="1" x14ac:dyDescent="0.25">
      <c r="A4687" t="s">
        <v>14</v>
      </c>
      <c r="B4687">
        <v>1</v>
      </c>
      <c r="C4687" t="s">
        <v>561</v>
      </c>
      <c r="D4687">
        <f t="shared" si="73"/>
        <v>10</v>
      </c>
      <c r="E4687" t="s">
        <v>24</v>
      </c>
      <c r="F4687" t="s">
        <v>44</v>
      </c>
      <c r="G4687">
        <v>7937.75</v>
      </c>
      <c r="H4687" s="1">
        <v>43349</v>
      </c>
      <c r="I4687" t="s">
        <v>31</v>
      </c>
      <c r="J4687">
        <v>26</v>
      </c>
      <c r="K4687" t="s">
        <v>1329</v>
      </c>
      <c r="L4687" t="s">
        <v>50</v>
      </c>
      <c r="M4687" t="s">
        <v>5148</v>
      </c>
      <c r="N4687">
        <v>22.33</v>
      </c>
      <c r="O4687" t="s">
        <v>23</v>
      </c>
    </row>
    <row r="4688" spans="1:15" hidden="1" x14ac:dyDescent="0.25">
      <c r="A4688" t="s">
        <v>14</v>
      </c>
      <c r="B4688">
        <v>1</v>
      </c>
      <c r="C4688" t="s">
        <v>15</v>
      </c>
      <c r="D4688">
        <f t="shared" si="73"/>
        <v>10</v>
      </c>
      <c r="E4688" t="s">
        <v>17</v>
      </c>
      <c r="F4688" t="s">
        <v>18</v>
      </c>
      <c r="G4688">
        <v>2014.61</v>
      </c>
      <c r="H4688" s="1">
        <v>43349</v>
      </c>
      <c r="I4688" t="s">
        <v>19</v>
      </c>
      <c r="J4688">
        <v>26</v>
      </c>
      <c r="K4688" t="s">
        <v>3674</v>
      </c>
      <c r="L4688" t="s">
        <v>21</v>
      </c>
      <c r="M4688" t="s">
        <v>5149</v>
      </c>
      <c r="N4688">
        <v>7.9</v>
      </c>
      <c r="O4688" t="s">
        <v>23</v>
      </c>
    </row>
    <row r="4689" spans="1:15" hidden="1" x14ac:dyDescent="0.25">
      <c r="A4689" t="s">
        <v>14</v>
      </c>
      <c r="B4689">
        <v>1</v>
      </c>
      <c r="C4689" t="s">
        <v>146</v>
      </c>
      <c r="D4689">
        <f t="shared" si="73"/>
        <v>10</v>
      </c>
      <c r="E4689" t="s">
        <v>24</v>
      </c>
      <c r="F4689" t="s">
        <v>148</v>
      </c>
      <c r="G4689">
        <v>16.670000000000002</v>
      </c>
      <c r="H4689" s="1">
        <v>43349</v>
      </c>
      <c r="I4689" t="s">
        <v>31</v>
      </c>
      <c r="J4689">
        <v>25</v>
      </c>
      <c r="K4689" t="s">
        <v>2278</v>
      </c>
      <c r="L4689" t="s">
        <v>26</v>
      </c>
      <c r="M4689" t="s">
        <v>5150</v>
      </c>
      <c r="N4689">
        <v>20.85</v>
      </c>
      <c r="O4689" t="s">
        <v>23</v>
      </c>
    </row>
    <row r="4690" spans="1:15" hidden="1" x14ac:dyDescent="0.25">
      <c r="A4690" t="s">
        <v>14</v>
      </c>
      <c r="B4690">
        <v>1</v>
      </c>
      <c r="C4690" t="s">
        <v>15</v>
      </c>
      <c r="D4690">
        <f t="shared" si="73"/>
        <v>10</v>
      </c>
      <c r="E4690" t="s">
        <v>24</v>
      </c>
      <c r="F4690" t="s">
        <v>18</v>
      </c>
      <c r="G4690">
        <v>1990.94</v>
      </c>
      <c r="H4690" s="1">
        <v>43349</v>
      </c>
      <c r="I4690" t="s">
        <v>19</v>
      </c>
      <c r="J4690">
        <v>26</v>
      </c>
      <c r="K4690" t="s">
        <v>25</v>
      </c>
      <c r="L4690" t="s">
        <v>26</v>
      </c>
      <c r="M4690" t="s">
        <v>5151</v>
      </c>
      <c r="N4690">
        <v>23.67</v>
      </c>
      <c r="O4690" t="s">
        <v>23</v>
      </c>
    </row>
    <row r="4691" spans="1:15" hidden="1" x14ac:dyDescent="0.25">
      <c r="A4691" t="s">
        <v>14</v>
      </c>
      <c r="B4691">
        <v>1</v>
      </c>
      <c r="C4691" t="s">
        <v>88</v>
      </c>
      <c r="D4691">
        <f t="shared" si="73"/>
        <v>10</v>
      </c>
      <c r="E4691" t="s">
        <v>17</v>
      </c>
      <c r="F4691" t="s">
        <v>90</v>
      </c>
      <c r="G4691">
        <v>4833.1000000000004</v>
      </c>
      <c r="H4691" s="1">
        <v>43349</v>
      </c>
      <c r="I4691" t="s">
        <v>19</v>
      </c>
      <c r="J4691">
        <v>47</v>
      </c>
      <c r="K4691" t="s">
        <v>57</v>
      </c>
      <c r="L4691" t="s">
        <v>58</v>
      </c>
      <c r="M4691" t="s">
        <v>5152</v>
      </c>
      <c r="N4691">
        <v>29.52</v>
      </c>
      <c r="O4691" t="s">
        <v>23</v>
      </c>
    </row>
    <row r="4692" spans="1:15" hidden="1" x14ac:dyDescent="0.25">
      <c r="A4692" t="s">
        <v>14</v>
      </c>
      <c r="B4692">
        <v>1</v>
      </c>
      <c r="C4692" t="s">
        <v>499</v>
      </c>
      <c r="D4692">
        <f t="shared" si="73"/>
        <v>9</v>
      </c>
      <c r="E4692" t="s">
        <v>24</v>
      </c>
      <c r="F4692" t="s">
        <v>501</v>
      </c>
      <c r="G4692">
        <v>2240.31</v>
      </c>
      <c r="H4692" s="1">
        <v>43349</v>
      </c>
      <c r="I4692" t="s">
        <v>19</v>
      </c>
      <c r="J4692">
        <v>64</v>
      </c>
      <c r="K4692" t="s">
        <v>3104</v>
      </c>
      <c r="L4692" t="s">
        <v>376</v>
      </c>
      <c r="M4692" t="s">
        <v>5153</v>
      </c>
      <c r="N4692">
        <v>17.350000000000001</v>
      </c>
      <c r="O4692" t="s">
        <v>23</v>
      </c>
    </row>
    <row r="4693" spans="1:15" hidden="1" x14ac:dyDescent="0.25">
      <c r="A4693" t="s">
        <v>14</v>
      </c>
      <c r="B4693">
        <v>0</v>
      </c>
      <c r="C4693" t="s">
        <v>566</v>
      </c>
      <c r="D4693">
        <f t="shared" si="73"/>
        <v>10</v>
      </c>
      <c r="E4693" t="s">
        <v>24</v>
      </c>
      <c r="F4693" t="s">
        <v>568</v>
      </c>
      <c r="G4693">
        <v>28015.119999999999</v>
      </c>
      <c r="H4693" s="1">
        <v>43349</v>
      </c>
      <c r="I4693" t="s">
        <v>19</v>
      </c>
      <c r="J4693">
        <v>50</v>
      </c>
      <c r="K4693" t="s">
        <v>5154</v>
      </c>
      <c r="L4693" t="s">
        <v>50</v>
      </c>
      <c r="M4693" t="s">
        <v>5155</v>
      </c>
      <c r="N4693">
        <v>46.35</v>
      </c>
      <c r="O4693" t="s">
        <v>23</v>
      </c>
    </row>
    <row r="4694" spans="1:15" x14ac:dyDescent="0.25">
      <c r="A4694" t="s">
        <v>40</v>
      </c>
      <c r="C4694" t="s">
        <v>365</v>
      </c>
      <c r="D4694">
        <f t="shared" si="73"/>
        <v>10</v>
      </c>
      <c r="E4694" t="s">
        <v>202</v>
      </c>
      <c r="F4694" t="s">
        <v>131</v>
      </c>
      <c r="G4694">
        <v>5064.59</v>
      </c>
      <c r="H4694" s="1">
        <v>43349</v>
      </c>
      <c r="I4694" t="s">
        <v>31</v>
      </c>
      <c r="J4694">
        <v>37</v>
      </c>
      <c r="M4694" t="s">
        <v>5156</v>
      </c>
      <c r="N4694">
        <v>916.75</v>
      </c>
      <c r="O4694" t="s">
        <v>204</v>
      </c>
    </row>
    <row r="4695" spans="1:15" hidden="1" x14ac:dyDescent="0.25">
      <c r="A4695" t="s">
        <v>14</v>
      </c>
      <c r="B4695">
        <v>1</v>
      </c>
      <c r="C4695" t="s">
        <v>76</v>
      </c>
      <c r="D4695">
        <f t="shared" si="73"/>
        <v>10</v>
      </c>
      <c r="E4695" t="s">
        <v>17</v>
      </c>
      <c r="F4695" t="s">
        <v>78</v>
      </c>
      <c r="G4695">
        <v>2989.12</v>
      </c>
      <c r="H4695" s="1">
        <v>43349</v>
      </c>
      <c r="I4695" t="s">
        <v>31</v>
      </c>
      <c r="J4695">
        <v>30</v>
      </c>
      <c r="K4695" t="s">
        <v>5157</v>
      </c>
      <c r="L4695" t="s">
        <v>26</v>
      </c>
      <c r="M4695" t="s">
        <v>5158</v>
      </c>
      <c r="N4695">
        <v>8.61</v>
      </c>
      <c r="O4695" t="s">
        <v>23</v>
      </c>
    </row>
    <row r="4696" spans="1:15" hidden="1" x14ac:dyDescent="0.25">
      <c r="A4696" t="s">
        <v>14</v>
      </c>
      <c r="B4696">
        <v>1</v>
      </c>
      <c r="C4696" t="s">
        <v>649</v>
      </c>
      <c r="D4696">
        <f t="shared" si="73"/>
        <v>10</v>
      </c>
      <c r="E4696" t="s">
        <v>17</v>
      </c>
      <c r="F4696" t="s">
        <v>651</v>
      </c>
      <c r="G4696">
        <v>7429.76</v>
      </c>
      <c r="H4696" s="1">
        <v>43349</v>
      </c>
      <c r="I4696" t="s">
        <v>19</v>
      </c>
      <c r="J4696">
        <v>25</v>
      </c>
      <c r="K4696" t="s">
        <v>866</v>
      </c>
      <c r="L4696" t="s">
        <v>21</v>
      </c>
      <c r="M4696" t="s">
        <v>5159</v>
      </c>
      <c r="N4696">
        <v>31.78</v>
      </c>
      <c r="O4696" t="s">
        <v>23</v>
      </c>
    </row>
    <row r="4697" spans="1:15" hidden="1" x14ac:dyDescent="0.25">
      <c r="A4697" t="s">
        <v>14</v>
      </c>
      <c r="B4697">
        <v>1</v>
      </c>
      <c r="C4697" t="s">
        <v>653</v>
      </c>
      <c r="D4697">
        <f t="shared" si="73"/>
        <v>10</v>
      </c>
      <c r="E4697" t="s">
        <v>24</v>
      </c>
      <c r="F4697" t="s">
        <v>655</v>
      </c>
      <c r="G4697">
        <v>3150.43</v>
      </c>
      <c r="H4697" s="1">
        <v>43349</v>
      </c>
      <c r="I4697" t="s">
        <v>19</v>
      </c>
      <c r="J4697">
        <v>26</v>
      </c>
      <c r="K4697" t="s">
        <v>5160</v>
      </c>
      <c r="L4697" t="s">
        <v>26</v>
      </c>
      <c r="M4697" t="s">
        <v>5161</v>
      </c>
      <c r="N4697">
        <v>53.37</v>
      </c>
      <c r="O4697" t="s">
        <v>23</v>
      </c>
    </row>
    <row r="4698" spans="1:15" hidden="1" x14ac:dyDescent="0.25">
      <c r="A4698" t="s">
        <v>40</v>
      </c>
      <c r="C4698" t="s">
        <v>297</v>
      </c>
      <c r="D4698">
        <f t="shared" si="73"/>
        <v>10</v>
      </c>
      <c r="E4698" t="s">
        <v>43</v>
      </c>
      <c r="F4698" t="s">
        <v>299</v>
      </c>
      <c r="G4698">
        <v>7863.7</v>
      </c>
      <c r="H4698" s="1">
        <v>43349</v>
      </c>
      <c r="I4698" t="s">
        <v>31</v>
      </c>
      <c r="J4698">
        <v>44</v>
      </c>
      <c r="M4698" t="s">
        <v>5162</v>
      </c>
      <c r="N4698">
        <v>15</v>
      </c>
      <c r="O4698" t="s">
        <v>23</v>
      </c>
    </row>
    <row r="4699" spans="1:15" x14ac:dyDescent="0.25">
      <c r="A4699" t="s">
        <v>40</v>
      </c>
      <c r="C4699" t="s">
        <v>427</v>
      </c>
      <c r="D4699">
        <f t="shared" si="73"/>
        <v>10</v>
      </c>
      <c r="E4699" t="s">
        <v>202</v>
      </c>
      <c r="F4699" t="s">
        <v>429</v>
      </c>
      <c r="G4699">
        <v>11970.46</v>
      </c>
      <c r="H4699" s="1">
        <v>43349</v>
      </c>
      <c r="I4699" t="s">
        <v>31</v>
      </c>
      <c r="J4699">
        <v>20</v>
      </c>
      <c r="M4699" t="s">
        <v>5162</v>
      </c>
      <c r="N4699">
        <v>3026.95</v>
      </c>
      <c r="O4699" t="s">
        <v>204</v>
      </c>
    </row>
    <row r="4700" spans="1:15" hidden="1" x14ac:dyDescent="0.25">
      <c r="A4700" t="s">
        <v>40</v>
      </c>
      <c r="C4700" t="s">
        <v>243</v>
      </c>
      <c r="D4700">
        <f t="shared" si="73"/>
        <v>10</v>
      </c>
      <c r="E4700" t="s">
        <v>43</v>
      </c>
      <c r="F4700" t="s">
        <v>245</v>
      </c>
      <c r="G4700">
        <v>35970.93</v>
      </c>
      <c r="H4700" s="1">
        <v>43349</v>
      </c>
      <c r="I4700" t="s">
        <v>31</v>
      </c>
      <c r="J4700">
        <v>28</v>
      </c>
      <c r="M4700" t="s">
        <v>5162</v>
      </c>
      <c r="N4700">
        <v>128</v>
      </c>
      <c r="O4700" t="s">
        <v>23</v>
      </c>
    </row>
    <row r="4701" spans="1:15" hidden="1" x14ac:dyDescent="0.25">
      <c r="A4701" t="s">
        <v>40</v>
      </c>
      <c r="C4701" t="s">
        <v>181</v>
      </c>
      <c r="D4701">
        <f t="shared" si="73"/>
        <v>10</v>
      </c>
      <c r="E4701" t="s">
        <v>43</v>
      </c>
      <c r="F4701" t="s">
        <v>183</v>
      </c>
      <c r="G4701">
        <v>4981.3100000000004</v>
      </c>
      <c r="H4701" s="1">
        <v>43349</v>
      </c>
      <c r="I4701" t="s">
        <v>31</v>
      </c>
      <c r="J4701">
        <v>27</v>
      </c>
      <c r="M4701" t="s">
        <v>5162</v>
      </c>
      <c r="N4701">
        <v>29</v>
      </c>
      <c r="O4701" t="s">
        <v>23</v>
      </c>
    </row>
    <row r="4702" spans="1:15" x14ac:dyDescent="0.25">
      <c r="A4702" t="s">
        <v>40</v>
      </c>
      <c r="C4702" t="s">
        <v>160</v>
      </c>
      <c r="D4702">
        <f t="shared" si="73"/>
        <v>9</v>
      </c>
      <c r="E4702" t="s">
        <v>202</v>
      </c>
      <c r="F4702" t="s">
        <v>162</v>
      </c>
      <c r="G4702">
        <v>3132.9</v>
      </c>
      <c r="H4702" s="1">
        <v>43349</v>
      </c>
      <c r="I4702" t="s">
        <v>19</v>
      </c>
      <c r="J4702">
        <v>18</v>
      </c>
      <c r="M4702" t="s">
        <v>5162</v>
      </c>
      <c r="N4702">
        <v>1537.68</v>
      </c>
      <c r="O4702" t="s">
        <v>204</v>
      </c>
    </row>
    <row r="4703" spans="1:15" x14ac:dyDescent="0.25">
      <c r="A4703" t="s">
        <v>40</v>
      </c>
      <c r="C4703" t="s">
        <v>573</v>
      </c>
      <c r="D4703">
        <f t="shared" si="73"/>
        <v>10</v>
      </c>
      <c r="E4703" t="s">
        <v>202</v>
      </c>
      <c r="F4703" t="s">
        <v>575</v>
      </c>
      <c r="G4703">
        <v>7997.88</v>
      </c>
      <c r="H4703" s="1">
        <v>43349</v>
      </c>
      <c r="I4703" t="s">
        <v>31</v>
      </c>
      <c r="J4703">
        <v>25</v>
      </c>
      <c r="M4703" t="s">
        <v>5162</v>
      </c>
      <c r="N4703">
        <v>2687.85</v>
      </c>
      <c r="O4703" t="s">
        <v>204</v>
      </c>
    </row>
    <row r="4704" spans="1:15" hidden="1" x14ac:dyDescent="0.25">
      <c r="A4704" t="s">
        <v>40</v>
      </c>
      <c r="C4704" t="s">
        <v>255</v>
      </c>
      <c r="D4704">
        <f t="shared" si="73"/>
        <v>9</v>
      </c>
      <c r="E4704" t="s">
        <v>43</v>
      </c>
      <c r="F4704" t="s">
        <v>257</v>
      </c>
      <c r="G4704">
        <v>7401.24</v>
      </c>
      <c r="H4704" s="1">
        <v>43349</v>
      </c>
      <c r="I4704" t="s">
        <v>19</v>
      </c>
      <c r="J4704">
        <v>34</v>
      </c>
      <c r="M4704" t="s">
        <v>5162</v>
      </c>
      <c r="N4704">
        <v>37</v>
      </c>
      <c r="O4704" t="s">
        <v>23</v>
      </c>
    </row>
    <row r="4705" spans="1:15" x14ac:dyDescent="0.25">
      <c r="A4705" t="s">
        <v>40</v>
      </c>
      <c r="C4705" t="s">
        <v>595</v>
      </c>
      <c r="D4705">
        <f t="shared" si="73"/>
        <v>8</v>
      </c>
      <c r="E4705" t="s">
        <v>202</v>
      </c>
      <c r="F4705" t="s">
        <v>93</v>
      </c>
      <c r="G4705">
        <v>3997.71</v>
      </c>
      <c r="H4705" s="1">
        <v>43349</v>
      </c>
      <c r="I4705" t="s">
        <v>19</v>
      </c>
      <c r="J4705">
        <v>35</v>
      </c>
      <c r="M4705" t="s">
        <v>5162</v>
      </c>
      <c r="N4705">
        <v>725.32</v>
      </c>
      <c r="O4705" t="s">
        <v>204</v>
      </c>
    </row>
    <row r="4706" spans="1:15" hidden="1" x14ac:dyDescent="0.25">
      <c r="A4706" t="s">
        <v>14</v>
      </c>
      <c r="B4706">
        <v>1</v>
      </c>
      <c r="C4706" t="s">
        <v>69</v>
      </c>
      <c r="D4706">
        <f t="shared" si="73"/>
        <v>9</v>
      </c>
      <c r="E4706" t="s">
        <v>17</v>
      </c>
      <c r="F4706" t="s">
        <v>71</v>
      </c>
      <c r="G4706">
        <v>11932.93</v>
      </c>
      <c r="H4706" s="1">
        <v>43349</v>
      </c>
      <c r="I4706" t="s">
        <v>31</v>
      </c>
      <c r="J4706">
        <v>23</v>
      </c>
      <c r="K4706" t="s">
        <v>1258</v>
      </c>
      <c r="L4706" t="s">
        <v>26</v>
      </c>
      <c r="M4706" t="s">
        <v>5163</v>
      </c>
      <c r="N4706">
        <v>14.95</v>
      </c>
      <c r="O4706" t="s">
        <v>23</v>
      </c>
    </row>
    <row r="4707" spans="1:15" hidden="1" x14ac:dyDescent="0.25">
      <c r="A4707" t="s">
        <v>14</v>
      </c>
      <c r="B4707">
        <v>1</v>
      </c>
      <c r="C4707" t="s">
        <v>224</v>
      </c>
      <c r="D4707">
        <f t="shared" si="73"/>
        <v>10</v>
      </c>
      <c r="E4707" t="s">
        <v>17</v>
      </c>
      <c r="F4707" t="s">
        <v>78</v>
      </c>
      <c r="G4707">
        <v>2817.67</v>
      </c>
      <c r="H4707" s="1">
        <v>43349</v>
      </c>
      <c r="I4707" t="s">
        <v>31</v>
      </c>
      <c r="J4707">
        <v>24</v>
      </c>
      <c r="K4707" t="s">
        <v>708</v>
      </c>
      <c r="L4707" t="s">
        <v>50</v>
      </c>
      <c r="M4707" t="s">
        <v>5164</v>
      </c>
      <c r="N4707">
        <v>18.72</v>
      </c>
      <c r="O4707" t="s">
        <v>23</v>
      </c>
    </row>
    <row r="4708" spans="1:15" hidden="1" x14ac:dyDescent="0.25">
      <c r="A4708" t="s">
        <v>14</v>
      </c>
      <c r="B4708">
        <v>0</v>
      </c>
      <c r="C4708" t="s">
        <v>98</v>
      </c>
      <c r="D4708">
        <f t="shared" si="73"/>
        <v>10</v>
      </c>
      <c r="E4708" t="s">
        <v>17</v>
      </c>
      <c r="F4708" t="s">
        <v>100</v>
      </c>
      <c r="G4708">
        <v>2780.72</v>
      </c>
      <c r="H4708" s="1">
        <v>43349</v>
      </c>
      <c r="I4708" t="s">
        <v>31</v>
      </c>
      <c r="J4708">
        <v>37</v>
      </c>
      <c r="K4708" t="s">
        <v>3180</v>
      </c>
      <c r="L4708" t="s">
        <v>21</v>
      </c>
      <c r="M4708" t="s">
        <v>5165</v>
      </c>
      <c r="N4708">
        <v>8.39</v>
      </c>
      <c r="O4708" t="s">
        <v>23</v>
      </c>
    </row>
    <row r="4709" spans="1:15" hidden="1" x14ac:dyDescent="0.25">
      <c r="A4709" t="s">
        <v>14</v>
      </c>
      <c r="B4709">
        <v>1</v>
      </c>
      <c r="C4709" t="s">
        <v>255</v>
      </c>
      <c r="D4709">
        <f t="shared" si="73"/>
        <v>9</v>
      </c>
      <c r="E4709" t="s">
        <v>24</v>
      </c>
      <c r="F4709" t="s">
        <v>257</v>
      </c>
      <c r="G4709">
        <v>7438.24</v>
      </c>
      <c r="H4709" s="1">
        <v>43349</v>
      </c>
      <c r="I4709" t="s">
        <v>19</v>
      </c>
      <c r="J4709">
        <v>34</v>
      </c>
      <c r="K4709" t="s">
        <v>2295</v>
      </c>
      <c r="L4709" t="s">
        <v>58</v>
      </c>
      <c r="M4709" t="s">
        <v>5166</v>
      </c>
      <c r="N4709">
        <v>34.42</v>
      </c>
      <c r="O4709" t="s">
        <v>23</v>
      </c>
    </row>
    <row r="4710" spans="1:15" hidden="1" x14ac:dyDescent="0.25">
      <c r="A4710" t="s">
        <v>14</v>
      </c>
      <c r="B4710">
        <v>1</v>
      </c>
      <c r="C4710" t="s">
        <v>345</v>
      </c>
      <c r="D4710">
        <f t="shared" si="73"/>
        <v>8</v>
      </c>
      <c r="E4710" t="s">
        <v>17</v>
      </c>
      <c r="F4710" t="s">
        <v>218</v>
      </c>
      <c r="G4710">
        <v>8539.67</v>
      </c>
      <c r="H4710" s="1">
        <v>43349</v>
      </c>
      <c r="I4710" t="s">
        <v>31</v>
      </c>
      <c r="J4710">
        <v>35</v>
      </c>
      <c r="K4710" t="s">
        <v>3533</v>
      </c>
      <c r="L4710" t="s">
        <v>58</v>
      </c>
      <c r="M4710" t="s">
        <v>5167</v>
      </c>
      <c r="N4710">
        <v>26.71</v>
      </c>
      <c r="O4710" t="s">
        <v>23</v>
      </c>
    </row>
    <row r="4711" spans="1:15" hidden="1" x14ac:dyDescent="0.25">
      <c r="A4711" t="s">
        <v>40</v>
      </c>
      <c r="C4711" t="s">
        <v>69</v>
      </c>
      <c r="D4711">
        <f t="shared" si="73"/>
        <v>9</v>
      </c>
      <c r="E4711" t="s">
        <v>43</v>
      </c>
      <c r="F4711" t="s">
        <v>71</v>
      </c>
      <c r="G4711">
        <v>11891.93</v>
      </c>
      <c r="H4711" s="1">
        <v>43349</v>
      </c>
      <c r="I4711" t="s">
        <v>31</v>
      </c>
      <c r="J4711">
        <v>23</v>
      </c>
      <c r="M4711" t="s">
        <v>5168</v>
      </c>
      <c r="N4711">
        <v>41</v>
      </c>
      <c r="O4711" t="s">
        <v>23</v>
      </c>
    </row>
    <row r="4712" spans="1:15" hidden="1" x14ac:dyDescent="0.25">
      <c r="A4712" t="s">
        <v>40</v>
      </c>
      <c r="C4712" t="s">
        <v>187</v>
      </c>
      <c r="D4712">
        <f t="shared" si="73"/>
        <v>10</v>
      </c>
      <c r="E4712" t="s">
        <v>43</v>
      </c>
      <c r="F4712" t="s">
        <v>189</v>
      </c>
      <c r="G4712">
        <v>4301.7700000000004</v>
      </c>
      <c r="H4712" s="1">
        <v>43349</v>
      </c>
      <c r="I4712" t="s">
        <v>31</v>
      </c>
      <c r="J4712">
        <v>38</v>
      </c>
      <c r="M4712" t="s">
        <v>5168</v>
      </c>
      <c r="N4712">
        <v>49</v>
      </c>
      <c r="O4712" t="s">
        <v>23</v>
      </c>
    </row>
    <row r="4713" spans="1:15" hidden="1" x14ac:dyDescent="0.25">
      <c r="A4713" t="s">
        <v>40</v>
      </c>
      <c r="C4713" t="s">
        <v>235</v>
      </c>
      <c r="D4713">
        <f t="shared" si="73"/>
        <v>10</v>
      </c>
      <c r="E4713" t="s">
        <v>43</v>
      </c>
      <c r="F4713" t="s">
        <v>237</v>
      </c>
      <c r="G4713">
        <v>196586.18</v>
      </c>
      <c r="H4713" s="1">
        <v>43349</v>
      </c>
      <c r="I4713" t="s">
        <v>19</v>
      </c>
      <c r="J4713">
        <v>40</v>
      </c>
      <c r="M4713" t="s">
        <v>5168</v>
      </c>
      <c r="N4713">
        <v>21</v>
      </c>
      <c r="O4713" t="s">
        <v>23</v>
      </c>
    </row>
    <row r="4714" spans="1:15" hidden="1" x14ac:dyDescent="0.25">
      <c r="A4714" t="s">
        <v>14</v>
      </c>
      <c r="B4714">
        <v>1</v>
      </c>
      <c r="C4714" t="s">
        <v>378</v>
      </c>
      <c r="D4714">
        <f t="shared" si="73"/>
        <v>10</v>
      </c>
      <c r="E4714" t="s">
        <v>17</v>
      </c>
      <c r="F4714" t="s">
        <v>380</v>
      </c>
      <c r="G4714">
        <v>4178.87</v>
      </c>
      <c r="H4714" s="1">
        <v>43349</v>
      </c>
      <c r="I4714" t="s">
        <v>19</v>
      </c>
      <c r="J4714">
        <v>41</v>
      </c>
      <c r="K4714" t="s">
        <v>52</v>
      </c>
      <c r="L4714" t="s">
        <v>50</v>
      </c>
      <c r="M4714" t="s">
        <v>5169</v>
      </c>
      <c r="N4714">
        <v>228.08</v>
      </c>
      <c r="O4714" t="s">
        <v>23</v>
      </c>
    </row>
    <row r="4715" spans="1:15" hidden="1" x14ac:dyDescent="0.25">
      <c r="A4715" t="s">
        <v>14</v>
      </c>
      <c r="B4715">
        <v>1</v>
      </c>
      <c r="C4715" t="s">
        <v>499</v>
      </c>
      <c r="D4715">
        <f t="shared" si="73"/>
        <v>9</v>
      </c>
      <c r="E4715" t="s">
        <v>17</v>
      </c>
      <c r="F4715" t="s">
        <v>501</v>
      </c>
      <c r="G4715">
        <v>1827.78</v>
      </c>
      <c r="H4715" s="1">
        <v>43349</v>
      </c>
      <c r="I4715" t="s">
        <v>19</v>
      </c>
      <c r="J4715">
        <v>64</v>
      </c>
      <c r="K4715" t="s">
        <v>463</v>
      </c>
      <c r="L4715" t="s">
        <v>142</v>
      </c>
      <c r="M4715" t="s">
        <v>5170</v>
      </c>
      <c r="N4715">
        <v>412.53</v>
      </c>
      <c r="O4715" t="s">
        <v>23</v>
      </c>
    </row>
    <row r="4716" spans="1:15" hidden="1" x14ac:dyDescent="0.25">
      <c r="A4716" t="s">
        <v>14</v>
      </c>
      <c r="B4716">
        <v>1</v>
      </c>
      <c r="C4716" t="s">
        <v>117</v>
      </c>
      <c r="D4716">
        <f t="shared" si="73"/>
        <v>9</v>
      </c>
      <c r="E4716" t="s">
        <v>17</v>
      </c>
      <c r="F4716" t="s">
        <v>119</v>
      </c>
      <c r="G4716">
        <v>6375.36</v>
      </c>
      <c r="H4716" s="1">
        <v>43349</v>
      </c>
      <c r="I4716" t="s">
        <v>19</v>
      </c>
      <c r="J4716">
        <v>39</v>
      </c>
      <c r="K4716" t="s">
        <v>4544</v>
      </c>
      <c r="L4716" t="s">
        <v>26</v>
      </c>
      <c r="M4716" t="s">
        <v>5171</v>
      </c>
      <c r="N4716">
        <v>12.64</v>
      </c>
      <c r="O4716" t="s">
        <v>23</v>
      </c>
    </row>
    <row r="4717" spans="1:15" hidden="1" x14ac:dyDescent="0.25">
      <c r="A4717" t="s">
        <v>40</v>
      </c>
      <c r="C4717" t="s">
        <v>28</v>
      </c>
      <c r="D4717">
        <f t="shared" si="73"/>
        <v>10</v>
      </c>
      <c r="E4717" t="s">
        <v>43</v>
      </c>
      <c r="F4717" t="s">
        <v>30</v>
      </c>
      <c r="G4717">
        <v>70.84</v>
      </c>
      <c r="H4717" s="1">
        <v>43349</v>
      </c>
      <c r="I4717" t="s">
        <v>31</v>
      </c>
      <c r="J4717">
        <v>38</v>
      </c>
      <c r="M4717" t="s">
        <v>5172</v>
      </c>
      <c r="N4717">
        <v>50</v>
      </c>
      <c r="O4717" t="s">
        <v>23</v>
      </c>
    </row>
    <row r="4718" spans="1:15" hidden="1" x14ac:dyDescent="0.25">
      <c r="A4718" t="s">
        <v>40</v>
      </c>
      <c r="C4718" t="s">
        <v>81</v>
      </c>
      <c r="D4718">
        <f t="shared" si="73"/>
        <v>10</v>
      </c>
      <c r="E4718" t="s">
        <v>43</v>
      </c>
      <c r="F4718" t="s">
        <v>83</v>
      </c>
      <c r="G4718">
        <v>261923.86</v>
      </c>
      <c r="H4718" s="1">
        <v>43349</v>
      </c>
      <c r="I4718" t="s">
        <v>31</v>
      </c>
      <c r="J4718">
        <v>46</v>
      </c>
      <c r="M4718" t="s">
        <v>5172</v>
      </c>
      <c r="N4718">
        <v>50</v>
      </c>
      <c r="O4718" t="s">
        <v>23</v>
      </c>
    </row>
    <row r="4719" spans="1:15" hidden="1" x14ac:dyDescent="0.25">
      <c r="A4719" t="s">
        <v>14</v>
      </c>
      <c r="B4719">
        <v>1</v>
      </c>
      <c r="C4719" t="s">
        <v>88</v>
      </c>
      <c r="D4719">
        <f t="shared" si="73"/>
        <v>10</v>
      </c>
      <c r="E4719" t="s">
        <v>17</v>
      </c>
      <c r="F4719" t="s">
        <v>90</v>
      </c>
      <c r="G4719">
        <v>4798.7</v>
      </c>
      <c r="H4719" s="1">
        <v>43349</v>
      </c>
      <c r="I4719" t="s">
        <v>19</v>
      </c>
      <c r="J4719">
        <v>47</v>
      </c>
      <c r="K4719" t="s">
        <v>4157</v>
      </c>
      <c r="L4719" t="s">
        <v>26</v>
      </c>
      <c r="M4719" t="s">
        <v>5173</v>
      </c>
      <c r="N4719">
        <v>34.4</v>
      </c>
      <c r="O4719" t="s">
        <v>23</v>
      </c>
    </row>
    <row r="4720" spans="1:15" hidden="1" x14ac:dyDescent="0.25">
      <c r="A4720" t="s">
        <v>14</v>
      </c>
      <c r="B4720">
        <v>1</v>
      </c>
      <c r="C4720" t="s">
        <v>98</v>
      </c>
      <c r="D4720">
        <f t="shared" si="73"/>
        <v>10</v>
      </c>
      <c r="E4720" t="s">
        <v>24</v>
      </c>
      <c r="F4720" t="s">
        <v>100</v>
      </c>
      <c r="G4720">
        <v>2770.34</v>
      </c>
      <c r="H4720" s="1">
        <v>43349</v>
      </c>
      <c r="I4720" t="s">
        <v>31</v>
      </c>
      <c r="J4720">
        <v>37</v>
      </c>
      <c r="K4720" t="s">
        <v>922</v>
      </c>
      <c r="L4720" t="s">
        <v>21</v>
      </c>
      <c r="M4720" t="s">
        <v>5174</v>
      </c>
      <c r="N4720">
        <v>10.38</v>
      </c>
      <c r="O4720" t="s">
        <v>23</v>
      </c>
    </row>
    <row r="4721" spans="1:15" hidden="1" x14ac:dyDescent="0.25">
      <c r="A4721" t="s">
        <v>14</v>
      </c>
      <c r="B4721">
        <v>1</v>
      </c>
      <c r="C4721" t="s">
        <v>129</v>
      </c>
      <c r="D4721">
        <f t="shared" si="73"/>
        <v>10</v>
      </c>
      <c r="E4721" t="s">
        <v>17</v>
      </c>
      <c r="F4721" t="s">
        <v>131</v>
      </c>
      <c r="G4721">
        <v>15213.96</v>
      </c>
      <c r="H4721" s="1">
        <v>43349</v>
      </c>
      <c r="I4721" t="s">
        <v>31</v>
      </c>
      <c r="J4721">
        <v>24</v>
      </c>
      <c r="K4721" t="s">
        <v>2171</v>
      </c>
      <c r="L4721" t="s">
        <v>21</v>
      </c>
      <c r="M4721" t="s">
        <v>5175</v>
      </c>
      <c r="N4721">
        <v>28.26</v>
      </c>
      <c r="O4721" t="s">
        <v>23</v>
      </c>
    </row>
    <row r="4722" spans="1:15" hidden="1" x14ac:dyDescent="0.25">
      <c r="A4722" t="s">
        <v>14</v>
      </c>
      <c r="B4722">
        <v>1</v>
      </c>
      <c r="C4722" t="s">
        <v>302</v>
      </c>
      <c r="D4722">
        <f t="shared" si="73"/>
        <v>10</v>
      </c>
      <c r="E4722" t="s">
        <v>24</v>
      </c>
      <c r="F4722" t="s">
        <v>304</v>
      </c>
      <c r="G4722">
        <v>8468.99</v>
      </c>
      <c r="H4722" s="1">
        <v>43349</v>
      </c>
      <c r="I4722" t="s">
        <v>31</v>
      </c>
      <c r="J4722">
        <v>21</v>
      </c>
      <c r="K4722" t="s">
        <v>1825</v>
      </c>
      <c r="L4722" t="s">
        <v>26</v>
      </c>
      <c r="M4722" t="s">
        <v>5176</v>
      </c>
      <c r="N4722">
        <v>2885.85</v>
      </c>
      <c r="O4722" t="s">
        <v>23</v>
      </c>
    </row>
    <row r="4723" spans="1:15" hidden="1" x14ac:dyDescent="0.25">
      <c r="A4723" t="s">
        <v>14</v>
      </c>
      <c r="B4723">
        <v>1</v>
      </c>
      <c r="C4723" t="s">
        <v>607</v>
      </c>
      <c r="D4723">
        <f t="shared" si="73"/>
        <v>10</v>
      </c>
      <c r="E4723" t="s">
        <v>17</v>
      </c>
      <c r="F4723" t="s">
        <v>609</v>
      </c>
      <c r="G4723">
        <v>17559.8</v>
      </c>
      <c r="H4723" s="1">
        <v>43349</v>
      </c>
      <c r="I4723" t="s">
        <v>19</v>
      </c>
      <c r="J4723">
        <v>46</v>
      </c>
      <c r="K4723" t="s">
        <v>1748</v>
      </c>
      <c r="L4723" t="s">
        <v>26</v>
      </c>
      <c r="M4723" t="s">
        <v>5177</v>
      </c>
      <c r="N4723">
        <v>40.380000000000003</v>
      </c>
      <c r="O4723" t="s">
        <v>23</v>
      </c>
    </row>
    <row r="4724" spans="1:15" hidden="1" x14ac:dyDescent="0.25">
      <c r="A4724" t="s">
        <v>40</v>
      </c>
      <c r="C4724" t="s">
        <v>297</v>
      </c>
      <c r="D4724">
        <f t="shared" si="73"/>
        <v>10</v>
      </c>
      <c r="E4724" t="s">
        <v>43</v>
      </c>
      <c r="F4724" t="s">
        <v>299</v>
      </c>
      <c r="G4724">
        <v>7822.7</v>
      </c>
      <c r="H4724" s="1">
        <v>43349</v>
      </c>
      <c r="I4724" t="s">
        <v>31</v>
      </c>
      <c r="J4724">
        <v>44</v>
      </c>
      <c r="M4724" t="s">
        <v>5178</v>
      </c>
      <c r="N4724">
        <v>41</v>
      </c>
      <c r="O4724" t="s">
        <v>23</v>
      </c>
    </row>
    <row r="4725" spans="1:15" hidden="1" x14ac:dyDescent="0.25">
      <c r="A4725" t="s">
        <v>14</v>
      </c>
      <c r="B4725">
        <v>1</v>
      </c>
      <c r="C4725" t="s">
        <v>545</v>
      </c>
      <c r="D4725">
        <f t="shared" si="73"/>
        <v>10</v>
      </c>
      <c r="E4725" t="s">
        <v>17</v>
      </c>
      <c r="F4725" t="s">
        <v>547</v>
      </c>
      <c r="G4725">
        <v>4819.26</v>
      </c>
      <c r="H4725" s="1">
        <v>43349</v>
      </c>
      <c r="I4725" t="s">
        <v>31</v>
      </c>
      <c r="J4725">
        <v>31</v>
      </c>
      <c r="K4725" t="s">
        <v>3249</v>
      </c>
      <c r="L4725" t="s">
        <v>26</v>
      </c>
      <c r="M4725" t="s">
        <v>5179</v>
      </c>
      <c r="N4725">
        <v>13.26</v>
      </c>
      <c r="O4725" t="s">
        <v>23</v>
      </c>
    </row>
    <row r="4726" spans="1:15" hidden="1" x14ac:dyDescent="0.25">
      <c r="A4726" t="s">
        <v>14</v>
      </c>
      <c r="B4726">
        <v>1</v>
      </c>
      <c r="C4726" t="s">
        <v>181</v>
      </c>
      <c r="D4726">
        <f t="shared" si="73"/>
        <v>10</v>
      </c>
      <c r="E4726" t="s">
        <v>17</v>
      </c>
      <c r="F4726" t="s">
        <v>183</v>
      </c>
      <c r="G4726">
        <v>4949.2700000000004</v>
      </c>
      <c r="H4726" s="1">
        <v>43349</v>
      </c>
      <c r="I4726" t="s">
        <v>31</v>
      </c>
      <c r="J4726">
        <v>27</v>
      </c>
      <c r="K4726" t="s">
        <v>1971</v>
      </c>
      <c r="L4726" t="s">
        <v>50</v>
      </c>
      <c r="M4726" t="s">
        <v>5180</v>
      </c>
      <c r="N4726">
        <v>32.04</v>
      </c>
      <c r="O4726" t="s">
        <v>23</v>
      </c>
    </row>
    <row r="4727" spans="1:15" hidden="1" x14ac:dyDescent="0.25">
      <c r="A4727" t="s">
        <v>14</v>
      </c>
      <c r="B4727">
        <v>1</v>
      </c>
      <c r="C4727" t="s">
        <v>88</v>
      </c>
      <c r="D4727">
        <f t="shared" si="73"/>
        <v>10</v>
      </c>
      <c r="E4727" t="s">
        <v>17</v>
      </c>
      <c r="F4727" t="s">
        <v>90</v>
      </c>
      <c r="G4727">
        <v>4781.2299999999996</v>
      </c>
      <c r="H4727" s="1">
        <v>43349</v>
      </c>
      <c r="I4727" t="s">
        <v>19</v>
      </c>
      <c r="J4727">
        <v>47</v>
      </c>
      <c r="K4727" t="s">
        <v>5181</v>
      </c>
      <c r="L4727" t="s">
        <v>58</v>
      </c>
      <c r="M4727" t="s">
        <v>5182</v>
      </c>
      <c r="N4727">
        <v>17.47</v>
      </c>
      <c r="O4727" t="s">
        <v>23</v>
      </c>
    </row>
    <row r="4728" spans="1:15" hidden="1" x14ac:dyDescent="0.25">
      <c r="A4728" t="s">
        <v>40</v>
      </c>
      <c r="C4728" t="s">
        <v>320</v>
      </c>
      <c r="D4728">
        <f t="shared" si="73"/>
        <v>9</v>
      </c>
      <c r="E4728" t="s">
        <v>372</v>
      </c>
      <c r="F4728" t="s">
        <v>322</v>
      </c>
      <c r="G4728">
        <v>11509.81</v>
      </c>
      <c r="H4728" s="1">
        <v>43349</v>
      </c>
      <c r="I4728" t="s">
        <v>31</v>
      </c>
      <c r="J4728">
        <v>28</v>
      </c>
      <c r="M4728" t="s">
        <v>5183</v>
      </c>
      <c r="N4728">
        <v>58</v>
      </c>
      <c r="O4728" t="s">
        <v>23</v>
      </c>
    </row>
    <row r="4729" spans="1:15" hidden="1" x14ac:dyDescent="0.25">
      <c r="A4729" t="s">
        <v>14</v>
      </c>
      <c r="B4729">
        <v>1</v>
      </c>
      <c r="C4729" t="s">
        <v>442</v>
      </c>
      <c r="D4729">
        <f t="shared" si="73"/>
        <v>10</v>
      </c>
      <c r="E4729" t="s">
        <v>24</v>
      </c>
      <c r="F4729" t="s">
        <v>340</v>
      </c>
      <c r="G4729">
        <v>12228.24</v>
      </c>
      <c r="H4729" s="1">
        <v>43349</v>
      </c>
      <c r="I4729" t="s">
        <v>19</v>
      </c>
      <c r="J4729">
        <v>35</v>
      </c>
      <c r="K4729" t="s">
        <v>3469</v>
      </c>
      <c r="L4729" t="s">
        <v>50</v>
      </c>
      <c r="M4729" t="s">
        <v>5184</v>
      </c>
      <c r="N4729">
        <v>23.86</v>
      </c>
      <c r="O4729" t="s">
        <v>23</v>
      </c>
    </row>
    <row r="4730" spans="1:15" hidden="1" x14ac:dyDescent="0.25">
      <c r="A4730" t="s">
        <v>14</v>
      </c>
      <c r="B4730">
        <v>1</v>
      </c>
      <c r="C4730" t="s">
        <v>630</v>
      </c>
      <c r="D4730">
        <f t="shared" si="73"/>
        <v>10</v>
      </c>
      <c r="E4730" t="s">
        <v>24</v>
      </c>
      <c r="F4730" t="s">
        <v>632</v>
      </c>
      <c r="G4730">
        <v>5322.93</v>
      </c>
      <c r="H4730" s="1">
        <v>43349</v>
      </c>
      <c r="I4730" t="s">
        <v>31</v>
      </c>
      <c r="J4730">
        <v>22</v>
      </c>
      <c r="K4730" t="s">
        <v>991</v>
      </c>
      <c r="L4730" t="s">
        <v>26</v>
      </c>
      <c r="M4730" t="s">
        <v>5185</v>
      </c>
      <c r="N4730">
        <v>9.1999999999999993</v>
      </c>
      <c r="O4730" t="s">
        <v>23</v>
      </c>
    </row>
    <row r="4731" spans="1:15" hidden="1" x14ac:dyDescent="0.25">
      <c r="A4731" t="s">
        <v>14</v>
      </c>
      <c r="B4731">
        <v>1</v>
      </c>
      <c r="C4731" t="s">
        <v>146</v>
      </c>
      <c r="D4731">
        <f t="shared" si="73"/>
        <v>10</v>
      </c>
      <c r="E4731" t="s">
        <v>24</v>
      </c>
      <c r="F4731" t="s">
        <v>148</v>
      </c>
      <c r="G4731">
        <v>4.34</v>
      </c>
      <c r="H4731" s="1">
        <v>43349</v>
      </c>
      <c r="I4731" t="s">
        <v>31</v>
      </c>
      <c r="J4731">
        <v>25</v>
      </c>
      <c r="K4731" t="s">
        <v>4465</v>
      </c>
      <c r="L4731" t="s">
        <v>376</v>
      </c>
      <c r="M4731" t="s">
        <v>5186</v>
      </c>
      <c r="N4731">
        <v>12.33</v>
      </c>
      <c r="O4731" t="s">
        <v>23</v>
      </c>
    </row>
    <row r="4732" spans="1:15" hidden="1" x14ac:dyDescent="0.25">
      <c r="A4732" t="s">
        <v>14</v>
      </c>
      <c r="B4732">
        <v>1</v>
      </c>
      <c r="C4732" t="s">
        <v>129</v>
      </c>
      <c r="D4732">
        <f t="shared" si="73"/>
        <v>10</v>
      </c>
      <c r="E4732" t="s">
        <v>17</v>
      </c>
      <c r="F4732" t="s">
        <v>131</v>
      </c>
      <c r="G4732">
        <v>15210.08</v>
      </c>
      <c r="H4732" s="1">
        <v>43349</v>
      </c>
      <c r="I4732" t="s">
        <v>31</v>
      </c>
      <c r="J4732">
        <v>24</v>
      </c>
      <c r="K4732" t="s">
        <v>2569</v>
      </c>
      <c r="L4732" t="s">
        <v>21</v>
      </c>
      <c r="M4732" t="s">
        <v>5187</v>
      </c>
      <c r="N4732">
        <v>3.88</v>
      </c>
      <c r="O4732" t="s">
        <v>23</v>
      </c>
    </row>
    <row r="4733" spans="1:15" hidden="1" x14ac:dyDescent="0.25">
      <c r="A4733" t="s">
        <v>14</v>
      </c>
      <c r="B4733">
        <v>1</v>
      </c>
      <c r="C4733" t="s">
        <v>160</v>
      </c>
      <c r="D4733">
        <f t="shared" si="73"/>
        <v>9</v>
      </c>
      <c r="E4733" t="s">
        <v>17</v>
      </c>
      <c r="F4733" t="s">
        <v>162</v>
      </c>
      <c r="G4733">
        <v>3123.19</v>
      </c>
      <c r="H4733" s="1">
        <v>43349</v>
      </c>
      <c r="I4733" t="s">
        <v>19</v>
      </c>
      <c r="J4733">
        <v>18</v>
      </c>
      <c r="K4733" t="s">
        <v>928</v>
      </c>
      <c r="L4733" t="s">
        <v>21</v>
      </c>
      <c r="M4733" t="s">
        <v>5188</v>
      </c>
      <c r="N4733">
        <v>9.7100000000000009</v>
      </c>
      <c r="O4733" t="s">
        <v>23</v>
      </c>
    </row>
    <row r="4734" spans="1:15" hidden="1" x14ac:dyDescent="0.25">
      <c r="A4734" t="s">
        <v>40</v>
      </c>
      <c r="C4734" t="s">
        <v>649</v>
      </c>
      <c r="D4734">
        <f t="shared" si="73"/>
        <v>10</v>
      </c>
      <c r="E4734" t="s">
        <v>43</v>
      </c>
      <c r="F4734" t="s">
        <v>651</v>
      </c>
      <c r="G4734">
        <v>7397.76</v>
      </c>
      <c r="H4734" s="1">
        <v>43349</v>
      </c>
      <c r="I4734" t="s">
        <v>19</v>
      </c>
      <c r="J4734">
        <v>25</v>
      </c>
      <c r="M4734" t="s">
        <v>5189</v>
      </c>
      <c r="N4734">
        <v>32</v>
      </c>
      <c r="O4734" t="s">
        <v>23</v>
      </c>
    </row>
    <row r="4735" spans="1:15" hidden="1" x14ac:dyDescent="0.25">
      <c r="A4735" t="s">
        <v>40</v>
      </c>
      <c r="C4735" t="s">
        <v>345</v>
      </c>
      <c r="D4735">
        <f t="shared" si="73"/>
        <v>8</v>
      </c>
      <c r="E4735" t="s">
        <v>43</v>
      </c>
      <c r="F4735" t="s">
        <v>218</v>
      </c>
      <c r="G4735">
        <v>8503.67</v>
      </c>
      <c r="H4735" s="1">
        <v>43349</v>
      </c>
      <c r="I4735" t="s">
        <v>31</v>
      </c>
      <c r="J4735">
        <v>35</v>
      </c>
      <c r="M4735" t="s">
        <v>5189</v>
      </c>
      <c r="N4735">
        <v>36</v>
      </c>
      <c r="O4735" t="s">
        <v>23</v>
      </c>
    </row>
    <row r="4736" spans="1:15" hidden="1" x14ac:dyDescent="0.25">
      <c r="A4736" t="s">
        <v>40</v>
      </c>
      <c r="C4736" t="s">
        <v>525</v>
      </c>
      <c r="D4736">
        <f t="shared" si="73"/>
        <v>10</v>
      </c>
      <c r="E4736" t="s">
        <v>43</v>
      </c>
      <c r="F4736" t="s">
        <v>527</v>
      </c>
      <c r="G4736">
        <v>3530.66</v>
      </c>
      <c r="H4736" s="1">
        <v>43349</v>
      </c>
      <c r="I4736" t="s">
        <v>19</v>
      </c>
      <c r="J4736">
        <v>35</v>
      </c>
      <c r="M4736" t="s">
        <v>5189</v>
      </c>
      <c r="N4736">
        <v>1345</v>
      </c>
      <c r="O4736" t="s">
        <v>23</v>
      </c>
    </row>
    <row r="4737" spans="1:15" hidden="1" x14ac:dyDescent="0.25">
      <c r="A4737" t="s">
        <v>40</v>
      </c>
      <c r="C4737" t="s">
        <v>271</v>
      </c>
      <c r="D4737">
        <f t="shared" si="73"/>
        <v>8</v>
      </c>
      <c r="E4737" t="s">
        <v>43</v>
      </c>
      <c r="F4737" t="s">
        <v>123</v>
      </c>
      <c r="G4737">
        <v>35998.589999999997</v>
      </c>
      <c r="H4737" s="1">
        <v>43349</v>
      </c>
      <c r="I4737" t="s">
        <v>31</v>
      </c>
      <c r="J4737">
        <v>38</v>
      </c>
      <c r="M4737" t="s">
        <v>5189</v>
      </c>
      <c r="N4737">
        <v>134</v>
      </c>
      <c r="O4737" t="s">
        <v>23</v>
      </c>
    </row>
    <row r="4738" spans="1:15" hidden="1" x14ac:dyDescent="0.25">
      <c r="A4738" t="s">
        <v>40</v>
      </c>
      <c r="C4738" t="s">
        <v>653</v>
      </c>
      <c r="D4738">
        <f t="shared" si="73"/>
        <v>10</v>
      </c>
      <c r="E4738" t="s">
        <v>43</v>
      </c>
      <c r="F4738" t="s">
        <v>655</v>
      </c>
      <c r="G4738">
        <v>3117.43</v>
      </c>
      <c r="H4738" s="1">
        <v>43349</v>
      </c>
      <c r="I4738" t="s">
        <v>19</v>
      </c>
      <c r="J4738">
        <v>26</v>
      </c>
      <c r="M4738" t="s">
        <v>5189</v>
      </c>
      <c r="N4738">
        <v>33</v>
      </c>
      <c r="O4738" t="s">
        <v>23</v>
      </c>
    </row>
    <row r="4739" spans="1:15" hidden="1" x14ac:dyDescent="0.25">
      <c r="A4739" t="s">
        <v>14</v>
      </c>
      <c r="B4739">
        <v>1</v>
      </c>
      <c r="C4739" t="s">
        <v>15</v>
      </c>
      <c r="D4739">
        <f t="shared" ref="D4739:D4802" si="74">LEN(C4739)-4</f>
        <v>10</v>
      </c>
      <c r="E4739" t="s">
        <v>17</v>
      </c>
      <c r="F4739" t="s">
        <v>18</v>
      </c>
      <c r="G4739">
        <v>1981.97</v>
      </c>
      <c r="H4739" s="1">
        <v>43349</v>
      </c>
      <c r="I4739" t="s">
        <v>19</v>
      </c>
      <c r="J4739">
        <v>26</v>
      </c>
      <c r="K4739" t="s">
        <v>2193</v>
      </c>
      <c r="L4739" t="s">
        <v>21</v>
      </c>
      <c r="M4739" t="s">
        <v>5190</v>
      </c>
      <c r="N4739">
        <v>8.9700000000000006</v>
      </c>
      <c r="O4739" t="s">
        <v>23</v>
      </c>
    </row>
    <row r="4740" spans="1:15" hidden="1" x14ac:dyDescent="0.25">
      <c r="A4740" t="s">
        <v>14</v>
      </c>
      <c r="B4740">
        <v>1</v>
      </c>
      <c r="C4740" t="s">
        <v>327</v>
      </c>
      <c r="D4740">
        <f t="shared" si="74"/>
        <v>9</v>
      </c>
      <c r="E4740" t="s">
        <v>24</v>
      </c>
      <c r="F4740" t="s">
        <v>329</v>
      </c>
      <c r="G4740">
        <v>2825.41</v>
      </c>
      <c r="H4740" s="1">
        <v>43349</v>
      </c>
      <c r="I4740" t="s">
        <v>19</v>
      </c>
      <c r="J4740">
        <v>18</v>
      </c>
      <c r="K4740" t="s">
        <v>2736</v>
      </c>
      <c r="L4740" t="s">
        <v>26</v>
      </c>
      <c r="M4740" t="s">
        <v>5191</v>
      </c>
      <c r="N4740">
        <v>11.45</v>
      </c>
      <c r="O4740" t="s">
        <v>23</v>
      </c>
    </row>
    <row r="4741" spans="1:15" hidden="1" x14ac:dyDescent="0.25">
      <c r="A4741" t="s">
        <v>40</v>
      </c>
      <c r="C4741" t="s">
        <v>117</v>
      </c>
      <c r="D4741">
        <f t="shared" si="74"/>
        <v>9</v>
      </c>
      <c r="E4741" t="s">
        <v>43</v>
      </c>
      <c r="F4741" t="s">
        <v>119</v>
      </c>
      <c r="G4741">
        <v>6323.36</v>
      </c>
      <c r="H4741" s="1">
        <v>43349</v>
      </c>
      <c r="I4741" t="s">
        <v>19</v>
      </c>
      <c r="J4741">
        <v>39</v>
      </c>
      <c r="M4741" t="s">
        <v>5192</v>
      </c>
      <c r="N4741">
        <v>52</v>
      </c>
      <c r="O4741" t="s">
        <v>23</v>
      </c>
    </row>
    <row r="4742" spans="1:15" hidden="1" x14ac:dyDescent="0.25">
      <c r="A4742" t="s">
        <v>40</v>
      </c>
      <c r="C4742" t="s">
        <v>216</v>
      </c>
      <c r="D4742">
        <f t="shared" si="74"/>
        <v>10</v>
      </c>
      <c r="E4742" t="s">
        <v>62</v>
      </c>
      <c r="F4742" t="s">
        <v>218</v>
      </c>
      <c r="G4742">
        <v>60187.95</v>
      </c>
      <c r="H4742" s="1">
        <v>43349</v>
      </c>
      <c r="I4742" t="s">
        <v>31</v>
      </c>
      <c r="J4742">
        <v>33</v>
      </c>
      <c r="M4742" t="s">
        <v>5192</v>
      </c>
      <c r="N4742">
        <v>59</v>
      </c>
      <c r="O4742" t="s">
        <v>23</v>
      </c>
    </row>
    <row r="4743" spans="1:15" hidden="1" x14ac:dyDescent="0.25">
      <c r="A4743" t="s">
        <v>14</v>
      </c>
      <c r="B4743">
        <v>1</v>
      </c>
      <c r="C4743" t="s">
        <v>69</v>
      </c>
      <c r="D4743">
        <f t="shared" si="74"/>
        <v>9</v>
      </c>
      <c r="E4743" t="s">
        <v>17</v>
      </c>
      <c r="F4743" t="s">
        <v>71</v>
      </c>
      <c r="G4743">
        <v>11880.15</v>
      </c>
      <c r="H4743" s="1">
        <v>43349</v>
      </c>
      <c r="I4743" t="s">
        <v>31</v>
      </c>
      <c r="J4743">
        <v>23</v>
      </c>
      <c r="K4743" t="s">
        <v>1553</v>
      </c>
      <c r="L4743" t="s">
        <v>26</v>
      </c>
      <c r="M4743" t="s">
        <v>5193</v>
      </c>
      <c r="N4743">
        <v>11.78</v>
      </c>
      <c r="O4743" t="s">
        <v>23</v>
      </c>
    </row>
    <row r="4744" spans="1:15" hidden="1" x14ac:dyDescent="0.25">
      <c r="A4744" t="s">
        <v>14</v>
      </c>
      <c r="B4744">
        <v>1</v>
      </c>
      <c r="C4744" t="s">
        <v>427</v>
      </c>
      <c r="D4744">
        <f t="shared" si="74"/>
        <v>10</v>
      </c>
      <c r="E4744" t="s">
        <v>24</v>
      </c>
      <c r="F4744" t="s">
        <v>429</v>
      </c>
      <c r="G4744">
        <v>11963.95</v>
      </c>
      <c r="H4744" s="1">
        <v>43349</v>
      </c>
      <c r="I4744" t="s">
        <v>31</v>
      </c>
      <c r="J4744">
        <v>20</v>
      </c>
      <c r="K4744" t="s">
        <v>463</v>
      </c>
      <c r="L4744" t="s">
        <v>142</v>
      </c>
      <c r="M4744" t="s">
        <v>5194</v>
      </c>
      <c r="N4744">
        <v>6.51</v>
      </c>
      <c r="O4744" t="s">
        <v>23</v>
      </c>
    </row>
    <row r="4745" spans="1:15" hidden="1" x14ac:dyDescent="0.25">
      <c r="A4745" t="s">
        <v>14</v>
      </c>
      <c r="B4745">
        <v>0</v>
      </c>
      <c r="C4745" t="s">
        <v>442</v>
      </c>
      <c r="D4745">
        <f t="shared" si="74"/>
        <v>10</v>
      </c>
      <c r="E4745" t="s">
        <v>17</v>
      </c>
      <c r="F4745" t="s">
        <v>340</v>
      </c>
      <c r="G4745">
        <v>12195.12</v>
      </c>
      <c r="H4745" s="1">
        <v>43349</v>
      </c>
      <c r="I4745" t="s">
        <v>19</v>
      </c>
      <c r="J4745">
        <v>35</v>
      </c>
      <c r="K4745" t="s">
        <v>669</v>
      </c>
      <c r="L4745" t="s">
        <v>50</v>
      </c>
      <c r="M4745" t="s">
        <v>5195</v>
      </c>
      <c r="N4745">
        <v>33.119999999999997</v>
      </c>
      <c r="O4745" t="s">
        <v>23</v>
      </c>
    </row>
    <row r="4746" spans="1:15" hidden="1" x14ac:dyDescent="0.25">
      <c r="A4746" t="s">
        <v>14</v>
      </c>
      <c r="B4746">
        <v>1</v>
      </c>
      <c r="C4746" t="s">
        <v>623</v>
      </c>
      <c r="D4746">
        <f t="shared" si="74"/>
        <v>10</v>
      </c>
      <c r="E4746" t="s">
        <v>24</v>
      </c>
      <c r="F4746" t="s">
        <v>625</v>
      </c>
      <c r="G4746">
        <v>9965.83</v>
      </c>
      <c r="H4746" s="1">
        <v>43350</v>
      </c>
      <c r="I4746" t="s">
        <v>31</v>
      </c>
      <c r="J4746">
        <v>38</v>
      </c>
      <c r="K4746" t="s">
        <v>2334</v>
      </c>
      <c r="L4746" t="s">
        <v>50</v>
      </c>
      <c r="M4746" t="s">
        <v>5196</v>
      </c>
      <c r="N4746">
        <v>34.75</v>
      </c>
      <c r="O4746" t="s">
        <v>23</v>
      </c>
    </row>
    <row r="4747" spans="1:15" hidden="1" x14ac:dyDescent="0.25">
      <c r="A4747" t="s">
        <v>14</v>
      </c>
      <c r="B4747">
        <v>1</v>
      </c>
      <c r="C4747" t="s">
        <v>561</v>
      </c>
      <c r="D4747">
        <f t="shared" si="74"/>
        <v>10</v>
      </c>
      <c r="E4747" t="s">
        <v>24</v>
      </c>
      <c r="F4747" t="s">
        <v>44</v>
      </c>
      <c r="G4747">
        <v>7918.64</v>
      </c>
      <c r="H4747" s="1">
        <v>43350</v>
      </c>
      <c r="I4747" t="s">
        <v>31</v>
      </c>
      <c r="J4747">
        <v>26</v>
      </c>
      <c r="K4747" t="s">
        <v>745</v>
      </c>
      <c r="L4747" t="s">
        <v>50</v>
      </c>
      <c r="M4747" t="s">
        <v>5197</v>
      </c>
      <c r="N4747">
        <v>19.11</v>
      </c>
      <c r="O4747" t="s">
        <v>23</v>
      </c>
    </row>
    <row r="4748" spans="1:15" hidden="1" x14ac:dyDescent="0.25">
      <c r="A4748" t="s">
        <v>14</v>
      </c>
      <c r="B4748">
        <v>1</v>
      </c>
      <c r="C4748" t="s">
        <v>76</v>
      </c>
      <c r="D4748">
        <f t="shared" si="74"/>
        <v>10</v>
      </c>
      <c r="E4748" t="s">
        <v>17</v>
      </c>
      <c r="F4748" t="s">
        <v>78</v>
      </c>
      <c r="G4748">
        <v>2984.83</v>
      </c>
      <c r="H4748" s="1">
        <v>43350</v>
      </c>
      <c r="I4748" t="s">
        <v>31</v>
      </c>
      <c r="J4748">
        <v>30</v>
      </c>
      <c r="K4748" t="s">
        <v>79</v>
      </c>
      <c r="L4748" t="s">
        <v>21</v>
      </c>
      <c r="M4748" t="s">
        <v>5198</v>
      </c>
      <c r="N4748">
        <v>4.29</v>
      </c>
      <c r="O4748" t="s">
        <v>23</v>
      </c>
    </row>
    <row r="4749" spans="1:15" hidden="1" x14ac:dyDescent="0.25">
      <c r="A4749" t="s">
        <v>40</v>
      </c>
      <c r="C4749" t="s">
        <v>76</v>
      </c>
      <c r="D4749">
        <f t="shared" si="74"/>
        <v>10</v>
      </c>
      <c r="E4749" t="s">
        <v>372</v>
      </c>
      <c r="F4749" t="s">
        <v>78</v>
      </c>
      <c r="G4749">
        <v>2850.83</v>
      </c>
      <c r="H4749" s="1">
        <v>43350</v>
      </c>
      <c r="I4749" t="s">
        <v>31</v>
      </c>
      <c r="J4749">
        <v>30</v>
      </c>
      <c r="M4749" t="s">
        <v>5199</v>
      </c>
      <c r="N4749">
        <v>134</v>
      </c>
      <c r="O4749" t="s">
        <v>23</v>
      </c>
    </row>
    <row r="4750" spans="1:15" hidden="1" x14ac:dyDescent="0.25">
      <c r="A4750" t="s">
        <v>14</v>
      </c>
      <c r="B4750">
        <v>1</v>
      </c>
      <c r="C4750" t="s">
        <v>224</v>
      </c>
      <c r="D4750">
        <f t="shared" si="74"/>
        <v>10</v>
      </c>
      <c r="E4750" t="s">
        <v>24</v>
      </c>
      <c r="F4750" t="s">
        <v>78</v>
      </c>
      <c r="G4750">
        <v>2794.78</v>
      </c>
      <c r="H4750" s="1">
        <v>43350</v>
      </c>
      <c r="I4750" t="s">
        <v>31</v>
      </c>
      <c r="J4750">
        <v>24</v>
      </c>
      <c r="K4750" t="s">
        <v>4014</v>
      </c>
      <c r="L4750" t="s">
        <v>50</v>
      </c>
      <c r="M4750" t="s">
        <v>5200</v>
      </c>
      <c r="N4750">
        <v>22.89</v>
      </c>
      <c r="O4750" t="s">
        <v>23</v>
      </c>
    </row>
    <row r="4751" spans="1:15" hidden="1" x14ac:dyDescent="0.25">
      <c r="A4751" t="s">
        <v>40</v>
      </c>
      <c r="C4751" t="s">
        <v>187</v>
      </c>
      <c r="D4751">
        <f t="shared" si="74"/>
        <v>10</v>
      </c>
      <c r="E4751" t="s">
        <v>43</v>
      </c>
      <c r="F4751" t="s">
        <v>189</v>
      </c>
      <c r="G4751">
        <v>4242.7700000000004</v>
      </c>
      <c r="H4751" s="1">
        <v>43350</v>
      </c>
      <c r="I4751" t="s">
        <v>31</v>
      </c>
      <c r="J4751">
        <v>38</v>
      </c>
      <c r="M4751" t="s">
        <v>5201</v>
      </c>
      <c r="N4751">
        <v>59</v>
      </c>
      <c r="O4751" t="s">
        <v>23</v>
      </c>
    </row>
    <row r="4752" spans="1:15" hidden="1" x14ac:dyDescent="0.25">
      <c r="A4752" t="s">
        <v>40</v>
      </c>
      <c r="C4752" t="s">
        <v>129</v>
      </c>
      <c r="D4752">
        <f t="shared" si="74"/>
        <v>10</v>
      </c>
      <c r="E4752" t="s">
        <v>43</v>
      </c>
      <c r="F4752" t="s">
        <v>131</v>
      </c>
      <c r="G4752">
        <v>15167.08</v>
      </c>
      <c r="H4752" s="1">
        <v>43350</v>
      </c>
      <c r="I4752" t="s">
        <v>31</v>
      </c>
      <c r="J4752">
        <v>24</v>
      </c>
      <c r="M4752" t="s">
        <v>5201</v>
      </c>
      <c r="N4752">
        <v>43</v>
      </c>
      <c r="O4752" t="s">
        <v>23</v>
      </c>
    </row>
    <row r="4753" spans="1:15" hidden="1" x14ac:dyDescent="0.25">
      <c r="A4753" t="s">
        <v>40</v>
      </c>
      <c r="C4753" t="s">
        <v>73</v>
      </c>
      <c r="D4753">
        <f t="shared" si="74"/>
        <v>10</v>
      </c>
      <c r="E4753" t="s">
        <v>43</v>
      </c>
      <c r="F4753" t="s">
        <v>75</v>
      </c>
      <c r="G4753">
        <v>10500.09</v>
      </c>
      <c r="H4753" s="1">
        <v>43350</v>
      </c>
      <c r="I4753" t="s">
        <v>31</v>
      </c>
      <c r="J4753">
        <v>43</v>
      </c>
      <c r="M4753" t="s">
        <v>5202</v>
      </c>
      <c r="N4753">
        <v>23</v>
      </c>
      <c r="O4753" t="s">
        <v>23</v>
      </c>
    </row>
    <row r="4754" spans="1:15" hidden="1" x14ac:dyDescent="0.25">
      <c r="A4754" t="s">
        <v>40</v>
      </c>
      <c r="C4754" t="s">
        <v>124</v>
      </c>
      <c r="D4754">
        <f t="shared" si="74"/>
        <v>10</v>
      </c>
      <c r="E4754" t="s">
        <v>43</v>
      </c>
      <c r="F4754" t="s">
        <v>126</v>
      </c>
      <c r="G4754">
        <v>8975.1200000000008</v>
      </c>
      <c r="H4754" s="1">
        <v>43350</v>
      </c>
      <c r="I4754" t="s">
        <v>19</v>
      </c>
      <c r="J4754">
        <v>19</v>
      </c>
      <c r="M4754" t="s">
        <v>5202</v>
      </c>
      <c r="N4754">
        <v>40</v>
      </c>
      <c r="O4754" t="s">
        <v>23</v>
      </c>
    </row>
    <row r="4755" spans="1:15" hidden="1" x14ac:dyDescent="0.25">
      <c r="A4755" t="s">
        <v>14</v>
      </c>
      <c r="B4755">
        <v>0</v>
      </c>
      <c r="C4755" t="s">
        <v>129</v>
      </c>
      <c r="D4755">
        <f t="shared" si="74"/>
        <v>10</v>
      </c>
      <c r="E4755" t="s">
        <v>24</v>
      </c>
      <c r="F4755" t="s">
        <v>131</v>
      </c>
      <c r="G4755">
        <v>15156.39</v>
      </c>
      <c r="H4755" s="1">
        <v>43350</v>
      </c>
      <c r="I4755" t="s">
        <v>31</v>
      </c>
      <c r="J4755">
        <v>24</v>
      </c>
      <c r="K4755" t="s">
        <v>2310</v>
      </c>
      <c r="L4755" t="s">
        <v>21</v>
      </c>
      <c r="M4755" t="s">
        <v>5203</v>
      </c>
      <c r="N4755">
        <v>10.69</v>
      </c>
      <c r="O4755" t="s">
        <v>23</v>
      </c>
    </row>
    <row r="4756" spans="1:15" hidden="1" x14ac:dyDescent="0.25">
      <c r="A4756" t="s">
        <v>14</v>
      </c>
      <c r="B4756">
        <v>1</v>
      </c>
      <c r="C4756" t="s">
        <v>442</v>
      </c>
      <c r="D4756">
        <f t="shared" si="74"/>
        <v>10</v>
      </c>
      <c r="E4756" t="s">
        <v>17</v>
      </c>
      <c r="F4756" t="s">
        <v>340</v>
      </c>
      <c r="G4756">
        <v>12183.52</v>
      </c>
      <c r="H4756" s="1">
        <v>43350</v>
      </c>
      <c r="I4756" t="s">
        <v>19</v>
      </c>
      <c r="J4756">
        <v>35</v>
      </c>
      <c r="K4756" t="s">
        <v>357</v>
      </c>
      <c r="L4756" t="s">
        <v>50</v>
      </c>
      <c r="M4756" t="s">
        <v>5204</v>
      </c>
      <c r="N4756">
        <v>11.6</v>
      </c>
      <c r="O4756" t="s">
        <v>23</v>
      </c>
    </row>
    <row r="4757" spans="1:15" hidden="1" x14ac:dyDescent="0.25">
      <c r="A4757" t="s">
        <v>14</v>
      </c>
      <c r="B4757">
        <v>1</v>
      </c>
      <c r="C4757" t="s">
        <v>232</v>
      </c>
      <c r="D4757">
        <f t="shared" si="74"/>
        <v>10</v>
      </c>
      <c r="E4757" t="s">
        <v>24</v>
      </c>
      <c r="F4757" t="s">
        <v>234</v>
      </c>
      <c r="G4757">
        <v>7167.74</v>
      </c>
      <c r="H4757" s="1">
        <v>43350</v>
      </c>
      <c r="I4757" t="s">
        <v>31</v>
      </c>
      <c r="J4757">
        <v>22</v>
      </c>
      <c r="K4757" t="s">
        <v>5205</v>
      </c>
      <c r="L4757" t="s">
        <v>26</v>
      </c>
      <c r="M4757" t="s">
        <v>5206</v>
      </c>
      <c r="N4757">
        <v>17.149999999999999</v>
      </c>
      <c r="O4757" t="s">
        <v>23</v>
      </c>
    </row>
    <row r="4758" spans="1:15" hidden="1" x14ac:dyDescent="0.25">
      <c r="A4758" t="s">
        <v>14</v>
      </c>
      <c r="B4758">
        <v>1</v>
      </c>
      <c r="C4758" t="s">
        <v>33</v>
      </c>
      <c r="D4758">
        <f t="shared" si="74"/>
        <v>10</v>
      </c>
      <c r="E4758" t="s">
        <v>17</v>
      </c>
      <c r="F4758" t="s">
        <v>35</v>
      </c>
      <c r="G4758">
        <v>3473.89</v>
      </c>
      <c r="H4758" s="1">
        <v>43350</v>
      </c>
      <c r="I4758" t="s">
        <v>19</v>
      </c>
      <c r="J4758">
        <v>40</v>
      </c>
      <c r="K4758" t="s">
        <v>5207</v>
      </c>
      <c r="L4758" t="s">
        <v>21</v>
      </c>
      <c r="M4758" t="s">
        <v>5208</v>
      </c>
      <c r="N4758">
        <v>10.25</v>
      </c>
      <c r="O4758" t="s">
        <v>23</v>
      </c>
    </row>
    <row r="4759" spans="1:15" hidden="1" x14ac:dyDescent="0.25">
      <c r="A4759" t="s">
        <v>40</v>
      </c>
      <c r="C4759" t="s">
        <v>243</v>
      </c>
      <c r="D4759">
        <f t="shared" si="74"/>
        <v>10</v>
      </c>
      <c r="E4759" t="s">
        <v>43</v>
      </c>
      <c r="F4759" t="s">
        <v>245</v>
      </c>
      <c r="G4759">
        <v>35905.93</v>
      </c>
      <c r="H4759" s="1">
        <v>43350</v>
      </c>
      <c r="I4759" t="s">
        <v>31</v>
      </c>
      <c r="J4759">
        <v>28</v>
      </c>
      <c r="M4759" t="s">
        <v>5209</v>
      </c>
      <c r="N4759">
        <v>65</v>
      </c>
      <c r="O4759" t="s">
        <v>23</v>
      </c>
    </row>
    <row r="4760" spans="1:15" hidden="1" x14ac:dyDescent="0.25">
      <c r="A4760" t="s">
        <v>40</v>
      </c>
      <c r="C4760" t="s">
        <v>573</v>
      </c>
      <c r="D4760">
        <f t="shared" si="74"/>
        <v>10</v>
      </c>
      <c r="E4760" t="s">
        <v>43</v>
      </c>
      <c r="F4760" t="s">
        <v>575</v>
      </c>
      <c r="G4760">
        <v>7969.88</v>
      </c>
      <c r="H4760" s="1">
        <v>43350</v>
      </c>
      <c r="I4760" t="s">
        <v>31</v>
      </c>
      <c r="J4760">
        <v>25</v>
      </c>
      <c r="M4760" t="s">
        <v>5210</v>
      </c>
      <c r="N4760">
        <v>28</v>
      </c>
      <c r="O4760" t="s">
        <v>23</v>
      </c>
    </row>
    <row r="4761" spans="1:15" hidden="1" x14ac:dyDescent="0.25">
      <c r="A4761" t="s">
        <v>40</v>
      </c>
      <c r="C4761" t="s">
        <v>151</v>
      </c>
      <c r="D4761">
        <f t="shared" si="74"/>
        <v>10</v>
      </c>
      <c r="E4761" t="s">
        <v>43</v>
      </c>
      <c r="F4761" t="s">
        <v>153</v>
      </c>
      <c r="G4761">
        <v>3371.94</v>
      </c>
      <c r="H4761" s="1">
        <v>43350</v>
      </c>
      <c r="I4761" t="s">
        <v>19</v>
      </c>
      <c r="J4761">
        <v>21</v>
      </c>
      <c r="M4761" t="s">
        <v>5210</v>
      </c>
      <c r="N4761">
        <v>28</v>
      </c>
      <c r="O4761" t="s">
        <v>23</v>
      </c>
    </row>
    <row r="4762" spans="1:15" hidden="1" x14ac:dyDescent="0.25">
      <c r="A4762" t="s">
        <v>14</v>
      </c>
      <c r="B4762">
        <v>1</v>
      </c>
      <c r="C4762" t="s">
        <v>653</v>
      </c>
      <c r="D4762">
        <f t="shared" si="74"/>
        <v>10</v>
      </c>
      <c r="E4762" t="s">
        <v>24</v>
      </c>
      <c r="F4762" t="s">
        <v>655</v>
      </c>
      <c r="G4762">
        <v>3100.82</v>
      </c>
      <c r="H4762" s="1">
        <v>43350</v>
      </c>
      <c r="I4762" t="s">
        <v>19</v>
      </c>
      <c r="J4762">
        <v>26</v>
      </c>
      <c r="K4762" t="s">
        <v>3753</v>
      </c>
      <c r="L4762" t="s">
        <v>26</v>
      </c>
      <c r="M4762" t="s">
        <v>5211</v>
      </c>
      <c r="N4762">
        <v>16.61</v>
      </c>
      <c r="O4762" t="s">
        <v>23</v>
      </c>
    </row>
    <row r="4763" spans="1:15" hidden="1" x14ac:dyDescent="0.25">
      <c r="A4763" t="s">
        <v>40</v>
      </c>
      <c r="C4763" t="s">
        <v>73</v>
      </c>
      <c r="D4763">
        <f t="shared" si="74"/>
        <v>10</v>
      </c>
      <c r="E4763" t="s">
        <v>43</v>
      </c>
      <c r="F4763" t="s">
        <v>75</v>
      </c>
      <c r="G4763">
        <v>10483.09</v>
      </c>
      <c r="H4763" s="1">
        <v>43350</v>
      </c>
      <c r="I4763" t="s">
        <v>31</v>
      </c>
      <c r="J4763">
        <v>43</v>
      </c>
      <c r="M4763" t="s">
        <v>5212</v>
      </c>
      <c r="N4763">
        <v>17</v>
      </c>
      <c r="O4763" t="s">
        <v>23</v>
      </c>
    </row>
    <row r="4764" spans="1:15" hidden="1" x14ac:dyDescent="0.25">
      <c r="A4764" t="s">
        <v>14</v>
      </c>
      <c r="B4764">
        <v>0</v>
      </c>
      <c r="C4764" t="s">
        <v>192</v>
      </c>
      <c r="D4764">
        <f t="shared" si="74"/>
        <v>10</v>
      </c>
      <c r="E4764" t="s">
        <v>24</v>
      </c>
      <c r="F4764" t="s">
        <v>194</v>
      </c>
      <c r="G4764">
        <v>4614.96</v>
      </c>
      <c r="H4764" s="1">
        <v>43350</v>
      </c>
      <c r="I4764" t="s">
        <v>31</v>
      </c>
      <c r="J4764">
        <v>22</v>
      </c>
      <c r="K4764" t="s">
        <v>597</v>
      </c>
      <c r="L4764" t="s">
        <v>26</v>
      </c>
      <c r="M4764" t="s">
        <v>5213</v>
      </c>
      <c r="N4764">
        <v>89.31</v>
      </c>
      <c r="O4764" t="s">
        <v>23</v>
      </c>
    </row>
    <row r="4765" spans="1:15" hidden="1" x14ac:dyDescent="0.25">
      <c r="A4765" t="s">
        <v>14</v>
      </c>
      <c r="B4765">
        <v>1</v>
      </c>
      <c r="C4765" t="s">
        <v>216</v>
      </c>
      <c r="D4765">
        <f t="shared" si="74"/>
        <v>10</v>
      </c>
      <c r="E4765" t="s">
        <v>17</v>
      </c>
      <c r="F4765" t="s">
        <v>218</v>
      </c>
      <c r="G4765">
        <v>60162.25</v>
      </c>
      <c r="H4765" s="1">
        <v>43350</v>
      </c>
      <c r="I4765" t="s">
        <v>31</v>
      </c>
      <c r="J4765">
        <v>33</v>
      </c>
      <c r="K4765" t="s">
        <v>1496</v>
      </c>
      <c r="L4765" t="s">
        <v>50</v>
      </c>
      <c r="M4765" t="s">
        <v>5214</v>
      </c>
      <c r="N4765">
        <v>25.7</v>
      </c>
      <c r="O4765" t="s">
        <v>23</v>
      </c>
    </row>
    <row r="4766" spans="1:15" hidden="1" x14ac:dyDescent="0.25">
      <c r="A4766" t="s">
        <v>14</v>
      </c>
      <c r="B4766">
        <v>1</v>
      </c>
      <c r="C4766" t="s">
        <v>91</v>
      </c>
      <c r="D4766">
        <f t="shared" si="74"/>
        <v>10</v>
      </c>
      <c r="E4766" t="s">
        <v>17</v>
      </c>
      <c r="F4766" t="s">
        <v>93</v>
      </c>
      <c r="G4766">
        <v>2834.47</v>
      </c>
      <c r="H4766" s="1">
        <v>43350</v>
      </c>
      <c r="I4766" t="s">
        <v>19</v>
      </c>
      <c r="J4766">
        <v>24</v>
      </c>
      <c r="K4766" t="s">
        <v>727</v>
      </c>
      <c r="L4766" t="s">
        <v>50</v>
      </c>
      <c r="M4766" t="s">
        <v>5215</v>
      </c>
      <c r="N4766">
        <v>6.83</v>
      </c>
      <c r="O4766" t="s">
        <v>23</v>
      </c>
    </row>
    <row r="4767" spans="1:15" hidden="1" x14ac:dyDescent="0.25">
      <c r="A4767" t="s">
        <v>14</v>
      </c>
      <c r="B4767">
        <v>1</v>
      </c>
      <c r="C4767" t="s">
        <v>216</v>
      </c>
      <c r="D4767">
        <f t="shared" si="74"/>
        <v>10</v>
      </c>
      <c r="E4767" t="s">
        <v>24</v>
      </c>
      <c r="F4767" t="s">
        <v>218</v>
      </c>
      <c r="G4767">
        <v>60151.02</v>
      </c>
      <c r="H4767" s="1">
        <v>43350</v>
      </c>
      <c r="I4767" t="s">
        <v>31</v>
      </c>
      <c r="J4767">
        <v>33</v>
      </c>
      <c r="K4767" t="s">
        <v>1688</v>
      </c>
      <c r="L4767" t="s">
        <v>50</v>
      </c>
      <c r="M4767" t="s">
        <v>5216</v>
      </c>
      <c r="N4767">
        <v>11.23</v>
      </c>
      <c r="O4767" t="s">
        <v>23</v>
      </c>
    </row>
    <row r="4768" spans="1:15" hidden="1" x14ac:dyDescent="0.25">
      <c r="A4768" t="s">
        <v>14</v>
      </c>
      <c r="B4768">
        <v>1</v>
      </c>
      <c r="C4768" t="s">
        <v>33</v>
      </c>
      <c r="D4768">
        <f t="shared" si="74"/>
        <v>10</v>
      </c>
      <c r="E4768" t="s">
        <v>24</v>
      </c>
      <c r="F4768" t="s">
        <v>35</v>
      </c>
      <c r="G4768">
        <v>3465.85</v>
      </c>
      <c r="H4768" s="1">
        <v>43350</v>
      </c>
      <c r="I4768" t="s">
        <v>19</v>
      </c>
      <c r="J4768">
        <v>40</v>
      </c>
      <c r="K4768" t="s">
        <v>5043</v>
      </c>
      <c r="L4768" t="s">
        <v>21</v>
      </c>
      <c r="M4768" t="s">
        <v>5217</v>
      </c>
      <c r="N4768">
        <v>8.0399999999999991</v>
      </c>
      <c r="O4768" t="s">
        <v>23</v>
      </c>
    </row>
    <row r="4769" spans="1:15" hidden="1" x14ac:dyDescent="0.25">
      <c r="A4769" t="s">
        <v>14</v>
      </c>
      <c r="B4769">
        <v>1</v>
      </c>
      <c r="C4769" t="s">
        <v>285</v>
      </c>
      <c r="D4769">
        <f t="shared" si="74"/>
        <v>10</v>
      </c>
      <c r="E4769" t="s">
        <v>24</v>
      </c>
      <c r="F4769" t="s">
        <v>140</v>
      </c>
      <c r="G4769">
        <v>3245.16</v>
      </c>
      <c r="H4769" s="1">
        <v>43350</v>
      </c>
      <c r="I4769" t="s">
        <v>19</v>
      </c>
      <c r="J4769">
        <v>21</v>
      </c>
      <c r="K4769" t="s">
        <v>858</v>
      </c>
      <c r="L4769" t="s">
        <v>259</v>
      </c>
      <c r="M4769" t="s">
        <v>5218</v>
      </c>
      <c r="N4769">
        <v>14.72</v>
      </c>
      <c r="O4769" t="s">
        <v>23</v>
      </c>
    </row>
    <row r="4770" spans="1:15" hidden="1" x14ac:dyDescent="0.25">
      <c r="A4770" t="s">
        <v>14</v>
      </c>
      <c r="B4770">
        <v>1</v>
      </c>
      <c r="C4770" t="s">
        <v>117</v>
      </c>
      <c r="D4770">
        <f t="shared" si="74"/>
        <v>9</v>
      </c>
      <c r="E4770" t="s">
        <v>24</v>
      </c>
      <c r="F4770" t="s">
        <v>119</v>
      </c>
      <c r="G4770">
        <v>6286.77</v>
      </c>
      <c r="H4770" s="1">
        <v>43350</v>
      </c>
      <c r="I4770" t="s">
        <v>19</v>
      </c>
      <c r="J4770">
        <v>39</v>
      </c>
      <c r="K4770" t="s">
        <v>5219</v>
      </c>
      <c r="L4770" t="s">
        <v>26</v>
      </c>
      <c r="M4770" t="s">
        <v>5220</v>
      </c>
      <c r="N4770">
        <v>36.590000000000003</v>
      </c>
      <c r="O4770" t="s">
        <v>23</v>
      </c>
    </row>
    <row r="4771" spans="1:15" hidden="1" x14ac:dyDescent="0.25">
      <c r="A4771" t="s">
        <v>14</v>
      </c>
      <c r="B4771">
        <v>1</v>
      </c>
      <c r="C4771" t="s">
        <v>327</v>
      </c>
      <c r="D4771">
        <f t="shared" si="74"/>
        <v>9</v>
      </c>
      <c r="E4771" t="s">
        <v>17</v>
      </c>
      <c r="F4771" t="s">
        <v>329</v>
      </c>
      <c r="G4771">
        <v>2805.39</v>
      </c>
      <c r="H4771" s="1">
        <v>43350</v>
      </c>
      <c r="I4771" t="s">
        <v>19</v>
      </c>
      <c r="J4771">
        <v>18</v>
      </c>
      <c r="K4771" t="s">
        <v>2612</v>
      </c>
      <c r="L4771" t="s">
        <v>58</v>
      </c>
      <c r="M4771" t="s">
        <v>5221</v>
      </c>
      <c r="N4771">
        <v>20.02</v>
      </c>
      <c r="O4771" t="s">
        <v>23</v>
      </c>
    </row>
    <row r="4772" spans="1:15" hidden="1" x14ac:dyDescent="0.25">
      <c r="A4772" t="s">
        <v>40</v>
      </c>
      <c r="C4772" t="s">
        <v>124</v>
      </c>
      <c r="D4772">
        <f t="shared" si="74"/>
        <v>10</v>
      </c>
      <c r="E4772" t="s">
        <v>43</v>
      </c>
      <c r="F4772" t="s">
        <v>126</v>
      </c>
      <c r="G4772">
        <v>8775.1200000000008</v>
      </c>
      <c r="H4772" s="1">
        <v>43350</v>
      </c>
      <c r="I4772" t="s">
        <v>19</v>
      </c>
      <c r="J4772">
        <v>19</v>
      </c>
      <c r="M4772" t="s">
        <v>5222</v>
      </c>
      <c r="N4772">
        <v>200</v>
      </c>
      <c r="O4772" t="s">
        <v>23</v>
      </c>
    </row>
    <row r="4773" spans="1:15" hidden="1" x14ac:dyDescent="0.25">
      <c r="A4773" t="s">
        <v>14</v>
      </c>
      <c r="B4773">
        <v>0</v>
      </c>
      <c r="C4773" t="s">
        <v>235</v>
      </c>
      <c r="D4773">
        <f t="shared" si="74"/>
        <v>10</v>
      </c>
      <c r="E4773" t="s">
        <v>17</v>
      </c>
      <c r="F4773" t="s">
        <v>237</v>
      </c>
      <c r="G4773">
        <v>196554.17</v>
      </c>
      <c r="H4773" s="1">
        <v>43350</v>
      </c>
      <c r="I4773" t="s">
        <v>19</v>
      </c>
      <c r="J4773">
        <v>40</v>
      </c>
      <c r="K4773" t="s">
        <v>1998</v>
      </c>
      <c r="L4773" t="s">
        <v>50</v>
      </c>
      <c r="M4773" t="s">
        <v>5223</v>
      </c>
      <c r="N4773">
        <v>32.01</v>
      </c>
      <c r="O4773" t="s">
        <v>23</v>
      </c>
    </row>
    <row r="4774" spans="1:15" hidden="1" x14ac:dyDescent="0.25">
      <c r="A4774" t="s">
        <v>14</v>
      </c>
      <c r="B4774">
        <v>0</v>
      </c>
      <c r="C4774" t="s">
        <v>216</v>
      </c>
      <c r="D4774">
        <f t="shared" si="74"/>
        <v>10</v>
      </c>
      <c r="E4774" t="s">
        <v>24</v>
      </c>
      <c r="F4774" t="s">
        <v>218</v>
      </c>
      <c r="G4774">
        <v>60103.41</v>
      </c>
      <c r="H4774" s="1">
        <v>43350</v>
      </c>
      <c r="I4774" t="s">
        <v>31</v>
      </c>
      <c r="J4774">
        <v>33</v>
      </c>
      <c r="K4774" t="s">
        <v>1016</v>
      </c>
      <c r="L4774" t="s">
        <v>50</v>
      </c>
      <c r="M4774" t="s">
        <v>5224</v>
      </c>
      <c r="N4774">
        <v>47.61</v>
      </c>
      <c r="O4774" t="s">
        <v>23</v>
      </c>
    </row>
    <row r="4775" spans="1:15" hidden="1" x14ac:dyDescent="0.25">
      <c r="A4775" t="s">
        <v>14</v>
      </c>
      <c r="B4775">
        <v>1</v>
      </c>
      <c r="C4775" t="s">
        <v>630</v>
      </c>
      <c r="D4775">
        <f t="shared" si="74"/>
        <v>10</v>
      </c>
      <c r="E4775" t="s">
        <v>17</v>
      </c>
      <c r="F4775" t="s">
        <v>632</v>
      </c>
      <c r="G4775">
        <v>5311.59</v>
      </c>
      <c r="H4775" s="1">
        <v>43350</v>
      </c>
      <c r="I4775" t="s">
        <v>31</v>
      </c>
      <c r="J4775">
        <v>22</v>
      </c>
      <c r="K4775" t="s">
        <v>1433</v>
      </c>
      <c r="L4775" t="s">
        <v>26</v>
      </c>
      <c r="M4775" t="s">
        <v>5225</v>
      </c>
      <c r="N4775">
        <v>11.34</v>
      </c>
      <c r="O4775" t="s">
        <v>23</v>
      </c>
    </row>
    <row r="4776" spans="1:15" hidden="1" x14ac:dyDescent="0.25">
      <c r="A4776" t="s">
        <v>14</v>
      </c>
      <c r="B4776">
        <v>1</v>
      </c>
      <c r="C4776" t="s">
        <v>630</v>
      </c>
      <c r="D4776">
        <f t="shared" si="74"/>
        <v>10</v>
      </c>
      <c r="E4776" t="s">
        <v>24</v>
      </c>
      <c r="F4776" t="s">
        <v>632</v>
      </c>
      <c r="G4776">
        <v>5297.71</v>
      </c>
      <c r="H4776" s="1">
        <v>43350</v>
      </c>
      <c r="I4776" t="s">
        <v>31</v>
      </c>
      <c r="J4776">
        <v>22</v>
      </c>
      <c r="K4776" t="s">
        <v>994</v>
      </c>
      <c r="L4776" t="s">
        <v>26</v>
      </c>
      <c r="M4776" t="s">
        <v>5226</v>
      </c>
      <c r="N4776">
        <v>13.88</v>
      </c>
      <c r="O4776" t="s">
        <v>23</v>
      </c>
    </row>
    <row r="4777" spans="1:15" hidden="1" x14ac:dyDescent="0.25">
      <c r="A4777" t="s">
        <v>14</v>
      </c>
      <c r="B4777">
        <v>1</v>
      </c>
      <c r="C4777" t="s">
        <v>98</v>
      </c>
      <c r="D4777">
        <f t="shared" si="74"/>
        <v>10</v>
      </c>
      <c r="E4777" t="s">
        <v>24</v>
      </c>
      <c r="F4777" t="s">
        <v>100</v>
      </c>
      <c r="G4777">
        <v>2764.52</v>
      </c>
      <c r="H4777" s="1">
        <v>43350</v>
      </c>
      <c r="I4777" t="s">
        <v>31</v>
      </c>
      <c r="J4777">
        <v>37</v>
      </c>
      <c r="K4777" t="s">
        <v>968</v>
      </c>
      <c r="L4777" t="s">
        <v>21</v>
      </c>
      <c r="M4777" t="s">
        <v>5227</v>
      </c>
      <c r="N4777">
        <v>5.82</v>
      </c>
      <c r="O4777" t="s">
        <v>23</v>
      </c>
    </row>
    <row r="4778" spans="1:15" hidden="1" x14ac:dyDescent="0.25">
      <c r="A4778" t="s">
        <v>14</v>
      </c>
      <c r="B4778">
        <v>1</v>
      </c>
      <c r="C4778" t="s">
        <v>216</v>
      </c>
      <c r="D4778">
        <f t="shared" si="74"/>
        <v>10</v>
      </c>
      <c r="E4778" t="s">
        <v>24</v>
      </c>
      <c r="F4778" t="s">
        <v>218</v>
      </c>
      <c r="G4778">
        <v>60075.15</v>
      </c>
      <c r="H4778" s="1">
        <v>43350</v>
      </c>
      <c r="I4778" t="s">
        <v>31</v>
      </c>
      <c r="J4778">
        <v>33</v>
      </c>
      <c r="K4778" t="s">
        <v>52</v>
      </c>
      <c r="L4778" t="s">
        <v>50</v>
      </c>
      <c r="M4778" t="s">
        <v>5228</v>
      </c>
      <c r="N4778">
        <v>28.26</v>
      </c>
      <c r="O4778" t="s">
        <v>23</v>
      </c>
    </row>
    <row r="4779" spans="1:15" hidden="1" x14ac:dyDescent="0.25">
      <c r="A4779" t="s">
        <v>14</v>
      </c>
      <c r="B4779">
        <v>0</v>
      </c>
      <c r="C4779" t="s">
        <v>138</v>
      </c>
      <c r="D4779">
        <f t="shared" si="74"/>
        <v>10</v>
      </c>
      <c r="E4779" t="s">
        <v>17</v>
      </c>
      <c r="F4779" t="s">
        <v>140</v>
      </c>
      <c r="G4779">
        <v>20441.11</v>
      </c>
      <c r="H4779" s="1">
        <v>43350</v>
      </c>
      <c r="I4779" t="s">
        <v>19</v>
      </c>
      <c r="J4779">
        <v>34</v>
      </c>
      <c r="K4779" t="s">
        <v>1410</v>
      </c>
      <c r="L4779" t="s">
        <v>26</v>
      </c>
      <c r="M4779" t="s">
        <v>5229</v>
      </c>
      <c r="N4779">
        <v>46.64</v>
      </c>
      <c r="O4779" t="s">
        <v>23</v>
      </c>
    </row>
    <row r="4780" spans="1:15" hidden="1" x14ac:dyDescent="0.25">
      <c r="A4780" t="s">
        <v>14</v>
      </c>
      <c r="B4780">
        <v>1</v>
      </c>
      <c r="C4780" t="s">
        <v>232</v>
      </c>
      <c r="D4780">
        <f t="shared" si="74"/>
        <v>10</v>
      </c>
      <c r="E4780" t="s">
        <v>24</v>
      </c>
      <c r="F4780" t="s">
        <v>234</v>
      </c>
      <c r="G4780">
        <v>7087.55</v>
      </c>
      <c r="H4780" s="1">
        <v>43350</v>
      </c>
      <c r="I4780" t="s">
        <v>31</v>
      </c>
      <c r="J4780">
        <v>22</v>
      </c>
      <c r="K4780" t="s">
        <v>5230</v>
      </c>
      <c r="L4780" t="s">
        <v>26</v>
      </c>
      <c r="M4780" t="s">
        <v>5231</v>
      </c>
      <c r="N4780">
        <v>80.19</v>
      </c>
      <c r="O4780" t="s">
        <v>23</v>
      </c>
    </row>
    <row r="4781" spans="1:15" hidden="1" x14ac:dyDescent="0.25">
      <c r="A4781" t="s">
        <v>14</v>
      </c>
      <c r="B4781">
        <v>1</v>
      </c>
      <c r="C4781" t="s">
        <v>320</v>
      </c>
      <c r="D4781">
        <f t="shared" si="74"/>
        <v>9</v>
      </c>
      <c r="E4781" t="s">
        <v>24</v>
      </c>
      <c r="F4781" t="s">
        <v>322</v>
      </c>
      <c r="G4781">
        <v>11486.46</v>
      </c>
      <c r="H4781" s="1">
        <v>43350</v>
      </c>
      <c r="I4781" t="s">
        <v>31</v>
      </c>
      <c r="J4781">
        <v>28</v>
      </c>
      <c r="K4781" t="s">
        <v>2022</v>
      </c>
      <c r="L4781" t="s">
        <v>21</v>
      </c>
      <c r="M4781" t="s">
        <v>5232</v>
      </c>
      <c r="N4781">
        <v>23.35</v>
      </c>
      <c r="O4781" t="s">
        <v>23</v>
      </c>
    </row>
    <row r="4782" spans="1:15" hidden="1" x14ac:dyDescent="0.25">
      <c r="A4782" t="s">
        <v>14</v>
      </c>
      <c r="B4782">
        <v>1</v>
      </c>
      <c r="C4782" t="s">
        <v>33</v>
      </c>
      <c r="D4782">
        <f t="shared" si="74"/>
        <v>10</v>
      </c>
      <c r="E4782" t="s">
        <v>24</v>
      </c>
      <c r="F4782" t="s">
        <v>35</v>
      </c>
      <c r="G4782">
        <v>3457.36</v>
      </c>
      <c r="H4782" s="1">
        <v>43350</v>
      </c>
      <c r="I4782" t="s">
        <v>19</v>
      </c>
      <c r="J4782">
        <v>40</v>
      </c>
      <c r="K4782" t="s">
        <v>477</v>
      </c>
      <c r="L4782" t="s">
        <v>58</v>
      </c>
      <c r="M4782" t="s">
        <v>5233</v>
      </c>
      <c r="N4782">
        <v>8.49</v>
      </c>
      <c r="O4782" t="s">
        <v>23</v>
      </c>
    </row>
    <row r="4783" spans="1:15" hidden="1" x14ac:dyDescent="0.25">
      <c r="A4783" t="s">
        <v>40</v>
      </c>
      <c r="C4783" t="s">
        <v>216</v>
      </c>
      <c r="D4783">
        <f t="shared" si="74"/>
        <v>10</v>
      </c>
      <c r="E4783" t="s">
        <v>43</v>
      </c>
      <c r="F4783" t="s">
        <v>218</v>
      </c>
      <c r="G4783">
        <v>60025.15</v>
      </c>
      <c r="H4783" s="1">
        <v>43350</v>
      </c>
      <c r="I4783" t="s">
        <v>31</v>
      </c>
      <c r="J4783">
        <v>33</v>
      </c>
      <c r="M4783" t="s">
        <v>5234</v>
      </c>
      <c r="N4783">
        <v>50</v>
      </c>
      <c r="O4783" t="s">
        <v>23</v>
      </c>
    </row>
    <row r="4784" spans="1:15" hidden="1" x14ac:dyDescent="0.25">
      <c r="A4784" t="s">
        <v>14</v>
      </c>
      <c r="B4784">
        <v>0</v>
      </c>
      <c r="C4784" t="s">
        <v>129</v>
      </c>
      <c r="D4784">
        <f t="shared" si="74"/>
        <v>10</v>
      </c>
      <c r="E4784" t="s">
        <v>17</v>
      </c>
      <c r="F4784" t="s">
        <v>131</v>
      </c>
      <c r="G4784">
        <v>15147.17</v>
      </c>
      <c r="H4784" s="1">
        <v>43350</v>
      </c>
      <c r="I4784" t="s">
        <v>31</v>
      </c>
      <c r="J4784">
        <v>24</v>
      </c>
      <c r="K4784" t="s">
        <v>2224</v>
      </c>
      <c r="L4784" t="s">
        <v>21</v>
      </c>
      <c r="M4784" t="s">
        <v>5235</v>
      </c>
      <c r="N4784">
        <v>9.2200000000000006</v>
      </c>
      <c r="O4784" t="s">
        <v>23</v>
      </c>
    </row>
    <row r="4785" spans="1:15" hidden="1" x14ac:dyDescent="0.25">
      <c r="A4785" t="s">
        <v>14</v>
      </c>
      <c r="B4785">
        <v>0</v>
      </c>
      <c r="C4785" t="s">
        <v>235</v>
      </c>
      <c r="D4785">
        <f t="shared" si="74"/>
        <v>10</v>
      </c>
      <c r="E4785" t="s">
        <v>17</v>
      </c>
      <c r="F4785" t="s">
        <v>237</v>
      </c>
      <c r="G4785">
        <v>196527.04</v>
      </c>
      <c r="H4785" s="1">
        <v>43350</v>
      </c>
      <c r="I4785" t="s">
        <v>19</v>
      </c>
      <c r="J4785">
        <v>40</v>
      </c>
      <c r="K4785" t="s">
        <v>2433</v>
      </c>
      <c r="L4785" t="s">
        <v>50</v>
      </c>
      <c r="M4785" t="s">
        <v>5236</v>
      </c>
      <c r="N4785">
        <v>27.13</v>
      </c>
      <c r="O4785" t="s">
        <v>23</v>
      </c>
    </row>
    <row r="4786" spans="1:15" hidden="1" x14ac:dyDescent="0.25">
      <c r="A4786" t="s">
        <v>14</v>
      </c>
      <c r="B4786">
        <v>0</v>
      </c>
      <c r="C4786" t="s">
        <v>54</v>
      </c>
      <c r="D4786">
        <f t="shared" si="74"/>
        <v>9</v>
      </c>
      <c r="E4786" t="s">
        <v>24</v>
      </c>
      <c r="F4786" t="s">
        <v>56</v>
      </c>
      <c r="G4786">
        <v>5110.8900000000003</v>
      </c>
      <c r="H4786" s="1">
        <v>43350</v>
      </c>
      <c r="I4786" t="s">
        <v>19</v>
      </c>
      <c r="J4786">
        <v>27</v>
      </c>
      <c r="K4786" t="s">
        <v>873</v>
      </c>
      <c r="L4786" t="s">
        <v>58</v>
      </c>
      <c r="M4786" t="s">
        <v>5237</v>
      </c>
      <c r="N4786">
        <v>28.05</v>
      </c>
      <c r="O4786" t="s">
        <v>23</v>
      </c>
    </row>
    <row r="4787" spans="1:15" hidden="1" x14ac:dyDescent="0.25">
      <c r="A4787" t="s">
        <v>40</v>
      </c>
      <c r="C4787" t="s">
        <v>486</v>
      </c>
      <c r="D4787">
        <f t="shared" si="74"/>
        <v>10</v>
      </c>
      <c r="E4787" t="s">
        <v>62</v>
      </c>
      <c r="F4787" t="s">
        <v>488</v>
      </c>
      <c r="G4787">
        <v>5161.8999999999996</v>
      </c>
      <c r="H4787" s="1">
        <v>43350</v>
      </c>
      <c r="I4787" t="s">
        <v>19</v>
      </c>
      <c r="J4787">
        <v>21</v>
      </c>
      <c r="M4787" t="s">
        <v>5238</v>
      </c>
      <c r="N4787">
        <v>66</v>
      </c>
      <c r="O4787" t="s">
        <v>23</v>
      </c>
    </row>
    <row r="4788" spans="1:15" hidden="1" x14ac:dyDescent="0.25">
      <c r="A4788" t="s">
        <v>40</v>
      </c>
      <c r="C4788" t="s">
        <v>378</v>
      </c>
      <c r="D4788">
        <f t="shared" si="74"/>
        <v>10</v>
      </c>
      <c r="E4788" t="s">
        <v>43</v>
      </c>
      <c r="F4788" t="s">
        <v>380</v>
      </c>
      <c r="G4788">
        <v>4145.87</v>
      </c>
      <c r="H4788" s="1">
        <v>43350</v>
      </c>
      <c r="I4788" t="s">
        <v>19</v>
      </c>
      <c r="J4788">
        <v>41</v>
      </c>
      <c r="M4788" t="s">
        <v>5238</v>
      </c>
      <c r="N4788">
        <v>33</v>
      </c>
      <c r="O4788" t="s">
        <v>23</v>
      </c>
    </row>
    <row r="4789" spans="1:15" hidden="1" x14ac:dyDescent="0.25">
      <c r="A4789" t="s">
        <v>40</v>
      </c>
      <c r="C4789" t="s">
        <v>207</v>
      </c>
      <c r="D4789">
        <f t="shared" si="74"/>
        <v>9</v>
      </c>
      <c r="E4789" t="s">
        <v>62</v>
      </c>
      <c r="F4789" t="s">
        <v>209</v>
      </c>
      <c r="G4789">
        <v>2871.3</v>
      </c>
      <c r="H4789" s="1">
        <v>43350</v>
      </c>
      <c r="I4789" t="s">
        <v>19</v>
      </c>
      <c r="J4789">
        <v>43</v>
      </c>
      <c r="M4789" t="s">
        <v>5238</v>
      </c>
      <c r="N4789">
        <v>18</v>
      </c>
      <c r="O4789" t="s">
        <v>23</v>
      </c>
    </row>
    <row r="4790" spans="1:15" x14ac:dyDescent="0.25">
      <c r="A4790" t="s">
        <v>40</v>
      </c>
      <c r="C4790" t="s">
        <v>271</v>
      </c>
      <c r="D4790">
        <f t="shared" si="74"/>
        <v>8</v>
      </c>
      <c r="E4790" t="s">
        <v>202</v>
      </c>
      <c r="F4790" t="s">
        <v>123</v>
      </c>
      <c r="G4790">
        <v>37879.54</v>
      </c>
      <c r="H4790" s="1">
        <v>43350</v>
      </c>
      <c r="I4790" t="s">
        <v>31</v>
      </c>
      <c r="J4790">
        <v>38</v>
      </c>
      <c r="M4790" t="s">
        <v>5238</v>
      </c>
      <c r="N4790">
        <v>1880.95</v>
      </c>
      <c r="O4790" t="s">
        <v>204</v>
      </c>
    </row>
    <row r="4791" spans="1:15" hidden="1" x14ac:dyDescent="0.25">
      <c r="A4791" t="s">
        <v>14</v>
      </c>
      <c r="B4791">
        <v>1</v>
      </c>
      <c r="C4791" t="s">
        <v>103</v>
      </c>
      <c r="D4791">
        <f t="shared" si="74"/>
        <v>10</v>
      </c>
      <c r="E4791" t="s">
        <v>17</v>
      </c>
      <c r="F4791" t="s">
        <v>105</v>
      </c>
      <c r="G4791">
        <v>3112.08</v>
      </c>
      <c r="H4791" s="1">
        <v>43350</v>
      </c>
      <c r="I4791" t="s">
        <v>19</v>
      </c>
      <c r="J4791">
        <v>25</v>
      </c>
      <c r="K4791" t="s">
        <v>1126</v>
      </c>
      <c r="L4791" t="s">
        <v>58</v>
      </c>
      <c r="M4791" t="s">
        <v>5239</v>
      </c>
      <c r="N4791">
        <v>29.57</v>
      </c>
      <c r="O4791" t="s">
        <v>23</v>
      </c>
    </row>
    <row r="4792" spans="1:15" hidden="1" x14ac:dyDescent="0.25">
      <c r="A4792" t="s">
        <v>14</v>
      </c>
      <c r="B4792">
        <v>1</v>
      </c>
      <c r="C4792" t="s">
        <v>753</v>
      </c>
      <c r="D4792">
        <f t="shared" si="74"/>
        <v>10</v>
      </c>
      <c r="E4792" t="s">
        <v>24</v>
      </c>
      <c r="F4792" t="s">
        <v>755</v>
      </c>
      <c r="G4792">
        <v>8255.33</v>
      </c>
      <c r="H4792" s="1">
        <v>43350</v>
      </c>
      <c r="I4792" t="s">
        <v>19</v>
      </c>
      <c r="J4792">
        <v>40</v>
      </c>
      <c r="K4792" t="s">
        <v>3403</v>
      </c>
      <c r="L4792" t="s">
        <v>26</v>
      </c>
      <c r="M4792" t="s">
        <v>5240</v>
      </c>
      <c r="N4792">
        <v>20.45</v>
      </c>
      <c r="O4792" t="s">
        <v>23</v>
      </c>
    </row>
    <row r="4793" spans="1:15" hidden="1" x14ac:dyDescent="0.25">
      <c r="A4793" t="s">
        <v>14</v>
      </c>
      <c r="B4793">
        <v>1</v>
      </c>
      <c r="C4793" t="s">
        <v>320</v>
      </c>
      <c r="D4793">
        <f t="shared" si="74"/>
        <v>9</v>
      </c>
      <c r="E4793" t="s">
        <v>17</v>
      </c>
      <c r="F4793" t="s">
        <v>322</v>
      </c>
      <c r="G4793">
        <v>11450.8</v>
      </c>
      <c r="H4793" s="1">
        <v>43350</v>
      </c>
      <c r="I4793" t="s">
        <v>31</v>
      </c>
      <c r="J4793">
        <v>28</v>
      </c>
      <c r="K4793" t="s">
        <v>1438</v>
      </c>
      <c r="L4793" t="s">
        <v>58</v>
      </c>
      <c r="M4793" t="s">
        <v>5241</v>
      </c>
      <c r="N4793">
        <v>35.659999999999997</v>
      </c>
      <c r="O4793" t="s">
        <v>23</v>
      </c>
    </row>
    <row r="4794" spans="1:15" hidden="1" x14ac:dyDescent="0.25">
      <c r="A4794" t="s">
        <v>14</v>
      </c>
      <c r="B4794">
        <v>1</v>
      </c>
      <c r="C4794" t="s">
        <v>235</v>
      </c>
      <c r="D4794">
        <f t="shared" si="74"/>
        <v>10</v>
      </c>
      <c r="E4794" t="s">
        <v>24</v>
      </c>
      <c r="F4794" t="s">
        <v>237</v>
      </c>
      <c r="G4794">
        <v>196511.95</v>
      </c>
      <c r="H4794" s="1">
        <v>43350</v>
      </c>
      <c r="I4794" t="s">
        <v>19</v>
      </c>
      <c r="J4794">
        <v>40</v>
      </c>
      <c r="K4794" t="s">
        <v>389</v>
      </c>
      <c r="L4794" t="s">
        <v>50</v>
      </c>
      <c r="M4794" t="s">
        <v>5242</v>
      </c>
      <c r="N4794">
        <v>15.09</v>
      </c>
      <c r="O4794" t="s">
        <v>23</v>
      </c>
    </row>
    <row r="4795" spans="1:15" hidden="1" x14ac:dyDescent="0.25">
      <c r="A4795" t="s">
        <v>14</v>
      </c>
      <c r="B4795">
        <v>0</v>
      </c>
      <c r="C4795" t="s">
        <v>117</v>
      </c>
      <c r="D4795">
        <f t="shared" si="74"/>
        <v>9</v>
      </c>
      <c r="E4795" t="s">
        <v>24</v>
      </c>
      <c r="F4795" t="s">
        <v>119</v>
      </c>
      <c r="G4795">
        <v>6263.02</v>
      </c>
      <c r="H4795" s="1">
        <v>43350</v>
      </c>
      <c r="I4795" t="s">
        <v>19</v>
      </c>
      <c r="J4795">
        <v>39</v>
      </c>
      <c r="K4795" t="s">
        <v>3161</v>
      </c>
      <c r="L4795" t="s">
        <v>26</v>
      </c>
      <c r="M4795" t="s">
        <v>5243</v>
      </c>
      <c r="N4795">
        <v>23.75</v>
      </c>
      <c r="O4795" t="s">
        <v>23</v>
      </c>
    </row>
    <row r="4796" spans="1:15" hidden="1" x14ac:dyDescent="0.25">
      <c r="A4796" t="s">
        <v>14</v>
      </c>
      <c r="B4796">
        <v>1</v>
      </c>
      <c r="C4796" t="s">
        <v>285</v>
      </c>
      <c r="D4796">
        <f t="shared" si="74"/>
        <v>10</v>
      </c>
      <c r="E4796" t="s">
        <v>17</v>
      </c>
      <c r="F4796" t="s">
        <v>140</v>
      </c>
      <c r="G4796">
        <v>3228.11</v>
      </c>
      <c r="H4796" s="1">
        <v>43350</v>
      </c>
      <c r="I4796" t="s">
        <v>19</v>
      </c>
      <c r="J4796">
        <v>21</v>
      </c>
      <c r="K4796" t="s">
        <v>1974</v>
      </c>
      <c r="L4796" t="s">
        <v>259</v>
      </c>
      <c r="M4796" t="s">
        <v>5244</v>
      </c>
      <c r="N4796">
        <v>17.05</v>
      </c>
      <c r="O4796" t="s">
        <v>23</v>
      </c>
    </row>
    <row r="4797" spans="1:15" hidden="1" x14ac:dyDescent="0.25">
      <c r="A4797" t="s">
        <v>14</v>
      </c>
      <c r="B4797">
        <v>1</v>
      </c>
      <c r="C4797" t="s">
        <v>649</v>
      </c>
      <c r="D4797">
        <f t="shared" si="74"/>
        <v>10</v>
      </c>
      <c r="E4797" t="s">
        <v>17</v>
      </c>
      <c r="F4797" t="s">
        <v>651</v>
      </c>
      <c r="G4797">
        <v>7376.82</v>
      </c>
      <c r="H4797" s="1">
        <v>43350</v>
      </c>
      <c r="I4797" t="s">
        <v>19</v>
      </c>
      <c r="J4797">
        <v>25</v>
      </c>
      <c r="K4797" t="s">
        <v>5245</v>
      </c>
      <c r="L4797" t="s">
        <v>26</v>
      </c>
      <c r="M4797" t="s">
        <v>5246</v>
      </c>
      <c r="N4797">
        <v>20.94</v>
      </c>
      <c r="O4797" t="s">
        <v>23</v>
      </c>
    </row>
    <row r="4798" spans="1:15" hidden="1" x14ac:dyDescent="0.25">
      <c r="A4798" t="s">
        <v>14</v>
      </c>
      <c r="B4798">
        <v>1</v>
      </c>
      <c r="C4798" t="s">
        <v>98</v>
      </c>
      <c r="D4798">
        <f t="shared" si="74"/>
        <v>10</v>
      </c>
      <c r="E4798" t="s">
        <v>24</v>
      </c>
      <c r="F4798" t="s">
        <v>100</v>
      </c>
      <c r="G4798">
        <v>2737.43</v>
      </c>
      <c r="H4798" s="1">
        <v>43350</v>
      </c>
      <c r="I4798" t="s">
        <v>31</v>
      </c>
      <c r="J4798">
        <v>37</v>
      </c>
      <c r="K4798" t="s">
        <v>509</v>
      </c>
      <c r="L4798" t="s">
        <v>21</v>
      </c>
      <c r="M4798" t="s">
        <v>5247</v>
      </c>
      <c r="N4798">
        <v>27.09</v>
      </c>
      <c r="O4798" t="s">
        <v>23</v>
      </c>
    </row>
    <row r="4799" spans="1:15" hidden="1" x14ac:dyDescent="0.25">
      <c r="A4799" t="s">
        <v>40</v>
      </c>
      <c r="C4799" t="s">
        <v>138</v>
      </c>
      <c r="D4799">
        <f t="shared" si="74"/>
        <v>10</v>
      </c>
      <c r="E4799" t="s">
        <v>43</v>
      </c>
      <c r="F4799" t="s">
        <v>140</v>
      </c>
      <c r="G4799">
        <v>20425.11</v>
      </c>
      <c r="H4799" s="1">
        <v>43350</v>
      </c>
      <c r="I4799" t="s">
        <v>19</v>
      </c>
      <c r="J4799">
        <v>34</v>
      </c>
      <c r="M4799" t="s">
        <v>5248</v>
      </c>
      <c r="N4799">
        <v>16</v>
      </c>
      <c r="O4799" t="s">
        <v>23</v>
      </c>
    </row>
    <row r="4800" spans="1:15" x14ac:dyDescent="0.25">
      <c r="A4800" t="s">
        <v>40</v>
      </c>
      <c r="C4800" t="s">
        <v>165</v>
      </c>
      <c r="D4800">
        <f t="shared" si="74"/>
        <v>10</v>
      </c>
      <c r="E4800" t="s">
        <v>202</v>
      </c>
      <c r="F4800" t="s">
        <v>167</v>
      </c>
      <c r="G4800">
        <v>5127.8500000000004</v>
      </c>
      <c r="H4800" s="1">
        <v>43350</v>
      </c>
      <c r="I4800" t="s">
        <v>19</v>
      </c>
      <c r="J4800">
        <v>20</v>
      </c>
      <c r="M4800" t="s">
        <v>5248</v>
      </c>
      <c r="N4800">
        <v>1138.79</v>
      </c>
      <c r="O4800" t="s">
        <v>204</v>
      </c>
    </row>
    <row r="4801" spans="1:15" x14ac:dyDescent="0.25">
      <c r="A4801" t="s">
        <v>40</v>
      </c>
      <c r="C4801" t="s">
        <v>98</v>
      </c>
      <c r="D4801">
        <f t="shared" si="74"/>
        <v>10</v>
      </c>
      <c r="E4801" t="s">
        <v>202</v>
      </c>
      <c r="F4801" t="s">
        <v>100</v>
      </c>
      <c r="G4801">
        <v>3654.88</v>
      </c>
      <c r="H4801" s="1">
        <v>43350</v>
      </c>
      <c r="I4801" t="s">
        <v>31</v>
      </c>
      <c r="J4801">
        <v>37</v>
      </c>
      <c r="M4801" t="s">
        <v>5248</v>
      </c>
      <c r="N4801">
        <v>917.45</v>
      </c>
      <c r="O4801" t="s">
        <v>204</v>
      </c>
    </row>
    <row r="4802" spans="1:15" hidden="1" x14ac:dyDescent="0.25">
      <c r="A4802" t="s">
        <v>14</v>
      </c>
      <c r="B4802">
        <v>1</v>
      </c>
      <c r="C4802" t="s">
        <v>28</v>
      </c>
      <c r="D4802">
        <f t="shared" si="74"/>
        <v>10</v>
      </c>
      <c r="E4802" t="s">
        <v>24</v>
      </c>
      <c r="F4802" t="s">
        <v>30</v>
      </c>
      <c r="G4802">
        <v>64.13</v>
      </c>
      <c r="H4802" s="1">
        <v>43350</v>
      </c>
      <c r="I4802" t="s">
        <v>31</v>
      </c>
      <c r="J4802">
        <v>38</v>
      </c>
      <c r="K4802" t="s">
        <v>5249</v>
      </c>
      <c r="L4802" t="s">
        <v>58</v>
      </c>
      <c r="M4802" t="s">
        <v>5250</v>
      </c>
      <c r="N4802">
        <v>6.71</v>
      </c>
      <c r="O4802" t="s">
        <v>23</v>
      </c>
    </row>
    <row r="4803" spans="1:15" hidden="1" x14ac:dyDescent="0.25">
      <c r="A4803" t="s">
        <v>14</v>
      </c>
      <c r="B4803">
        <v>1</v>
      </c>
      <c r="C4803" t="s">
        <v>129</v>
      </c>
      <c r="D4803">
        <f t="shared" ref="D4803:D4866" si="75">LEN(C4803)-4</f>
        <v>10</v>
      </c>
      <c r="E4803" t="s">
        <v>24</v>
      </c>
      <c r="F4803" t="s">
        <v>131</v>
      </c>
      <c r="G4803">
        <v>15138.16</v>
      </c>
      <c r="H4803" s="1">
        <v>43350</v>
      </c>
      <c r="I4803" t="s">
        <v>31</v>
      </c>
      <c r="J4803">
        <v>24</v>
      </c>
      <c r="K4803" t="s">
        <v>684</v>
      </c>
      <c r="L4803" t="s">
        <v>21</v>
      </c>
      <c r="M4803" t="s">
        <v>5251</v>
      </c>
      <c r="N4803">
        <v>9.01</v>
      </c>
      <c r="O4803" t="s">
        <v>23</v>
      </c>
    </row>
    <row r="4804" spans="1:15" hidden="1" x14ac:dyDescent="0.25">
      <c r="A4804" t="s">
        <v>14</v>
      </c>
      <c r="B4804">
        <v>1</v>
      </c>
      <c r="C4804" t="s">
        <v>345</v>
      </c>
      <c r="D4804">
        <f t="shared" si="75"/>
        <v>8</v>
      </c>
      <c r="E4804" t="s">
        <v>24</v>
      </c>
      <c r="F4804" t="s">
        <v>218</v>
      </c>
      <c r="G4804">
        <v>8487.94</v>
      </c>
      <c r="H4804" s="1">
        <v>43350</v>
      </c>
      <c r="I4804" t="s">
        <v>31</v>
      </c>
      <c r="J4804">
        <v>35</v>
      </c>
      <c r="K4804" t="s">
        <v>1154</v>
      </c>
      <c r="L4804" t="s">
        <v>50</v>
      </c>
      <c r="M4804" t="s">
        <v>5252</v>
      </c>
      <c r="N4804">
        <v>15.73</v>
      </c>
      <c r="O4804" t="s">
        <v>23</v>
      </c>
    </row>
    <row r="4805" spans="1:15" hidden="1" x14ac:dyDescent="0.25">
      <c r="A4805" t="s">
        <v>14</v>
      </c>
      <c r="B4805">
        <v>1</v>
      </c>
      <c r="C4805" t="s">
        <v>630</v>
      </c>
      <c r="D4805">
        <f t="shared" si="75"/>
        <v>10</v>
      </c>
      <c r="E4805" t="s">
        <v>17</v>
      </c>
      <c r="F4805" t="s">
        <v>632</v>
      </c>
      <c r="G4805">
        <v>5273.28</v>
      </c>
      <c r="H4805" s="1">
        <v>43350</v>
      </c>
      <c r="I4805" t="s">
        <v>31</v>
      </c>
      <c r="J4805">
        <v>22</v>
      </c>
      <c r="K4805" t="s">
        <v>5253</v>
      </c>
      <c r="L4805" t="s">
        <v>26</v>
      </c>
      <c r="M4805" t="s">
        <v>5254</v>
      </c>
      <c r="N4805">
        <v>24.43</v>
      </c>
      <c r="O4805" t="s">
        <v>23</v>
      </c>
    </row>
    <row r="4806" spans="1:15" x14ac:dyDescent="0.25">
      <c r="A4806" t="s">
        <v>40</v>
      </c>
      <c r="C4806" t="s">
        <v>499</v>
      </c>
      <c r="D4806">
        <f t="shared" si="75"/>
        <v>9</v>
      </c>
      <c r="E4806" t="s">
        <v>202</v>
      </c>
      <c r="F4806" t="s">
        <v>501</v>
      </c>
      <c r="G4806">
        <v>2403.7800000000002</v>
      </c>
      <c r="H4806" s="1">
        <v>43350</v>
      </c>
      <c r="I4806" t="s">
        <v>19</v>
      </c>
      <c r="J4806">
        <v>64</v>
      </c>
      <c r="M4806" t="s">
        <v>5255</v>
      </c>
      <c r="N4806">
        <v>576</v>
      </c>
      <c r="O4806" t="s">
        <v>204</v>
      </c>
    </row>
    <row r="4807" spans="1:15" x14ac:dyDescent="0.25">
      <c r="A4807" t="s">
        <v>40</v>
      </c>
      <c r="C4807" t="s">
        <v>103</v>
      </c>
      <c r="D4807">
        <f t="shared" si="75"/>
        <v>10</v>
      </c>
      <c r="E4807" t="s">
        <v>202</v>
      </c>
      <c r="F4807" t="s">
        <v>105</v>
      </c>
      <c r="G4807">
        <v>4337.41</v>
      </c>
      <c r="H4807" s="1">
        <v>43350</v>
      </c>
      <c r="I4807" t="s">
        <v>19</v>
      </c>
      <c r="J4807">
        <v>25</v>
      </c>
      <c r="M4807" t="s">
        <v>5255</v>
      </c>
      <c r="N4807">
        <v>1225.33</v>
      </c>
      <c r="O4807" t="s">
        <v>204</v>
      </c>
    </row>
    <row r="4808" spans="1:15" x14ac:dyDescent="0.25">
      <c r="A4808" t="s">
        <v>40</v>
      </c>
      <c r="C4808" t="s">
        <v>753</v>
      </c>
      <c r="D4808">
        <f t="shared" si="75"/>
        <v>10</v>
      </c>
      <c r="E4808" t="s">
        <v>202</v>
      </c>
      <c r="F4808" t="s">
        <v>755</v>
      </c>
      <c r="G4808">
        <v>10201.9</v>
      </c>
      <c r="H4808" s="1">
        <v>43350</v>
      </c>
      <c r="I4808" t="s">
        <v>19</v>
      </c>
      <c r="J4808">
        <v>40</v>
      </c>
      <c r="M4808" t="s">
        <v>5255</v>
      </c>
      <c r="N4808">
        <v>1946.57</v>
      </c>
      <c r="O4808" t="s">
        <v>204</v>
      </c>
    </row>
    <row r="4809" spans="1:15" hidden="1" x14ac:dyDescent="0.25">
      <c r="A4809" t="s">
        <v>40</v>
      </c>
      <c r="C4809" t="s">
        <v>285</v>
      </c>
      <c r="D4809">
        <f t="shared" si="75"/>
        <v>10</v>
      </c>
      <c r="E4809" t="s">
        <v>43</v>
      </c>
      <c r="F4809" t="s">
        <v>140</v>
      </c>
      <c r="G4809">
        <v>3199.11</v>
      </c>
      <c r="H4809" s="1">
        <v>43350</v>
      </c>
      <c r="I4809" t="s">
        <v>19</v>
      </c>
      <c r="J4809">
        <v>21</v>
      </c>
      <c r="M4809" t="s">
        <v>5255</v>
      </c>
      <c r="N4809">
        <v>29</v>
      </c>
      <c r="O4809" t="s">
        <v>23</v>
      </c>
    </row>
    <row r="4810" spans="1:15" hidden="1" x14ac:dyDescent="0.25">
      <c r="A4810" t="s">
        <v>14</v>
      </c>
      <c r="B4810">
        <v>1</v>
      </c>
      <c r="C4810" t="s">
        <v>235</v>
      </c>
      <c r="D4810">
        <f t="shared" si="75"/>
        <v>10</v>
      </c>
      <c r="E4810" t="s">
        <v>24</v>
      </c>
      <c r="F4810" t="s">
        <v>237</v>
      </c>
      <c r="G4810">
        <v>196477.89</v>
      </c>
      <c r="H4810" s="1">
        <v>43350</v>
      </c>
      <c r="I4810" t="s">
        <v>19</v>
      </c>
      <c r="J4810">
        <v>40</v>
      </c>
      <c r="K4810" t="s">
        <v>2722</v>
      </c>
      <c r="L4810" t="s">
        <v>50</v>
      </c>
      <c r="M4810" t="s">
        <v>5256</v>
      </c>
      <c r="N4810">
        <v>34.06</v>
      </c>
      <c r="O4810" t="s">
        <v>23</v>
      </c>
    </row>
    <row r="4811" spans="1:15" hidden="1" x14ac:dyDescent="0.25">
      <c r="A4811" t="s">
        <v>14</v>
      </c>
      <c r="B4811">
        <v>1</v>
      </c>
      <c r="C4811" t="s">
        <v>88</v>
      </c>
      <c r="D4811">
        <f t="shared" si="75"/>
        <v>10</v>
      </c>
      <c r="E4811" t="s">
        <v>17</v>
      </c>
      <c r="F4811" t="s">
        <v>90</v>
      </c>
      <c r="G4811">
        <v>4770.7</v>
      </c>
      <c r="H4811" s="1">
        <v>43350</v>
      </c>
      <c r="I4811" t="s">
        <v>19</v>
      </c>
      <c r="J4811">
        <v>47</v>
      </c>
      <c r="K4811" t="s">
        <v>1652</v>
      </c>
      <c r="L4811" t="s">
        <v>58</v>
      </c>
      <c r="M4811" t="s">
        <v>5257</v>
      </c>
      <c r="N4811">
        <v>10.53</v>
      </c>
      <c r="O4811" t="s">
        <v>23</v>
      </c>
    </row>
    <row r="4812" spans="1:15" hidden="1" x14ac:dyDescent="0.25">
      <c r="A4812" t="s">
        <v>14</v>
      </c>
      <c r="B4812">
        <v>0</v>
      </c>
      <c r="C4812" t="s">
        <v>28</v>
      </c>
      <c r="D4812">
        <f t="shared" si="75"/>
        <v>10</v>
      </c>
      <c r="E4812" t="s">
        <v>24</v>
      </c>
      <c r="F4812" t="s">
        <v>30</v>
      </c>
      <c r="G4812">
        <v>49.41</v>
      </c>
      <c r="H4812" s="1">
        <v>43350</v>
      </c>
      <c r="I4812" t="s">
        <v>31</v>
      </c>
      <c r="J4812">
        <v>38</v>
      </c>
      <c r="K4812" t="s">
        <v>971</v>
      </c>
      <c r="L4812" t="s">
        <v>26</v>
      </c>
      <c r="M4812" t="s">
        <v>5258</v>
      </c>
      <c r="N4812">
        <v>14.72</v>
      </c>
      <c r="O4812" t="s">
        <v>23</v>
      </c>
    </row>
    <row r="4813" spans="1:15" hidden="1" x14ac:dyDescent="0.25">
      <c r="A4813" t="s">
        <v>40</v>
      </c>
      <c r="C4813" t="s">
        <v>607</v>
      </c>
      <c r="D4813">
        <f t="shared" si="75"/>
        <v>10</v>
      </c>
      <c r="E4813" t="s">
        <v>43</v>
      </c>
      <c r="F4813" t="s">
        <v>609</v>
      </c>
      <c r="G4813">
        <v>17537.8</v>
      </c>
      <c r="H4813" s="1">
        <v>43350</v>
      </c>
      <c r="I4813" t="s">
        <v>19</v>
      </c>
      <c r="J4813">
        <v>46</v>
      </c>
      <c r="M4813" t="s">
        <v>5259</v>
      </c>
      <c r="N4813">
        <v>22</v>
      </c>
      <c r="O4813" t="s">
        <v>23</v>
      </c>
    </row>
    <row r="4814" spans="1:15" hidden="1" x14ac:dyDescent="0.25">
      <c r="A4814" t="s">
        <v>40</v>
      </c>
      <c r="C4814" t="s">
        <v>419</v>
      </c>
      <c r="D4814">
        <f t="shared" si="75"/>
        <v>10</v>
      </c>
      <c r="E4814" t="s">
        <v>43</v>
      </c>
      <c r="F4814" t="s">
        <v>421</v>
      </c>
      <c r="G4814">
        <v>61762.22</v>
      </c>
      <c r="H4814" s="1">
        <v>43350</v>
      </c>
      <c r="I4814" t="s">
        <v>31</v>
      </c>
      <c r="J4814">
        <v>40</v>
      </c>
      <c r="M4814" t="s">
        <v>5259</v>
      </c>
      <c r="N4814">
        <v>40</v>
      </c>
      <c r="O4814" t="s">
        <v>23</v>
      </c>
    </row>
    <row r="4815" spans="1:15" x14ac:dyDescent="0.25">
      <c r="A4815" t="s">
        <v>40</v>
      </c>
      <c r="C4815" t="s">
        <v>327</v>
      </c>
      <c r="D4815">
        <f t="shared" si="75"/>
        <v>9</v>
      </c>
      <c r="E4815" t="s">
        <v>202</v>
      </c>
      <c r="F4815" t="s">
        <v>329</v>
      </c>
      <c r="G4815">
        <v>4757.68</v>
      </c>
      <c r="H4815" s="1">
        <v>43350</v>
      </c>
      <c r="I4815" t="s">
        <v>19</v>
      </c>
      <c r="J4815">
        <v>18</v>
      </c>
      <c r="M4815" t="s">
        <v>5259</v>
      </c>
      <c r="N4815">
        <v>1952.29</v>
      </c>
      <c r="O4815" t="s">
        <v>204</v>
      </c>
    </row>
    <row r="4816" spans="1:15" hidden="1" x14ac:dyDescent="0.25">
      <c r="A4816" t="s">
        <v>14</v>
      </c>
      <c r="B4816">
        <v>1</v>
      </c>
      <c r="C4816" t="s">
        <v>238</v>
      </c>
      <c r="D4816">
        <f t="shared" si="75"/>
        <v>10</v>
      </c>
      <c r="E4816" t="s">
        <v>24</v>
      </c>
      <c r="F4816" t="s">
        <v>240</v>
      </c>
      <c r="G4816">
        <v>7188.75</v>
      </c>
      <c r="H4816" s="1">
        <v>43350</v>
      </c>
      <c r="I4816" t="s">
        <v>31</v>
      </c>
      <c r="J4816">
        <v>19</v>
      </c>
      <c r="K4816" t="s">
        <v>827</v>
      </c>
      <c r="L4816" t="s">
        <v>58</v>
      </c>
      <c r="M4816" t="s">
        <v>5260</v>
      </c>
      <c r="N4816">
        <v>12.99</v>
      </c>
      <c r="O4816" t="s">
        <v>23</v>
      </c>
    </row>
    <row r="4817" spans="1:15" hidden="1" x14ac:dyDescent="0.25">
      <c r="A4817" t="s">
        <v>14</v>
      </c>
      <c r="B4817">
        <v>1</v>
      </c>
      <c r="C4817" t="s">
        <v>413</v>
      </c>
      <c r="D4817">
        <f t="shared" si="75"/>
        <v>8</v>
      </c>
      <c r="E4817" t="s">
        <v>17</v>
      </c>
      <c r="F4817" t="s">
        <v>414</v>
      </c>
      <c r="G4817">
        <v>10529.43</v>
      </c>
      <c r="H4817" s="1">
        <v>43350</v>
      </c>
      <c r="I4817" t="s">
        <v>31</v>
      </c>
      <c r="J4817">
        <v>18</v>
      </c>
      <c r="K4817" t="s">
        <v>3674</v>
      </c>
      <c r="L4817" t="s">
        <v>21</v>
      </c>
      <c r="M4817" t="s">
        <v>5261</v>
      </c>
      <c r="N4817">
        <v>6.77</v>
      </c>
      <c r="O4817" t="s">
        <v>23</v>
      </c>
    </row>
    <row r="4818" spans="1:15" hidden="1" x14ac:dyDescent="0.25">
      <c r="A4818" t="s">
        <v>14</v>
      </c>
      <c r="B4818">
        <v>1</v>
      </c>
      <c r="C4818" t="s">
        <v>129</v>
      </c>
      <c r="D4818">
        <f t="shared" si="75"/>
        <v>10</v>
      </c>
      <c r="E4818" t="s">
        <v>24</v>
      </c>
      <c r="F4818" t="s">
        <v>131</v>
      </c>
      <c r="G4818">
        <v>15133.79</v>
      </c>
      <c r="H4818" s="1">
        <v>43350</v>
      </c>
      <c r="I4818" t="s">
        <v>31</v>
      </c>
      <c r="J4818">
        <v>24</v>
      </c>
      <c r="K4818" t="s">
        <v>2496</v>
      </c>
      <c r="L4818" t="s">
        <v>21</v>
      </c>
      <c r="M4818" t="s">
        <v>5262</v>
      </c>
      <c r="N4818">
        <v>4.37</v>
      </c>
      <c r="O4818" t="s">
        <v>23</v>
      </c>
    </row>
    <row r="4819" spans="1:15" hidden="1" x14ac:dyDescent="0.25">
      <c r="A4819" t="s">
        <v>14</v>
      </c>
      <c r="B4819">
        <v>1</v>
      </c>
      <c r="C4819" t="s">
        <v>630</v>
      </c>
      <c r="D4819">
        <f t="shared" si="75"/>
        <v>10</v>
      </c>
      <c r="E4819" t="s">
        <v>17</v>
      </c>
      <c r="F4819" t="s">
        <v>632</v>
      </c>
      <c r="G4819">
        <v>5259.04</v>
      </c>
      <c r="H4819" s="1">
        <v>43350</v>
      </c>
      <c r="I4819" t="s">
        <v>31</v>
      </c>
      <c r="J4819">
        <v>22</v>
      </c>
      <c r="K4819" t="s">
        <v>25</v>
      </c>
      <c r="L4819" t="s">
        <v>26</v>
      </c>
      <c r="M4819" t="s">
        <v>5263</v>
      </c>
      <c r="N4819">
        <v>14.24</v>
      </c>
      <c r="O4819" t="s">
        <v>23</v>
      </c>
    </row>
    <row r="4820" spans="1:15" hidden="1" x14ac:dyDescent="0.25">
      <c r="A4820" t="s">
        <v>14</v>
      </c>
      <c r="B4820">
        <v>1</v>
      </c>
      <c r="C4820" t="s">
        <v>98</v>
      </c>
      <c r="D4820">
        <f t="shared" si="75"/>
        <v>10</v>
      </c>
      <c r="E4820" t="s">
        <v>17</v>
      </c>
      <c r="F4820" t="s">
        <v>100</v>
      </c>
      <c r="G4820">
        <v>3651.13</v>
      </c>
      <c r="H4820" s="1">
        <v>43350</v>
      </c>
      <c r="I4820" t="s">
        <v>31</v>
      </c>
      <c r="J4820">
        <v>37</v>
      </c>
      <c r="K4820" t="s">
        <v>714</v>
      </c>
      <c r="L4820" t="s">
        <v>21</v>
      </c>
      <c r="M4820" t="s">
        <v>5264</v>
      </c>
      <c r="N4820">
        <v>3.75</v>
      </c>
      <c r="O4820" t="s">
        <v>23</v>
      </c>
    </row>
    <row r="4821" spans="1:15" hidden="1" x14ac:dyDescent="0.25">
      <c r="A4821" t="s">
        <v>14</v>
      </c>
      <c r="B4821">
        <v>1</v>
      </c>
      <c r="C4821" t="s">
        <v>192</v>
      </c>
      <c r="D4821">
        <f t="shared" si="75"/>
        <v>10</v>
      </c>
      <c r="E4821" t="s">
        <v>17</v>
      </c>
      <c r="F4821" t="s">
        <v>194</v>
      </c>
      <c r="G4821">
        <v>4587.83</v>
      </c>
      <c r="H4821" s="1">
        <v>43350</v>
      </c>
      <c r="I4821" t="s">
        <v>31</v>
      </c>
      <c r="J4821">
        <v>22</v>
      </c>
      <c r="K4821" t="s">
        <v>463</v>
      </c>
      <c r="L4821" t="s">
        <v>142</v>
      </c>
      <c r="M4821" t="s">
        <v>5265</v>
      </c>
      <c r="N4821">
        <v>27.13</v>
      </c>
      <c r="O4821" t="s">
        <v>23</v>
      </c>
    </row>
    <row r="4822" spans="1:15" x14ac:dyDescent="0.25">
      <c r="A4822" t="s">
        <v>40</v>
      </c>
      <c r="C4822" t="s">
        <v>623</v>
      </c>
      <c r="D4822">
        <f t="shared" si="75"/>
        <v>10</v>
      </c>
      <c r="E4822" t="s">
        <v>202</v>
      </c>
      <c r="F4822" t="s">
        <v>625</v>
      </c>
      <c r="G4822">
        <v>13615.34</v>
      </c>
      <c r="H4822" s="1">
        <v>43350</v>
      </c>
      <c r="I4822" t="s">
        <v>31</v>
      </c>
      <c r="J4822">
        <v>38</v>
      </c>
      <c r="M4822" t="s">
        <v>5266</v>
      </c>
      <c r="N4822">
        <v>3649.51</v>
      </c>
      <c r="O4822" t="s">
        <v>204</v>
      </c>
    </row>
    <row r="4823" spans="1:15" x14ac:dyDescent="0.25">
      <c r="A4823" t="s">
        <v>40</v>
      </c>
      <c r="C4823" t="s">
        <v>345</v>
      </c>
      <c r="D4823">
        <f t="shared" si="75"/>
        <v>8</v>
      </c>
      <c r="E4823" t="s">
        <v>202</v>
      </c>
      <c r="F4823" t="s">
        <v>218</v>
      </c>
      <c r="G4823">
        <v>10796.61</v>
      </c>
      <c r="H4823" s="1">
        <v>43350</v>
      </c>
      <c r="I4823" t="s">
        <v>31</v>
      </c>
      <c r="J4823">
        <v>35</v>
      </c>
      <c r="M4823" t="s">
        <v>5266</v>
      </c>
      <c r="N4823">
        <v>2308.67</v>
      </c>
      <c r="O4823" t="s">
        <v>204</v>
      </c>
    </row>
    <row r="4824" spans="1:15" x14ac:dyDescent="0.25">
      <c r="A4824" t="s">
        <v>40</v>
      </c>
      <c r="C4824" t="s">
        <v>129</v>
      </c>
      <c r="D4824">
        <f t="shared" si="75"/>
        <v>10</v>
      </c>
      <c r="E4824" t="s">
        <v>202</v>
      </c>
      <c r="F4824" t="s">
        <v>131</v>
      </c>
      <c r="G4824">
        <v>21158.28</v>
      </c>
      <c r="H4824" s="1">
        <v>43350</v>
      </c>
      <c r="I4824" t="s">
        <v>31</v>
      </c>
      <c r="J4824">
        <v>24</v>
      </c>
      <c r="M4824" t="s">
        <v>5266</v>
      </c>
      <c r="N4824">
        <v>6024.49</v>
      </c>
      <c r="O4824" t="s">
        <v>204</v>
      </c>
    </row>
    <row r="4825" spans="1:15" hidden="1" x14ac:dyDescent="0.25">
      <c r="A4825" t="s">
        <v>14</v>
      </c>
      <c r="B4825">
        <v>1</v>
      </c>
      <c r="C4825" t="s">
        <v>448</v>
      </c>
      <c r="D4825">
        <f t="shared" si="75"/>
        <v>9</v>
      </c>
      <c r="E4825" t="s">
        <v>17</v>
      </c>
      <c r="F4825" t="s">
        <v>30</v>
      </c>
      <c r="G4825">
        <v>54898.99</v>
      </c>
      <c r="H4825" s="1">
        <v>43350</v>
      </c>
      <c r="I4825" t="s">
        <v>31</v>
      </c>
      <c r="J4825">
        <v>19</v>
      </c>
      <c r="K4825" t="s">
        <v>1679</v>
      </c>
      <c r="L4825" t="s">
        <v>58</v>
      </c>
      <c r="M4825" t="s">
        <v>5267</v>
      </c>
      <c r="N4825">
        <v>39.58</v>
      </c>
      <c r="O4825" t="s">
        <v>23</v>
      </c>
    </row>
    <row r="4826" spans="1:15" hidden="1" x14ac:dyDescent="0.25">
      <c r="A4826" t="s">
        <v>14</v>
      </c>
      <c r="B4826">
        <v>1</v>
      </c>
      <c r="C4826" t="s">
        <v>117</v>
      </c>
      <c r="D4826">
        <f t="shared" si="75"/>
        <v>9</v>
      </c>
      <c r="E4826" t="s">
        <v>17</v>
      </c>
      <c r="F4826" t="s">
        <v>119</v>
      </c>
      <c r="G4826">
        <v>6230.18</v>
      </c>
      <c r="H4826" s="1">
        <v>43350</v>
      </c>
      <c r="I4826" t="s">
        <v>19</v>
      </c>
      <c r="J4826">
        <v>39</v>
      </c>
      <c r="K4826" t="s">
        <v>5268</v>
      </c>
      <c r="L4826" t="s">
        <v>142</v>
      </c>
      <c r="M4826" t="s">
        <v>5269</v>
      </c>
      <c r="N4826">
        <v>32.840000000000003</v>
      </c>
      <c r="O4826" t="s">
        <v>23</v>
      </c>
    </row>
    <row r="4827" spans="1:15" hidden="1" x14ac:dyDescent="0.25">
      <c r="A4827" t="s">
        <v>14</v>
      </c>
      <c r="B4827">
        <v>1</v>
      </c>
      <c r="C4827" t="s">
        <v>33</v>
      </c>
      <c r="D4827">
        <f t="shared" si="75"/>
        <v>10</v>
      </c>
      <c r="E4827" t="s">
        <v>17</v>
      </c>
      <c r="F4827" t="s">
        <v>35</v>
      </c>
      <c r="G4827">
        <v>3389.21</v>
      </c>
      <c r="H4827" s="1">
        <v>43350</v>
      </c>
      <c r="I4827" t="s">
        <v>19</v>
      </c>
      <c r="J4827">
        <v>40</v>
      </c>
      <c r="K4827" t="s">
        <v>931</v>
      </c>
      <c r="L4827" t="s">
        <v>21</v>
      </c>
      <c r="M4827" t="s">
        <v>5270</v>
      </c>
      <c r="N4827">
        <v>68.150000000000006</v>
      </c>
      <c r="O4827" t="s">
        <v>23</v>
      </c>
    </row>
    <row r="4828" spans="1:15" hidden="1" x14ac:dyDescent="0.25">
      <c r="A4828" t="s">
        <v>14</v>
      </c>
      <c r="B4828">
        <v>1</v>
      </c>
      <c r="C4828" t="s">
        <v>238</v>
      </c>
      <c r="D4828">
        <f t="shared" si="75"/>
        <v>10</v>
      </c>
      <c r="E4828" t="s">
        <v>17</v>
      </c>
      <c r="F4828" t="s">
        <v>240</v>
      </c>
      <c r="G4828">
        <v>7175.42</v>
      </c>
      <c r="H4828" s="1">
        <v>43350</v>
      </c>
      <c r="I4828" t="s">
        <v>31</v>
      </c>
      <c r="J4828">
        <v>19</v>
      </c>
      <c r="K4828" t="s">
        <v>1093</v>
      </c>
      <c r="L4828" t="s">
        <v>58</v>
      </c>
      <c r="M4828" t="s">
        <v>5271</v>
      </c>
      <c r="N4828">
        <v>13.33</v>
      </c>
      <c r="O4828" t="s">
        <v>23</v>
      </c>
    </row>
    <row r="4829" spans="1:15" hidden="1" x14ac:dyDescent="0.25">
      <c r="A4829" t="s">
        <v>14</v>
      </c>
      <c r="B4829">
        <v>1</v>
      </c>
      <c r="C4829" t="s">
        <v>192</v>
      </c>
      <c r="D4829">
        <f t="shared" si="75"/>
        <v>10</v>
      </c>
      <c r="E4829" t="s">
        <v>17</v>
      </c>
      <c r="F4829" t="s">
        <v>194</v>
      </c>
      <c r="G4829">
        <v>4536.03</v>
      </c>
      <c r="H4829" s="1">
        <v>43350</v>
      </c>
      <c r="I4829" t="s">
        <v>31</v>
      </c>
      <c r="J4829">
        <v>22</v>
      </c>
      <c r="K4829" t="s">
        <v>52</v>
      </c>
      <c r="L4829" t="s">
        <v>50</v>
      </c>
      <c r="M4829" t="s">
        <v>5272</v>
      </c>
      <c r="N4829">
        <v>51.8</v>
      </c>
      <c r="O4829" t="s">
        <v>23</v>
      </c>
    </row>
    <row r="4830" spans="1:15" hidden="1" x14ac:dyDescent="0.25">
      <c r="A4830" t="s">
        <v>14</v>
      </c>
      <c r="B4830">
        <v>1</v>
      </c>
      <c r="C4830" t="s">
        <v>15</v>
      </c>
      <c r="D4830">
        <f t="shared" si="75"/>
        <v>10</v>
      </c>
      <c r="E4830" t="s">
        <v>17</v>
      </c>
      <c r="F4830" t="s">
        <v>18</v>
      </c>
      <c r="G4830">
        <v>1973.26</v>
      </c>
      <c r="H4830" s="1">
        <v>43350</v>
      </c>
      <c r="I4830" t="s">
        <v>19</v>
      </c>
      <c r="J4830">
        <v>26</v>
      </c>
      <c r="K4830" t="s">
        <v>20</v>
      </c>
      <c r="L4830" t="s">
        <v>21</v>
      </c>
      <c r="M4830" t="s">
        <v>5273</v>
      </c>
      <c r="N4830">
        <v>8.7100000000000009</v>
      </c>
      <c r="O4830" t="s">
        <v>23</v>
      </c>
    </row>
    <row r="4831" spans="1:15" hidden="1" x14ac:dyDescent="0.25">
      <c r="A4831" t="s">
        <v>14</v>
      </c>
      <c r="B4831">
        <v>0</v>
      </c>
      <c r="C4831" t="s">
        <v>224</v>
      </c>
      <c r="D4831">
        <f t="shared" si="75"/>
        <v>10</v>
      </c>
      <c r="E4831" t="s">
        <v>24</v>
      </c>
      <c r="F4831" t="s">
        <v>78</v>
      </c>
      <c r="G4831">
        <v>2769.54</v>
      </c>
      <c r="H4831" s="1">
        <v>43350</v>
      </c>
      <c r="I4831" t="s">
        <v>31</v>
      </c>
      <c r="J4831">
        <v>24</v>
      </c>
      <c r="K4831" t="s">
        <v>3961</v>
      </c>
      <c r="L4831" t="s">
        <v>50</v>
      </c>
      <c r="M4831" t="s">
        <v>5274</v>
      </c>
      <c r="N4831">
        <v>25.24</v>
      </c>
      <c r="O4831" t="s">
        <v>23</v>
      </c>
    </row>
    <row r="4832" spans="1:15" x14ac:dyDescent="0.25">
      <c r="A4832" t="s">
        <v>40</v>
      </c>
      <c r="C4832" t="s">
        <v>354</v>
      </c>
      <c r="D4832">
        <f t="shared" si="75"/>
        <v>8</v>
      </c>
      <c r="E4832" t="s">
        <v>202</v>
      </c>
      <c r="F4832" t="s">
        <v>356</v>
      </c>
      <c r="G4832">
        <v>5896.44</v>
      </c>
      <c r="H4832" s="1">
        <v>43350</v>
      </c>
      <c r="I4832" t="s">
        <v>31</v>
      </c>
      <c r="J4832">
        <v>28</v>
      </c>
      <c r="M4832" t="s">
        <v>5275</v>
      </c>
      <c r="N4832">
        <v>1916.51</v>
      </c>
      <c r="O4832" t="s">
        <v>204</v>
      </c>
    </row>
    <row r="4833" spans="1:15" hidden="1" x14ac:dyDescent="0.25">
      <c r="A4833" t="s">
        <v>40</v>
      </c>
      <c r="C4833" t="s">
        <v>60</v>
      </c>
      <c r="D4833">
        <f t="shared" si="75"/>
        <v>9</v>
      </c>
      <c r="E4833" t="s">
        <v>43</v>
      </c>
      <c r="F4833" t="s">
        <v>30</v>
      </c>
      <c r="G4833">
        <v>9067.52</v>
      </c>
      <c r="H4833" s="1">
        <v>43350</v>
      </c>
      <c r="I4833" t="s">
        <v>31</v>
      </c>
      <c r="J4833">
        <v>40</v>
      </c>
      <c r="M4833" t="s">
        <v>5275</v>
      </c>
      <c r="N4833">
        <v>41</v>
      </c>
      <c r="O4833" t="s">
        <v>23</v>
      </c>
    </row>
    <row r="4834" spans="1:15" x14ac:dyDescent="0.25">
      <c r="A4834" t="s">
        <v>40</v>
      </c>
      <c r="C4834" t="s">
        <v>350</v>
      </c>
      <c r="D4834">
        <f t="shared" si="75"/>
        <v>9</v>
      </c>
      <c r="E4834" t="s">
        <v>202</v>
      </c>
      <c r="F4834" t="s">
        <v>30</v>
      </c>
      <c r="G4834">
        <v>35786.03</v>
      </c>
      <c r="H4834" s="1">
        <v>43350</v>
      </c>
      <c r="I4834" t="s">
        <v>31</v>
      </c>
      <c r="J4834">
        <v>21</v>
      </c>
      <c r="M4834" t="s">
        <v>5275</v>
      </c>
      <c r="N4834">
        <v>1560.2</v>
      </c>
      <c r="O4834" t="s">
        <v>204</v>
      </c>
    </row>
    <row r="4835" spans="1:15" hidden="1" x14ac:dyDescent="0.25">
      <c r="A4835" t="s">
        <v>40</v>
      </c>
      <c r="C4835" t="s">
        <v>243</v>
      </c>
      <c r="D4835">
        <f t="shared" si="75"/>
        <v>10</v>
      </c>
      <c r="E4835" t="s">
        <v>43</v>
      </c>
      <c r="F4835" t="s">
        <v>245</v>
      </c>
      <c r="G4835">
        <v>35862.93</v>
      </c>
      <c r="H4835" s="1">
        <v>43350</v>
      </c>
      <c r="I4835" t="s">
        <v>31</v>
      </c>
      <c r="J4835">
        <v>28</v>
      </c>
      <c r="M4835" t="s">
        <v>5275</v>
      </c>
      <c r="N4835">
        <v>43</v>
      </c>
      <c r="O4835" t="s">
        <v>23</v>
      </c>
    </row>
    <row r="4836" spans="1:15" hidden="1" x14ac:dyDescent="0.25">
      <c r="A4836" t="s">
        <v>40</v>
      </c>
      <c r="C4836" t="s">
        <v>338</v>
      </c>
      <c r="D4836">
        <f t="shared" si="75"/>
        <v>10</v>
      </c>
      <c r="E4836" t="s">
        <v>43</v>
      </c>
      <c r="F4836" t="s">
        <v>340</v>
      </c>
      <c r="G4836">
        <v>3509.65</v>
      </c>
      <c r="H4836" s="1">
        <v>43350</v>
      </c>
      <c r="I4836" t="s">
        <v>19</v>
      </c>
      <c r="J4836">
        <v>24</v>
      </c>
      <c r="M4836" t="s">
        <v>5275</v>
      </c>
      <c r="N4836">
        <v>27</v>
      </c>
      <c r="O4836" t="s">
        <v>23</v>
      </c>
    </row>
    <row r="4837" spans="1:15" hidden="1" x14ac:dyDescent="0.25">
      <c r="A4837" t="s">
        <v>14</v>
      </c>
      <c r="B4837">
        <v>0</v>
      </c>
      <c r="C4837" t="s">
        <v>33</v>
      </c>
      <c r="D4837">
        <f t="shared" si="75"/>
        <v>10</v>
      </c>
      <c r="E4837" t="s">
        <v>24</v>
      </c>
      <c r="F4837" t="s">
        <v>35</v>
      </c>
      <c r="G4837">
        <v>3287.54</v>
      </c>
      <c r="H4837" s="1">
        <v>43350</v>
      </c>
      <c r="I4837" t="s">
        <v>19</v>
      </c>
      <c r="J4837">
        <v>40</v>
      </c>
      <c r="K4837" t="s">
        <v>52</v>
      </c>
      <c r="L4837" t="s">
        <v>50</v>
      </c>
      <c r="M4837" t="s">
        <v>5276</v>
      </c>
      <c r="N4837">
        <v>101.67</v>
      </c>
      <c r="O4837" t="s">
        <v>23</v>
      </c>
    </row>
    <row r="4838" spans="1:15" hidden="1" x14ac:dyDescent="0.25">
      <c r="A4838" t="s">
        <v>14</v>
      </c>
      <c r="B4838">
        <v>1</v>
      </c>
      <c r="C4838" t="s">
        <v>41</v>
      </c>
      <c r="D4838">
        <f t="shared" si="75"/>
        <v>10</v>
      </c>
      <c r="E4838" t="s">
        <v>17</v>
      </c>
      <c r="F4838" t="s">
        <v>44</v>
      </c>
      <c r="G4838">
        <v>6026.28</v>
      </c>
      <c r="H4838" s="1">
        <v>43350</v>
      </c>
      <c r="I4838" t="s">
        <v>31</v>
      </c>
      <c r="J4838">
        <v>20</v>
      </c>
      <c r="K4838" t="s">
        <v>778</v>
      </c>
      <c r="L4838" t="s">
        <v>26</v>
      </c>
      <c r="M4838" t="s">
        <v>5277</v>
      </c>
      <c r="N4838">
        <v>42.89</v>
      </c>
      <c r="O4838" t="s">
        <v>23</v>
      </c>
    </row>
    <row r="4839" spans="1:15" hidden="1" x14ac:dyDescent="0.25">
      <c r="A4839" t="s">
        <v>14</v>
      </c>
      <c r="B4839">
        <v>1</v>
      </c>
      <c r="C4839" t="s">
        <v>320</v>
      </c>
      <c r="D4839">
        <f t="shared" si="75"/>
        <v>9</v>
      </c>
      <c r="E4839" t="s">
        <v>17</v>
      </c>
      <c r="F4839" t="s">
        <v>322</v>
      </c>
      <c r="G4839">
        <v>11403.44</v>
      </c>
      <c r="H4839" s="1">
        <v>43350</v>
      </c>
      <c r="I4839" t="s">
        <v>31</v>
      </c>
      <c r="J4839">
        <v>28</v>
      </c>
      <c r="K4839" t="s">
        <v>633</v>
      </c>
      <c r="L4839" t="s">
        <v>50</v>
      </c>
      <c r="M4839" t="s">
        <v>5278</v>
      </c>
      <c r="N4839">
        <v>47.36</v>
      </c>
      <c r="O4839" t="s">
        <v>23</v>
      </c>
    </row>
    <row r="4840" spans="1:15" hidden="1" x14ac:dyDescent="0.25">
      <c r="A4840" t="s">
        <v>14</v>
      </c>
      <c r="B4840">
        <v>1</v>
      </c>
      <c r="C4840" t="s">
        <v>129</v>
      </c>
      <c r="D4840">
        <f t="shared" si="75"/>
        <v>10</v>
      </c>
      <c r="E4840" t="s">
        <v>17</v>
      </c>
      <c r="F4840" t="s">
        <v>131</v>
      </c>
      <c r="G4840">
        <v>21143.17</v>
      </c>
      <c r="H4840" s="1">
        <v>43350</v>
      </c>
      <c r="I4840" t="s">
        <v>31</v>
      </c>
      <c r="J4840">
        <v>24</v>
      </c>
      <c r="K4840" t="s">
        <v>762</v>
      </c>
      <c r="L4840" t="s">
        <v>21</v>
      </c>
      <c r="M4840" t="s">
        <v>5279</v>
      </c>
      <c r="N4840">
        <v>15.11</v>
      </c>
      <c r="O4840" t="s">
        <v>23</v>
      </c>
    </row>
    <row r="4841" spans="1:15" hidden="1" x14ac:dyDescent="0.25">
      <c r="A4841" t="s">
        <v>40</v>
      </c>
      <c r="C4841" t="s">
        <v>273</v>
      </c>
      <c r="D4841">
        <f t="shared" si="75"/>
        <v>9</v>
      </c>
      <c r="E4841" t="s">
        <v>43</v>
      </c>
      <c r="F4841" t="s">
        <v>275</v>
      </c>
      <c r="G4841">
        <v>4810.3999999999996</v>
      </c>
      <c r="H4841" s="1">
        <v>43350</v>
      </c>
      <c r="I4841" t="s">
        <v>19</v>
      </c>
      <c r="J4841">
        <v>30</v>
      </c>
      <c r="M4841" t="s">
        <v>5280</v>
      </c>
      <c r="N4841">
        <v>154</v>
      </c>
      <c r="O4841" t="s">
        <v>23</v>
      </c>
    </row>
    <row r="4842" spans="1:15" x14ac:dyDescent="0.25">
      <c r="A4842" t="s">
        <v>40</v>
      </c>
      <c r="C4842" t="s">
        <v>607</v>
      </c>
      <c r="D4842">
        <f t="shared" si="75"/>
        <v>10</v>
      </c>
      <c r="E4842" t="s">
        <v>202</v>
      </c>
      <c r="F4842" t="s">
        <v>609</v>
      </c>
      <c r="G4842">
        <v>20008.25</v>
      </c>
      <c r="H4842" s="1">
        <v>43350</v>
      </c>
      <c r="I4842" t="s">
        <v>19</v>
      </c>
      <c r="J4842">
        <v>46</v>
      </c>
      <c r="M4842" t="s">
        <v>5280</v>
      </c>
      <c r="N4842">
        <v>2470.4499999999998</v>
      </c>
      <c r="O4842" t="s">
        <v>204</v>
      </c>
    </row>
    <row r="4843" spans="1:15" x14ac:dyDescent="0.25">
      <c r="A4843" t="s">
        <v>40</v>
      </c>
      <c r="C4843" t="s">
        <v>81</v>
      </c>
      <c r="D4843">
        <f t="shared" si="75"/>
        <v>10</v>
      </c>
      <c r="E4843" t="s">
        <v>202</v>
      </c>
      <c r="F4843" t="s">
        <v>83</v>
      </c>
      <c r="G4843">
        <v>264103.82</v>
      </c>
      <c r="H4843" s="1">
        <v>43350</v>
      </c>
      <c r="I4843" t="s">
        <v>31</v>
      </c>
      <c r="J4843">
        <v>46</v>
      </c>
      <c r="M4843" t="s">
        <v>5280</v>
      </c>
      <c r="N4843">
        <v>2179.96</v>
      </c>
      <c r="O4843" t="s">
        <v>204</v>
      </c>
    </row>
    <row r="4844" spans="1:15" x14ac:dyDescent="0.25">
      <c r="A4844" t="s">
        <v>40</v>
      </c>
      <c r="C4844" t="s">
        <v>639</v>
      </c>
      <c r="D4844">
        <f t="shared" si="75"/>
        <v>10</v>
      </c>
      <c r="E4844" t="s">
        <v>202</v>
      </c>
      <c r="F4844" t="s">
        <v>641</v>
      </c>
      <c r="G4844">
        <v>12708.9</v>
      </c>
      <c r="H4844" s="1">
        <v>43350</v>
      </c>
      <c r="I4844" t="s">
        <v>31</v>
      </c>
      <c r="J4844">
        <v>35</v>
      </c>
      <c r="M4844" t="s">
        <v>5280</v>
      </c>
      <c r="N4844">
        <v>2544.7600000000002</v>
      </c>
      <c r="O4844" t="s">
        <v>204</v>
      </c>
    </row>
    <row r="4845" spans="1:15" hidden="1" x14ac:dyDescent="0.25">
      <c r="A4845" t="s">
        <v>14</v>
      </c>
      <c r="B4845">
        <v>1</v>
      </c>
      <c r="C4845" t="s">
        <v>33</v>
      </c>
      <c r="D4845">
        <f t="shared" si="75"/>
        <v>10</v>
      </c>
      <c r="E4845" t="s">
        <v>24</v>
      </c>
      <c r="F4845" t="s">
        <v>35</v>
      </c>
      <c r="G4845">
        <v>3250.08</v>
      </c>
      <c r="H4845" s="1">
        <v>43350</v>
      </c>
      <c r="I4845" t="s">
        <v>19</v>
      </c>
      <c r="J4845">
        <v>40</v>
      </c>
      <c r="K4845" t="s">
        <v>200</v>
      </c>
      <c r="L4845" t="s">
        <v>50</v>
      </c>
      <c r="M4845" t="s">
        <v>5281</v>
      </c>
      <c r="N4845">
        <v>37.46</v>
      </c>
      <c r="O4845" t="s">
        <v>23</v>
      </c>
    </row>
    <row r="4846" spans="1:15" hidden="1" x14ac:dyDescent="0.25">
      <c r="A4846" t="s">
        <v>14</v>
      </c>
      <c r="B4846">
        <v>1</v>
      </c>
      <c r="C4846" t="s">
        <v>255</v>
      </c>
      <c r="D4846">
        <f t="shared" si="75"/>
        <v>9</v>
      </c>
      <c r="E4846" t="s">
        <v>24</v>
      </c>
      <c r="F4846" t="s">
        <v>257</v>
      </c>
      <c r="G4846">
        <v>7267.29</v>
      </c>
      <c r="H4846" s="1">
        <v>43350</v>
      </c>
      <c r="I4846" t="s">
        <v>19</v>
      </c>
      <c r="J4846">
        <v>34</v>
      </c>
      <c r="K4846" t="s">
        <v>168</v>
      </c>
      <c r="L4846" t="s">
        <v>58</v>
      </c>
      <c r="M4846" t="s">
        <v>5282</v>
      </c>
      <c r="N4846">
        <v>133.94999999999999</v>
      </c>
      <c r="O4846" t="s">
        <v>23</v>
      </c>
    </row>
    <row r="4847" spans="1:15" hidden="1" x14ac:dyDescent="0.25">
      <c r="A4847" t="s">
        <v>14</v>
      </c>
      <c r="B4847">
        <v>1</v>
      </c>
      <c r="C4847" t="s">
        <v>28</v>
      </c>
      <c r="D4847">
        <f t="shared" si="75"/>
        <v>10</v>
      </c>
      <c r="E4847" t="s">
        <v>24</v>
      </c>
      <c r="F4847" t="s">
        <v>30</v>
      </c>
      <c r="G4847">
        <v>32.840000000000003</v>
      </c>
      <c r="H4847" s="1">
        <v>43350</v>
      </c>
      <c r="I4847" t="s">
        <v>31</v>
      </c>
      <c r="J4847">
        <v>38</v>
      </c>
      <c r="K4847" t="s">
        <v>5283</v>
      </c>
      <c r="L4847" t="s">
        <v>58</v>
      </c>
      <c r="M4847" t="s">
        <v>5284</v>
      </c>
      <c r="N4847">
        <v>16.57</v>
      </c>
      <c r="O4847" t="s">
        <v>23</v>
      </c>
    </row>
    <row r="4848" spans="1:15" hidden="1" x14ac:dyDescent="0.25">
      <c r="A4848" t="s">
        <v>14</v>
      </c>
      <c r="B4848">
        <v>0</v>
      </c>
      <c r="C4848" t="s">
        <v>235</v>
      </c>
      <c r="D4848">
        <f t="shared" si="75"/>
        <v>10</v>
      </c>
      <c r="E4848" t="s">
        <v>17</v>
      </c>
      <c r="F4848" t="s">
        <v>237</v>
      </c>
      <c r="G4848">
        <v>196429</v>
      </c>
      <c r="H4848" s="1">
        <v>43350</v>
      </c>
      <c r="I4848" t="s">
        <v>19</v>
      </c>
      <c r="J4848">
        <v>40</v>
      </c>
      <c r="K4848" t="s">
        <v>5285</v>
      </c>
      <c r="L4848" t="s">
        <v>50</v>
      </c>
      <c r="M4848" t="s">
        <v>5286</v>
      </c>
      <c r="N4848">
        <v>48.89</v>
      </c>
      <c r="O4848" t="s">
        <v>23</v>
      </c>
    </row>
    <row r="4849" spans="1:15" hidden="1" x14ac:dyDescent="0.25">
      <c r="A4849" t="s">
        <v>40</v>
      </c>
      <c r="C4849" t="s">
        <v>486</v>
      </c>
      <c r="D4849">
        <f t="shared" si="75"/>
        <v>10</v>
      </c>
      <c r="E4849" t="s">
        <v>62</v>
      </c>
      <c r="F4849" t="s">
        <v>488</v>
      </c>
      <c r="G4849">
        <v>5128.8999999999996</v>
      </c>
      <c r="H4849" s="1">
        <v>43350</v>
      </c>
      <c r="I4849" t="s">
        <v>19</v>
      </c>
      <c r="J4849">
        <v>21</v>
      </c>
      <c r="M4849" t="s">
        <v>5287</v>
      </c>
      <c r="N4849">
        <v>33</v>
      </c>
      <c r="O4849" t="s">
        <v>23</v>
      </c>
    </row>
    <row r="4850" spans="1:15" hidden="1" x14ac:dyDescent="0.25">
      <c r="A4850" t="s">
        <v>40</v>
      </c>
      <c r="C4850" t="s">
        <v>224</v>
      </c>
      <c r="D4850">
        <f t="shared" si="75"/>
        <v>10</v>
      </c>
      <c r="E4850" t="s">
        <v>43</v>
      </c>
      <c r="F4850" t="s">
        <v>78</v>
      </c>
      <c r="G4850">
        <v>2716.54</v>
      </c>
      <c r="H4850" s="1">
        <v>43350</v>
      </c>
      <c r="I4850" t="s">
        <v>31</v>
      </c>
      <c r="J4850">
        <v>24</v>
      </c>
      <c r="M4850" t="s">
        <v>5287</v>
      </c>
      <c r="N4850">
        <v>53</v>
      </c>
      <c r="O4850" t="s">
        <v>23</v>
      </c>
    </row>
    <row r="4851" spans="1:15" hidden="1" x14ac:dyDescent="0.25">
      <c r="A4851" t="s">
        <v>40</v>
      </c>
      <c r="C4851" t="s">
        <v>196</v>
      </c>
      <c r="D4851">
        <f t="shared" si="75"/>
        <v>10</v>
      </c>
      <c r="E4851" t="s">
        <v>43</v>
      </c>
      <c r="F4851" t="s">
        <v>198</v>
      </c>
      <c r="G4851">
        <v>20900.98</v>
      </c>
      <c r="H4851" s="1">
        <v>43350</v>
      </c>
      <c r="I4851" t="s">
        <v>19</v>
      </c>
      <c r="J4851">
        <v>38</v>
      </c>
      <c r="M4851" t="s">
        <v>5287</v>
      </c>
      <c r="N4851">
        <v>66</v>
      </c>
      <c r="O4851" t="s">
        <v>23</v>
      </c>
    </row>
    <row r="4852" spans="1:15" hidden="1" x14ac:dyDescent="0.25">
      <c r="A4852" t="s">
        <v>14</v>
      </c>
      <c r="B4852">
        <v>1</v>
      </c>
      <c r="C4852" t="s">
        <v>33</v>
      </c>
      <c r="D4852">
        <f t="shared" si="75"/>
        <v>10</v>
      </c>
      <c r="E4852" t="s">
        <v>17</v>
      </c>
      <c r="F4852" t="s">
        <v>35</v>
      </c>
      <c r="G4852">
        <v>3233.01</v>
      </c>
      <c r="H4852" s="1">
        <v>43350</v>
      </c>
      <c r="I4852" t="s">
        <v>19</v>
      </c>
      <c r="J4852">
        <v>40</v>
      </c>
      <c r="K4852" t="s">
        <v>1881</v>
      </c>
      <c r="L4852" t="s">
        <v>21</v>
      </c>
      <c r="M4852" t="s">
        <v>5288</v>
      </c>
      <c r="N4852">
        <v>17.07</v>
      </c>
      <c r="O4852" t="s">
        <v>23</v>
      </c>
    </row>
    <row r="4853" spans="1:15" hidden="1" x14ac:dyDescent="0.25">
      <c r="A4853" t="s">
        <v>14</v>
      </c>
      <c r="B4853">
        <v>1</v>
      </c>
      <c r="C4853" t="s">
        <v>15</v>
      </c>
      <c r="D4853">
        <f t="shared" si="75"/>
        <v>10</v>
      </c>
      <c r="E4853" t="s">
        <v>17</v>
      </c>
      <c r="F4853" t="s">
        <v>18</v>
      </c>
      <c r="G4853">
        <v>1955.47</v>
      </c>
      <c r="H4853" s="1">
        <v>43350</v>
      </c>
      <c r="I4853" t="s">
        <v>19</v>
      </c>
      <c r="J4853">
        <v>26</v>
      </c>
      <c r="K4853" t="s">
        <v>5101</v>
      </c>
      <c r="L4853" t="s">
        <v>21</v>
      </c>
      <c r="M4853" t="s">
        <v>5289</v>
      </c>
      <c r="N4853">
        <v>17.79</v>
      </c>
      <c r="O4853" t="s">
        <v>23</v>
      </c>
    </row>
    <row r="4854" spans="1:15" hidden="1" x14ac:dyDescent="0.25">
      <c r="A4854" t="s">
        <v>14</v>
      </c>
      <c r="B4854">
        <v>1</v>
      </c>
      <c r="C4854" t="s">
        <v>255</v>
      </c>
      <c r="D4854">
        <f t="shared" si="75"/>
        <v>9</v>
      </c>
      <c r="E4854" t="s">
        <v>17</v>
      </c>
      <c r="F4854" t="s">
        <v>257</v>
      </c>
      <c r="G4854">
        <v>7235.72</v>
      </c>
      <c r="H4854" s="1">
        <v>43350</v>
      </c>
      <c r="I4854" t="s">
        <v>19</v>
      </c>
      <c r="J4854">
        <v>34</v>
      </c>
      <c r="K4854" t="s">
        <v>2719</v>
      </c>
      <c r="L4854" t="s">
        <v>259</v>
      </c>
      <c r="M4854" t="s">
        <v>5290</v>
      </c>
      <c r="N4854">
        <v>31.57</v>
      </c>
      <c r="O4854" t="s">
        <v>23</v>
      </c>
    </row>
    <row r="4855" spans="1:15" hidden="1" x14ac:dyDescent="0.25">
      <c r="A4855" t="s">
        <v>40</v>
      </c>
      <c r="C4855" t="s">
        <v>138</v>
      </c>
      <c r="D4855">
        <f t="shared" si="75"/>
        <v>10</v>
      </c>
      <c r="E4855" t="s">
        <v>43</v>
      </c>
      <c r="F4855" t="s">
        <v>140</v>
      </c>
      <c r="G4855">
        <v>20362.11</v>
      </c>
      <c r="H4855" s="1">
        <v>43350</v>
      </c>
      <c r="I4855" t="s">
        <v>19</v>
      </c>
      <c r="J4855">
        <v>34</v>
      </c>
      <c r="M4855" t="s">
        <v>5291</v>
      </c>
      <c r="N4855">
        <v>63</v>
      </c>
      <c r="O4855" t="s">
        <v>23</v>
      </c>
    </row>
    <row r="4856" spans="1:15" hidden="1" x14ac:dyDescent="0.25">
      <c r="A4856" t="s">
        <v>40</v>
      </c>
      <c r="C4856" t="s">
        <v>165</v>
      </c>
      <c r="D4856">
        <f t="shared" si="75"/>
        <v>10</v>
      </c>
      <c r="E4856" t="s">
        <v>62</v>
      </c>
      <c r="F4856" t="s">
        <v>167</v>
      </c>
      <c r="G4856">
        <v>5072.8500000000004</v>
      </c>
      <c r="H4856" s="1">
        <v>43350</v>
      </c>
      <c r="I4856" t="s">
        <v>19</v>
      </c>
      <c r="J4856">
        <v>20</v>
      </c>
      <c r="M4856" t="s">
        <v>5291</v>
      </c>
      <c r="N4856">
        <v>55</v>
      </c>
      <c r="O4856" t="s">
        <v>23</v>
      </c>
    </row>
    <row r="4857" spans="1:15" hidden="1" x14ac:dyDescent="0.25">
      <c r="A4857" t="s">
        <v>40</v>
      </c>
      <c r="C4857" t="s">
        <v>64</v>
      </c>
      <c r="D4857">
        <f t="shared" si="75"/>
        <v>10</v>
      </c>
      <c r="E4857" t="s">
        <v>43</v>
      </c>
      <c r="F4857" t="s">
        <v>66</v>
      </c>
      <c r="G4857">
        <v>11128.81</v>
      </c>
      <c r="H4857" s="1">
        <v>43350</v>
      </c>
      <c r="I4857" t="s">
        <v>31</v>
      </c>
      <c r="J4857">
        <v>19</v>
      </c>
      <c r="M4857" t="s">
        <v>5291</v>
      </c>
      <c r="N4857">
        <v>40</v>
      </c>
      <c r="O4857" t="s">
        <v>23</v>
      </c>
    </row>
    <row r="4858" spans="1:15" hidden="1" x14ac:dyDescent="0.25">
      <c r="A4858" t="s">
        <v>40</v>
      </c>
      <c r="C4858" t="s">
        <v>525</v>
      </c>
      <c r="D4858">
        <f t="shared" si="75"/>
        <v>10</v>
      </c>
      <c r="E4858" t="s">
        <v>43</v>
      </c>
      <c r="F4858" t="s">
        <v>527</v>
      </c>
      <c r="G4858">
        <v>3485.66</v>
      </c>
      <c r="H4858" s="1">
        <v>43350</v>
      </c>
      <c r="I4858" t="s">
        <v>19</v>
      </c>
      <c r="J4858">
        <v>35</v>
      </c>
      <c r="M4858" t="s">
        <v>5291</v>
      </c>
      <c r="N4858">
        <v>45</v>
      </c>
      <c r="O4858" t="s">
        <v>23</v>
      </c>
    </row>
    <row r="4859" spans="1:15" hidden="1" x14ac:dyDescent="0.25">
      <c r="A4859" t="s">
        <v>14</v>
      </c>
      <c r="B4859">
        <v>1</v>
      </c>
      <c r="C4859" t="s">
        <v>448</v>
      </c>
      <c r="D4859">
        <f t="shared" si="75"/>
        <v>9</v>
      </c>
      <c r="E4859" t="s">
        <v>17</v>
      </c>
      <c r="F4859" t="s">
        <v>30</v>
      </c>
      <c r="G4859">
        <v>54879.55</v>
      </c>
      <c r="H4859" s="1">
        <v>43350</v>
      </c>
      <c r="I4859" t="s">
        <v>31</v>
      </c>
      <c r="J4859">
        <v>19</v>
      </c>
      <c r="K4859" t="s">
        <v>467</v>
      </c>
      <c r="L4859" t="s">
        <v>58</v>
      </c>
      <c r="M4859" t="s">
        <v>5292</v>
      </c>
      <c r="N4859">
        <v>19.440000000000001</v>
      </c>
      <c r="O4859" t="s">
        <v>23</v>
      </c>
    </row>
    <row r="4860" spans="1:15" hidden="1" x14ac:dyDescent="0.25">
      <c r="A4860" t="s">
        <v>14</v>
      </c>
      <c r="B4860">
        <v>1</v>
      </c>
      <c r="C4860" t="s">
        <v>653</v>
      </c>
      <c r="D4860">
        <f t="shared" si="75"/>
        <v>10</v>
      </c>
      <c r="E4860" t="s">
        <v>24</v>
      </c>
      <c r="F4860" t="s">
        <v>655</v>
      </c>
      <c r="G4860">
        <v>2040.02</v>
      </c>
      <c r="H4860" s="1">
        <v>43350</v>
      </c>
      <c r="I4860" t="s">
        <v>19</v>
      </c>
      <c r="J4860">
        <v>26</v>
      </c>
      <c r="K4860" t="s">
        <v>309</v>
      </c>
      <c r="L4860" t="s">
        <v>26</v>
      </c>
      <c r="M4860" t="s">
        <v>5293</v>
      </c>
      <c r="N4860">
        <v>1060.8</v>
      </c>
      <c r="O4860" t="s">
        <v>23</v>
      </c>
    </row>
    <row r="4861" spans="1:15" hidden="1" x14ac:dyDescent="0.25">
      <c r="A4861" t="s">
        <v>14</v>
      </c>
      <c r="B4861">
        <v>0</v>
      </c>
      <c r="C4861" t="s">
        <v>33</v>
      </c>
      <c r="D4861">
        <f t="shared" si="75"/>
        <v>10</v>
      </c>
      <c r="E4861" t="s">
        <v>24</v>
      </c>
      <c r="F4861" t="s">
        <v>35</v>
      </c>
      <c r="G4861">
        <v>3226.46</v>
      </c>
      <c r="H4861" s="1">
        <v>43350</v>
      </c>
      <c r="I4861" t="s">
        <v>19</v>
      </c>
      <c r="J4861">
        <v>40</v>
      </c>
      <c r="K4861" t="s">
        <v>2224</v>
      </c>
      <c r="L4861" t="s">
        <v>21</v>
      </c>
      <c r="M4861" t="s">
        <v>5294</v>
      </c>
      <c r="N4861">
        <v>6.55</v>
      </c>
      <c r="O4861" t="s">
        <v>23</v>
      </c>
    </row>
    <row r="4862" spans="1:15" hidden="1" x14ac:dyDescent="0.25">
      <c r="A4862" t="s">
        <v>14</v>
      </c>
      <c r="B4862">
        <v>1</v>
      </c>
      <c r="C4862" t="s">
        <v>413</v>
      </c>
      <c r="D4862">
        <f t="shared" si="75"/>
        <v>8</v>
      </c>
      <c r="E4862" t="s">
        <v>17</v>
      </c>
      <c r="F4862" t="s">
        <v>414</v>
      </c>
      <c r="G4862">
        <v>10520.5</v>
      </c>
      <c r="H4862" s="1">
        <v>43350</v>
      </c>
      <c r="I4862" t="s">
        <v>31</v>
      </c>
      <c r="J4862">
        <v>18</v>
      </c>
      <c r="K4862" t="s">
        <v>1084</v>
      </c>
      <c r="L4862" t="s">
        <v>21</v>
      </c>
      <c r="M4862" t="s">
        <v>5295</v>
      </c>
      <c r="N4862">
        <v>8.93</v>
      </c>
      <c r="O4862" t="s">
        <v>23</v>
      </c>
    </row>
    <row r="4863" spans="1:15" hidden="1" x14ac:dyDescent="0.25">
      <c r="A4863" t="s">
        <v>14</v>
      </c>
      <c r="B4863">
        <v>1</v>
      </c>
      <c r="C4863" t="s">
        <v>285</v>
      </c>
      <c r="D4863">
        <f t="shared" si="75"/>
        <v>10</v>
      </c>
      <c r="E4863" t="s">
        <v>24</v>
      </c>
      <c r="F4863" t="s">
        <v>140</v>
      </c>
      <c r="G4863">
        <v>3185.71</v>
      </c>
      <c r="H4863" s="1">
        <v>43350</v>
      </c>
      <c r="I4863" t="s">
        <v>19</v>
      </c>
      <c r="J4863">
        <v>21</v>
      </c>
      <c r="K4863" t="s">
        <v>858</v>
      </c>
      <c r="L4863" t="s">
        <v>259</v>
      </c>
      <c r="M4863" t="s">
        <v>5296</v>
      </c>
      <c r="N4863">
        <v>13.4</v>
      </c>
      <c r="O4863" t="s">
        <v>23</v>
      </c>
    </row>
    <row r="4864" spans="1:15" hidden="1" x14ac:dyDescent="0.25">
      <c r="A4864" t="s">
        <v>14</v>
      </c>
      <c r="B4864">
        <v>0</v>
      </c>
      <c r="C4864" t="s">
        <v>103</v>
      </c>
      <c r="D4864">
        <f t="shared" si="75"/>
        <v>10</v>
      </c>
      <c r="E4864" t="s">
        <v>17</v>
      </c>
      <c r="F4864" t="s">
        <v>105</v>
      </c>
      <c r="G4864">
        <v>4329.08</v>
      </c>
      <c r="H4864" s="1">
        <v>43350</v>
      </c>
      <c r="I4864" t="s">
        <v>19</v>
      </c>
      <c r="J4864">
        <v>25</v>
      </c>
      <c r="K4864" t="s">
        <v>1773</v>
      </c>
      <c r="L4864" t="s">
        <v>58</v>
      </c>
      <c r="M4864" t="s">
        <v>5297</v>
      </c>
      <c r="N4864">
        <v>8.33</v>
      </c>
      <c r="O4864" t="s">
        <v>23</v>
      </c>
    </row>
    <row r="4865" spans="1:15" hidden="1" x14ac:dyDescent="0.25">
      <c r="A4865" t="s">
        <v>40</v>
      </c>
      <c r="C4865" t="s">
        <v>413</v>
      </c>
      <c r="D4865">
        <f t="shared" si="75"/>
        <v>8</v>
      </c>
      <c r="E4865" t="s">
        <v>43</v>
      </c>
      <c r="F4865" t="s">
        <v>414</v>
      </c>
      <c r="G4865">
        <v>10493.5</v>
      </c>
      <c r="H4865" s="1">
        <v>43350</v>
      </c>
      <c r="I4865" t="s">
        <v>31</v>
      </c>
      <c r="J4865">
        <v>18</v>
      </c>
      <c r="M4865" t="s">
        <v>5298</v>
      </c>
      <c r="N4865">
        <v>27</v>
      </c>
      <c r="O4865" t="s">
        <v>23</v>
      </c>
    </row>
    <row r="4866" spans="1:15" hidden="1" x14ac:dyDescent="0.25">
      <c r="A4866" t="s">
        <v>14</v>
      </c>
      <c r="B4866">
        <v>1</v>
      </c>
      <c r="C4866" t="s">
        <v>595</v>
      </c>
      <c r="D4866">
        <f t="shared" si="75"/>
        <v>8</v>
      </c>
      <c r="E4866" t="s">
        <v>24</v>
      </c>
      <c r="F4866" t="s">
        <v>93</v>
      </c>
      <c r="G4866">
        <v>3986.73</v>
      </c>
      <c r="H4866" s="1">
        <v>43350</v>
      </c>
      <c r="I4866" t="s">
        <v>19</v>
      </c>
      <c r="J4866">
        <v>35</v>
      </c>
      <c r="K4866" t="s">
        <v>115</v>
      </c>
      <c r="L4866" t="s">
        <v>26</v>
      </c>
      <c r="M4866" t="s">
        <v>5299</v>
      </c>
      <c r="N4866">
        <v>10.98</v>
      </c>
      <c r="O4866" t="s">
        <v>23</v>
      </c>
    </row>
    <row r="4867" spans="1:15" hidden="1" x14ac:dyDescent="0.25">
      <c r="A4867" t="s">
        <v>14</v>
      </c>
      <c r="B4867">
        <v>1</v>
      </c>
      <c r="C4867" t="s">
        <v>181</v>
      </c>
      <c r="D4867">
        <f t="shared" ref="D4867:D4930" si="76">LEN(C4867)-4</f>
        <v>10</v>
      </c>
      <c r="E4867" t="s">
        <v>24</v>
      </c>
      <c r="F4867" t="s">
        <v>183</v>
      </c>
      <c r="G4867">
        <v>4924.08</v>
      </c>
      <c r="H4867" s="1">
        <v>43350</v>
      </c>
      <c r="I4867" t="s">
        <v>31</v>
      </c>
      <c r="J4867">
        <v>27</v>
      </c>
      <c r="K4867" t="s">
        <v>2518</v>
      </c>
      <c r="L4867" t="s">
        <v>142</v>
      </c>
      <c r="M4867" t="s">
        <v>5300</v>
      </c>
      <c r="N4867">
        <v>25.19</v>
      </c>
      <c r="O4867" t="s">
        <v>23</v>
      </c>
    </row>
    <row r="4868" spans="1:15" hidden="1" x14ac:dyDescent="0.25">
      <c r="A4868" t="s">
        <v>14</v>
      </c>
      <c r="B4868">
        <v>1</v>
      </c>
      <c r="C4868" t="s">
        <v>15</v>
      </c>
      <c r="D4868">
        <f t="shared" si="76"/>
        <v>10</v>
      </c>
      <c r="E4868" t="s">
        <v>24</v>
      </c>
      <c r="F4868" t="s">
        <v>18</v>
      </c>
      <c r="G4868">
        <v>1942.16</v>
      </c>
      <c r="H4868" s="1">
        <v>43350</v>
      </c>
      <c r="I4868" t="s">
        <v>19</v>
      </c>
      <c r="J4868">
        <v>26</v>
      </c>
      <c r="K4868" t="s">
        <v>849</v>
      </c>
      <c r="L4868" t="s">
        <v>21</v>
      </c>
      <c r="M4868" t="s">
        <v>5301</v>
      </c>
      <c r="N4868">
        <v>13.31</v>
      </c>
      <c r="O4868" t="s">
        <v>23</v>
      </c>
    </row>
    <row r="4869" spans="1:15" hidden="1" x14ac:dyDescent="0.25">
      <c r="A4869" t="s">
        <v>14</v>
      </c>
      <c r="B4869">
        <v>0</v>
      </c>
      <c r="C4869" t="s">
        <v>315</v>
      </c>
      <c r="D4869">
        <f t="shared" si="76"/>
        <v>10</v>
      </c>
      <c r="E4869" t="s">
        <v>24</v>
      </c>
      <c r="F4869" t="s">
        <v>299</v>
      </c>
      <c r="G4869">
        <v>5429.28</v>
      </c>
      <c r="H4869" s="1">
        <v>43350</v>
      </c>
      <c r="I4869" t="s">
        <v>31</v>
      </c>
      <c r="J4869">
        <v>69</v>
      </c>
      <c r="K4869" t="s">
        <v>4428</v>
      </c>
      <c r="L4869" t="s">
        <v>142</v>
      </c>
      <c r="M4869" t="s">
        <v>5302</v>
      </c>
      <c r="N4869">
        <v>30.29</v>
      </c>
      <c r="O4869" t="s">
        <v>23</v>
      </c>
    </row>
    <row r="4870" spans="1:15" hidden="1" x14ac:dyDescent="0.25">
      <c r="A4870" t="s">
        <v>14</v>
      </c>
      <c r="B4870">
        <v>1</v>
      </c>
      <c r="C4870" t="s">
        <v>15</v>
      </c>
      <c r="D4870">
        <f t="shared" si="76"/>
        <v>10</v>
      </c>
      <c r="E4870" t="s">
        <v>17</v>
      </c>
      <c r="F4870" t="s">
        <v>18</v>
      </c>
      <c r="G4870">
        <v>1938.84</v>
      </c>
      <c r="H4870" s="1">
        <v>43350</v>
      </c>
      <c r="I4870" t="s">
        <v>19</v>
      </c>
      <c r="J4870">
        <v>26</v>
      </c>
      <c r="K4870" t="s">
        <v>5303</v>
      </c>
      <c r="L4870" t="s">
        <v>21</v>
      </c>
      <c r="M4870" t="s">
        <v>5304</v>
      </c>
      <c r="N4870">
        <v>3.32</v>
      </c>
      <c r="O4870" t="s">
        <v>23</v>
      </c>
    </row>
    <row r="4871" spans="1:15" hidden="1" x14ac:dyDescent="0.25">
      <c r="A4871" t="s">
        <v>14</v>
      </c>
      <c r="B4871">
        <v>0</v>
      </c>
      <c r="C4871" t="s">
        <v>88</v>
      </c>
      <c r="D4871">
        <f t="shared" si="76"/>
        <v>10</v>
      </c>
      <c r="E4871" t="s">
        <v>24</v>
      </c>
      <c r="F4871" t="s">
        <v>90</v>
      </c>
      <c r="G4871">
        <v>4735.83</v>
      </c>
      <c r="H4871" s="1">
        <v>43350</v>
      </c>
      <c r="I4871" t="s">
        <v>19</v>
      </c>
      <c r="J4871">
        <v>47</v>
      </c>
      <c r="K4871" t="s">
        <v>5305</v>
      </c>
      <c r="L4871" t="s">
        <v>58</v>
      </c>
      <c r="M4871" t="s">
        <v>5306</v>
      </c>
      <c r="N4871">
        <v>34.869999999999997</v>
      </c>
      <c r="O4871" t="s">
        <v>23</v>
      </c>
    </row>
    <row r="4872" spans="1:15" hidden="1" x14ac:dyDescent="0.25">
      <c r="A4872" t="s">
        <v>14</v>
      </c>
      <c r="B4872">
        <v>1</v>
      </c>
      <c r="C4872" t="s">
        <v>15</v>
      </c>
      <c r="D4872">
        <f t="shared" si="76"/>
        <v>10</v>
      </c>
      <c r="E4872" t="s">
        <v>17</v>
      </c>
      <c r="F4872" t="s">
        <v>18</v>
      </c>
      <c r="G4872">
        <v>1933.26</v>
      </c>
      <c r="H4872" s="1">
        <v>43350</v>
      </c>
      <c r="I4872" t="s">
        <v>19</v>
      </c>
      <c r="J4872">
        <v>26</v>
      </c>
      <c r="K4872" t="s">
        <v>538</v>
      </c>
      <c r="L4872" t="s">
        <v>21</v>
      </c>
      <c r="M4872" t="s">
        <v>5307</v>
      </c>
      <c r="N4872">
        <v>5.58</v>
      </c>
      <c r="O4872" t="s">
        <v>23</v>
      </c>
    </row>
    <row r="4873" spans="1:15" hidden="1" x14ac:dyDescent="0.25">
      <c r="A4873" t="s">
        <v>40</v>
      </c>
      <c r="C4873" t="s">
        <v>165</v>
      </c>
      <c r="D4873">
        <f t="shared" si="76"/>
        <v>10</v>
      </c>
      <c r="E4873" t="s">
        <v>43</v>
      </c>
      <c r="F4873" t="s">
        <v>167</v>
      </c>
      <c r="G4873">
        <v>5003.8500000000004</v>
      </c>
      <c r="H4873" s="1">
        <v>43350</v>
      </c>
      <c r="I4873" t="s">
        <v>19</v>
      </c>
      <c r="J4873">
        <v>20</v>
      </c>
      <c r="M4873" t="s">
        <v>5308</v>
      </c>
      <c r="N4873">
        <v>69</v>
      </c>
      <c r="O4873" t="s">
        <v>23</v>
      </c>
    </row>
    <row r="4874" spans="1:15" hidden="1" x14ac:dyDescent="0.25">
      <c r="A4874" t="s">
        <v>40</v>
      </c>
      <c r="C4874" t="s">
        <v>170</v>
      </c>
      <c r="D4874">
        <f t="shared" si="76"/>
        <v>9</v>
      </c>
      <c r="E4874" t="s">
        <v>43</v>
      </c>
      <c r="F4874" t="s">
        <v>172</v>
      </c>
      <c r="G4874">
        <v>53880.22</v>
      </c>
      <c r="H4874" s="1">
        <v>43350</v>
      </c>
      <c r="I4874" t="s">
        <v>31</v>
      </c>
      <c r="J4874">
        <v>78</v>
      </c>
      <c r="M4874" t="s">
        <v>5308</v>
      </c>
      <c r="N4874">
        <v>38</v>
      </c>
      <c r="O4874" t="s">
        <v>23</v>
      </c>
    </row>
    <row r="4875" spans="1:15" hidden="1" x14ac:dyDescent="0.25">
      <c r="A4875" t="s">
        <v>40</v>
      </c>
      <c r="C4875" t="s">
        <v>545</v>
      </c>
      <c r="D4875">
        <f t="shared" si="76"/>
        <v>10</v>
      </c>
      <c r="E4875" t="s">
        <v>43</v>
      </c>
      <c r="F4875" t="s">
        <v>547</v>
      </c>
      <c r="G4875">
        <v>4790.26</v>
      </c>
      <c r="H4875" s="1">
        <v>43350</v>
      </c>
      <c r="I4875" t="s">
        <v>31</v>
      </c>
      <c r="J4875">
        <v>31</v>
      </c>
      <c r="M4875" t="s">
        <v>5308</v>
      </c>
      <c r="N4875">
        <v>29</v>
      </c>
      <c r="O4875" t="s">
        <v>23</v>
      </c>
    </row>
    <row r="4876" spans="1:15" hidden="1" x14ac:dyDescent="0.25">
      <c r="A4876" t="s">
        <v>40</v>
      </c>
      <c r="C4876" t="s">
        <v>64</v>
      </c>
      <c r="D4876">
        <f t="shared" si="76"/>
        <v>10</v>
      </c>
      <c r="E4876" t="s">
        <v>43</v>
      </c>
      <c r="F4876" t="s">
        <v>66</v>
      </c>
      <c r="G4876">
        <v>11078.81</v>
      </c>
      <c r="H4876" s="1">
        <v>43350</v>
      </c>
      <c r="I4876" t="s">
        <v>31</v>
      </c>
      <c r="J4876">
        <v>19</v>
      </c>
      <c r="M4876" t="s">
        <v>5308</v>
      </c>
      <c r="N4876">
        <v>50</v>
      </c>
      <c r="O4876" t="s">
        <v>23</v>
      </c>
    </row>
    <row r="4877" spans="1:15" hidden="1" x14ac:dyDescent="0.25">
      <c r="A4877" t="s">
        <v>40</v>
      </c>
      <c r="C4877" t="s">
        <v>232</v>
      </c>
      <c r="D4877">
        <f t="shared" si="76"/>
        <v>10</v>
      </c>
      <c r="E4877" t="s">
        <v>372</v>
      </c>
      <c r="F4877" t="s">
        <v>234</v>
      </c>
      <c r="G4877">
        <v>6929.55</v>
      </c>
      <c r="H4877" s="1">
        <v>43350</v>
      </c>
      <c r="I4877" t="s">
        <v>31</v>
      </c>
      <c r="J4877">
        <v>22</v>
      </c>
      <c r="M4877" t="s">
        <v>5308</v>
      </c>
      <c r="N4877">
        <v>158</v>
      </c>
      <c r="O4877" t="s">
        <v>23</v>
      </c>
    </row>
    <row r="4878" spans="1:15" hidden="1" x14ac:dyDescent="0.25">
      <c r="A4878" t="s">
        <v>40</v>
      </c>
      <c r="C4878" t="s">
        <v>76</v>
      </c>
      <c r="D4878">
        <f t="shared" si="76"/>
        <v>10</v>
      </c>
      <c r="E4878" t="s">
        <v>43</v>
      </c>
      <c r="F4878" t="s">
        <v>78</v>
      </c>
      <c r="G4878">
        <v>2827.83</v>
      </c>
      <c r="H4878" s="1">
        <v>43350</v>
      </c>
      <c r="I4878" t="s">
        <v>31</v>
      </c>
      <c r="J4878">
        <v>30</v>
      </c>
      <c r="M4878" t="s">
        <v>5308</v>
      </c>
      <c r="N4878">
        <v>23</v>
      </c>
      <c r="O4878" t="s">
        <v>23</v>
      </c>
    </row>
    <row r="4879" spans="1:15" hidden="1" x14ac:dyDescent="0.25">
      <c r="A4879" t="s">
        <v>14</v>
      </c>
      <c r="B4879">
        <v>1</v>
      </c>
      <c r="C4879" t="s">
        <v>15</v>
      </c>
      <c r="D4879">
        <f t="shared" si="76"/>
        <v>10</v>
      </c>
      <c r="E4879" t="s">
        <v>17</v>
      </c>
      <c r="F4879" t="s">
        <v>18</v>
      </c>
      <c r="G4879">
        <v>1922.68</v>
      </c>
      <c r="H4879" s="1">
        <v>43350</v>
      </c>
      <c r="I4879" t="s">
        <v>19</v>
      </c>
      <c r="J4879">
        <v>26</v>
      </c>
      <c r="K4879" t="s">
        <v>2079</v>
      </c>
      <c r="L4879" t="s">
        <v>21</v>
      </c>
      <c r="M4879" t="s">
        <v>5309</v>
      </c>
      <c r="N4879">
        <v>10.58</v>
      </c>
      <c r="O4879" t="s">
        <v>23</v>
      </c>
    </row>
    <row r="4880" spans="1:15" hidden="1" x14ac:dyDescent="0.25">
      <c r="A4880" t="s">
        <v>14</v>
      </c>
      <c r="B4880">
        <v>1</v>
      </c>
      <c r="C4880" t="s">
        <v>224</v>
      </c>
      <c r="D4880">
        <f t="shared" si="76"/>
        <v>10</v>
      </c>
      <c r="E4880" t="s">
        <v>17</v>
      </c>
      <c r="F4880" t="s">
        <v>78</v>
      </c>
      <c r="G4880">
        <v>2706</v>
      </c>
      <c r="H4880" s="1">
        <v>43350</v>
      </c>
      <c r="I4880" t="s">
        <v>31</v>
      </c>
      <c r="J4880">
        <v>24</v>
      </c>
      <c r="K4880" t="s">
        <v>1084</v>
      </c>
      <c r="L4880" t="s">
        <v>21</v>
      </c>
      <c r="M4880" t="s">
        <v>5310</v>
      </c>
      <c r="N4880">
        <v>10.54</v>
      </c>
      <c r="O4880" t="s">
        <v>23</v>
      </c>
    </row>
    <row r="4881" spans="1:15" hidden="1" x14ac:dyDescent="0.25">
      <c r="A4881" t="s">
        <v>14</v>
      </c>
      <c r="B4881">
        <v>0</v>
      </c>
      <c r="C4881" t="s">
        <v>317</v>
      </c>
      <c r="D4881">
        <f t="shared" si="76"/>
        <v>10</v>
      </c>
      <c r="E4881" t="s">
        <v>17</v>
      </c>
      <c r="F4881" t="s">
        <v>319</v>
      </c>
      <c r="G4881">
        <v>10119.49</v>
      </c>
      <c r="H4881" s="1">
        <v>43350</v>
      </c>
      <c r="I4881" t="s">
        <v>31</v>
      </c>
      <c r="J4881">
        <v>39</v>
      </c>
      <c r="K4881" t="s">
        <v>602</v>
      </c>
      <c r="L4881" t="s">
        <v>50</v>
      </c>
      <c r="M4881" t="s">
        <v>5311</v>
      </c>
      <c r="N4881">
        <v>18.16</v>
      </c>
      <c r="O4881" t="s">
        <v>23</v>
      </c>
    </row>
    <row r="4882" spans="1:15" hidden="1" x14ac:dyDescent="0.25">
      <c r="A4882" t="s">
        <v>14</v>
      </c>
      <c r="B4882">
        <v>0</v>
      </c>
      <c r="C4882" t="s">
        <v>607</v>
      </c>
      <c r="D4882">
        <f t="shared" si="76"/>
        <v>10</v>
      </c>
      <c r="E4882" t="s">
        <v>17</v>
      </c>
      <c r="F4882" t="s">
        <v>609</v>
      </c>
      <c r="G4882">
        <v>19981.8</v>
      </c>
      <c r="H4882" s="1">
        <v>43350</v>
      </c>
      <c r="I4882" t="s">
        <v>19</v>
      </c>
      <c r="J4882">
        <v>46</v>
      </c>
      <c r="K4882" t="s">
        <v>2972</v>
      </c>
      <c r="L4882" t="s">
        <v>26</v>
      </c>
      <c r="M4882" t="s">
        <v>5312</v>
      </c>
      <c r="N4882">
        <v>26.45</v>
      </c>
      <c r="O4882" t="s">
        <v>23</v>
      </c>
    </row>
    <row r="4883" spans="1:15" hidden="1" x14ac:dyDescent="0.25">
      <c r="A4883" t="s">
        <v>14</v>
      </c>
      <c r="B4883">
        <v>1</v>
      </c>
      <c r="C4883" t="s">
        <v>561</v>
      </c>
      <c r="D4883">
        <f t="shared" si="76"/>
        <v>10</v>
      </c>
      <c r="E4883" t="s">
        <v>17</v>
      </c>
      <c r="F4883" t="s">
        <v>44</v>
      </c>
      <c r="G4883">
        <v>7913.55</v>
      </c>
      <c r="H4883" s="1">
        <v>43350</v>
      </c>
      <c r="I4883" t="s">
        <v>31</v>
      </c>
      <c r="J4883">
        <v>26</v>
      </c>
      <c r="K4883" t="s">
        <v>1099</v>
      </c>
      <c r="L4883" t="s">
        <v>50</v>
      </c>
      <c r="M4883" t="s">
        <v>5313</v>
      </c>
      <c r="N4883">
        <v>5.09</v>
      </c>
      <c r="O4883" t="s">
        <v>23</v>
      </c>
    </row>
    <row r="4884" spans="1:15" hidden="1" x14ac:dyDescent="0.25">
      <c r="A4884" t="s">
        <v>14</v>
      </c>
      <c r="B4884">
        <v>1</v>
      </c>
      <c r="C4884" t="s">
        <v>302</v>
      </c>
      <c r="D4884">
        <f t="shared" si="76"/>
        <v>10</v>
      </c>
      <c r="E4884" t="s">
        <v>24</v>
      </c>
      <c r="F4884" t="s">
        <v>304</v>
      </c>
      <c r="G4884">
        <v>8460.91</v>
      </c>
      <c r="H4884" s="1">
        <v>43350</v>
      </c>
      <c r="I4884" t="s">
        <v>31</v>
      </c>
      <c r="J4884">
        <v>21</v>
      </c>
      <c r="K4884" t="s">
        <v>583</v>
      </c>
      <c r="L4884" t="s">
        <v>58</v>
      </c>
      <c r="M4884" t="s">
        <v>5314</v>
      </c>
      <c r="N4884">
        <v>8.08</v>
      </c>
      <c r="O4884" t="s">
        <v>23</v>
      </c>
    </row>
    <row r="4885" spans="1:15" hidden="1" x14ac:dyDescent="0.25">
      <c r="A4885" t="s">
        <v>14</v>
      </c>
      <c r="B4885">
        <v>1</v>
      </c>
      <c r="C4885" t="s">
        <v>317</v>
      </c>
      <c r="D4885">
        <f t="shared" si="76"/>
        <v>10</v>
      </c>
      <c r="E4885" t="s">
        <v>24</v>
      </c>
      <c r="F4885" t="s">
        <v>319</v>
      </c>
      <c r="G4885">
        <v>10101.290000000001</v>
      </c>
      <c r="H4885" s="1">
        <v>43350</v>
      </c>
      <c r="I4885" t="s">
        <v>31</v>
      </c>
      <c r="J4885">
        <v>39</v>
      </c>
      <c r="K4885" t="s">
        <v>5315</v>
      </c>
      <c r="L4885" t="s">
        <v>50</v>
      </c>
      <c r="M4885" t="s">
        <v>5316</v>
      </c>
      <c r="N4885">
        <v>18.2</v>
      </c>
      <c r="O4885" t="s">
        <v>23</v>
      </c>
    </row>
    <row r="4886" spans="1:15" hidden="1" x14ac:dyDescent="0.25">
      <c r="A4886" t="s">
        <v>14</v>
      </c>
      <c r="B4886">
        <v>1</v>
      </c>
      <c r="C4886" t="s">
        <v>320</v>
      </c>
      <c r="D4886">
        <f t="shared" si="76"/>
        <v>9</v>
      </c>
      <c r="E4886" t="s">
        <v>24</v>
      </c>
      <c r="F4886" t="s">
        <v>322</v>
      </c>
      <c r="G4886">
        <v>10927.92</v>
      </c>
      <c r="H4886" s="1">
        <v>43350</v>
      </c>
      <c r="I4886" t="s">
        <v>31</v>
      </c>
      <c r="J4886">
        <v>28</v>
      </c>
      <c r="K4886" t="s">
        <v>714</v>
      </c>
      <c r="L4886" t="s">
        <v>21</v>
      </c>
      <c r="M4886" t="s">
        <v>5317</v>
      </c>
      <c r="N4886">
        <v>475.52</v>
      </c>
      <c r="O4886" t="s">
        <v>23</v>
      </c>
    </row>
    <row r="4887" spans="1:15" hidden="1" x14ac:dyDescent="0.25">
      <c r="A4887" t="s">
        <v>14</v>
      </c>
      <c r="B4887">
        <v>1</v>
      </c>
      <c r="C4887" t="s">
        <v>327</v>
      </c>
      <c r="D4887">
        <f t="shared" si="76"/>
        <v>9</v>
      </c>
      <c r="E4887" t="s">
        <v>24</v>
      </c>
      <c r="F4887" t="s">
        <v>329</v>
      </c>
      <c r="G4887">
        <v>4737.91</v>
      </c>
      <c r="H4887" s="1">
        <v>43350</v>
      </c>
      <c r="I4887" t="s">
        <v>19</v>
      </c>
      <c r="J4887">
        <v>18</v>
      </c>
      <c r="K4887" t="s">
        <v>2612</v>
      </c>
      <c r="L4887" t="s">
        <v>58</v>
      </c>
      <c r="M4887" t="s">
        <v>5318</v>
      </c>
      <c r="N4887">
        <v>19.77</v>
      </c>
      <c r="O4887" t="s">
        <v>23</v>
      </c>
    </row>
    <row r="4888" spans="1:15" hidden="1" x14ac:dyDescent="0.25">
      <c r="A4888" t="s">
        <v>40</v>
      </c>
      <c r="C4888" t="s">
        <v>350</v>
      </c>
      <c r="D4888">
        <f t="shared" si="76"/>
        <v>9</v>
      </c>
      <c r="E4888" t="s">
        <v>43</v>
      </c>
      <c r="F4888" t="s">
        <v>30</v>
      </c>
      <c r="G4888">
        <v>35651.03</v>
      </c>
      <c r="H4888" s="1">
        <v>43350</v>
      </c>
      <c r="I4888" t="s">
        <v>31</v>
      </c>
      <c r="J4888">
        <v>21</v>
      </c>
      <c r="M4888" t="s">
        <v>5319</v>
      </c>
      <c r="N4888">
        <v>135</v>
      </c>
      <c r="O4888" t="s">
        <v>23</v>
      </c>
    </row>
    <row r="4889" spans="1:15" hidden="1" x14ac:dyDescent="0.25">
      <c r="A4889" t="s">
        <v>14</v>
      </c>
      <c r="B4889">
        <v>1</v>
      </c>
      <c r="C4889" t="s">
        <v>753</v>
      </c>
      <c r="D4889">
        <f t="shared" si="76"/>
        <v>10</v>
      </c>
      <c r="E4889" t="s">
        <v>24</v>
      </c>
      <c r="F4889" t="s">
        <v>755</v>
      </c>
      <c r="G4889">
        <v>10076.98</v>
      </c>
      <c r="H4889" s="1">
        <v>43350</v>
      </c>
      <c r="I4889" t="s">
        <v>19</v>
      </c>
      <c r="J4889">
        <v>40</v>
      </c>
      <c r="K4889" t="s">
        <v>2596</v>
      </c>
      <c r="L4889" t="s">
        <v>376</v>
      </c>
      <c r="M4889" t="s">
        <v>5320</v>
      </c>
      <c r="N4889">
        <v>124.92</v>
      </c>
      <c r="O4889" t="s">
        <v>23</v>
      </c>
    </row>
    <row r="4890" spans="1:15" hidden="1" x14ac:dyDescent="0.25">
      <c r="A4890" t="s">
        <v>14</v>
      </c>
      <c r="B4890">
        <v>1</v>
      </c>
      <c r="C4890" t="s">
        <v>91</v>
      </c>
      <c r="D4890">
        <f t="shared" si="76"/>
        <v>10</v>
      </c>
      <c r="E4890" t="s">
        <v>24</v>
      </c>
      <c r="F4890" t="s">
        <v>93</v>
      </c>
      <c r="G4890">
        <v>2820.9</v>
      </c>
      <c r="H4890" s="1">
        <v>43350</v>
      </c>
      <c r="I4890" t="s">
        <v>19</v>
      </c>
      <c r="J4890">
        <v>24</v>
      </c>
      <c r="K4890" t="s">
        <v>3204</v>
      </c>
      <c r="L4890" t="s">
        <v>50</v>
      </c>
      <c r="M4890" t="s">
        <v>5321</v>
      </c>
      <c r="N4890">
        <v>13.57</v>
      </c>
      <c r="O4890" t="s">
        <v>23</v>
      </c>
    </row>
    <row r="4891" spans="1:15" hidden="1" x14ac:dyDescent="0.25">
      <c r="A4891" t="s">
        <v>14</v>
      </c>
      <c r="B4891">
        <v>1</v>
      </c>
      <c r="C4891" t="s">
        <v>33</v>
      </c>
      <c r="D4891">
        <f t="shared" si="76"/>
        <v>10</v>
      </c>
      <c r="E4891" t="s">
        <v>24</v>
      </c>
      <c r="F4891" t="s">
        <v>35</v>
      </c>
      <c r="G4891">
        <v>3182.85</v>
      </c>
      <c r="H4891" s="1">
        <v>43350</v>
      </c>
      <c r="I4891" t="s">
        <v>19</v>
      </c>
      <c r="J4891">
        <v>40</v>
      </c>
      <c r="K4891" t="s">
        <v>5322</v>
      </c>
      <c r="L4891" t="s">
        <v>21</v>
      </c>
      <c r="M4891" t="s">
        <v>5323</v>
      </c>
      <c r="N4891">
        <v>43.61</v>
      </c>
      <c r="O4891" t="s">
        <v>23</v>
      </c>
    </row>
    <row r="4892" spans="1:15" hidden="1" x14ac:dyDescent="0.25">
      <c r="A4892" t="s">
        <v>14</v>
      </c>
      <c r="B4892">
        <v>1</v>
      </c>
      <c r="C4892" t="s">
        <v>15</v>
      </c>
      <c r="D4892">
        <f t="shared" si="76"/>
        <v>10</v>
      </c>
      <c r="E4892" t="s">
        <v>17</v>
      </c>
      <c r="F4892" t="s">
        <v>18</v>
      </c>
      <c r="G4892">
        <v>1916.56</v>
      </c>
      <c r="H4892" s="1">
        <v>43350</v>
      </c>
      <c r="I4892" t="s">
        <v>19</v>
      </c>
      <c r="J4892">
        <v>26</v>
      </c>
      <c r="K4892" t="s">
        <v>718</v>
      </c>
      <c r="L4892" t="s">
        <v>21</v>
      </c>
      <c r="M4892" t="s">
        <v>5324</v>
      </c>
      <c r="N4892">
        <v>6.12</v>
      </c>
      <c r="O4892" t="s">
        <v>23</v>
      </c>
    </row>
    <row r="4893" spans="1:15" hidden="1" x14ac:dyDescent="0.25">
      <c r="A4893" t="s">
        <v>40</v>
      </c>
      <c r="C4893" t="s">
        <v>224</v>
      </c>
      <c r="D4893">
        <f t="shared" si="76"/>
        <v>10</v>
      </c>
      <c r="E4893" t="s">
        <v>43</v>
      </c>
      <c r="F4893" t="s">
        <v>78</v>
      </c>
      <c r="G4893">
        <v>2665</v>
      </c>
      <c r="H4893" s="1">
        <v>43350</v>
      </c>
      <c r="I4893" t="s">
        <v>31</v>
      </c>
      <c r="J4893">
        <v>24</v>
      </c>
      <c r="M4893" t="s">
        <v>5325</v>
      </c>
      <c r="N4893">
        <v>41</v>
      </c>
      <c r="O4893" t="s">
        <v>23</v>
      </c>
    </row>
    <row r="4894" spans="1:15" hidden="1" x14ac:dyDescent="0.25">
      <c r="A4894" t="s">
        <v>14</v>
      </c>
      <c r="B4894">
        <v>0</v>
      </c>
      <c r="C4894" t="s">
        <v>129</v>
      </c>
      <c r="D4894">
        <f t="shared" si="76"/>
        <v>10</v>
      </c>
      <c r="E4894" t="s">
        <v>17</v>
      </c>
      <c r="F4894" t="s">
        <v>131</v>
      </c>
      <c r="G4894">
        <v>21125.75</v>
      </c>
      <c r="H4894" s="1">
        <v>43350</v>
      </c>
      <c r="I4894" t="s">
        <v>31</v>
      </c>
      <c r="J4894">
        <v>24</v>
      </c>
      <c r="K4894" t="s">
        <v>5326</v>
      </c>
      <c r="L4894" t="s">
        <v>21</v>
      </c>
      <c r="M4894" t="s">
        <v>5327</v>
      </c>
      <c r="N4894">
        <v>17.420000000000002</v>
      </c>
      <c r="O4894" t="s">
        <v>23</v>
      </c>
    </row>
    <row r="4895" spans="1:15" hidden="1" x14ac:dyDescent="0.25">
      <c r="A4895" t="s">
        <v>14</v>
      </c>
      <c r="B4895">
        <v>1</v>
      </c>
      <c r="C4895" t="s">
        <v>196</v>
      </c>
      <c r="D4895">
        <f t="shared" si="76"/>
        <v>10</v>
      </c>
      <c r="E4895" t="s">
        <v>24</v>
      </c>
      <c r="F4895" t="s">
        <v>198</v>
      </c>
      <c r="G4895">
        <v>20891.740000000002</v>
      </c>
      <c r="H4895" s="1">
        <v>43350</v>
      </c>
      <c r="I4895" t="s">
        <v>19</v>
      </c>
      <c r="J4895">
        <v>38</v>
      </c>
      <c r="K4895" t="s">
        <v>991</v>
      </c>
      <c r="L4895" t="s">
        <v>26</v>
      </c>
      <c r="M4895" t="s">
        <v>5328</v>
      </c>
      <c r="N4895">
        <v>9.24</v>
      </c>
      <c r="O4895" t="s">
        <v>23</v>
      </c>
    </row>
    <row r="4896" spans="1:15" hidden="1" x14ac:dyDescent="0.25">
      <c r="A4896" t="s">
        <v>14</v>
      </c>
      <c r="B4896">
        <v>0</v>
      </c>
      <c r="C4896" t="s">
        <v>448</v>
      </c>
      <c r="D4896">
        <f t="shared" si="76"/>
        <v>9</v>
      </c>
      <c r="E4896" t="s">
        <v>17</v>
      </c>
      <c r="F4896" t="s">
        <v>30</v>
      </c>
      <c r="G4896">
        <v>54868.72</v>
      </c>
      <c r="H4896" s="1">
        <v>43350</v>
      </c>
      <c r="I4896" t="s">
        <v>31</v>
      </c>
      <c r="J4896">
        <v>19</v>
      </c>
      <c r="K4896" t="s">
        <v>1498</v>
      </c>
      <c r="L4896" t="s">
        <v>58</v>
      </c>
      <c r="M4896" t="s">
        <v>5329</v>
      </c>
      <c r="N4896">
        <v>10.83</v>
      </c>
      <c r="O4896" t="s">
        <v>23</v>
      </c>
    </row>
    <row r="4897" spans="1:15" hidden="1" x14ac:dyDescent="0.25">
      <c r="A4897" t="s">
        <v>14</v>
      </c>
      <c r="B4897">
        <v>1</v>
      </c>
      <c r="C4897" t="s">
        <v>545</v>
      </c>
      <c r="D4897">
        <f t="shared" si="76"/>
        <v>10</v>
      </c>
      <c r="E4897" t="s">
        <v>24</v>
      </c>
      <c r="F4897" t="s">
        <v>547</v>
      </c>
      <c r="G4897">
        <v>4722.8</v>
      </c>
      <c r="H4897" s="1">
        <v>43350</v>
      </c>
      <c r="I4897" t="s">
        <v>31</v>
      </c>
      <c r="J4897">
        <v>31</v>
      </c>
      <c r="K4897" t="s">
        <v>3377</v>
      </c>
      <c r="L4897" t="s">
        <v>58</v>
      </c>
      <c r="M4897" t="s">
        <v>5330</v>
      </c>
      <c r="N4897">
        <v>67.459999999999994</v>
      </c>
      <c r="O4897" t="s">
        <v>23</v>
      </c>
    </row>
    <row r="4898" spans="1:15" hidden="1" x14ac:dyDescent="0.25">
      <c r="A4898" t="s">
        <v>14</v>
      </c>
      <c r="B4898">
        <v>0</v>
      </c>
      <c r="C4898" t="s">
        <v>15</v>
      </c>
      <c r="D4898">
        <f t="shared" si="76"/>
        <v>10</v>
      </c>
      <c r="E4898" t="s">
        <v>24</v>
      </c>
      <c r="F4898" t="s">
        <v>18</v>
      </c>
      <c r="G4898">
        <v>1906.17</v>
      </c>
      <c r="H4898" s="1">
        <v>43351</v>
      </c>
      <c r="I4898" t="s">
        <v>19</v>
      </c>
      <c r="J4898">
        <v>26</v>
      </c>
      <c r="K4898" t="s">
        <v>3807</v>
      </c>
      <c r="L4898" t="s">
        <v>21</v>
      </c>
      <c r="M4898" t="s">
        <v>5331</v>
      </c>
      <c r="N4898">
        <v>10.39</v>
      </c>
      <c r="O4898" t="s">
        <v>23</v>
      </c>
    </row>
    <row r="4899" spans="1:15" hidden="1" x14ac:dyDescent="0.25">
      <c r="A4899" t="s">
        <v>14</v>
      </c>
      <c r="B4899">
        <v>1</v>
      </c>
      <c r="C4899" t="s">
        <v>181</v>
      </c>
      <c r="D4899">
        <f t="shared" si="76"/>
        <v>10</v>
      </c>
      <c r="E4899" t="s">
        <v>17</v>
      </c>
      <c r="F4899" t="s">
        <v>183</v>
      </c>
      <c r="G4899">
        <v>4902.97</v>
      </c>
      <c r="H4899" s="1">
        <v>43351</v>
      </c>
      <c r="I4899" t="s">
        <v>31</v>
      </c>
      <c r="J4899">
        <v>27</v>
      </c>
      <c r="K4899" t="s">
        <v>173</v>
      </c>
      <c r="L4899" t="s">
        <v>50</v>
      </c>
      <c r="M4899" t="s">
        <v>5332</v>
      </c>
      <c r="N4899">
        <v>21.11</v>
      </c>
      <c r="O4899" t="s">
        <v>23</v>
      </c>
    </row>
    <row r="4900" spans="1:15" hidden="1" x14ac:dyDescent="0.25">
      <c r="A4900" t="s">
        <v>14</v>
      </c>
      <c r="B4900">
        <v>0</v>
      </c>
      <c r="C4900" t="s">
        <v>442</v>
      </c>
      <c r="D4900">
        <f t="shared" si="76"/>
        <v>10</v>
      </c>
      <c r="E4900" t="s">
        <v>24</v>
      </c>
      <c r="F4900" t="s">
        <v>340</v>
      </c>
      <c r="G4900">
        <v>12168.88</v>
      </c>
      <c r="H4900" s="1">
        <v>43351</v>
      </c>
      <c r="I4900" t="s">
        <v>19</v>
      </c>
      <c r="J4900">
        <v>35</v>
      </c>
      <c r="K4900" t="s">
        <v>5333</v>
      </c>
      <c r="L4900" t="s">
        <v>50</v>
      </c>
      <c r="M4900" t="s">
        <v>5334</v>
      </c>
      <c r="N4900">
        <v>14.64</v>
      </c>
      <c r="O4900" t="s">
        <v>23</v>
      </c>
    </row>
    <row r="4901" spans="1:15" hidden="1" x14ac:dyDescent="0.25">
      <c r="A4901" t="s">
        <v>14</v>
      </c>
      <c r="B4901">
        <v>0</v>
      </c>
      <c r="C4901" t="s">
        <v>445</v>
      </c>
      <c r="D4901">
        <f t="shared" si="76"/>
        <v>10</v>
      </c>
      <c r="E4901" t="s">
        <v>17</v>
      </c>
      <c r="F4901" t="s">
        <v>447</v>
      </c>
      <c r="G4901">
        <v>10623.82</v>
      </c>
      <c r="H4901" s="1">
        <v>43351</v>
      </c>
      <c r="I4901" t="s">
        <v>19</v>
      </c>
      <c r="J4901">
        <v>19</v>
      </c>
      <c r="K4901" t="s">
        <v>52</v>
      </c>
      <c r="L4901" t="s">
        <v>50</v>
      </c>
      <c r="M4901" t="s">
        <v>5335</v>
      </c>
      <c r="N4901">
        <v>19.079999999999998</v>
      </c>
      <c r="O4901" t="s">
        <v>23</v>
      </c>
    </row>
    <row r="4902" spans="1:15" hidden="1" x14ac:dyDescent="0.25">
      <c r="A4902" t="s">
        <v>40</v>
      </c>
      <c r="C4902" t="s">
        <v>103</v>
      </c>
      <c r="D4902">
        <f t="shared" si="76"/>
        <v>10</v>
      </c>
      <c r="E4902" t="s">
        <v>43</v>
      </c>
      <c r="F4902" t="s">
        <v>105</v>
      </c>
      <c r="G4902">
        <v>4303.08</v>
      </c>
      <c r="H4902" s="1">
        <v>43351</v>
      </c>
      <c r="I4902" t="s">
        <v>19</v>
      </c>
      <c r="J4902">
        <v>25</v>
      </c>
      <c r="M4902" t="s">
        <v>5336</v>
      </c>
      <c r="N4902">
        <v>26</v>
      </c>
      <c r="O4902" t="s">
        <v>23</v>
      </c>
    </row>
    <row r="4903" spans="1:15" hidden="1" x14ac:dyDescent="0.25">
      <c r="A4903" t="s">
        <v>14</v>
      </c>
      <c r="B4903">
        <v>0</v>
      </c>
      <c r="C4903" t="s">
        <v>181</v>
      </c>
      <c r="D4903">
        <f t="shared" si="76"/>
        <v>10</v>
      </c>
      <c r="E4903" t="s">
        <v>24</v>
      </c>
      <c r="F4903" t="s">
        <v>183</v>
      </c>
      <c r="G4903">
        <v>4860.45</v>
      </c>
      <c r="H4903" s="1">
        <v>43351</v>
      </c>
      <c r="I4903" t="s">
        <v>31</v>
      </c>
      <c r="J4903">
        <v>27</v>
      </c>
      <c r="K4903" t="s">
        <v>2493</v>
      </c>
      <c r="L4903" t="s">
        <v>50</v>
      </c>
      <c r="M4903" t="s">
        <v>5337</v>
      </c>
      <c r="N4903">
        <v>42.52</v>
      </c>
      <c r="O4903" t="s">
        <v>23</v>
      </c>
    </row>
    <row r="4904" spans="1:15" hidden="1" x14ac:dyDescent="0.25">
      <c r="A4904" t="s">
        <v>14</v>
      </c>
      <c r="B4904">
        <v>0</v>
      </c>
      <c r="C4904" t="s">
        <v>15</v>
      </c>
      <c r="D4904">
        <f t="shared" si="76"/>
        <v>10</v>
      </c>
      <c r="E4904" t="s">
        <v>24</v>
      </c>
      <c r="F4904" t="s">
        <v>18</v>
      </c>
      <c r="G4904">
        <v>1899.62</v>
      </c>
      <c r="H4904" s="1">
        <v>43351</v>
      </c>
      <c r="I4904" t="s">
        <v>19</v>
      </c>
      <c r="J4904">
        <v>26</v>
      </c>
      <c r="K4904" t="s">
        <v>890</v>
      </c>
      <c r="L4904" t="s">
        <v>21</v>
      </c>
      <c r="M4904" t="s">
        <v>5338</v>
      </c>
      <c r="N4904">
        <v>6.55</v>
      </c>
      <c r="O4904" t="s">
        <v>23</v>
      </c>
    </row>
    <row r="4905" spans="1:15" hidden="1" x14ac:dyDescent="0.25">
      <c r="A4905" t="s">
        <v>40</v>
      </c>
      <c r="C4905" t="s">
        <v>350</v>
      </c>
      <c r="D4905">
        <f t="shared" si="76"/>
        <v>9</v>
      </c>
      <c r="E4905" t="s">
        <v>43</v>
      </c>
      <c r="F4905" t="s">
        <v>30</v>
      </c>
      <c r="G4905">
        <v>35623.03</v>
      </c>
      <c r="H4905" s="1">
        <v>43351</v>
      </c>
      <c r="I4905" t="s">
        <v>31</v>
      </c>
      <c r="J4905">
        <v>21</v>
      </c>
      <c r="M4905" t="s">
        <v>5339</v>
      </c>
      <c r="N4905">
        <v>28</v>
      </c>
      <c r="O4905" t="s">
        <v>23</v>
      </c>
    </row>
    <row r="4906" spans="1:15" hidden="1" x14ac:dyDescent="0.25">
      <c r="A4906" t="s">
        <v>14</v>
      </c>
      <c r="B4906">
        <v>0</v>
      </c>
      <c r="C4906" t="s">
        <v>285</v>
      </c>
      <c r="D4906">
        <f t="shared" si="76"/>
        <v>10</v>
      </c>
      <c r="E4906" t="s">
        <v>24</v>
      </c>
      <c r="F4906" t="s">
        <v>140</v>
      </c>
      <c r="G4906">
        <v>3170.36</v>
      </c>
      <c r="H4906" s="1">
        <v>43351</v>
      </c>
      <c r="I4906" t="s">
        <v>19</v>
      </c>
      <c r="J4906">
        <v>21</v>
      </c>
      <c r="K4906" t="s">
        <v>513</v>
      </c>
      <c r="L4906" t="s">
        <v>259</v>
      </c>
      <c r="M4906" t="s">
        <v>5340</v>
      </c>
      <c r="N4906">
        <v>15.35</v>
      </c>
      <c r="O4906" t="s">
        <v>23</v>
      </c>
    </row>
    <row r="4907" spans="1:15" hidden="1" x14ac:dyDescent="0.25">
      <c r="A4907" t="s">
        <v>14</v>
      </c>
      <c r="B4907">
        <v>1</v>
      </c>
      <c r="C4907" t="s">
        <v>442</v>
      </c>
      <c r="D4907">
        <f t="shared" si="76"/>
        <v>10</v>
      </c>
      <c r="E4907" t="s">
        <v>17</v>
      </c>
      <c r="F4907" t="s">
        <v>340</v>
      </c>
      <c r="G4907">
        <v>12123.15</v>
      </c>
      <c r="H4907" s="1">
        <v>43351</v>
      </c>
      <c r="I4907" t="s">
        <v>19</v>
      </c>
      <c r="J4907">
        <v>35</v>
      </c>
      <c r="K4907" t="s">
        <v>1320</v>
      </c>
      <c r="L4907" t="s">
        <v>50</v>
      </c>
      <c r="M4907" t="s">
        <v>5341</v>
      </c>
      <c r="N4907">
        <v>45.73</v>
      </c>
      <c r="O4907" t="s">
        <v>23</v>
      </c>
    </row>
    <row r="4908" spans="1:15" hidden="1" x14ac:dyDescent="0.25">
      <c r="A4908" t="s">
        <v>14</v>
      </c>
      <c r="B4908">
        <v>1</v>
      </c>
      <c r="C4908" t="s">
        <v>69</v>
      </c>
      <c r="D4908">
        <f t="shared" si="76"/>
        <v>9</v>
      </c>
      <c r="E4908" t="s">
        <v>17</v>
      </c>
      <c r="F4908" t="s">
        <v>71</v>
      </c>
      <c r="G4908">
        <v>11869.62</v>
      </c>
      <c r="H4908" s="1">
        <v>43351</v>
      </c>
      <c r="I4908" t="s">
        <v>31</v>
      </c>
      <c r="J4908">
        <v>23</v>
      </c>
      <c r="K4908" t="s">
        <v>205</v>
      </c>
      <c r="L4908" t="s">
        <v>58</v>
      </c>
      <c r="M4908" t="s">
        <v>5342</v>
      </c>
      <c r="N4908">
        <v>10.53</v>
      </c>
      <c r="O4908" t="s">
        <v>23</v>
      </c>
    </row>
    <row r="4909" spans="1:15" hidden="1" x14ac:dyDescent="0.25">
      <c r="A4909" t="s">
        <v>40</v>
      </c>
      <c r="C4909" t="s">
        <v>545</v>
      </c>
      <c r="D4909">
        <f t="shared" si="76"/>
        <v>10</v>
      </c>
      <c r="E4909" t="s">
        <v>43</v>
      </c>
      <c r="F4909" t="s">
        <v>547</v>
      </c>
      <c r="G4909">
        <v>4696.8</v>
      </c>
      <c r="H4909" s="1">
        <v>43351</v>
      </c>
      <c r="I4909" t="s">
        <v>31</v>
      </c>
      <c r="J4909">
        <v>31</v>
      </c>
      <c r="M4909" t="s">
        <v>5343</v>
      </c>
      <c r="N4909">
        <v>26</v>
      </c>
      <c r="O4909" t="s">
        <v>23</v>
      </c>
    </row>
    <row r="4910" spans="1:15" hidden="1" x14ac:dyDescent="0.25">
      <c r="A4910" t="s">
        <v>40</v>
      </c>
      <c r="C4910" t="s">
        <v>196</v>
      </c>
      <c r="D4910">
        <f t="shared" si="76"/>
        <v>10</v>
      </c>
      <c r="E4910" t="s">
        <v>43</v>
      </c>
      <c r="F4910" t="s">
        <v>198</v>
      </c>
      <c r="G4910">
        <v>20846.740000000002</v>
      </c>
      <c r="H4910" s="1">
        <v>43351</v>
      </c>
      <c r="I4910" t="s">
        <v>19</v>
      </c>
      <c r="J4910">
        <v>38</v>
      </c>
      <c r="M4910" t="s">
        <v>5343</v>
      </c>
      <c r="N4910">
        <v>45</v>
      </c>
      <c r="O4910" t="s">
        <v>23</v>
      </c>
    </row>
    <row r="4911" spans="1:15" hidden="1" x14ac:dyDescent="0.25">
      <c r="A4911" t="s">
        <v>40</v>
      </c>
      <c r="C4911" t="s">
        <v>228</v>
      </c>
      <c r="D4911">
        <f t="shared" si="76"/>
        <v>10</v>
      </c>
      <c r="E4911" t="s">
        <v>43</v>
      </c>
      <c r="F4911" t="s">
        <v>230</v>
      </c>
      <c r="G4911">
        <v>8642.48</v>
      </c>
      <c r="H4911" s="1">
        <v>43351</v>
      </c>
      <c r="I4911" t="s">
        <v>19</v>
      </c>
      <c r="J4911">
        <v>23</v>
      </c>
      <c r="M4911" t="s">
        <v>5343</v>
      </c>
      <c r="N4911">
        <v>43</v>
      </c>
      <c r="O4911" t="s">
        <v>23</v>
      </c>
    </row>
    <row r="4912" spans="1:15" hidden="1" x14ac:dyDescent="0.25">
      <c r="A4912" t="s">
        <v>40</v>
      </c>
      <c r="C4912" t="s">
        <v>370</v>
      </c>
      <c r="D4912">
        <f t="shared" si="76"/>
        <v>10</v>
      </c>
      <c r="E4912" t="s">
        <v>43</v>
      </c>
      <c r="F4912" t="s">
        <v>234</v>
      </c>
      <c r="G4912">
        <v>37697.56</v>
      </c>
      <c r="H4912" s="1">
        <v>43351</v>
      </c>
      <c r="I4912" t="s">
        <v>31</v>
      </c>
      <c r="J4912">
        <v>42</v>
      </c>
      <c r="M4912" t="s">
        <v>5343</v>
      </c>
      <c r="N4912">
        <v>37</v>
      </c>
      <c r="O4912" t="s">
        <v>23</v>
      </c>
    </row>
    <row r="4913" spans="1:15" hidden="1" x14ac:dyDescent="0.25">
      <c r="A4913" t="s">
        <v>14</v>
      </c>
      <c r="B4913">
        <v>0</v>
      </c>
      <c r="C4913" t="s">
        <v>267</v>
      </c>
      <c r="D4913">
        <f t="shared" si="76"/>
        <v>10</v>
      </c>
      <c r="E4913" t="s">
        <v>17</v>
      </c>
      <c r="F4913" t="s">
        <v>269</v>
      </c>
      <c r="G4913">
        <v>3029.12</v>
      </c>
      <c r="H4913" s="1">
        <v>43351</v>
      </c>
      <c r="I4913" t="s">
        <v>19</v>
      </c>
      <c r="J4913">
        <v>18</v>
      </c>
      <c r="K4913" t="s">
        <v>392</v>
      </c>
      <c r="L4913" t="s">
        <v>26</v>
      </c>
      <c r="M4913" t="s">
        <v>5344</v>
      </c>
      <c r="N4913">
        <v>17.989999999999998</v>
      </c>
      <c r="O4913" t="s">
        <v>23</v>
      </c>
    </row>
    <row r="4914" spans="1:15" hidden="1" x14ac:dyDescent="0.25">
      <c r="A4914" t="s">
        <v>40</v>
      </c>
      <c r="C4914" t="s">
        <v>297</v>
      </c>
      <c r="D4914">
        <f t="shared" si="76"/>
        <v>10</v>
      </c>
      <c r="E4914" t="s">
        <v>43</v>
      </c>
      <c r="F4914" t="s">
        <v>299</v>
      </c>
      <c r="G4914">
        <v>7666.7</v>
      </c>
      <c r="H4914" s="1">
        <v>43351</v>
      </c>
      <c r="I4914" t="s">
        <v>31</v>
      </c>
      <c r="J4914">
        <v>44</v>
      </c>
      <c r="M4914" t="s">
        <v>5345</v>
      </c>
      <c r="N4914">
        <v>156</v>
      </c>
      <c r="O4914" t="s">
        <v>23</v>
      </c>
    </row>
    <row r="4915" spans="1:15" hidden="1" x14ac:dyDescent="0.25">
      <c r="A4915" t="s">
        <v>14</v>
      </c>
      <c r="B4915">
        <v>1</v>
      </c>
      <c r="C4915" t="s">
        <v>630</v>
      </c>
      <c r="D4915">
        <f t="shared" si="76"/>
        <v>10</v>
      </c>
      <c r="E4915" t="s">
        <v>24</v>
      </c>
      <c r="F4915" t="s">
        <v>632</v>
      </c>
      <c r="G4915">
        <v>5250.3</v>
      </c>
      <c r="H4915" s="1">
        <v>43351</v>
      </c>
      <c r="I4915" t="s">
        <v>31</v>
      </c>
      <c r="J4915">
        <v>22</v>
      </c>
      <c r="K4915" t="s">
        <v>3062</v>
      </c>
      <c r="L4915" t="s">
        <v>26</v>
      </c>
      <c r="M4915" t="s">
        <v>5346</v>
      </c>
      <c r="N4915">
        <v>8.74</v>
      </c>
      <c r="O4915" t="s">
        <v>23</v>
      </c>
    </row>
    <row r="4916" spans="1:15" hidden="1" x14ac:dyDescent="0.25">
      <c r="A4916" t="s">
        <v>14</v>
      </c>
      <c r="B4916">
        <v>0</v>
      </c>
      <c r="C4916" t="s">
        <v>345</v>
      </c>
      <c r="D4916">
        <f t="shared" si="76"/>
        <v>8</v>
      </c>
      <c r="E4916" t="s">
        <v>17</v>
      </c>
      <c r="F4916" t="s">
        <v>218</v>
      </c>
      <c r="G4916">
        <v>10785.4</v>
      </c>
      <c r="H4916" s="1">
        <v>43351</v>
      </c>
      <c r="I4916" t="s">
        <v>31</v>
      </c>
      <c r="J4916">
        <v>35</v>
      </c>
      <c r="K4916" t="s">
        <v>918</v>
      </c>
      <c r="L4916" t="s">
        <v>26</v>
      </c>
      <c r="M4916" t="s">
        <v>5347</v>
      </c>
      <c r="N4916">
        <v>11.21</v>
      </c>
      <c r="O4916" t="s">
        <v>23</v>
      </c>
    </row>
    <row r="4917" spans="1:15" hidden="1" x14ac:dyDescent="0.25">
      <c r="A4917" t="s">
        <v>40</v>
      </c>
      <c r="C4917" t="s">
        <v>623</v>
      </c>
      <c r="D4917">
        <f t="shared" si="76"/>
        <v>10</v>
      </c>
      <c r="E4917" t="s">
        <v>43</v>
      </c>
      <c r="F4917" t="s">
        <v>625</v>
      </c>
      <c r="G4917">
        <v>13432.34</v>
      </c>
      <c r="H4917" s="1">
        <v>43351</v>
      </c>
      <c r="I4917" t="s">
        <v>31</v>
      </c>
      <c r="J4917">
        <v>38</v>
      </c>
      <c r="M4917" t="s">
        <v>5348</v>
      </c>
      <c r="N4917">
        <v>183</v>
      </c>
      <c r="O4917" t="s">
        <v>23</v>
      </c>
    </row>
    <row r="4918" spans="1:15" hidden="1" x14ac:dyDescent="0.25">
      <c r="A4918" t="s">
        <v>14</v>
      </c>
      <c r="B4918">
        <v>1</v>
      </c>
      <c r="C4918" t="s">
        <v>151</v>
      </c>
      <c r="D4918">
        <f t="shared" si="76"/>
        <v>10</v>
      </c>
      <c r="E4918" t="s">
        <v>17</v>
      </c>
      <c r="F4918" t="s">
        <v>153</v>
      </c>
      <c r="G4918">
        <v>3353.41</v>
      </c>
      <c r="H4918" s="1">
        <v>43351</v>
      </c>
      <c r="I4918" t="s">
        <v>19</v>
      </c>
      <c r="J4918">
        <v>21</v>
      </c>
      <c r="K4918" t="s">
        <v>5349</v>
      </c>
      <c r="L4918" t="s">
        <v>26</v>
      </c>
      <c r="M4918" t="s">
        <v>5350</v>
      </c>
      <c r="N4918">
        <v>18.53</v>
      </c>
      <c r="O4918" t="s">
        <v>23</v>
      </c>
    </row>
    <row r="4919" spans="1:15" hidden="1" x14ac:dyDescent="0.25">
      <c r="A4919" t="s">
        <v>14</v>
      </c>
      <c r="B4919">
        <v>1</v>
      </c>
      <c r="C4919" t="s">
        <v>753</v>
      </c>
      <c r="D4919">
        <f t="shared" si="76"/>
        <v>10</v>
      </c>
      <c r="E4919" t="s">
        <v>24</v>
      </c>
      <c r="F4919" t="s">
        <v>755</v>
      </c>
      <c r="G4919">
        <v>10036.98</v>
      </c>
      <c r="H4919" s="1">
        <v>43351</v>
      </c>
      <c r="I4919" t="s">
        <v>19</v>
      </c>
      <c r="J4919">
        <v>40</v>
      </c>
      <c r="K4919" t="s">
        <v>5351</v>
      </c>
      <c r="L4919" t="s">
        <v>26</v>
      </c>
      <c r="M4919" t="s">
        <v>5352</v>
      </c>
      <c r="N4919">
        <v>40</v>
      </c>
      <c r="O4919" t="s">
        <v>23</v>
      </c>
    </row>
    <row r="4920" spans="1:15" hidden="1" x14ac:dyDescent="0.25">
      <c r="A4920" t="s">
        <v>14</v>
      </c>
      <c r="B4920">
        <v>0</v>
      </c>
      <c r="C4920" t="s">
        <v>46</v>
      </c>
      <c r="D4920">
        <f t="shared" si="76"/>
        <v>10</v>
      </c>
      <c r="E4920" t="s">
        <v>17</v>
      </c>
      <c r="F4920" t="s">
        <v>48</v>
      </c>
      <c r="G4920">
        <v>3635.73</v>
      </c>
      <c r="H4920" s="1">
        <v>43351</v>
      </c>
      <c r="I4920" t="s">
        <v>19</v>
      </c>
      <c r="J4920">
        <v>43</v>
      </c>
      <c r="K4920" t="s">
        <v>2005</v>
      </c>
      <c r="L4920" t="s">
        <v>50</v>
      </c>
      <c r="M4920" t="s">
        <v>5353</v>
      </c>
      <c r="N4920">
        <v>13.2</v>
      </c>
      <c r="O4920" t="s">
        <v>23</v>
      </c>
    </row>
    <row r="4921" spans="1:15" hidden="1" x14ac:dyDescent="0.25">
      <c r="A4921" t="s">
        <v>14</v>
      </c>
      <c r="B4921">
        <v>0</v>
      </c>
      <c r="C4921" t="s">
        <v>121</v>
      </c>
      <c r="D4921">
        <f t="shared" si="76"/>
        <v>10</v>
      </c>
      <c r="E4921" t="s">
        <v>17</v>
      </c>
      <c r="F4921" t="s">
        <v>123</v>
      </c>
      <c r="G4921">
        <v>3457.36</v>
      </c>
      <c r="H4921" s="1">
        <v>43351</v>
      </c>
      <c r="I4921" t="s">
        <v>31</v>
      </c>
      <c r="J4921">
        <v>31</v>
      </c>
      <c r="K4921" t="s">
        <v>4339</v>
      </c>
      <c r="L4921" t="s">
        <v>26</v>
      </c>
      <c r="M4921" t="s">
        <v>5354</v>
      </c>
      <c r="N4921">
        <v>32.44</v>
      </c>
      <c r="O4921" t="s">
        <v>23</v>
      </c>
    </row>
    <row r="4922" spans="1:15" hidden="1" x14ac:dyDescent="0.25">
      <c r="A4922" t="s">
        <v>40</v>
      </c>
      <c r="C4922" t="s">
        <v>255</v>
      </c>
      <c r="D4922">
        <f t="shared" si="76"/>
        <v>9</v>
      </c>
      <c r="E4922" t="s">
        <v>43</v>
      </c>
      <c r="F4922" t="s">
        <v>257</v>
      </c>
      <c r="G4922">
        <v>7101.72</v>
      </c>
      <c r="H4922" s="1">
        <v>43351</v>
      </c>
      <c r="I4922" t="s">
        <v>19</v>
      </c>
      <c r="J4922">
        <v>34</v>
      </c>
      <c r="M4922" t="s">
        <v>5355</v>
      </c>
      <c r="N4922">
        <v>134</v>
      </c>
      <c r="O4922" t="s">
        <v>23</v>
      </c>
    </row>
    <row r="4923" spans="1:15" hidden="1" x14ac:dyDescent="0.25">
      <c r="A4923" t="s">
        <v>14</v>
      </c>
      <c r="B4923">
        <v>1</v>
      </c>
      <c r="C4923" t="s">
        <v>196</v>
      </c>
      <c r="D4923">
        <f t="shared" si="76"/>
        <v>10</v>
      </c>
      <c r="E4923" t="s">
        <v>17</v>
      </c>
      <c r="F4923" t="s">
        <v>198</v>
      </c>
      <c r="G4923">
        <v>20829.14</v>
      </c>
      <c r="H4923" s="1">
        <v>43351</v>
      </c>
      <c r="I4923" t="s">
        <v>19</v>
      </c>
      <c r="J4923">
        <v>38</v>
      </c>
      <c r="K4923" t="s">
        <v>2005</v>
      </c>
      <c r="L4923" t="s">
        <v>50</v>
      </c>
      <c r="M4923" t="s">
        <v>5356</v>
      </c>
      <c r="N4923">
        <v>17.600000000000001</v>
      </c>
      <c r="O4923" t="s">
        <v>23</v>
      </c>
    </row>
    <row r="4924" spans="1:15" hidden="1" x14ac:dyDescent="0.25">
      <c r="A4924" t="s">
        <v>14</v>
      </c>
      <c r="B4924">
        <v>1</v>
      </c>
      <c r="C4924" t="s">
        <v>103</v>
      </c>
      <c r="D4924">
        <f t="shared" si="76"/>
        <v>10</v>
      </c>
      <c r="E4924" t="s">
        <v>24</v>
      </c>
      <c r="F4924" t="s">
        <v>105</v>
      </c>
      <c r="G4924">
        <v>4277.82</v>
      </c>
      <c r="H4924" s="1">
        <v>43351</v>
      </c>
      <c r="I4924" t="s">
        <v>19</v>
      </c>
      <c r="J4924">
        <v>25</v>
      </c>
      <c r="K4924" t="s">
        <v>1773</v>
      </c>
      <c r="L4924" t="s">
        <v>58</v>
      </c>
      <c r="M4924" t="s">
        <v>5357</v>
      </c>
      <c r="N4924">
        <v>25.26</v>
      </c>
      <c r="O4924" t="s">
        <v>23</v>
      </c>
    </row>
    <row r="4925" spans="1:15" hidden="1" x14ac:dyDescent="0.25">
      <c r="A4925" t="s">
        <v>14</v>
      </c>
      <c r="B4925">
        <v>1</v>
      </c>
      <c r="C4925" t="s">
        <v>46</v>
      </c>
      <c r="D4925">
        <f t="shared" si="76"/>
        <v>10</v>
      </c>
      <c r="E4925" t="s">
        <v>24</v>
      </c>
      <c r="F4925" t="s">
        <v>48</v>
      </c>
      <c r="G4925">
        <v>3609.83</v>
      </c>
      <c r="H4925" s="1">
        <v>43351</v>
      </c>
      <c r="I4925" t="s">
        <v>19</v>
      </c>
      <c r="J4925">
        <v>43</v>
      </c>
      <c r="K4925" t="s">
        <v>772</v>
      </c>
      <c r="L4925" t="s">
        <v>50</v>
      </c>
      <c r="M4925" t="s">
        <v>5358</v>
      </c>
      <c r="N4925">
        <v>25.9</v>
      </c>
      <c r="O4925" t="s">
        <v>23</v>
      </c>
    </row>
    <row r="4926" spans="1:15" hidden="1" x14ac:dyDescent="0.25">
      <c r="A4926" t="s">
        <v>14</v>
      </c>
      <c r="B4926">
        <v>1</v>
      </c>
      <c r="C4926" t="s">
        <v>160</v>
      </c>
      <c r="D4926">
        <f t="shared" si="76"/>
        <v>9</v>
      </c>
      <c r="E4926" t="s">
        <v>24</v>
      </c>
      <c r="F4926" t="s">
        <v>162</v>
      </c>
      <c r="G4926">
        <v>3078.55</v>
      </c>
      <c r="H4926" s="1">
        <v>43351</v>
      </c>
      <c r="I4926" t="s">
        <v>19</v>
      </c>
      <c r="J4926">
        <v>18</v>
      </c>
      <c r="K4926" t="s">
        <v>1672</v>
      </c>
      <c r="L4926" t="s">
        <v>21</v>
      </c>
      <c r="M4926" t="s">
        <v>5359</v>
      </c>
      <c r="N4926">
        <v>44.64</v>
      </c>
      <c r="O4926" t="s">
        <v>23</v>
      </c>
    </row>
    <row r="4927" spans="1:15" hidden="1" x14ac:dyDescent="0.25">
      <c r="A4927" t="s">
        <v>14</v>
      </c>
      <c r="B4927">
        <v>1</v>
      </c>
      <c r="C4927" t="s">
        <v>81</v>
      </c>
      <c r="D4927">
        <f t="shared" si="76"/>
        <v>10</v>
      </c>
      <c r="E4927" t="s">
        <v>24</v>
      </c>
      <c r="F4927" t="s">
        <v>83</v>
      </c>
      <c r="G4927">
        <v>264087.73</v>
      </c>
      <c r="H4927" s="1">
        <v>43351</v>
      </c>
      <c r="I4927" t="s">
        <v>31</v>
      </c>
      <c r="J4927">
        <v>46</v>
      </c>
      <c r="K4927" t="s">
        <v>52</v>
      </c>
      <c r="L4927" t="s">
        <v>50</v>
      </c>
      <c r="M4927" t="s">
        <v>5360</v>
      </c>
      <c r="N4927">
        <v>16.09</v>
      </c>
      <c r="O4927" t="s">
        <v>23</v>
      </c>
    </row>
    <row r="4928" spans="1:15" hidden="1" x14ac:dyDescent="0.25">
      <c r="A4928" t="s">
        <v>14</v>
      </c>
      <c r="B4928">
        <v>1</v>
      </c>
      <c r="C4928" t="s">
        <v>33</v>
      </c>
      <c r="D4928">
        <f t="shared" si="76"/>
        <v>10</v>
      </c>
      <c r="E4928" t="s">
        <v>17</v>
      </c>
      <c r="F4928" t="s">
        <v>35</v>
      </c>
      <c r="G4928">
        <v>3139.02</v>
      </c>
      <c r="H4928" s="1">
        <v>43351</v>
      </c>
      <c r="I4928" t="s">
        <v>19</v>
      </c>
      <c r="J4928">
        <v>40</v>
      </c>
      <c r="K4928" t="s">
        <v>935</v>
      </c>
      <c r="L4928" t="s">
        <v>21</v>
      </c>
      <c r="M4928" t="s">
        <v>5361</v>
      </c>
      <c r="N4928">
        <v>43.83</v>
      </c>
      <c r="O4928" t="s">
        <v>23</v>
      </c>
    </row>
    <row r="4929" spans="1:15" hidden="1" x14ac:dyDescent="0.25">
      <c r="A4929" t="s">
        <v>14</v>
      </c>
      <c r="B4929">
        <v>1</v>
      </c>
      <c r="C4929" t="s">
        <v>345</v>
      </c>
      <c r="D4929">
        <f t="shared" si="76"/>
        <v>8</v>
      </c>
      <c r="E4929" t="s">
        <v>17</v>
      </c>
      <c r="F4929" t="s">
        <v>218</v>
      </c>
      <c r="G4929">
        <v>10612.16</v>
      </c>
      <c r="H4929" s="1">
        <v>43351</v>
      </c>
      <c r="I4929" t="s">
        <v>31</v>
      </c>
      <c r="J4929">
        <v>35</v>
      </c>
      <c r="K4929" t="s">
        <v>2272</v>
      </c>
      <c r="L4929" t="s">
        <v>26</v>
      </c>
      <c r="M4929" t="s">
        <v>5362</v>
      </c>
      <c r="N4929">
        <v>173.24</v>
      </c>
      <c r="O4929" t="s">
        <v>23</v>
      </c>
    </row>
    <row r="4930" spans="1:15" hidden="1" x14ac:dyDescent="0.25">
      <c r="A4930" t="s">
        <v>14</v>
      </c>
      <c r="B4930">
        <v>1</v>
      </c>
      <c r="C4930" t="s">
        <v>179</v>
      </c>
      <c r="D4930">
        <f t="shared" si="76"/>
        <v>10</v>
      </c>
      <c r="E4930" t="s">
        <v>24</v>
      </c>
      <c r="F4930" t="s">
        <v>131</v>
      </c>
      <c r="G4930">
        <v>5812.57</v>
      </c>
      <c r="H4930" s="1">
        <v>43351</v>
      </c>
      <c r="I4930" t="s">
        <v>31</v>
      </c>
      <c r="J4930">
        <v>22</v>
      </c>
      <c r="K4930" t="s">
        <v>2132</v>
      </c>
      <c r="L4930" t="s">
        <v>50</v>
      </c>
      <c r="M4930" t="s">
        <v>5363</v>
      </c>
      <c r="N4930">
        <v>28.1</v>
      </c>
      <c r="O4930" t="s">
        <v>23</v>
      </c>
    </row>
    <row r="4931" spans="1:15" hidden="1" x14ac:dyDescent="0.25">
      <c r="A4931" t="s">
        <v>40</v>
      </c>
      <c r="C4931" t="s">
        <v>327</v>
      </c>
      <c r="D4931">
        <f t="shared" ref="D4931:D4994" si="77">LEN(C4931)-4</f>
        <v>9</v>
      </c>
      <c r="E4931" t="s">
        <v>43</v>
      </c>
      <c r="F4931" t="s">
        <v>329</v>
      </c>
      <c r="G4931">
        <v>4692.91</v>
      </c>
      <c r="H4931" s="1">
        <v>43351</v>
      </c>
      <c r="I4931" t="s">
        <v>19</v>
      </c>
      <c r="J4931">
        <v>18</v>
      </c>
      <c r="M4931" t="s">
        <v>5364</v>
      </c>
      <c r="N4931">
        <v>45</v>
      </c>
      <c r="O4931" t="s">
        <v>23</v>
      </c>
    </row>
    <row r="4932" spans="1:15" hidden="1" x14ac:dyDescent="0.25">
      <c r="A4932" t="s">
        <v>14</v>
      </c>
      <c r="B4932">
        <v>0</v>
      </c>
      <c r="C4932" t="s">
        <v>151</v>
      </c>
      <c r="D4932">
        <f t="shared" si="77"/>
        <v>10</v>
      </c>
      <c r="E4932" t="s">
        <v>17</v>
      </c>
      <c r="F4932" t="s">
        <v>153</v>
      </c>
      <c r="G4932">
        <v>3335.93</v>
      </c>
      <c r="H4932" s="1">
        <v>43351</v>
      </c>
      <c r="I4932" t="s">
        <v>19</v>
      </c>
      <c r="J4932">
        <v>21</v>
      </c>
      <c r="K4932" t="s">
        <v>837</v>
      </c>
      <c r="L4932" t="s">
        <v>26</v>
      </c>
      <c r="M4932" t="s">
        <v>5365</v>
      </c>
      <c r="N4932">
        <v>17.48</v>
      </c>
      <c r="O4932" t="s">
        <v>23</v>
      </c>
    </row>
    <row r="4933" spans="1:15" hidden="1" x14ac:dyDescent="0.25">
      <c r="A4933" t="s">
        <v>14</v>
      </c>
      <c r="B4933">
        <v>1</v>
      </c>
      <c r="C4933" t="s">
        <v>121</v>
      </c>
      <c r="D4933">
        <f t="shared" si="77"/>
        <v>10</v>
      </c>
      <c r="E4933" t="s">
        <v>24</v>
      </c>
      <c r="F4933" t="s">
        <v>123</v>
      </c>
      <c r="G4933">
        <v>3423.31</v>
      </c>
      <c r="H4933" s="1">
        <v>43351</v>
      </c>
      <c r="I4933" t="s">
        <v>31</v>
      </c>
      <c r="J4933">
        <v>31</v>
      </c>
      <c r="K4933" t="s">
        <v>265</v>
      </c>
      <c r="L4933" t="s">
        <v>26</v>
      </c>
      <c r="M4933" t="s">
        <v>5366</v>
      </c>
      <c r="N4933">
        <v>34.049999999999997</v>
      </c>
      <c r="O4933" t="s">
        <v>23</v>
      </c>
    </row>
    <row r="4934" spans="1:15" hidden="1" x14ac:dyDescent="0.25">
      <c r="A4934" t="s">
        <v>14</v>
      </c>
      <c r="B4934">
        <v>1</v>
      </c>
      <c r="C4934" t="s">
        <v>649</v>
      </c>
      <c r="D4934">
        <f t="shared" si="77"/>
        <v>10</v>
      </c>
      <c r="E4934" t="s">
        <v>17</v>
      </c>
      <c r="F4934" t="s">
        <v>651</v>
      </c>
      <c r="G4934">
        <v>7231.8</v>
      </c>
      <c r="H4934" s="1">
        <v>43351</v>
      </c>
      <c r="I4934" t="s">
        <v>19</v>
      </c>
      <c r="J4934">
        <v>25</v>
      </c>
      <c r="K4934" t="s">
        <v>1252</v>
      </c>
      <c r="L4934" t="s">
        <v>58</v>
      </c>
      <c r="M4934" t="s">
        <v>5367</v>
      </c>
      <c r="N4934">
        <v>145.02000000000001</v>
      </c>
      <c r="O4934" t="s">
        <v>23</v>
      </c>
    </row>
    <row r="4935" spans="1:15" hidden="1" x14ac:dyDescent="0.25">
      <c r="A4935" t="s">
        <v>14</v>
      </c>
      <c r="B4935">
        <v>0</v>
      </c>
      <c r="C4935" t="s">
        <v>317</v>
      </c>
      <c r="D4935">
        <f t="shared" si="77"/>
        <v>10</v>
      </c>
      <c r="E4935" t="s">
        <v>17</v>
      </c>
      <c r="F4935" t="s">
        <v>319</v>
      </c>
      <c r="G4935">
        <v>10057.89</v>
      </c>
      <c r="H4935" s="1">
        <v>43351</v>
      </c>
      <c r="I4935" t="s">
        <v>31</v>
      </c>
      <c r="J4935">
        <v>39</v>
      </c>
      <c r="K4935" t="s">
        <v>52</v>
      </c>
      <c r="L4935" t="s">
        <v>50</v>
      </c>
      <c r="M4935" t="s">
        <v>5368</v>
      </c>
      <c r="N4935">
        <v>43.4</v>
      </c>
      <c r="O4935" t="s">
        <v>23</v>
      </c>
    </row>
    <row r="4936" spans="1:15" hidden="1" x14ac:dyDescent="0.25">
      <c r="A4936" t="s">
        <v>14</v>
      </c>
      <c r="B4936">
        <v>1</v>
      </c>
      <c r="C4936" t="s">
        <v>315</v>
      </c>
      <c r="D4936">
        <f t="shared" si="77"/>
        <v>10</v>
      </c>
      <c r="E4936" t="s">
        <v>17</v>
      </c>
      <c r="F4936" t="s">
        <v>299</v>
      </c>
      <c r="G4936">
        <v>5382.32</v>
      </c>
      <c r="H4936" s="1">
        <v>43351</v>
      </c>
      <c r="I4936" t="s">
        <v>31</v>
      </c>
      <c r="J4936">
        <v>69</v>
      </c>
      <c r="K4936" t="s">
        <v>669</v>
      </c>
      <c r="L4936" t="s">
        <v>50</v>
      </c>
      <c r="M4936" t="s">
        <v>5369</v>
      </c>
      <c r="N4936">
        <v>46.96</v>
      </c>
      <c r="O4936" t="s">
        <v>23</v>
      </c>
    </row>
    <row r="4937" spans="1:15" hidden="1" x14ac:dyDescent="0.25">
      <c r="A4937" t="s">
        <v>14</v>
      </c>
      <c r="B4937">
        <v>0</v>
      </c>
      <c r="C4937" t="s">
        <v>545</v>
      </c>
      <c r="D4937">
        <f t="shared" si="77"/>
        <v>10</v>
      </c>
      <c r="E4937" t="s">
        <v>17</v>
      </c>
      <c r="F4937" t="s">
        <v>547</v>
      </c>
      <c r="G4937">
        <v>4686.4399999999996</v>
      </c>
      <c r="H4937" s="1">
        <v>43351</v>
      </c>
      <c r="I4937" t="s">
        <v>31</v>
      </c>
      <c r="J4937">
        <v>31</v>
      </c>
      <c r="K4937" t="s">
        <v>994</v>
      </c>
      <c r="L4937" t="s">
        <v>26</v>
      </c>
      <c r="M4937" t="s">
        <v>5370</v>
      </c>
      <c r="N4937">
        <v>10.36</v>
      </c>
      <c r="O4937" t="s">
        <v>23</v>
      </c>
    </row>
    <row r="4938" spans="1:15" hidden="1" x14ac:dyDescent="0.25">
      <c r="A4938" t="s">
        <v>40</v>
      </c>
      <c r="C4938" t="s">
        <v>545</v>
      </c>
      <c r="D4938">
        <f t="shared" si="77"/>
        <v>10</v>
      </c>
      <c r="E4938" t="s">
        <v>43</v>
      </c>
      <c r="F4938" t="s">
        <v>547</v>
      </c>
      <c r="G4938">
        <v>4669.4399999999996</v>
      </c>
      <c r="H4938" s="1">
        <v>43351</v>
      </c>
      <c r="I4938" t="s">
        <v>31</v>
      </c>
      <c r="J4938">
        <v>31</v>
      </c>
      <c r="M4938" t="s">
        <v>5371</v>
      </c>
      <c r="N4938">
        <v>17</v>
      </c>
      <c r="O4938" t="s">
        <v>23</v>
      </c>
    </row>
    <row r="4939" spans="1:15" hidden="1" x14ac:dyDescent="0.25">
      <c r="A4939" t="s">
        <v>14</v>
      </c>
      <c r="B4939">
        <v>1</v>
      </c>
      <c r="C4939" t="s">
        <v>413</v>
      </c>
      <c r="D4939">
        <f t="shared" si="77"/>
        <v>8</v>
      </c>
      <c r="E4939" t="s">
        <v>17</v>
      </c>
      <c r="F4939" t="s">
        <v>414</v>
      </c>
      <c r="G4939">
        <v>10478.9</v>
      </c>
      <c r="H4939" s="1">
        <v>43351</v>
      </c>
      <c r="I4939" t="s">
        <v>31</v>
      </c>
      <c r="J4939">
        <v>18</v>
      </c>
      <c r="K4939" t="s">
        <v>3674</v>
      </c>
      <c r="L4939" t="s">
        <v>21</v>
      </c>
      <c r="M4939" t="s">
        <v>5372</v>
      </c>
      <c r="N4939">
        <v>14.6</v>
      </c>
      <c r="O4939" t="s">
        <v>23</v>
      </c>
    </row>
    <row r="4940" spans="1:15" hidden="1" x14ac:dyDescent="0.25">
      <c r="A4940" t="s">
        <v>14</v>
      </c>
      <c r="B4940">
        <v>0</v>
      </c>
      <c r="C4940" t="s">
        <v>442</v>
      </c>
      <c r="D4940">
        <f t="shared" si="77"/>
        <v>10</v>
      </c>
      <c r="E4940" t="s">
        <v>17</v>
      </c>
      <c r="F4940" t="s">
        <v>340</v>
      </c>
      <c r="G4940">
        <v>12085.41</v>
      </c>
      <c r="H4940" s="1">
        <v>43351</v>
      </c>
      <c r="I4940" t="s">
        <v>19</v>
      </c>
      <c r="J4940">
        <v>35</v>
      </c>
      <c r="K4940" t="s">
        <v>3572</v>
      </c>
      <c r="L4940" t="s">
        <v>50</v>
      </c>
      <c r="M4940" t="s">
        <v>5373</v>
      </c>
      <c r="N4940">
        <v>37.74</v>
      </c>
      <c r="O4940" t="s">
        <v>23</v>
      </c>
    </row>
    <row r="4941" spans="1:15" hidden="1" x14ac:dyDescent="0.25">
      <c r="A4941" t="s">
        <v>14</v>
      </c>
      <c r="B4941">
        <v>1</v>
      </c>
      <c r="C4941" t="s">
        <v>192</v>
      </c>
      <c r="D4941">
        <f t="shared" si="77"/>
        <v>10</v>
      </c>
      <c r="E4941" t="s">
        <v>24</v>
      </c>
      <c r="F4941" t="s">
        <v>194</v>
      </c>
      <c r="G4941">
        <v>4495.29</v>
      </c>
      <c r="H4941" s="1">
        <v>43351</v>
      </c>
      <c r="I4941" t="s">
        <v>31</v>
      </c>
      <c r="J4941">
        <v>22</v>
      </c>
      <c r="K4941" t="s">
        <v>803</v>
      </c>
      <c r="L4941" t="s">
        <v>26</v>
      </c>
      <c r="M4941" t="s">
        <v>5374</v>
      </c>
      <c r="N4941">
        <v>40.74</v>
      </c>
      <c r="O4941" t="s">
        <v>23</v>
      </c>
    </row>
    <row r="4942" spans="1:15" hidden="1" x14ac:dyDescent="0.25">
      <c r="A4942" t="s">
        <v>14</v>
      </c>
      <c r="B4942">
        <v>1</v>
      </c>
      <c r="C4942" t="s">
        <v>196</v>
      </c>
      <c r="D4942">
        <f t="shared" si="77"/>
        <v>10</v>
      </c>
      <c r="E4942" t="s">
        <v>17</v>
      </c>
      <c r="F4942" t="s">
        <v>198</v>
      </c>
      <c r="G4942">
        <v>20769.16</v>
      </c>
      <c r="H4942" s="1">
        <v>43351</v>
      </c>
      <c r="I4942" t="s">
        <v>19</v>
      </c>
      <c r="J4942">
        <v>38</v>
      </c>
      <c r="K4942" t="s">
        <v>4449</v>
      </c>
      <c r="L4942" t="s">
        <v>50</v>
      </c>
      <c r="M4942" t="s">
        <v>5375</v>
      </c>
      <c r="N4942">
        <v>59.98</v>
      </c>
      <c r="O4942" t="s">
        <v>23</v>
      </c>
    </row>
    <row r="4943" spans="1:15" hidden="1" x14ac:dyDescent="0.25">
      <c r="A4943" t="s">
        <v>14</v>
      </c>
      <c r="B4943">
        <v>1</v>
      </c>
      <c r="C4943" t="s">
        <v>499</v>
      </c>
      <c r="D4943">
        <f t="shared" si="77"/>
        <v>9</v>
      </c>
      <c r="E4943" t="s">
        <v>17</v>
      </c>
      <c r="F4943" t="s">
        <v>501</v>
      </c>
      <c r="G4943">
        <v>2213.7399999999998</v>
      </c>
      <c r="H4943" s="1">
        <v>43351</v>
      </c>
      <c r="I4943" t="s">
        <v>19</v>
      </c>
      <c r="J4943">
        <v>64</v>
      </c>
      <c r="K4943" t="s">
        <v>973</v>
      </c>
      <c r="L4943" t="s">
        <v>26</v>
      </c>
      <c r="M4943" t="s">
        <v>5376</v>
      </c>
      <c r="N4943">
        <v>190.04</v>
      </c>
      <c r="O4943" t="s">
        <v>23</v>
      </c>
    </row>
    <row r="4944" spans="1:15" hidden="1" x14ac:dyDescent="0.25">
      <c r="A4944" t="s">
        <v>14</v>
      </c>
      <c r="B4944">
        <v>1</v>
      </c>
      <c r="C4944" t="s">
        <v>103</v>
      </c>
      <c r="D4944">
        <f t="shared" si="77"/>
        <v>10</v>
      </c>
      <c r="E4944" t="s">
        <v>17</v>
      </c>
      <c r="F4944" t="s">
        <v>105</v>
      </c>
      <c r="G4944">
        <v>4275.47</v>
      </c>
      <c r="H4944" s="1">
        <v>43351</v>
      </c>
      <c r="I4944" t="s">
        <v>19</v>
      </c>
      <c r="J4944">
        <v>25</v>
      </c>
      <c r="K4944" t="s">
        <v>484</v>
      </c>
      <c r="L4944" t="s">
        <v>58</v>
      </c>
      <c r="M4944" t="s">
        <v>5377</v>
      </c>
      <c r="N4944">
        <v>2.35</v>
      </c>
      <c r="O4944" t="s">
        <v>23</v>
      </c>
    </row>
    <row r="4945" spans="1:15" hidden="1" x14ac:dyDescent="0.25">
      <c r="A4945" t="s">
        <v>14</v>
      </c>
      <c r="B4945">
        <v>1</v>
      </c>
      <c r="C4945" t="s">
        <v>81</v>
      </c>
      <c r="D4945">
        <f t="shared" si="77"/>
        <v>10</v>
      </c>
      <c r="E4945" t="s">
        <v>17</v>
      </c>
      <c r="F4945" t="s">
        <v>83</v>
      </c>
      <c r="G4945">
        <v>264044.19</v>
      </c>
      <c r="H4945" s="1">
        <v>43351</v>
      </c>
      <c r="I4945" t="s">
        <v>31</v>
      </c>
      <c r="J4945">
        <v>46</v>
      </c>
      <c r="K4945" t="s">
        <v>1320</v>
      </c>
      <c r="L4945" t="s">
        <v>50</v>
      </c>
      <c r="M4945" t="s">
        <v>5378</v>
      </c>
      <c r="N4945">
        <v>43.54</v>
      </c>
      <c r="O4945" t="s">
        <v>23</v>
      </c>
    </row>
    <row r="4946" spans="1:15" hidden="1" x14ac:dyDescent="0.25">
      <c r="A4946" t="s">
        <v>40</v>
      </c>
      <c r="C4946" t="s">
        <v>192</v>
      </c>
      <c r="D4946">
        <f t="shared" si="77"/>
        <v>10</v>
      </c>
      <c r="E4946" t="s">
        <v>43</v>
      </c>
      <c r="F4946" t="s">
        <v>194</v>
      </c>
      <c r="G4946">
        <v>4389.29</v>
      </c>
      <c r="H4946" s="1">
        <v>43351</v>
      </c>
      <c r="I4946" t="s">
        <v>31</v>
      </c>
      <c r="J4946">
        <v>22</v>
      </c>
      <c r="M4946" t="s">
        <v>5379</v>
      </c>
      <c r="N4946">
        <v>106</v>
      </c>
      <c r="O4946" t="s">
        <v>23</v>
      </c>
    </row>
    <row r="4947" spans="1:15" hidden="1" x14ac:dyDescent="0.25">
      <c r="A4947" t="s">
        <v>40</v>
      </c>
      <c r="C4947" t="s">
        <v>91</v>
      </c>
      <c r="D4947">
        <f t="shared" si="77"/>
        <v>10</v>
      </c>
      <c r="E4947" t="s">
        <v>43</v>
      </c>
      <c r="F4947" t="s">
        <v>93</v>
      </c>
      <c r="G4947">
        <v>2745.9</v>
      </c>
      <c r="H4947" s="1">
        <v>43351</v>
      </c>
      <c r="I4947" t="s">
        <v>19</v>
      </c>
      <c r="J4947">
        <v>24</v>
      </c>
      <c r="M4947" t="s">
        <v>5379</v>
      </c>
      <c r="N4947">
        <v>75</v>
      </c>
      <c r="O4947" t="s">
        <v>23</v>
      </c>
    </row>
    <row r="4948" spans="1:15" hidden="1" x14ac:dyDescent="0.25">
      <c r="A4948" t="s">
        <v>40</v>
      </c>
      <c r="C4948" t="s">
        <v>875</v>
      </c>
      <c r="D4948">
        <f t="shared" si="77"/>
        <v>10</v>
      </c>
      <c r="E4948" t="s">
        <v>43</v>
      </c>
      <c r="F4948" t="s">
        <v>877</v>
      </c>
      <c r="G4948">
        <v>16037.36</v>
      </c>
      <c r="H4948" s="1">
        <v>43351</v>
      </c>
      <c r="I4948" t="s">
        <v>31</v>
      </c>
      <c r="J4948">
        <v>42</v>
      </c>
      <c r="M4948" t="s">
        <v>5379</v>
      </c>
      <c r="N4948">
        <v>45</v>
      </c>
      <c r="O4948" t="s">
        <v>23</v>
      </c>
    </row>
    <row r="4949" spans="1:15" hidden="1" x14ac:dyDescent="0.25">
      <c r="A4949" t="s">
        <v>14</v>
      </c>
      <c r="B4949">
        <v>1</v>
      </c>
      <c r="C4949" t="s">
        <v>151</v>
      </c>
      <c r="D4949">
        <f t="shared" si="77"/>
        <v>10</v>
      </c>
      <c r="E4949" t="s">
        <v>17</v>
      </c>
      <c r="F4949" t="s">
        <v>153</v>
      </c>
      <c r="G4949">
        <v>3312.97</v>
      </c>
      <c r="H4949" s="1">
        <v>43351</v>
      </c>
      <c r="I4949" t="s">
        <v>19</v>
      </c>
      <c r="J4949">
        <v>21</v>
      </c>
      <c r="K4949" t="s">
        <v>4384</v>
      </c>
      <c r="L4949" t="s">
        <v>26</v>
      </c>
      <c r="M4949" t="s">
        <v>5380</v>
      </c>
      <c r="N4949">
        <v>22.96</v>
      </c>
      <c r="O4949" t="s">
        <v>23</v>
      </c>
    </row>
    <row r="4950" spans="1:15" hidden="1" x14ac:dyDescent="0.25">
      <c r="A4950" t="s">
        <v>14</v>
      </c>
      <c r="B4950">
        <v>1</v>
      </c>
      <c r="C4950" t="s">
        <v>129</v>
      </c>
      <c r="D4950">
        <f t="shared" si="77"/>
        <v>10</v>
      </c>
      <c r="E4950" t="s">
        <v>17</v>
      </c>
      <c r="F4950" t="s">
        <v>131</v>
      </c>
      <c r="G4950">
        <v>21101.11</v>
      </c>
      <c r="H4950" s="1">
        <v>43351</v>
      </c>
      <c r="I4950" t="s">
        <v>31</v>
      </c>
      <c r="J4950">
        <v>24</v>
      </c>
      <c r="K4950" t="s">
        <v>5381</v>
      </c>
      <c r="L4950" t="s">
        <v>21</v>
      </c>
      <c r="M4950" t="s">
        <v>5382</v>
      </c>
      <c r="N4950">
        <v>24.64</v>
      </c>
      <c r="O4950" t="s">
        <v>23</v>
      </c>
    </row>
    <row r="4951" spans="1:15" hidden="1" x14ac:dyDescent="0.25">
      <c r="A4951" t="s">
        <v>14</v>
      </c>
      <c r="B4951">
        <v>0</v>
      </c>
      <c r="C4951" t="s">
        <v>327</v>
      </c>
      <c r="D4951">
        <f t="shared" si="77"/>
        <v>9</v>
      </c>
      <c r="E4951" t="s">
        <v>24</v>
      </c>
      <c r="F4951" t="s">
        <v>329</v>
      </c>
      <c r="G4951">
        <v>4559.53</v>
      </c>
      <c r="H4951" s="1">
        <v>43351</v>
      </c>
      <c r="I4951" t="s">
        <v>19</v>
      </c>
      <c r="J4951">
        <v>18</v>
      </c>
      <c r="K4951" t="s">
        <v>2612</v>
      </c>
      <c r="L4951" t="s">
        <v>58</v>
      </c>
      <c r="M4951" t="s">
        <v>5383</v>
      </c>
      <c r="N4951">
        <v>133.38</v>
      </c>
      <c r="O4951" t="s">
        <v>23</v>
      </c>
    </row>
    <row r="4952" spans="1:15" hidden="1" x14ac:dyDescent="0.25">
      <c r="A4952" t="s">
        <v>40</v>
      </c>
      <c r="C4952" t="s">
        <v>345</v>
      </c>
      <c r="D4952">
        <f t="shared" si="77"/>
        <v>8</v>
      </c>
      <c r="E4952" t="s">
        <v>62</v>
      </c>
      <c r="F4952" t="s">
        <v>218</v>
      </c>
      <c r="G4952">
        <v>10568.16</v>
      </c>
      <c r="H4952" s="1">
        <v>43351</v>
      </c>
      <c r="I4952" t="s">
        <v>31</v>
      </c>
      <c r="J4952">
        <v>35</v>
      </c>
      <c r="M4952" t="s">
        <v>5384</v>
      </c>
      <c r="N4952">
        <v>44</v>
      </c>
      <c r="O4952" t="s">
        <v>23</v>
      </c>
    </row>
    <row r="4953" spans="1:15" hidden="1" x14ac:dyDescent="0.25">
      <c r="A4953" t="s">
        <v>14</v>
      </c>
      <c r="B4953">
        <v>1</v>
      </c>
      <c r="C4953" t="s">
        <v>15</v>
      </c>
      <c r="D4953">
        <f t="shared" si="77"/>
        <v>10</v>
      </c>
      <c r="E4953" t="s">
        <v>17</v>
      </c>
      <c r="F4953" t="s">
        <v>18</v>
      </c>
      <c r="G4953">
        <v>1888.92</v>
      </c>
      <c r="H4953" s="1">
        <v>43351</v>
      </c>
      <c r="I4953" t="s">
        <v>19</v>
      </c>
      <c r="J4953">
        <v>26</v>
      </c>
      <c r="K4953" t="s">
        <v>1838</v>
      </c>
      <c r="L4953" t="s">
        <v>21</v>
      </c>
      <c r="M4953" t="s">
        <v>5385</v>
      </c>
      <c r="N4953">
        <v>10.7</v>
      </c>
      <c r="O4953" t="s">
        <v>23</v>
      </c>
    </row>
    <row r="4954" spans="1:15" hidden="1" x14ac:dyDescent="0.25">
      <c r="A4954" t="s">
        <v>14</v>
      </c>
      <c r="B4954">
        <v>1</v>
      </c>
      <c r="C4954" t="s">
        <v>28</v>
      </c>
      <c r="D4954">
        <f t="shared" si="77"/>
        <v>10</v>
      </c>
      <c r="E4954" t="s">
        <v>24</v>
      </c>
      <c r="F4954" t="s">
        <v>30</v>
      </c>
      <c r="G4954">
        <v>28.09</v>
      </c>
      <c r="H4954" s="1">
        <v>43351</v>
      </c>
      <c r="I4954" t="s">
        <v>31</v>
      </c>
      <c r="J4954">
        <v>38</v>
      </c>
      <c r="K4954" t="s">
        <v>5386</v>
      </c>
      <c r="L4954" t="s">
        <v>26</v>
      </c>
      <c r="M4954" t="s">
        <v>5387</v>
      </c>
      <c r="N4954">
        <v>4.75</v>
      </c>
      <c r="O4954" t="s">
        <v>23</v>
      </c>
    </row>
    <row r="4955" spans="1:15" hidden="1" x14ac:dyDescent="0.25">
      <c r="A4955" t="s">
        <v>14</v>
      </c>
      <c r="B4955">
        <v>1</v>
      </c>
      <c r="C4955" t="s">
        <v>15</v>
      </c>
      <c r="D4955">
        <f t="shared" si="77"/>
        <v>10</v>
      </c>
      <c r="E4955" t="s">
        <v>17</v>
      </c>
      <c r="F4955" t="s">
        <v>18</v>
      </c>
      <c r="G4955">
        <v>1877.17</v>
      </c>
      <c r="H4955" s="1">
        <v>43351</v>
      </c>
      <c r="I4955" t="s">
        <v>19</v>
      </c>
      <c r="J4955">
        <v>26</v>
      </c>
      <c r="K4955" t="s">
        <v>25</v>
      </c>
      <c r="L4955" t="s">
        <v>26</v>
      </c>
      <c r="M4955" t="s">
        <v>5388</v>
      </c>
      <c r="N4955">
        <v>11.75</v>
      </c>
      <c r="O4955" t="s">
        <v>23</v>
      </c>
    </row>
    <row r="4956" spans="1:15" hidden="1" x14ac:dyDescent="0.25">
      <c r="A4956" t="s">
        <v>40</v>
      </c>
      <c r="C4956" t="s">
        <v>413</v>
      </c>
      <c r="D4956">
        <f t="shared" si="77"/>
        <v>8</v>
      </c>
      <c r="E4956" t="s">
        <v>62</v>
      </c>
      <c r="F4956" t="s">
        <v>414</v>
      </c>
      <c r="G4956">
        <v>10433.9</v>
      </c>
      <c r="H4956" s="1">
        <v>43351</v>
      </c>
      <c r="I4956" t="s">
        <v>31</v>
      </c>
      <c r="J4956">
        <v>18</v>
      </c>
      <c r="M4956" t="s">
        <v>5389</v>
      </c>
      <c r="N4956">
        <v>45</v>
      </c>
      <c r="O4956" t="s">
        <v>23</v>
      </c>
    </row>
    <row r="4957" spans="1:15" hidden="1" x14ac:dyDescent="0.25">
      <c r="A4957" t="s">
        <v>14</v>
      </c>
      <c r="B4957">
        <v>1</v>
      </c>
      <c r="C4957" t="s">
        <v>151</v>
      </c>
      <c r="D4957">
        <f t="shared" si="77"/>
        <v>10</v>
      </c>
      <c r="E4957" t="s">
        <v>24</v>
      </c>
      <c r="F4957" t="s">
        <v>153</v>
      </c>
      <c r="G4957">
        <v>3302.2</v>
      </c>
      <c r="H4957" s="1">
        <v>43351</v>
      </c>
      <c r="I4957" t="s">
        <v>19</v>
      </c>
      <c r="J4957">
        <v>21</v>
      </c>
      <c r="K4957" t="s">
        <v>5390</v>
      </c>
      <c r="L4957" t="s">
        <v>58</v>
      </c>
      <c r="M4957" t="s">
        <v>5391</v>
      </c>
      <c r="N4957">
        <v>10.77</v>
      </c>
      <c r="O4957" t="s">
        <v>23</v>
      </c>
    </row>
    <row r="4958" spans="1:15" hidden="1" x14ac:dyDescent="0.25">
      <c r="A4958" t="s">
        <v>14</v>
      </c>
      <c r="B4958">
        <v>1</v>
      </c>
      <c r="C4958" t="s">
        <v>138</v>
      </c>
      <c r="D4958">
        <f t="shared" si="77"/>
        <v>10</v>
      </c>
      <c r="E4958" t="s">
        <v>24</v>
      </c>
      <c r="F4958" t="s">
        <v>140</v>
      </c>
      <c r="G4958">
        <v>20336.12</v>
      </c>
      <c r="H4958" s="1">
        <v>43351</v>
      </c>
      <c r="I4958" t="s">
        <v>19</v>
      </c>
      <c r="J4958">
        <v>34</v>
      </c>
      <c r="K4958" t="s">
        <v>980</v>
      </c>
      <c r="L4958" t="s">
        <v>26</v>
      </c>
      <c r="M4958" t="s">
        <v>5392</v>
      </c>
      <c r="N4958">
        <v>25.99</v>
      </c>
      <c r="O4958" t="s">
        <v>23</v>
      </c>
    </row>
    <row r="4959" spans="1:15" hidden="1" x14ac:dyDescent="0.25">
      <c r="A4959" t="s">
        <v>14</v>
      </c>
      <c r="B4959">
        <v>1</v>
      </c>
      <c r="C4959" t="s">
        <v>33</v>
      </c>
      <c r="D4959">
        <f t="shared" si="77"/>
        <v>10</v>
      </c>
      <c r="E4959" t="s">
        <v>17</v>
      </c>
      <c r="F4959" t="s">
        <v>35</v>
      </c>
      <c r="G4959">
        <v>3114</v>
      </c>
      <c r="H4959" s="1">
        <v>43351</v>
      </c>
      <c r="I4959" t="s">
        <v>19</v>
      </c>
      <c r="J4959">
        <v>40</v>
      </c>
      <c r="K4959" t="s">
        <v>1479</v>
      </c>
      <c r="L4959" t="s">
        <v>21</v>
      </c>
      <c r="M4959" t="s">
        <v>5393</v>
      </c>
      <c r="N4959">
        <v>25.02</v>
      </c>
      <c r="O4959" t="s">
        <v>23</v>
      </c>
    </row>
    <row r="4960" spans="1:15" hidden="1" x14ac:dyDescent="0.25">
      <c r="A4960" t="s">
        <v>14</v>
      </c>
      <c r="B4960">
        <v>1</v>
      </c>
      <c r="C4960" t="s">
        <v>81</v>
      </c>
      <c r="D4960">
        <f t="shared" si="77"/>
        <v>10</v>
      </c>
      <c r="E4960" t="s">
        <v>24</v>
      </c>
      <c r="F4960" t="s">
        <v>83</v>
      </c>
      <c r="G4960">
        <v>263985.18</v>
      </c>
      <c r="H4960" s="1">
        <v>43351</v>
      </c>
      <c r="I4960" t="s">
        <v>31</v>
      </c>
      <c r="J4960">
        <v>46</v>
      </c>
      <c r="K4960" t="s">
        <v>144</v>
      </c>
      <c r="L4960" t="s">
        <v>50</v>
      </c>
      <c r="M4960" t="s">
        <v>5394</v>
      </c>
      <c r="N4960">
        <v>59.01</v>
      </c>
      <c r="O4960" t="s">
        <v>23</v>
      </c>
    </row>
    <row r="4961" spans="1:15" hidden="1" x14ac:dyDescent="0.25">
      <c r="A4961" t="s">
        <v>14</v>
      </c>
      <c r="B4961">
        <v>1</v>
      </c>
      <c r="C4961" t="s">
        <v>88</v>
      </c>
      <c r="D4961">
        <f t="shared" si="77"/>
        <v>10</v>
      </c>
      <c r="E4961" t="s">
        <v>17</v>
      </c>
      <c r="F4961" t="s">
        <v>90</v>
      </c>
      <c r="G4961">
        <v>4550.18</v>
      </c>
      <c r="H4961" s="1">
        <v>43351</v>
      </c>
      <c r="I4961" t="s">
        <v>19</v>
      </c>
      <c r="J4961">
        <v>47</v>
      </c>
      <c r="K4961" t="s">
        <v>586</v>
      </c>
      <c r="L4961" t="s">
        <v>26</v>
      </c>
      <c r="M4961" t="s">
        <v>5395</v>
      </c>
      <c r="N4961">
        <v>185.65</v>
      </c>
      <c r="O4961" t="s">
        <v>23</v>
      </c>
    </row>
    <row r="4962" spans="1:15" hidden="1" x14ac:dyDescent="0.25">
      <c r="A4962" t="s">
        <v>14</v>
      </c>
      <c r="B4962">
        <v>1</v>
      </c>
      <c r="C4962" t="s">
        <v>121</v>
      </c>
      <c r="D4962">
        <f t="shared" si="77"/>
        <v>10</v>
      </c>
      <c r="E4962" t="s">
        <v>24</v>
      </c>
      <c r="F4962" t="s">
        <v>123</v>
      </c>
      <c r="G4962">
        <v>3392.22</v>
      </c>
      <c r="H4962" s="1">
        <v>43351</v>
      </c>
      <c r="I4962" t="s">
        <v>31</v>
      </c>
      <c r="J4962">
        <v>31</v>
      </c>
      <c r="K4962" t="s">
        <v>357</v>
      </c>
      <c r="L4962" t="s">
        <v>50</v>
      </c>
      <c r="M4962" t="s">
        <v>5396</v>
      </c>
      <c r="N4962">
        <v>31.09</v>
      </c>
      <c r="O4962" t="s">
        <v>23</v>
      </c>
    </row>
    <row r="4963" spans="1:15" hidden="1" x14ac:dyDescent="0.25">
      <c r="A4963" t="s">
        <v>14</v>
      </c>
      <c r="B4963">
        <v>1</v>
      </c>
      <c r="C4963" t="s">
        <v>103</v>
      </c>
      <c r="D4963">
        <f t="shared" si="77"/>
        <v>10</v>
      </c>
      <c r="E4963" t="s">
        <v>24</v>
      </c>
      <c r="F4963" t="s">
        <v>105</v>
      </c>
      <c r="G4963">
        <v>4258.3900000000003</v>
      </c>
      <c r="H4963" s="1">
        <v>43351</v>
      </c>
      <c r="I4963" t="s">
        <v>19</v>
      </c>
      <c r="J4963">
        <v>25</v>
      </c>
      <c r="K4963" t="s">
        <v>5027</v>
      </c>
      <c r="L4963" t="s">
        <v>58</v>
      </c>
      <c r="M4963" t="s">
        <v>5397</v>
      </c>
      <c r="N4963">
        <v>17.079999999999998</v>
      </c>
      <c r="O4963" t="s">
        <v>23</v>
      </c>
    </row>
    <row r="4964" spans="1:15" hidden="1" x14ac:dyDescent="0.25">
      <c r="A4964" t="s">
        <v>14</v>
      </c>
      <c r="B4964">
        <v>0</v>
      </c>
      <c r="C4964" t="s">
        <v>129</v>
      </c>
      <c r="D4964">
        <f t="shared" si="77"/>
        <v>10</v>
      </c>
      <c r="E4964" t="s">
        <v>24</v>
      </c>
      <c r="F4964" t="s">
        <v>131</v>
      </c>
      <c r="G4964">
        <v>21067.7</v>
      </c>
      <c r="H4964" s="1">
        <v>43351</v>
      </c>
      <c r="I4964" t="s">
        <v>31</v>
      </c>
      <c r="J4964">
        <v>24</v>
      </c>
      <c r="K4964" t="s">
        <v>163</v>
      </c>
      <c r="L4964" t="s">
        <v>21</v>
      </c>
      <c r="M4964" t="s">
        <v>5398</v>
      </c>
      <c r="N4964">
        <v>33.409999999999997</v>
      </c>
      <c r="O4964" t="s">
        <v>23</v>
      </c>
    </row>
    <row r="4965" spans="1:15" hidden="1" x14ac:dyDescent="0.25">
      <c r="A4965" t="s">
        <v>14</v>
      </c>
      <c r="B4965">
        <v>1</v>
      </c>
      <c r="C4965" t="s">
        <v>623</v>
      </c>
      <c r="D4965">
        <f t="shared" si="77"/>
        <v>10</v>
      </c>
      <c r="E4965" t="s">
        <v>24</v>
      </c>
      <c r="F4965" t="s">
        <v>625</v>
      </c>
      <c r="G4965">
        <v>13402.17</v>
      </c>
      <c r="H4965" s="1">
        <v>43351</v>
      </c>
      <c r="I4965" t="s">
        <v>31</v>
      </c>
      <c r="J4965">
        <v>38</v>
      </c>
      <c r="K4965" t="s">
        <v>94</v>
      </c>
      <c r="L4965" t="s">
        <v>50</v>
      </c>
      <c r="M4965" t="s">
        <v>5399</v>
      </c>
      <c r="N4965">
        <v>30.17</v>
      </c>
      <c r="O4965" t="s">
        <v>23</v>
      </c>
    </row>
    <row r="4966" spans="1:15" hidden="1" x14ac:dyDescent="0.25">
      <c r="A4966" t="s">
        <v>14</v>
      </c>
      <c r="B4966">
        <v>1</v>
      </c>
      <c r="C4966" t="s">
        <v>499</v>
      </c>
      <c r="D4966">
        <f t="shared" si="77"/>
        <v>9</v>
      </c>
      <c r="E4966" t="s">
        <v>24</v>
      </c>
      <c r="F4966" t="s">
        <v>501</v>
      </c>
      <c r="G4966">
        <v>2177.7600000000002</v>
      </c>
      <c r="H4966" s="1">
        <v>43351</v>
      </c>
      <c r="I4966" t="s">
        <v>19</v>
      </c>
      <c r="J4966">
        <v>64</v>
      </c>
      <c r="K4966" t="s">
        <v>52</v>
      </c>
      <c r="L4966" t="s">
        <v>50</v>
      </c>
      <c r="M4966" t="s">
        <v>5400</v>
      </c>
      <c r="N4966">
        <v>35.979999999999997</v>
      </c>
      <c r="O4966" t="s">
        <v>23</v>
      </c>
    </row>
    <row r="4967" spans="1:15" hidden="1" x14ac:dyDescent="0.25">
      <c r="A4967" t="s">
        <v>14</v>
      </c>
      <c r="B4967">
        <v>1</v>
      </c>
      <c r="C4967" t="s">
        <v>238</v>
      </c>
      <c r="D4967">
        <f t="shared" si="77"/>
        <v>10</v>
      </c>
      <c r="E4967" t="s">
        <v>24</v>
      </c>
      <c r="F4967" t="s">
        <v>240</v>
      </c>
      <c r="G4967">
        <v>7151.47</v>
      </c>
      <c r="H4967" s="1">
        <v>43351</v>
      </c>
      <c r="I4967" t="s">
        <v>31</v>
      </c>
      <c r="J4967">
        <v>19</v>
      </c>
      <c r="K4967" t="s">
        <v>241</v>
      </c>
      <c r="L4967" t="s">
        <v>142</v>
      </c>
      <c r="M4967" t="s">
        <v>5401</v>
      </c>
      <c r="N4967">
        <v>23.95</v>
      </c>
      <c r="O4967" t="s">
        <v>23</v>
      </c>
    </row>
    <row r="4968" spans="1:15" hidden="1" x14ac:dyDescent="0.25">
      <c r="A4968" t="s">
        <v>14</v>
      </c>
      <c r="B4968">
        <v>1</v>
      </c>
      <c r="C4968" t="s">
        <v>235</v>
      </c>
      <c r="D4968">
        <f t="shared" si="77"/>
        <v>10</v>
      </c>
      <c r="E4968" t="s">
        <v>24</v>
      </c>
      <c r="F4968" t="s">
        <v>237</v>
      </c>
      <c r="G4968">
        <v>196364.96</v>
      </c>
      <c r="H4968" s="1">
        <v>43351</v>
      </c>
      <c r="I4968" t="s">
        <v>19</v>
      </c>
      <c r="J4968">
        <v>40</v>
      </c>
      <c r="K4968" t="s">
        <v>1964</v>
      </c>
      <c r="L4968" t="s">
        <v>50</v>
      </c>
      <c r="M4968" t="s">
        <v>5402</v>
      </c>
      <c r="N4968">
        <v>64.040000000000006</v>
      </c>
      <c r="O4968" t="s">
        <v>23</v>
      </c>
    </row>
    <row r="4969" spans="1:15" hidden="1" x14ac:dyDescent="0.25">
      <c r="A4969" t="s">
        <v>40</v>
      </c>
      <c r="C4969" t="s">
        <v>315</v>
      </c>
      <c r="D4969">
        <f t="shared" si="77"/>
        <v>10</v>
      </c>
      <c r="E4969" t="s">
        <v>43</v>
      </c>
      <c r="F4969" t="s">
        <v>299</v>
      </c>
      <c r="G4969">
        <v>5365.32</v>
      </c>
      <c r="H4969" s="1">
        <v>43351</v>
      </c>
      <c r="I4969" t="s">
        <v>31</v>
      </c>
      <c r="J4969">
        <v>69</v>
      </c>
      <c r="M4969" t="s">
        <v>5403</v>
      </c>
      <c r="N4969">
        <v>17</v>
      </c>
      <c r="O4969" t="s">
        <v>23</v>
      </c>
    </row>
    <row r="4970" spans="1:15" hidden="1" x14ac:dyDescent="0.25">
      <c r="A4970" t="s">
        <v>40</v>
      </c>
      <c r="C4970" t="s">
        <v>413</v>
      </c>
      <c r="D4970">
        <f t="shared" si="77"/>
        <v>8</v>
      </c>
      <c r="E4970" t="s">
        <v>372</v>
      </c>
      <c r="F4970" t="s">
        <v>414</v>
      </c>
      <c r="G4970">
        <v>10412.9</v>
      </c>
      <c r="H4970" s="1">
        <v>43351</v>
      </c>
      <c r="I4970" t="s">
        <v>31</v>
      </c>
      <c r="J4970">
        <v>18</v>
      </c>
      <c r="M4970" t="s">
        <v>5403</v>
      </c>
      <c r="N4970">
        <v>21</v>
      </c>
      <c r="O4970" t="s">
        <v>23</v>
      </c>
    </row>
    <row r="4971" spans="1:15" hidden="1" x14ac:dyDescent="0.25">
      <c r="A4971" t="s">
        <v>14</v>
      </c>
      <c r="B4971">
        <v>0</v>
      </c>
      <c r="C4971" t="s">
        <v>28</v>
      </c>
      <c r="D4971">
        <f t="shared" si="77"/>
        <v>10</v>
      </c>
      <c r="E4971" t="s">
        <v>17</v>
      </c>
      <c r="F4971" t="s">
        <v>30</v>
      </c>
      <c r="G4971">
        <v>19.23</v>
      </c>
      <c r="H4971" s="1">
        <v>43351</v>
      </c>
      <c r="I4971" t="s">
        <v>31</v>
      </c>
      <c r="J4971">
        <v>38</v>
      </c>
      <c r="K4971" t="s">
        <v>635</v>
      </c>
      <c r="L4971" t="s">
        <v>26</v>
      </c>
      <c r="M4971" t="s">
        <v>5404</v>
      </c>
      <c r="N4971">
        <v>8.86</v>
      </c>
      <c r="O4971" t="s">
        <v>23</v>
      </c>
    </row>
    <row r="4972" spans="1:15" hidden="1" x14ac:dyDescent="0.25">
      <c r="A4972" t="s">
        <v>14</v>
      </c>
      <c r="B4972">
        <v>1</v>
      </c>
      <c r="C4972" t="s">
        <v>427</v>
      </c>
      <c r="D4972">
        <f t="shared" si="77"/>
        <v>10</v>
      </c>
      <c r="E4972" t="s">
        <v>24</v>
      </c>
      <c r="F4972" t="s">
        <v>429</v>
      </c>
      <c r="G4972">
        <v>11949.15</v>
      </c>
      <c r="H4972" s="1">
        <v>43351</v>
      </c>
      <c r="I4972" t="s">
        <v>31</v>
      </c>
      <c r="J4972">
        <v>20</v>
      </c>
      <c r="K4972" t="s">
        <v>4996</v>
      </c>
      <c r="L4972" t="s">
        <v>142</v>
      </c>
      <c r="M4972" t="s">
        <v>5405</v>
      </c>
      <c r="N4972">
        <v>14.8</v>
      </c>
      <c r="O4972" t="s">
        <v>23</v>
      </c>
    </row>
    <row r="4973" spans="1:15" hidden="1" x14ac:dyDescent="0.25">
      <c r="A4973" t="s">
        <v>14</v>
      </c>
      <c r="B4973">
        <v>0</v>
      </c>
      <c r="C4973" t="s">
        <v>238</v>
      </c>
      <c r="D4973">
        <f t="shared" si="77"/>
        <v>10</v>
      </c>
      <c r="E4973" t="s">
        <v>17</v>
      </c>
      <c r="F4973" t="s">
        <v>240</v>
      </c>
      <c r="G4973">
        <v>7143.66</v>
      </c>
      <c r="H4973" s="1">
        <v>43351</v>
      </c>
      <c r="I4973" t="s">
        <v>31</v>
      </c>
      <c r="J4973">
        <v>19</v>
      </c>
      <c r="K4973" t="s">
        <v>3341</v>
      </c>
      <c r="L4973" t="s">
        <v>58</v>
      </c>
      <c r="M4973" t="s">
        <v>5406</v>
      </c>
      <c r="N4973">
        <v>7.81</v>
      </c>
      <c r="O4973" t="s">
        <v>23</v>
      </c>
    </row>
    <row r="4974" spans="1:15" hidden="1" x14ac:dyDescent="0.25">
      <c r="A4974" t="s">
        <v>14</v>
      </c>
      <c r="B4974">
        <v>1</v>
      </c>
      <c r="C4974" t="s">
        <v>566</v>
      </c>
      <c r="D4974">
        <f t="shared" si="77"/>
        <v>10</v>
      </c>
      <c r="E4974" t="s">
        <v>17</v>
      </c>
      <c r="F4974" t="s">
        <v>568</v>
      </c>
      <c r="G4974">
        <v>27354.13</v>
      </c>
      <c r="H4974" s="1">
        <v>43351</v>
      </c>
      <c r="I4974" t="s">
        <v>19</v>
      </c>
      <c r="J4974">
        <v>50</v>
      </c>
      <c r="K4974" t="s">
        <v>25</v>
      </c>
      <c r="L4974" t="s">
        <v>26</v>
      </c>
      <c r="M4974" t="s">
        <v>5407</v>
      </c>
      <c r="N4974">
        <v>660.99</v>
      </c>
      <c r="O4974" t="s">
        <v>23</v>
      </c>
    </row>
    <row r="4975" spans="1:15" hidden="1" x14ac:dyDescent="0.25">
      <c r="A4975" t="s">
        <v>40</v>
      </c>
      <c r="C4975" t="s">
        <v>243</v>
      </c>
      <c r="D4975">
        <f t="shared" si="77"/>
        <v>10</v>
      </c>
      <c r="E4975" t="s">
        <v>43</v>
      </c>
      <c r="F4975" t="s">
        <v>245</v>
      </c>
      <c r="G4975">
        <v>35704.93</v>
      </c>
      <c r="H4975" s="1">
        <v>43351</v>
      </c>
      <c r="I4975" t="s">
        <v>31</v>
      </c>
      <c r="J4975">
        <v>28</v>
      </c>
      <c r="M4975" t="s">
        <v>5408</v>
      </c>
      <c r="N4975">
        <v>158</v>
      </c>
      <c r="O4975" t="s">
        <v>23</v>
      </c>
    </row>
    <row r="4976" spans="1:15" hidden="1" x14ac:dyDescent="0.25">
      <c r="A4976" t="s">
        <v>40</v>
      </c>
      <c r="C4976" t="s">
        <v>320</v>
      </c>
      <c r="D4976">
        <f t="shared" si="77"/>
        <v>9</v>
      </c>
      <c r="E4976" t="s">
        <v>43</v>
      </c>
      <c r="F4976" t="s">
        <v>322</v>
      </c>
      <c r="G4976">
        <v>10878.92</v>
      </c>
      <c r="H4976" s="1">
        <v>43351</v>
      </c>
      <c r="I4976" t="s">
        <v>31</v>
      </c>
      <c r="J4976">
        <v>28</v>
      </c>
      <c r="M4976" t="s">
        <v>5408</v>
      </c>
      <c r="N4976">
        <v>49</v>
      </c>
      <c r="O4976" t="s">
        <v>23</v>
      </c>
    </row>
    <row r="4977" spans="1:15" hidden="1" x14ac:dyDescent="0.25">
      <c r="A4977" t="s">
        <v>14</v>
      </c>
      <c r="B4977">
        <v>1</v>
      </c>
      <c r="C4977" t="s">
        <v>317</v>
      </c>
      <c r="D4977">
        <f t="shared" si="77"/>
        <v>10</v>
      </c>
      <c r="E4977" t="s">
        <v>24</v>
      </c>
      <c r="F4977" t="s">
        <v>319</v>
      </c>
      <c r="G4977">
        <v>10043.370000000001</v>
      </c>
      <c r="H4977" s="1">
        <v>43351</v>
      </c>
      <c r="I4977" t="s">
        <v>31</v>
      </c>
      <c r="J4977">
        <v>39</v>
      </c>
      <c r="K4977" t="s">
        <v>52</v>
      </c>
      <c r="L4977" t="s">
        <v>50</v>
      </c>
      <c r="M4977" t="s">
        <v>5409</v>
      </c>
      <c r="N4977">
        <v>14.52</v>
      </c>
      <c r="O4977" t="s">
        <v>23</v>
      </c>
    </row>
    <row r="4978" spans="1:15" hidden="1" x14ac:dyDescent="0.25">
      <c r="A4978" t="s">
        <v>14</v>
      </c>
      <c r="B4978">
        <v>1</v>
      </c>
      <c r="C4978" t="s">
        <v>33</v>
      </c>
      <c r="D4978">
        <f t="shared" si="77"/>
        <v>10</v>
      </c>
      <c r="E4978" t="s">
        <v>17</v>
      </c>
      <c r="F4978" t="s">
        <v>35</v>
      </c>
      <c r="G4978">
        <v>3104.09</v>
      </c>
      <c r="H4978" s="1">
        <v>43351</v>
      </c>
      <c r="I4978" t="s">
        <v>19</v>
      </c>
      <c r="J4978">
        <v>40</v>
      </c>
      <c r="K4978" t="s">
        <v>4770</v>
      </c>
      <c r="L4978" t="s">
        <v>21</v>
      </c>
      <c r="M4978" t="s">
        <v>5410</v>
      </c>
      <c r="N4978">
        <v>9.91</v>
      </c>
      <c r="O4978" t="s">
        <v>23</v>
      </c>
    </row>
    <row r="4979" spans="1:15" hidden="1" x14ac:dyDescent="0.25">
      <c r="A4979" t="s">
        <v>14</v>
      </c>
      <c r="B4979">
        <v>1</v>
      </c>
      <c r="C4979" t="s">
        <v>238</v>
      </c>
      <c r="D4979">
        <f t="shared" si="77"/>
        <v>10</v>
      </c>
      <c r="E4979" t="s">
        <v>24</v>
      </c>
      <c r="F4979" t="s">
        <v>240</v>
      </c>
      <c r="G4979">
        <v>6953.38</v>
      </c>
      <c r="H4979" s="1">
        <v>43351</v>
      </c>
      <c r="I4979" t="s">
        <v>31</v>
      </c>
      <c r="J4979">
        <v>19</v>
      </c>
      <c r="K4979" t="s">
        <v>241</v>
      </c>
      <c r="L4979" t="s">
        <v>142</v>
      </c>
      <c r="M4979" t="s">
        <v>5411</v>
      </c>
      <c r="N4979">
        <v>190.28</v>
      </c>
      <c r="O4979" t="s">
        <v>23</v>
      </c>
    </row>
    <row r="4980" spans="1:15" hidden="1" x14ac:dyDescent="0.25">
      <c r="A4980" t="s">
        <v>14</v>
      </c>
      <c r="B4980">
        <v>1</v>
      </c>
      <c r="C4980" t="s">
        <v>33</v>
      </c>
      <c r="D4980">
        <f t="shared" si="77"/>
        <v>10</v>
      </c>
      <c r="E4980" t="s">
        <v>17</v>
      </c>
      <c r="F4980" t="s">
        <v>35</v>
      </c>
      <c r="G4980">
        <v>3080.18</v>
      </c>
      <c r="H4980" s="1">
        <v>43351</v>
      </c>
      <c r="I4980" t="s">
        <v>19</v>
      </c>
      <c r="J4980">
        <v>40</v>
      </c>
      <c r="K4980" t="s">
        <v>2041</v>
      </c>
      <c r="L4980" t="s">
        <v>21</v>
      </c>
      <c r="M4980" t="s">
        <v>5412</v>
      </c>
      <c r="N4980">
        <v>23.91</v>
      </c>
      <c r="O4980" t="s">
        <v>23</v>
      </c>
    </row>
    <row r="4981" spans="1:15" hidden="1" x14ac:dyDescent="0.25">
      <c r="A4981" t="s">
        <v>14</v>
      </c>
      <c r="B4981">
        <v>1</v>
      </c>
      <c r="C4981" t="s">
        <v>216</v>
      </c>
      <c r="D4981">
        <f t="shared" si="77"/>
        <v>10</v>
      </c>
      <c r="E4981" t="s">
        <v>24</v>
      </c>
      <c r="F4981" t="s">
        <v>218</v>
      </c>
      <c r="G4981">
        <v>59986.46</v>
      </c>
      <c r="H4981" s="1">
        <v>43351</v>
      </c>
      <c r="I4981" t="s">
        <v>31</v>
      </c>
      <c r="J4981">
        <v>33</v>
      </c>
      <c r="K4981" t="s">
        <v>2763</v>
      </c>
      <c r="L4981" t="s">
        <v>50</v>
      </c>
      <c r="M4981" t="s">
        <v>5413</v>
      </c>
      <c r="N4981">
        <v>38.69</v>
      </c>
      <c r="O4981" t="s">
        <v>23</v>
      </c>
    </row>
    <row r="4982" spans="1:15" hidden="1" x14ac:dyDescent="0.25">
      <c r="A4982" t="s">
        <v>40</v>
      </c>
      <c r="C4982" t="s">
        <v>255</v>
      </c>
      <c r="D4982">
        <f t="shared" si="77"/>
        <v>9</v>
      </c>
      <c r="E4982" t="s">
        <v>43</v>
      </c>
      <c r="F4982" t="s">
        <v>257</v>
      </c>
      <c r="G4982">
        <v>7084.72</v>
      </c>
      <c r="H4982" s="1">
        <v>43351</v>
      </c>
      <c r="I4982" t="s">
        <v>19</v>
      </c>
      <c r="J4982">
        <v>34</v>
      </c>
      <c r="M4982" t="s">
        <v>5414</v>
      </c>
      <c r="N4982">
        <v>17</v>
      </c>
      <c r="O4982" t="s">
        <v>23</v>
      </c>
    </row>
    <row r="4983" spans="1:15" hidden="1" x14ac:dyDescent="0.25">
      <c r="A4983" t="s">
        <v>14</v>
      </c>
      <c r="B4983">
        <v>0</v>
      </c>
      <c r="C4983" t="s">
        <v>327</v>
      </c>
      <c r="D4983">
        <f t="shared" si="77"/>
        <v>9</v>
      </c>
      <c r="E4983" t="s">
        <v>17</v>
      </c>
      <c r="F4983" t="s">
        <v>329</v>
      </c>
      <c r="G4983">
        <v>4538.04</v>
      </c>
      <c r="H4983" s="1">
        <v>43351</v>
      </c>
      <c r="I4983" t="s">
        <v>19</v>
      </c>
      <c r="J4983">
        <v>18</v>
      </c>
      <c r="K4983" t="s">
        <v>5415</v>
      </c>
      <c r="L4983" t="s">
        <v>26</v>
      </c>
      <c r="M4983" t="s">
        <v>5416</v>
      </c>
      <c r="N4983">
        <v>21.49</v>
      </c>
      <c r="O4983" t="s">
        <v>23</v>
      </c>
    </row>
    <row r="4984" spans="1:15" hidden="1" x14ac:dyDescent="0.25">
      <c r="A4984" t="s">
        <v>14</v>
      </c>
      <c r="B4984">
        <v>1</v>
      </c>
      <c r="C4984" t="s">
        <v>176</v>
      </c>
      <c r="D4984">
        <f t="shared" si="77"/>
        <v>10</v>
      </c>
      <c r="E4984" t="s">
        <v>24</v>
      </c>
      <c r="F4984" t="s">
        <v>178</v>
      </c>
      <c r="G4984">
        <v>6153.52</v>
      </c>
      <c r="H4984" s="1">
        <v>43351</v>
      </c>
      <c r="I4984" t="s">
        <v>19</v>
      </c>
      <c r="J4984">
        <v>20</v>
      </c>
      <c r="K4984" t="s">
        <v>3256</v>
      </c>
      <c r="L4984" t="s">
        <v>50</v>
      </c>
      <c r="M4984" t="s">
        <v>5417</v>
      </c>
      <c r="N4984">
        <v>412.71</v>
      </c>
      <c r="O4984" t="s">
        <v>23</v>
      </c>
    </row>
    <row r="4985" spans="1:15" hidden="1" x14ac:dyDescent="0.25">
      <c r="A4985" t="s">
        <v>14</v>
      </c>
      <c r="B4985">
        <v>0</v>
      </c>
      <c r="C4985" t="s">
        <v>386</v>
      </c>
      <c r="D4985">
        <f t="shared" si="77"/>
        <v>10</v>
      </c>
      <c r="E4985" t="s">
        <v>17</v>
      </c>
      <c r="F4985" t="s">
        <v>388</v>
      </c>
      <c r="G4985">
        <v>3205.78</v>
      </c>
      <c r="H4985" s="1">
        <v>43351</v>
      </c>
      <c r="I4985" t="s">
        <v>31</v>
      </c>
      <c r="J4985">
        <v>20</v>
      </c>
      <c r="K4985" t="s">
        <v>764</v>
      </c>
      <c r="L4985" t="s">
        <v>50</v>
      </c>
      <c r="M4985" t="s">
        <v>5418</v>
      </c>
      <c r="N4985">
        <v>11.04</v>
      </c>
      <c r="O4985" t="s">
        <v>23</v>
      </c>
    </row>
    <row r="4986" spans="1:15" hidden="1" x14ac:dyDescent="0.25">
      <c r="A4986" t="s">
        <v>14</v>
      </c>
      <c r="B4986">
        <v>1</v>
      </c>
      <c r="C4986" t="s">
        <v>98</v>
      </c>
      <c r="D4986">
        <f t="shared" si="77"/>
        <v>10</v>
      </c>
      <c r="E4986" t="s">
        <v>17</v>
      </c>
      <c r="F4986" t="s">
        <v>100</v>
      </c>
      <c r="G4986">
        <v>3529.55</v>
      </c>
      <c r="H4986" s="1">
        <v>43351</v>
      </c>
      <c r="I4986" t="s">
        <v>31</v>
      </c>
      <c r="J4986">
        <v>37</v>
      </c>
      <c r="K4986" t="s">
        <v>25</v>
      </c>
      <c r="L4986" t="s">
        <v>26</v>
      </c>
      <c r="M4986" t="s">
        <v>5419</v>
      </c>
      <c r="N4986">
        <v>121.58</v>
      </c>
      <c r="O4986" t="s">
        <v>23</v>
      </c>
    </row>
    <row r="4987" spans="1:15" hidden="1" x14ac:dyDescent="0.25">
      <c r="A4987" t="s">
        <v>14</v>
      </c>
      <c r="B4987">
        <v>1</v>
      </c>
      <c r="C4987" t="s">
        <v>54</v>
      </c>
      <c r="D4987">
        <f t="shared" si="77"/>
        <v>9</v>
      </c>
      <c r="E4987" t="s">
        <v>24</v>
      </c>
      <c r="F4987" t="s">
        <v>56</v>
      </c>
      <c r="G4987">
        <v>5102.1000000000004</v>
      </c>
      <c r="H4987" s="1">
        <v>43351</v>
      </c>
      <c r="I4987" t="s">
        <v>19</v>
      </c>
      <c r="J4987">
        <v>27</v>
      </c>
      <c r="K4987" t="s">
        <v>106</v>
      </c>
      <c r="L4987" t="s">
        <v>58</v>
      </c>
      <c r="M4987" t="s">
        <v>5420</v>
      </c>
      <c r="N4987">
        <v>8.7899999999999991</v>
      </c>
      <c r="O4987" t="s">
        <v>23</v>
      </c>
    </row>
    <row r="4988" spans="1:15" hidden="1" x14ac:dyDescent="0.25">
      <c r="A4988" t="s">
        <v>14</v>
      </c>
      <c r="B4988">
        <v>1</v>
      </c>
      <c r="C4988" t="s">
        <v>103</v>
      </c>
      <c r="D4988">
        <f t="shared" si="77"/>
        <v>10</v>
      </c>
      <c r="E4988" t="s">
        <v>24</v>
      </c>
      <c r="F4988" t="s">
        <v>105</v>
      </c>
      <c r="G4988">
        <v>4242.4399999999996</v>
      </c>
      <c r="H4988" s="1">
        <v>43351</v>
      </c>
      <c r="I4988" t="s">
        <v>19</v>
      </c>
      <c r="J4988">
        <v>25</v>
      </c>
      <c r="K4988" t="s">
        <v>5421</v>
      </c>
      <c r="L4988" t="s">
        <v>58</v>
      </c>
      <c r="M4988" t="s">
        <v>5422</v>
      </c>
      <c r="N4988">
        <v>15.95</v>
      </c>
      <c r="O4988" t="s">
        <v>23</v>
      </c>
    </row>
    <row r="4989" spans="1:15" hidden="1" x14ac:dyDescent="0.25">
      <c r="A4989" t="s">
        <v>14</v>
      </c>
      <c r="B4989">
        <v>0</v>
      </c>
      <c r="C4989" t="s">
        <v>33</v>
      </c>
      <c r="D4989">
        <f t="shared" si="77"/>
        <v>10</v>
      </c>
      <c r="E4989" t="s">
        <v>24</v>
      </c>
      <c r="F4989" t="s">
        <v>35</v>
      </c>
      <c r="G4989">
        <v>3041.09</v>
      </c>
      <c r="H4989" s="1">
        <v>43351</v>
      </c>
      <c r="I4989" t="s">
        <v>19</v>
      </c>
      <c r="J4989">
        <v>40</v>
      </c>
      <c r="K4989" t="s">
        <v>1084</v>
      </c>
      <c r="L4989" t="s">
        <v>21</v>
      </c>
      <c r="M4989" t="s">
        <v>5423</v>
      </c>
      <c r="N4989">
        <v>39.090000000000003</v>
      </c>
      <c r="O4989" t="s">
        <v>23</v>
      </c>
    </row>
    <row r="4990" spans="1:15" hidden="1" x14ac:dyDescent="0.25">
      <c r="A4990" t="s">
        <v>40</v>
      </c>
      <c r="C4990" t="s">
        <v>232</v>
      </c>
      <c r="D4990">
        <f t="shared" si="77"/>
        <v>10</v>
      </c>
      <c r="E4990" t="s">
        <v>43</v>
      </c>
      <c r="F4990" t="s">
        <v>234</v>
      </c>
      <c r="G4990">
        <v>6856.55</v>
      </c>
      <c r="H4990" s="1">
        <v>43351</v>
      </c>
      <c r="I4990" t="s">
        <v>31</v>
      </c>
      <c r="J4990">
        <v>22</v>
      </c>
      <c r="M4990" t="s">
        <v>5424</v>
      </c>
      <c r="N4990">
        <v>73</v>
      </c>
      <c r="O4990" t="s">
        <v>23</v>
      </c>
    </row>
    <row r="4991" spans="1:15" hidden="1" x14ac:dyDescent="0.25">
      <c r="A4991" t="s">
        <v>40</v>
      </c>
      <c r="C4991" t="s">
        <v>91</v>
      </c>
      <c r="D4991">
        <f t="shared" si="77"/>
        <v>10</v>
      </c>
      <c r="E4991" t="s">
        <v>62</v>
      </c>
      <c r="F4991" t="s">
        <v>93</v>
      </c>
      <c r="G4991">
        <v>2717.9</v>
      </c>
      <c r="H4991" s="1">
        <v>43351</v>
      </c>
      <c r="I4991" t="s">
        <v>19</v>
      </c>
      <c r="J4991">
        <v>24</v>
      </c>
      <c r="M4991" t="s">
        <v>5424</v>
      </c>
      <c r="N4991">
        <v>28</v>
      </c>
      <c r="O4991" t="s">
        <v>23</v>
      </c>
    </row>
    <row r="4992" spans="1:15" hidden="1" x14ac:dyDescent="0.25">
      <c r="A4992" t="s">
        <v>14</v>
      </c>
      <c r="B4992">
        <v>1</v>
      </c>
      <c r="C4992" t="s">
        <v>216</v>
      </c>
      <c r="D4992">
        <f t="shared" si="77"/>
        <v>10</v>
      </c>
      <c r="E4992" t="s">
        <v>24</v>
      </c>
      <c r="F4992" t="s">
        <v>218</v>
      </c>
      <c r="G4992">
        <v>59932.72</v>
      </c>
      <c r="H4992" s="1">
        <v>43351</v>
      </c>
      <c r="I4992" t="s">
        <v>31</v>
      </c>
      <c r="J4992">
        <v>33</v>
      </c>
      <c r="K4992" t="s">
        <v>2144</v>
      </c>
      <c r="L4992" t="s">
        <v>50</v>
      </c>
      <c r="M4992" t="s">
        <v>5425</v>
      </c>
      <c r="N4992">
        <v>53.74</v>
      </c>
      <c r="O4992" t="s">
        <v>23</v>
      </c>
    </row>
    <row r="4993" spans="1:15" hidden="1" x14ac:dyDescent="0.25">
      <c r="A4993" t="s">
        <v>14</v>
      </c>
      <c r="B4993">
        <v>1</v>
      </c>
      <c r="C4993" t="s">
        <v>302</v>
      </c>
      <c r="D4993">
        <f t="shared" si="77"/>
        <v>10</v>
      </c>
      <c r="E4993" t="s">
        <v>17</v>
      </c>
      <c r="F4993" t="s">
        <v>304</v>
      </c>
      <c r="G4993">
        <v>8396.91</v>
      </c>
      <c r="H4993" s="1">
        <v>43351</v>
      </c>
      <c r="I4993" t="s">
        <v>31</v>
      </c>
      <c r="J4993">
        <v>21</v>
      </c>
      <c r="K4993" t="s">
        <v>5426</v>
      </c>
      <c r="L4993" t="s">
        <v>58</v>
      </c>
      <c r="M4993" t="s">
        <v>5427</v>
      </c>
      <c r="N4993">
        <v>64</v>
      </c>
      <c r="O4993" t="s">
        <v>23</v>
      </c>
    </row>
    <row r="4994" spans="1:15" hidden="1" x14ac:dyDescent="0.25">
      <c r="A4994" t="s">
        <v>14</v>
      </c>
      <c r="B4994">
        <v>1</v>
      </c>
      <c r="C4994" t="s">
        <v>121</v>
      </c>
      <c r="D4994">
        <f t="shared" si="77"/>
        <v>10</v>
      </c>
      <c r="E4994" t="s">
        <v>24</v>
      </c>
      <c r="F4994" t="s">
        <v>123</v>
      </c>
      <c r="G4994">
        <v>3242.14</v>
      </c>
      <c r="H4994" s="1">
        <v>43351</v>
      </c>
      <c r="I4994" t="s">
        <v>31</v>
      </c>
      <c r="J4994">
        <v>31</v>
      </c>
      <c r="K4994" t="s">
        <v>25</v>
      </c>
      <c r="L4994" t="s">
        <v>26</v>
      </c>
      <c r="M4994" t="s">
        <v>5428</v>
      </c>
      <c r="N4994">
        <v>150.08000000000001</v>
      </c>
      <c r="O4994" t="s">
        <v>23</v>
      </c>
    </row>
    <row r="4995" spans="1:15" hidden="1" x14ac:dyDescent="0.25">
      <c r="A4995" t="s">
        <v>14</v>
      </c>
      <c r="B4995">
        <v>1</v>
      </c>
      <c r="C4995" t="s">
        <v>386</v>
      </c>
      <c r="D4995">
        <f t="shared" ref="D4995:D5058" si="78">LEN(C4995)-4</f>
        <v>10</v>
      </c>
      <c r="E4995" t="s">
        <v>17</v>
      </c>
      <c r="F4995" t="s">
        <v>388</v>
      </c>
      <c r="G4995">
        <v>3189.8</v>
      </c>
      <c r="H4995" s="1">
        <v>43351</v>
      </c>
      <c r="I4995" t="s">
        <v>31</v>
      </c>
      <c r="J4995">
        <v>20</v>
      </c>
      <c r="K4995" t="s">
        <v>833</v>
      </c>
      <c r="L4995" t="s">
        <v>142</v>
      </c>
      <c r="M4995" t="s">
        <v>5429</v>
      </c>
      <c r="N4995">
        <v>15.98</v>
      </c>
      <c r="O4995" t="s">
        <v>23</v>
      </c>
    </row>
    <row r="4996" spans="1:15" hidden="1" x14ac:dyDescent="0.25">
      <c r="A4996" t="s">
        <v>14</v>
      </c>
      <c r="B4996">
        <v>1</v>
      </c>
      <c r="C4996" t="s">
        <v>607</v>
      </c>
      <c r="D4996">
        <f t="shared" si="78"/>
        <v>10</v>
      </c>
      <c r="E4996" t="s">
        <v>24</v>
      </c>
      <c r="F4996" t="s">
        <v>609</v>
      </c>
      <c r="G4996">
        <v>19767.29</v>
      </c>
      <c r="H4996" s="1">
        <v>43351</v>
      </c>
      <c r="I4996" t="s">
        <v>19</v>
      </c>
      <c r="J4996">
        <v>46</v>
      </c>
      <c r="K4996" t="s">
        <v>2972</v>
      </c>
      <c r="L4996" t="s">
        <v>26</v>
      </c>
      <c r="M4996" t="s">
        <v>5430</v>
      </c>
      <c r="N4996">
        <v>214.51</v>
      </c>
      <c r="O4996" t="s">
        <v>23</v>
      </c>
    </row>
    <row r="4997" spans="1:15" hidden="1" x14ac:dyDescent="0.25">
      <c r="A4997" t="s">
        <v>14</v>
      </c>
      <c r="B4997">
        <v>1</v>
      </c>
      <c r="C4997" t="s">
        <v>216</v>
      </c>
      <c r="D4997">
        <f t="shared" si="78"/>
        <v>10</v>
      </c>
      <c r="E4997" t="s">
        <v>17</v>
      </c>
      <c r="F4997" t="s">
        <v>218</v>
      </c>
      <c r="G4997">
        <v>59913.33</v>
      </c>
      <c r="H4997" s="1">
        <v>43351</v>
      </c>
      <c r="I4997" t="s">
        <v>31</v>
      </c>
      <c r="J4997">
        <v>33</v>
      </c>
      <c r="K4997" t="s">
        <v>2332</v>
      </c>
      <c r="L4997" t="s">
        <v>50</v>
      </c>
      <c r="M4997" t="s">
        <v>5431</v>
      </c>
      <c r="N4997">
        <v>19.39</v>
      </c>
      <c r="O4997" t="s">
        <v>23</v>
      </c>
    </row>
    <row r="4998" spans="1:15" hidden="1" x14ac:dyDescent="0.25">
      <c r="A4998" t="s">
        <v>14</v>
      </c>
      <c r="B4998">
        <v>1</v>
      </c>
      <c r="C4998" t="s">
        <v>445</v>
      </c>
      <c r="D4998">
        <f t="shared" si="78"/>
        <v>10</v>
      </c>
      <c r="E4998" t="s">
        <v>24</v>
      </c>
      <c r="F4998" t="s">
        <v>447</v>
      </c>
      <c r="G4998">
        <v>10585.9</v>
      </c>
      <c r="H4998" s="1">
        <v>43351</v>
      </c>
      <c r="I4998" t="s">
        <v>19</v>
      </c>
      <c r="J4998">
        <v>19</v>
      </c>
      <c r="K4998" t="s">
        <v>1979</v>
      </c>
      <c r="L4998" t="s">
        <v>50</v>
      </c>
      <c r="M4998" t="s">
        <v>5432</v>
      </c>
      <c r="N4998">
        <v>37.92</v>
      </c>
      <c r="O4998" t="s">
        <v>23</v>
      </c>
    </row>
    <row r="4999" spans="1:15" hidden="1" x14ac:dyDescent="0.25">
      <c r="A4999" t="s">
        <v>14</v>
      </c>
      <c r="B4999">
        <v>1</v>
      </c>
      <c r="C4999" t="s">
        <v>345</v>
      </c>
      <c r="D4999">
        <f t="shared" si="78"/>
        <v>8</v>
      </c>
      <c r="E4999" t="s">
        <v>17</v>
      </c>
      <c r="F4999" t="s">
        <v>218</v>
      </c>
      <c r="G4999">
        <v>10465.89</v>
      </c>
      <c r="H4999" s="1">
        <v>43351</v>
      </c>
      <c r="I4999" t="s">
        <v>31</v>
      </c>
      <c r="J4999">
        <v>35</v>
      </c>
      <c r="K4999" t="s">
        <v>3533</v>
      </c>
      <c r="L4999" t="s">
        <v>58</v>
      </c>
      <c r="M4999" t="s">
        <v>5433</v>
      </c>
      <c r="N4999">
        <v>102.27</v>
      </c>
      <c r="O4999" t="s">
        <v>23</v>
      </c>
    </row>
    <row r="5000" spans="1:15" hidden="1" x14ac:dyDescent="0.25">
      <c r="A5000" t="s">
        <v>14</v>
      </c>
      <c r="B5000">
        <v>1</v>
      </c>
      <c r="C5000" t="s">
        <v>386</v>
      </c>
      <c r="D5000">
        <f t="shared" si="78"/>
        <v>10</v>
      </c>
      <c r="E5000" t="s">
        <v>24</v>
      </c>
      <c r="F5000" t="s">
        <v>388</v>
      </c>
      <c r="G5000">
        <v>3177.83</v>
      </c>
      <c r="H5000" s="1">
        <v>43351</v>
      </c>
      <c r="I5000" t="s">
        <v>31</v>
      </c>
      <c r="J5000">
        <v>20</v>
      </c>
      <c r="K5000" t="s">
        <v>357</v>
      </c>
      <c r="L5000" t="s">
        <v>50</v>
      </c>
      <c r="M5000" t="s">
        <v>5434</v>
      </c>
      <c r="N5000">
        <v>11.97</v>
      </c>
      <c r="O5000" t="s">
        <v>23</v>
      </c>
    </row>
    <row r="5001" spans="1:15" hidden="1" x14ac:dyDescent="0.25">
      <c r="A5001" t="s">
        <v>40</v>
      </c>
      <c r="C5001" t="s">
        <v>607</v>
      </c>
      <c r="D5001">
        <f t="shared" si="78"/>
        <v>10</v>
      </c>
      <c r="E5001" t="s">
        <v>43</v>
      </c>
      <c r="F5001" t="s">
        <v>609</v>
      </c>
      <c r="G5001">
        <v>19739.29</v>
      </c>
      <c r="H5001" s="1">
        <v>43351</v>
      </c>
      <c r="I5001" t="s">
        <v>19</v>
      </c>
      <c r="J5001">
        <v>46</v>
      </c>
      <c r="M5001" t="s">
        <v>5435</v>
      </c>
      <c r="N5001">
        <v>28</v>
      </c>
      <c r="O5001" t="s">
        <v>23</v>
      </c>
    </row>
    <row r="5002" spans="1:15" hidden="1" x14ac:dyDescent="0.25">
      <c r="A5002" t="s">
        <v>14</v>
      </c>
      <c r="B5002">
        <v>1</v>
      </c>
      <c r="C5002" t="s">
        <v>176</v>
      </c>
      <c r="D5002">
        <f t="shared" si="78"/>
        <v>10</v>
      </c>
      <c r="E5002" t="s">
        <v>17</v>
      </c>
      <c r="F5002" t="s">
        <v>178</v>
      </c>
      <c r="G5002">
        <v>6144.7</v>
      </c>
      <c r="H5002" s="1">
        <v>43351</v>
      </c>
      <c r="I5002" t="s">
        <v>19</v>
      </c>
      <c r="J5002">
        <v>20</v>
      </c>
      <c r="K5002" t="s">
        <v>610</v>
      </c>
      <c r="L5002" t="s">
        <v>26</v>
      </c>
      <c r="M5002" t="s">
        <v>5436</v>
      </c>
      <c r="N5002">
        <v>8.82</v>
      </c>
      <c r="O5002" t="s">
        <v>23</v>
      </c>
    </row>
    <row r="5003" spans="1:15" hidden="1" x14ac:dyDescent="0.25">
      <c r="A5003" t="s">
        <v>14</v>
      </c>
      <c r="B5003">
        <v>1</v>
      </c>
      <c r="C5003" t="s">
        <v>129</v>
      </c>
      <c r="D5003">
        <f t="shared" si="78"/>
        <v>10</v>
      </c>
      <c r="E5003" t="s">
        <v>17</v>
      </c>
      <c r="F5003" t="s">
        <v>131</v>
      </c>
      <c r="G5003">
        <v>21049.11</v>
      </c>
      <c r="H5003" s="1">
        <v>43351</v>
      </c>
      <c r="I5003" t="s">
        <v>31</v>
      </c>
      <c r="J5003">
        <v>24</v>
      </c>
      <c r="K5003" t="s">
        <v>1292</v>
      </c>
      <c r="L5003" t="s">
        <v>21</v>
      </c>
      <c r="M5003" t="s">
        <v>5437</v>
      </c>
      <c r="N5003">
        <v>18.59</v>
      </c>
      <c r="O5003" t="s">
        <v>23</v>
      </c>
    </row>
    <row r="5004" spans="1:15" hidden="1" x14ac:dyDescent="0.25">
      <c r="A5004" t="s">
        <v>14</v>
      </c>
      <c r="B5004">
        <v>0</v>
      </c>
      <c r="C5004" t="s">
        <v>88</v>
      </c>
      <c r="D5004">
        <f t="shared" si="78"/>
        <v>10</v>
      </c>
      <c r="E5004" t="s">
        <v>24</v>
      </c>
      <c r="F5004" t="s">
        <v>90</v>
      </c>
      <c r="G5004">
        <v>4536.42</v>
      </c>
      <c r="H5004" s="1">
        <v>43351</v>
      </c>
      <c r="I5004" t="s">
        <v>19</v>
      </c>
      <c r="J5004">
        <v>47</v>
      </c>
      <c r="K5004" t="s">
        <v>5438</v>
      </c>
      <c r="L5004" t="s">
        <v>58</v>
      </c>
      <c r="M5004" t="s">
        <v>5439</v>
      </c>
      <c r="N5004">
        <v>13.76</v>
      </c>
      <c r="O5004" t="s">
        <v>23</v>
      </c>
    </row>
    <row r="5005" spans="1:15" hidden="1" x14ac:dyDescent="0.25">
      <c r="A5005" t="s">
        <v>14</v>
      </c>
      <c r="B5005">
        <v>1</v>
      </c>
      <c r="C5005" t="s">
        <v>121</v>
      </c>
      <c r="D5005">
        <f t="shared" si="78"/>
        <v>10</v>
      </c>
      <c r="E5005" t="s">
        <v>24</v>
      </c>
      <c r="F5005" t="s">
        <v>123</v>
      </c>
      <c r="G5005">
        <v>3228.23</v>
      </c>
      <c r="H5005" s="1">
        <v>43351</v>
      </c>
      <c r="I5005" t="s">
        <v>31</v>
      </c>
      <c r="J5005">
        <v>31</v>
      </c>
      <c r="K5005" t="s">
        <v>25</v>
      </c>
      <c r="L5005" t="s">
        <v>26</v>
      </c>
      <c r="M5005" t="s">
        <v>5440</v>
      </c>
      <c r="N5005">
        <v>13.91</v>
      </c>
      <c r="O5005" t="s">
        <v>23</v>
      </c>
    </row>
    <row r="5006" spans="1:15" hidden="1" x14ac:dyDescent="0.25">
      <c r="A5006" t="s">
        <v>14</v>
      </c>
      <c r="B5006">
        <v>0</v>
      </c>
      <c r="C5006" t="s">
        <v>15</v>
      </c>
      <c r="D5006">
        <f t="shared" si="78"/>
        <v>10</v>
      </c>
      <c r="E5006" t="s">
        <v>17</v>
      </c>
      <c r="F5006" t="s">
        <v>18</v>
      </c>
      <c r="G5006">
        <v>1857.42</v>
      </c>
      <c r="H5006" s="1">
        <v>43351</v>
      </c>
      <c r="I5006" t="s">
        <v>19</v>
      </c>
      <c r="J5006">
        <v>26</v>
      </c>
      <c r="K5006" t="s">
        <v>909</v>
      </c>
      <c r="L5006" t="s">
        <v>21</v>
      </c>
      <c r="M5006" t="s">
        <v>5441</v>
      </c>
      <c r="N5006">
        <v>19.75</v>
      </c>
      <c r="O5006" t="s">
        <v>23</v>
      </c>
    </row>
    <row r="5007" spans="1:15" hidden="1" x14ac:dyDescent="0.25">
      <c r="A5007" t="s">
        <v>14</v>
      </c>
      <c r="B5007">
        <v>1</v>
      </c>
      <c r="C5007" t="s">
        <v>271</v>
      </c>
      <c r="D5007">
        <f t="shared" si="78"/>
        <v>8</v>
      </c>
      <c r="E5007" t="s">
        <v>17</v>
      </c>
      <c r="F5007" t="s">
        <v>123</v>
      </c>
      <c r="G5007">
        <v>37852.160000000003</v>
      </c>
      <c r="H5007" s="1">
        <v>43351</v>
      </c>
      <c r="I5007" t="s">
        <v>31</v>
      </c>
      <c r="J5007">
        <v>38</v>
      </c>
      <c r="K5007" t="s">
        <v>1845</v>
      </c>
      <c r="L5007" t="s">
        <v>142</v>
      </c>
      <c r="M5007" t="s">
        <v>5442</v>
      </c>
      <c r="N5007">
        <v>27.38</v>
      </c>
      <c r="O5007" t="s">
        <v>23</v>
      </c>
    </row>
    <row r="5008" spans="1:15" hidden="1" x14ac:dyDescent="0.25">
      <c r="A5008" t="s">
        <v>14</v>
      </c>
      <c r="B5008">
        <v>1</v>
      </c>
      <c r="C5008" t="s">
        <v>98</v>
      </c>
      <c r="D5008">
        <f t="shared" si="78"/>
        <v>10</v>
      </c>
      <c r="E5008" t="s">
        <v>24</v>
      </c>
      <c r="F5008" t="s">
        <v>100</v>
      </c>
      <c r="G5008">
        <v>3481.44</v>
      </c>
      <c r="H5008" s="1">
        <v>43351</v>
      </c>
      <c r="I5008" t="s">
        <v>31</v>
      </c>
      <c r="J5008">
        <v>37</v>
      </c>
      <c r="K5008" t="s">
        <v>714</v>
      </c>
      <c r="L5008" t="s">
        <v>21</v>
      </c>
      <c r="M5008" t="s">
        <v>5443</v>
      </c>
      <c r="N5008">
        <v>48.11</v>
      </c>
      <c r="O5008" t="s">
        <v>23</v>
      </c>
    </row>
    <row r="5009" spans="1:15" hidden="1" x14ac:dyDescent="0.25">
      <c r="A5009" t="s">
        <v>14</v>
      </c>
      <c r="B5009">
        <v>1</v>
      </c>
      <c r="C5009" t="s">
        <v>267</v>
      </c>
      <c r="D5009">
        <f t="shared" si="78"/>
        <v>10</v>
      </c>
      <c r="E5009" t="s">
        <v>17</v>
      </c>
      <c r="F5009" t="s">
        <v>269</v>
      </c>
      <c r="G5009">
        <v>2995.91</v>
      </c>
      <c r="H5009" s="1">
        <v>43351</v>
      </c>
      <c r="I5009" t="s">
        <v>19</v>
      </c>
      <c r="J5009">
        <v>18</v>
      </c>
      <c r="K5009" t="s">
        <v>2547</v>
      </c>
      <c r="L5009" t="s">
        <v>963</v>
      </c>
      <c r="M5009" t="s">
        <v>5444</v>
      </c>
      <c r="N5009">
        <v>33.21</v>
      </c>
      <c r="O5009" t="s">
        <v>23</v>
      </c>
    </row>
    <row r="5010" spans="1:15" hidden="1" x14ac:dyDescent="0.25">
      <c r="A5010" t="s">
        <v>14</v>
      </c>
      <c r="B5010">
        <v>1</v>
      </c>
      <c r="C5010" t="s">
        <v>98</v>
      </c>
      <c r="D5010">
        <f t="shared" si="78"/>
        <v>10</v>
      </c>
      <c r="E5010" t="s">
        <v>24</v>
      </c>
      <c r="F5010" t="s">
        <v>100</v>
      </c>
      <c r="G5010">
        <v>3474.74</v>
      </c>
      <c r="H5010" s="1">
        <v>43351</v>
      </c>
      <c r="I5010" t="s">
        <v>31</v>
      </c>
      <c r="J5010">
        <v>37</v>
      </c>
      <c r="K5010" t="s">
        <v>52</v>
      </c>
      <c r="L5010" t="s">
        <v>50</v>
      </c>
      <c r="M5010" t="s">
        <v>5445</v>
      </c>
      <c r="N5010">
        <v>6.7</v>
      </c>
      <c r="O5010" t="s">
        <v>23</v>
      </c>
    </row>
    <row r="5011" spans="1:15" hidden="1" x14ac:dyDescent="0.25">
      <c r="A5011" t="s">
        <v>14</v>
      </c>
      <c r="B5011">
        <v>1</v>
      </c>
      <c r="C5011" t="s">
        <v>138</v>
      </c>
      <c r="D5011">
        <f t="shared" si="78"/>
        <v>10</v>
      </c>
      <c r="E5011" t="s">
        <v>24</v>
      </c>
      <c r="F5011" t="s">
        <v>140</v>
      </c>
      <c r="G5011">
        <v>20317.310000000001</v>
      </c>
      <c r="H5011" s="1">
        <v>43351</v>
      </c>
      <c r="I5011" t="s">
        <v>19</v>
      </c>
      <c r="J5011">
        <v>34</v>
      </c>
      <c r="K5011" t="s">
        <v>2328</v>
      </c>
      <c r="L5011" t="s">
        <v>58</v>
      </c>
      <c r="M5011" t="s">
        <v>5446</v>
      </c>
      <c r="N5011">
        <v>18.809999999999999</v>
      </c>
      <c r="O5011" t="s">
        <v>23</v>
      </c>
    </row>
    <row r="5012" spans="1:15" hidden="1" x14ac:dyDescent="0.25">
      <c r="A5012" t="s">
        <v>14</v>
      </c>
      <c r="B5012">
        <v>0</v>
      </c>
      <c r="C5012" t="s">
        <v>750</v>
      </c>
      <c r="D5012">
        <f t="shared" si="78"/>
        <v>10</v>
      </c>
      <c r="E5012" t="s">
        <v>24</v>
      </c>
      <c r="F5012" t="s">
        <v>752</v>
      </c>
      <c r="G5012">
        <v>9912.58</v>
      </c>
      <c r="H5012" s="1">
        <v>43351</v>
      </c>
      <c r="I5012" t="s">
        <v>31</v>
      </c>
      <c r="J5012">
        <v>52</v>
      </c>
      <c r="K5012" t="s">
        <v>1159</v>
      </c>
      <c r="L5012" t="s">
        <v>58</v>
      </c>
      <c r="M5012" t="s">
        <v>5447</v>
      </c>
      <c r="N5012">
        <v>31.82</v>
      </c>
      <c r="O5012" t="s">
        <v>23</v>
      </c>
    </row>
    <row r="5013" spans="1:15" hidden="1" x14ac:dyDescent="0.25">
      <c r="A5013" t="s">
        <v>14</v>
      </c>
      <c r="B5013">
        <v>1</v>
      </c>
      <c r="C5013" t="s">
        <v>545</v>
      </c>
      <c r="D5013">
        <f t="shared" si="78"/>
        <v>10</v>
      </c>
      <c r="E5013" t="s">
        <v>17</v>
      </c>
      <c r="F5013" t="s">
        <v>547</v>
      </c>
      <c r="G5013">
        <v>4653.6000000000004</v>
      </c>
      <c r="H5013" s="1">
        <v>43351</v>
      </c>
      <c r="I5013" t="s">
        <v>31</v>
      </c>
      <c r="J5013">
        <v>31</v>
      </c>
      <c r="K5013" t="s">
        <v>4157</v>
      </c>
      <c r="L5013" t="s">
        <v>26</v>
      </c>
      <c r="M5013" t="s">
        <v>5448</v>
      </c>
      <c r="N5013">
        <v>15.84</v>
      </c>
      <c r="O5013" t="s">
        <v>23</v>
      </c>
    </row>
    <row r="5014" spans="1:15" hidden="1" x14ac:dyDescent="0.25">
      <c r="A5014" t="s">
        <v>40</v>
      </c>
      <c r="C5014" t="s">
        <v>176</v>
      </c>
      <c r="D5014">
        <f t="shared" si="78"/>
        <v>10</v>
      </c>
      <c r="E5014" t="s">
        <v>43</v>
      </c>
      <c r="F5014" t="s">
        <v>178</v>
      </c>
      <c r="G5014">
        <v>6114.7</v>
      </c>
      <c r="H5014" s="1">
        <v>43351</v>
      </c>
      <c r="I5014" t="s">
        <v>19</v>
      </c>
      <c r="J5014">
        <v>20</v>
      </c>
      <c r="M5014" t="s">
        <v>5449</v>
      </c>
      <c r="N5014">
        <v>30</v>
      </c>
      <c r="O5014" t="s">
        <v>23</v>
      </c>
    </row>
    <row r="5015" spans="1:15" hidden="1" x14ac:dyDescent="0.25">
      <c r="A5015" t="s">
        <v>40</v>
      </c>
      <c r="C5015" t="s">
        <v>108</v>
      </c>
      <c r="D5015">
        <f t="shared" si="78"/>
        <v>10</v>
      </c>
      <c r="E5015" t="s">
        <v>43</v>
      </c>
      <c r="F5015" t="s">
        <v>110</v>
      </c>
      <c r="G5015">
        <v>29801.17</v>
      </c>
      <c r="H5015" s="1">
        <v>43351</v>
      </c>
      <c r="I5015" t="s">
        <v>19</v>
      </c>
      <c r="J5015">
        <v>43</v>
      </c>
      <c r="M5015" t="s">
        <v>5449</v>
      </c>
      <c r="N5015">
        <v>1270</v>
      </c>
      <c r="O5015" t="s">
        <v>23</v>
      </c>
    </row>
    <row r="5016" spans="1:15" hidden="1" x14ac:dyDescent="0.25">
      <c r="A5016" t="s">
        <v>14</v>
      </c>
      <c r="B5016">
        <v>1</v>
      </c>
      <c r="C5016" t="s">
        <v>499</v>
      </c>
      <c r="D5016">
        <f t="shared" si="78"/>
        <v>9</v>
      </c>
      <c r="E5016" t="s">
        <v>24</v>
      </c>
      <c r="F5016" t="s">
        <v>501</v>
      </c>
      <c r="G5016">
        <v>2149.08</v>
      </c>
      <c r="H5016" s="1">
        <v>43351</v>
      </c>
      <c r="I5016" t="s">
        <v>19</v>
      </c>
      <c r="J5016">
        <v>64</v>
      </c>
      <c r="K5016" t="s">
        <v>5450</v>
      </c>
      <c r="L5016" t="s">
        <v>376</v>
      </c>
      <c r="M5016" t="s">
        <v>5451</v>
      </c>
      <c r="N5016">
        <v>28.68</v>
      </c>
      <c r="O5016" t="s">
        <v>23</v>
      </c>
    </row>
    <row r="5017" spans="1:15" hidden="1" x14ac:dyDescent="0.25">
      <c r="A5017" t="s">
        <v>14</v>
      </c>
      <c r="B5017">
        <v>1</v>
      </c>
      <c r="C5017" t="s">
        <v>499</v>
      </c>
      <c r="D5017">
        <f t="shared" si="78"/>
        <v>9</v>
      </c>
      <c r="E5017" t="s">
        <v>24</v>
      </c>
      <c r="F5017" t="s">
        <v>501</v>
      </c>
      <c r="G5017">
        <v>2143.2600000000002</v>
      </c>
      <c r="H5017" s="1">
        <v>43351</v>
      </c>
      <c r="I5017" t="s">
        <v>19</v>
      </c>
      <c r="J5017">
        <v>64</v>
      </c>
      <c r="K5017" t="s">
        <v>2178</v>
      </c>
      <c r="L5017" t="s">
        <v>26</v>
      </c>
      <c r="M5017" t="s">
        <v>5452</v>
      </c>
      <c r="N5017">
        <v>5.82</v>
      </c>
      <c r="O5017" t="s">
        <v>23</v>
      </c>
    </row>
    <row r="5018" spans="1:15" hidden="1" x14ac:dyDescent="0.25">
      <c r="A5018" t="s">
        <v>14</v>
      </c>
      <c r="B5018">
        <v>1</v>
      </c>
      <c r="C5018" t="s">
        <v>98</v>
      </c>
      <c r="D5018">
        <f t="shared" si="78"/>
        <v>10</v>
      </c>
      <c r="E5018" t="s">
        <v>24</v>
      </c>
      <c r="F5018" t="s">
        <v>100</v>
      </c>
      <c r="G5018">
        <v>3458.4</v>
      </c>
      <c r="H5018" s="1">
        <v>43351</v>
      </c>
      <c r="I5018" t="s">
        <v>31</v>
      </c>
      <c r="J5018">
        <v>37</v>
      </c>
      <c r="K5018" t="s">
        <v>837</v>
      </c>
      <c r="L5018" t="s">
        <v>26</v>
      </c>
      <c r="M5018" t="s">
        <v>5453</v>
      </c>
      <c r="N5018">
        <v>16.34</v>
      </c>
      <c r="O5018" t="s">
        <v>23</v>
      </c>
    </row>
    <row r="5019" spans="1:15" hidden="1" x14ac:dyDescent="0.25">
      <c r="A5019" t="s">
        <v>14</v>
      </c>
      <c r="B5019">
        <v>0</v>
      </c>
      <c r="C5019" t="s">
        <v>98</v>
      </c>
      <c r="D5019">
        <f t="shared" si="78"/>
        <v>10</v>
      </c>
      <c r="E5019" t="s">
        <v>24</v>
      </c>
      <c r="F5019" t="s">
        <v>100</v>
      </c>
      <c r="G5019">
        <v>3449.19</v>
      </c>
      <c r="H5019" s="1">
        <v>43351</v>
      </c>
      <c r="I5019" t="s">
        <v>31</v>
      </c>
      <c r="J5019">
        <v>37</v>
      </c>
      <c r="K5019" t="s">
        <v>3674</v>
      </c>
      <c r="L5019" t="s">
        <v>21</v>
      </c>
      <c r="M5019" t="s">
        <v>5454</v>
      </c>
      <c r="N5019">
        <v>9.2100000000000009</v>
      </c>
      <c r="O5019" t="s">
        <v>23</v>
      </c>
    </row>
    <row r="5020" spans="1:15" hidden="1" x14ac:dyDescent="0.25">
      <c r="A5020" t="s">
        <v>14</v>
      </c>
      <c r="B5020">
        <v>1</v>
      </c>
      <c r="C5020" t="s">
        <v>302</v>
      </c>
      <c r="D5020">
        <f t="shared" si="78"/>
        <v>10</v>
      </c>
      <c r="E5020" t="s">
        <v>24</v>
      </c>
      <c r="F5020" t="s">
        <v>304</v>
      </c>
      <c r="G5020">
        <v>8378.51</v>
      </c>
      <c r="H5020" s="1">
        <v>43351</v>
      </c>
      <c r="I5020" t="s">
        <v>31</v>
      </c>
      <c r="J5020">
        <v>21</v>
      </c>
      <c r="K5020" t="s">
        <v>1781</v>
      </c>
      <c r="L5020" t="s">
        <v>58</v>
      </c>
      <c r="M5020" t="s">
        <v>5455</v>
      </c>
      <c r="N5020">
        <v>18.399999999999999</v>
      </c>
      <c r="O5020" t="s">
        <v>23</v>
      </c>
    </row>
    <row r="5021" spans="1:15" hidden="1" x14ac:dyDescent="0.25">
      <c r="A5021" t="s">
        <v>40</v>
      </c>
      <c r="C5021" t="s">
        <v>81</v>
      </c>
      <c r="D5021">
        <f t="shared" si="78"/>
        <v>10</v>
      </c>
      <c r="E5021" t="s">
        <v>43</v>
      </c>
      <c r="F5021" t="s">
        <v>83</v>
      </c>
      <c r="G5021">
        <v>263942.18</v>
      </c>
      <c r="H5021" s="1">
        <v>43351</v>
      </c>
      <c r="I5021" t="s">
        <v>31</v>
      </c>
      <c r="J5021">
        <v>46</v>
      </c>
      <c r="M5021" t="s">
        <v>5456</v>
      </c>
      <c r="N5021">
        <v>43</v>
      </c>
      <c r="O5021" t="s">
        <v>23</v>
      </c>
    </row>
    <row r="5022" spans="1:15" hidden="1" x14ac:dyDescent="0.25">
      <c r="A5022" t="s">
        <v>40</v>
      </c>
      <c r="C5022" t="s">
        <v>88</v>
      </c>
      <c r="D5022">
        <f t="shared" si="78"/>
        <v>10</v>
      </c>
      <c r="E5022" t="s">
        <v>43</v>
      </c>
      <c r="F5022" t="s">
        <v>90</v>
      </c>
      <c r="G5022">
        <v>4512.42</v>
      </c>
      <c r="H5022" s="1">
        <v>43351</v>
      </c>
      <c r="I5022" t="s">
        <v>19</v>
      </c>
      <c r="J5022">
        <v>47</v>
      </c>
      <c r="M5022" t="s">
        <v>5456</v>
      </c>
      <c r="N5022">
        <v>24</v>
      </c>
      <c r="O5022" t="s">
        <v>23</v>
      </c>
    </row>
    <row r="5023" spans="1:15" hidden="1" x14ac:dyDescent="0.25">
      <c r="A5023" t="s">
        <v>14</v>
      </c>
      <c r="B5023">
        <v>0</v>
      </c>
      <c r="C5023" t="s">
        <v>397</v>
      </c>
      <c r="D5023">
        <f t="shared" si="78"/>
        <v>10</v>
      </c>
      <c r="E5023" t="s">
        <v>17</v>
      </c>
      <c r="F5023" t="s">
        <v>399</v>
      </c>
      <c r="G5023">
        <v>3618.27</v>
      </c>
      <c r="H5023" s="1">
        <v>43351</v>
      </c>
      <c r="I5023" t="s">
        <v>31</v>
      </c>
      <c r="J5023">
        <v>23</v>
      </c>
      <c r="K5023" t="s">
        <v>5457</v>
      </c>
      <c r="L5023" t="s">
        <v>26</v>
      </c>
      <c r="M5023" t="s">
        <v>5458</v>
      </c>
      <c r="N5023">
        <v>15.51</v>
      </c>
      <c r="O5023" t="s">
        <v>23</v>
      </c>
    </row>
    <row r="5024" spans="1:15" hidden="1" x14ac:dyDescent="0.25">
      <c r="A5024" t="s">
        <v>14</v>
      </c>
      <c r="B5024">
        <v>1</v>
      </c>
      <c r="C5024" t="s">
        <v>791</v>
      </c>
      <c r="D5024">
        <f t="shared" si="78"/>
        <v>10</v>
      </c>
      <c r="E5024" t="s">
        <v>24</v>
      </c>
      <c r="F5024" t="s">
        <v>793</v>
      </c>
      <c r="G5024">
        <v>109986.7</v>
      </c>
      <c r="H5024" s="1">
        <v>43351</v>
      </c>
      <c r="I5024" t="s">
        <v>31</v>
      </c>
      <c r="J5024">
        <v>42</v>
      </c>
      <c r="K5024" t="s">
        <v>2359</v>
      </c>
      <c r="L5024" t="s">
        <v>21</v>
      </c>
      <c r="M5024" t="s">
        <v>5459</v>
      </c>
      <c r="N5024">
        <v>30.92</v>
      </c>
      <c r="O5024" t="s">
        <v>23</v>
      </c>
    </row>
    <row r="5025" spans="1:15" hidden="1" x14ac:dyDescent="0.25">
      <c r="A5025" t="s">
        <v>14</v>
      </c>
      <c r="B5025">
        <v>1</v>
      </c>
      <c r="C5025" t="s">
        <v>196</v>
      </c>
      <c r="D5025">
        <f t="shared" si="78"/>
        <v>10</v>
      </c>
      <c r="E5025" t="s">
        <v>17</v>
      </c>
      <c r="F5025" t="s">
        <v>198</v>
      </c>
      <c r="G5025">
        <v>20739.84</v>
      </c>
      <c r="H5025" s="1">
        <v>43351</v>
      </c>
      <c r="I5025" t="s">
        <v>19</v>
      </c>
      <c r="J5025">
        <v>38</v>
      </c>
      <c r="K5025" t="s">
        <v>833</v>
      </c>
      <c r="L5025" t="s">
        <v>142</v>
      </c>
      <c r="M5025" t="s">
        <v>5460</v>
      </c>
      <c r="N5025">
        <v>29.32</v>
      </c>
      <c r="O5025" t="s">
        <v>23</v>
      </c>
    </row>
    <row r="5026" spans="1:15" hidden="1" x14ac:dyDescent="0.25">
      <c r="A5026" t="s">
        <v>14</v>
      </c>
      <c r="B5026">
        <v>1</v>
      </c>
      <c r="C5026" t="s">
        <v>224</v>
      </c>
      <c r="D5026">
        <f t="shared" si="78"/>
        <v>10</v>
      </c>
      <c r="E5026" t="s">
        <v>17</v>
      </c>
      <c r="F5026" t="s">
        <v>78</v>
      </c>
      <c r="G5026">
        <v>2590.94</v>
      </c>
      <c r="H5026" s="1">
        <v>43351</v>
      </c>
      <c r="I5026" t="s">
        <v>31</v>
      </c>
      <c r="J5026">
        <v>24</v>
      </c>
      <c r="K5026" t="s">
        <v>833</v>
      </c>
      <c r="L5026" t="s">
        <v>142</v>
      </c>
      <c r="M5026" t="s">
        <v>5461</v>
      </c>
      <c r="N5026">
        <v>74.06</v>
      </c>
      <c r="O5026" t="s">
        <v>23</v>
      </c>
    </row>
    <row r="5027" spans="1:15" hidden="1" x14ac:dyDescent="0.25">
      <c r="A5027" t="s">
        <v>14</v>
      </c>
      <c r="B5027">
        <v>1</v>
      </c>
      <c r="C5027" t="s">
        <v>15</v>
      </c>
      <c r="D5027">
        <f t="shared" si="78"/>
        <v>10</v>
      </c>
      <c r="E5027" t="s">
        <v>17</v>
      </c>
      <c r="F5027" t="s">
        <v>18</v>
      </c>
      <c r="G5027">
        <v>1842.73</v>
      </c>
      <c r="H5027" s="1">
        <v>43352</v>
      </c>
      <c r="I5027" t="s">
        <v>19</v>
      </c>
      <c r="J5027">
        <v>26</v>
      </c>
      <c r="K5027" t="s">
        <v>935</v>
      </c>
      <c r="L5027" t="s">
        <v>21</v>
      </c>
      <c r="M5027" t="s">
        <v>5462</v>
      </c>
      <c r="N5027">
        <v>14.69</v>
      </c>
      <c r="O5027" t="s">
        <v>23</v>
      </c>
    </row>
    <row r="5028" spans="1:15" hidden="1" x14ac:dyDescent="0.25">
      <c r="A5028" t="s">
        <v>14</v>
      </c>
      <c r="B5028">
        <v>1</v>
      </c>
      <c r="C5028" t="s">
        <v>98</v>
      </c>
      <c r="D5028">
        <f t="shared" si="78"/>
        <v>10</v>
      </c>
      <c r="E5028" t="s">
        <v>24</v>
      </c>
      <c r="F5028" t="s">
        <v>100</v>
      </c>
      <c r="G5028">
        <v>3441.85</v>
      </c>
      <c r="H5028" s="1">
        <v>43352</v>
      </c>
      <c r="I5028" t="s">
        <v>31</v>
      </c>
      <c r="J5028">
        <v>37</v>
      </c>
      <c r="K5028" t="s">
        <v>509</v>
      </c>
      <c r="L5028" t="s">
        <v>21</v>
      </c>
      <c r="M5028" t="s">
        <v>5463</v>
      </c>
      <c r="N5028">
        <v>7.34</v>
      </c>
      <c r="O5028" t="s">
        <v>23</v>
      </c>
    </row>
    <row r="5029" spans="1:15" hidden="1" x14ac:dyDescent="0.25">
      <c r="A5029" t="s">
        <v>14</v>
      </c>
      <c r="B5029">
        <v>1</v>
      </c>
      <c r="C5029" t="s">
        <v>98</v>
      </c>
      <c r="D5029">
        <f t="shared" si="78"/>
        <v>10</v>
      </c>
      <c r="E5029" t="s">
        <v>17</v>
      </c>
      <c r="F5029" t="s">
        <v>100</v>
      </c>
      <c r="G5029">
        <v>3423.96</v>
      </c>
      <c r="H5029" s="1">
        <v>43352</v>
      </c>
      <c r="I5029" t="s">
        <v>31</v>
      </c>
      <c r="J5029">
        <v>37</v>
      </c>
      <c r="K5029" t="s">
        <v>3158</v>
      </c>
      <c r="L5029" t="s">
        <v>21</v>
      </c>
      <c r="M5029" t="s">
        <v>5464</v>
      </c>
      <c r="N5029">
        <v>17.89</v>
      </c>
      <c r="O5029" t="s">
        <v>23</v>
      </c>
    </row>
    <row r="5030" spans="1:15" hidden="1" x14ac:dyDescent="0.25">
      <c r="A5030" t="s">
        <v>40</v>
      </c>
      <c r="C5030" t="s">
        <v>179</v>
      </c>
      <c r="D5030">
        <f t="shared" si="78"/>
        <v>10</v>
      </c>
      <c r="E5030" t="s">
        <v>43</v>
      </c>
      <c r="F5030" t="s">
        <v>131</v>
      </c>
      <c r="G5030">
        <v>5787.57</v>
      </c>
      <c r="H5030" s="1">
        <v>43352</v>
      </c>
      <c r="I5030" t="s">
        <v>31</v>
      </c>
      <c r="J5030">
        <v>22</v>
      </c>
      <c r="M5030" t="s">
        <v>5465</v>
      </c>
      <c r="N5030">
        <v>25</v>
      </c>
      <c r="O5030" t="s">
        <v>23</v>
      </c>
    </row>
    <row r="5031" spans="1:15" hidden="1" x14ac:dyDescent="0.25">
      <c r="A5031" t="s">
        <v>40</v>
      </c>
      <c r="C5031" t="s">
        <v>875</v>
      </c>
      <c r="D5031">
        <f t="shared" si="78"/>
        <v>10</v>
      </c>
      <c r="E5031" t="s">
        <v>62</v>
      </c>
      <c r="F5031" t="s">
        <v>877</v>
      </c>
      <c r="G5031">
        <v>15878.36</v>
      </c>
      <c r="H5031" s="1">
        <v>43352</v>
      </c>
      <c r="I5031" t="s">
        <v>31</v>
      </c>
      <c r="J5031">
        <v>42</v>
      </c>
      <c r="M5031" t="s">
        <v>5465</v>
      </c>
      <c r="N5031">
        <v>159</v>
      </c>
      <c r="O5031" t="s">
        <v>23</v>
      </c>
    </row>
    <row r="5032" spans="1:15" hidden="1" x14ac:dyDescent="0.25">
      <c r="A5032" t="s">
        <v>40</v>
      </c>
      <c r="C5032" t="s">
        <v>184</v>
      </c>
      <c r="D5032">
        <f t="shared" si="78"/>
        <v>10</v>
      </c>
      <c r="E5032" t="s">
        <v>43</v>
      </c>
      <c r="F5032" t="s">
        <v>186</v>
      </c>
      <c r="G5032">
        <v>4378.6499999999996</v>
      </c>
      <c r="H5032" s="1">
        <v>43352</v>
      </c>
      <c r="I5032" t="s">
        <v>31</v>
      </c>
      <c r="J5032">
        <v>42</v>
      </c>
      <c r="M5032" t="s">
        <v>5465</v>
      </c>
      <c r="N5032">
        <v>91</v>
      </c>
      <c r="O5032" t="s">
        <v>23</v>
      </c>
    </row>
    <row r="5033" spans="1:15" hidden="1" x14ac:dyDescent="0.25">
      <c r="A5033" t="s">
        <v>14</v>
      </c>
      <c r="B5033">
        <v>1</v>
      </c>
      <c r="C5033" t="s">
        <v>15</v>
      </c>
      <c r="D5033">
        <f t="shared" si="78"/>
        <v>10</v>
      </c>
      <c r="E5033" t="s">
        <v>17</v>
      </c>
      <c r="F5033" t="s">
        <v>18</v>
      </c>
      <c r="G5033">
        <v>1836.28</v>
      </c>
      <c r="H5033" s="1">
        <v>43352</v>
      </c>
      <c r="I5033" t="s">
        <v>19</v>
      </c>
      <c r="J5033">
        <v>26</v>
      </c>
      <c r="K5033" t="s">
        <v>2794</v>
      </c>
      <c r="L5033" t="s">
        <v>21</v>
      </c>
      <c r="M5033" t="s">
        <v>5466</v>
      </c>
      <c r="N5033">
        <v>6.45</v>
      </c>
      <c r="O5033" t="s">
        <v>23</v>
      </c>
    </row>
    <row r="5034" spans="1:15" hidden="1" x14ac:dyDescent="0.25">
      <c r="A5034" t="s">
        <v>40</v>
      </c>
      <c r="C5034" t="s">
        <v>350</v>
      </c>
      <c r="D5034">
        <f t="shared" si="78"/>
        <v>9</v>
      </c>
      <c r="E5034" t="s">
        <v>62</v>
      </c>
      <c r="F5034" t="s">
        <v>30</v>
      </c>
      <c r="G5034">
        <v>33667.03</v>
      </c>
      <c r="H5034" s="1">
        <v>43352</v>
      </c>
      <c r="I5034" t="s">
        <v>31</v>
      </c>
      <c r="J5034">
        <v>21</v>
      </c>
      <c r="M5034" t="s">
        <v>5467</v>
      </c>
      <c r="N5034">
        <v>1956</v>
      </c>
      <c r="O5034" t="s">
        <v>23</v>
      </c>
    </row>
    <row r="5035" spans="1:15" hidden="1" x14ac:dyDescent="0.25">
      <c r="A5035" t="s">
        <v>40</v>
      </c>
      <c r="C5035" t="s">
        <v>753</v>
      </c>
      <c r="D5035">
        <f t="shared" si="78"/>
        <v>10</v>
      </c>
      <c r="E5035" t="s">
        <v>62</v>
      </c>
      <c r="F5035" t="s">
        <v>755</v>
      </c>
      <c r="G5035">
        <v>9960.98</v>
      </c>
      <c r="H5035" s="1">
        <v>43352</v>
      </c>
      <c r="I5035" t="s">
        <v>19</v>
      </c>
      <c r="J5035">
        <v>40</v>
      </c>
      <c r="M5035" t="s">
        <v>5467</v>
      </c>
      <c r="N5035">
        <v>76</v>
      </c>
      <c r="O5035" t="s">
        <v>23</v>
      </c>
    </row>
    <row r="5036" spans="1:15" hidden="1" x14ac:dyDescent="0.25">
      <c r="A5036" t="s">
        <v>40</v>
      </c>
      <c r="C5036" t="s">
        <v>293</v>
      </c>
      <c r="D5036">
        <f t="shared" si="78"/>
        <v>10</v>
      </c>
      <c r="E5036" t="s">
        <v>62</v>
      </c>
      <c r="F5036" t="s">
        <v>30</v>
      </c>
      <c r="G5036">
        <v>45480.09</v>
      </c>
      <c r="H5036" s="1">
        <v>43352</v>
      </c>
      <c r="I5036" t="s">
        <v>31</v>
      </c>
      <c r="J5036">
        <v>22</v>
      </c>
      <c r="M5036" t="s">
        <v>5467</v>
      </c>
      <c r="N5036">
        <v>36</v>
      </c>
      <c r="O5036" t="s">
        <v>23</v>
      </c>
    </row>
    <row r="5037" spans="1:15" hidden="1" x14ac:dyDescent="0.25">
      <c r="A5037" t="s">
        <v>40</v>
      </c>
      <c r="C5037" t="s">
        <v>91</v>
      </c>
      <c r="D5037">
        <f t="shared" si="78"/>
        <v>10</v>
      </c>
      <c r="E5037" t="s">
        <v>43</v>
      </c>
      <c r="F5037" t="s">
        <v>93</v>
      </c>
      <c r="G5037">
        <v>2679.9</v>
      </c>
      <c r="H5037" s="1">
        <v>43352</v>
      </c>
      <c r="I5037" t="s">
        <v>19</v>
      </c>
      <c r="J5037">
        <v>24</v>
      </c>
      <c r="M5037" t="s">
        <v>5468</v>
      </c>
      <c r="N5037">
        <v>38</v>
      </c>
      <c r="O5037" t="s">
        <v>23</v>
      </c>
    </row>
    <row r="5038" spans="1:15" hidden="1" x14ac:dyDescent="0.25">
      <c r="A5038" t="s">
        <v>14</v>
      </c>
      <c r="B5038">
        <v>1</v>
      </c>
      <c r="C5038" t="s">
        <v>181</v>
      </c>
      <c r="D5038">
        <f t="shared" si="78"/>
        <v>10</v>
      </c>
      <c r="E5038" t="s">
        <v>24</v>
      </c>
      <c r="F5038" t="s">
        <v>183</v>
      </c>
      <c r="G5038">
        <v>4854.59</v>
      </c>
      <c r="H5038" s="1">
        <v>43352</v>
      </c>
      <c r="I5038" t="s">
        <v>31</v>
      </c>
      <c r="J5038">
        <v>27</v>
      </c>
      <c r="K5038" t="s">
        <v>708</v>
      </c>
      <c r="L5038" t="s">
        <v>50</v>
      </c>
      <c r="M5038" t="s">
        <v>5469</v>
      </c>
      <c r="N5038">
        <v>5.86</v>
      </c>
      <c r="O5038" t="s">
        <v>23</v>
      </c>
    </row>
    <row r="5039" spans="1:15" hidden="1" x14ac:dyDescent="0.25">
      <c r="A5039" t="s">
        <v>14</v>
      </c>
      <c r="B5039">
        <v>1</v>
      </c>
      <c r="C5039" t="s">
        <v>345</v>
      </c>
      <c r="D5039">
        <f t="shared" si="78"/>
        <v>8</v>
      </c>
      <c r="E5039" t="s">
        <v>24</v>
      </c>
      <c r="F5039" t="s">
        <v>218</v>
      </c>
      <c r="G5039">
        <v>10437.99</v>
      </c>
      <c r="H5039" s="1">
        <v>43352</v>
      </c>
      <c r="I5039" t="s">
        <v>31</v>
      </c>
      <c r="J5039">
        <v>35</v>
      </c>
      <c r="K5039" t="s">
        <v>4579</v>
      </c>
      <c r="L5039" t="s">
        <v>142</v>
      </c>
      <c r="M5039" t="s">
        <v>5470</v>
      </c>
      <c r="N5039">
        <v>27.9</v>
      </c>
      <c r="O5039" t="s">
        <v>23</v>
      </c>
    </row>
    <row r="5040" spans="1:15" hidden="1" x14ac:dyDescent="0.25">
      <c r="A5040" t="s">
        <v>40</v>
      </c>
      <c r="C5040" t="s">
        <v>138</v>
      </c>
      <c r="D5040">
        <f t="shared" si="78"/>
        <v>10</v>
      </c>
      <c r="E5040" t="s">
        <v>43</v>
      </c>
      <c r="F5040" t="s">
        <v>140</v>
      </c>
      <c r="G5040">
        <v>20286.310000000001</v>
      </c>
      <c r="H5040" s="1">
        <v>43352</v>
      </c>
      <c r="I5040" t="s">
        <v>19</v>
      </c>
      <c r="J5040">
        <v>34</v>
      </c>
      <c r="M5040" t="s">
        <v>5471</v>
      </c>
      <c r="N5040">
        <v>31</v>
      </c>
      <c r="O5040" t="s">
        <v>23</v>
      </c>
    </row>
    <row r="5041" spans="1:15" hidden="1" x14ac:dyDescent="0.25">
      <c r="A5041" t="s">
        <v>40</v>
      </c>
      <c r="C5041" t="s">
        <v>499</v>
      </c>
      <c r="D5041">
        <f t="shared" si="78"/>
        <v>9</v>
      </c>
      <c r="E5041" t="s">
        <v>43</v>
      </c>
      <c r="F5041" t="s">
        <v>501</v>
      </c>
      <c r="G5041">
        <v>2113.2600000000002</v>
      </c>
      <c r="H5041" s="1">
        <v>43352</v>
      </c>
      <c r="I5041" t="s">
        <v>19</v>
      </c>
      <c r="J5041">
        <v>64</v>
      </c>
      <c r="M5041" t="s">
        <v>5471</v>
      </c>
      <c r="N5041">
        <v>30</v>
      </c>
      <c r="O5041" t="s">
        <v>23</v>
      </c>
    </row>
    <row r="5042" spans="1:15" hidden="1" x14ac:dyDescent="0.25">
      <c r="A5042" t="s">
        <v>40</v>
      </c>
      <c r="C5042" t="s">
        <v>297</v>
      </c>
      <c r="D5042">
        <f t="shared" si="78"/>
        <v>10</v>
      </c>
      <c r="E5042" t="s">
        <v>43</v>
      </c>
      <c r="F5042" t="s">
        <v>299</v>
      </c>
      <c r="G5042">
        <v>6354.7</v>
      </c>
      <c r="H5042" s="1">
        <v>43352</v>
      </c>
      <c r="I5042" t="s">
        <v>31</v>
      </c>
      <c r="J5042">
        <v>44</v>
      </c>
      <c r="M5042" t="s">
        <v>5471</v>
      </c>
      <c r="N5042">
        <v>1312</v>
      </c>
      <c r="O5042" t="s">
        <v>23</v>
      </c>
    </row>
    <row r="5043" spans="1:15" hidden="1" x14ac:dyDescent="0.25">
      <c r="A5043" t="s">
        <v>14</v>
      </c>
      <c r="B5043">
        <v>1</v>
      </c>
      <c r="C5043" t="s">
        <v>54</v>
      </c>
      <c r="D5043">
        <f t="shared" si="78"/>
        <v>9</v>
      </c>
      <c r="E5043" t="s">
        <v>17</v>
      </c>
      <c r="F5043" t="s">
        <v>56</v>
      </c>
      <c r="G5043">
        <v>5090.76</v>
      </c>
      <c r="H5043" s="1">
        <v>43352</v>
      </c>
      <c r="I5043" t="s">
        <v>19</v>
      </c>
      <c r="J5043">
        <v>27</v>
      </c>
      <c r="K5043" t="s">
        <v>1460</v>
      </c>
      <c r="L5043" t="s">
        <v>58</v>
      </c>
      <c r="M5043" t="s">
        <v>5472</v>
      </c>
      <c r="N5043">
        <v>11.34</v>
      </c>
      <c r="O5043" t="s">
        <v>23</v>
      </c>
    </row>
    <row r="5044" spans="1:15" hidden="1" x14ac:dyDescent="0.25">
      <c r="A5044" t="s">
        <v>40</v>
      </c>
      <c r="C5044" t="s">
        <v>419</v>
      </c>
      <c r="D5044">
        <f t="shared" si="78"/>
        <v>10</v>
      </c>
      <c r="E5044" t="s">
        <v>62</v>
      </c>
      <c r="F5044" t="s">
        <v>421</v>
      </c>
      <c r="G5044">
        <v>61723.22</v>
      </c>
      <c r="H5044" s="1">
        <v>43352</v>
      </c>
      <c r="I5044" t="s">
        <v>31</v>
      </c>
      <c r="J5044">
        <v>40</v>
      </c>
      <c r="M5044" t="s">
        <v>5473</v>
      </c>
      <c r="N5044">
        <v>39</v>
      </c>
      <c r="O5044" t="s">
        <v>23</v>
      </c>
    </row>
    <row r="5045" spans="1:15" hidden="1" x14ac:dyDescent="0.25">
      <c r="A5045" t="s">
        <v>40</v>
      </c>
      <c r="C5045" t="s">
        <v>386</v>
      </c>
      <c r="D5045">
        <f t="shared" si="78"/>
        <v>10</v>
      </c>
      <c r="E5045" t="s">
        <v>43</v>
      </c>
      <c r="F5045" t="s">
        <v>388</v>
      </c>
      <c r="G5045">
        <v>3128.83</v>
      </c>
      <c r="H5045" s="1">
        <v>43352</v>
      </c>
      <c r="I5045" t="s">
        <v>31</v>
      </c>
      <c r="J5045">
        <v>20</v>
      </c>
      <c r="M5045" t="s">
        <v>5474</v>
      </c>
      <c r="N5045">
        <v>49</v>
      </c>
      <c r="O5045" t="s">
        <v>23</v>
      </c>
    </row>
    <row r="5046" spans="1:15" hidden="1" x14ac:dyDescent="0.25">
      <c r="A5046" t="s">
        <v>14</v>
      </c>
      <c r="B5046">
        <v>1</v>
      </c>
      <c r="C5046" t="s">
        <v>317</v>
      </c>
      <c r="D5046">
        <f t="shared" si="78"/>
        <v>10</v>
      </c>
      <c r="E5046" t="s">
        <v>24</v>
      </c>
      <c r="F5046" t="s">
        <v>319</v>
      </c>
      <c r="G5046">
        <v>10021.43</v>
      </c>
      <c r="H5046" s="1">
        <v>43352</v>
      </c>
      <c r="I5046" t="s">
        <v>31</v>
      </c>
      <c r="J5046">
        <v>39</v>
      </c>
      <c r="K5046" t="s">
        <v>504</v>
      </c>
      <c r="L5046" t="s">
        <v>50</v>
      </c>
      <c r="M5046" t="s">
        <v>5475</v>
      </c>
      <c r="N5046">
        <v>21.94</v>
      </c>
      <c r="O5046" t="s">
        <v>23</v>
      </c>
    </row>
    <row r="5047" spans="1:15" hidden="1" x14ac:dyDescent="0.25">
      <c r="A5047" t="s">
        <v>40</v>
      </c>
      <c r="C5047" t="s">
        <v>179</v>
      </c>
      <c r="D5047">
        <f t="shared" si="78"/>
        <v>10</v>
      </c>
      <c r="E5047" t="s">
        <v>62</v>
      </c>
      <c r="F5047" t="s">
        <v>131</v>
      </c>
      <c r="G5047">
        <v>5754.57</v>
      </c>
      <c r="H5047" s="1">
        <v>43352</v>
      </c>
      <c r="I5047" t="s">
        <v>31</v>
      </c>
      <c r="J5047">
        <v>22</v>
      </c>
      <c r="M5047" t="s">
        <v>5476</v>
      </c>
      <c r="N5047">
        <v>33</v>
      </c>
      <c r="O5047" t="s">
        <v>23</v>
      </c>
    </row>
    <row r="5048" spans="1:15" hidden="1" x14ac:dyDescent="0.25">
      <c r="A5048" t="s">
        <v>14</v>
      </c>
      <c r="B5048">
        <v>0</v>
      </c>
      <c r="C5048" t="s">
        <v>196</v>
      </c>
      <c r="D5048">
        <f t="shared" si="78"/>
        <v>10</v>
      </c>
      <c r="E5048" t="s">
        <v>24</v>
      </c>
      <c r="F5048" t="s">
        <v>198</v>
      </c>
      <c r="G5048">
        <v>20730.689999999999</v>
      </c>
      <c r="H5048" s="1">
        <v>43352</v>
      </c>
      <c r="I5048" t="s">
        <v>19</v>
      </c>
      <c r="J5048">
        <v>38</v>
      </c>
      <c r="K5048" t="s">
        <v>5477</v>
      </c>
      <c r="L5048" t="s">
        <v>50</v>
      </c>
      <c r="M5048" t="s">
        <v>5478</v>
      </c>
      <c r="N5048">
        <v>9.15</v>
      </c>
      <c r="O5048" t="s">
        <v>23</v>
      </c>
    </row>
    <row r="5049" spans="1:15" hidden="1" x14ac:dyDescent="0.25">
      <c r="A5049" t="s">
        <v>14</v>
      </c>
      <c r="B5049">
        <v>0</v>
      </c>
      <c r="C5049" t="s">
        <v>98</v>
      </c>
      <c r="D5049">
        <f t="shared" si="78"/>
        <v>10</v>
      </c>
      <c r="E5049" t="s">
        <v>17</v>
      </c>
      <c r="F5049" t="s">
        <v>100</v>
      </c>
      <c r="G5049">
        <v>3377.69</v>
      </c>
      <c r="H5049" s="1">
        <v>43352</v>
      </c>
      <c r="I5049" t="s">
        <v>31</v>
      </c>
      <c r="J5049">
        <v>37</v>
      </c>
      <c r="K5049" t="s">
        <v>922</v>
      </c>
      <c r="L5049" t="s">
        <v>21</v>
      </c>
      <c r="M5049" t="s">
        <v>5479</v>
      </c>
      <c r="N5049">
        <v>46.27</v>
      </c>
      <c r="O5049" t="s">
        <v>23</v>
      </c>
    </row>
    <row r="5050" spans="1:15" hidden="1" x14ac:dyDescent="0.25">
      <c r="A5050" t="s">
        <v>14</v>
      </c>
      <c r="B5050">
        <v>1</v>
      </c>
      <c r="C5050" t="s">
        <v>33</v>
      </c>
      <c r="D5050">
        <f t="shared" si="78"/>
        <v>10</v>
      </c>
      <c r="E5050" t="s">
        <v>24</v>
      </c>
      <c r="F5050" t="s">
        <v>35</v>
      </c>
      <c r="G5050">
        <v>3017</v>
      </c>
      <c r="H5050" s="1">
        <v>43352</v>
      </c>
      <c r="I5050" t="s">
        <v>19</v>
      </c>
      <c r="J5050">
        <v>40</v>
      </c>
      <c r="K5050" t="s">
        <v>261</v>
      </c>
      <c r="L5050" t="s">
        <v>26</v>
      </c>
      <c r="M5050" t="s">
        <v>5480</v>
      </c>
      <c r="N5050">
        <v>24.09</v>
      </c>
      <c r="O5050" t="s">
        <v>23</v>
      </c>
    </row>
    <row r="5051" spans="1:15" hidden="1" x14ac:dyDescent="0.25">
      <c r="A5051" t="s">
        <v>40</v>
      </c>
      <c r="C5051" t="s">
        <v>653</v>
      </c>
      <c r="D5051">
        <f t="shared" si="78"/>
        <v>10</v>
      </c>
      <c r="E5051" t="s">
        <v>43</v>
      </c>
      <c r="F5051" t="s">
        <v>655</v>
      </c>
      <c r="G5051">
        <v>1950.02</v>
      </c>
      <c r="H5051" s="1">
        <v>43352</v>
      </c>
      <c r="I5051" t="s">
        <v>19</v>
      </c>
      <c r="J5051">
        <v>26</v>
      </c>
      <c r="M5051" t="s">
        <v>5481</v>
      </c>
      <c r="N5051">
        <v>90</v>
      </c>
      <c r="O5051" t="s">
        <v>23</v>
      </c>
    </row>
    <row r="5052" spans="1:15" hidden="1" x14ac:dyDescent="0.25">
      <c r="A5052" t="s">
        <v>14</v>
      </c>
      <c r="B5052">
        <v>1</v>
      </c>
      <c r="C5052" t="s">
        <v>753</v>
      </c>
      <c r="D5052">
        <f t="shared" si="78"/>
        <v>10</v>
      </c>
      <c r="E5052" t="s">
        <v>17</v>
      </c>
      <c r="F5052" t="s">
        <v>755</v>
      </c>
      <c r="G5052">
        <v>9936.0400000000009</v>
      </c>
      <c r="H5052" s="1">
        <v>43352</v>
      </c>
      <c r="I5052" t="s">
        <v>19</v>
      </c>
      <c r="J5052">
        <v>40</v>
      </c>
      <c r="K5052" t="s">
        <v>864</v>
      </c>
      <c r="L5052" t="s">
        <v>963</v>
      </c>
      <c r="M5052" t="s">
        <v>5482</v>
      </c>
      <c r="N5052">
        <v>24.94</v>
      </c>
      <c r="O5052" t="s">
        <v>23</v>
      </c>
    </row>
    <row r="5053" spans="1:15" hidden="1" x14ac:dyDescent="0.25">
      <c r="A5053" t="s">
        <v>14</v>
      </c>
      <c r="B5053">
        <v>1</v>
      </c>
      <c r="C5053" t="s">
        <v>386</v>
      </c>
      <c r="D5053">
        <f t="shared" si="78"/>
        <v>10</v>
      </c>
      <c r="E5053" t="s">
        <v>24</v>
      </c>
      <c r="F5053" t="s">
        <v>388</v>
      </c>
      <c r="G5053">
        <v>3079.99</v>
      </c>
      <c r="H5053" s="1">
        <v>43352</v>
      </c>
      <c r="I5053" t="s">
        <v>31</v>
      </c>
      <c r="J5053">
        <v>20</v>
      </c>
      <c r="K5053" t="s">
        <v>4777</v>
      </c>
      <c r="L5053" t="s">
        <v>50</v>
      </c>
      <c r="M5053" t="s">
        <v>5483</v>
      </c>
      <c r="N5053">
        <v>48.84</v>
      </c>
      <c r="O5053" t="s">
        <v>23</v>
      </c>
    </row>
    <row r="5054" spans="1:15" hidden="1" x14ac:dyDescent="0.25">
      <c r="A5054" t="s">
        <v>14</v>
      </c>
      <c r="B5054">
        <v>1</v>
      </c>
      <c r="C5054" t="s">
        <v>224</v>
      </c>
      <c r="D5054">
        <f t="shared" si="78"/>
        <v>10</v>
      </c>
      <c r="E5054" t="s">
        <v>24</v>
      </c>
      <c r="F5054" t="s">
        <v>78</v>
      </c>
      <c r="G5054">
        <v>2556.71</v>
      </c>
      <c r="H5054" s="1">
        <v>43352</v>
      </c>
      <c r="I5054" t="s">
        <v>31</v>
      </c>
      <c r="J5054">
        <v>24</v>
      </c>
      <c r="K5054" t="s">
        <v>5484</v>
      </c>
      <c r="L5054" t="s">
        <v>50</v>
      </c>
      <c r="M5054" t="s">
        <v>5485</v>
      </c>
      <c r="N5054">
        <v>34.229999999999997</v>
      </c>
      <c r="O5054" t="s">
        <v>23</v>
      </c>
    </row>
    <row r="5055" spans="1:15" hidden="1" x14ac:dyDescent="0.25">
      <c r="A5055" t="s">
        <v>14</v>
      </c>
      <c r="B5055">
        <v>0</v>
      </c>
      <c r="C5055" t="s">
        <v>33</v>
      </c>
      <c r="D5055">
        <f t="shared" si="78"/>
        <v>10</v>
      </c>
      <c r="E5055" t="s">
        <v>24</v>
      </c>
      <c r="F5055" t="s">
        <v>35</v>
      </c>
      <c r="G5055">
        <v>2966.84</v>
      </c>
      <c r="H5055" s="1">
        <v>43352</v>
      </c>
      <c r="I5055" t="s">
        <v>19</v>
      </c>
      <c r="J5055">
        <v>40</v>
      </c>
      <c r="K5055" t="s">
        <v>5486</v>
      </c>
      <c r="L5055" t="s">
        <v>26</v>
      </c>
      <c r="M5055" t="s">
        <v>5487</v>
      </c>
      <c r="N5055">
        <v>50.16</v>
      </c>
      <c r="O5055" t="s">
        <v>23</v>
      </c>
    </row>
    <row r="5056" spans="1:15" hidden="1" x14ac:dyDescent="0.25">
      <c r="A5056" t="s">
        <v>14</v>
      </c>
      <c r="B5056">
        <v>1</v>
      </c>
      <c r="C5056" t="s">
        <v>33</v>
      </c>
      <c r="D5056">
        <f t="shared" si="78"/>
        <v>10</v>
      </c>
      <c r="E5056" t="s">
        <v>24</v>
      </c>
      <c r="F5056" t="s">
        <v>35</v>
      </c>
      <c r="G5056">
        <v>2832.09</v>
      </c>
      <c r="H5056" s="1">
        <v>43352</v>
      </c>
      <c r="I5056" t="s">
        <v>19</v>
      </c>
      <c r="J5056">
        <v>40</v>
      </c>
      <c r="K5056" t="s">
        <v>1830</v>
      </c>
      <c r="L5056" t="s">
        <v>21</v>
      </c>
      <c r="M5056" t="s">
        <v>5488</v>
      </c>
      <c r="N5056">
        <v>134.75</v>
      </c>
      <c r="O5056" t="s">
        <v>23</v>
      </c>
    </row>
    <row r="5057" spans="1:15" hidden="1" x14ac:dyDescent="0.25">
      <c r="A5057" t="s">
        <v>14</v>
      </c>
      <c r="B5057">
        <v>1</v>
      </c>
      <c r="C5057" t="s">
        <v>397</v>
      </c>
      <c r="D5057">
        <f t="shared" si="78"/>
        <v>10</v>
      </c>
      <c r="E5057" t="s">
        <v>17</v>
      </c>
      <c r="F5057" t="s">
        <v>399</v>
      </c>
      <c r="G5057">
        <v>3602.3</v>
      </c>
      <c r="H5057" s="1">
        <v>43352</v>
      </c>
      <c r="I5057" t="s">
        <v>31</v>
      </c>
      <c r="J5057">
        <v>23</v>
      </c>
      <c r="K5057" t="s">
        <v>5489</v>
      </c>
      <c r="L5057" t="s">
        <v>26</v>
      </c>
      <c r="M5057" t="s">
        <v>5490</v>
      </c>
      <c r="N5057">
        <v>15.97</v>
      </c>
      <c r="O5057" t="s">
        <v>23</v>
      </c>
    </row>
    <row r="5058" spans="1:15" hidden="1" x14ac:dyDescent="0.25">
      <c r="A5058" t="s">
        <v>14</v>
      </c>
      <c r="B5058">
        <v>1</v>
      </c>
      <c r="C5058" t="s">
        <v>345</v>
      </c>
      <c r="D5058">
        <f t="shared" si="78"/>
        <v>8</v>
      </c>
      <c r="E5058" t="s">
        <v>24</v>
      </c>
      <c r="F5058" t="s">
        <v>218</v>
      </c>
      <c r="G5058">
        <v>10394.19</v>
      </c>
      <c r="H5058" s="1">
        <v>43352</v>
      </c>
      <c r="I5058" t="s">
        <v>31</v>
      </c>
      <c r="J5058">
        <v>35</v>
      </c>
      <c r="K5058" t="s">
        <v>5491</v>
      </c>
      <c r="L5058" t="s">
        <v>26</v>
      </c>
      <c r="M5058" t="s">
        <v>5492</v>
      </c>
      <c r="N5058">
        <v>43.8</v>
      </c>
      <c r="O5058" t="s">
        <v>23</v>
      </c>
    </row>
    <row r="5059" spans="1:15" hidden="1" x14ac:dyDescent="0.25">
      <c r="A5059" t="s">
        <v>14</v>
      </c>
      <c r="B5059">
        <v>1</v>
      </c>
      <c r="C5059" t="s">
        <v>327</v>
      </c>
      <c r="D5059">
        <f t="shared" ref="D5059:D5122" si="79">LEN(C5059)-4</f>
        <v>9</v>
      </c>
      <c r="E5059" t="s">
        <v>17</v>
      </c>
      <c r="F5059" t="s">
        <v>329</v>
      </c>
      <c r="G5059">
        <v>4494.05</v>
      </c>
      <c r="H5059" s="1">
        <v>43352</v>
      </c>
      <c r="I5059" t="s">
        <v>19</v>
      </c>
      <c r="J5059">
        <v>18</v>
      </c>
      <c r="K5059" t="s">
        <v>3520</v>
      </c>
      <c r="L5059" t="s">
        <v>26</v>
      </c>
      <c r="M5059" t="s">
        <v>5493</v>
      </c>
      <c r="N5059">
        <v>43.99</v>
      </c>
      <c r="O5059" t="s">
        <v>23</v>
      </c>
    </row>
    <row r="5060" spans="1:15" hidden="1" x14ac:dyDescent="0.25">
      <c r="A5060" t="s">
        <v>14</v>
      </c>
      <c r="B5060">
        <v>0</v>
      </c>
      <c r="C5060" t="s">
        <v>176</v>
      </c>
      <c r="D5060">
        <f t="shared" si="79"/>
        <v>10</v>
      </c>
      <c r="E5060" t="s">
        <v>24</v>
      </c>
      <c r="F5060" t="s">
        <v>178</v>
      </c>
      <c r="G5060">
        <v>6038.87</v>
      </c>
      <c r="H5060" s="1">
        <v>43352</v>
      </c>
      <c r="I5060" t="s">
        <v>19</v>
      </c>
      <c r="J5060">
        <v>20</v>
      </c>
      <c r="K5060" t="s">
        <v>1234</v>
      </c>
      <c r="L5060" t="s">
        <v>26</v>
      </c>
      <c r="M5060" t="s">
        <v>5494</v>
      </c>
      <c r="N5060">
        <v>75.83</v>
      </c>
      <c r="O5060" t="s">
        <v>23</v>
      </c>
    </row>
    <row r="5061" spans="1:15" hidden="1" x14ac:dyDescent="0.25">
      <c r="A5061" t="s">
        <v>14</v>
      </c>
      <c r="B5061">
        <v>1</v>
      </c>
      <c r="C5061" t="s">
        <v>753</v>
      </c>
      <c r="D5061">
        <f t="shared" si="79"/>
        <v>10</v>
      </c>
      <c r="E5061" t="s">
        <v>17</v>
      </c>
      <c r="F5061" t="s">
        <v>755</v>
      </c>
      <c r="G5061">
        <v>9925.9</v>
      </c>
      <c r="H5061" s="1">
        <v>43352</v>
      </c>
      <c r="I5061" t="s">
        <v>19</v>
      </c>
      <c r="J5061">
        <v>40</v>
      </c>
      <c r="K5061" t="s">
        <v>463</v>
      </c>
      <c r="L5061" t="s">
        <v>142</v>
      </c>
      <c r="M5061" t="s">
        <v>5495</v>
      </c>
      <c r="N5061">
        <v>10.14</v>
      </c>
      <c r="O5061" t="s">
        <v>23</v>
      </c>
    </row>
    <row r="5062" spans="1:15" hidden="1" x14ac:dyDescent="0.25">
      <c r="A5062" t="s">
        <v>14</v>
      </c>
      <c r="B5062">
        <v>1</v>
      </c>
      <c r="C5062" t="s">
        <v>98</v>
      </c>
      <c r="D5062">
        <f t="shared" si="79"/>
        <v>10</v>
      </c>
      <c r="E5062" t="s">
        <v>17</v>
      </c>
      <c r="F5062" t="s">
        <v>100</v>
      </c>
      <c r="G5062">
        <v>3359.25</v>
      </c>
      <c r="H5062" s="1">
        <v>43352</v>
      </c>
      <c r="I5062" t="s">
        <v>31</v>
      </c>
      <c r="J5062">
        <v>37</v>
      </c>
      <c r="K5062" t="s">
        <v>2193</v>
      </c>
      <c r="L5062" t="s">
        <v>21</v>
      </c>
      <c r="M5062" t="s">
        <v>5496</v>
      </c>
      <c r="N5062">
        <v>18.440000000000001</v>
      </c>
      <c r="O5062" t="s">
        <v>23</v>
      </c>
    </row>
    <row r="5063" spans="1:15" hidden="1" x14ac:dyDescent="0.25">
      <c r="A5063" t="s">
        <v>40</v>
      </c>
      <c r="C5063" t="s">
        <v>350</v>
      </c>
      <c r="D5063">
        <f t="shared" si="79"/>
        <v>9</v>
      </c>
      <c r="E5063" t="s">
        <v>43</v>
      </c>
      <c r="F5063" t="s">
        <v>30</v>
      </c>
      <c r="G5063">
        <v>33625.03</v>
      </c>
      <c r="H5063" s="1">
        <v>43352</v>
      </c>
      <c r="I5063" t="s">
        <v>31</v>
      </c>
      <c r="J5063">
        <v>21</v>
      </c>
      <c r="M5063" t="s">
        <v>5497</v>
      </c>
      <c r="N5063">
        <v>42</v>
      </c>
      <c r="O5063" t="s">
        <v>23</v>
      </c>
    </row>
    <row r="5064" spans="1:15" hidden="1" x14ac:dyDescent="0.25">
      <c r="A5064" t="s">
        <v>40</v>
      </c>
      <c r="C5064" t="s">
        <v>216</v>
      </c>
      <c r="D5064">
        <f t="shared" si="79"/>
        <v>10</v>
      </c>
      <c r="E5064" t="s">
        <v>43</v>
      </c>
      <c r="F5064" t="s">
        <v>218</v>
      </c>
      <c r="G5064">
        <v>59801.33</v>
      </c>
      <c r="H5064" s="1">
        <v>43352</v>
      </c>
      <c r="I5064" t="s">
        <v>31</v>
      </c>
      <c r="J5064">
        <v>33</v>
      </c>
      <c r="M5064" t="s">
        <v>5497</v>
      </c>
      <c r="N5064">
        <v>112</v>
      </c>
      <c r="O5064" t="s">
        <v>23</v>
      </c>
    </row>
    <row r="5065" spans="1:15" hidden="1" x14ac:dyDescent="0.25">
      <c r="A5065" t="s">
        <v>14</v>
      </c>
      <c r="B5065">
        <v>1</v>
      </c>
      <c r="C5065" t="s">
        <v>103</v>
      </c>
      <c r="D5065">
        <f t="shared" si="79"/>
        <v>10</v>
      </c>
      <c r="E5065" t="s">
        <v>17</v>
      </c>
      <c r="F5065" t="s">
        <v>105</v>
      </c>
      <c r="G5065">
        <v>4223.91</v>
      </c>
      <c r="H5065" s="1">
        <v>43352</v>
      </c>
      <c r="I5065" t="s">
        <v>19</v>
      </c>
      <c r="J5065">
        <v>25</v>
      </c>
      <c r="K5065" t="s">
        <v>484</v>
      </c>
      <c r="L5065" t="s">
        <v>58</v>
      </c>
      <c r="M5065" t="s">
        <v>5498</v>
      </c>
      <c r="N5065">
        <v>18.53</v>
      </c>
      <c r="O5065" t="s">
        <v>23</v>
      </c>
    </row>
    <row r="5066" spans="1:15" hidden="1" x14ac:dyDescent="0.25">
      <c r="A5066" t="s">
        <v>14</v>
      </c>
      <c r="B5066">
        <v>1</v>
      </c>
      <c r="C5066" t="s">
        <v>138</v>
      </c>
      <c r="D5066">
        <f t="shared" si="79"/>
        <v>10</v>
      </c>
      <c r="E5066" t="s">
        <v>24</v>
      </c>
      <c r="F5066" t="s">
        <v>140</v>
      </c>
      <c r="G5066">
        <v>20255.080000000002</v>
      </c>
      <c r="H5066" s="1">
        <v>43352</v>
      </c>
      <c r="I5066" t="s">
        <v>19</v>
      </c>
      <c r="J5066">
        <v>34</v>
      </c>
      <c r="K5066" t="s">
        <v>5499</v>
      </c>
      <c r="L5066" t="s">
        <v>26</v>
      </c>
      <c r="M5066" t="s">
        <v>5500</v>
      </c>
      <c r="N5066">
        <v>31.23</v>
      </c>
      <c r="O5066" t="s">
        <v>23</v>
      </c>
    </row>
    <row r="5067" spans="1:15" hidden="1" x14ac:dyDescent="0.25">
      <c r="A5067" t="s">
        <v>14</v>
      </c>
      <c r="B5067">
        <v>1</v>
      </c>
      <c r="C5067" t="s">
        <v>28</v>
      </c>
      <c r="D5067">
        <f t="shared" si="79"/>
        <v>10</v>
      </c>
      <c r="E5067" t="s">
        <v>17</v>
      </c>
      <c r="F5067" t="s">
        <v>30</v>
      </c>
      <c r="G5067">
        <v>4.2</v>
      </c>
      <c r="H5067" s="1">
        <v>43352</v>
      </c>
      <c r="I5067" t="s">
        <v>31</v>
      </c>
      <c r="J5067">
        <v>38</v>
      </c>
      <c r="K5067" t="s">
        <v>588</v>
      </c>
      <c r="L5067" t="s">
        <v>26</v>
      </c>
      <c r="M5067" t="s">
        <v>5501</v>
      </c>
      <c r="N5067">
        <v>15.03</v>
      </c>
      <c r="O5067" t="s">
        <v>23</v>
      </c>
    </row>
    <row r="5068" spans="1:15" hidden="1" x14ac:dyDescent="0.25">
      <c r="A5068" t="s">
        <v>14</v>
      </c>
      <c r="B5068">
        <v>1</v>
      </c>
      <c r="C5068" t="s">
        <v>196</v>
      </c>
      <c r="D5068">
        <f t="shared" si="79"/>
        <v>10</v>
      </c>
      <c r="E5068" t="s">
        <v>17</v>
      </c>
      <c r="F5068" t="s">
        <v>198</v>
      </c>
      <c r="G5068">
        <v>20721.59</v>
      </c>
      <c r="H5068" s="1">
        <v>43352</v>
      </c>
      <c r="I5068" t="s">
        <v>19</v>
      </c>
      <c r="J5068">
        <v>38</v>
      </c>
      <c r="K5068" t="s">
        <v>1460</v>
      </c>
      <c r="L5068" t="s">
        <v>50</v>
      </c>
      <c r="M5068" t="s">
        <v>5502</v>
      </c>
      <c r="N5068">
        <v>9.1</v>
      </c>
      <c r="O5068" t="s">
        <v>23</v>
      </c>
    </row>
    <row r="5069" spans="1:15" hidden="1" x14ac:dyDescent="0.25">
      <c r="A5069" t="s">
        <v>14</v>
      </c>
      <c r="B5069">
        <v>1</v>
      </c>
      <c r="C5069" t="s">
        <v>15</v>
      </c>
      <c r="D5069">
        <f t="shared" si="79"/>
        <v>10</v>
      </c>
      <c r="E5069" t="s">
        <v>24</v>
      </c>
      <c r="F5069" t="s">
        <v>18</v>
      </c>
      <c r="G5069">
        <v>1739.04</v>
      </c>
      <c r="H5069" s="1">
        <v>43352</v>
      </c>
      <c r="I5069" t="s">
        <v>19</v>
      </c>
      <c r="J5069">
        <v>26</v>
      </c>
      <c r="K5069" t="s">
        <v>342</v>
      </c>
      <c r="L5069" t="s">
        <v>21</v>
      </c>
      <c r="M5069" t="s">
        <v>5503</v>
      </c>
      <c r="N5069">
        <v>97.24</v>
      </c>
      <c r="O5069" t="s">
        <v>23</v>
      </c>
    </row>
    <row r="5070" spans="1:15" hidden="1" x14ac:dyDescent="0.25">
      <c r="A5070" t="s">
        <v>14</v>
      </c>
      <c r="B5070">
        <v>1</v>
      </c>
      <c r="C5070" t="s">
        <v>98</v>
      </c>
      <c r="D5070">
        <f t="shared" si="79"/>
        <v>10</v>
      </c>
      <c r="E5070" t="s">
        <v>24</v>
      </c>
      <c r="F5070" t="s">
        <v>100</v>
      </c>
      <c r="G5070">
        <v>3282.29</v>
      </c>
      <c r="H5070" s="1">
        <v>43352</v>
      </c>
      <c r="I5070" t="s">
        <v>31</v>
      </c>
      <c r="J5070">
        <v>37</v>
      </c>
      <c r="K5070" t="s">
        <v>357</v>
      </c>
      <c r="L5070" t="s">
        <v>50</v>
      </c>
      <c r="M5070" t="s">
        <v>5504</v>
      </c>
      <c r="N5070">
        <v>76.959999999999994</v>
      </c>
      <c r="O5070" t="s">
        <v>23</v>
      </c>
    </row>
    <row r="5071" spans="1:15" hidden="1" x14ac:dyDescent="0.25">
      <c r="A5071" t="s">
        <v>14</v>
      </c>
      <c r="B5071">
        <v>0</v>
      </c>
      <c r="C5071" t="s">
        <v>15</v>
      </c>
      <c r="D5071">
        <f t="shared" si="79"/>
        <v>10</v>
      </c>
      <c r="E5071" t="s">
        <v>17</v>
      </c>
      <c r="F5071" t="s">
        <v>18</v>
      </c>
      <c r="G5071">
        <v>1720.64</v>
      </c>
      <c r="H5071" s="1">
        <v>43352</v>
      </c>
      <c r="I5071" t="s">
        <v>19</v>
      </c>
      <c r="J5071">
        <v>26</v>
      </c>
      <c r="K5071" t="s">
        <v>395</v>
      </c>
      <c r="L5071" t="s">
        <v>21</v>
      </c>
      <c r="M5071" t="s">
        <v>5505</v>
      </c>
      <c r="N5071">
        <v>18.399999999999999</v>
      </c>
      <c r="O5071" t="s">
        <v>23</v>
      </c>
    </row>
    <row r="5072" spans="1:15" hidden="1" x14ac:dyDescent="0.25">
      <c r="A5072" t="s">
        <v>40</v>
      </c>
      <c r="C5072" t="s">
        <v>243</v>
      </c>
      <c r="D5072">
        <f t="shared" si="79"/>
        <v>10</v>
      </c>
      <c r="E5072" t="s">
        <v>43</v>
      </c>
      <c r="F5072" t="s">
        <v>245</v>
      </c>
      <c r="G5072">
        <v>35676.93</v>
      </c>
      <c r="H5072" s="1">
        <v>43352</v>
      </c>
      <c r="I5072" t="s">
        <v>31</v>
      </c>
      <c r="J5072">
        <v>28</v>
      </c>
      <c r="M5072" t="s">
        <v>5506</v>
      </c>
      <c r="N5072">
        <v>28</v>
      </c>
      <c r="O5072" t="s">
        <v>23</v>
      </c>
    </row>
    <row r="5073" spans="1:15" hidden="1" x14ac:dyDescent="0.25">
      <c r="A5073" t="s">
        <v>40</v>
      </c>
      <c r="C5073" t="s">
        <v>73</v>
      </c>
      <c r="D5073">
        <f t="shared" si="79"/>
        <v>10</v>
      </c>
      <c r="E5073" t="s">
        <v>62</v>
      </c>
      <c r="F5073" t="s">
        <v>75</v>
      </c>
      <c r="G5073">
        <v>10452.09</v>
      </c>
      <c r="H5073" s="1">
        <v>43352</v>
      </c>
      <c r="I5073" t="s">
        <v>31</v>
      </c>
      <c r="J5073">
        <v>43</v>
      </c>
      <c r="M5073" t="s">
        <v>5506</v>
      </c>
      <c r="N5073">
        <v>31</v>
      </c>
      <c r="O5073" t="s">
        <v>23</v>
      </c>
    </row>
    <row r="5074" spans="1:15" hidden="1" x14ac:dyDescent="0.25">
      <c r="A5074" t="s">
        <v>40</v>
      </c>
      <c r="C5074" t="s">
        <v>108</v>
      </c>
      <c r="D5074">
        <f t="shared" si="79"/>
        <v>10</v>
      </c>
      <c r="E5074" t="s">
        <v>62</v>
      </c>
      <c r="F5074" t="s">
        <v>110</v>
      </c>
      <c r="G5074">
        <v>29763.17</v>
      </c>
      <c r="H5074" s="1">
        <v>43352</v>
      </c>
      <c r="I5074" t="s">
        <v>19</v>
      </c>
      <c r="J5074">
        <v>43</v>
      </c>
      <c r="M5074" t="s">
        <v>5506</v>
      </c>
      <c r="N5074">
        <v>38</v>
      </c>
      <c r="O5074" t="s">
        <v>23</v>
      </c>
    </row>
    <row r="5075" spans="1:15" hidden="1" x14ac:dyDescent="0.25">
      <c r="A5075" t="s">
        <v>40</v>
      </c>
      <c r="C5075" t="s">
        <v>320</v>
      </c>
      <c r="D5075">
        <f t="shared" si="79"/>
        <v>9</v>
      </c>
      <c r="E5075" t="s">
        <v>43</v>
      </c>
      <c r="F5075" t="s">
        <v>322</v>
      </c>
      <c r="G5075">
        <v>10844.92</v>
      </c>
      <c r="H5075" s="1">
        <v>43352</v>
      </c>
      <c r="I5075" t="s">
        <v>31</v>
      </c>
      <c r="J5075">
        <v>28</v>
      </c>
      <c r="M5075" t="s">
        <v>5506</v>
      </c>
      <c r="N5075">
        <v>34</v>
      </c>
      <c r="O5075" t="s">
        <v>23</v>
      </c>
    </row>
    <row r="5076" spans="1:15" hidden="1" x14ac:dyDescent="0.25">
      <c r="A5076" t="s">
        <v>14</v>
      </c>
      <c r="B5076">
        <v>0</v>
      </c>
      <c r="C5076" t="s">
        <v>121</v>
      </c>
      <c r="D5076">
        <f t="shared" si="79"/>
        <v>10</v>
      </c>
      <c r="E5076" t="s">
        <v>24</v>
      </c>
      <c r="F5076" t="s">
        <v>123</v>
      </c>
      <c r="G5076">
        <v>3197.8</v>
      </c>
      <c r="H5076" s="1">
        <v>43352</v>
      </c>
      <c r="I5076" t="s">
        <v>31</v>
      </c>
      <c r="J5076">
        <v>31</v>
      </c>
      <c r="K5076" t="s">
        <v>5283</v>
      </c>
      <c r="L5076" t="s">
        <v>58</v>
      </c>
      <c r="M5076" t="s">
        <v>5507</v>
      </c>
      <c r="N5076">
        <v>30.43</v>
      </c>
      <c r="O5076" t="s">
        <v>23</v>
      </c>
    </row>
    <row r="5077" spans="1:15" hidden="1" x14ac:dyDescent="0.25">
      <c r="A5077" t="s">
        <v>14</v>
      </c>
      <c r="B5077">
        <v>1</v>
      </c>
      <c r="C5077" t="s">
        <v>91</v>
      </c>
      <c r="D5077">
        <f t="shared" si="79"/>
        <v>10</v>
      </c>
      <c r="E5077" t="s">
        <v>17</v>
      </c>
      <c r="F5077" t="s">
        <v>93</v>
      </c>
      <c r="G5077">
        <v>2670.15</v>
      </c>
      <c r="H5077" s="1">
        <v>43352</v>
      </c>
      <c r="I5077" t="s">
        <v>19</v>
      </c>
      <c r="J5077">
        <v>24</v>
      </c>
      <c r="K5077" t="s">
        <v>1131</v>
      </c>
      <c r="L5077" t="s">
        <v>50</v>
      </c>
      <c r="M5077" t="s">
        <v>5508</v>
      </c>
      <c r="N5077">
        <v>9.75</v>
      </c>
      <c r="O5077" t="s">
        <v>23</v>
      </c>
    </row>
    <row r="5078" spans="1:15" hidden="1" x14ac:dyDescent="0.25">
      <c r="A5078" t="s">
        <v>14</v>
      </c>
      <c r="B5078">
        <v>1</v>
      </c>
      <c r="C5078" t="s">
        <v>15</v>
      </c>
      <c r="D5078">
        <f t="shared" si="79"/>
        <v>10</v>
      </c>
      <c r="E5078" t="s">
        <v>24</v>
      </c>
      <c r="F5078" t="s">
        <v>18</v>
      </c>
      <c r="G5078">
        <v>1713.95</v>
      </c>
      <c r="H5078" s="1">
        <v>43352</v>
      </c>
      <c r="I5078" t="s">
        <v>19</v>
      </c>
      <c r="J5078">
        <v>26</v>
      </c>
      <c r="K5078" t="s">
        <v>2022</v>
      </c>
      <c r="L5078" t="s">
        <v>21</v>
      </c>
      <c r="M5078" t="s">
        <v>5509</v>
      </c>
      <c r="N5078">
        <v>6.69</v>
      </c>
      <c r="O5078" t="s">
        <v>23</v>
      </c>
    </row>
    <row r="5079" spans="1:15" hidden="1" x14ac:dyDescent="0.25">
      <c r="A5079" t="s">
        <v>14</v>
      </c>
      <c r="B5079">
        <v>1</v>
      </c>
      <c r="C5079" t="s">
        <v>88</v>
      </c>
      <c r="D5079">
        <f t="shared" si="79"/>
        <v>10</v>
      </c>
      <c r="E5079" t="s">
        <v>17</v>
      </c>
      <c r="F5079" t="s">
        <v>90</v>
      </c>
      <c r="G5079">
        <v>4492.5200000000004</v>
      </c>
      <c r="H5079" s="1">
        <v>43352</v>
      </c>
      <c r="I5079" t="s">
        <v>19</v>
      </c>
      <c r="J5079">
        <v>47</v>
      </c>
      <c r="K5079" t="s">
        <v>4281</v>
      </c>
      <c r="L5079" t="s">
        <v>142</v>
      </c>
      <c r="M5079" t="s">
        <v>5510</v>
      </c>
      <c r="N5079">
        <v>19.899999999999999</v>
      </c>
      <c r="O5079" t="s">
        <v>23</v>
      </c>
    </row>
    <row r="5080" spans="1:15" hidden="1" x14ac:dyDescent="0.25">
      <c r="A5080" t="s">
        <v>14</v>
      </c>
      <c r="B5080">
        <v>1</v>
      </c>
      <c r="C5080" t="s">
        <v>607</v>
      </c>
      <c r="D5080">
        <f t="shared" si="79"/>
        <v>10</v>
      </c>
      <c r="E5080" t="s">
        <v>17</v>
      </c>
      <c r="F5080" t="s">
        <v>609</v>
      </c>
      <c r="G5080">
        <v>19719.099999999999</v>
      </c>
      <c r="H5080" s="1">
        <v>43352</v>
      </c>
      <c r="I5080" t="s">
        <v>19</v>
      </c>
      <c r="J5080">
        <v>46</v>
      </c>
      <c r="K5080" t="s">
        <v>5511</v>
      </c>
      <c r="L5080" t="s">
        <v>26</v>
      </c>
      <c r="M5080" t="s">
        <v>5512</v>
      </c>
      <c r="N5080">
        <v>20.190000000000001</v>
      </c>
      <c r="O5080" t="s">
        <v>23</v>
      </c>
    </row>
    <row r="5081" spans="1:15" hidden="1" x14ac:dyDescent="0.25">
      <c r="A5081" t="s">
        <v>40</v>
      </c>
      <c r="C5081" t="s">
        <v>243</v>
      </c>
      <c r="D5081">
        <f t="shared" si="79"/>
        <v>10</v>
      </c>
      <c r="E5081" t="s">
        <v>43</v>
      </c>
      <c r="F5081" t="s">
        <v>245</v>
      </c>
      <c r="G5081">
        <v>35528.93</v>
      </c>
      <c r="H5081" s="1">
        <v>43352</v>
      </c>
      <c r="I5081" t="s">
        <v>31</v>
      </c>
      <c r="J5081">
        <v>28</v>
      </c>
      <c r="M5081" t="s">
        <v>5513</v>
      </c>
      <c r="N5081">
        <v>148</v>
      </c>
      <c r="O5081" t="s">
        <v>23</v>
      </c>
    </row>
    <row r="5082" spans="1:15" hidden="1" x14ac:dyDescent="0.25">
      <c r="A5082" t="s">
        <v>40</v>
      </c>
      <c r="C5082" t="s">
        <v>639</v>
      </c>
      <c r="D5082">
        <f t="shared" si="79"/>
        <v>10</v>
      </c>
      <c r="E5082" t="s">
        <v>62</v>
      </c>
      <c r="F5082" t="s">
        <v>641</v>
      </c>
      <c r="G5082">
        <v>12635.9</v>
      </c>
      <c r="H5082" s="1">
        <v>43352</v>
      </c>
      <c r="I5082" t="s">
        <v>31</v>
      </c>
      <c r="J5082">
        <v>35</v>
      </c>
      <c r="M5082" t="s">
        <v>5513</v>
      </c>
      <c r="N5082">
        <v>73</v>
      </c>
      <c r="O5082" t="s">
        <v>23</v>
      </c>
    </row>
    <row r="5083" spans="1:15" hidden="1" x14ac:dyDescent="0.25">
      <c r="A5083" t="s">
        <v>40</v>
      </c>
      <c r="C5083" t="s">
        <v>238</v>
      </c>
      <c r="D5083">
        <f t="shared" si="79"/>
        <v>10</v>
      </c>
      <c r="E5083" t="s">
        <v>43</v>
      </c>
      <c r="F5083" t="s">
        <v>240</v>
      </c>
      <c r="G5083">
        <v>6916.38</v>
      </c>
      <c r="H5083" s="1">
        <v>43352</v>
      </c>
      <c r="I5083" t="s">
        <v>31</v>
      </c>
      <c r="J5083">
        <v>19</v>
      </c>
      <c r="M5083" t="s">
        <v>5513</v>
      </c>
      <c r="N5083">
        <v>37</v>
      </c>
      <c r="O5083" t="s">
        <v>23</v>
      </c>
    </row>
    <row r="5084" spans="1:15" hidden="1" x14ac:dyDescent="0.25">
      <c r="A5084" t="s">
        <v>14</v>
      </c>
      <c r="B5084">
        <v>1</v>
      </c>
      <c r="C5084" t="s">
        <v>54</v>
      </c>
      <c r="D5084">
        <f t="shared" si="79"/>
        <v>9</v>
      </c>
      <c r="E5084" t="s">
        <v>17</v>
      </c>
      <c r="F5084" t="s">
        <v>56</v>
      </c>
      <c r="G5084">
        <v>5077.0200000000004</v>
      </c>
      <c r="H5084" s="1">
        <v>43352</v>
      </c>
      <c r="I5084" t="s">
        <v>19</v>
      </c>
      <c r="J5084">
        <v>27</v>
      </c>
      <c r="K5084" t="s">
        <v>115</v>
      </c>
      <c r="L5084" t="s">
        <v>26</v>
      </c>
      <c r="M5084" t="s">
        <v>5514</v>
      </c>
      <c r="N5084">
        <v>13.74</v>
      </c>
      <c r="O5084" t="s">
        <v>23</v>
      </c>
    </row>
    <row r="5085" spans="1:15" hidden="1" x14ac:dyDescent="0.25">
      <c r="A5085" t="s">
        <v>14</v>
      </c>
      <c r="B5085">
        <v>1</v>
      </c>
      <c r="C5085" t="s">
        <v>235</v>
      </c>
      <c r="D5085">
        <f t="shared" si="79"/>
        <v>10</v>
      </c>
      <c r="E5085" t="s">
        <v>17</v>
      </c>
      <c r="F5085" t="s">
        <v>237</v>
      </c>
      <c r="G5085">
        <v>196339.47</v>
      </c>
      <c r="H5085" s="1">
        <v>43352</v>
      </c>
      <c r="I5085" t="s">
        <v>19</v>
      </c>
      <c r="J5085">
        <v>40</v>
      </c>
      <c r="K5085" t="s">
        <v>1998</v>
      </c>
      <c r="L5085" t="s">
        <v>50</v>
      </c>
      <c r="M5085" t="s">
        <v>5515</v>
      </c>
      <c r="N5085">
        <v>25.49</v>
      </c>
      <c r="O5085" t="s">
        <v>23</v>
      </c>
    </row>
    <row r="5086" spans="1:15" hidden="1" x14ac:dyDescent="0.25">
      <c r="A5086" t="s">
        <v>14</v>
      </c>
      <c r="B5086">
        <v>1</v>
      </c>
      <c r="C5086" t="s">
        <v>255</v>
      </c>
      <c r="D5086">
        <f t="shared" si="79"/>
        <v>9</v>
      </c>
      <c r="E5086" t="s">
        <v>24</v>
      </c>
      <c r="F5086" t="s">
        <v>257</v>
      </c>
      <c r="G5086">
        <v>7069.12</v>
      </c>
      <c r="H5086" s="1">
        <v>43352</v>
      </c>
      <c r="I5086" t="s">
        <v>19</v>
      </c>
      <c r="J5086">
        <v>34</v>
      </c>
      <c r="K5086" t="s">
        <v>513</v>
      </c>
      <c r="L5086" t="s">
        <v>259</v>
      </c>
      <c r="M5086" t="s">
        <v>5516</v>
      </c>
      <c r="N5086">
        <v>15.6</v>
      </c>
      <c r="O5086" t="s">
        <v>23</v>
      </c>
    </row>
    <row r="5087" spans="1:15" hidden="1" x14ac:dyDescent="0.25">
      <c r="A5087" t="s">
        <v>14</v>
      </c>
      <c r="B5087">
        <v>1</v>
      </c>
      <c r="C5087" t="s">
        <v>91</v>
      </c>
      <c r="D5087">
        <f t="shared" si="79"/>
        <v>10</v>
      </c>
      <c r="E5087" t="s">
        <v>17</v>
      </c>
      <c r="F5087" t="s">
        <v>93</v>
      </c>
      <c r="G5087">
        <v>2657.74</v>
      </c>
      <c r="H5087" s="1">
        <v>43352</v>
      </c>
      <c r="I5087" t="s">
        <v>19</v>
      </c>
      <c r="J5087">
        <v>24</v>
      </c>
      <c r="K5087" t="s">
        <v>173</v>
      </c>
      <c r="L5087" t="s">
        <v>50</v>
      </c>
      <c r="M5087" t="s">
        <v>5517</v>
      </c>
      <c r="N5087">
        <v>12.41</v>
      </c>
      <c r="O5087" t="s">
        <v>23</v>
      </c>
    </row>
    <row r="5088" spans="1:15" hidden="1" x14ac:dyDescent="0.25">
      <c r="A5088" t="s">
        <v>14</v>
      </c>
      <c r="B5088">
        <v>1</v>
      </c>
      <c r="C5088" t="s">
        <v>238</v>
      </c>
      <c r="D5088">
        <f t="shared" si="79"/>
        <v>10</v>
      </c>
      <c r="E5088" t="s">
        <v>17</v>
      </c>
      <c r="F5088" t="s">
        <v>240</v>
      </c>
      <c r="G5088">
        <v>6909.14</v>
      </c>
      <c r="H5088" s="1">
        <v>43352</v>
      </c>
      <c r="I5088" t="s">
        <v>31</v>
      </c>
      <c r="J5088">
        <v>19</v>
      </c>
      <c r="K5088" t="s">
        <v>827</v>
      </c>
      <c r="L5088" t="s">
        <v>58</v>
      </c>
      <c r="M5088" t="s">
        <v>5518</v>
      </c>
      <c r="N5088">
        <v>7.24</v>
      </c>
      <c r="O5088" t="s">
        <v>23</v>
      </c>
    </row>
    <row r="5089" spans="1:15" hidden="1" x14ac:dyDescent="0.25">
      <c r="A5089" t="s">
        <v>14</v>
      </c>
      <c r="B5089">
        <v>1</v>
      </c>
      <c r="C5089" t="s">
        <v>315</v>
      </c>
      <c r="D5089">
        <f t="shared" si="79"/>
        <v>10</v>
      </c>
      <c r="E5089" t="s">
        <v>24</v>
      </c>
      <c r="F5089" t="s">
        <v>299</v>
      </c>
      <c r="G5089">
        <v>5352.61</v>
      </c>
      <c r="H5089" s="1">
        <v>43352</v>
      </c>
      <c r="I5089" t="s">
        <v>31</v>
      </c>
      <c r="J5089">
        <v>69</v>
      </c>
      <c r="K5089" t="s">
        <v>633</v>
      </c>
      <c r="L5089" t="s">
        <v>50</v>
      </c>
      <c r="M5089" t="s">
        <v>5519</v>
      </c>
      <c r="N5089">
        <v>12.71</v>
      </c>
      <c r="O5089" t="s">
        <v>23</v>
      </c>
    </row>
    <row r="5090" spans="1:15" hidden="1" x14ac:dyDescent="0.25">
      <c r="A5090" t="s">
        <v>40</v>
      </c>
      <c r="C5090" t="s">
        <v>566</v>
      </c>
      <c r="D5090">
        <f t="shared" si="79"/>
        <v>10</v>
      </c>
      <c r="E5090" t="s">
        <v>43</v>
      </c>
      <c r="F5090" t="s">
        <v>568</v>
      </c>
      <c r="G5090">
        <v>27183.13</v>
      </c>
      <c r="H5090" s="1">
        <v>43352</v>
      </c>
      <c r="I5090" t="s">
        <v>19</v>
      </c>
      <c r="J5090">
        <v>50</v>
      </c>
      <c r="M5090" t="s">
        <v>5520</v>
      </c>
      <c r="N5090">
        <v>171</v>
      </c>
      <c r="O5090" t="s">
        <v>23</v>
      </c>
    </row>
    <row r="5091" spans="1:15" hidden="1" x14ac:dyDescent="0.25">
      <c r="A5091" t="s">
        <v>40</v>
      </c>
      <c r="C5091" t="s">
        <v>413</v>
      </c>
      <c r="D5091">
        <f t="shared" si="79"/>
        <v>8</v>
      </c>
      <c r="E5091" t="s">
        <v>62</v>
      </c>
      <c r="F5091" t="s">
        <v>414</v>
      </c>
      <c r="G5091">
        <v>10372.9</v>
      </c>
      <c r="H5091" s="1">
        <v>43352</v>
      </c>
      <c r="I5091" t="s">
        <v>31</v>
      </c>
      <c r="J5091">
        <v>18</v>
      </c>
      <c r="M5091" t="s">
        <v>5520</v>
      </c>
      <c r="N5091">
        <v>40</v>
      </c>
      <c r="O5091" t="s">
        <v>23</v>
      </c>
    </row>
    <row r="5092" spans="1:15" hidden="1" x14ac:dyDescent="0.25">
      <c r="A5092" t="s">
        <v>14</v>
      </c>
      <c r="B5092">
        <v>1</v>
      </c>
      <c r="C5092" t="s">
        <v>623</v>
      </c>
      <c r="D5092">
        <f t="shared" si="79"/>
        <v>10</v>
      </c>
      <c r="E5092" t="s">
        <v>24</v>
      </c>
      <c r="F5092" t="s">
        <v>625</v>
      </c>
      <c r="G5092">
        <v>13360.36</v>
      </c>
      <c r="H5092" s="1">
        <v>43352</v>
      </c>
      <c r="I5092" t="s">
        <v>31</v>
      </c>
      <c r="J5092">
        <v>38</v>
      </c>
      <c r="K5092" t="s">
        <v>708</v>
      </c>
      <c r="L5092" t="s">
        <v>50</v>
      </c>
      <c r="M5092" t="s">
        <v>5521</v>
      </c>
      <c r="N5092">
        <v>41.81</v>
      </c>
      <c r="O5092" t="s">
        <v>23</v>
      </c>
    </row>
    <row r="5093" spans="1:15" hidden="1" x14ac:dyDescent="0.25">
      <c r="A5093" t="s">
        <v>14</v>
      </c>
      <c r="B5093">
        <v>0</v>
      </c>
      <c r="C5093" t="s">
        <v>91</v>
      </c>
      <c r="D5093">
        <f t="shared" si="79"/>
        <v>10</v>
      </c>
      <c r="E5093" t="s">
        <v>17</v>
      </c>
      <c r="F5093" t="s">
        <v>93</v>
      </c>
      <c r="G5093">
        <v>2642.45</v>
      </c>
      <c r="H5093" s="1">
        <v>43352</v>
      </c>
      <c r="I5093" t="s">
        <v>19</v>
      </c>
      <c r="J5093">
        <v>24</v>
      </c>
      <c r="K5093" t="s">
        <v>1979</v>
      </c>
      <c r="L5093" t="s">
        <v>50</v>
      </c>
      <c r="M5093" t="s">
        <v>5522</v>
      </c>
      <c r="N5093">
        <v>15.29</v>
      </c>
      <c r="O5093" t="s">
        <v>23</v>
      </c>
    </row>
    <row r="5094" spans="1:15" hidden="1" x14ac:dyDescent="0.25">
      <c r="A5094" t="s">
        <v>14</v>
      </c>
      <c r="B5094">
        <v>1</v>
      </c>
      <c r="C5094" t="s">
        <v>103</v>
      </c>
      <c r="D5094">
        <f t="shared" si="79"/>
        <v>10</v>
      </c>
      <c r="E5094" t="s">
        <v>17</v>
      </c>
      <c r="F5094" t="s">
        <v>105</v>
      </c>
      <c r="G5094">
        <v>4208.9799999999996</v>
      </c>
      <c r="H5094" s="1">
        <v>43352</v>
      </c>
      <c r="I5094" t="s">
        <v>19</v>
      </c>
      <c r="J5094">
        <v>25</v>
      </c>
      <c r="K5094" t="s">
        <v>1141</v>
      </c>
      <c r="L5094" t="s">
        <v>58</v>
      </c>
      <c r="M5094" t="s">
        <v>5523</v>
      </c>
      <c r="N5094">
        <v>14.93</v>
      </c>
      <c r="O5094" t="s">
        <v>23</v>
      </c>
    </row>
    <row r="5095" spans="1:15" hidden="1" x14ac:dyDescent="0.25">
      <c r="A5095" t="s">
        <v>14</v>
      </c>
      <c r="B5095">
        <v>1</v>
      </c>
      <c r="C5095" t="s">
        <v>293</v>
      </c>
      <c r="D5095">
        <f t="shared" si="79"/>
        <v>10</v>
      </c>
      <c r="E5095" t="s">
        <v>24</v>
      </c>
      <c r="F5095" t="s">
        <v>30</v>
      </c>
      <c r="G5095">
        <v>45452.03</v>
      </c>
      <c r="H5095" s="1">
        <v>43352</v>
      </c>
      <c r="I5095" t="s">
        <v>31</v>
      </c>
      <c r="J5095">
        <v>22</v>
      </c>
      <c r="K5095" t="s">
        <v>690</v>
      </c>
      <c r="L5095" t="s">
        <v>50</v>
      </c>
      <c r="M5095" t="s">
        <v>5524</v>
      </c>
      <c r="N5095">
        <v>28.06</v>
      </c>
      <c r="O5095" t="s">
        <v>23</v>
      </c>
    </row>
    <row r="5096" spans="1:15" hidden="1" x14ac:dyDescent="0.25">
      <c r="A5096" t="s">
        <v>14</v>
      </c>
      <c r="B5096">
        <v>1</v>
      </c>
      <c r="C5096" t="s">
        <v>386</v>
      </c>
      <c r="D5096">
        <f t="shared" si="79"/>
        <v>10</v>
      </c>
      <c r="E5096" t="s">
        <v>24</v>
      </c>
      <c r="F5096" t="s">
        <v>388</v>
      </c>
      <c r="G5096">
        <v>3065.16</v>
      </c>
      <c r="H5096" s="1">
        <v>43352</v>
      </c>
      <c r="I5096" t="s">
        <v>31</v>
      </c>
      <c r="J5096">
        <v>20</v>
      </c>
      <c r="K5096" t="s">
        <v>52</v>
      </c>
      <c r="L5096" t="s">
        <v>50</v>
      </c>
      <c r="M5096" t="s">
        <v>5525</v>
      </c>
      <c r="N5096">
        <v>14.83</v>
      </c>
      <c r="O5096" t="s">
        <v>23</v>
      </c>
    </row>
    <row r="5097" spans="1:15" hidden="1" x14ac:dyDescent="0.25">
      <c r="A5097" t="s">
        <v>40</v>
      </c>
      <c r="C5097" t="s">
        <v>108</v>
      </c>
      <c r="D5097">
        <f t="shared" si="79"/>
        <v>10</v>
      </c>
      <c r="E5097" t="s">
        <v>43</v>
      </c>
      <c r="F5097" t="s">
        <v>110</v>
      </c>
      <c r="G5097">
        <v>29662.17</v>
      </c>
      <c r="H5097" s="1">
        <v>43352</v>
      </c>
      <c r="I5097" t="s">
        <v>19</v>
      </c>
      <c r="J5097">
        <v>43</v>
      </c>
      <c r="M5097" t="s">
        <v>5526</v>
      </c>
      <c r="N5097">
        <v>101</v>
      </c>
      <c r="O5097" t="s">
        <v>23</v>
      </c>
    </row>
    <row r="5098" spans="1:15" hidden="1" x14ac:dyDescent="0.25">
      <c r="A5098" t="s">
        <v>14</v>
      </c>
      <c r="B5098">
        <v>1</v>
      </c>
      <c r="C5098" t="s">
        <v>397</v>
      </c>
      <c r="D5098">
        <f t="shared" si="79"/>
        <v>10</v>
      </c>
      <c r="E5098" t="s">
        <v>24</v>
      </c>
      <c r="F5098" t="s">
        <v>399</v>
      </c>
      <c r="G5098">
        <v>3582.31</v>
      </c>
      <c r="H5098" s="1">
        <v>43352</v>
      </c>
      <c r="I5098" t="s">
        <v>31</v>
      </c>
      <c r="J5098">
        <v>23</v>
      </c>
      <c r="K5098" t="s">
        <v>2612</v>
      </c>
      <c r="L5098" t="s">
        <v>58</v>
      </c>
      <c r="M5098" t="s">
        <v>5527</v>
      </c>
      <c r="N5098">
        <v>19.989999999999998</v>
      </c>
      <c r="O5098" t="s">
        <v>23</v>
      </c>
    </row>
    <row r="5099" spans="1:15" hidden="1" x14ac:dyDescent="0.25">
      <c r="A5099" t="s">
        <v>14</v>
      </c>
      <c r="B5099">
        <v>1</v>
      </c>
      <c r="C5099" t="s">
        <v>255</v>
      </c>
      <c r="D5099">
        <f t="shared" si="79"/>
        <v>9</v>
      </c>
      <c r="E5099" t="s">
        <v>17</v>
      </c>
      <c r="F5099" t="s">
        <v>257</v>
      </c>
      <c r="G5099">
        <v>7057.26</v>
      </c>
      <c r="H5099" s="1">
        <v>43352</v>
      </c>
      <c r="I5099" t="s">
        <v>19</v>
      </c>
      <c r="J5099">
        <v>34</v>
      </c>
      <c r="K5099" t="s">
        <v>2140</v>
      </c>
      <c r="L5099" t="s">
        <v>259</v>
      </c>
      <c r="M5099" t="s">
        <v>5528</v>
      </c>
      <c r="N5099">
        <v>11.86</v>
      </c>
      <c r="O5099" t="s">
        <v>23</v>
      </c>
    </row>
    <row r="5100" spans="1:15" hidden="1" x14ac:dyDescent="0.25">
      <c r="A5100" t="s">
        <v>14</v>
      </c>
      <c r="B5100">
        <v>1</v>
      </c>
      <c r="C5100" t="s">
        <v>471</v>
      </c>
      <c r="D5100">
        <f t="shared" si="79"/>
        <v>10</v>
      </c>
      <c r="E5100" t="s">
        <v>17</v>
      </c>
      <c r="F5100" t="s">
        <v>178</v>
      </c>
      <c r="G5100">
        <v>6916.83</v>
      </c>
      <c r="H5100" s="1">
        <v>43352</v>
      </c>
      <c r="I5100" t="s">
        <v>19</v>
      </c>
      <c r="J5100">
        <v>19</v>
      </c>
      <c r="K5100" t="s">
        <v>633</v>
      </c>
      <c r="L5100" t="s">
        <v>50</v>
      </c>
      <c r="M5100" t="s">
        <v>5529</v>
      </c>
      <c r="N5100">
        <v>21.08</v>
      </c>
      <c r="O5100" t="s">
        <v>23</v>
      </c>
    </row>
    <row r="5101" spans="1:15" hidden="1" x14ac:dyDescent="0.25">
      <c r="A5101" t="s">
        <v>14</v>
      </c>
      <c r="B5101">
        <v>1</v>
      </c>
      <c r="C5101" t="s">
        <v>138</v>
      </c>
      <c r="D5101">
        <f t="shared" si="79"/>
        <v>10</v>
      </c>
      <c r="E5101" t="s">
        <v>24</v>
      </c>
      <c r="F5101" t="s">
        <v>140</v>
      </c>
      <c r="G5101">
        <v>20246</v>
      </c>
      <c r="H5101" s="1">
        <v>43352</v>
      </c>
      <c r="I5101" t="s">
        <v>19</v>
      </c>
      <c r="J5101">
        <v>34</v>
      </c>
      <c r="K5101" t="s">
        <v>1423</v>
      </c>
      <c r="L5101" t="s">
        <v>26</v>
      </c>
      <c r="M5101" t="s">
        <v>5530</v>
      </c>
      <c r="N5101">
        <v>9.08</v>
      </c>
      <c r="O5101" t="s">
        <v>23</v>
      </c>
    </row>
    <row r="5102" spans="1:15" hidden="1" x14ac:dyDescent="0.25">
      <c r="A5102" t="s">
        <v>40</v>
      </c>
      <c r="C5102" t="s">
        <v>15</v>
      </c>
      <c r="D5102">
        <f t="shared" si="79"/>
        <v>10</v>
      </c>
      <c r="E5102" t="s">
        <v>62</v>
      </c>
      <c r="F5102" t="s">
        <v>18</v>
      </c>
      <c r="G5102">
        <v>1621.95</v>
      </c>
      <c r="H5102" s="1">
        <v>43352</v>
      </c>
      <c r="I5102" t="s">
        <v>19</v>
      </c>
      <c r="J5102">
        <v>26</v>
      </c>
      <c r="M5102" t="s">
        <v>5531</v>
      </c>
      <c r="N5102">
        <v>92</v>
      </c>
      <c r="O5102" t="s">
        <v>23</v>
      </c>
    </row>
    <row r="5103" spans="1:15" hidden="1" x14ac:dyDescent="0.25">
      <c r="A5103" t="s">
        <v>14</v>
      </c>
      <c r="B5103">
        <v>1</v>
      </c>
      <c r="C5103" t="s">
        <v>91</v>
      </c>
      <c r="D5103">
        <f t="shared" si="79"/>
        <v>10</v>
      </c>
      <c r="E5103" t="s">
        <v>17</v>
      </c>
      <c r="F5103" t="s">
        <v>93</v>
      </c>
      <c r="G5103">
        <v>2625.82</v>
      </c>
      <c r="H5103" s="1">
        <v>43352</v>
      </c>
      <c r="I5103" t="s">
        <v>19</v>
      </c>
      <c r="J5103">
        <v>24</v>
      </c>
      <c r="K5103" t="s">
        <v>5532</v>
      </c>
      <c r="L5103" t="s">
        <v>50</v>
      </c>
      <c r="M5103" t="s">
        <v>5533</v>
      </c>
      <c r="N5103">
        <v>16.63</v>
      </c>
      <c r="O5103" t="s">
        <v>23</v>
      </c>
    </row>
    <row r="5104" spans="1:15" hidden="1" x14ac:dyDescent="0.25">
      <c r="A5104" t="s">
        <v>14</v>
      </c>
      <c r="B5104">
        <v>1</v>
      </c>
      <c r="C5104" t="s">
        <v>317</v>
      </c>
      <c r="D5104">
        <f t="shared" si="79"/>
        <v>10</v>
      </c>
      <c r="E5104" t="s">
        <v>17</v>
      </c>
      <c r="F5104" t="s">
        <v>319</v>
      </c>
      <c r="G5104">
        <v>9998.2800000000007</v>
      </c>
      <c r="H5104" s="1">
        <v>43352</v>
      </c>
      <c r="I5104" t="s">
        <v>31</v>
      </c>
      <c r="J5104">
        <v>39</v>
      </c>
      <c r="K5104" t="s">
        <v>764</v>
      </c>
      <c r="L5104" t="s">
        <v>50</v>
      </c>
      <c r="M5104" t="s">
        <v>5534</v>
      </c>
      <c r="N5104">
        <v>23.15</v>
      </c>
      <c r="O5104" t="s">
        <v>23</v>
      </c>
    </row>
    <row r="5105" spans="1:15" hidden="1" x14ac:dyDescent="0.25">
      <c r="A5105" t="s">
        <v>14</v>
      </c>
      <c r="B5105">
        <v>1</v>
      </c>
      <c r="C5105" t="s">
        <v>437</v>
      </c>
      <c r="D5105">
        <f t="shared" si="79"/>
        <v>9</v>
      </c>
      <c r="E5105" t="s">
        <v>24</v>
      </c>
      <c r="F5105" t="s">
        <v>439</v>
      </c>
      <c r="G5105">
        <v>6293.13</v>
      </c>
      <c r="H5105" s="1">
        <v>43352</v>
      </c>
      <c r="I5105" t="s">
        <v>19</v>
      </c>
      <c r="J5105">
        <v>30</v>
      </c>
      <c r="K5105" t="s">
        <v>3334</v>
      </c>
      <c r="L5105" t="s">
        <v>26</v>
      </c>
      <c r="M5105" t="s">
        <v>5535</v>
      </c>
      <c r="N5105">
        <v>45.41</v>
      </c>
      <c r="O5105" t="s">
        <v>23</v>
      </c>
    </row>
    <row r="5106" spans="1:15" hidden="1" x14ac:dyDescent="0.25">
      <c r="A5106" t="s">
        <v>40</v>
      </c>
      <c r="C5106" t="s">
        <v>437</v>
      </c>
      <c r="D5106">
        <f t="shared" si="79"/>
        <v>9</v>
      </c>
      <c r="E5106" t="s">
        <v>43</v>
      </c>
      <c r="F5106" t="s">
        <v>439</v>
      </c>
      <c r="G5106">
        <v>6271.13</v>
      </c>
      <c r="H5106" s="1">
        <v>43352</v>
      </c>
      <c r="I5106" t="s">
        <v>19</v>
      </c>
      <c r="J5106">
        <v>30</v>
      </c>
      <c r="M5106" t="s">
        <v>5536</v>
      </c>
      <c r="N5106">
        <v>22</v>
      </c>
      <c r="O5106" t="s">
        <v>23</v>
      </c>
    </row>
    <row r="5107" spans="1:15" hidden="1" x14ac:dyDescent="0.25">
      <c r="A5107" t="s">
        <v>14</v>
      </c>
      <c r="B5107">
        <v>1</v>
      </c>
      <c r="C5107" t="s">
        <v>91</v>
      </c>
      <c r="D5107">
        <f t="shared" si="79"/>
        <v>10</v>
      </c>
      <c r="E5107" t="s">
        <v>17</v>
      </c>
      <c r="F5107" t="s">
        <v>93</v>
      </c>
      <c r="G5107">
        <v>2597.02</v>
      </c>
      <c r="H5107" s="1">
        <v>43352</v>
      </c>
      <c r="I5107" t="s">
        <v>19</v>
      </c>
      <c r="J5107">
        <v>24</v>
      </c>
      <c r="K5107" t="s">
        <v>5537</v>
      </c>
      <c r="L5107" t="s">
        <v>26</v>
      </c>
      <c r="M5107" t="s">
        <v>5538</v>
      </c>
      <c r="N5107">
        <v>28.8</v>
      </c>
      <c r="O5107" t="s">
        <v>23</v>
      </c>
    </row>
    <row r="5108" spans="1:15" hidden="1" x14ac:dyDescent="0.25">
      <c r="A5108" t="s">
        <v>14</v>
      </c>
      <c r="B5108">
        <v>1</v>
      </c>
      <c r="C5108" t="s">
        <v>224</v>
      </c>
      <c r="D5108">
        <f t="shared" si="79"/>
        <v>10</v>
      </c>
      <c r="E5108" t="s">
        <v>24</v>
      </c>
      <c r="F5108" t="s">
        <v>78</v>
      </c>
      <c r="G5108">
        <v>2521.39</v>
      </c>
      <c r="H5108" s="1">
        <v>43352</v>
      </c>
      <c r="I5108" t="s">
        <v>31</v>
      </c>
      <c r="J5108">
        <v>24</v>
      </c>
      <c r="K5108" t="s">
        <v>1994</v>
      </c>
      <c r="L5108" t="s">
        <v>50</v>
      </c>
      <c r="M5108" t="s">
        <v>5539</v>
      </c>
      <c r="N5108">
        <v>35.32</v>
      </c>
      <c r="O5108" t="s">
        <v>23</v>
      </c>
    </row>
    <row r="5109" spans="1:15" hidden="1" x14ac:dyDescent="0.25">
      <c r="A5109" t="s">
        <v>14</v>
      </c>
      <c r="B5109">
        <v>0</v>
      </c>
      <c r="C5109" t="s">
        <v>129</v>
      </c>
      <c r="D5109">
        <f t="shared" si="79"/>
        <v>10</v>
      </c>
      <c r="E5109" t="s">
        <v>17</v>
      </c>
      <c r="F5109" t="s">
        <v>131</v>
      </c>
      <c r="G5109">
        <v>21032.61</v>
      </c>
      <c r="H5109" s="1">
        <v>43352</v>
      </c>
      <c r="I5109" t="s">
        <v>31</v>
      </c>
      <c r="J5109">
        <v>24</v>
      </c>
      <c r="K5109" t="s">
        <v>1086</v>
      </c>
      <c r="L5109" t="s">
        <v>21</v>
      </c>
      <c r="M5109" t="s">
        <v>5540</v>
      </c>
      <c r="N5109">
        <v>16.5</v>
      </c>
      <c r="O5109" t="s">
        <v>23</v>
      </c>
    </row>
    <row r="5110" spans="1:15" hidden="1" x14ac:dyDescent="0.25">
      <c r="A5110" t="s">
        <v>40</v>
      </c>
      <c r="C5110" t="s">
        <v>545</v>
      </c>
      <c r="D5110">
        <f t="shared" si="79"/>
        <v>10</v>
      </c>
      <c r="E5110" t="s">
        <v>43</v>
      </c>
      <c r="F5110" t="s">
        <v>547</v>
      </c>
      <c r="G5110">
        <v>4608.6000000000004</v>
      </c>
      <c r="H5110" s="1">
        <v>43352</v>
      </c>
      <c r="I5110" t="s">
        <v>31</v>
      </c>
      <c r="J5110">
        <v>31</v>
      </c>
      <c r="M5110" t="s">
        <v>5541</v>
      </c>
      <c r="N5110">
        <v>45</v>
      </c>
      <c r="O5110" t="s">
        <v>23</v>
      </c>
    </row>
    <row r="5111" spans="1:15" hidden="1" x14ac:dyDescent="0.25">
      <c r="A5111" t="s">
        <v>14</v>
      </c>
      <c r="B5111">
        <v>1</v>
      </c>
      <c r="C5111" t="s">
        <v>41</v>
      </c>
      <c r="D5111">
        <f t="shared" si="79"/>
        <v>10</v>
      </c>
      <c r="E5111" t="s">
        <v>24</v>
      </c>
      <c r="F5111" t="s">
        <v>44</v>
      </c>
      <c r="G5111">
        <v>5952.4</v>
      </c>
      <c r="H5111" s="1">
        <v>43352</v>
      </c>
      <c r="I5111" t="s">
        <v>31</v>
      </c>
      <c r="J5111">
        <v>20</v>
      </c>
      <c r="K5111" t="s">
        <v>5230</v>
      </c>
      <c r="L5111" t="s">
        <v>26</v>
      </c>
      <c r="M5111" t="s">
        <v>5542</v>
      </c>
      <c r="N5111">
        <v>73.88</v>
      </c>
      <c r="O5111" t="s">
        <v>23</v>
      </c>
    </row>
    <row r="5112" spans="1:15" hidden="1" x14ac:dyDescent="0.25">
      <c r="A5112" t="s">
        <v>14</v>
      </c>
      <c r="B5112">
        <v>1</v>
      </c>
      <c r="C5112" t="s">
        <v>15</v>
      </c>
      <c r="D5112">
        <f t="shared" si="79"/>
        <v>10</v>
      </c>
      <c r="E5112" t="s">
        <v>17</v>
      </c>
      <c r="F5112" t="s">
        <v>18</v>
      </c>
      <c r="G5112">
        <v>1604.28</v>
      </c>
      <c r="H5112" s="1">
        <v>43352</v>
      </c>
      <c r="I5112" t="s">
        <v>19</v>
      </c>
      <c r="J5112">
        <v>26</v>
      </c>
      <c r="K5112" t="s">
        <v>509</v>
      </c>
      <c r="L5112" t="s">
        <v>21</v>
      </c>
      <c r="M5112" t="s">
        <v>5543</v>
      </c>
      <c r="N5112">
        <v>17.670000000000002</v>
      </c>
      <c r="O5112" t="s">
        <v>23</v>
      </c>
    </row>
    <row r="5113" spans="1:15" hidden="1" x14ac:dyDescent="0.25">
      <c r="A5113" t="s">
        <v>40</v>
      </c>
      <c r="C5113" t="s">
        <v>176</v>
      </c>
      <c r="D5113">
        <f t="shared" si="79"/>
        <v>10</v>
      </c>
      <c r="E5113" t="s">
        <v>62</v>
      </c>
      <c r="F5113" t="s">
        <v>178</v>
      </c>
      <c r="G5113">
        <v>5923.87</v>
      </c>
      <c r="H5113" s="1">
        <v>43352</v>
      </c>
      <c r="I5113" t="s">
        <v>19</v>
      </c>
      <c r="J5113">
        <v>20</v>
      </c>
      <c r="M5113" t="s">
        <v>5544</v>
      </c>
      <c r="N5113">
        <v>115</v>
      </c>
      <c r="O5113" t="s">
        <v>23</v>
      </c>
    </row>
    <row r="5114" spans="1:15" hidden="1" x14ac:dyDescent="0.25">
      <c r="A5114" t="s">
        <v>40</v>
      </c>
      <c r="C5114" t="s">
        <v>228</v>
      </c>
      <c r="D5114">
        <f t="shared" si="79"/>
        <v>10</v>
      </c>
      <c r="E5114" t="s">
        <v>43</v>
      </c>
      <c r="F5114" t="s">
        <v>230</v>
      </c>
      <c r="G5114">
        <v>8624.48</v>
      </c>
      <c r="H5114" s="1">
        <v>43352</v>
      </c>
      <c r="I5114" t="s">
        <v>19</v>
      </c>
      <c r="J5114">
        <v>23</v>
      </c>
      <c r="M5114" t="s">
        <v>5544</v>
      </c>
      <c r="N5114">
        <v>18</v>
      </c>
      <c r="O5114" t="s">
        <v>23</v>
      </c>
    </row>
    <row r="5115" spans="1:15" hidden="1" x14ac:dyDescent="0.25">
      <c r="A5115" t="s">
        <v>40</v>
      </c>
      <c r="C5115" t="s">
        <v>413</v>
      </c>
      <c r="D5115">
        <f t="shared" si="79"/>
        <v>8</v>
      </c>
      <c r="E5115" t="s">
        <v>62</v>
      </c>
      <c r="F5115" t="s">
        <v>414</v>
      </c>
      <c r="G5115">
        <v>10345.9</v>
      </c>
      <c r="H5115" s="1">
        <v>43352</v>
      </c>
      <c r="I5115" t="s">
        <v>31</v>
      </c>
      <c r="J5115">
        <v>18</v>
      </c>
      <c r="M5115" t="s">
        <v>5544</v>
      </c>
      <c r="N5115">
        <v>27</v>
      </c>
      <c r="O5115" t="s">
        <v>23</v>
      </c>
    </row>
    <row r="5116" spans="1:15" hidden="1" x14ac:dyDescent="0.25">
      <c r="A5116" t="s">
        <v>14</v>
      </c>
      <c r="B5116">
        <v>1</v>
      </c>
      <c r="C5116" t="s">
        <v>181</v>
      </c>
      <c r="D5116">
        <f t="shared" si="79"/>
        <v>10</v>
      </c>
      <c r="E5116" t="s">
        <v>17</v>
      </c>
      <c r="F5116" t="s">
        <v>183</v>
      </c>
      <c r="G5116">
        <v>4836.2700000000004</v>
      </c>
      <c r="H5116" s="1">
        <v>43352</v>
      </c>
      <c r="I5116" t="s">
        <v>31</v>
      </c>
      <c r="J5116">
        <v>27</v>
      </c>
      <c r="K5116" t="s">
        <v>3539</v>
      </c>
      <c r="L5116" t="s">
        <v>50</v>
      </c>
      <c r="M5116" t="s">
        <v>5545</v>
      </c>
      <c r="N5116">
        <v>18.32</v>
      </c>
      <c r="O5116" t="s">
        <v>23</v>
      </c>
    </row>
    <row r="5117" spans="1:15" hidden="1" x14ac:dyDescent="0.25">
      <c r="A5117" t="s">
        <v>14</v>
      </c>
      <c r="B5117">
        <v>1</v>
      </c>
      <c r="C5117" t="s">
        <v>224</v>
      </c>
      <c r="D5117">
        <f t="shared" si="79"/>
        <v>10</v>
      </c>
      <c r="E5117" t="s">
        <v>24</v>
      </c>
      <c r="F5117" t="s">
        <v>78</v>
      </c>
      <c r="G5117">
        <v>2508.3000000000002</v>
      </c>
      <c r="H5117" s="1">
        <v>43352</v>
      </c>
      <c r="I5117" t="s">
        <v>31</v>
      </c>
      <c r="J5117">
        <v>24</v>
      </c>
      <c r="K5117" t="s">
        <v>144</v>
      </c>
      <c r="L5117" t="s">
        <v>50</v>
      </c>
      <c r="M5117" t="s">
        <v>5546</v>
      </c>
      <c r="N5117">
        <v>13.09</v>
      </c>
      <c r="O5117" t="s">
        <v>23</v>
      </c>
    </row>
    <row r="5118" spans="1:15" hidden="1" x14ac:dyDescent="0.25">
      <c r="A5118" t="s">
        <v>14</v>
      </c>
      <c r="B5118">
        <v>1</v>
      </c>
      <c r="C5118" t="s">
        <v>54</v>
      </c>
      <c r="D5118">
        <f t="shared" si="79"/>
        <v>9</v>
      </c>
      <c r="E5118" t="s">
        <v>17</v>
      </c>
      <c r="F5118" t="s">
        <v>56</v>
      </c>
      <c r="G5118">
        <v>5069.53</v>
      </c>
      <c r="H5118" s="1">
        <v>43352</v>
      </c>
      <c r="I5118" t="s">
        <v>19</v>
      </c>
      <c r="J5118">
        <v>27</v>
      </c>
      <c r="K5118" t="s">
        <v>801</v>
      </c>
      <c r="L5118" t="s">
        <v>58</v>
      </c>
      <c r="M5118" t="s">
        <v>5547</v>
      </c>
      <c r="N5118">
        <v>7.49</v>
      </c>
      <c r="O5118" t="s">
        <v>23</v>
      </c>
    </row>
    <row r="5119" spans="1:15" hidden="1" x14ac:dyDescent="0.25">
      <c r="A5119" t="s">
        <v>40</v>
      </c>
      <c r="C5119" t="s">
        <v>1230</v>
      </c>
      <c r="D5119">
        <f t="shared" si="79"/>
        <v>9</v>
      </c>
      <c r="E5119" t="s">
        <v>43</v>
      </c>
      <c r="F5119" t="s">
        <v>641</v>
      </c>
      <c r="G5119">
        <v>11496.39</v>
      </c>
      <c r="H5119" s="1">
        <v>43352</v>
      </c>
      <c r="I5119" t="s">
        <v>31</v>
      </c>
      <c r="J5119">
        <v>29</v>
      </c>
      <c r="M5119" t="s">
        <v>5548</v>
      </c>
      <c r="N5119">
        <v>48</v>
      </c>
      <c r="O5119" t="s">
        <v>23</v>
      </c>
    </row>
    <row r="5120" spans="1:15" hidden="1" x14ac:dyDescent="0.25">
      <c r="A5120" t="s">
        <v>40</v>
      </c>
      <c r="C5120" t="s">
        <v>397</v>
      </c>
      <c r="D5120">
        <f t="shared" si="79"/>
        <v>10</v>
      </c>
      <c r="E5120" t="s">
        <v>43</v>
      </c>
      <c r="F5120" t="s">
        <v>399</v>
      </c>
      <c r="G5120">
        <v>3540.31</v>
      </c>
      <c r="H5120" s="1">
        <v>43352</v>
      </c>
      <c r="I5120" t="s">
        <v>31</v>
      </c>
      <c r="J5120">
        <v>23</v>
      </c>
      <c r="M5120" t="s">
        <v>5548</v>
      </c>
      <c r="N5120">
        <v>42</v>
      </c>
      <c r="O5120" t="s">
        <v>23</v>
      </c>
    </row>
    <row r="5121" spans="1:15" hidden="1" x14ac:dyDescent="0.25">
      <c r="A5121" t="s">
        <v>14</v>
      </c>
      <c r="B5121">
        <v>1</v>
      </c>
      <c r="C5121" t="s">
        <v>15</v>
      </c>
      <c r="D5121">
        <f t="shared" si="79"/>
        <v>10</v>
      </c>
      <c r="E5121" t="s">
        <v>24</v>
      </c>
      <c r="F5121" t="s">
        <v>18</v>
      </c>
      <c r="G5121">
        <v>1586.91</v>
      </c>
      <c r="H5121" s="1">
        <v>43352</v>
      </c>
      <c r="I5121" t="s">
        <v>19</v>
      </c>
      <c r="J5121">
        <v>26</v>
      </c>
      <c r="K5121" t="s">
        <v>3158</v>
      </c>
      <c r="L5121" t="s">
        <v>21</v>
      </c>
      <c r="M5121" t="s">
        <v>5549</v>
      </c>
      <c r="N5121">
        <v>17.37</v>
      </c>
      <c r="O5121" t="s">
        <v>23</v>
      </c>
    </row>
    <row r="5122" spans="1:15" hidden="1" x14ac:dyDescent="0.25">
      <c r="A5122" t="s">
        <v>14</v>
      </c>
      <c r="B5122">
        <v>1</v>
      </c>
      <c r="C5122" t="s">
        <v>750</v>
      </c>
      <c r="D5122">
        <f t="shared" si="79"/>
        <v>10</v>
      </c>
      <c r="E5122" t="s">
        <v>24</v>
      </c>
      <c r="F5122" t="s">
        <v>752</v>
      </c>
      <c r="G5122">
        <v>9876.59</v>
      </c>
      <c r="H5122" s="1">
        <v>43352</v>
      </c>
      <c r="I5122" t="s">
        <v>31</v>
      </c>
      <c r="J5122">
        <v>52</v>
      </c>
      <c r="K5122" t="s">
        <v>5550</v>
      </c>
      <c r="L5122" t="s">
        <v>58</v>
      </c>
      <c r="M5122" t="s">
        <v>5551</v>
      </c>
      <c r="N5122">
        <v>35.99</v>
      </c>
      <c r="O5122" t="s">
        <v>23</v>
      </c>
    </row>
    <row r="5123" spans="1:15" hidden="1" x14ac:dyDescent="0.25">
      <c r="A5123" t="s">
        <v>14</v>
      </c>
      <c r="B5123">
        <v>1</v>
      </c>
      <c r="C5123" t="s">
        <v>117</v>
      </c>
      <c r="D5123">
        <f t="shared" ref="D5123:D5186" si="80">LEN(C5123)-4</f>
        <v>9</v>
      </c>
      <c r="E5123" t="s">
        <v>17</v>
      </c>
      <c r="F5123" t="s">
        <v>119</v>
      </c>
      <c r="G5123">
        <v>6210.48</v>
      </c>
      <c r="H5123" s="1">
        <v>43352</v>
      </c>
      <c r="I5123" t="s">
        <v>19</v>
      </c>
      <c r="J5123">
        <v>39</v>
      </c>
      <c r="K5123" t="s">
        <v>115</v>
      </c>
      <c r="L5123" t="s">
        <v>26</v>
      </c>
      <c r="M5123" t="s">
        <v>5552</v>
      </c>
      <c r="N5123">
        <v>19.7</v>
      </c>
      <c r="O5123" t="s">
        <v>23</v>
      </c>
    </row>
    <row r="5124" spans="1:15" hidden="1" x14ac:dyDescent="0.25">
      <c r="A5124" t="s">
        <v>14</v>
      </c>
      <c r="B5124">
        <v>0</v>
      </c>
      <c r="C5124" t="s">
        <v>595</v>
      </c>
      <c r="D5124">
        <f t="shared" si="80"/>
        <v>8</v>
      </c>
      <c r="E5124" t="s">
        <v>17</v>
      </c>
      <c r="F5124" t="s">
        <v>93</v>
      </c>
      <c r="G5124">
        <v>3977.92</v>
      </c>
      <c r="H5124" s="1">
        <v>43352</v>
      </c>
      <c r="I5124" t="s">
        <v>19</v>
      </c>
      <c r="J5124">
        <v>35</v>
      </c>
      <c r="K5124" t="s">
        <v>5553</v>
      </c>
      <c r="L5124" t="s">
        <v>26</v>
      </c>
      <c r="M5124" t="s">
        <v>5554</v>
      </c>
      <c r="N5124">
        <v>8.81</v>
      </c>
      <c r="O5124" t="s">
        <v>23</v>
      </c>
    </row>
    <row r="5125" spans="1:15" hidden="1" x14ac:dyDescent="0.25">
      <c r="A5125" t="s">
        <v>14</v>
      </c>
      <c r="B5125">
        <v>0</v>
      </c>
      <c r="C5125" t="s">
        <v>54</v>
      </c>
      <c r="D5125">
        <f t="shared" si="80"/>
        <v>9</v>
      </c>
      <c r="E5125" t="s">
        <v>17</v>
      </c>
      <c r="F5125" t="s">
        <v>56</v>
      </c>
      <c r="G5125">
        <v>5062.57</v>
      </c>
      <c r="H5125" s="1">
        <v>43352</v>
      </c>
      <c r="I5125" t="s">
        <v>19</v>
      </c>
      <c r="J5125">
        <v>27</v>
      </c>
      <c r="K5125" t="s">
        <v>3182</v>
      </c>
      <c r="L5125" t="s">
        <v>58</v>
      </c>
      <c r="M5125" t="s">
        <v>5555</v>
      </c>
      <c r="N5125">
        <v>6.96</v>
      </c>
      <c r="O5125" t="s">
        <v>23</v>
      </c>
    </row>
    <row r="5126" spans="1:15" hidden="1" x14ac:dyDescent="0.25">
      <c r="A5126" t="s">
        <v>14</v>
      </c>
      <c r="B5126">
        <v>1</v>
      </c>
      <c r="C5126" t="s">
        <v>129</v>
      </c>
      <c r="D5126">
        <f t="shared" si="80"/>
        <v>10</v>
      </c>
      <c r="E5126" t="s">
        <v>24</v>
      </c>
      <c r="F5126" t="s">
        <v>131</v>
      </c>
      <c r="G5126">
        <v>21021.41</v>
      </c>
      <c r="H5126" s="1">
        <v>43352</v>
      </c>
      <c r="I5126" t="s">
        <v>31</v>
      </c>
      <c r="J5126">
        <v>24</v>
      </c>
      <c r="K5126" t="s">
        <v>3943</v>
      </c>
      <c r="L5126" t="s">
        <v>21</v>
      </c>
      <c r="M5126" t="s">
        <v>5556</v>
      </c>
      <c r="N5126">
        <v>11.2</v>
      </c>
      <c r="O5126" t="s">
        <v>23</v>
      </c>
    </row>
    <row r="5127" spans="1:15" hidden="1" x14ac:dyDescent="0.25">
      <c r="A5127" t="s">
        <v>14</v>
      </c>
      <c r="B5127">
        <v>1</v>
      </c>
      <c r="C5127" t="s">
        <v>350</v>
      </c>
      <c r="D5127">
        <f t="shared" si="80"/>
        <v>9</v>
      </c>
      <c r="E5127" t="s">
        <v>17</v>
      </c>
      <c r="F5127" t="s">
        <v>30</v>
      </c>
      <c r="G5127">
        <v>33609.910000000003</v>
      </c>
      <c r="H5127" s="1">
        <v>43352</v>
      </c>
      <c r="I5127" t="s">
        <v>31</v>
      </c>
      <c r="J5127">
        <v>21</v>
      </c>
      <c r="K5127" t="s">
        <v>854</v>
      </c>
      <c r="L5127" t="s">
        <v>50</v>
      </c>
      <c r="M5127" t="s">
        <v>5557</v>
      </c>
      <c r="N5127">
        <v>15.12</v>
      </c>
      <c r="O5127" t="s">
        <v>23</v>
      </c>
    </row>
    <row r="5128" spans="1:15" hidden="1" x14ac:dyDescent="0.25">
      <c r="A5128" t="s">
        <v>40</v>
      </c>
      <c r="C5128" t="s">
        <v>419</v>
      </c>
      <c r="D5128">
        <f t="shared" si="80"/>
        <v>10</v>
      </c>
      <c r="E5128" t="s">
        <v>62</v>
      </c>
      <c r="F5128" t="s">
        <v>421</v>
      </c>
      <c r="G5128">
        <v>61635.22</v>
      </c>
      <c r="H5128" s="1">
        <v>43352</v>
      </c>
      <c r="I5128" t="s">
        <v>31</v>
      </c>
      <c r="J5128">
        <v>40</v>
      </c>
      <c r="M5128" t="s">
        <v>5558</v>
      </c>
      <c r="N5128">
        <v>88</v>
      </c>
      <c r="O5128" t="s">
        <v>23</v>
      </c>
    </row>
    <row r="5129" spans="1:15" hidden="1" x14ac:dyDescent="0.25">
      <c r="A5129" t="s">
        <v>40</v>
      </c>
      <c r="C5129" t="s">
        <v>160</v>
      </c>
      <c r="D5129">
        <f t="shared" si="80"/>
        <v>9</v>
      </c>
      <c r="E5129" t="s">
        <v>43</v>
      </c>
      <c r="F5129" t="s">
        <v>162</v>
      </c>
      <c r="G5129">
        <v>3028.55</v>
      </c>
      <c r="H5129" s="1">
        <v>43352</v>
      </c>
      <c r="I5129" t="s">
        <v>19</v>
      </c>
      <c r="J5129">
        <v>18</v>
      </c>
      <c r="M5129" t="s">
        <v>5558</v>
      </c>
      <c r="N5129">
        <v>50</v>
      </c>
      <c r="O5129" t="s">
        <v>23</v>
      </c>
    </row>
    <row r="5130" spans="1:15" hidden="1" x14ac:dyDescent="0.25">
      <c r="A5130" t="s">
        <v>14</v>
      </c>
      <c r="B5130">
        <v>1</v>
      </c>
      <c r="C5130" t="s">
        <v>238</v>
      </c>
      <c r="D5130">
        <f t="shared" si="80"/>
        <v>10</v>
      </c>
      <c r="E5130" t="s">
        <v>17</v>
      </c>
      <c r="F5130" t="s">
        <v>240</v>
      </c>
      <c r="G5130">
        <v>6898.64</v>
      </c>
      <c r="H5130" s="1">
        <v>43352</v>
      </c>
      <c r="I5130" t="s">
        <v>31</v>
      </c>
      <c r="J5130">
        <v>19</v>
      </c>
      <c r="K5130" t="s">
        <v>2050</v>
      </c>
      <c r="L5130" t="s">
        <v>58</v>
      </c>
      <c r="M5130" t="s">
        <v>5559</v>
      </c>
      <c r="N5130">
        <v>10.5</v>
      </c>
      <c r="O5130" t="s">
        <v>23</v>
      </c>
    </row>
    <row r="5131" spans="1:15" hidden="1" x14ac:dyDescent="0.25">
      <c r="A5131" t="s">
        <v>14</v>
      </c>
      <c r="B5131">
        <v>1</v>
      </c>
      <c r="C5131" t="s">
        <v>320</v>
      </c>
      <c r="D5131">
        <f t="shared" si="80"/>
        <v>9</v>
      </c>
      <c r="E5131" t="s">
        <v>17</v>
      </c>
      <c r="F5131" t="s">
        <v>322</v>
      </c>
      <c r="G5131">
        <v>10816.38</v>
      </c>
      <c r="H5131" s="1">
        <v>43352</v>
      </c>
      <c r="I5131" t="s">
        <v>31</v>
      </c>
      <c r="J5131">
        <v>28</v>
      </c>
      <c r="K5131" t="s">
        <v>2871</v>
      </c>
      <c r="L5131" t="s">
        <v>376</v>
      </c>
      <c r="M5131" t="s">
        <v>5560</v>
      </c>
      <c r="N5131">
        <v>28.54</v>
      </c>
      <c r="O5131" t="s">
        <v>23</v>
      </c>
    </row>
    <row r="5132" spans="1:15" hidden="1" x14ac:dyDescent="0.25">
      <c r="A5132" t="s">
        <v>14</v>
      </c>
      <c r="B5132">
        <v>1</v>
      </c>
      <c r="C5132" t="s">
        <v>350</v>
      </c>
      <c r="D5132">
        <f t="shared" si="80"/>
        <v>9</v>
      </c>
      <c r="E5132" t="s">
        <v>24</v>
      </c>
      <c r="F5132" t="s">
        <v>30</v>
      </c>
      <c r="G5132">
        <v>33599.18</v>
      </c>
      <c r="H5132" s="1">
        <v>43352</v>
      </c>
      <c r="I5132" t="s">
        <v>31</v>
      </c>
      <c r="J5132">
        <v>21</v>
      </c>
      <c r="K5132" t="s">
        <v>2113</v>
      </c>
      <c r="L5132" t="s">
        <v>50</v>
      </c>
      <c r="M5132" t="s">
        <v>5561</v>
      </c>
      <c r="N5132">
        <v>10.73</v>
      </c>
      <c r="O5132" t="s">
        <v>23</v>
      </c>
    </row>
    <row r="5133" spans="1:15" hidden="1" x14ac:dyDescent="0.25">
      <c r="A5133" t="s">
        <v>14</v>
      </c>
      <c r="B5133">
        <v>1</v>
      </c>
      <c r="C5133" t="s">
        <v>607</v>
      </c>
      <c r="D5133">
        <f t="shared" si="80"/>
        <v>10</v>
      </c>
      <c r="E5133" t="s">
        <v>17</v>
      </c>
      <c r="F5133" t="s">
        <v>609</v>
      </c>
      <c r="G5133">
        <v>19664.78</v>
      </c>
      <c r="H5133" s="1">
        <v>43352</v>
      </c>
      <c r="I5133" t="s">
        <v>19</v>
      </c>
      <c r="J5133">
        <v>46</v>
      </c>
      <c r="K5133" t="s">
        <v>4476</v>
      </c>
      <c r="L5133" t="s">
        <v>26</v>
      </c>
      <c r="M5133" t="s">
        <v>5562</v>
      </c>
      <c r="N5133">
        <v>54.32</v>
      </c>
      <c r="O5133" t="s">
        <v>23</v>
      </c>
    </row>
    <row r="5134" spans="1:15" hidden="1" x14ac:dyDescent="0.25">
      <c r="A5134" t="s">
        <v>14</v>
      </c>
      <c r="B5134">
        <v>1</v>
      </c>
      <c r="C5134" t="s">
        <v>98</v>
      </c>
      <c r="D5134">
        <f t="shared" si="80"/>
        <v>10</v>
      </c>
      <c r="E5134" t="s">
        <v>24</v>
      </c>
      <c r="F5134" t="s">
        <v>100</v>
      </c>
      <c r="G5134">
        <v>3266.47</v>
      </c>
      <c r="H5134" s="1">
        <v>43352</v>
      </c>
      <c r="I5134" t="s">
        <v>31</v>
      </c>
      <c r="J5134">
        <v>37</v>
      </c>
      <c r="K5134" t="s">
        <v>626</v>
      </c>
      <c r="L5134" t="s">
        <v>26</v>
      </c>
      <c r="M5134" t="s">
        <v>5563</v>
      </c>
      <c r="N5134">
        <v>15.82</v>
      </c>
      <c r="O5134" t="s">
        <v>23</v>
      </c>
    </row>
    <row r="5135" spans="1:15" hidden="1" x14ac:dyDescent="0.25">
      <c r="A5135" t="s">
        <v>14</v>
      </c>
      <c r="B5135">
        <v>1</v>
      </c>
      <c r="C5135" t="s">
        <v>255</v>
      </c>
      <c r="D5135">
        <f t="shared" si="80"/>
        <v>9</v>
      </c>
      <c r="E5135" t="s">
        <v>24</v>
      </c>
      <c r="F5135" t="s">
        <v>257</v>
      </c>
      <c r="G5135">
        <v>7039.92</v>
      </c>
      <c r="H5135" s="1">
        <v>43352</v>
      </c>
      <c r="I5135" t="s">
        <v>19</v>
      </c>
      <c r="J5135">
        <v>34</v>
      </c>
      <c r="K5135" t="s">
        <v>258</v>
      </c>
      <c r="L5135" t="s">
        <v>259</v>
      </c>
      <c r="M5135" t="s">
        <v>5564</v>
      </c>
      <c r="N5135">
        <v>17.34</v>
      </c>
      <c r="O5135" t="s">
        <v>23</v>
      </c>
    </row>
    <row r="5136" spans="1:15" hidden="1" x14ac:dyDescent="0.25">
      <c r="A5136" t="s">
        <v>14</v>
      </c>
      <c r="B5136">
        <v>1</v>
      </c>
      <c r="C5136" t="s">
        <v>317</v>
      </c>
      <c r="D5136">
        <f t="shared" si="80"/>
        <v>10</v>
      </c>
      <c r="E5136" t="s">
        <v>24</v>
      </c>
      <c r="F5136" t="s">
        <v>319</v>
      </c>
      <c r="G5136">
        <v>9756.6299999999992</v>
      </c>
      <c r="H5136" s="1">
        <v>43352</v>
      </c>
      <c r="I5136" t="s">
        <v>31</v>
      </c>
      <c r="J5136">
        <v>39</v>
      </c>
      <c r="K5136" t="s">
        <v>1971</v>
      </c>
      <c r="L5136" t="s">
        <v>50</v>
      </c>
      <c r="M5136" t="s">
        <v>5565</v>
      </c>
      <c r="N5136">
        <v>241.65</v>
      </c>
      <c r="O5136" t="s">
        <v>23</v>
      </c>
    </row>
    <row r="5137" spans="1:15" hidden="1" x14ac:dyDescent="0.25">
      <c r="A5137" t="s">
        <v>14</v>
      </c>
      <c r="B5137">
        <v>1</v>
      </c>
      <c r="C5137" t="s">
        <v>285</v>
      </c>
      <c r="D5137">
        <f t="shared" si="80"/>
        <v>10</v>
      </c>
      <c r="E5137" t="s">
        <v>24</v>
      </c>
      <c r="F5137" t="s">
        <v>140</v>
      </c>
      <c r="G5137">
        <v>3160.18</v>
      </c>
      <c r="H5137" s="1">
        <v>43352</v>
      </c>
      <c r="I5137" t="s">
        <v>19</v>
      </c>
      <c r="J5137">
        <v>21</v>
      </c>
      <c r="K5137" t="s">
        <v>5566</v>
      </c>
      <c r="L5137" t="s">
        <v>259</v>
      </c>
      <c r="M5137" t="s">
        <v>5567</v>
      </c>
      <c r="N5137">
        <v>10.18</v>
      </c>
      <c r="O5137" t="s">
        <v>23</v>
      </c>
    </row>
    <row r="5138" spans="1:15" hidden="1" x14ac:dyDescent="0.25">
      <c r="A5138" t="s">
        <v>14</v>
      </c>
      <c r="B5138">
        <v>1</v>
      </c>
      <c r="C5138" t="s">
        <v>129</v>
      </c>
      <c r="D5138">
        <f t="shared" si="80"/>
        <v>10</v>
      </c>
      <c r="E5138" t="s">
        <v>17</v>
      </c>
      <c r="F5138" t="s">
        <v>131</v>
      </c>
      <c r="G5138">
        <v>21014.44</v>
      </c>
      <c r="H5138" s="1">
        <v>43352</v>
      </c>
      <c r="I5138" t="s">
        <v>31</v>
      </c>
      <c r="J5138">
        <v>24</v>
      </c>
      <c r="K5138" t="s">
        <v>4770</v>
      </c>
      <c r="L5138" t="s">
        <v>21</v>
      </c>
      <c r="M5138" t="s">
        <v>5568</v>
      </c>
      <c r="N5138">
        <v>6.97</v>
      </c>
      <c r="O5138" t="s">
        <v>23</v>
      </c>
    </row>
    <row r="5139" spans="1:15" hidden="1" x14ac:dyDescent="0.25">
      <c r="A5139" t="s">
        <v>40</v>
      </c>
      <c r="C5139" t="s">
        <v>297</v>
      </c>
      <c r="D5139">
        <f t="shared" si="80"/>
        <v>10</v>
      </c>
      <c r="E5139" t="s">
        <v>43</v>
      </c>
      <c r="F5139" t="s">
        <v>299</v>
      </c>
      <c r="G5139">
        <v>6195.7</v>
      </c>
      <c r="H5139" s="1">
        <v>43352</v>
      </c>
      <c r="I5139" t="s">
        <v>31</v>
      </c>
      <c r="J5139">
        <v>44</v>
      </c>
      <c r="M5139" t="s">
        <v>5569</v>
      </c>
      <c r="N5139">
        <v>159</v>
      </c>
      <c r="O5139" t="s">
        <v>23</v>
      </c>
    </row>
    <row r="5140" spans="1:15" hidden="1" x14ac:dyDescent="0.25">
      <c r="A5140" t="s">
        <v>40</v>
      </c>
      <c r="C5140" t="s">
        <v>60</v>
      </c>
      <c r="D5140">
        <f t="shared" si="80"/>
        <v>9</v>
      </c>
      <c r="E5140" t="s">
        <v>43</v>
      </c>
      <c r="F5140" t="s">
        <v>30</v>
      </c>
      <c r="G5140">
        <v>9042.52</v>
      </c>
      <c r="H5140" s="1">
        <v>43352</v>
      </c>
      <c r="I5140" t="s">
        <v>31</v>
      </c>
      <c r="J5140">
        <v>40</v>
      </c>
      <c r="M5140" t="s">
        <v>5569</v>
      </c>
      <c r="N5140">
        <v>25</v>
      </c>
      <c r="O5140" t="s">
        <v>23</v>
      </c>
    </row>
    <row r="5141" spans="1:15" hidden="1" x14ac:dyDescent="0.25">
      <c r="A5141" t="s">
        <v>40</v>
      </c>
      <c r="C5141" t="s">
        <v>791</v>
      </c>
      <c r="D5141">
        <f t="shared" si="80"/>
        <v>10</v>
      </c>
      <c r="E5141" t="s">
        <v>43</v>
      </c>
      <c r="F5141" t="s">
        <v>793</v>
      </c>
      <c r="G5141">
        <v>109799.7</v>
      </c>
      <c r="H5141" s="1">
        <v>43352</v>
      </c>
      <c r="I5141" t="s">
        <v>31</v>
      </c>
      <c r="J5141">
        <v>42</v>
      </c>
      <c r="M5141" t="s">
        <v>5569</v>
      </c>
      <c r="N5141">
        <v>187</v>
      </c>
      <c r="O5141" t="s">
        <v>23</v>
      </c>
    </row>
    <row r="5142" spans="1:15" hidden="1" x14ac:dyDescent="0.25">
      <c r="A5142" t="s">
        <v>14</v>
      </c>
      <c r="B5142">
        <v>1</v>
      </c>
      <c r="C5142" t="s">
        <v>121</v>
      </c>
      <c r="D5142">
        <f t="shared" si="80"/>
        <v>10</v>
      </c>
      <c r="E5142" t="s">
        <v>17</v>
      </c>
      <c r="F5142" t="s">
        <v>123</v>
      </c>
      <c r="G5142">
        <v>3173.48</v>
      </c>
      <c r="H5142" s="1">
        <v>43352</v>
      </c>
      <c r="I5142" t="s">
        <v>31</v>
      </c>
      <c r="J5142">
        <v>31</v>
      </c>
      <c r="K5142" t="s">
        <v>25</v>
      </c>
      <c r="L5142" t="s">
        <v>26</v>
      </c>
      <c r="M5142" t="s">
        <v>5570</v>
      </c>
      <c r="N5142">
        <v>24.32</v>
      </c>
      <c r="O5142" t="s">
        <v>23</v>
      </c>
    </row>
    <row r="5143" spans="1:15" hidden="1" x14ac:dyDescent="0.25">
      <c r="A5143" t="s">
        <v>14</v>
      </c>
      <c r="B5143">
        <v>1</v>
      </c>
      <c r="C5143" t="s">
        <v>315</v>
      </c>
      <c r="D5143">
        <f t="shared" si="80"/>
        <v>10</v>
      </c>
      <c r="E5143" t="s">
        <v>17</v>
      </c>
      <c r="F5143" t="s">
        <v>299</v>
      </c>
      <c r="G5143">
        <v>5328.46</v>
      </c>
      <c r="H5143" s="1">
        <v>43352</v>
      </c>
      <c r="I5143" t="s">
        <v>31</v>
      </c>
      <c r="J5143">
        <v>69</v>
      </c>
      <c r="K5143" t="s">
        <v>772</v>
      </c>
      <c r="L5143" t="s">
        <v>50</v>
      </c>
      <c r="M5143" t="s">
        <v>5571</v>
      </c>
      <c r="N5143">
        <v>24.15</v>
      </c>
      <c r="O5143" t="s">
        <v>23</v>
      </c>
    </row>
    <row r="5144" spans="1:15" hidden="1" x14ac:dyDescent="0.25">
      <c r="A5144" t="s">
        <v>14</v>
      </c>
      <c r="B5144">
        <v>1</v>
      </c>
      <c r="C5144" t="s">
        <v>98</v>
      </c>
      <c r="D5144">
        <f t="shared" si="80"/>
        <v>10</v>
      </c>
      <c r="E5144" t="s">
        <v>24</v>
      </c>
      <c r="F5144" t="s">
        <v>100</v>
      </c>
      <c r="G5144">
        <v>3254.61</v>
      </c>
      <c r="H5144" s="1">
        <v>43352</v>
      </c>
      <c r="I5144" t="s">
        <v>31</v>
      </c>
      <c r="J5144">
        <v>37</v>
      </c>
      <c r="K5144" t="s">
        <v>2661</v>
      </c>
      <c r="L5144" t="s">
        <v>21</v>
      </c>
      <c r="M5144" t="s">
        <v>5572</v>
      </c>
      <c r="N5144">
        <v>11.86</v>
      </c>
      <c r="O5144" t="s">
        <v>23</v>
      </c>
    </row>
    <row r="5145" spans="1:15" hidden="1" x14ac:dyDescent="0.25">
      <c r="A5145" t="s">
        <v>14</v>
      </c>
      <c r="B5145">
        <v>0</v>
      </c>
      <c r="C5145" t="s">
        <v>98</v>
      </c>
      <c r="D5145">
        <f t="shared" si="80"/>
        <v>10</v>
      </c>
      <c r="E5145" t="s">
        <v>24</v>
      </c>
      <c r="F5145" t="s">
        <v>100</v>
      </c>
      <c r="G5145">
        <v>3245.28</v>
      </c>
      <c r="H5145" s="1">
        <v>43352</v>
      </c>
      <c r="I5145" t="s">
        <v>31</v>
      </c>
      <c r="J5145">
        <v>37</v>
      </c>
      <c r="K5145" t="s">
        <v>38</v>
      </c>
      <c r="L5145" t="s">
        <v>21</v>
      </c>
      <c r="M5145" t="s">
        <v>5573</v>
      </c>
      <c r="N5145">
        <v>9.33</v>
      </c>
      <c r="O5145" t="s">
        <v>23</v>
      </c>
    </row>
    <row r="5146" spans="1:15" hidden="1" x14ac:dyDescent="0.25">
      <c r="A5146" t="s">
        <v>14</v>
      </c>
      <c r="B5146">
        <v>0</v>
      </c>
      <c r="C5146" t="s">
        <v>607</v>
      </c>
      <c r="D5146">
        <f t="shared" si="80"/>
        <v>10</v>
      </c>
      <c r="E5146" t="s">
        <v>17</v>
      </c>
      <c r="F5146" t="s">
        <v>609</v>
      </c>
      <c r="G5146">
        <v>19602.650000000001</v>
      </c>
      <c r="H5146" s="1">
        <v>43352</v>
      </c>
      <c r="I5146" t="s">
        <v>19</v>
      </c>
      <c r="J5146">
        <v>46</v>
      </c>
      <c r="K5146" t="s">
        <v>1574</v>
      </c>
      <c r="L5146" t="s">
        <v>26</v>
      </c>
      <c r="M5146" t="s">
        <v>5574</v>
      </c>
      <c r="N5146">
        <v>62.13</v>
      </c>
      <c r="O5146" t="s">
        <v>23</v>
      </c>
    </row>
    <row r="5147" spans="1:15" hidden="1" x14ac:dyDescent="0.25">
      <c r="A5147" t="s">
        <v>14</v>
      </c>
      <c r="B5147">
        <v>1</v>
      </c>
      <c r="C5147" t="s">
        <v>121</v>
      </c>
      <c r="D5147">
        <f t="shared" si="80"/>
        <v>10</v>
      </c>
      <c r="E5147" t="s">
        <v>24</v>
      </c>
      <c r="F5147" t="s">
        <v>123</v>
      </c>
      <c r="G5147">
        <v>3153.69</v>
      </c>
      <c r="H5147" s="1">
        <v>43353</v>
      </c>
      <c r="I5147" t="s">
        <v>31</v>
      </c>
      <c r="J5147">
        <v>31</v>
      </c>
      <c r="K5147" t="s">
        <v>52</v>
      </c>
      <c r="L5147" t="s">
        <v>50</v>
      </c>
      <c r="M5147" t="s">
        <v>5575</v>
      </c>
      <c r="N5147">
        <v>19.79</v>
      </c>
      <c r="O5147" t="s">
        <v>23</v>
      </c>
    </row>
    <row r="5148" spans="1:15" hidden="1" x14ac:dyDescent="0.25">
      <c r="A5148" t="s">
        <v>14</v>
      </c>
      <c r="B5148">
        <v>1</v>
      </c>
      <c r="C5148" t="s">
        <v>121</v>
      </c>
      <c r="D5148">
        <f t="shared" si="80"/>
        <v>10</v>
      </c>
      <c r="E5148" t="s">
        <v>17</v>
      </c>
      <c r="F5148" t="s">
        <v>123</v>
      </c>
      <c r="G5148">
        <v>3090.16</v>
      </c>
      <c r="H5148" s="1">
        <v>43353</v>
      </c>
      <c r="I5148" t="s">
        <v>31</v>
      </c>
      <c r="J5148">
        <v>31</v>
      </c>
      <c r="K5148" t="s">
        <v>2972</v>
      </c>
      <c r="L5148" t="s">
        <v>26</v>
      </c>
      <c r="M5148" t="s">
        <v>5576</v>
      </c>
      <c r="N5148">
        <v>63.53</v>
      </c>
      <c r="O5148" t="s">
        <v>23</v>
      </c>
    </row>
    <row r="5149" spans="1:15" hidden="1" x14ac:dyDescent="0.25">
      <c r="A5149" t="s">
        <v>40</v>
      </c>
      <c r="C5149" t="s">
        <v>306</v>
      </c>
      <c r="D5149">
        <f t="shared" si="80"/>
        <v>10</v>
      </c>
      <c r="E5149" t="s">
        <v>43</v>
      </c>
      <c r="F5149" t="s">
        <v>308</v>
      </c>
      <c r="G5149">
        <v>54585.07</v>
      </c>
      <c r="H5149" s="1">
        <v>43353</v>
      </c>
      <c r="I5149" t="s">
        <v>31</v>
      </c>
      <c r="J5149">
        <v>38</v>
      </c>
      <c r="M5149" t="s">
        <v>5577</v>
      </c>
      <c r="N5149">
        <v>77</v>
      </c>
      <c r="O5149" t="s">
        <v>23</v>
      </c>
    </row>
    <row r="5150" spans="1:15" hidden="1" x14ac:dyDescent="0.25">
      <c r="A5150" t="s">
        <v>40</v>
      </c>
      <c r="C5150" t="s">
        <v>138</v>
      </c>
      <c r="D5150">
        <f t="shared" si="80"/>
        <v>10</v>
      </c>
      <c r="E5150" t="s">
        <v>62</v>
      </c>
      <c r="F5150" t="s">
        <v>140</v>
      </c>
      <c r="G5150">
        <v>20077</v>
      </c>
      <c r="H5150" s="1">
        <v>43353</v>
      </c>
      <c r="I5150" t="s">
        <v>19</v>
      </c>
      <c r="J5150">
        <v>34</v>
      </c>
      <c r="M5150" t="s">
        <v>5578</v>
      </c>
      <c r="N5150">
        <v>169</v>
      </c>
      <c r="O5150" t="s">
        <v>23</v>
      </c>
    </row>
    <row r="5151" spans="1:15" hidden="1" x14ac:dyDescent="0.25">
      <c r="A5151" t="s">
        <v>40</v>
      </c>
      <c r="C5151" t="s">
        <v>317</v>
      </c>
      <c r="D5151">
        <f t="shared" si="80"/>
        <v>10</v>
      </c>
      <c r="E5151" t="s">
        <v>62</v>
      </c>
      <c r="F5151" t="s">
        <v>319</v>
      </c>
      <c r="G5151">
        <v>9723.6299999999992</v>
      </c>
      <c r="H5151" s="1">
        <v>43353</v>
      </c>
      <c r="I5151" t="s">
        <v>31</v>
      </c>
      <c r="J5151">
        <v>39</v>
      </c>
      <c r="M5151" t="s">
        <v>5578</v>
      </c>
      <c r="N5151">
        <v>33</v>
      </c>
      <c r="O5151" t="s">
        <v>23</v>
      </c>
    </row>
    <row r="5152" spans="1:15" hidden="1" x14ac:dyDescent="0.25">
      <c r="A5152" t="s">
        <v>40</v>
      </c>
      <c r="C5152" t="s">
        <v>471</v>
      </c>
      <c r="D5152">
        <f t="shared" si="80"/>
        <v>10</v>
      </c>
      <c r="E5152" t="s">
        <v>62</v>
      </c>
      <c r="F5152" t="s">
        <v>178</v>
      </c>
      <c r="G5152">
        <v>6892.83</v>
      </c>
      <c r="H5152" s="1">
        <v>43353</v>
      </c>
      <c r="I5152" t="s">
        <v>19</v>
      </c>
      <c r="J5152">
        <v>19</v>
      </c>
      <c r="M5152" t="s">
        <v>5578</v>
      </c>
      <c r="N5152">
        <v>24</v>
      </c>
      <c r="O5152" t="s">
        <v>23</v>
      </c>
    </row>
    <row r="5153" spans="1:15" hidden="1" x14ac:dyDescent="0.25">
      <c r="A5153" t="s">
        <v>40</v>
      </c>
      <c r="C5153" t="s">
        <v>273</v>
      </c>
      <c r="D5153">
        <f t="shared" si="80"/>
        <v>9</v>
      </c>
      <c r="E5153" t="s">
        <v>43</v>
      </c>
      <c r="F5153" t="s">
        <v>275</v>
      </c>
      <c r="G5153">
        <v>4744.3999999999996</v>
      </c>
      <c r="H5153" s="1">
        <v>43353</v>
      </c>
      <c r="I5153" t="s">
        <v>19</v>
      </c>
      <c r="J5153">
        <v>30</v>
      </c>
      <c r="M5153" t="s">
        <v>5579</v>
      </c>
      <c r="N5153">
        <v>66</v>
      </c>
      <c r="O5153" t="s">
        <v>23</v>
      </c>
    </row>
    <row r="5154" spans="1:15" hidden="1" x14ac:dyDescent="0.25">
      <c r="A5154" t="s">
        <v>40</v>
      </c>
      <c r="C5154" t="s">
        <v>179</v>
      </c>
      <c r="D5154">
        <f t="shared" si="80"/>
        <v>10</v>
      </c>
      <c r="E5154" t="s">
        <v>43</v>
      </c>
      <c r="F5154" t="s">
        <v>131</v>
      </c>
      <c r="G5154">
        <v>5720.57</v>
      </c>
      <c r="H5154" s="1">
        <v>43353</v>
      </c>
      <c r="I5154" t="s">
        <v>31</v>
      </c>
      <c r="J5154">
        <v>22</v>
      </c>
      <c r="M5154" t="s">
        <v>5580</v>
      </c>
      <c r="N5154">
        <v>34</v>
      </c>
      <c r="O5154" t="s">
        <v>23</v>
      </c>
    </row>
    <row r="5155" spans="1:15" hidden="1" x14ac:dyDescent="0.25">
      <c r="A5155" t="s">
        <v>40</v>
      </c>
      <c r="C5155" t="s">
        <v>525</v>
      </c>
      <c r="D5155">
        <f t="shared" si="80"/>
        <v>10</v>
      </c>
      <c r="E5155" t="s">
        <v>43</v>
      </c>
      <c r="F5155" t="s">
        <v>527</v>
      </c>
      <c r="G5155">
        <v>3450.66</v>
      </c>
      <c r="H5155" s="1">
        <v>43353</v>
      </c>
      <c r="I5155" t="s">
        <v>19</v>
      </c>
      <c r="J5155">
        <v>35</v>
      </c>
      <c r="M5155" t="s">
        <v>5581</v>
      </c>
      <c r="N5155">
        <v>35</v>
      </c>
      <c r="O5155" t="s">
        <v>23</v>
      </c>
    </row>
    <row r="5156" spans="1:15" hidden="1" x14ac:dyDescent="0.25">
      <c r="A5156" t="s">
        <v>14</v>
      </c>
      <c r="B5156">
        <v>0</v>
      </c>
      <c r="C5156" t="s">
        <v>397</v>
      </c>
      <c r="D5156">
        <f t="shared" si="80"/>
        <v>10</v>
      </c>
      <c r="E5156" t="s">
        <v>17</v>
      </c>
      <c r="F5156" t="s">
        <v>399</v>
      </c>
      <c r="G5156">
        <v>3531.74</v>
      </c>
      <c r="H5156" s="1">
        <v>43353</v>
      </c>
      <c r="I5156" t="s">
        <v>31</v>
      </c>
      <c r="J5156">
        <v>23</v>
      </c>
      <c r="K5156" t="s">
        <v>586</v>
      </c>
      <c r="L5156" t="s">
        <v>26</v>
      </c>
      <c r="M5156" t="s">
        <v>5582</v>
      </c>
      <c r="N5156">
        <v>8.57</v>
      </c>
      <c r="O5156" t="s">
        <v>23</v>
      </c>
    </row>
    <row r="5157" spans="1:15" hidden="1" x14ac:dyDescent="0.25">
      <c r="A5157" t="s">
        <v>40</v>
      </c>
      <c r="C5157" t="s">
        <v>235</v>
      </c>
      <c r="D5157">
        <f t="shared" si="80"/>
        <v>10</v>
      </c>
      <c r="E5157" t="s">
        <v>62</v>
      </c>
      <c r="F5157" t="s">
        <v>237</v>
      </c>
      <c r="G5157">
        <v>196288.47</v>
      </c>
      <c r="H5157" s="1">
        <v>43353</v>
      </c>
      <c r="I5157" t="s">
        <v>19</v>
      </c>
      <c r="J5157">
        <v>40</v>
      </c>
      <c r="M5157" t="s">
        <v>5583</v>
      </c>
      <c r="N5157">
        <v>51</v>
      </c>
      <c r="O5157" t="s">
        <v>23</v>
      </c>
    </row>
    <row r="5158" spans="1:15" hidden="1" x14ac:dyDescent="0.25">
      <c r="A5158" t="s">
        <v>14</v>
      </c>
      <c r="B5158">
        <v>0</v>
      </c>
      <c r="C5158" t="s">
        <v>345</v>
      </c>
      <c r="D5158">
        <f t="shared" si="80"/>
        <v>8</v>
      </c>
      <c r="E5158" t="s">
        <v>24</v>
      </c>
      <c r="F5158" t="s">
        <v>218</v>
      </c>
      <c r="G5158">
        <v>10348.91</v>
      </c>
      <c r="H5158" s="1">
        <v>43353</v>
      </c>
      <c r="I5158" t="s">
        <v>31</v>
      </c>
      <c r="J5158">
        <v>35</v>
      </c>
      <c r="K5158" t="s">
        <v>918</v>
      </c>
      <c r="L5158" t="s">
        <v>26</v>
      </c>
      <c r="M5158" t="s">
        <v>5584</v>
      </c>
      <c r="N5158">
        <v>45.28</v>
      </c>
      <c r="O5158" t="s">
        <v>23</v>
      </c>
    </row>
    <row r="5159" spans="1:15" hidden="1" x14ac:dyDescent="0.25">
      <c r="A5159" t="s">
        <v>14</v>
      </c>
      <c r="B5159">
        <v>0</v>
      </c>
      <c r="C5159" t="s">
        <v>103</v>
      </c>
      <c r="D5159">
        <f t="shared" si="80"/>
        <v>10</v>
      </c>
      <c r="E5159" t="s">
        <v>17</v>
      </c>
      <c r="F5159" t="s">
        <v>105</v>
      </c>
      <c r="G5159">
        <v>4190.6899999999996</v>
      </c>
      <c r="H5159" s="1">
        <v>43353</v>
      </c>
      <c r="I5159" t="s">
        <v>19</v>
      </c>
      <c r="J5159">
        <v>25</v>
      </c>
      <c r="K5159" t="s">
        <v>1695</v>
      </c>
      <c r="L5159" t="s">
        <v>142</v>
      </c>
      <c r="M5159" t="s">
        <v>5585</v>
      </c>
      <c r="N5159">
        <v>18.29</v>
      </c>
      <c r="O5159" t="s">
        <v>23</v>
      </c>
    </row>
    <row r="5160" spans="1:15" hidden="1" x14ac:dyDescent="0.25">
      <c r="A5160" t="s">
        <v>14</v>
      </c>
      <c r="B5160">
        <v>1</v>
      </c>
      <c r="C5160" t="s">
        <v>653</v>
      </c>
      <c r="D5160">
        <f t="shared" si="80"/>
        <v>10</v>
      </c>
      <c r="E5160" t="s">
        <v>24</v>
      </c>
      <c r="F5160" t="s">
        <v>655</v>
      </c>
      <c r="G5160">
        <v>1910.38</v>
      </c>
      <c r="H5160" s="1">
        <v>43353</v>
      </c>
      <c r="I5160" t="s">
        <v>19</v>
      </c>
      <c r="J5160">
        <v>26</v>
      </c>
      <c r="K5160" t="s">
        <v>3046</v>
      </c>
      <c r="L5160" t="s">
        <v>26</v>
      </c>
      <c r="M5160" t="s">
        <v>5586</v>
      </c>
      <c r="N5160">
        <v>39.64</v>
      </c>
      <c r="O5160" t="s">
        <v>23</v>
      </c>
    </row>
    <row r="5161" spans="1:15" hidden="1" x14ac:dyDescent="0.25">
      <c r="A5161" t="s">
        <v>40</v>
      </c>
      <c r="C5161" t="s">
        <v>129</v>
      </c>
      <c r="D5161">
        <f t="shared" si="80"/>
        <v>10</v>
      </c>
      <c r="E5161" t="s">
        <v>62</v>
      </c>
      <c r="F5161" t="s">
        <v>131</v>
      </c>
      <c r="G5161">
        <v>20975.439999999999</v>
      </c>
      <c r="H5161" s="1">
        <v>43353</v>
      </c>
      <c r="I5161" t="s">
        <v>31</v>
      </c>
      <c r="J5161">
        <v>24</v>
      </c>
      <c r="M5161" t="s">
        <v>5587</v>
      </c>
      <c r="N5161">
        <v>39</v>
      </c>
      <c r="O5161" t="s">
        <v>23</v>
      </c>
    </row>
    <row r="5162" spans="1:15" hidden="1" x14ac:dyDescent="0.25">
      <c r="A5162" t="s">
        <v>14</v>
      </c>
      <c r="B5162">
        <v>1</v>
      </c>
      <c r="C5162" t="s">
        <v>98</v>
      </c>
      <c r="D5162">
        <f t="shared" si="80"/>
        <v>10</v>
      </c>
      <c r="E5162" t="s">
        <v>24</v>
      </c>
      <c r="F5162" t="s">
        <v>100</v>
      </c>
      <c r="G5162">
        <v>3227.95</v>
      </c>
      <c r="H5162" s="1">
        <v>43353</v>
      </c>
      <c r="I5162" t="s">
        <v>31</v>
      </c>
      <c r="J5162">
        <v>37</v>
      </c>
      <c r="K5162" t="s">
        <v>1879</v>
      </c>
      <c r="L5162" t="s">
        <v>21</v>
      </c>
      <c r="M5162" t="s">
        <v>5588</v>
      </c>
      <c r="N5162">
        <v>17.329999999999998</v>
      </c>
      <c r="O5162" t="s">
        <v>23</v>
      </c>
    </row>
    <row r="5163" spans="1:15" hidden="1" x14ac:dyDescent="0.25">
      <c r="A5163" t="s">
        <v>14</v>
      </c>
      <c r="B5163">
        <v>1</v>
      </c>
      <c r="C5163" t="s">
        <v>327</v>
      </c>
      <c r="D5163">
        <f t="shared" si="80"/>
        <v>9</v>
      </c>
      <c r="E5163" t="s">
        <v>17</v>
      </c>
      <c r="F5163" t="s">
        <v>329</v>
      </c>
      <c r="G5163">
        <v>4482.67</v>
      </c>
      <c r="H5163" s="1">
        <v>43353</v>
      </c>
      <c r="I5163" t="s">
        <v>19</v>
      </c>
      <c r="J5163">
        <v>18</v>
      </c>
      <c r="K5163" t="s">
        <v>5589</v>
      </c>
      <c r="L5163" t="s">
        <v>26</v>
      </c>
      <c r="M5163" t="s">
        <v>5590</v>
      </c>
      <c r="N5163">
        <v>11.38</v>
      </c>
      <c r="O5163" t="s">
        <v>23</v>
      </c>
    </row>
    <row r="5164" spans="1:15" hidden="1" x14ac:dyDescent="0.25">
      <c r="A5164" t="s">
        <v>14</v>
      </c>
      <c r="B5164">
        <v>1</v>
      </c>
      <c r="C5164" t="s">
        <v>653</v>
      </c>
      <c r="D5164">
        <f t="shared" si="80"/>
        <v>10</v>
      </c>
      <c r="E5164" t="s">
        <v>17</v>
      </c>
      <c r="F5164" t="s">
        <v>655</v>
      </c>
      <c r="G5164">
        <v>1899.58</v>
      </c>
      <c r="H5164" s="1">
        <v>43353</v>
      </c>
      <c r="I5164" t="s">
        <v>19</v>
      </c>
      <c r="J5164">
        <v>26</v>
      </c>
      <c r="K5164" t="s">
        <v>4688</v>
      </c>
      <c r="L5164" t="s">
        <v>26</v>
      </c>
      <c r="M5164" t="s">
        <v>5591</v>
      </c>
      <c r="N5164">
        <v>10.8</v>
      </c>
      <c r="O5164" t="s">
        <v>23</v>
      </c>
    </row>
    <row r="5165" spans="1:15" hidden="1" x14ac:dyDescent="0.25">
      <c r="A5165" t="s">
        <v>14</v>
      </c>
      <c r="B5165">
        <v>1</v>
      </c>
      <c r="C5165" t="s">
        <v>285</v>
      </c>
      <c r="D5165">
        <f t="shared" si="80"/>
        <v>10</v>
      </c>
      <c r="E5165" t="s">
        <v>24</v>
      </c>
      <c r="F5165" t="s">
        <v>140</v>
      </c>
      <c r="G5165">
        <v>3145.09</v>
      </c>
      <c r="H5165" s="1">
        <v>43353</v>
      </c>
      <c r="I5165" t="s">
        <v>19</v>
      </c>
      <c r="J5165">
        <v>21</v>
      </c>
      <c r="K5165" t="s">
        <v>258</v>
      </c>
      <c r="L5165" t="s">
        <v>259</v>
      </c>
      <c r="M5165" t="s">
        <v>5592</v>
      </c>
      <c r="N5165">
        <v>15.09</v>
      </c>
      <c r="O5165" t="s">
        <v>23</v>
      </c>
    </row>
    <row r="5166" spans="1:15" hidden="1" x14ac:dyDescent="0.25">
      <c r="A5166" t="s">
        <v>14</v>
      </c>
      <c r="B5166">
        <v>0</v>
      </c>
      <c r="C5166" t="s">
        <v>121</v>
      </c>
      <c r="D5166">
        <f t="shared" si="80"/>
        <v>10</v>
      </c>
      <c r="E5166" t="s">
        <v>24</v>
      </c>
      <c r="F5166" t="s">
        <v>123</v>
      </c>
      <c r="G5166">
        <v>3048.42</v>
      </c>
      <c r="H5166" s="1">
        <v>43353</v>
      </c>
      <c r="I5166" t="s">
        <v>31</v>
      </c>
      <c r="J5166">
        <v>31</v>
      </c>
      <c r="K5166" t="s">
        <v>788</v>
      </c>
      <c r="L5166" t="s">
        <v>26</v>
      </c>
      <c r="M5166" t="s">
        <v>5593</v>
      </c>
      <c r="N5166">
        <v>41.74</v>
      </c>
      <c r="O5166" t="s">
        <v>23</v>
      </c>
    </row>
    <row r="5167" spans="1:15" hidden="1" x14ac:dyDescent="0.25">
      <c r="A5167" t="s">
        <v>14</v>
      </c>
      <c r="B5167">
        <v>1</v>
      </c>
      <c r="C5167" t="s">
        <v>76</v>
      </c>
      <c r="D5167">
        <f t="shared" si="80"/>
        <v>10</v>
      </c>
      <c r="E5167" t="s">
        <v>17</v>
      </c>
      <c r="F5167" t="s">
        <v>78</v>
      </c>
      <c r="G5167">
        <v>2822.37</v>
      </c>
      <c r="H5167" s="1">
        <v>43353</v>
      </c>
      <c r="I5167" t="s">
        <v>31</v>
      </c>
      <c r="J5167">
        <v>30</v>
      </c>
      <c r="K5167" t="s">
        <v>5594</v>
      </c>
      <c r="L5167" t="s">
        <v>21</v>
      </c>
      <c r="M5167" t="s">
        <v>5595</v>
      </c>
      <c r="N5167">
        <v>5.46</v>
      </c>
      <c r="O5167" t="s">
        <v>23</v>
      </c>
    </row>
    <row r="5168" spans="1:15" hidden="1" x14ac:dyDescent="0.25">
      <c r="A5168" t="s">
        <v>14</v>
      </c>
      <c r="B5168">
        <v>1</v>
      </c>
      <c r="C5168" t="s">
        <v>91</v>
      </c>
      <c r="D5168">
        <f t="shared" si="80"/>
        <v>10</v>
      </c>
      <c r="E5168" t="s">
        <v>24</v>
      </c>
      <c r="F5168" t="s">
        <v>93</v>
      </c>
      <c r="G5168">
        <v>2550.23</v>
      </c>
      <c r="H5168" s="1">
        <v>43353</v>
      </c>
      <c r="I5168" t="s">
        <v>19</v>
      </c>
      <c r="J5168">
        <v>24</v>
      </c>
      <c r="K5168" t="s">
        <v>52</v>
      </c>
      <c r="L5168" t="s">
        <v>50</v>
      </c>
      <c r="M5168" t="s">
        <v>5596</v>
      </c>
      <c r="N5168">
        <v>46.79</v>
      </c>
      <c r="O5168" t="s">
        <v>23</v>
      </c>
    </row>
    <row r="5169" spans="1:15" hidden="1" x14ac:dyDescent="0.25">
      <c r="A5169" t="s">
        <v>14</v>
      </c>
      <c r="B5169">
        <v>0</v>
      </c>
      <c r="C5169" t="s">
        <v>121</v>
      </c>
      <c r="D5169">
        <f t="shared" si="80"/>
        <v>10</v>
      </c>
      <c r="E5169" t="s">
        <v>17</v>
      </c>
      <c r="F5169" t="s">
        <v>123</v>
      </c>
      <c r="G5169">
        <v>2935.15</v>
      </c>
      <c r="H5169" s="1">
        <v>43353</v>
      </c>
      <c r="I5169" t="s">
        <v>31</v>
      </c>
      <c r="J5169">
        <v>31</v>
      </c>
      <c r="K5169" t="s">
        <v>586</v>
      </c>
      <c r="L5169" t="s">
        <v>26</v>
      </c>
      <c r="M5169" t="s">
        <v>5597</v>
      </c>
      <c r="N5169">
        <v>113.27</v>
      </c>
      <c r="O5169" t="s">
        <v>23</v>
      </c>
    </row>
    <row r="5170" spans="1:15" hidden="1" x14ac:dyDescent="0.25">
      <c r="A5170" t="s">
        <v>14</v>
      </c>
      <c r="B5170">
        <v>1</v>
      </c>
      <c r="C5170" t="s">
        <v>41</v>
      </c>
      <c r="D5170">
        <f t="shared" si="80"/>
        <v>10</v>
      </c>
      <c r="E5170" t="s">
        <v>24</v>
      </c>
      <c r="F5170" t="s">
        <v>44</v>
      </c>
      <c r="G5170">
        <v>5928.05</v>
      </c>
      <c r="H5170" s="1">
        <v>43353</v>
      </c>
      <c r="I5170" t="s">
        <v>31</v>
      </c>
      <c r="J5170">
        <v>20</v>
      </c>
      <c r="K5170" t="s">
        <v>1449</v>
      </c>
      <c r="L5170" t="s">
        <v>26</v>
      </c>
      <c r="M5170" t="s">
        <v>5598</v>
      </c>
      <c r="N5170">
        <v>24.35</v>
      </c>
      <c r="O5170" t="s">
        <v>23</v>
      </c>
    </row>
    <row r="5171" spans="1:15" hidden="1" x14ac:dyDescent="0.25">
      <c r="A5171" t="s">
        <v>14</v>
      </c>
      <c r="B5171">
        <v>1</v>
      </c>
      <c r="C5171" t="s">
        <v>196</v>
      </c>
      <c r="D5171">
        <f t="shared" si="80"/>
        <v>10</v>
      </c>
      <c r="E5171" t="s">
        <v>24</v>
      </c>
      <c r="F5171" t="s">
        <v>198</v>
      </c>
      <c r="G5171">
        <v>20691.95</v>
      </c>
      <c r="H5171" s="1">
        <v>43353</v>
      </c>
      <c r="I5171" t="s">
        <v>19</v>
      </c>
      <c r="J5171">
        <v>38</v>
      </c>
      <c r="K5171" t="s">
        <v>1366</v>
      </c>
      <c r="L5171" t="s">
        <v>50</v>
      </c>
      <c r="M5171" t="s">
        <v>5599</v>
      </c>
      <c r="N5171">
        <v>29.64</v>
      </c>
      <c r="O5171" t="s">
        <v>23</v>
      </c>
    </row>
    <row r="5172" spans="1:15" hidden="1" x14ac:dyDescent="0.25">
      <c r="A5172" t="s">
        <v>14</v>
      </c>
      <c r="B5172">
        <v>1</v>
      </c>
      <c r="C5172" t="s">
        <v>238</v>
      </c>
      <c r="D5172">
        <f t="shared" si="80"/>
        <v>10</v>
      </c>
      <c r="E5172" t="s">
        <v>24</v>
      </c>
      <c r="F5172" t="s">
        <v>240</v>
      </c>
      <c r="G5172">
        <v>6892.62</v>
      </c>
      <c r="H5172" s="1">
        <v>43353</v>
      </c>
      <c r="I5172" t="s">
        <v>31</v>
      </c>
      <c r="J5172">
        <v>19</v>
      </c>
      <c r="K5172" t="s">
        <v>484</v>
      </c>
      <c r="L5172" t="s">
        <v>58</v>
      </c>
      <c r="M5172" t="s">
        <v>5600</v>
      </c>
      <c r="N5172">
        <v>6.02</v>
      </c>
      <c r="O5172" t="s">
        <v>23</v>
      </c>
    </row>
    <row r="5173" spans="1:15" hidden="1" x14ac:dyDescent="0.25">
      <c r="A5173" t="s">
        <v>14</v>
      </c>
      <c r="B5173">
        <v>1</v>
      </c>
      <c r="C5173" t="s">
        <v>138</v>
      </c>
      <c r="D5173">
        <f t="shared" si="80"/>
        <v>10</v>
      </c>
      <c r="E5173" t="s">
        <v>17</v>
      </c>
      <c r="F5173" t="s">
        <v>140</v>
      </c>
      <c r="G5173">
        <v>19974.11</v>
      </c>
      <c r="H5173" s="1">
        <v>43353</v>
      </c>
      <c r="I5173" t="s">
        <v>19</v>
      </c>
      <c r="J5173">
        <v>34</v>
      </c>
      <c r="K5173" t="s">
        <v>2715</v>
      </c>
      <c r="L5173" t="s">
        <v>963</v>
      </c>
      <c r="M5173" t="s">
        <v>5601</v>
      </c>
      <c r="N5173">
        <v>102.89</v>
      </c>
      <c r="O5173" t="s">
        <v>23</v>
      </c>
    </row>
    <row r="5174" spans="1:15" hidden="1" x14ac:dyDescent="0.25">
      <c r="A5174" t="s">
        <v>14</v>
      </c>
      <c r="B5174">
        <v>0</v>
      </c>
      <c r="C5174" t="s">
        <v>15</v>
      </c>
      <c r="D5174">
        <f t="shared" si="80"/>
        <v>10</v>
      </c>
      <c r="E5174" t="s">
        <v>17</v>
      </c>
      <c r="F5174" t="s">
        <v>18</v>
      </c>
      <c r="G5174">
        <v>1580.76</v>
      </c>
      <c r="H5174" s="1">
        <v>43353</v>
      </c>
      <c r="I5174" t="s">
        <v>19</v>
      </c>
      <c r="J5174">
        <v>26</v>
      </c>
      <c r="K5174" t="s">
        <v>538</v>
      </c>
      <c r="L5174" t="s">
        <v>21</v>
      </c>
      <c r="M5174" t="s">
        <v>5602</v>
      </c>
      <c r="N5174">
        <v>6.15</v>
      </c>
      <c r="O5174" t="s">
        <v>23</v>
      </c>
    </row>
    <row r="5175" spans="1:15" hidden="1" x14ac:dyDescent="0.25">
      <c r="A5175" t="s">
        <v>14</v>
      </c>
      <c r="B5175">
        <v>1</v>
      </c>
      <c r="C5175" t="s">
        <v>345</v>
      </c>
      <c r="D5175">
        <f t="shared" si="80"/>
        <v>8</v>
      </c>
      <c r="E5175" t="s">
        <v>17</v>
      </c>
      <c r="F5175" t="s">
        <v>218</v>
      </c>
      <c r="G5175">
        <v>10310.98</v>
      </c>
      <c r="H5175" s="1">
        <v>43353</v>
      </c>
      <c r="I5175" t="s">
        <v>31</v>
      </c>
      <c r="J5175">
        <v>35</v>
      </c>
      <c r="K5175" t="s">
        <v>4579</v>
      </c>
      <c r="L5175" t="s">
        <v>142</v>
      </c>
      <c r="M5175" t="s">
        <v>5603</v>
      </c>
      <c r="N5175">
        <v>37.93</v>
      </c>
      <c r="O5175" t="s">
        <v>23</v>
      </c>
    </row>
    <row r="5176" spans="1:15" hidden="1" x14ac:dyDescent="0.25">
      <c r="A5176" t="s">
        <v>40</v>
      </c>
      <c r="C5176" t="s">
        <v>753</v>
      </c>
      <c r="D5176">
        <f t="shared" si="80"/>
        <v>10</v>
      </c>
      <c r="E5176" t="s">
        <v>43</v>
      </c>
      <c r="F5176" t="s">
        <v>755</v>
      </c>
      <c r="G5176">
        <v>9845.9</v>
      </c>
      <c r="H5176" s="1">
        <v>43353</v>
      </c>
      <c r="I5176" t="s">
        <v>19</v>
      </c>
      <c r="J5176">
        <v>40</v>
      </c>
      <c r="M5176" t="s">
        <v>5604</v>
      </c>
      <c r="N5176">
        <v>80</v>
      </c>
      <c r="O5176" t="s">
        <v>23</v>
      </c>
    </row>
    <row r="5177" spans="1:15" hidden="1" x14ac:dyDescent="0.25">
      <c r="A5177" t="s">
        <v>14</v>
      </c>
      <c r="B5177">
        <v>1</v>
      </c>
      <c r="C5177" t="s">
        <v>103</v>
      </c>
      <c r="D5177">
        <f t="shared" si="80"/>
        <v>10</v>
      </c>
      <c r="E5177" t="s">
        <v>24</v>
      </c>
      <c r="F5177" t="s">
        <v>105</v>
      </c>
      <c r="G5177">
        <v>4163.96</v>
      </c>
      <c r="H5177" s="1">
        <v>43353</v>
      </c>
      <c r="I5177" t="s">
        <v>19</v>
      </c>
      <c r="J5177">
        <v>25</v>
      </c>
      <c r="K5177" t="s">
        <v>291</v>
      </c>
      <c r="L5177" t="s">
        <v>26</v>
      </c>
      <c r="M5177" t="s">
        <v>5605</v>
      </c>
      <c r="N5177">
        <v>26.73</v>
      </c>
      <c r="O5177" t="s">
        <v>23</v>
      </c>
    </row>
    <row r="5178" spans="1:15" hidden="1" x14ac:dyDescent="0.25">
      <c r="A5178" t="s">
        <v>14</v>
      </c>
      <c r="B5178">
        <v>1</v>
      </c>
      <c r="C5178" t="s">
        <v>138</v>
      </c>
      <c r="D5178">
        <f t="shared" si="80"/>
        <v>10</v>
      </c>
      <c r="E5178" t="s">
        <v>17</v>
      </c>
      <c r="F5178" t="s">
        <v>140</v>
      </c>
      <c r="G5178">
        <v>19942.8</v>
      </c>
      <c r="H5178" s="1">
        <v>43353</v>
      </c>
      <c r="I5178" t="s">
        <v>19</v>
      </c>
      <c r="J5178">
        <v>34</v>
      </c>
      <c r="K5178" t="s">
        <v>1185</v>
      </c>
      <c r="L5178" t="s">
        <v>26</v>
      </c>
      <c r="M5178" t="s">
        <v>5606</v>
      </c>
      <c r="N5178">
        <v>31.31</v>
      </c>
      <c r="O5178" t="s">
        <v>23</v>
      </c>
    </row>
    <row r="5179" spans="1:15" hidden="1" x14ac:dyDescent="0.25">
      <c r="A5179" t="s">
        <v>14</v>
      </c>
      <c r="B5179">
        <v>1</v>
      </c>
      <c r="C5179" t="s">
        <v>91</v>
      </c>
      <c r="D5179">
        <f t="shared" si="80"/>
        <v>10</v>
      </c>
      <c r="E5179" t="s">
        <v>24</v>
      </c>
      <c r="F5179" t="s">
        <v>93</v>
      </c>
      <c r="G5179">
        <v>2534.33</v>
      </c>
      <c r="H5179" s="1">
        <v>43353</v>
      </c>
      <c r="I5179" t="s">
        <v>19</v>
      </c>
      <c r="J5179">
        <v>24</v>
      </c>
      <c r="K5179" t="s">
        <v>52</v>
      </c>
      <c r="L5179" t="s">
        <v>50</v>
      </c>
      <c r="M5179" t="s">
        <v>5607</v>
      </c>
      <c r="N5179">
        <v>15.9</v>
      </c>
      <c r="O5179" t="s">
        <v>23</v>
      </c>
    </row>
    <row r="5180" spans="1:15" hidden="1" x14ac:dyDescent="0.25">
      <c r="A5180" t="s">
        <v>14</v>
      </c>
      <c r="B5180">
        <v>0</v>
      </c>
      <c r="C5180" t="s">
        <v>454</v>
      </c>
      <c r="D5180">
        <f t="shared" si="80"/>
        <v>10</v>
      </c>
      <c r="E5180" t="s">
        <v>17</v>
      </c>
      <c r="F5180" t="s">
        <v>456</v>
      </c>
      <c r="G5180">
        <v>2776.22</v>
      </c>
      <c r="H5180" s="1">
        <v>43353</v>
      </c>
      <c r="I5180" t="s">
        <v>19</v>
      </c>
      <c r="J5180">
        <v>53</v>
      </c>
      <c r="K5180" t="s">
        <v>2236</v>
      </c>
      <c r="L5180" t="s">
        <v>21</v>
      </c>
      <c r="M5180" t="s">
        <v>5608</v>
      </c>
      <c r="N5180">
        <v>17.39</v>
      </c>
      <c r="O5180" t="s">
        <v>23</v>
      </c>
    </row>
    <row r="5181" spans="1:15" hidden="1" x14ac:dyDescent="0.25">
      <c r="A5181" t="s">
        <v>14</v>
      </c>
      <c r="B5181">
        <v>1</v>
      </c>
      <c r="C5181" t="s">
        <v>437</v>
      </c>
      <c r="D5181">
        <f t="shared" si="80"/>
        <v>9</v>
      </c>
      <c r="E5181" t="s">
        <v>24</v>
      </c>
      <c r="F5181" t="s">
        <v>439</v>
      </c>
      <c r="G5181">
        <v>6149.31</v>
      </c>
      <c r="H5181" s="1">
        <v>43353</v>
      </c>
      <c r="I5181" t="s">
        <v>19</v>
      </c>
      <c r="J5181">
        <v>30</v>
      </c>
      <c r="K5181" t="s">
        <v>5609</v>
      </c>
      <c r="L5181" t="s">
        <v>26</v>
      </c>
      <c r="M5181" t="s">
        <v>5610</v>
      </c>
      <c r="N5181">
        <v>121.82</v>
      </c>
      <c r="O5181" t="s">
        <v>23</v>
      </c>
    </row>
    <row r="5182" spans="1:15" hidden="1" x14ac:dyDescent="0.25">
      <c r="A5182" t="s">
        <v>14</v>
      </c>
      <c r="B5182">
        <v>0</v>
      </c>
      <c r="C5182" t="s">
        <v>54</v>
      </c>
      <c r="D5182">
        <f t="shared" si="80"/>
        <v>9</v>
      </c>
      <c r="E5182" t="s">
        <v>24</v>
      </c>
      <c r="F5182" t="s">
        <v>56</v>
      </c>
      <c r="G5182">
        <v>5042.45</v>
      </c>
      <c r="H5182" s="1">
        <v>43353</v>
      </c>
      <c r="I5182" t="s">
        <v>19</v>
      </c>
      <c r="J5182">
        <v>27</v>
      </c>
      <c r="K5182" t="s">
        <v>4127</v>
      </c>
      <c r="L5182" t="s">
        <v>58</v>
      </c>
      <c r="M5182" t="s">
        <v>5611</v>
      </c>
      <c r="N5182">
        <v>20.12</v>
      </c>
      <c r="O5182" t="s">
        <v>23</v>
      </c>
    </row>
    <row r="5183" spans="1:15" hidden="1" x14ac:dyDescent="0.25">
      <c r="A5183" t="s">
        <v>14</v>
      </c>
      <c r="B5183">
        <v>1</v>
      </c>
      <c r="C5183" t="s">
        <v>238</v>
      </c>
      <c r="D5183">
        <f t="shared" si="80"/>
        <v>10</v>
      </c>
      <c r="E5183" t="s">
        <v>24</v>
      </c>
      <c r="F5183" t="s">
        <v>240</v>
      </c>
      <c r="G5183">
        <v>6886.54</v>
      </c>
      <c r="H5183" s="1">
        <v>43353</v>
      </c>
      <c r="I5183" t="s">
        <v>31</v>
      </c>
      <c r="J5183">
        <v>19</v>
      </c>
      <c r="K5183" t="s">
        <v>5612</v>
      </c>
      <c r="L5183" t="s">
        <v>26</v>
      </c>
      <c r="M5183" t="s">
        <v>5613</v>
      </c>
      <c r="N5183">
        <v>6.08</v>
      </c>
      <c r="O5183" t="s">
        <v>23</v>
      </c>
    </row>
    <row r="5184" spans="1:15" x14ac:dyDescent="0.25">
      <c r="A5184" t="s">
        <v>40</v>
      </c>
      <c r="C5184" t="s">
        <v>1227</v>
      </c>
      <c r="D5184">
        <f t="shared" si="80"/>
        <v>10</v>
      </c>
      <c r="E5184" t="s">
        <v>202</v>
      </c>
      <c r="F5184" t="s">
        <v>1229</v>
      </c>
      <c r="G5184">
        <v>7918.61</v>
      </c>
      <c r="H5184" s="1">
        <v>43353</v>
      </c>
      <c r="I5184" t="s">
        <v>19</v>
      </c>
      <c r="J5184">
        <v>34</v>
      </c>
      <c r="M5184" t="s">
        <v>5614</v>
      </c>
      <c r="N5184">
        <v>1711.39</v>
      </c>
      <c r="O5184" t="s">
        <v>204</v>
      </c>
    </row>
    <row r="5185" spans="1:15" hidden="1" x14ac:dyDescent="0.25">
      <c r="A5185" t="s">
        <v>40</v>
      </c>
      <c r="C5185" t="s">
        <v>1227</v>
      </c>
      <c r="D5185">
        <f t="shared" si="80"/>
        <v>10</v>
      </c>
      <c r="E5185" t="s">
        <v>43</v>
      </c>
      <c r="F5185" t="s">
        <v>1229</v>
      </c>
      <c r="G5185">
        <v>7872.61</v>
      </c>
      <c r="H5185" s="1">
        <v>43353</v>
      </c>
      <c r="I5185" t="s">
        <v>19</v>
      </c>
      <c r="J5185">
        <v>34</v>
      </c>
      <c r="M5185" t="s">
        <v>5614</v>
      </c>
      <c r="N5185">
        <v>46</v>
      </c>
      <c r="O5185" t="s">
        <v>23</v>
      </c>
    </row>
    <row r="5186" spans="1:15" hidden="1" x14ac:dyDescent="0.25">
      <c r="A5186" t="s">
        <v>40</v>
      </c>
      <c r="C5186" t="s">
        <v>448</v>
      </c>
      <c r="D5186">
        <f t="shared" si="80"/>
        <v>9</v>
      </c>
      <c r="E5186" t="s">
        <v>43</v>
      </c>
      <c r="F5186" t="s">
        <v>30</v>
      </c>
      <c r="G5186">
        <v>54831.72</v>
      </c>
      <c r="H5186" s="1">
        <v>43353</v>
      </c>
      <c r="I5186" t="s">
        <v>31</v>
      </c>
      <c r="J5186">
        <v>19</v>
      </c>
      <c r="M5186" t="s">
        <v>5614</v>
      </c>
      <c r="N5186">
        <v>37</v>
      </c>
      <c r="O5186" t="s">
        <v>23</v>
      </c>
    </row>
    <row r="5187" spans="1:15" x14ac:dyDescent="0.25">
      <c r="A5187" t="s">
        <v>40</v>
      </c>
      <c r="C5187" t="s">
        <v>33</v>
      </c>
      <c r="D5187">
        <f t="shared" ref="D5187:D5250" si="81">LEN(C5187)-4</f>
        <v>10</v>
      </c>
      <c r="E5187" t="s">
        <v>202</v>
      </c>
      <c r="F5187" t="s">
        <v>35</v>
      </c>
      <c r="G5187">
        <v>3724.18</v>
      </c>
      <c r="H5187" s="1">
        <v>43353</v>
      </c>
      <c r="I5187" t="s">
        <v>19</v>
      </c>
      <c r="J5187">
        <v>40</v>
      </c>
      <c r="M5187" t="s">
        <v>5614</v>
      </c>
      <c r="N5187">
        <v>892.09</v>
      </c>
      <c r="O5187" t="s">
        <v>204</v>
      </c>
    </row>
    <row r="5188" spans="1:15" hidden="1" x14ac:dyDescent="0.25">
      <c r="A5188" t="s">
        <v>40</v>
      </c>
      <c r="C5188" t="s">
        <v>271</v>
      </c>
      <c r="D5188">
        <f t="shared" si="81"/>
        <v>8</v>
      </c>
      <c r="E5188" t="s">
        <v>43</v>
      </c>
      <c r="F5188" t="s">
        <v>123</v>
      </c>
      <c r="G5188">
        <v>37810.160000000003</v>
      </c>
      <c r="H5188" s="1">
        <v>43353</v>
      </c>
      <c r="I5188" t="s">
        <v>31</v>
      </c>
      <c r="J5188">
        <v>38</v>
      </c>
      <c r="M5188" t="s">
        <v>5614</v>
      </c>
      <c r="N5188">
        <v>42</v>
      </c>
      <c r="O5188" t="s">
        <v>23</v>
      </c>
    </row>
    <row r="5189" spans="1:15" x14ac:dyDescent="0.25">
      <c r="A5189" t="s">
        <v>40</v>
      </c>
      <c r="C5189" t="s">
        <v>653</v>
      </c>
      <c r="D5189">
        <f t="shared" si="81"/>
        <v>10</v>
      </c>
      <c r="E5189" t="s">
        <v>202</v>
      </c>
      <c r="F5189" t="s">
        <v>655</v>
      </c>
      <c r="G5189">
        <v>3742.72</v>
      </c>
      <c r="H5189" s="1">
        <v>43353</v>
      </c>
      <c r="I5189" t="s">
        <v>19</v>
      </c>
      <c r="J5189">
        <v>26</v>
      </c>
      <c r="M5189" t="s">
        <v>5614</v>
      </c>
      <c r="N5189">
        <v>1843.14</v>
      </c>
      <c r="O5189" t="s">
        <v>204</v>
      </c>
    </row>
    <row r="5190" spans="1:15" hidden="1" x14ac:dyDescent="0.25">
      <c r="A5190" t="s">
        <v>14</v>
      </c>
      <c r="B5190">
        <v>1</v>
      </c>
      <c r="C5190" t="s">
        <v>54</v>
      </c>
      <c r="D5190">
        <f t="shared" si="81"/>
        <v>9</v>
      </c>
      <c r="E5190" t="s">
        <v>24</v>
      </c>
      <c r="F5190" t="s">
        <v>56</v>
      </c>
      <c r="G5190">
        <v>5025.8</v>
      </c>
      <c r="H5190" s="1">
        <v>43353</v>
      </c>
      <c r="I5190" t="s">
        <v>19</v>
      </c>
      <c r="J5190">
        <v>27</v>
      </c>
      <c r="K5190" t="s">
        <v>431</v>
      </c>
      <c r="L5190" t="s">
        <v>58</v>
      </c>
      <c r="M5190" t="s">
        <v>5615</v>
      </c>
      <c r="N5190">
        <v>16.649999999999999</v>
      </c>
      <c r="O5190" t="s">
        <v>23</v>
      </c>
    </row>
    <row r="5191" spans="1:15" hidden="1" x14ac:dyDescent="0.25">
      <c r="A5191" t="s">
        <v>14</v>
      </c>
      <c r="B5191">
        <v>1</v>
      </c>
      <c r="C5191" t="s">
        <v>267</v>
      </c>
      <c r="D5191">
        <f t="shared" si="81"/>
        <v>10</v>
      </c>
      <c r="E5191" t="s">
        <v>24</v>
      </c>
      <c r="F5191" t="s">
        <v>269</v>
      </c>
      <c r="G5191">
        <v>2988.38</v>
      </c>
      <c r="H5191" s="1">
        <v>43353</v>
      </c>
      <c r="I5191" t="s">
        <v>19</v>
      </c>
      <c r="J5191">
        <v>18</v>
      </c>
      <c r="K5191" t="s">
        <v>2424</v>
      </c>
      <c r="L5191" t="s">
        <v>963</v>
      </c>
      <c r="M5191" t="s">
        <v>5616</v>
      </c>
      <c r="N5191">
        <v>7.53</v>
      </c>
      <c r="O5191" t="s">
        <v>23</v>
      </c>
    </row>
    <row r="5192" spans="1:15" x14ac:dyDescent="0.25">
      <c r="A5192" t="s">
        <v>40</v>
      </c>
      <c r="C5192" t="s">
        <v>532</v>
      </c>
      <c r="D5192">
        <f t="shared" si="81"/>
        <v>10</v>
      </c>
      <c r="E5192" t="s">
        <v>202</v>
      </c>
      <c r="F5192" t="s">
        <v>534</v>
      </c>
      <c r="G5192">
        <v>6853.74</v>
      </c>
      <c r="H5192" s="1">
        <v>43353</v>
      </c>
      <c r="I5192" t="s">
        <v>31</v>
      </c>
      <c r="J5192">
        <v>20</v>
      </c>
      <c r="M5192" t="s">
        <v>5617</v>
      </c>
      <c r="N5192">
        <v>1640.83</v>
      </c>
      <c r="O5192" t="s">
        <v>204</v>
      </c>
    </row>
    <row r="5193" spans="1:15" x14ac:dyDescent="0.25">
      <c r="A5193" t="s">
        <v>40</v>
      </c>
      <c r="C5193" t="s">
        <v>525</v>
      </c>
      <c r="D5193">
        <f t="shared" si="81"/>
        <v>10</v>
      </c>
      <c r="E5193" t="s">
        <v>202</v>
      </c>
      <c r="F5193" t="s">
        <v>527</v>
      </c>
      <c r="G5193">
        <v>4313.6099999999997</v>
      </c>
      <c r="H5193" s="1">
        <v>43353</v>
      </c>
      <c r="I5193" t="s">
        <v>19</v>
      </c>
      <c r="J5193">
        <v>35</v>
      </c>
      <c r="M5193" t="s">
        <v>5617</v>
      </c>
      <c r="N5193">
        <v>862.95</v>
      </c>
      <c r="O5193" t="s">
        <v>204</v>
      </c>
    </row>
    <row r="5194" spans="1:15" hidden="1" x14ac:dyDescent="0.25">
      <c r="A5194" t="s">
        <v>14</v>
      </c>
      <c r="B5194">
        <v>1</v>
      </c>
      <c r="C5194" t="s">
        <v>54</v>
      </c>
      <c r="D5194">
        <f t="shared" si="81"/>
        <v>9</v>
      </c>
      <c r="E5194" t="s">
        <v>24</v>
      </c>
      <c r="F5194" t="s">
        <v>56</v>
      </c>
      <c r="G5194">
        <v>5012.59</v>
      </c>
      <c r="H5194" s="1">
        <v>43353</v>
      </c>
      <c r="I5194" t="s">
        <v>19</v>
      </c>
      <c r="J5194">
        <v>27</v>
      </c>
      <c r="K5194" t="s">
        <v>241</v>
      </c>
      <c r="L5194" t="s">
        <v>142</v>
      </c>
      <c r="M5194" t="s">
        <v>5618</v>
      </c>
      <c r="N5194">
        <v>13.21</v>
      </c>
      <c r="O5194" t="s">
        <v>23</v>
      </c>
    </row>
    <row r="5195" spans="1:15" hidden="1" x14ac:dyDescent="0.25">
      <c r="A5195" t="s">
        <v>14</v>
      </c>
      <c r="B5195">
        <v>0</v>
      </c>
      <c r="C5195" t="s">
        <v>41</v>
      </c>
      <c r="D5195">
        <f t="shared" si="81"/>
        <v>10</v>
      </c>
      <c r="E5195" t="s">
        <v>24</v>
      </c>
      <c r="F5195" t="s">
        <v>44</v>
      </c>
      <c r="G5195">
        <v>5918.52</v>
      </c>
      <c r="H5195" s="1">
        <v>43353</v>
      </c>
      <c r="I5195" t="s">
        <v>31</v>
      </c>
      <c r="J5195">
        <v>20</v>
      </c>
      <c r="K5195" t="s">
        <v>1449</v>
      </c>
      <c r="L5195" t="s">
        <v>26</v>
      </c>
      <c r="M5195" t="s">
        <v>5619</v>
      </c>
      <c r="N5195">
        <v>9.5299999999999994</v>
      </c>
      <c r="O5195" t="s">
        <v>23</v>
      </c>
    </row>
    <row r="5196" spans="1:15" hidden="1" x14ac:dyDescent="0.25">
      <c r="A5196" t="s">
        <v>14</v>
      </c>
      <c r="B5196">
        <v>1</v>
      </c>
      <c r="C5196" t="s">
        <v>238</v>
      </c>
      <c r="D5196">
        <f t="shared" si="81"/>
        <v>10</v>
      </c>
      <c r="E5196" t="s">
        <v>24</v>
      </c>
      <c r="F5196" t="s">
        <v>240</v>
      </c>
      <c r="G5196">
        <v>6884.13</v>
      </c>
      <c r="H5196" s="1">
        <v>43353</v>
      </c>
      <c r="I5196" t="s">
        <v>31</v>
      </c>
      <c r="J5196">
        <v>19</v>
      </c>
      <c r="K5196" t="s">
        <v>3260</v>
      </c>
      <c r="L5196" t="s">
        <v>58</v>
      </c>
      <c r="M5196" t="s">
        <v>5620</v>
      </c>
      <c r="N5196">
        <v>2.41</v>
      </c>
      <c r="O5196" t="s">
        <v>23</v>
      </c>
    </row>
    <row r="5197" spans="1:15" x14ac:dyDescent="0.25">
      <c r="A5197" t="s">
        <v>40</v>
      </c>
      <c r="C5197" t="s">
        <v>545</v>
      </c>
      <c r="D5197">
        <f t="shared" si="81"/>
        <v>10</v>
      </c>
      <c r="E5197" t="s">
        <v>202</v>
      </c>
      <c r="F5197" t="s">
        <v>547</v>
      </c>
      <c r="G5197">
        <v>7495.12</v>
      </c>
      <c r="H5197" s="1">
        <v>43353</v>
      </c>
      <c r="I5197" t="s">
        <v>31</v>
      </c>
      <c r="J5197">
        <v>31</v>
      </c>
      <c r="M5197" t="s">
        <v>5621</v>
      </c>
      <c r="N5197">
        <v>2886.52</v>
      </c>
      <c r="O5197" t="s">
        <v>204</v>
      </c>
    </row>
    <row r="5198" spans="1:15" x14ac:dyDescent="0.25">
      <c r="A5198" t="s">
        <v>40</v>
      </c>
      <c r="C5198" t="s">
        <v>73</v>
      </c>
      <c r="D5198">
        <f t="shared" si="81"/>
        <v>10</v>
      </c>
      <c r="E5198" t="s">
        <v>202</v>
      </c>
      <c r="F5198" t="s">
        <v>75</v>
      </c>
      <c r="G5198">
        <v>13040.1</v>
      </c>
      <c r="H5198" s="1">
        <v>43353</v>
      </c>
      <c r="I5198" t="s">
        <v>31</v>
      </c>
      <c r="J5198">
        <v>43</v>
      </c>
      <c r="M5198" t="s">
        <v>5621</v>
      </c>
      <c r="N5198">
        <v>2588.0100000000002</v>
      </c>
      <c r="O5198" t="s">
        <v>204</v>
      </c>
    </row>
    <row r="5199" spans="1:15" x14ac:dyDescent="0.25">
      <c r="A5199" t="s">
        <v>40</v>
      </c>
      <c r="C5199" t="s">
        <v>181</v>
      </c>
      <c r="D5199">
        <f t="shared" si="81"/>
        <v>10</v>
      </c>
      <c r="E5199" t="s">
        <v>202</v>
      </c>
      <c r="F5199" t="s">
        <v>183</v>
      </c>
      <c r="G5199">
        <v>6232.5</v>
      </c>
      <c r="H5199" s="1">
        <v>43353</v>
      </c>
      <c r="I5199" t="s">
        <v>31</v>
      </c>
      <c r="J5199">
        <v>27</v>
      </c>
      <c r="M5199" t="s">
        <v>5621</v>
      </c>
      <c r="N5199">
        <v>1396.23</v>
      </c>
      <c r="O5199" t="s">
        <v>204</v>
      </c>
    </row>
    <row r="5200" spans="1:15" x14ac:dyDescent="0.25">
      <c r="A5200" t="s">
        <v>40</v>
      </c>
      <c r="C5200" t="s">
        <v>108</v>
      </c>
      <c r="D5200">
        <f t="shared" si="81"/>
        <v>10</v>
      </c>
      <c r="E5200" t="s">
        <v>202</v>
      </c>
      <c r="F5200" t="s">
        <v>110</v>
      </c>
      <c r="G5200">
        <v>30326.6</v>
      </c>
      <c r="H5200" s="1">
        <v>43353</v>
      </c>
      <c r="I5200" t="s">
        <v>19</v>
      </c>
      <c r="J5200">
        <v>43</v>
      </c>
      <c r="M5200" t="s">
        <v>5621</v>
      </c>
      <c r="N5200">
        <v>664.43</v>
      </c>
      <c r="O5200" t="s">
        <v>204</v>
      </c>
    </row>
    <row r="5201" spans="1:15" x14ac:dyDescent="0.25">
      <c r="A5201" t="s">
        <v>40</v>
      </c>
      <c r="C5201" t="s">
        <v>91</v>
      </c>
      <c r="D5201">
        <f t="shared" si="81"/>
        <v>10</v>
      </c>
      <c r="E5201" t="s">
        <v>202</v>
      </c>
      <c r="F5201" t="s">
        <v>93</v>
      </c>
      <c r="G5201">
        <v>3594.17</v>
      </c>
      <c r="H5201" s="1">
        <v>43353</v>
      </c>
      <c r="I5201" t="s">
        <v>19</v>
      </c>
      <c r="J5201">
        <v>24</v>
      </c>
      <c r="M5201" t="s">
        <v>5621</v>
      </c>
      <c r="N5201">
        <v>1059.8399999999999</v>
      </c>
      <c r="O5201" t="s">
        <v>204</v>
      </c>
    </row>
    <row r="5202" spans="1:15" x14ac:dyDescent="0.25">
      <c r="A5202" t="s">
        <v>40</v>
      </c>
      <c r="C5202" t="s">
        <v>238</v>
      </c>
      <c r="D5202">
        <f t="shared" si="81"/>
        <v>10</v>
      </c>
      <c r="E5202" t="s">
        <v>202</v>
      </c>
      <c r="F5202" t="s">
        <v>240</v>
      </c>
      <c r="G5202">
        <v>7874.68</v>
      </c>
      <c r="H5202" s="1">
        <v>43353</v>
      </c>
      <c r="I5202" t="s">
        <v>31</v>
      </c>
      <c r="J5202">
        <v>19</v>
      </c>
      <c r="M5202" t="s">
        <v>5621</v>
      </c>
      <c r="N5202">
        <v>990.55</v>
      </c>
      <c r="O5202" t="s">
        <v>204</v>
      </c>
    </row>
    <row r="5203" spans="1:15" hidden="1" x14ac:dyDescent="0.25">
      <c r="A5203" t="s">
        <v>40</v>
      </c>
      <c r="C5203" t="s">
        <v>327</v>
      </c>
      <c r="D5203">
        <f t="shared" si="81"/>
        <v>9</v>
      </c>
      <c r="E5203" t="s">
        <v>43</v>
      </c>
      <c r="F5203" t="s">
        <v>329</v>
      </c>
      <c r="G5203">
        <v>3972.67</v>
      </c>
      <c r="H5203" s="1">
        <v>43353</v>
      </c>
      <c r="I5203" t="s">
        <v>19</v>
      </c>
      <c r="J5203">
        <v>18</v>
      </c>
      <c r="M5203" t="s">
        <v>5621</v>
      </c>
      <c r="N5203">
        <v>510</v>
      </c>
      <c r="O5203" t="s">
        <v>23</v>
      </c>
    </row>
    <row r="5204" spans="1:15" hidden="1" x14ac:dyDescent="0.25">
      <c r="A5204" t="s">
        <v>14</v>
      </c>
      <c r="B5204">
        <v>0</v>
      </c>
      <c r="C5204" t="s">
        <v>285</v>
      </c>
      <c r="D5204">
        <f t="shared" si="81"/>
        <v>10</v>
      </c>
      <c r="E5204" t="s">
        <v>24</v>
      </c>
      <c r="F5204" t="s">
        <v>140</v>
      </c>
      <c r="G5204">
        <v>3127.33</v>
      </c>
      <c r="H5204" s="1">
        <v>43353</v>
      </c>
      <c r="I5204" t="s">
        <v>19</v>
      </c>
      <c r="J5204">
        <v>21</v>
      </c>
      <c r="K5204" t="s">
        <v>3007</v>
      </c>
      <c r="L5204" t="s">
        <v>259</v>
      </c>
      <c r="M5204" t="s">
        <v>5622</v>
      </c>
      <c r="N5204">
        <v>17.760000000000002</v>
      </c>
      <c r="O5204" t="s">
        <v>23</v>
      </c>
    </row>
    <row r="5205" spans="1:15" hidden="1" x14ac:dyDescent="0.25">
      <c r="A5205" t="s">
        <v>14</v>
      </c>
      <c r="B5205">
        <v>0</v>
      </c>
      <c r="C5205" t="s">
        <v>397</v>
      </c>
      <c r="D5205">
        <f t="shared" si="81"/>
        <v>10</v>
      </c>
      <c r="E5205" t="s">
        <v>17</v>
      </c>
      <c r="F5205" t="s">
        <v>399</v>
      </c>
      <c r="G5205">
        <v>3515.63</v>
      </c>
      <c r="H5205" s="1">
        <v>43353</v>
      </c>
      <c r="I5205" t="s">
        <v>31</v>
      </c>
      <c r="J5205">
        <v>23</v>
      </c>
      <c r="K5205" t="s">
        <v>1327</v>
      </c>
      <c r="L5205" t="s">
        <v>21</v>
      </c>
      <c r="M5205" t="s">
        <v>5623</v>
      </c>
      <c r="N5205">
        <v>16.11</v>
      </c>
      <c r="O5205" t="s">
        <v>23</v>
      </c>
    </row>
    <row r="5206" spans="1:15" hidden="1" x14ac:dyDescent="0.25">
      <c r="A5206" t="s">
        <v>40</v>
      </c>
      <c r="C5206" t="s">
        <v>302</v>
      </c>
      <c r="D5206">
        <f t="shared" si="81"/>
        <v>10</v>
      </c>
      <c r="E5206" t="s">
        <v>43</v>
      </c>
      <c r="F5206" t="s">
        <v>304</v>
      </c>
      <c r="G5206">
        <v>8338.51</v>
      </c>
      <c r="H5206" s="1">
        <v>43353</v>
      </c>
      <c r="I5206" t="s">
        <v>31</v>
      </c>
      <c r="J5206">
        <v>21</v>
      </c>
      <c r="M5206" t="s">
        <v>5624</v>
      </c>
      <c r="N5206">
        <v>40</v>
      </c>
      <c r="O5206" t="s">
        <v>23</v>
      </c>
    </row>
    <row r="5207" spans="1:15" hidden="1" x14ac:dyDescent="0.25">
      <c r="A5207" t="s">
        <v>40</v>
      </c>
      <c r="C5207" t="s">
        <v>750</v>
      </c>
      <c r="D5207">
        <f t="shared" si="81"/>
        <v>10</v>
      </c>
      <c r="E5207" t="s">
        <v>62</v>
      </c>
      <c r="F5207" t="s">
        <v>752</v>
      </c>
      <c r="G5207">
        <v>9385.59</v>
      </c>
      <c r="H5207" s="1">
        <v>43353</v>
      </c>
      <c r="I5207" t="s">
        <v>31</v>
      </c>
      <c r="J5207">
        <v>52</v>
      </c>
      <c r="M5207" t="s">
        <v>5624</v>
      </c>
      <c r="N5207">
        <v>491</v>
      </c>
      <c r="O5207" t="s">
        <v>23</v>
      </c>
    </row>
    <row r="5208" spans="1:15" x14ac:dyDescent="0.25">
      <c r="A5208" t="s">
        <v>40</v>
      </c>
      <c r="C5208" t="s">
        <v>60</v>
      </c>
      <c r="D5208">
        <f t="shared" si="81"/>
        <v>9</v>
      </c>
      <c r="E5208" t="s">
        <v>202</v>
      </c>
      <c r="F5208" t="s">
        <v>30</v>
      </c>
      <c r="G5208">
        <v>11322.88</v>
      </c>
      <c r="H5208" s="1">
        <v>43353</v>
      </c>
      <c r="I5208" t="s">
        <v>31</v>
      </c>
      <c r="J5208">
        <v>40</v>
      </c>
      <c r="M5208" t="s">
        <v>5624</v>
      </c>
      <c r="N5208">
        <v>2280.36</v>
      </c>
      <c r="O5208" t="s">
        <v>204</v>
      </c>
    </row>
    <row r="5209" spans="1:15" hidden="1" x14ac:dyDescent="0.25">
      <c r="A5209" t="s">
        <v>40</v>
      </c>
      <c r="C5209" t="s">
        <v>243</v>
      </c>
      <c r="D5209">
        <f t="shared" si="81"/>
        <v>10</v>
      </c>
      <c r="E5209" t="s">
        <v>43</v>
      </c>
      <c r="F5209" t="s">
        <v>245</v>
      </c>
      <c r="G5209">
        <v>35508.93</v>
      </c>
      <c r="H5209" s="1">
        <v>43353</v>
      </c>
      <c r="I5209" t="s">
        <v>31</v>
      </c>
      <c r="J5209">
        <v>28</v>
      </c>
      <c r="M5209" t="s">
        <v>5624</v>
      </c>
      <c r="N5209">
        <v>20</v>
      </c>
      <c r="O5209" t="s">
        <v>23</v>
      </c>
    </row>
    <row r="5210" spans="1:15" hidden="1" x14ac:dyDescent="0.25">
      <c r="A5210" t="s">
        <v>40</v>
      </c>
      <c r="C5210" t="s">
        <v>121</v>
      </c>
      <c r="D5210">
        <f t="shared" si="81"/>
        <v>10</v>
      </c>
      <c r="E5210" t="s">
        <v>43</v>
      </c>
      <c r="F5210" t="s">
        <v>123</v>
      </c>
      <c r="G5210">
        <v>2861.15</v>
      </c>
      <c r="H5210" s="1">
        <v>43353</v>
      </c>
      <c r="I5210" t="s">
        <v>31</v>
      </c>
      <c r="J5210">
        <v>31</v>
      </c>
      <c r="M5210" t="s">
        <v>5624</v>
      </c>
      <c r="N5210">
        <v>74</v>
      </c>
      <c r="O5210" t="s">
        <v>23</v>
      </c>
    </row>
    <row r="5211" spans="1:15" x14ac:dyDescent="0.25">
      <c r="A5211" t="s">
        <v>40</v>
      </c>
      <c r="C5211" t="s">
        <v>423</v>
      </c>
      <c r="D5211">
        <f t="shared" si="81"/>
        <v>10</v>
      </c>
      <c r="E5211" t="s">
        <v>202</v>
      </c>
      <c r="F5211" t="s">
        <v>425</v>
      </c>
      <c r="G5211">
        <v>8446.1</v>
      </c>
      <c r="H5211" s="1">
        <v>43353</v>
      </c>
      <c r="I5211" t="s">
        <v>19</v>
      </c>
      <c r="J5211">
        <v>30</v>
      </c>
      <c r="M5211" t="s">
        <v>5624</v>
      </c>
      <c r="N5211">
        <v>1636.72</v>
      </c>
      <c r="O5211" t="s">
        <v>204</v>
      </c>
    </row>
    <row r="5212" spans="1:15" hidden="1" x14ac:dyDescent="0.25">
      <c r="A5212" t="s">
        <v>14</v>
      </c>
      <c r="B5212">
        <v>1</v>
      </c>
      <c r="C5212" t="s">
        <v>54</v>
      </c>
      <c r="D5212">
        <f t="shared" si="81"/>
        <v>9</v>
      </c>
      <c r="E5212" t="s">
        <v>17</v>
      </c>
      <c r="F5212" t="s">
        <v>56</v>
      </c>
      <c r="G5212">
        <v>4989.78</v>
      </c>
      <c r="H5212" s="1">
        <v>43353</v>
      </c>
      <c r="I5212" t="s">
        <v>19</v>
      </c>
      <c r="J5212">
        <v>27</v>
      </c>
      <c r="K5212" t="s">
        <v>431</v>
      </c>
      <c r="L5212" t="s">
        <v>58</v>
      </c>
      <c r="M5212" t="s">
        <v>5625</v>
      </c>
      <c r="N5212">
        <v>22.81</v>
      </c>
      <c r="O5212" t="s">
        <v>23</v>
      </c>
    </row>
    <row r="5213" spans="1:15" hidden="1" x14ac:dyDescent="0.25">
      <c r="A5213" t="s">
        <v>14</v>
      </c>
      <c r="B5213">
        <v>0</v>
      </c>
      <c r="C5213" t="s">
        <v>138</v>
      </c>
      <c r="D5213">
        <f t="shared" si="81"/>
        <v>10</v>
      </c>
      <c r="E5213" t="s">
        <v>24</v>
      </c>
      <c r="F5213" t="s">
        <v>140</v>
      </c>
      <c r="G5213">
        <v>19925.45</v>
      </c>
      <c r="H5213" s="1">
        <v>43353</v>
      </c>
      <c r="I5213" t="s">
        <v>19</v>
      </c>
      <c r="J5213">
        <v>34</v>
      </c>
      <c r="K5213" t="s">
        <v>2850</v>
      </c>
      <c r="L5213" t="s">
        <v>142</v>
      </c>
      <c r="M5213" t="s">
        <v>5626</v>
      </c>
      <c r="N5213">
        <v>17.350000000000001</v>
      </c>
      <c r="O5213" t="s">
        <v>23</v>
      </c>
    </row>
    <row r="5214" spans="1:15" hidden="1" x14ac:dyDescent="0.25">
      <c r="A5214" t="s">
        <v>40</v>
      </c>
      <c r="C5214" t="s">
        <v>273</v>
      </c>
      <c r="D5214">
        <f t="shared" si="81"/>
        <v>9</v>
      </c>
      <c r="E5214" t="s">
        <v>62</v>
      </c>
      <c r="F5214" t="s">
        <v>275</v>
      </c>
      <c r="G5214">
        <v>4689.3999999999996</v>
      </c>
      <c r="H5214" s="1">
        <v>43353</v>
      </c>
      <c r="I5214" t="s">
        <v>19</v>
      </c>
      <c r="J5214">
        <v>30</v>
      </c>
      <c r="M5214" t="s">
        <v>5627</v>
      </c>
      <c r="N5214">
        <v>55</v>
      </c>
      <c r="O5214" t="s">
        <v>23</v>
      </c>
    </row>
    <row r="5215" spans="1:15" hidden="1" x14ac:dyDescent="0.25">
      <c r="A5215" t="s">
        <v>40</v>
      </c>
      <c r="C5215" t="s">
        <v>228</v>
      </c>
      <c r="D5215">
        <f t="shared" si="81"/>
        <v>10</v>
      </c>
      <c r="E5215" t="s">
        <v>43</v>
      </c>
      <c r="F5215" t="s">
        <v>230</v>
      </c>
      <c r="G5215">
        <v>8602.48</v>
      </c>
      <c r="H5215" s="1">
        <v>43353</v>
      </c>
      <c r="I5215" t="s">
        <v>19</v>
      </c>
      <c r="J5215">
        <v>23</v>
      </c>
      <c r="M5215" t="s">
        <v>5627</v>
      </c>
      <c r="N5215">
        <v>22</v>
      </c>
      <c r="O5215" t="s">
        <v>23</v>
      </c>
    </row>
    <row r="5216" spans="1:15" hidden="1" x14ac:dyDescent="0.25">
      <c r="A5216" t="s">
        <v>14</v>
      </c>
      <c r="B5216">
        <v>1</v>
      </c>
      <c r="C5216" t="s">
        <v>653</v>
      </c>
      <c r="D5216">
        <f t="shared" si="81"/>
        <v>10</v>
      </c>
      <c r="E5216" t="s">
        <v>17</v>
      </c>
      <c r="F5216" t="s">
        <v>655</v>
      </c>
      <c r="G5216">
        <v>3685.64</v>
      </c>
      <c r="H5216" s="1">
        <v>43353</v>
      </c>
      <c r="I5216" t="s">
        <v>19</v>
      </c>
      <c r="J5216">
        <v>26</v>
      </c>
      <c r="K5216" t="s">
        <v>3194</v>
      </c>
      <c r="L5216" t="s">
        <v>26</v>
      </c>
      <c r="M5216" t="s">
        <v>5628</v>
      </c>
      <c r="N5216">
        <v>57.08</v>
      </c>
      <c r="O5216" t="s">
        <v>23</v>
      </c>
    </row>
    <row r="5217" spans="1:15" hidden="1" x14ac:dyDescent="0.25">
      <c r="A5217" t="s">
        <v>14</v>
      </c>
      <c r="B5217">
        <v>0</v>
      </c>
      <c r="C5217" t="s">
        <v>15</v>
      </c>
      <c r="D5217">
        <f t="shared" si="81"/>
        <v>10</v>
      </c>
      <c r="E5217" t="s">
        <v>17</v>
      </c>
      <c r="F5217" t="s">
        <v>18</v>
      </c>
      <c r="G5217">
        <v>1565.8</v>
      </c>
      <c r="H5217" s="1">
        <v>43353</v>
      </c>
      <c r="I5217" t="s">
        <v>19</v>
      </c>
      <c r="J5217">
        <v>26</v>
      </c>
      <c r="K5217" t="s">
        <v>3674</v>
      </c>
      <c r="L5217" t="s">
        <v>21</v>
      </c>
      <c r="M5217" t="s">
        <v>5629</v>
      </c>
      <c r="N5217">
        <v>14.96</v>
      </c>
      <c r="O5217" t="s">
        <v>23</v>
      </c>
    </row>
    <row r="5218" spans="1:15" hidden="1" x14ac:dyDescent="0.25">
      <c r="A5218" t="s">
        <v>14</v>
      </c>
      <c r="B5218">
        <v>1</v>
      </c>
      <c r="C5218" t="s">
        <v>54</v>
      </c>
      <c r="D5218">
        <f t="shared" si="81"/>
        <v>9</v>
      </c>
      <c r="E5218" t="s">
        <v>17</v>
      </c>
      <c r="F5218" t="s">
        <v>56</v>
      </c>
      <c r="G5218">
        <v>4889.72</v>
      </c>
      <c r="H5218" s="1">
        <v>43353</v>
      </c>
      <c r="I5218" t="s">
        <v>19</v>
      </c>
      <c r="J5218">
        <v>27</v>
      </c>
      <c r="K5218" t="s">
        <v>1093</v>
      </c>
      <c r="L5218" t="s">
        <v>58</v>
      </c>
      <c r="M5218" t="s">
        <v>5630</v>
      </c>
      <c r="N5218">
        <v>100.06</v>
      </c>
      <c r="O5218" t="s">
        <v>23</v>
      </c>
    </row>
    <row r="5219" spans="1:15" hidden="1" x14ac:dyDescent="0.25">
      <c r="A5219" t="s">
        <v>40</v>
      </c>
      <c r="C5219" t="s">
        <v>639</v>
      </c>
      <c r="D5219">
        <f t="shared" si="81"/>
        <v>10</v>
      </c>
      <c r="E5219" t="s">
        <v>43</v>
      </c>
      <c r="F5219" t="s">
        <v>641</v>
      </c>
      <c r="G5219">
        <v>10670.9</v>
      </c>
      <c r="H5219" s="1">
        <v>43353</v>
      </c>
      <c r="I5219" t="s">
        <v>31</v>
      </c>
      <c r="J5219">
        <v>35</v>
      </c>
      <c r="M5219" t="s">
        <v>5631</v>
      </c>
      <c r="N5219">
        <v>1965</v>
      </c>
      <c r="O5219" t="s">
        <v>23</v>
      </c>
    </row>
    <row r="5220" spans="1:15" hidden="1" x14ac:dyDescent="0.25">
      <c r="A5220" t="s">
        <v>14</v>
      </c>
      <c r="B5220">
        <v>1</v>
      </c>
      <c r="C5220" t="s">
        <v>165</v>
      </c>
      <c r="D5220">
        <f t="shared" si="81"/>
        <v>10</v>
      </c>
      <c r="E5220" t="s">
        <v>17</v>
      </c>
      <c r="F5220" t="s">
        <v>167</v>
      </c>
      <c r="G5220">
        <v>4987.5</v>
      </c>
      <c r="H5220" s="1">
        <v>43353</v>
      </c>
      <c r="I5220" t="s">
        <v>19</v>
      </c>
      <c r="J5220">
        <v>20</v>
      </c>
      <c r="K5220" t="s">
        <v>241</v>
      </c>
      <c r="L5220" t="s">
        <v>142</v>
      </c>
      <c r="M5220" t="s">
        <v>5632</v>
      </c>
      <c r="N5220">
        <v>16.350000000000001</v>
      </c>
      <c r="O5220" t="s">
        <v>23</v>
      </c>
    </row>
    <row r="5221" spans="1:15" hidden="1" x14ac:dyDescent="0.25">
      <c r="A5221" t="s">
        <v>14</v>
      </c>
      <c r="B5221">
        <v>1</v>
      </c>
      <c r="C5221" t="s">
        <v>117</v>
      </c>
      <c r="D5221">
        <f t="shared" si="81"/>
        <v>9</v>
      </c>
      <c r="E5221" t="s">
        <v>17</v>
      </c>
      <c r="F5221" t="s">
        <v>119</v>
      </c>
      <c r="G5221">
        <v>6189.04</v>
      </c>
      <c r="H5221" s="1">
        <v>43353</v>
      </c>
      <c r="I5221" t="s">
        <v>19</v>
      </c>
      <c r="J5221">
        <v>39</v>
      </c>
      <c r="K5221" t="s">
        <v>991</v>
      </c>
      <c r="L5221" t="s">
        <v>26</v>
      </c>
      <c r="M5221" t="s">
        <v>5633</v>
      </c>
      <c r="N5221">
        <v>21.44</v>
      </c>
      <c r="O5221" t="s">
        <v>23</v>
      </c>
    </row>
    <row r="5222" spans="1:15" x14ac:dyDescent="0.25">
      <c r="A5222" t="s">
        <v>40</v>
      </c>
      <c r="C5222" t="s">
        <v>448</v>
      </c>
      <c r="D5222">
        <f t="shared" si="81"/>
        <v>9</v>
      </c>
      <c r="E5222" t="s">
        <v>202</v>
      </c>
      <c r="F5222" t="s">
        <v>30</v>
      </c>
      <c r="G5222">
        <v>57686.46</v>
      </c>
      <c r="H5222" s="1">
        <v>43353</v>
      </c>
      <c r="I5222" t="s">
        <v>31</v>
      </c>
      <c r="J5222">
        <v>19</v>
      </c>
      <c r="M5222" t="s">
        <v>5634</v>
      </c>
      <c r="N5222">
        <v>2854.74</v>
      </c>
      <c r="O5222" t="s">
        <v>204</v>
      </c>
    </row>
    <row r="5223" spans="1:15" hidden="1" x14ac:dyDescent="0.25">
      <c r="A5223" t="s">
        <v>40</v>
      </c>
      <c r="C5223" t="s">
        <v>471</v>
      </c>
      <c r="D5223">
        <f t="shared" si="81"/>
        <v>10</v>
      </c>
      <c r="E5223" t="s">
        <v>43</v>
      </c>
      <c r="F5223" t="s">
        <v>178</v>
      </c>
      <c r="G5223">
        <v>6856.83</v>
      </c>
      <c r="H5223" s="1">
        <v>43353</v>
      </c>
      <c r="I5223" t="s">
        <v>19</v>
      </c>
      <c r="J5223">
        <v>19</v>
      </c>
      <c r="M5223" t="s">
        <v>5634</v>
      </c>
      <c r="N5223">
        <v>36</v>
      </c>
      <c r="O5223" t="s">
        <v>23</v>
      </c>
    </row>
    <row r="5224" spans="1:15" x14ac:dyDescent="0.25">
      <c r="A5224" t="s">
        <v>40</v>
      </c>
      <c r="C5224" t="s">
        <v>243</v>
      </c>
      <c r="D5224">
        <f t="shared" si="81"/>
        <v>10</v>
      </c>
      <c r="E5224" t="s">
        <v>202</v>
      </c>
      <c r="F5224" t="s">
        <v>245</v>
      </c>
      <c r="G5224">
        <v>39563.699999999997</v>
      </c>
      <c r="H5224" s="1">
        <v>43353</v>
      </c>
      <c r="I5224" t="s">
        <v>31</v>
      </c>
      <c r="J5224">
        <v>28</v>
      </c>
      <c r="M5224" t="s">
        <v>5634</v>
      </c>
      <c r="N5224">
        <v>4054.77</v>
      </c>
      <c r="O5224" t="s">
        <v>204</v>
      </c>
    </row>
    <row r="5225" spans="1:15" hidden="1" x14ac:dyDescent="0.25">
      <c r="A5225" t="s">
        <v>40</v>
      </c>
      <c r="C5225" t="s">
        <v>91</v>
      </c>
      <c r="D5225">
        <f t="shared" si="81"/>
        <v>10</v>
      </c>
      <c r="E5225" t="s">
        <v>43</v>
      </c>
      <c r="F5225" t="s">
        <v>93</v>
      </c>
      <c r="G5225">
        <v>3541.17</v>
      </c>
      <c r="H5225" s="1">
        <v>43353</v>
      </c>
      <c r="I5225" t="s">
        <v>19</v>
      </c>
      <c r="J5225">
        <v>24</v>
      </c>
      <c r="M5225" t="s">
        <v>5634</v>
      </c>
      <c r="N5225">
        <v>53</v>
      </c>
      <c r="O5225" t="s">
        <v>23</v>
      </c>
    </row>
    <row r="5226" spans="1:15" hidden="1" x14ac:dyDescent="0.25">
      <c r="A5226" t="s">
        <v>14</v>
      </c>
      <c r="B5226">
        <v>1</v>
      </c>
      <c r="C5226" t="s">
        <v>76</v>
      </c>
      <c r="D5226">
        <f t="shared" si="81"/>
        <v>10</v>
      </c>
      <c r="E5226" t="s">
        <v>24</v>
      </c>
      <c r="F5226" t="s">
        <v>78</v>
      </c>
      <c r="G5226">
        <v>2801.42</v>
      </c>
      <c r="H5226" s="1">
        <v>43353</v>
      </c>
      <c r="I5226" t="s">
        <v>31</v>
      </c>
      <c r="J5226">
        <v>30</v>
      </c>
      <c r="K5226" t="s">
        <v>1881</v>
      </c>
      <c r="L5226" t="s">
        <v>21</v>
      </c>
      <c r="M5226" t="s">
        <v>5635</v>
      </c>
      <c r="N5226">
        <v>20.95</v>
      </c>
      <c r="O5226" t="s">
        <v>23</v>
      </c>
    </row>
    <row r="5227" spans="1:15" hidden="1" x14ac:dyDescent="0.25">
      <c r="A5227" t="s">
        <v>14</v>
      </c>
      <c r="B5227">
        <v>0</v>
      </c>
      <c r="C5227" t="s">
        <v>138</v>
      </c>
      <c r="D5227">
        <f t="shared" si="81"/>
        <v>10</v>
      </c>
      <c r="E5227" t="s">
        <v>24</v>
      </c>
      <c r="F5227" t="s">
        <v>140</v>
      </c>
      <c r="G5227">
        <v>19891.47</v>
      </c>
      <c r="H5227" s="1">
        <v>43353</v>
      </c>
      <c r="I5227" t="s">
        <v>19</v>
      </c>
      <c r="J5227">
        <v>34</v>
      </c>
      <c r="K5227" t="s">
        <v>5499</v>
      </c>
      <c r="L5227" t="s">
        <v>26</v>
      </c>
      <c r="M5227" t="s">
        <v>5636</v>
      </c>
      <c r="N5227">
        <v>33.979999999999997</v>
      </c>
      <c r="O5227" t="s">
        <v>23</v>
      </c>
    </row>
    <row r="5228" spans="1:15" hidden="1" x14ac:dyDescent="0.25">
      <c r="A5228" t="s">
        <v>40</v>
      </c>
      <c r="C5228" t="s">
        <v>280</v>
      </c>
      <c r="D5228">
        <f t="shared" si="81"/>
        <v>10</v>
      </c>
      <c r="E5228" t="s">
        <v>43</v>
      </c>
      <c r="F5228" t="s">
        <v>282</v>
      </c>
      <c r="G5228">
        <v>4575.63</v>
      </c>
      <c r="H5228" s="1">
        <v>43353</v>
      </c>
      <c r="I5228" t="s">
        <v>31</v>
      </c>
      <c r="J5228">
        <v>26</v>
      </c>
      <c r="M5228" t="s">
        <v>5637</v>
      </c>
      <c r="N5228">
        <v>199</v>
      </c>
      <c r="O5228" t="s">
        <v>23</v>
      </c>
    </row>
    <row r="5229" spans="1:15" hidden="1" x14ac:dyDescent="0.25">
      <c r="A5229" t="s">
        <v>14</v>
      </c>
      <c r="B5229">
        <v>1</v>
      </c>
      <c r="C5229" t="s">
        <v>187</v>
      </c>
      <c r="D5229">
        <f t="shared" si="81"/>
        <v>10</v>
      </c>
      <c r="E5229" t="s">
        <v>24</v>
      </c>
      <c r="F5229" t="s">
        <v>189</v>
      </c>
      <c r="G5229">
        <v>4215.4399999999996</v>
      </c>
      <c r="H5229" s="1">
        <v>43353</v>
      </c>
      <c r="I5229" t="s">
        <v>31</v>
      </c>
      <c r="J5229">
        <v>38</v>
      </c>
      <c r="K5229" t="s">
        <v>1905</v>
      </c>
      <c r="L5229" t="s">
        <v>142</v>
      </c>
      <c r="M5229" t="s">
        <v>5638</v>
      </c>
      <c r="N5229">
        <v>27.33</v>
      </c>
      <c r="O5229" t="s">
        <v>23</v>
      </c>
    </row>
    <row r="5230" spans="1:15" hidden="1" x14ac:dyDescent="0.25">
      <c r="A5230" t="s">
        <v>14</v>
      </c>
      <c r="B5230">
        <v>0</v>
      </c>
      <c r="C5230" t="s">
        <v>98</v>
      </c>
      <c r="D5230">
        <f t="shared" si="81"/>
        <v>10</v>
      </c>
      <c r="E5230" t="s">
        <v>17</v>
      </c>
      <c r="F5230" t="s">
        <v>100</v>
      </c>
      <c r="G5230">
        <v>3208.68</v>
      </c>
      <c r="H5230" s="1">
        <v>43353</v>
      </c>
      <c r="I5230" t="s">
        <v>31</v>
      </c>
      <c r="J5230">
        <v>37</v>
      </c>
      <c r="K5230" t="s">
        <v>2135</v>
      </c>
      <c r="L5230" t="s">
        <v>21</v>
      </c>
      <c r="M5230" t="s">
        <v>5639</v>
      </c>
      <c r="N5230">
        <v>19.27</v>
      </c>
      <c r="O5230" t="s">
        <v>23</v>
      </c>
    </row>
    <row r="5231" spans="1:15" hidden="1" x14ac:dyDescent="0.25">
      <c r="A5231" t="s">
        <v>40</v>
      </c>
      <c r="C5231" t="s">
        <v>413</v>
      </c>
      <c r="D5231">
        <f t="shared" si="81"/>
        <v>8</v>
      </c>
      <c r="E5231" t="s">
        <v>43</v>
      </c>
      <c r="F5231" t="s">
        <v>414</v>
      </c>
      <c r="G5231">
        <v>10290.9</v>
      </c>
      <c r="H5231" s="1">
        <v>43353</v>
      </c>
      <c r="I5231" t="s">
        <v>31</v>
      </c>
      <c r="J5231">
        <v>18</v>
      </c>
      <c r="M5231" t="s">
        <v>5640</v>
      </c>
      <c r="N5231">
        <v>55</v>
      </c>
      <c r="O5231" t="s">
        <v>23</v>
      </c>
    </row>
    <row r="5232" spans="1:15" hidden="1" x14ac:dyDescent="0.25">
      <c r="A5232" t="s">
        <v>14</v>
      </c>
      <c r="B5232">
        <v>0</v>
      </c>
      <c r="C5232" t="s">
        <v>91</v>
      </c>
      <c r="D5232">
        <f t="shared" si="81"/>
        <v>10</v>
      </c>
      <c r="E5232" t="s">
        <v>24</v>
      </c>
      <c r="F5232" t="s">
        <v>93</v>
      </c>
      <c r="G5232">
        <v>3525.22</v>
      </c>
      <c r="H5232" s="1">
        <v>43353</v>
      </c>
      <c r="I5232" t="s">
        <v>19</v>
      </c>
      <c r="J5232">
        <v>24</v>
      </c>
      <c r="K5232" t="s">
        <v>1923</v>
      </c>
      <c r="L5232" t="s">
        <v>50</v>
      </c>
      <c r="M5232" t="s">
        <v>5641</v>
      </c>
      <c r="N5232">
        <v>15.95</v>
      </c>
      <c r="O5232" t="s">
        <v>23</v>
      </c>
    </row>
    <row r="5233" spans="1:15" hidden="1" x14ac:dyDescent="0.25">
      <c r="A5233" t="s">
        <v>40</v>
      </c>
      <c r="C5233" t="s">
        <v>315</v>
      </c>
      <c r="D5233">
        <f t="shared" si="81"/>
        <v>10</v>
      </c>
      <c r="E5233" t="s">
        <v>43</v>
      </c>
      <c r="F5233" t="s">
        <v>299</v>
      </c>
      <c r="G5233">
        <v>5264.46</v>
      </c>
      <c r="H5233" s="1">
        <v>43353</v>
      </c>
      <c r="I5233" t="s">
        <v>31</v>
      </c>
      <c r="J5233">
        <v>69</v>
      </c>
      <c r="M5233" t="s">
        <v>5642</v>
      </c>
      <c r="N5233">
        <v>64</v>
      </c>
      <c r="O5233" t="s">
        <v>23</v>
      </c>
    </row>
    <row r="5234" spans="1:15" hidden="1" x14ac:dyDescent="0.25">
      <c r="A5234" t="s">
        <v>40</v>
      </c>
      <c r="C5234" t="s">
        <v>791</v>
      </c>
      <c r="D5234">
        <f t="shared" si="81"/>
        <v>10</v>
      </c>
      <c r="E5234" t="s">
        <v>43</v>
      </c>
      <c r="F5234" t="s">
        <v>793</v>
      </c>
      <c r="G5234">
        <v>109766.7</v>
      </c>
      <c r="H5234" s="1">
        <v>43353</v>
      </c>
      <c r="I5234" t="s">
        <v>31</v>
      </c>
      <c r="J5234">
        <v>42</v>
      </c>
      <c r="M5234" t="s">
        <v>5642</v>
      </c>
      <c r="N5234">
        <v>33</v>
      </c>
      <c r="O5234" t="s">
        <v>23</v>
      </c>
    </row>
    <row r="5235" spans="1:15" hidden="1" x14ac:dyDescent="0.25">
      <c r="A5235" t="s">
        <v>40</v>
      </c>
      <c r="C5235" t="s">
        <v>160</v>
      </c>
      <c r="D5235">
        <f t="shared" si="81"/>
        <v>9</v>
      </c>
      <c r="E5235" t="s">
        <v>43</v>
      </c>
      <c r="F5235" t="s">
        <v>162</v>
      </c>
      <c r="G5235">
        <v>2967.55</v>
      </c>
      <c r="H5235" s="1">
        <v>43353</v>
      </c>
      <c r="I5235" t="s">
        <v>19</v>
      </c>
      <c r="J5235">
        <v>18</v>
      </c>
      <c r="M5235" t="s">
        <v>5642</v>
      </c>
      <c r="N5235">
        <v>61</v>
      </c>
      <c r="O5235" t="s">
        <v>23</v>
      </c>
    </row>
    <row r="5236" spans="1:15" hidden="1" x14ac:dyDescent="0.25">
      <c r="A5236" t="s">
        <v>40</v>
      </c>
      <c r="C5236" t="s">
        <v>320</v>
      </c>
      <c r="D5236">
        <f t="shared" si="81"/>
        <v>9</v>
      </c>
      <c r="E5236" t="s">
        <v>43</v>
      </c>
      <c r="F5236" t="s">
        <v>322</v>
      </c>
      <c r="G5236">
        <v>10710.38</v>
      </c>
      <c r="H5236" s="1">
        <v>43353</v>
      </c>
      <c r="I5236" t="s">
        <v>31</v>
      </c>
      <c r="J5236">
        <v>28</v>
      </c>
      <c r="M5236" t="s">
        <v>5642</v>
      </c>
      <c r="N5236">
        <v>106</v>
      </c>
      <c r="O5236" t="s">
        <v>23</v>
      </c>
    </row>
    <row r="5237" spans="1:15" hidden="1" x14ac:dyDescent="0.25">
      <c r="A5237" t="s">
        <v>14</v>
      </c>
      <c r="B5237">
        <v>1</v>
      </c>
      <c r="C5237" t="s">
        <v>293</v>
      </c>
      <c r="D5237">
        <f t="shared" si="81"/>
        <v>10</v>
      </c>
      <c r="E5237" t="s">
        <v>24</v>
      </c>
      <c r="F5237" t="s">
        <v>30</v>
      </c>
      <c r="G5237">
        <v>45438.59</v>
      </c>
      <c r="H5237" s="1">
        <v>43353</v>
      </c>
      <c r="I5237" t="s">
        <v>31</v>
      </c>
      <c r="J5237">
        <v>22</v>
      </c>
      <c r="K5237" t="s">
        <v>1131</v>
      </c>
      <c r="L5237" t="s">
        <v>50</v>
      </c>
      <c r="M5237" t="s">
        <v>5643</v>
      </c>
      <c r="N5237">
        <v>13.44</v>
      </c>
      <c r="O5237" t="s">
        <v>23</v>
      </c>
    </row>
    <row r="5238" spans="1:15" hidden="1" x14ac:dyDescent="0.25">
      <c r="A5238" t="s">
        <v>14</v>
      </c>
      <c r="B5238">
        <v>1</v>
      </c>
      <c r="C5238" t="s">
        <v>15</v>
      </c>
      <c r="D5238">
        <f t="shared" si="81"/>
        <v>10</v>
      </c>
      <c r="E5238" t="s">
        <v>24</v>
      </c>
      <c r="F5238" t="s">
        <v>18</v>
      </c>
      <c r="G5238">
        <v>1559.04</v>
      </c>
      <c r="H5238" s="1">
        <v>43353</v>
      </c>
      <c r="I5238" t="s">
        <v>19</v>
      </c>
      <c r="J5238">
        <v>26</v>
      </c>
      <c r="K5238" t="s">
        <v>52</v>
      </c>
      <c r="L5238" t="s">
        <v>50</v>
      </c>
      <c r="M5238" t="s">
        <v>5644</v>
      </c>
      <c r="N5238">
        <v>6.76</v>
      </c>
      <c r="O5238" t="s">
        <v>23</v>
      </c>
    </row>
    <row r="5239" spans="1:15" hidden="1" x14ac:dyDescent="0.25">
      <c r="A5239" t="s">
        <v>14</v>
      </c>
      <c r="B5239">
        <v>1</v>
      </c>
      <c r="C5239" t="s">
        <v>255</v>
      </c>
      <c r="D5239">
        <f t="shared" si="81"/>
        <v>9</v>
      </c>
      <c r="E5239" t="s">
        <v>24</v>
      </c>
      <c r="F5239" t="s">
        <v>257</v>
      </c>
      <c r="G5239">
        <v>7025.23</v>
      </c>
      <c r="H5239" s="1">
        <v>43353</v>
      </c>
      <c r="I5239" t="s">
        <v>19</v>
      </c>
      <c r="J5239">
        <v>34</v>
      </c>
      <c r="K5239" t="s">
        <v>858</v>
      </c>
      <c r="L5239" t="s">
        <v>259</v>
      </c>
      <c r="M5239" t="s">
        <v>5645</v>
      </c>
      <c r="N5239">
        <v>14.69</v>
      </c>
      <c r="O5239" t="s">
        <v>23</v>
      </c>
    </row>
    <row r="5240" spans="1:15" hidden="1" x14ac:dyDescent="0.25">
      <c r="A5240" t="s">
        <v>14</v>
      </c>
      <c r="B5240">
        <v>1</v>
      </c>
      <c r="C5240" t="s">
        <v>207</v>
      </c>
      <c r="D5240">
        <f t="shared" si="81"/>
        <v>9</v>
      </c>
      <c r="E5240" t="s">
        <v>24</v>
      </c>
      <c r="F5240" t="s">
        <v>209</v>
      </c>
      <c r="G5240">
        <v>2852.46</v>
      </c>
      <c r="H5240" s="1">
        <v>43353</v>
      </c>
      <c r="I5240" t="s">
        <v>19</v>
      </c>
      <c r="J5240">
        <v>43</v>
      </c>
      <c r="K5240" t="s">
        <v>796</v>
      </c>
      <c r="L5240" t="s">
        <v>50</v>
      </c>
      <c r="M5240" t="s">
        <v>5646</v>
      </c>
      <c r="N5240">
        <v>18.84</v>
      </c>
      <c r="O5240" t="s">
        <v>23</v>
      </c>
    </row>
    <row r="5241" spans="1:15" hidden="1" x14ac:dyDescent="0.25">
      <c r="A5241" t="s">
        <v>14</v>
      </c>
      <c r="B5241">
        <v>1</v>
      </c>
      <c r="C5241" t="s">
        <v>165</v>
      </c>
      <c r="D5241">
        <f t="shared" si="81"/>
        <v>10</v>
      </c>
      <c r="E5241" t="s">
        <v>17</v>
      </c>
      <c r="F5241" t="s">
        <v>167</v>
      </c>
      <c r="G5241">
        <v>4960.88</v>
      </c>
      <c r="H5241" s="1">
        <v>43353</v>
      </c>
      <c r="I5241" t="s">
        <v>19</v>
      </c>
      <c r="J5241">
        <v>20</v>
      </c>
      <c r="K5241" t="s">
        <v>4694</v>
      </c>
      <c r="L5241" t="s">
        <v>58</v>
      </c>
      <c r="M5241" t="s">
        <v>5647</v>
      </c>
      <c r="N5241">
        <v>26.62</v>
      </c>
      <c r="O5241" t="s">
        <v>23</v>
      </c>
    </row>
    <row r="5242" spans="1:15" hidden="1" x14ac:dyDescent="0.25">
      <c r="A5242" t="s">
        <v>14</v>
      </c>
      <c r="B5242">
        <v>1</v>
      </c>
      <c r="C5242" t="s">
        <v>54</v>
      </c>
      <c r="D5242">
        <f t="shared" si="81"/>
        <v>9</v>
      </c>
      <c r="E5242" t="s">
        <v>17</v>
      </c>
      <c r="F5242" t="s">
        <v>56</v>
      </c>
      <c r="G5242">
        <v>4878.41</v>
      </c>
      <c r="H5242" s="1">
        <v>43353</v>
      </c>
      <c r="I5242" t="s">
        <v>19</v>
      </c>
      <c r="J5242">
        <v>27</v>
      </c>
      <c r="K5242" t="s">
        <v>3341</v>
      </c>
      <c r="L5242" t="s">
        <v>58</v>
      </c>
      <c r="M5242" t="s">
        <v>5648</v>
      </c>
      <c r="N5242">
        <v>11.31</v>
      </c>
      <c r="O5242" t="s">
        <v>23</v>
      </c>
    </row>
    <row r="5243" spans="1:15" hidden="1" x14ac:dyDescent="0.25">
      <c r="A5243" t="s">
        <v>14</v>
      </c>
      <c r="B5243">
        <v>1</v>
      </c>
      <c r="C5243" t="s">
        <v>54</v>
      </c>
      <c r="D5243">
        <f t="shared" si="81"/>
        <v>9</v>
      </c>
      <c r="E5243" t="s">
        <v>17</v>
      </c>
      <c r="F5243" t="s">
        <v>56</v>
      </c>
      <c r="G5243">
        <v>4862.32</v>
      </c>
      <c r="H5243" s="1">
        <v>43353</v>
      </c>
      <c r="I5243" t="s">
        <v>19</v>
      </c>
      <c r="J5243">
        <v>27</v>
      </c>
      <c r="K5243" t="s">
        <v>3413</v>
      </c>
      <c r="L5243" t="s">
        <v>58</v>
      </c>
      <c r="M5243" t="s">
        <v>5649</v>
      </c>
      <c r="N5243">
        <v>16.09</v>
      </c>
      <c r="O5243" t="s">
        <v>23</v>
      </c>
    </row>
    <row r="5244" spans="1:15" hidden="1" x14ac:dyDescent="0.25">
      <c r="A5244" t="s">
        <v>14</v>
      </c>
      <c r="B5244">
        <v>1</v>
      </c>
      <c r="C5244" t="s">
        <v>98</v>
      </c>
      <c r="D5244">
        <f t="shared" si="81"/>
        <v>10</v>
      </c>
      <c r="E5244" t="s">
        <v>17</v>
      </c>
      <c r="F5244" t="s">
        <v>100</v>
      </c>
      <c r="G5244">
        <v>3187.1</v>
      </c>
      <c r="H5244" s="1">
        <v>43353</v>
      </c>
      <c r="I5244" t="s">
        <v>31</v>
      </c>
      <c r="J5244">
        <v>37</v>
      </c>
      <c r="K5244" t="s">
        <v>465</v>
      </c>
      <c r="L5244" t="s">
        <v>21</v>
      </c>
      <c r="M5244" t="s">
        <v>5650</v>
      </c>
      <c r="N5244">
        <v>21.58</v>
      </c>
      <c r="O5244" t="s">
        <v>23</v>
      </c>
    </row>
    <row r="5245" spans="1:15" hidden="1" x14ac:dyDescent="0.25">
      <c r="A5245" t="s">
        <v>14</v>
      </c>
      <c r="B5245">
        <v>1</v>
      </c>
      <c r="C5245" t="s">
        <v>98</v>
      </c>
      <c r="D5245">
        <f t="shared" si="81"/>
        <v>10</v>
      </c>
      <c r="E5245" t="s">
        <v>24</v>
      </c>
      <c r="F5245" t="s">
        <v>100</v>
      </c>
      <c r="G5245">
        <v>3181.01</v>
      </c>
      <c r="H5245" s="1">
        <v>43353</v>
      </c>
      <c r="I5245" t="s">
        <v>31</v>
      </c>
      <c r="J5245">
        <v>37</v>
      </c>
      <c r="K5245" t="s">
        <v>5651</v>
      </c>
      <c r="L5245" t="s">
        <v>26</v>
      </c>
      <c r="M5245" t="s">
        <v>5652</v>
      </c>
      <c r="N5245">
        <v>6.09</v>
      </c>
      <c r="O5245" t="s">
        <v>23</v>
      </c>
    </row>
    <row r="5246" spans="1:15" hidden="1" x14ac:dyDescent="0.25">
      <c r="A5246" t="s">
        <v>40</v>
      </c>
      <c r="C5246" t="s">
        <v>238</v>
      </c>
      <c r="D5246">
        <f t="shared" si="81"/>
        <v>10</v>
      </c>
      <c r="E5246" t="s">
        <v>43</v>
      </c>
      <c r="F5246" t="s">
        <v>240</v>
      </c>
      <c r="G5246">
        <v>7843.68</v>
      </c>
      <c r="H5246" s="1">
        <v>43353</v>
      </c>
      <c r="I5246" t="s">
        <v>31</v>
      </c>
      <c r="J5246">
        <v>19</v>
      </c>
      <c r="M5246" t="s">
        <v>5653</v>
      </c>
      <c r="N5246">
        <v>31</v>
      </c>
      <c r="O5246" t="s">
        <v>23</v>
      </c>
    </row>
    <row r="5247" spans="1:15" hidden="1" x14ac:dyDescent="0.25">
      <c r="A5247" t="s">
        <v>14</v>
      </c>
      <c r="B5247">
        <v>0</v>
      </c>
      <c r="C5247" t="s">
        <v>54</v>
      </c>
      <c r="D5247">
        <f t="shared" si="81"/>
        <v>9</v>
      </c>
      <c r="E5247" t="s">
        <v>24</v>
      </c>
      <c r="F5247" t="s">
        <v>56</v>
      </c>
      <c r="G5247">
        <v>4853.46</v>
      </c>
      <c r="H5247" s="1">
        <v>43353</v>
      </c>
      <c r="I5247" t="s">
        <v>19</v>
      </c>
      <c r="J5247">
        <v>27</v>
      </c>
      <c r="K5247" t="s">
        <v>168</v>
      </c>
      <c r="L5247" t="s">
        <v>58</v>
      </c>
      <c r="M5247" t="s">
        <v>5654</v>
      </c>
      <c r="N5247">
        <v>8.86</v>
      </c>
      <c r="O5247" t="s">
        <v>23</v>
      </c>
    </row>
    <row r="5248" spans="1:15" hidden="1" x14ac:dyDescent="0.25">
      <c r="A5248" t="s">
        <v>14</v>
      </c>
      <c r="B5248">
        <v>1</v>
      </c>
      <c r="C5248" t="s">
        <v>255</v>
      </c>
      <c r="D5248">
        <f t="shared" si="81"/>
        <v>9</v>
      </c>
      <c r="E5248" t="s">
        <v>24</v>
      </c>
      <c r="F5248" t="s">
        <v>257</v>
      </c>
      <c r="G5248">
        <v>7005.68</v>
      </c>
      <c r="H5248" s="1">
        <v>43353</v>
      </c>
      <c r="I5248" t="s">
        <v>19</v>
      </c>
      <c r="J5248">
        <v>34</v>
      </c>
      <c r="K5248" t="s">
        <v>2719</v>
      </c>
      <c r="L5248" t="s">
        <v>259</v>
      </c>
      <c r="M5248" t="s">
        <v>5655</v>
      </c>
      <c r="N5248">
        <v>19.55</v>
      </c>
      <c r="O5248" t="s">
        <v>23</v>
      </c>
    </row>
    <row r="5249" spans="1:15" hidden="1" x14ac:dyDescent="0.25">
      <c r="A5249" t="s">
        <v>40</v>
      </c>
      <c r="C5249" t="s">
        <v>561</v>
      </c>
      <c r="D5249">
        <f t="shared" si="81"/>
        <v>10</v>
      </c>
      <c r="E5249" t="s">
        <v>43</v>
      </c>
      <c r="F5249" t="s">
        <v>44</v>
      </c>
      <c r="G5249">
        <v>7852.55</v>
      </c>
      <c r="H5249" s="1">
        <v>43353</v>
      </c>
      <c r="I5249" t="s">
        <v>31</v>
      </c>
      <c r="J5249">
        <v>26</v>
      </c>
      <c r="M5249" t="s">
        <v>5656</v>
      </c>
      <c r="N5249">
        <v>61</v>
      </c>
      <c r="O5249" t="s">
        <v>23</v>
      </c>
    </row>
    <row r="5250" spans="1:15" hidden="1" x14ac:dyDescent="0.25">
      <c r="A5250" t="s">
        <v>14</v>
      </c>
      <c r="B5250">
        <v>0</v>
      </c>
      <c r="C5250" t="s">
        <v>129</v>
      </c>
      <c r="D5250">
        <f t="shared" si="81"/>
        <v>10</v>
      </c>
      <c r="E5250" t="s">
        <v>17</v>
      </c>
      <c r="F5250" t="s">
        <v>131</v>
      </c>
      <c r="G5250">
        <v>20958.55</v>
      </c>
      <c r="H5250" s="1">
        <v>43354</v>
      </c>
      <c r="I5250" t="s">
        <v>31</v>
      </c>
      <c r="J5250">
        <v>24</v>
      </c>
      <c r="K5250" t="s">
        <v>5657</v>
      </c>
      <c r="L5250" t="s">
        <v>21</v>
      </c>
      <c r="M5250" t="s">
        <v>5658</v>
      </c>
      <c r="N5250">
        <v>16.89</v>
      </c>
      <c r="O5250" t="s">
        <v>23</v>
      </c>
    </row>
    <row r="5251" spans="1:15" hidden="1" x14ac:dyDescent="0.25">
      <c r="A5251" t="s">
        <v>14</v>
      </c>
      <c r="B5251">
        <v>1</v>
      </c>
      <c r="C5251" t="s">
        <v>138</v>
      </c>
      <c r="D5251">
        <f t="shared" ref="D5251:D5314" si="82">LEN(C5251)-4</f>
        <v>10</v>
      </c>
      <c r="E5251" t="s">
        <v>24</v>
      </c>
      <c r="F5251" t="s">
        <v>140</v>
      </c>
      <c r="G5251">
        <v>19878.52</v>
      </c>
      <c r="H5251" s="1">
        <v>43354</v>
      </c>
      <c r="I5251" t="s">
        <v>19</v>
      </c>
      <c r="J5251">
        <v>34</v>
      </c>
      <c r="K5251" t="s">
        <v>516</v>
      </c>
      <c r="L5251" t="s">
        <v>26</v>
      </c>
      <c r="M5251" t="s">
        <v>5659</v>
      </c>
      <c r="N5251">
        <v>12.95</v>
      </c>
      <c r="O5251" t="s">
        <v>23</v>
      </c>
    </row>
    <row r="5252" spans="1:15" hidden="1" x14ac:dyDescent="0.25">
      <c r="A5252" t="s">
        <v>14</v>
      </c>
      <c r="B5252">
        <v>1</v>
      </c>
      <c r="C5252" t="s">
        <v>117</v>
      </c>
      <c r="D5252">
        <f t="shared" si="82"/>
        <v>9</v>
      </c>
      <c r="E5252" t="s">
        <v>24</v>
      </c>
      <c r="F5252" t="s">
        <v>119</v>
      </c>
      <c r="G5252">
        <v>6171.56</v>
      </c>
      <c r="H5252" s="1">
        <v>43354</v>
      </c>
      <c r="I5252" t="s">
        <v>19</v>
      </c>
      <c r="J5252">
        <v>39</v>
      </c>
      <c r="K5252" t="s">
        <v>4157</v>
      </c>
      <c r="L5252" t="s">
        <v>26</v>
      </c>
      <c r="M5252" t="s">
        <v>5660</v>
      </c>
      <c r="N5252">
        <v>17.48</v>
      </c>
      <c r="O5252" t="s">
        <v>23</v>
      </c>
    </row>
    <row r="5253" spans="1:15" hidden="1" x14ac:dyDescent="0.25">
      <c r="A5253" t="s">
        <v>40</v>
      </c>
      <c r="C5253" t="s">
        <v>15</v>
      </c>
      <c r="D5253">
        <f t="shared" si="82"/>
        <v>10</v>
      </c>
      <c r="E5253" t="s">
        <v>62</v>
      </c>
      <c r="F5253" t="s">
        <v>18</v>
      </c>
      <c r="G5253">
        <v>1539.04</v>
      </c>
      <c r="H5253" s="1">
        <v>43354</v>
      </c>
      <c r="I5253" t="s">
        <v>19</v>
      </c>
      <c r="J5253">
        <v>26</v>
      </c>
      <c r="M5253" t="s">
        <v>5661</v>
      </c>
      <c r="N5253">
        <v>20</v>
      </c>
      <c r="O5253" t="s">
        <v>23</v>
      </c>
    </row>
    <row r="5254" spans="1:15" hidden="1" x14ac:dyDescent="0.25">
      <c r="A5254" t="s">
        <v>40</v>
      </c>
      <c r="C5254" t="s">
        <v>413</v>
      </c>
      <c r="D5254">
        <f t="shared" si="82"/>
        <v>8</v>
      </c>
      <c r="E5254" t="s">
        <v>43</v>
      </c>
      <c r="F5254" t="s">
        <v>414</v>
      </c>
      <c r="G5254">
        <v>10104.9</v>
      </c>
      <c r="H5254" s="1">
        <v>43354</v>
      </c>
      <c r="I5254" t="s">
        <v>31</v>
      </c>
      <c r="J5254">
        <v>18</v>
      </c>
      <c r="M5254" t="s">
        <v>5661</v>
      </c>
      <c r="N5254">
        <v>186</v>
      </c>
      <c r="O5254" t="s">
        <v>23</v>
      </c>
    </row>
    <row r="5255" spans="1:15" hidden="1" x14ac:dyDescent="0.25">
      <c r="A5255" t="s">
        <v>40</v>
      </c>
      <c r="C5255" t="s">
        <v>442</v>
      </c>
      <c r="D5255">
        <f t="shared" si="82"/>
        <v>10</v>
      </c>
      <c r="E5255" t="s">
        <v>62</v>
      </c>
      <c r="F5255" t="s">
        <v>340</v>
      </c>
      <c r="G5255">
        <v>12068.41</v>
      </c>
      <c r="H5255" s="1">
        <v>43354</v>
      </c>
      <c r="I5255" t="s">
        <v>19</v>
      </c>
      <c r="J5255">
        <v>35</v>
      </c>
      <c r="M5255" t="s">
        <v>5662</v>
      </c>
      <c r="N5255">
        <v>17</v>
      </c>
      <c r="O5255" t="s">
        <v>23</v>
      </c>
    </row>
    <row r="5256" spans="1:15" hidden="1" x14ac:dyDescent="0.25">
      <c r="A5256" t="s">
        <v>40</v>
      </c>
      <c r="C5256" t="s">
        <v>1230</v>
      </c>
      <c r="D5256">
        <f t="shared" si="82"/>
        <v>9</v>
      </c>
      <c r="E5256" t="s">
        <v>372</v>
      </c>
      <c r="F5256" t="s">
        <v>641</v>
      </c>
      <c r="G5256">
        <v>11453.39</v>
      </c>
      <c r="H5256" s="1">
        <v>43354</v>
      </c>
      <c r="I5256" t="s">
        <v>31</v>
      </c>
      <c r="J5256">
        <v>29</v>
      </c>
      <c r="M5256" t="s">
        <v>5662</v>
      </c>
      <c r="N5256">
        <v>43</v>
      </c>
      <c r="O5256" t="s">
        <v>23</v>
      </c>
    </row>
    <row r="5257" spans="1:15" hidden="1" x14ac:dyDescent="0.25">
      <c r="A5257" t="s">
        <v>40</v>
      </c>
      <c r="C5257" t="s">
        <v>486</v>
      </c>
      <c r="D5257">
        <f t="shared" si="82"/>
        <v>10</v>
      </c>
      <c r="E5257" t="s">
        <v>62</v>
      </c>
      <c r="F5257" t="s">
        <v>488</v>
      </c>
      <c r="G5257">
        <v>5108.8999999999996</v>
      </c>
      <c r="H5257" s="1">
        <v>43354</v>
      </c>
      <c r="I5257" t="s">
        <v>19</v>
      </c>
      <c r="J5257">
        <v>21</v>
      </c>
      <c r="M5257" t="s">
        <v>5663</v>
      </c>
      <c r="N5257">
        <v>20</v>
      </c>
      <c r="O5257" t="s">
        <v>23</v>
      </c>
    </row>
    <row r="5258" spans="1:15" hidden="1" x14ac:dyDescent="0.25">
      <c r="A5258" t="s">
        <v>40</v>
      </c>
      <c r="C5258" t="s">
        <v>243</v>
      </c>
      <c r="D5258">
        <f t="shared" si="82"/>
        <v>10</v>
      </c>
      <c r="E5258" t="s">
        <v>43</v>
      </c>
      <c r="F5258" t="s">
        <v>245</v>
      </c>
      <c r="G5258">
        <v>39533.699999999997</v>
      </c>
      <c r="H5258" s="1">
        <v>43354</v>
      </c>
      <c r="I5258" t="s">
        <v>31</v>
      </c>
      <c r="J5258">
        <v>28</v>
      </c>
      <c r="M5258" t="s">
        <v>5663</v>
      </c>
      <c r="N5258">
        <v>30</v>
      </c>
      <c r="O5258" t="s">
        <v>23</v>
      </c>
    </row>
    <row r="5259" spans="1:15" hidden="1" x14ac:dyDescent="0.25">
      <c r="A5259" t="s">
        <v>40</v>
      </c>
      <c r="C5259" t="s">
        <v>653</v>
      </c>
      <c r="D5259">
        <f t="shared" si="82"/>
        <v>10</v>
      </c>
      <c r="E5259" t="s">
        <v>43</v>
      </c>
      <c r="F5259" t="s">
        <v>655</v>
      </c>
      <c r="G5259">
        <v>3582.64</v>
      </c>
      <c r="H5259" s="1">
        <v>43354</v>
      </c>
      <c r="I5259" t="s">
        <v>19</v>
      </c>
      <c r="J5259">
        <v>26</v>
      </c>
      <c r="M5259" t="s">
        <v>5663</v>
      </c>
      <c r="N5259">
        <v>103</v>
      </c>
      <c r="O5259" t="s">
        <v>23</v>
      </c>
    </row>
    <row r="5260" spans="1:15" hidden="1" x14ac:dyDescent="0.25">
      <c r="A5260" t="s">
        <v>14</v>
      </c>
      <c r="B5260">
        <v>1</v>
      </c>
      <c r="C5260" t="s">
        <v>224</v>
      </c>
      <c r="D5260">
        <f t="shared" si="82"/>
        <v>10</v>
      </c>
      <c r="E5260" t="s">
        <v>17</v>
      </c>
      <c r="F5260" t="s">
        <v>78</v>
      </c>
      <c r="G5260">
        <v>2483</v>
      </c>
      <c r="H5260" s="1">
        <v>43354</v>
      </c>
      <c r="I5260" t="s">
        <v>31</v>
      </c>
      <c r="J5260">
        <v>24</v>
      </c>
      <c r="K5260" t="s">
        <v>5664</v>
      </c>
      <c r="L5260" t="s">
        <v>50</v>
      </c>
      <c r="M5260" t="s">
        <v>5665</v>
      </c>
      <c r="N5260">
        <v>25.3</v>
      </c>
      <c r="O5260" t="s">
        <v>23</v>
      </c>
    </row>
    <row r="5261" spans="1:15" hidden="1" x14ac:dyDescent="0.25">
      <c r="A5261" t="s">
        <v>40</v>
      </c>
      <c r="C5261" t="s">
        <v>623</v>
      </c>
      <c r="D5261">
        <f t="shared" si="82"/>
        <v>10</v>
      </c>
      <c r="E5261" t="s">
        <v>62</v>
      </c>
      <c r="F5261" t="s">
        <v>625</v>
      </c>
      <c r="G5261">
        <v>13318.36</v>
      </c>
      <c r="H5261" s="1">
        <v>43354</v>
      </c>
      <c r="I5261" t="s">
        <v>31</v>
      </c>
      <c r="J5261">
        <v>38</v>
      </c>
      <c r="M5261" t="s">
        <v>5666</v>
      </c>
      <c r="N5261">
        <v>42</v>
      </c>
      <c r="O5261" t="s">
        <v>23</v>
      </c>
    </row>
    <row r="5262" spans="1:15" hidden="1" x14ac:dyDescent="0.25">
      <c r="A5262" t="s">
        <v>40</v>
      </c>
      <c r="C5262" t="s">
        <v>121</v>
      </c>
      <c r="D5262">
        <f t="shared" si="82"/>
        <v>10</v>
      </c>
      <c r="E5262" t="s">
        <v>43</v>
      </c>
      <c r="F5262" t="s">
        <v>123</v>
      </c>
      <c r="G5262">
        <v>2734.15</v>
      </c>
      <c r="H5262" s="1">
        <v>43354</v>
      </c>
      <c r="I5262" t="s">
        <v>31</v>
      </c>
      <c r="J5262">
        <v>31</v>
      </c>
      <c r="M5262" t="s">
        <v>5666</v>
      </c>
      <c r="N5262">
        <v>127</v>
      </c>
      <c r="O5262" t="s">
        <v>23</v>
      </c>
    </row>
    <row r="5263" spans="1:15" hidden="1" x14ac:dyDescent="0.25">
      <c r="A5263" t="s">
        <v>40</v>
      </c>
      <c r="C5263" t="s">
        <v>255</v>
      </c>
      <c r="D5263">
        <f t="shared" si="82"/>
        <v>9</v>
      </c>
      <c r="E5263" t="s">
        <v>43</v>
      </c>
      <c r="F5263" t="s">
        <v>257</v>
      </c>
      <c r="G5263">
        <v>6985.68</v>
      </c>
      <c r="H5263" s="1">
        <v>43354</v>
      </c>
      <c r="I5263" t="s">
        <v>19</v>
      </c>
      <c r="J5263">
        <v>34</v>
      </c>
      <c r="M5263" t="s">
        <v>5666</v>
      </c>
      <c r="N5263">
        <v>20</v>
      </c>
      <c r="O5263" t="s">
        <v>23</v>
      </c>
    </row>
    <row r="5264" spans="1:15" hidden="1" x14ac:dyDescent="0.25">
      <c r="A5264" t="s">
        <v>14</v>
      </c>
      <c r="B5264">
        <v>1</v>
      </c>
      <c r="C5264" t="s">
        <v>207</v>
      </c>
      <c r="D5264">
        <f t="shared" si="82"/>
        <v>9</v>
      </c>
      <c r="E5264" t="s">
        <v>17</v>
      </c>
      <c r="F5264" t="s">
        <v>209</v>
      </c>
      <c r="G5264">
        <v>2838.28</v>
      </c>
      <c r="H5264" s="1">
        <v>43354</v>
      </c>
      <c r="I5264" t="s">
        <v>19</v>
      </c>
      <c r="J5264">
        <v>43</v>
      </c>
      <c r="K5264" t="s">
        <v>2433</v>
      </c>
      <c r="L5264" t="s">
        <v>50</v>
      </c>
      <c r="M5264" t="s">
        <v>5667</v>
      </c>
      <c r="N5264">
        <v>14.18</v>
      </c>
      <c r="O5264" t="s">
        <v>23</v>
      </c>
    </row>
    <row r="5265" spans="1:15" hidden="1" x14ac:dyDescent="0.25">
      <c r="A5265" t="s">
        <v>40</v>
      </c>
      <c r="C5265" t="s">
        <v>117</v>
      </c>
      <c r="D5265">
        <f t="shared" si="82"/>
        <v>9</v>
      </c>
      <c r="E5265" t="s">
        <v>43</v>
      </c>
      <c r="F5265" t="s">
        <v>119</v>
      </c>
      <c r="G5265">
        <v>6150.56</v>
      </c>
      <c r="H5265" s="1">
        <v>43354</v>
      </c>
      <c r="I5265" t="s">
        <v>19</v>
      </c>
      <c r="J5265">
        <v>39</v>
      </c>
      <c r="M5265" t="s">
        <v>5668</v>
      </c>
      <c r="N5265">
        <v>21</v>
      </c>
      <c r="O5265" t="s">
        <v>23</v>
      </c>
    </row>
    <row r="5266" spans="1:15" hidden="1" x14ac:dyDescent="0.25">
      <c r="A5266" t="s">
        <v>40</v>
      </c>
      <c r="C5266" t="s">
        <v>649</v>
      </c>
      <c r="D5266">
        <f t="shared" si="82"/>
        <v>10</v>
      </c>
      <c r="E5266" t="s">
        <v>43</v>
      </c>
      <c r="F5266" t="s">
        <v>651</v>
      </c>
      <c r="G5266">
        <v>7100.8</v>
      </c>
      <c r="H5266" s="1">
        <v>43354</v>
      </c>
      <c r="I5266" t="s">
        <v>19</v>
      </c>
      <c r="J5266">
        <v>25</v>
      </c>
      <c r="M5266" t="s">
        <v>5669</v>
      </c>
      <c r="N5266">
        <v>131</v>
      </c>
      <c r="O5266" t="s">
        <v>23</v>
      </c>
    </row>
    <row r="5267" spans="1:15" hidden="1" x14ac:dyDescent="0.25">
      <c r="A5267" t="s">
        <v>40</v>
      </c>
      <c r="C5267" t="s">
        <v>427</v>
      </c>
      <c r="D5267">
        <f t="shared" si="82"/>
        <v>10</v>
      </c>
      <c r="E5267" t="s">
        <v>43</v>
      </c>
      <c r="F5267" t="s">
        <v>429</v>
      </c>
      <c r="G5267">
        <v>11910.15</v>
      </c>
      <c r="H5267" s="1">
        <v>43354</v>
      </c>
      <c r="I5267" t="s">
        <v>31</v>
      </c>
      <c r="J5267">
        <v>20</v>
      </c>
      <c r="M5267" t="s">
        <v>5669</v>
      </c>
      <c r="N5267">
        <v>39</v>
      </c>
      <c r="O5267" t="s">
        <v>23</v>
      </c>
    </row>
    <row r="5268" spans="1:15" hidden="1" x14ac:dyDescent="0.25">
      <c r="A5268" t="s">
        <v>40</v>
      </c>
      <c r="C5268" t="s">
        <v>442</v>
      </c>
      <c r="D5268">
        <f t="shared" si="82"/>
        <v>10</v>
      </c>
      <c r="E5268" t="s">
        <v>43</v>
      </c>
      <c r="F5268" t="s">
        <v>340</v>
      </c>
      <c r="G5268">
        <v>11902.41</v>
      </c>
      <c r="H5268" s="1">
        <v>43354</v>
      </c>
      <c r="I5268" t="s">
        <v>19</v>
      </c>
      <c r="J5268">
        <v>35</v>
      </c>
      <c r="M5268" t="s">
        <v>5669</v>
      </c>
      <c r="N5268">
        <v>166</v>
      </c>
      <c r="O5268" t="s">
        <v>23</v>
      </c>
    </row>
    <row r="5269" spans="1:15" hidden="1" x14ac:dyDescent="0.25">
      <c r="A5269" t="s">
        <v>40</v>
      </c>
      <c r="C5269" t="s">
        <v>532</v>
      </c>
      <c r="D5269">
        <f t="shared" si="82"/>
        <v>10</v>
      </c>
      <c r="E5269" t="s">
        <v>43</v>
      </c>
      <c r="F5269" t="s">
        <v>534</v>
      </c>
      <c r="G5269">
        <v>6819.74</v>
      </c>
      <c r="H5269" s="1">
        <v>43354</v>
      </c>
      <c r="I5269" t="s">
        <v>31</v>
      </c>
      <c r="J5269">
        <v>20</v>
      </c>
      <c r="M5269" t="s">
        <v>5669</v>
      </c>
      <c r="N5269">
        <v>34</v>
      </c>
      <c r="O5269" t="s">
        <v>23</v>
      </c>
    </row>
    <row r="5270" spans="1:15" hidden="1" x14ac:dyDescent="0.25">
      <c r="A5270" t="s">
        <v>40</v>
      </c>
      <c r="C5270" t="s">
        <v>15</v>
      </c>
      <c r="D5270">
        <f t="shared" si="82"/>
        <v>10</v>
      </c>
      <c r="E5270" t="s">
        <v>43</v>
      </c>
      <c r="F5270" t="s">
        <v>18</v>
      </c>
      <c r="G5270">
        <v>1503.04</v>
      </c>
      <c r="H5270" s="1">
        <v>43354</v>
      </c>
      <c r="I5270" t="s">
        <v>19</v>
      </c>
      <c r="J5270">
        <v>26</v>
      </c>
      <c r="M5270" t="s">
        <v>5669</v>
      </c>
      <c r="N5270">
        <v>36</v>
      </c>
      <c r="O5270" t="s">
        <v>23</v>
      </c>
    </row>
    <row r="5271" spans="1:15" hidden="1" x14ac:dyDescent="0.25">
      <c r="A5271" t="s">
        <v>14</v>
      </c>
      <c r="B5271">
        <v>1</v>
      </c>
      <c r="C5271" t="s">
        <v>315</v>
      </c>
      <c r="D5271">
        <f t="shared" si="82"/>
        <v>10</v>
      </c>
      <c r="E5271" t="s">
        <v>17</v>
      </c>
      <c r="F5271" t="s">
        <v>299</v>
      </c>
      <c r="G5271">
        <v>5254.89</v>
      </c>
      <c r="H5271" s="1">
        <v>43354</v>
      </c>
      <c r="I5271" t="s">
        <v>31</v>
      </c>
      <c r="J5271">
        <v>69</v>
      </c>
      <c r="K5271" t="s">
        <v>5670</v>
      </c>
      <c r="L5271" t="s">
        <v>50</v>
      </c>
      <c r="M5271" t="s">
        <v>5671</v>
      </c>
      <c r="N5271">
        <v>9.57</v>
      </c>
      <c r="O5271" t="s">
        <v>23</v>
      </c>
    </row>
    <row r="5272" spans="1:15" hidden="1" x14ac:dyDescent="0.25">
      <c r="A5272" t="s">
        <v>40</v>
      </c>
      <c r="C5272" t="s">
        <v>442</v>
      </c>
      <c r="D5272">
        <f t="shared" si="82"/>
        <v>10</v>
      </c>
      <c r="E5272" t="s">
        <v>43</v>
      </c>
      <c r="F5272" t="s">
        <v>340</v>
      </c>
      <c r="G5272">
        <v>11866.41</v>
      </c>
      <c r="H5272" s="1">
        <v>43354</v>
      </c>
      <c r="I5272" t="s">
        <v>19</v>
      </c>
      <c r="J5272">
        <v>35</v>
      </c>
      <c r="M5272" t="s">
        <v>5672</v>
      </c>
      <c r="N5272">
        <v>36</v>
      </c>
      <c r="O5272" t="s">
        <v>23</v>
      </c>
    </row>
    <row r="5273" spans="1:15" hidden="1" x14ac:dyDescent="0.25">
      <c r="A5273" t="s">
        <v>14</v>
      </c>
      <c r="B5273">
        <v>1</v>
      </c>
      <c r="C5273" t="s">
        <v>117</v>
      </c>
      <c r="D5273">
        <f t="shared" si="82"/>
        <v>9</v>
      </c>
      <c r="E5273" t="s">
        <v>24</v>
      </c>
      <c r="F5273" t="s">
        <v>119</v>
      </c>
      <c r="G5273">
        <v>6026.42</v>
      </c>
      <c r="H5273" s="1">
        <v>43354</v>
      </c>
      <c r="I5273" t="s">
        <v>19</v>
      </c>
      <c r="J5273">
        <v>39</v>
      </c>
      <c r="K5273" t="s">
        <v>586</v>
      </c>
      <c r="L5273" t="s">
        <v>26</v>
      </c>
      <c r="M5273" t="s">
        <v>5673</v>
      </c>
      <c r="N5273">
        <v>124.14</v>
      </c>
      <c r="O5273" t="s">
        <v>23</v>
      </c>
    </row>
    <row r="5274" spans="1:15" hidden="1" x14ac:dyDescent="0.25">
      <c r="A5274" t="s">
        <v>14</v>
      </c>
      <c r="B5274">
        <v>1</v>
      </c>
      <c r="C5274" t="s">
        <v>345</v>
      </c>
      <c r="D5274">
        <f t="shared" si="82"/>
        <v>8</v>
      </c>
      <c r="E5274" t="s">
        <v>24</v>
      </c>
      <c r="F5274" t="s">
        <v>218</v>
      </c>
      <c r="G5274">
        <v>10278.16</v>
      </c>
      <c r="H5274" s="1">
        <v>43354</v>
      </c>
      <c r="I5274" t="s">
        <v>31</v>
      </c>
      <c r="J5274">
        <v>35</v>
      </c>
      <c r="K5274" t="s">
        <v>918</v>
      </c>
      <c r="L5274" t="s">
        <v>26</v>
      </c>
      <c r="M5274" t="s">
        <v>5674</v>
      </c>
      <c r="N5274">
        <v>32.82</v>
      </c>
      <c r="O5274" t="s">
        <v>23</v>
      </c>
    </row>
    <row r="5275" spans="1:15" hidden="1" x14ac:dyDescent="0.25">
      <c r="A5275" t="s">
        <v>14</v>
      </c>
      <c r="B5275">
        <v>1</v>
      </c>
      <c r="C5275" t="s">
        <v>15</v>
      </c>
      <c r="D5275">
        <f t="shared" si="82"/>
        <v>10</v>
      </c>
      <c r="E5275" t="s">
        <v>17</v>
      </c>
      <c r="F5275" t="s">
        <v>18</v>
      </c>
      <c r="G5275">
        <v>1494.18</v>
      </c>
      <c r="H5275" s="1">
        <v>43354</v>
      </c>
      <c r="I5275" t="s">
        <v>19</v>
      </c>
      <c r="J5275">
        <v>26</v>
      </c>
      <c r="K5275" t="s">
        <v>714</v>
      </c>
      <c r="L5275" t="s">
        <v>21</v>
      </c>
      <c r="M5275" t="s">
        <v>5675</v>
      </c>
      <c r="N5275">
        <v>8.86</v>
      </c>
      <c r="O5275" t="s">
        <v>23</v>
      </c>
    </row>
    <row r="5276" spans="1:15" hidden="1" x14ac:dyDescent="0.25">
      <c r="A5276" t="s">
        <v>14</v>
      </c>
      <c r="B5276">
        <v>1</v>
      </c>
      <c r="C5276" t="s">
        <v>91</v>
      </c>
      <c r="D5276">
        <f t="shared" si="82"/>
        <v>10</v>
      </c>
      <c r="E5276" t="s">
        <v>24</v>
      </c>
      <c r="F5276" t="s">
        <v>93</v>
      </c>
      <c r="G5276">
        <v>3513.64</v>
      </c>
      <c r="H5276" s="1">
        <v>43354</v>
      </c>
      <c r="I5276" t="s">
        <v>19</v>
      </c>
      <c r="J5276">
        <v>24</v>
      </c>
      <c r="K5276" t="s">
        <v>679</v>
      </c>
      <c r="L5276" t="s">
        <v>50</v>
      </c>
      <c r="M5276" t="s">
        <v>5676</v>
      </c>
      <c r="N5276">
        <v>11.58</v>
      </c>
      <c r="O5276" t="s">
        <v>23</v>
      </c>
    </row>
    <row r="5277" spans="1:15" hidden="1" x14ac:dyDescent="0.25">
      <c r="A5277" t="s">
        <v>40</v>
      </c>
      <c r="C5277" t="s">
        <v>273</v>
      </c>
      <c r="D5277">
        <f t="shared" si="82"/>
        <v>9</v>
      </c>
      <c r="E5277" t="s">
        <v>43</v>
      </c>
      <c r="F5277" t="s">
        <v>275</v>
      </c>
      <c r="G5277">
        <v>4580.3999999999996</v>
      </c>
      <c r="H5277" s="1">
        <v>43354</v>
      </c>
      <c r="I5277" t="s">
        <v>19</v>
      </c>
      <c r="J5277">
        <v>30</v>
      </c>
      <c r="M5277" t="s">
        <v>5677</v>
      </c>
      <c r="N5277">
        <v>109</v>
      </c>
      <c r="O5277" t="s">
        <v>23</v>
      </c>
    </row>
    <row r="5278" spans="1:15" hidden="1" x14ac:dyDescent="0.25">
      <c r="A5278" t="s">
        <v>40</v>
      </c>
      <c r="C5278" t="s">
        <v>243</v>
      </c>
      <c r="D5278">
        <f t="shared" si="82"/>
        <v>10</v>
      </c>
      <c r="E5278" t="s">
        <v>62</v>
      </c>
      <c r="F5278" t="s">
        <v>245</v>
      </c>
      <c r="G5278">
        <v>39504.699999999997</v>
      </c>
      <c r="H5278" s="1">
        <v>43354</v>
      </c>
      <c r="I5278" t="s">
        <v>31</v>
      </c>
      <c r="J5278">
        <v>28</v>
      </c>
      <c r="M5278" t="s">
        <v>5677</v>
      </c>
      <c r="N5278">
        <v>29</v>
      </c>
      <c r="O5278" t="s">
        <v>23</v>
      </c>
    </row>
    <row r="5279" spans="1:15" hidden="1" x14ac:dyDescent="0.25">
      <c r="A5279" t="s">
        <v>40</v>
      </c>
      <c r="C5279" t="s">
        <v>124</v>
      </c>
      <c r="D5279">
        <f t="shared" si="82"/>
        <v>10</v>
      </c>
      <c r="E5279" t="s">
        <v>43</v>
      </c>
      <c r="F5279" t="s">
        <v>126</v>
      </c>
      <c r="G5279">
        <v>8721.1200000000008</v>
      </c>
      <c r="H5279" s="1">
        <v>43354</v>
      </c>
      <c r="I5279" t="s">
        <v>19</v>
      </c>
      <c r="J5279">
        <v>19</v>
      </c>
      <c r="M5279" t="s">
        <v>5677</v>
      </c>
      <c r="N5279">
        <v>54</v>
      </c>
      <c r="O5279" t="s">
        <v>23</v>
      </c>
    </row>
    <row r="5280" spans="1:15" hidden="1" x14ac:dyDescent="0.25">
      <c r="A5280" t="s">
        <v>14</v>
      </c>
      <c r="B5280">
        <v>0</v>
      </c>
      <c r="C5280" t="s">
        <v>138</v>
      </c>
      <c r="D5280">
        <f t="shared" si="82"/>
        <v>10</v>
      </c>
      <c r="E5280" t="s">
        <v>17</v>
      </c>
      <c r="F5280" t="s">
        <v>140</v>
      </c>
      <c r="G5280">
        <v>19833.919999999998</v>
      </c>
      <c r="H5280" s="1">
        <v>43354</v>
      </c>
      <c r="I5280" t="s">
        <v>19</v>
      </c>
      <c r="J5280">
        <v>34</v>
      </c>
      <c r="K5280" t="s">
        <v>4610</v>
      </c>
      <c r="L5280" t="s">
        <v>142</v>
      </c>
      <c r="M5280" t="s">
        <v>5678</v>
      </c>
      <c r="N5280">
        <v>44.6</v>
      </c>
      <c r="O5280" t="s">
        <v>23</v>
      </c>
    </row>
    <row r="5281" spans="1:15" hidden="1" x14ac:dyDescent="0.25">
      <c r="A5281" t="s">
        <v>14</v>
      </c>
      <c r="B5281">
        <v>1</v>
      </c>
      <c r="C5281" t="s">
        <v>224</v>
      </c>
      <c r="D5281">
        <f t="shared" si="82"/>
        <v>10</v>
      </c>
      <c r="E5281" t="s">
        <v>17</v>
      </c>
      <c r="F5281" t="s">
        <v>78</v>
      </c>
      <c r="G5281">
        <v>2466.89</v>
      </c>
      <c r="H5281" s="1">
        <v>43354</v>
      </c>
      <c r="I5281" t="s">
        <v>31</v>
      </c>
      <c r="J5281">
        <v>24</v>
      </c>
      <c r="K5281" t="s">
        <v>5315</v>
      </c>
      <c r="L5281" t="s">
        <v>50</v>
      </c>
      <c r="M5281" t="s">
        <v>5679</v>
      </c>
      <c r="N5281">
        <v>16.11</v>
      </c>
      <c r="O5281" t="s">
        <v>23</v>
      </c>
    </row>
    <row r="5282" spans="1:15" hidden="1" x14ac:dyDescent="0.25">
      <c r="A5282" t="s">
        <v>14</v>
      </c>
      <c r="B5282">
        <v>1</v>
      </c>
      <c r="C5282" t="s">
        <v>176</v>
      </c>
      <c r="D5282">
        <f t="shared" si="82"/>
        <v>10</v>
      </c>
      <c r="E5282" t="s">
        <v>24</v>
      </c>
      <c r="F5282" t="s">
        <v>178</v>
      </c>
      <c r="G5282">
        <v>5898.93</v>
      </c>
      <c r="H5282" s="1">
        <v>43354</v>
      </c>
      <c r="I5282" t="s">
        <v>19</v>
      </c>
      <c r="J5282">
        <v>20</v>
      </c>
      <c r="K5282" t="s">
        <v>971</v>
      </c>
      <c r="L5282" t="s">
        <v>26</v>
      </c>
      <c r="M5282" t="s">
        <v>5680</v>
      </c>
      <c r="N5282">
        <v>24.94</v>
      </c>
      <c r="O5282" t="s">
        <v>23</v>
      </c>
    </row>
    <row r="5283" spans="1:15" hidden="1" x14ac:dyDescent="0.25">
      <c r="A5283" t="s">
        <v>14</v>
      </c>
      <c r="B5283">
        <v>1</v>
      </c>
      <c r="C5283" t="s">
        <v>442</v>
      </c>
      <c r="D5283">
        <f t="shared" si="82"/>
        <v>10</v>
      </c>
      <c r="E5283" t="s">
        <v>17</v>
      </c>
      <c r="F5283" t="s">
        <v>340</v>
      </c>
      <c r="G5283">
        <v>11756.16</v>
      </c>
      <c r="H5283" s="1">
        <v>43354</v>
      </c>
      <c r="I5283" t="s">
        <v>19</v>
      </c>
      <c r="J5283">
        <v>35</v>
      </c>
      <c r="K5283" t="s">
        <v>5681</v>
      </c>
      <c r="L5283" t="s">
        <v>21</v>
      </c>
      <c r="M5283" t="s">
        <v>5682</v>
      </c>
      <c r="N5283">
        <v>110.25</v>
      </c>
      <c r="O5283" t="s">
        <v>23</v>
      </c>
    </row>
    <row r="5284" spans="1:15" hidden="1" x14ac:dyDescent="0.25">
      <c r="A5284" t="s">
        <v>14</v>
      </c>
      <c r="B5284">
        <v>1</v>
      </c>
      <c r="C5284" t="s">
        <v>15</v>
      </c>
      <c r="D5284">
        <f t="shared" si="82"/>
        <v>10</v>
      </c>
      <c r="E5284" t="s">
        <v>17</v>
      </c>
      <c r="F5284" t="s">
        <v>18</v>
      </c>
      <c r="G5284">
        <v>1487.21</v>
      </c>
      <c r="H5284" s="1">
        <v>43354</v>
      </c>
      <c r="I5284" t="s">
        <v>19</v>
      </c>
      <c r="J5284">
        <v>26</v>
      </c>
      <c r="K5284" t="s">
        <v>465</v>
      </c>
      <c r="L5284" t="s">
        <v>21</v>
      </c>
      <c r="M5284" t="s">
        <v>5683</v>
      </c>
      <c r="N5284">
        <v>6.97</v>
      </c>
      <c r="O5284" t="s">
        <v>23</v>
      </c>
    </row>
    <row r="5285" spans="1:15" hidden="1" x14ac:dyDescent="0.25">
      <c r="A5285" t="s">
        <v>14</v>
      </c>
      <c r="B5285">
        <v>1</v>
      </c>
      <c r="C5285" t="s">
        <v>285</v>
      </c>
      <c r="D5285">
        <f t="shared" si="82"/>
        <v>10</v>
      </c>
      <c r="E5285" t="s">
        <v>17</v>
      </c>
      <c r="F5285" t="s">
        <v>140</v>
      </c>
      <c r="G5285">
        <v>3114.47</v>
      </c>
      <c r="H5285" s="1">
        <v>43354</v>
      </c>
      <c r="I5285" t="s">
        <v>19</v>
      </c>
      <c r="J5285">
        <v>21</v>
      </c>
      <c r="K5285" t="s">
        <v>2663</v>
      </c>
      <c r="L5285" t="s">
        <v>259</v>
      </c>
      <c r="M5285" t="s">
        <v>5684</v>
      </c>
      <c r="N5285">
        <v>12.86</v>
      </c>
      <c r="O5285" t="s">
        <v>23</v>
      </c>
    </row>
    <row r="5286" spans="1:15" hidden="1" x14ac:dyDescent="0.25">
      <c r="A5286" t="s">
        <v>14</v>
      </c>
      <c r="B5286">
        <v>1</v>
      </c>
      <c r="C5286" t="s">
        <v>15</v>
      </c>
      <c r="D5286">
        <f t="shared" si="82"/>
        <v>10</v>
      </c>
      <c r="E5286" t="s">
        <v>24</v>
      </c>
      <c r="F5286" t="s">
        <v>18</v>
      </c>
      <c r="G5286">
        <v>1464.51</v>
      </c>
      <c r="H5286" s="1">
        <v>43354</v>
      </c>
      <c r="I5286" t="s">
        <v>19</v>
      </c>
      <c r="J5286">
        <v>26</v>
      </c>
      <c r="K5286" t="s">
        <v>1456</v>
      </c>
      <c r="L5286" t="s">
        <v>21</v>
      </c>
      <c r="M5286" t="s">
        <v>5685</v>
      </c>
      <c r="N5286">
        <v>22.7</v>
      </c>
      <c r="O5286" t="s">
        <v>23</v>
      </c>
    </row>
    <row r="5287" spans="1:15" hidden="1" x14ac:dyDescent="0.25">
      <c r="A5287" t="s">
        <v>14</v>
      </c>
      <c r="B5287">
        <v>1</v>
      </c>
      <c r="C5287" t="s">
        <v>15</v>
      </c>
      <c r="D5287">
        <f t="shared" si="82"/>
        <v>10</v>
      </c>
      <c r="E5287" t="s">
        <v>17</v>
      </c>
      <c r="F5287" t="s">
        <v>18</v>
      </c>
      <c r="G5287">
        <v>1454.17</v>
      </c>
      <c r="H5287" s="1">
        <v>43354</v>
      </c>
      <c r="I5287" t="s">
        <v>19</v>
      </c>
      <c r="J5287">
        <v>26</v>
      </c>
      <c r="K5287" t="s">
        <v>5686</v>
      </c>
      <c r="L5287" t="s">
        <v>26</v>
      </c>
      <c r="M5287" t="s">
        <v>5687</v>
      </c>
      <c r="N5287">
        <v>10.34</v>
      </c>
      <c r="O5287" t="s">
        <v>23</v>
      </c>
    </row>
    <row r="5288" spans="1:15" hidden="1" x14ac:dyDescent="0.25">
      <c r="A5288" t="s">
        <v>14</v>
      </c>
      <c r="B5288">
        <v>1</v>
      </c>
      <c r="C5288" t="s">
        <v>595</v>
      </c>
      <c r="D5288">
        <f t="shared" si="82"/>
        <v>8</v>
      </c>
      <c r="E5288" t="s">
        <v>24</v>
      </c>
      <c r="F5288" t="s">
        <v>93</v>
      </c>
      <c r="G5288">
        <v>3887.18</v>
      </c>
      <c r="H5288" s="1">
        <v>43354</v>
      </c>
      <c r="I5288" t="s">
        <v>19</v>
      </c>
      <c r="J5288">
        <v>35</v>
      </c>
      <c r="K5288" t="s">
        <v>1256</v>
      </c>
      <c r="L5288" t="s">
        <v>26</v>
      </c>
      <c r="M5288" t="s">
        <v>5688</v>
      </c>
      <c r="N5288">
        <v>90.74</v>
      </c>
      <c r="O5288" t="s">
        <v>23</v>
      </c>
    </row>
    <row r="5289" spans="1:15" hidden="1" x14ac:dyDescent="0.25">
      <c r="A5289" t="s">
        <v>14</v>
      </c>
      <c r="B5289">
        <v>1</v>
      </c>
      <c r="C5289" t="s">
        <v>317</v>
      </c>
      <c r="D5289">
        <f t="shared" si="82"/>
        <v>10</v>
      </c>
      <c r="E5289" t="s">
        <v>17</v>
      </c>
      <c r="F5289" t="s">
        <v>319</v>
      </c>
      <c r="G5289">
        <v>9637.1299999999992</v>
      </c>
      <c r="H5289" s="1">
        <v>43354</v>
      </c>
      <c r="I5289" t="s">
        <v>31</v>
      </c>
      <c r="J5289">
        <v>39</v>
      </c>
      <c r="K5289" t="s">
        <v>1122</v>
      </c>
      <c r="L5289" t="s">
        <v>26</v>
      </c>
      <c r="M5289" t="s">
        <v>5689</v>
      </c>
      <c r="N5289">
        <v>86.5</v>
      </c>
      <c r="O5289" t="s">
        <v>23</v>
      </c>
    </row>
    <row r="5290" spans="1:15" hidden="1" x14ac:dyDescent="0.25">
      <c r="A5290" t="s">
        <v>14</v>
      </c>
      <c r="B5290">
        <v>1</v>
      </c>
      <c r="C5290" t="s">
        <v>196</v>
      </c>
      <c r="D5290">
        <f t="shared" si="82"/>
        <v>10</v>
      </c>
      <c r="E5290" t="s">
        <v>24</v>
      </c>
      <c r="F5290" t="s">
        <v>198</v>
      </c>
      <c r="G5290">
        <v>20653.54</v>
      </c>
      <c r="H5290" s="1">
        <v>43354</v>
      </c>
      <c r="I5290" t="s">
        <v>19</v>
      </c>
      <c r="J5290">
        <v>38</v>
      </c>
      <c r="K5290" t="s">
        <v>1690</v>
      </c>
      <c r="L5290" t="s">
        <v>50</v>
      </c>
      <c r="M5290" t="s">
        <v>5690</v>
      </c>
      <c r="N5290">
        <v>38.409999999999997</v>
      </c>
      <c r="O5290" t="s">
        <v>23</v>
      </c>
    </row>
    <row r="5291" spans="1:15" hidden="1" x14ac:dyDescent="0.25">
      <c r="A5291" t="s">
        <v>14</v>
      </c>
      <c r="B5291">
        <v>1</v>
      </c>
      <c r="C5291" t="s">
        <v>81</v>
      </c>
      <c r="D5291">
        <f t="shared" si="82"/>
        <v>10</v>
      </c>
      <c r="E5291" t="s">
        <v>17</v>
      </c>
      <c r="F5291" t="s">
        <v>83</v>
      </c>
      <c r="G5291">
        <v>263884.15000000002</v>
      </c>
      <c r="H5291" s="1">
        <v>43354</v>
      </c>
      <c r="I5291" t="s">
        <v>31</v>
      </c>
      <c r="J5291">
        <v>46</v>
      </c>
      <c r="K5291" t="s">
        <v>1956</v>
      </c>
      <c r="L5291" t="s">
        <v>50</v>
      </c>
      <c r="M5291" t="s">
        <v>5691</v>
      </c>
      <c r="N5291">
        <v>58.03</v>
      </c>
      <c r="O5291" t="s">
        <v>23</v>
      </c>
    </row>
    <row r="5292" spans="1:15" hidden="1" x14ac:dyDescent="0.25">
      <c r="A5292" t="s">
        <v>14</v>
      </c>
      <c r="B5292">
        <v>1</v>
      </c>
      <c r="C5292" t="s">
        <v>15</v>
      </c>
      <c r="D5292">
        <f t="shared" si="82"/>
        <v>10</v>
      </c>
      <c r="E5292" t="s">
        <v>24</v>
      </c>
      <c r="F5292" t="s">
        <v>18</v>
      </c>
      <c r="G5292">
        <v>1446.06</v>
      </c>
      <c r="H5292" s="1">
        <v>43354</v>
      </c>
      <c r="I5292" t="s">
        <v>19</v>
      </c>
      <c r="J5292">
        <v>26</v>
      </c>
      <c r="K5292" t="s">
        <v>1456</v>
      </c>
      <c r="L5292" t="s">
        <v>21</v>
      </c>
      <c r="M5292" t="s">
        <v>5692</v>
      </c>
      <c r="N5292">
        <v>8.11</v>
      </c>
      <c r="O5292" t="s">
        <v>23</v>
      </c>
    </row>
    <row r="5293" spans="1:15" hidden="1" x14ac:dyDescent="0.25">
      <c r="A5293" t="s">
        <v>14</v>
      </c>
      <c r="B5293">
        <v>0</v>
      </c>
      <c r="C5293" t="s">
        <v>151</v>
      </c>
      <c r="D5293">
        <f t="shared" si="82"/>
        <v>10</v>
      </c>
      <c r="E5293" t="s">
        <v>17</v>
      </c>
      <c r="F5293" t="s">
        <v>153</v>
      </c>
      <c r="G5293">
        <v>3291.55</v>
      </c>
      <c r="H5293" s="1">
        <v>43354</v>
      </c>
      <c r="I5293" t="s">
        <v>19</v>
      </c>
      <c r="J5293">
        <v>21</v>
      </c>
      <c r="K5293" t="s">
        <v>156</v>
      </c>
      <c r="L5293" t="s">
        <v>58</v>
      </c>
      <c r="M5293" t="s">
        <v>5693</v>
      </c>
      <c r="N5293">
        <v>10.65</v>
      </c>
      <c r="O5293" t="s">
        <v>23</v>
      </c>
    </row>
    <row r="5294" spans="1:15" hidden="1" x14ac:dyDescent="0.25">
      <c r="A5294" t="s">
        <v>14</v>
      </c>
      <c r="B5294">
        <v>1</v>
      </c>
      <c r="C5294" t="s">
        <v>345</v>
      </c>
      <c r="D5294">
        <f t="shared" si="82"/>
        <v>8</v>
      </c>
      <c r="E5294" t="s">
        <v>17</v>
      </c>
      <c r="F5294" t="s">
        <v>218</v>
      </c>
      <c r="G5294">
        <v>10220.530000000001</v>
      </c>
      <c r="H5294" s="1">
        <v>43354</v>
      </c>
      <c r="I5294" t="s">
        <v>31</v>
      </c>
      <c r="J5294">
        <v>35</v>
      </c>
      <c r="K5294" t="s">
        <v>3533</v>
      </c>
      <c r="L5294" t="s">
        <v>58</v>
      </c>
      <c r="M5294" t="s">
        <v>5694</v>
      </c>
      <c r="N5294">
        <v>57.63</v>
      </c>
      <c r="O5294" t="s">
        <v>23</v>
      </c>
    </row>
    <row r="5295" spans="1:15" hidden="1" x14ac:dyDescent="0.25">
      <c r="A5295" t="s">
        <v>14</v>
      </c>
      <c r="B5295">
        <v>0</v>
      </c>
      <c r="C5295" t="s">
        <v>196</v>
      </c>
      <c r="D5295">
        <f t="shared" si="82"/>
        <v>10</v>
      </c>
      <c r="E5295" t="s">
        <v>17</v>
      </c>
      <c r="F5295" t="s">
        <v>198</v>
      </c>
      <c r="G5295">
        <v>20639.810000000001</v>
      </c>
      <c r="H5295" s="1">
        <v>43354</v>
      </c>
      <c r="I5295" t="s">
        <v>19</v>
      </c>
      <c r="J5295">
        <v>38</v>
      </c>
      <c r="K5295" t="s">
        <v>5695</v>
      </c>
      <c r="L5295" t="s">
        <v>50</v>
      </c>
      <c r="M5295" t="s">
        <v>5696</v>
      </c>
      <c r="N5295">
        <v>13.73</v>
      </c>
      <c r="O5295" t="s">
        <v>23</v>
      </c>
    </row>
    <row r="5296" spans="1:15" hidden="1" x14ac:dyDescent="0.25">
      <c r="A5296" t="s">
        <v>40</v>
      </c>
      <c r="C5296" t="s">
        <v>442</v>
      </c>
      <c r="D5296">
        <f t="shared" si="82"/>
        <v>10</v>
      </c>
      <c r="E5296" t="s">
        <v>43</v>
      </c>
      <c r="F5296" t="s">
        <v>340</v>
      </c>
      <c r="G5296">
        <v>11711.16</v>
      </c>
      <c r="H5296" s="1">
        <v>43354</v>
      </c>
      <c r="I5296" t="s">
        <v>19</v>
      </c>
      <c r="J5296">
        <v>35</v>
      </c>
      <c r="M5296" t="s">
        <v>5697</v>
      </c>
      <c r="N5296">
        <v>45</v>
      </c>
      <c r="O5296" t="s">
        <v>23</v>
      </c>
    </row>
    <row r="5297" spans="1:15" hidden="1" x14ac:dyDescent="0.25">
      <c r="A5297" t="s">
        <v>14</v>
      </c>
      <c r="B5297">
        <v>1</v>
      </c>
      <c r="C5297" t="s">
        <v>69</v>
      </c>
      <c r="D5297">
        <f t="shared" si="82"/>
        <v>9</v>
      </c>
      <c r="E5297" t="s">
        <v>17</v>
      </c>
      <c r="F5297" t="s">
        <v>71</v>
      </c>
      <c r="G5297">
        <v>11860.36</v>
      </c>
      <c r="H5297" s="1">
        <v>43354</v>
      </c>
      <c r="I5297" t="s">
        <v>31</v>
      </c>
      <c r="J5297">
        <v>23</v>
      </c>
      <c r="K5297" t="s">
        <v>2489</v>
      </c>
      <c r="L5297" t="s">
        <v>26</v>
      </c>
      <c r="M5297" t="s">
        <v>5698</v>
      </c>
      <c r="N5297">
        <v>9.26</v>
      </c>
      <c r="O5297" t="s">
        <v>23</v>
      </c>
    </row>
    <row r="5298" spans="1:15" hidden="1" x14ac:dyDescent="0.25">
      <c r="A5298" t="s">
        <v>14</v>
      </c>
      <c r="B5298">
        <v>1</v>
      </c>
      <c r="C5298" t="s">
        <v>76</v>
      </c>
      <c r="D5298">
        <f t="shared" si="82"/>
        <v>10</v>
      </c>
      <c r="E5298" t="s">
        <v>24</v>
      </c>
      <c r="F5298" t="s">
        <v>78</v>
      </c>
      <c r="G5298">
        <v>2786.8</v>
      </c>
      <c r="H5298" s="1">
        <v>43354</v>
      </c>
      <c r="I5298" t="s">
        <v>31</v>
      </c>
      <c r="J5298">
        <v>30</v>
      </c>
      <c r="K5298" t="s">
        <v>2609</v>
      </c>
      <c r="L5298" t="s">
        <v>21</v>
      </c>
      <c r="M5298" t="s">
        <v>5699</v>
      </c>
      <c r="N5298">
        <v>14.62</v>
      </c>
      <c r="O5298" t="s">
        <v>23</v>
      </c>
    </row>
    <row r="5299" spans="1:15" hidden="1" x14ac:dyDescent="0.25">
      <c r="A5299" t="s">
        <v>14</v>
      </c>
      <c r="B5299">
        <v>1</v>
      </c>
      <c r="C5299" t="s">
        <v>69</v>
      </c>
      <c r="D5299">
        <f t="shared" si="82"/>
        <v>9</v>
      </c>
      <c r="E5299" t="s">
        <v>17</v>
      </c>
      <c r="F5299" t="s">
        <v>71</v>
      </c>
      <c r="G5299">
        <v>11845.45</v>
      </c>
      <c r="H5299" s="1">
        <v>43354</v>
      </c>
      <c r="I5299" t="s">
        <v>31</v>
      </c>
      <c r="J5299">
        <v>23</v>
      </c>
      <c r="K5299" t="s">
        <v>1298</v>
      </c>
      <c r="L5299" t="s">
        <v>26</v>
      </c>
      <c r="M5299" t="s">
        <v>5700</v>
      </c>
      <c r="N5299">
        <v>14.91</v>
      </c>
      <c r="O5299" t="s">
        <v>23</v>
      </c>
    </row>
    <row r="5300" spans="1:15" hidden="1" x14ac:dyDescent="0.25">
      <c r="A5300" t="s">
        <v>14</v>
      </c>
      <c r="B5300">
        <v>1</v>
      </c>
      <c r="C5300" t="s">
        <v>196</v>
      </c>
      <c r="D5300">
        <f t="shared" si="82"/>
        <v>10</v>
      </c>
      <c r="E5300" t="s">
        <v>17</v>
      </c>
      <c r="F5300" t="s">
        <v>198</v>
      </c>
      <c r="G5300">
        <v>20633.400000000001</v>
      </c>
      <c r="H5300" s="1">
        <v>43354</v>
      </c>
      <c r="I5300" t="s">
        <v>19</v>
      </c>
      <c r="J5300">
        <v>38</v>
      </c>
      <c r="K5300" t="s">
        <v>1633</v>
      </c>
      <c r="L5300" t="s">
        <v>50</v>
      </c>
      <c r="M5300" t="s">
        <v>5701</v>
      </c>
      <c r="N5300">
        <v>6.41</v>
      </c>
      <c r="O5300" t="s">
        <v>23</v>
      </c>
    </row>
    <row r="5301" spans="1:15" hidden="1" x14ac:dyDescent="0.25">
      <c r="A5301" t="s">
        <v>14</v>
      </c>
      <c r="B5301">
        <v>1</v>
      </c>
      <c r="C5301" t="s">
        <v>350</v>
      </c>
      <c r="D5301">
        <f t="shared" si="82"/>
        <v>9</v>
      </c>
      <c r="E5301" t="s">
        <v>24</v>
      </c>
      <c r="F5301" t="s">
        <v>30</v>
      </c>
      <c r="G5301">
        <v>33587.74</v>
      </c>
      <c r="H5301" s="1">
        <v>43354</v>
      </c>
      <c r="I5301" t="s">
        <v>31</v>
      </c>
      <c r="J5301">
        <v>21</v>
      </c>
      <c r="K5301" t="s">
        <v>720</v>
      </c>
      <c r="L5301" t="s">
        <v>21</v>
      </c>
      <c r="M5301" t="s">
        <v>5702</v>
      </c>
      <c r="N5301">
        <v>11.44</v>
      </c>
      <c r="O5301" t="s">
        <v>23</v>
      </c>
    </row>
    <row r="5302" spans="1:15" hidden="1" x14ac:dyDescent="0.25">
      <c r="A5302" t="s">
        <v>14</v>
      </c>
      <c r="B5302">
        <v>0</v>
      </c>
      <c r="C5302" t="s">
        <v>69</v>
      </c>
      <c r="D5302">
        <f t="shared" si="82"/>
        <v>9</v>
      </c>
      <c r="E5302" t="s">
        <v>17</v>
      </c>
      <c r="F5302" t="s">
        <v>71</v>
      </c>
      <c r="G5302">
        <v>11821.74</v>
      </c>
      <c r="H5302" s="1">
        <v>43354</v>
      </c>
      <c r="I5302" t="s">
        <v>31</v>
      </c>
      <c r="J5302">
        <v>23</v>
      </c>
      <c r="K5302" t="s">
        <v>205</v>
      </c>
      <c r="L5302" t="s">
        <v>58</v>
      </c>
      <c r="M5302" t="s">
        <v>5703</v>
      </c>
      <c r="N5302">
        <v>23.71</v>
      </c>
      <c r="O5302" t="s">
        <v>23</v>
      </c>
    </row>
    <row r="5303" spans="1:15" x14ac:dyDescent="0.25">
      <c r="A5303" t="s">
        <v>40</v>
      </c>
      <c r="C5303" t="s">
        <v>442</v>
      </c>
      <c r="D5303">
        <f t="shared" si="82"/>
        <v>10</v>
      </c>
      <c r="E5303" t="s">
        <v>202</v>
      </c>
      <c r="F5303" t="s">
        <v>340</v>
      </c>
      <c r="G5303">
        <v>14154.4</v>
      </c>
      <c r="H5303" s="1">
        <v>43354</v>
      </c>
      <c r="I5303" t="s">
        <v>19</v>
      </c>
      <c r="J5303">
        <v>35</v>
      </c>
      <c r="M5303" t="s">
        <v>5704</v>
      </c>
      <c r="N5303">
        <v>2443.2399999999998</v>
      </c>
      <c r="O5303" t="s">
        <v>204</v>
      </c>
    </row>
    <row r="5304" spans="1:15" x14ac:dyDescent="0.25">
      <c r="A5304" t="s">
        <v>40</v>
      </c>
      <c r="C5304" t="s">
        <v>216</v>
      </c>
      <c r="D5304">
        <f t="shared" si="82"/>
        <v>10</v>
      </c>
      <c r="E5304" t="s">
        <v>202</v>
      </c>
      <c r="F5304" t="s">
        <v>218</v>
      </c>
      <c r="G5304">
        <v>62519.839999999997</v>
      </c>
      <c r="H5304" s="1">
        <v>43354</v>
      </c>
      <c r="I5304" t="s">
        <v>31</v>
      </c>
      <c r="J5304">
        <v>33</v>
      </c>
      <c r="M5304" t="s">
        <v>5704</v>
      </c>
      <c r="N5304">
        <v>2718.51</v>
      </c>
      <c r="O5304" t="s">
        <v>204</v>
      </c>
    </row>
    <row r="5305" spans="1:15" hidden="1" x14ac:dyDescent="0.25">
      <c r="A5305" t="s">
        <v>40</v>
      </c>
      <c r="C5305" t="s">
        <v>875</v>
      </c>
      <c r="D5305">
        <f t="shared" si="82"/>
        <v>10</v>
      </c>
      <c r="E5305" t="s">
        <v>43</v>
      </c>
      <c r="F5305" t="s">
        <v>877</v>
      </c>
      <c r="G5305">
        <v>15762.36</v>
      </c>
      <c r="H5305" s="1">
        <v>43354</v>
      </c>
      <c r="I5305" t="s">
        <v>31</v>
      </c>
      <c r="J5305">
        <v>42</v>
      </c>
      <c r="M5305" t="s">
        <v>5704</v>
      </c>
      <c r="N5305">
        <v>116</v>
      </c>
      <c r="O5305" t="s">
        <v>23</v>
      </c>
    </row>
    <row r="5306" spans="1:15" hidden="1" x14ac:dyDescent="0.25">
      <c r="A5306" t="s">
        <v>14</v>
      </c>
      <c r="B5306">
        <v>1</v>
      </c>
      <c r="C5306" t="s">
        <v>187</v>
      </c>
      <c r="D5306">
        <f t="shared" si="82"/>
        <v>10</v>
      </c>
      <c r="E5306" t="s">
        <v>24</v>
      </c>
      <c r="F5306" t="s">
        <v>189</v>
      </c>
      <c r="G5306">
        <v>4205.76</v>
      </c>
      <c r="H5306" s="1">
        <v>43354</v>
      </c>
      <c r="I5306" t="s">
        <v>31</v>
      </c>
      <c r="J5306">
        <v>38</v>
      </c>
      <c r="K5306" t="s">
        <v>5705</v>
      </c>
      <c r="L5306" t="s">
        <v>142</v>
      </c>
      <c r="M5306" t="s">
        <v>5706</v>
      </c>
      <c r="N5306">
        <v>9.68</v>
      </c>
      <c r="O5306" t="s">
        <v>23</v>
      </c>
    </row>
    <row r="5307" spans="1:15" hidden="1" x14ac:dyDescent="0.25">
      <c r="A5307" t="s">
        <v>14</v>
      </c>
      <c r="B5307">
        <v>1</v>
      </c>
      <c r="C5307" t="s">
        <v>196</v>
      </c>
      <c r="D5307">
        <f t="shared" si="82"/>
        <v>10</v>
      </c>
      <c r="E5307" t="s">
        <v>24</v>
      </c>
      <c r="F5307" t="s">
        <v>198</v>
      </c>
      <c r="G5307">
        <v>20597.48</v>
      </c>
      <c r="H5307" s="1">
        <v>43354</v>
      </c>
      <c r="I5307" t="s">
        <v>19</v>
      </c>
      <c r="J5307">
        <v>38</v>
      </c>
      <c r="K5307" t="s">
        <v>144</v>
      </c>
      <c r="L5307" t="s">
        <v>50</v>
      </c>
      <c r="M5307" t="s">
        <v>5707</v>
      </c>
      <c r="N5307">
        <v>35.92</v>
      </c>
      <c r="O5307" t="s">
        <v>23</v>
      </c>
    </row>
    <row r="5308" spans="1:15" hidden="1" x14ac:dyDescent="0.25">
      <c r="A5308" t="s">
        <v>40</v>
      </c>
      <c r="C5308" t="s">
        <v>317</v>
      </c>
      <c r="D5308">
        <f t="shared" si="82"/>
        <v>10</v>
      </c>
      <c r="E5308" t="s">
        <v>43</v>
      </c>
      <c r="F5308" t="s">
        <v>319</v>
      </c>
      <c r="G5308">
        <v>9487.1299999999992</v>
      </c>
      <c r="H5308" s="1">
        <v>43354</v>
      </c>
      <c r="I5308" t="s">
        <v>31</v>
      </c>
      <c r="J5308">
        <v>39</v>
      </c>
      <c r="M5308" t="s">
        <v>5708</v>
      </c>
      <c r="N5308">
        <v>150</v>
      </c>
      <c r="O5308" t="s">
        <v>23</v>
      </c>
    </row>
    <row r="5309" spans="1:15" x14ac:dyDescent="0.25">
      <c r="A5309" t="s">
        <v>40</v>
      </c>
      <c r="C5309" t="s">
        <v>121</v>
      </c>
      <c r="D5309">
        <f t="shared" si="82"/>
        <v>10</v>
      </c>
      <c r="E5309" t="s">
        <v>202</v>
      </c>
      <c r="F5309" t="s">
        <v>123</v>
      </c>
      <c r="G5309">
        <v>3730.39</v>
      </c>
      <c r="H5309" s="1">
        <v>43354</v>
      </c>
      <c r="I5309" t="s">
        <v>31</v>
      </c>
      <c r="J5309">
        <v>31</v>
      </c>
      <c r="M5309" t="s">
        <v>5708</v>
      </c>
      <c r="N5309">
        <v>996.24</v>
      </c>
      <c r="O5309" t="s">
        <v>204</v>
      </c>
    </row>
    <row r="5310" spans="1:15" x14ac:dyDescent="0.25">
      <c r="A5310" t="s">
        <v>40</v>
      </c>
      <c r="C5310" t="s">
        <v>875</v>
      </c>
      <c r="D5310">
        <f t="shared" si="82"/>
        <v>10</v>
      </c>
      <c r="E5310" t="s">
        <v>202</v>
      </c>
      <c r="F5310" t="s">
        <v>877</v>
      </c>
      <c r="G5310">
        <v>17520.169999999998</v>
      </c>
      <c r="H5310" s="1">
        <v>43354</v>
      </c>
      <c r="I5310" t="s">
        <v>31</v>
      </c>
      <c r="J5310">
        <v>42</v>
      </c>
      <c r="M5310" t="s">
        <v>5708</v>
      </c>
      <c r="N5310">
        <v>1757.81</v>
      </c>
      <c r="O5310" t="s">
        <v>204</v>
      </c>
    </row>
    <row r="5311" spans="1:15" hidden="1" x14ac:dyDescent="0.25">
      <c r="A5311" t="s">
        <v>14</v>
      </c>
      <c r="B5311">
        <v>0</v>
      </c>
      <c r="C5311" t="s">
        <v>15</v>
      </c>
      <c r="D5311">
        <f t="shared" si="82"/>
        <v>10</v>
      </c>
      <c r="E5311" t="s">
        <v>24</v>
      </c>
      <c r="F5311" t="s">
        <v>18</v>
      </c>
      <c r="G5311">
        <v>1417.32</v>
      </c>
      <c r="H5311" s="1">
        <v>43354</v>
      </c>
      <c r="I5311" t="s">
        <v>19</v>
      </c>
      <c r="J5311">
        <v>26</v>
      </c>
      <c r="K5311" t="s">
        <v>52</v>
      </c>
      <c r="L5311" t="s">
        <v>50</v>
      </c>
      <c r="M5311" t="s">
        <v>5709</v>
      </c>
      <c r="N5311">
        <v>28.74</v>
      </c>
      <c r="O5311" t="s">
        <v>23</v>
      </c>
    </row>
    <row r="5312" spans="1:15" hidden="1" x14ac:dyDescent="0.25">
      <c r="A5312" t="s">
        <v>14</v>
      </c>
      <c r="B5312">
        <v>1</v>
      </c>
      <c r="C5312" t="s">
        <v>108</v>
      </c>
      <c r="D5312">
        <f t="shared" si="82"/>
        <v>10</v>
      </c>
      <c r="E5312" t="s">
        <v>17</v>
      </c>
      <c r="F5312" t="s">
        <v>110</v>
      </c>
      <c r="G5312">
        <v>30319.43</v>
      </c>
      <c r="H5312" s="1">
        <v>43354</v>
      </c>
      <c r="I5312" t="s">
        <v>19</v>
      </c>
      <c r="J5312">
        <v>43</v>
      </c>
      <c r="K5312" t="s">
        <v>52</v>
      </c>
      <c r="L5312" t="s">
        <v>50</v>
      </c>
      <c r="M5312" t="s">
        <v>5710</v>
      </c>
      <c r="N5312">
        <v>7.17</v>
      </c>
      <c r="O5312" t="s">
        <v>23</v>
      </c>
    </row>
    <row r="5313" spans="1:15" hidden="1" x14ac:dyDescent="0.25">
      <c r="A5313" t="s">
        <v>14</v>
      </c>
      <c r="B5313">
        <v>1</v>
      </c>
      <c r="C5313" t="s">
        <v>196</v>
      </c>
      <c r="D5313">
        <f t="shared" si="82"/>
        <v>10</v>
      </c>
      <c r="E5313" t="s">
        <v>24</v>
      </c>
      <c r="F5313" t="s">
        <v>198</v>
      </c>
      <c r="G5313">
        <v>20548.2</v>
      </c>
      <c r="H5313" s="1">
        <v>43354</v>
      </c>
      <c r="I5313" t="s">
        <v>19</v>
      </c>
      <c r="J5313">
        <v>38</v>
      </c>
      <c r="K5313" t="s">
        <v>5711</v>
      </c>
      <c r="L5313" t="s">
        <v>50</v>
      </c>
      <c r="M5313" t="s">
        <v>5712</v>
      </c>
      <c r="N5313">
        <v>49.28</v>
      </c>
      <c r="O5313" t="s">
        <v>23</v>
      </c>
    </row>
    <row r="5314" spans="1:15" hidden="1" x14ac:dyDescent="0.25">
      <c r="A5314" t="s">
        <v>40</v>
      </c>
      <c r="C5314" t="s">
        <v>138</v>
      </c>
      <c r="D5314">
        <f t="shared" si="82"/>
        <v>10</v>
      </c>
      <c r="E5314" t="s">
        <v>43</v>
      </c>
      <c r="F5314" t="s">
        <v>140</v>
      </c>
      <c r="G5314">
        <v>19794.919999999998</v>
      </c>
      <c r="H5314" s="1">
        <v>43354</v>
      </c>
      <c r="I5314" t="s">
        <v>19</v>
      </c>
      <c r="J5314">
        <v>34</v>
      </c>
      <c r="M5314" t="s">
        <v>5713</v>
      </c>
      <c r="N5314">
        <v>39</v>
      </c>
      <c r="O5314" t="s">
        <v>23</v>
      </c>
    </row>
    <row r="5315" spans="1:15" x14ac:dyDescent="0.25">
      <c r="A5315" t="s">
        <v>40</v>
      </c>
      <c r="C5315" t="s">
        <v>267</v>
      </c>
      <c r="D5315">
        <f t="shared" ref="D5315:D5378" si="83">LEN(C5315)-4</f>
        <v>10</v>
      </c>
      <c r="E5315" t="s">
        <v>202</v>
      </c>
      <c r="F5315" t="s">
        <v>269</v>
      </c>
      <c r="G5315">
        <v>3749.71</v>
      </c>
      <c r="H5315" s="1">
        <v>43354</v>
      </c>
      <c r="I5315" t="s">
        <v>19</v>
      </c>
      <c r="J5315">
        <v>18</v>
      </c>
      <c r="M5315" t="s">
        <v>5713</v>
      </c>
      <c r="N5315">
        <v>761.33</v>
      </c>
      <c r="O5315" t="s">
        <v>204</v>
      </c>
    </row>
    <row r="5316" spans="1:15" hidden="1" x14ac:dyDescent="0.25">
      <c r="A5316" t="s">
        <v>40</v>
      </c>
      <c r="C5316" t="s">
        <v>181</v>
      </c>
      <c r="D5316">
        <f t="shared" si="83"/>
        <v>10</v>
      </c>
      <c r="E5316" t="s">
        <v>43</v>
      </c>
      <c r="F5316" t="s">
        <v>183</v>
      </c>
      <c r="G5316">
        <v>6204.5</v>
      </c>
      <c r="H5316" s="1">
        <v>43354</v>
      </c>
      <c r="I5316" t="s">
        <v>31</v>
      </c>
      <c r="J5316">
        <v>27</v>
      </c>
      <c r="M5316" t="s">
        <v>5713</v>
      </c>
      <c r="N5316">
        <v>28</v>
      </c>
      <c r="O5316" t="s">
        <v>23</v>
      </c>
    </row>
    <row r="5317" spans="1:15" x14ac:dyDescent="0.25">
      <c r="A5317" t="s">
        <v>40</v>
      </c>
      <c r="C5317" t="s">
        <v>151</v>
      </c>
      <c r="D5317">
        <f t="shared" si="83"/>
        <v>10</v>
      </c>
      <c r="E5317" t="s">
        <v>202</v>
      </c>
      <c r="F5317" t="s">
        <v>153</v>
      </c>
      <c r="G5317">
        <v>4328.62</v>
      </c>
      <c r="H5317" s="1">
        <v>43354</v>
      </c>
      <c r="I5317" t="s">
        <v>19</v>
      </c>
      <c r="J5317">
        <v>21</v>
      </c>
      <c r="M5317" t="s">
        <v>5713</v>
      </c>
      <c r="N5317">
        <v>1037.07</v>
      </c>
      <c r="O5317" t="s">
        <v>204</v>
      </c>
    </row>
    <row r="5318" spans="1:15" hidden="1" x14ac:dyDescent="0.25">
      <c r="A5318" t="s">
        <v>14</v>
      </c>
      <c r="B5318">
        <v>1</v>
      </c>
      <c r="C5318" t="s">
        <v>15</v>
      </c>
      <c r="D5318">
        <f t="shared" si="83"/>
        <v>10</v>
      </c>
      <c r="E5318" t="s">
        <v>24</v>
      </c>
      <c r="F5318" t="s">
        <v>18</v>
      </c>
      <c r="G5318">
        <v>1402.46</v>
      </c>
      <c r="H5318" s="1">
        <v>43354</v>
      </c>
      <c r="I5318" t="s">
        <v>19</v>
      </c>
      <c r="J5318">
        <v>26</v>
      </c>
      <c r="K5318" t="s">
        <v>1528</v>
      </c>
      <c r="L5318" t="s">
        <v>50</v>
      </c>
      <c r="M5318" t="s">
        <v>5714</v>
      </c>
      <c r="N5318">
        <v>14.86</v>
      </c>
      <c r="O5318" t="s">
        <v>23</v>
      </c>
    </row>
    <row r="5319" spans="1:15" hidden="1" x14ac:dyDescent="0.25">
      <c r="A5319" t="s">
        <v>14</v>
      </c>
      <c r="B5319">
        <v>1</v>
      </c>
      <c r="C5319" t="s">
        <v>187</v>
      </c>
      <c r="D5319">
        <f t="shared" si="83"/>
        <v>10</v>
      </c>
      <c r="E5319" t="s">
        <v>17</v>
      </c>
      <c r="F5319" t="s">
        <v>189</v>
      </c>
      <c r="G5319">
        <v>4152.3999999999996</v>
      </c>
      <c r="H5319" s="1">
        <v>43354</v>
      </c>
      <c r="I5319" t="s">
        <v>31</v>
      </c>
      <c r="J5319">
        <v>38</v>
      </c>
      <c r="K5319" t="s">
        <v>5715</v>
      </c>
      <c r="L5319" t="s">
        <v>26</v>
      </c>
      <c r="M5319" t="s">
        <v>5716</v>
      </c>
      <c r="N5319">
        <v>53.36</v>
      </c>
      <c r="O5319" t="s">
        <v>23</v>
      </c>
    </row>
    <row r="5320" spans="1:15" hidden="1" x14ac:dyDescent="0.25">
      <c r="A5320" t="s">
        <v>14</v>
      </c>
      <c r="B5320">
        <v>1</v>
      </c>
      <c r="C5320" t="s">
        <v>117</v>
      </c>
      <c r="D5320">
        <f t="shared" si="83"/>
        <v>9</v>
      </c>
      <c r="E5320" t="s">
        <v>17</v>
      </c>
      <c r="F5320" t="s">
        <v>119</v>
      </c>
      <c r="G5320">
        <v>6005.32</v>
      </c>
      <c r="H5320" s="1">
        <v>43354</v>
      </c>
      <c r="I5320" t="s">
        <v>19</v>
      </c>
      <c r="J5320">
        <v>39</v>
      </c>
      <c r="K5320" t="s">
        <v>3872</v>
      </c>
      <c r="L5320" t="s">
        <v>26</v>
      </c>
      <c r="M5320" t="s">
        <v>5717</v>
      </c>
      <c r="N5320">
        <v>21.1</v>
      </c>
      <c r="O5320" t="s">
        <v>23</v>
      </c>
    </row>
    <row r="5321" spans="1:15" hidden="1" x14ac:dyDescent="0.25">
      <c r="A5321" t="s">
        <v>40</v>
      </c>
      <c r="C5321" t="s">
        <v>103</v>
      </c>
      <c r="D5321">
        <f t="shared" si="83"/>
        <v>10</v>
      </c>
      <c r="E5321" t="s">
        <v>43</v>
      </c>
      <c r="F5321" t="s">
        <v>105</v>
      </c>
      <c r="G5321">
        <v>4131.96</v>
      </c>
      <c r="H5321" s="1">
        <v>43354</v>
      </c>
      <c r="I5321" t="s">
        <v>19</v>
      </c>
      <c r="J5321">
        <v>25</v>
      </c>
      <c r="M5321" t="s">
        <v>5718</v>
      </c>
      <c r="N5321">
        <v>32</v>
      </c>
      <c r="O5321" t="s">
        <v>23</v>
      </c>
    </row>
    <row r="5322" spans="1:15" hidden="1" x14ac:dyDescent="0.25">
      <c r="A5322" t="s">
        <v>40</v>
      </c>
      <c r="C5322" t="s">
        <v>545</v>
      </c>
      <c r="D5322">
        <f t="shared" si="83"/>
        <v>10</v>
      </c>
      <c r="E5322" t="s">
        <v>43</v>
      </c>
      <c r="F5322" t="s">
        <v>547</v>
      </c>
      <c r="G5322">
        <v>7357.12</v>
      </c>
      <c r="H5322" s="1">
        <v>43354</v>
      </c>
      <c r="I5322" t="s">
        <v>31</v>
      </c>
      <c r="J5322">
        <v>31</v>
      </c>
      <c r="M5322" t="s">
        <v>5718</v>
      </c>
      <c r="N5322">
        <v>138</v>
      </c>
      <c r="O5322" t="s">
        <v>23</v>
      </c>
    </row>
    <row r="5323" spans="1:15" hidden="1" x14ac:dyDescent="0.25">
      <c r="A5323" t="s">
        <v>14</v>
      </c>
      <c r="B5323">
        <v>0</v>
      </c>
      <c r="C5323" t="s">
        <v>454</v>
      </c>
      <c r="D5323">
        <f t="shared" si="83"/>
        <v>10</v>
      </c>
      <c r="E5323" t="s">
        <v>24</v>
      </c>
      <c r="F5323" t="s">
        <v>456</v>
      </c>
      <c r="G5323">
        <v>2747.05</v>
      </c>
      <c r="H5323" s="1">
        <v>43354</v>
      </c>
      <c r="I5323" t="s">
        <v>19</v>
      </c>
      <c r="J5323">
        <v>53</v>
      </c>
      <c r="K5323" t="s">
        <v>5719</v>
      </c>
      <c r="L5323" t="s">
        <v>26</v>
      </c>
      <c r="M5323" t="s">
        <v>5720</v>
      </c>
      <c r="N5323">
        <v>29.17</v>
      </c>
      <c r="O5323" t="s">
        <v>23</v>
      </c>
    </row>
    <row r="5324" spans="1:15" hidden="1" x14ac:dyDescent="0.25">
      <c r="A5324" t="s">
        <v>14</v>
      </c>
      <c r="B5324">
        <v>1</v>
      </c>
      <c r="C5324" t="s">
        <v>345</v>
      </c>
      <c r="D5324">
        <f t="shared" si="83"/>
        <v>8</v>
      </c>
      <c r="E5324" t="s">
        <v>17</v>
      </c>
      <c r="F5324" t="s">
        <v>218</v>
      </c>
      <c r="G5324">
        <v>10154.01</v>
      </c>
      <c r="H5324" s="1">
        <v>43354</v>
      </c>
      <c r="I5324" t="s">
        <v>31</v>
      </c>
      <c r="J5324">
        <v>35</v>
      </c>
      <c r="K5324" t="s">
        <v>1633</v>
      </c>
      <c r="L5324" t="s">
        <v>26</v>
      </c>
      <c r="M5324" t="s">
        <v>5721</v>
      </c>
      <c r="N5324">
        <v>66.52</v>
      </c>
      <c r="O5324" t="s">
        <v>23</v>
      </c>
    </row>
    <row r="5325" spans="1:15" hidden="1" x14ac:dyDescent="0.25">
      <c r="A5325" t="s">
        <v>14</v>
      </c>
      <c r="B5325">
        <v>1</v>
      </c>
      <c r="C5325" t="s">
        <v>129</v>
      </c>
      <c r="D5325">
        <f t="shared" si="83"/>
        <v>10</v>
      </c>
      <c r="E5325" t="s">
        <v>24</v>
      </c>
      <c r="F5325" t="s">
        <v>131</v>
      </c>
      <c r="G5325">
        <v>20952.66</v>
      </c>
      <c r="H5325" s="1">
        <v>43354</v>
      </c>
      <c r="I5325" t="s">
        <v>31</v>
      </c>
      <c r="J5325">
        <v>24</v>
      </c>
      <c r="K5325" t="s">
        <v>1443</v>
      </c>
      <c r="L5325" t="s">
        <v>21</v>
      </c>
      <c r="M5325" t="s">
        <v>5722</v>
      </c>
      <c r="N5325">
        <v>5.89</v>
      </c>
      <c r="O5325" t="s">
        <v>23</v>
      </c>
    </row>
    <row r="5326" spans="1:15" hidden="1" x14ac:dyDescent="0.25">
      <c r="A5326" t="s">
        <v>14</v>
      </c>
      <c r="B5326">
        <v>1</v>
      </c>
      <c r="C5326" t="s">
        <v>129</v>
      </c>
      <c r="D5326">
        <f t="shared" si="83"/>
        <v>10</v>
      </c>
      <c r="E5326" t="s">
        <v>17</v>
      </c>
      <c r="F5326" t="s">
        <v>131</v>
      </c>
      <c r="G5326">
        <v>20932.91</v>
      </c>
      <c r="H5326" s="1">
        <v>43354</v>
      </c>
      <c r="I5326" t="s">
        <v>31</v>
      </c>
      <c r="J5326">
        <v>24</v>
      </c>
      <c r="K5326" t="s">
        <v>4770</v>
      </c>
      <c r="L5326" t="s">
        <v>21</v>
      </c>
      <c r="M5326" t="s">
        <v>5723</v>
      </c>
      <c r="N5326">
        <v>19.75</v>
      </c>
      <c r="O5326" t="s">
        <v>23</v>
      </c>
    </row>
    <row r="5327" spans="1:15" hidden="1" x14ac:dyDescent="0.25">
      <c r="A5327" t="s">
        <v>14</v>
      </c>
      <c r="B5327">
        <v>1</v>
      </c>
      <c r="C5327" t="s">
        <v>73</v>
      </c>
      <c r="D5327">
        <f t="shared" si="83"/>
        <v>10</v>
      </c>
      <c r="E5327" t="s">
        <v>24</v>
      </c>
      <c r="F5327" t="s">
        <v>75</v>
      </c>
      <c r="G5327">
        <v>12979.13</v>
      </c>
      <c r="H5327" s="1">
        <v>43354</v>
      </c>
      <c r="I5327" t="s">
        <v>31</v>
      </c>
      <c r="J5327">
        <v>43</v>
      </c>
      <c r="K5327" t="s">
        <v>1343</v>
      </c>
      <c r="L5327" t="s">
        <v>21</v>
      </c>
      <c r="M5327" t="s">
        <v>5724</v>
      </c>
      <c r="N5327">
        <v>60.97</v>
      </c>
      <c r="O5327" t="s">
        <v>23</v>
      </c>
    </row>
    <row r="5328" spans="1:15" hidden="1" x14ac:dyDescent="0.25">
      <c r="A5328" t="s">
        <v>14</v>
      </c>
      <c r="B5328">
        <v>1</v>
      </c>
      <c r="C5328" t="s">
        <v>33</v>
      </c>
      <c r="D5328">
        <f t="shared" si="83"/>
        <v>10</v>
      </c>
      <c r="E5328" t="s">
        <v>24</v>
      </c>
      <c r="F5328" t="s">
        <v>35</v>
      </c>
      <c r="G5328">
        <v>3699.61</v>
      </c>
      <c r="H5328" s="1">
        <v>43354</v>
      </c>
      <c r="I5328" t="s">
        <v>19</v>
      </c>
      <c r="J5328">
        <v>40</v>
      </c>
      <c r="K5328" t="s">
        <v>395</v>
      </c>
      <c r="L5328" t="s">
        <v>21</v>
      </c>
      <c r="M5328" t="s">
        <v>5725</v>
      </c>
      <c r="N5328">
        <v>24.57</v>
      </c>
      <c r="O5328" t="s">
        <v>23</v>
      </c>
    </row>
    <row r="5329" spans="1:15" hidden="1" x14ac:dyDescent="0.25">
      <c r="A5329" t="s">
        <v>14</v>
      </c>
      <c r="B5329">
        <v>1</v>
      </c>
      <c r="C5329" t="s">
        <v>285</v>
      </c>
      <c r="D5329">
        <f t="shared" si="83"/>
        <v>10</v>
      </c>
      <c r="E5329" t="s">
        <v>24</v>
      </c>
      <c r="F5329" t="s">
        <v>140</v>
      </c>
      <c r="G5329">
        <v>3102.89</v>
      </c>
      <c r="H5329" s="1">
        <v>43354</v>
      </c>
      <c r="I5329" t="s">
        <v>19</v>
      </c>
      <c r="J5329">
        <v>21</v>
      </c>
      <c r="K5329" t="s">
        <v>3007</v>
      </c>
      <c r="L5329" t="s">
        <v>259</v>
      </c>
      <c r="M5329" t="s">
        <v>5726</v>
      </c>
      <c r="N5329">
        <v>11.58</v>
      </c>
      <c r="O5329" t="s">
        <v>23</v>
      </c>
    </row>
    <row r="5330" spans="1:15" x14ac:dyDescent="0.25">
      <c r="A5330" t="s">
        <v>40</v>
      </c>
      <c r="C5330" t="s">
        <v>454</v>
      </c>
      <c r="D5330">
        <f t="shared" si="83"/>
        <v>10</v>
      </c>
      <c r="E5330" t="s">
        <v>202</v>
      </c>
      <c r="F5330" t="s">
        <v>456</v>
      </c>
      <c r="G5330">
        <v>3717.52</v>
      </c>
      <c r="H5330" s="1">
        <v>43354</v>
      </c>
      <c r="I5330" t="s">
        <v>19</v>
      </c>
      <c r="J5330">
        <v>53</v>
      </c>
      <c r="M5330" t="s">
        <v>5727</v>
      </c>
      <c r="N5330">
        <v>970.47</v>
      </c>
      <c r="O5330" t="s">
        <v>204</v>
      </c>
    </row>
    <row r="5331" spans="1:15" hidden="1" x14ac:dyDescent="0.25">
      <c r="A5331" t="s">
        <v>40</v>
      </c>
      <c r="C5331" t="s">
        <v>573</v>
      </c>
      <c r="D5331">
        <f t="shared" si="83"/>
        <v>10</v>
      </c>
      <c r="E5331" t="s">
        <v>43</v>
      </c>
      <c r="F5331" t="s">
        <v>575</v>
      </c>
      <c r="G5331">
        <v>7923.88</v>
      </c>
      <c r="H5331" s="1">
        <v>43354</v>
      </c>
      <c r="I5331" t="s">
        <v>31</v>
      </c>
      <c r="J5331">
        <v>25</v>
      </c>
      <c r="M5331" t="s">
        <v>5727</v>
      </c>
      <c r="N5331">
        <v>46</v>
      </c>
      <c r="O5331" t="s">
        <v>23</v>
      </c>
    </row>
    <row r="5332" spans="1:15" hidden="1" x14ac:dyDescent="0.25">
      <c r="A5332" t="s">
        <v>14</v>
      </c>
      <c r="B5332">
        <v>1</v>
      </c>
      <c r="C5332" t="s">
        <v>76</v>
      </c>
      <c r="D5332">
        <f t="shared" si="83"/>
        <v>10</v>
      </c>
      <c r="E5332" t="s">
        <v>17</v>
      </c>
      <c r="F5332" t="s">
        <v>78</v>
      </c>
      <c r="G5332">
        <v>2768.96</v>
      </c>
      <c r="H5332" s="1">
        <v>43354</v>
      </c>
      <c r="I5332" t="s">
        <v>31</v>
      </c>
      <c r="J5332">
        <v>30</v>
      </c>
      <c r="K5332" t="s">
        <v>2064</v>
      </c>
      <c r="L5332" t="s">
        <v>21</v>
      </c>
      <c r="M5332" t="s">
        <v>5728</v>
      </c>
      <c r="N5332">
        <v>17.84</v>
      </c>
      <c r="O5332" t="s">
        <v>23</v>
      </c>
    </row>
    <row r="5333" spans="1:15" hidden="1" x14ac:dyDescent="0.25">
      <c r="A5333" t="s">
        <v>14</v>
      </c>
      <c r="B5333">
        <v>1</v>
      </c>
      <c r="C5333" t="s">
        <v>91</v>
      </c>
      <c r="D5333">
        <f t="shared" si="83"/>
        <v>10</v>
      </c>
      <c r="E5333" t="s">
        <v>24</v>
      </c>
      <c r="F5333" t="s">
        <v>93</v>
      </c>
      <c r="G5333">
        <v>3506.77</v>
      </c>
      <c r="H5333" s="1">
        <v>43354</v>
      </c>
      <c r="I5333" t="s">
        <v>19</v>
      </c>
      <c r="J5333">
        <v>24</v>
      </c>
      <c r="K5333" t="s">
        <v>52</v>
      </c>
      <c r="L5333" t="s">
        <v>50</v>
      </c>
      <c r="M5333" t="s">
        <v>5729</v>
      </c>
      <c r="N5333">
        <v>6.87</v>
      </c>
      <c r="O5333" t="s">
        <v>23</v>
      </c>
    </row>
    <row r="5334" spans="1:15" hidden="1" x14ac:dyDescent="0.25">
      <c r="A5334" t="s">
        <v>14</v>
      </c>
      <c r="B5334">
        <v>1</v>
      </c>
      <c r="C5334" t="s">
        <v>448</v>
      </c>
      <c r="D5334">
        <f t="shared" si="83"/>
        <v>9</v>
      </c>
      <c r="E5334" t="s">
        <v>17</v>
      </c>
      <c r="F5334" t="s">
        <v>30</v>
      </c>
      <c r="G5334">
        <v>57643.55</v>
      </c>
      <c r="H5334" s="1">
        <v>43354</v>
      </c>
      <c r="I5334" t="s">
        <v>31</v>
      </c>
      <c r="J5334">
        <v>19</v>
      </c>
      <c r="K5334" t="s">
        <v>2947</v>
      </c>
      <c r="L5334" t="s">
        <v>58</v>
      </c>
      <c r="M5334" t="s">
        <v>5730</v>
      </c>
      <c r="N5334">
        <v>42.91</v>
      </c>
      <c r="O5334" t="s">
        <v>23</v>
      </c>
    </row>
    <row r="5335" spans="1:15" hidden="1" x14ac:dyDescent="0.25">
      <c r="A5335" t="s">
        <v>40</v>
      </c>
      <c r="C5335" t="s">
        <v>297</v>
      </c>
      <c r="D5335">
        <f t="shared" si="83"/>
        <v>10</v>
      </c>
      <c r="E5335" t="s">
        <v>43</v>
      </c>
      <c r="F5335" t="s">
        <v>299</v>
      </c>
      <c r="G5335">
        <v>6168.7</v>
      </c>
      <c r="H5335" s="1">
        <v>43354</v>
      </c>
      <c r="I5335" t="s">
        <v>31</v>
      </c>
      <c r="J5335">
        <v>44</v>
      </c>
      <c r="M5335" t="s">
        <v>5731</v>
      </c>
      <c r="N5335">
        <v>27</v>
      </c>
      <c r="O5335" t="s">
        <v>23</v>
      </c>
    </row>
    <row r="5336" spans="1:15" x14ac:dyDescent="0.25">
      <c r="A5336" t="s">
        <v>40</v>
      </c>
      <c r="C5336" t="s">
        <v>28</v>
      </c>
      <c r="D5336">
        <f t="shared" si="83"/>
        <v>10</v>
      </c>
      <c r="E5336" t="s">
        <v>202</v>
      </c>
      <c r="F5336" t="s">
        <v>30</v>
      </c>
      <c r="G5336">
        <v>1006.33</v>
      </c>
      <c r="H5336" s="1">
        <v>43354</v>
      </c>
      <c r="I5336" t="s">
        <v>31</v>
      </c>
      <c r="J5336">
        <v>38</v>
      </c>
      <c r="M5336" t="s">
        <v>5731</v>
      </c>
      <c r="N5336">
        <v>1002.13</v>
      </c>
      <c r="O5336" t="s">
        <v>204</v>
      </c>
    </row>
    <row r="5337" spans="1:15" x14ac:dyDescent="0.25">
      <c r="A5337" t="s">
        <v>40</v>
      </c>
      <c r="C5337" t="s">
        <v>196</v>
      </c>
      <c r="D5337">
        <f t="shared" si="83"/>
        <v>10</v>
      </c>
      <c r="E5337" t="s">
        <v>202</v>
      </c>
      <c r="F5337" t="s">
        <v>198</v>
      </c>
      <c r="G5337">
        <v>22079.56</v>
      </c>
      <c r="H5337" s="1">
        <v>43354</v>
      </c>
      <c r="I5337" t="s">
        <v>19</v>
      </c>
      <c r="J5337">
        <v>38</v>
      </c>
      <c r="M5337" t="s">
        <v>5731</v>
      </c>
      <c r="N5337">
        <v>1541.12</v>
      </c>
      <c r="O5337" t="s">
        <v>204</v>
      </c>
    </row>
    <row r="5338" spans="1:15" x14ac:dyDescent="0.25">
      <c r="A5338" t="s">
        <v>40</v>
      </c>
      <c r="C5338" t="s">
        <v>386</v>
      </c>
      <c r="D5338">
        <f t="shared" si="83"/>
        <v>10</v>
      </c>
      <c r="E5338" t="s">
        <v>202</v>
      </c>
      <c r="F5338" t="s">
        <v>388</v>
      </c>
      <c r="G5338">
        <v>4164.8599999999997</v>
      </c>
      <c r="H5338" s="1">
        <v>43354</v>
      </c>
      <c r="I5338" t="s">
        <v>31</v>
      </c>
      <c r="J5338">
        <v>20</v>
      </c>
      <c r="M5338" t="s">
        <v>5731</v>
      </c>
      <c r="N5338">
        <v>1099.7</v>
      </c>
      <c r="O5338" t="s">
        <v>204</v>
      </c>
    </row>
    <row r="5339" spans="1:15" x14ac:dyDescent="0.25">
      <c r="A5339" t="s">
        <v>40</v>
      </c>
      <c r="C5339" t="s">
        <v>88</v>
      </c>
      <c r="D5339">
        <f t="shared" si="83"/>
        <v>10</v>
      </c>
      <c r="E5339" t="s">
        <v>202</v>
      </c>
      <c r="F5339" t="s">
        <v>90</v>
      </c>
      <c r="G5339">
        <v>5764.99</v>
      </c>
      <c r="H5339" s="1">
        <v>43354</v>
      </c>
      <c r="I5339" t="s">
        <v>19</v>
      </c>
      <c r="J5339">
        <v>47</v>
      </c>
      <c r="M5339" t="s">
        <v>5731</v>
      </c>
      <c r="N5339">
        <v>1272.47</v>
      </c>
      <c r="O5339" t="s">
        <v>204</v>
      </c>
    </row>
    <row r="5340" spans="1:15" hidden="1" x14ac:dyDescent="0.25">
      <c r="A5340" t="s">
        <v>40</v>
      </c>
      <c r="C5340" t="s">
        <v>184</v>
      </c>
      <c r="D5340">
        <f t="shared" si="83"/>
        <v>10</v>
      </c>
      <c r="E5340" t="s">
        <v>62</v>
      </c>
      <c r="F5340" t="s">
        <v>186</v>
      </c>
      <c r="G5340">
        <v>4358.6499999999996</v>
      </c>
      <c r="H5340" s="1">
        <v>43354</v>
      </c>
      <c r="I5340" t="s">
        <v>31</v>
      </c>
      <c r="J5340">
        <v>42</v>
      </c>
      <c r="M5340" t="s">
        <v>5731</v>
      </c>
      <c r="N5340">
        <v>20</v>
      </c>
      <c r="O5340" t="s">
        <v>23</v>
      </c>
    </row>
    <row r="5341" spans="1:15" x14ac:dyDescent="0.25">
      <c r="A5341" t="s">
        <v>40</v>
      </c>
      <c r="C5341" t="s">
        <v>397</v>
      </c>
      <c r="D5341">
        <f t="shared" si="83"/>
        <v>10</v>
      </c>
      <c r="E5341" t="s">
        <v>202</v>
      </c>
      <c r="F5341" t="s">
        <v>399</v>
      </c>
      <c r="G5341">
        <v>4498.34</v>
      </c>
      <c r="H5341" s="1">
        <v>43354</v>
      </c>
      <c r="I5341" t="s">
        <v>31</v>
      </c>
      <c r="J5341">
        <v>23</v>
      </c>
      <c r="M5341" t="s">
        <v>5731</v>
      </c>
      <c r="N5341">
        <v>982.71</v>
      </c>
      <c r="O5341" t="s">
        <v>204</v>
      </c>
    </row>
    <row r="5342" spans="1:15" hidden="1" x14ac:dyDescent="0.25">
      <c r="A5342" t="s">
        <v>14</v>
      </c>
      <c r="B5342">
        <v>1</v>
      </c>
      <c r="C5342" t="s">
        <v>238</v>
      </c>
      <c r="D5342">
        <f t="shared" si="83"/>
        <v>10</v>
      </c>
      <c r="E5342" t="s">
        <v>24</v>
      </c>
      <c r="F5342" t="s">
        <v>240</v>
      </c>
      <c r="G5342">
        <v>7833.12</v>
      </c>
      <c r="H5342" s="1">
        <v>43354</v>
      </c>
      <c r="I5342" t="s">
        <v>31</v>
      </c>
      <c r="J5342">
        <v>19</v>
      </c>
      <c r="K5342" t="s">
        <v>2050</v>
      </c>
      <c r="L5342" t="s">
        <v>58</v>
      </c>
      <c r="M5342" t="s">
        <v>5732</v>
      </c>
      <c r="N5342">
        <v>10.56</v>
      </c>
      <c r="O5342" t="s">
        <v>23</v>
      </c>
    </row>
    <row r="5343" spans="1:15" hidden="1" x14ac:dyDescent="0.25">
      <c r="A5343" t="s">
        <v>14</v>
      </c>
      <c r="B5343">
        <v>1</v>
      </c>
      <c r="C5343" t="s">
        <v>196</v>
      </c>
      <c r="D5343">
        <f t="shared" si="83"/>
        <v>10</v>
      </c>
      <c r="E5343" t="s">
        <v>17</v>
      </c>
      <c r="F5343" t="s">
        <v>198</v>
      </c>
      <c r="G5343">
        <v>20538.439999999999</v>
      </c>
      <c r="H5343" s="1">
        <v>43354</v>
      </c>
      <c r="I5343" t="s">
        <v>19</v>
      </c>
      <c r="J5343">
        <v>38</v>
      </c>
      <c r="K5343" t="s">
        <v>144</v>
      </c>
      <c r="L5343" t="s">
        <v>50</v>
      </c>
      <c r="M5343" t="s">
        <v>5733</v>
      </c>
      <c r="N5343">
        <v>9.76</v>
      </c>
      <c r="O5343" t="s">
        <v>23</v>
      </c>
    </row>
    <row r="5344" spans="1:15" hidden="1" x14ac:dyDescent="0.25">
      <c r="A5344" t="s">
        <v>14</v>
      </c>
      <c r="B5344">
        <v>1</v>
      </c>
      <c r="C5344" t="s">
        <v>448</v>
      </c>
      <c r="D5344">
        <f t="shared" si="83"/>
        <v>9</v>
      </c>
      <c r="E5344" t="s">
        <v>24</v>
      </c>
      <c r="F5344" t="s">
        <v>30</v>
      </c>
      <c r="G5344">
        <v>57624.79</v>
      </c>
      <c r="H5344" s="1">
        <v>43354</v>
      </c>
      <c r="I5344" t="s">
        <v>31</v>
      </c>
      <c r="J5344">
        <v>19</v>
      </c>
      <c r="K5344" t="s">
        <v>1827</v>
      </c>
      <c r="L5344" t="s">
        <v>58</v>
      </c>
      <c r="M5344" t="s">
        <v>5734</v>
      </c>
      <c r="N5344">
        <v>18.760000000000002</v>
      </c>
      <c r="O5344" t="s">
        <v>23</v>
      </c>
    </row>
    <row r="5345" spans="1:15" hidden="1" x14ac:dyDescent="0.25">
      <c r="A5345" t="s">
        <v>40</v>
      </c>
      <c r="C5345" t="s">
        <v>607</v>
      </c>
      <c r="D5345">
        <f t="shared" si="83"/>
        <v>10</v>
      </c>
      <c r="E5345" t="s">
        <v>43</v>
      </c>
      <c r="F5345" t="s">
        <v>609</v>
      </c>
      <c r="G5345">
        <v>19557.650000000001</v>
      </c>
      <c r="H5345" s="1">
        <v>43354</v>
      </c>
      <c r="I5345" t="s">
        <v>19</v>
      </c>
      <c r="J5345">
        <v>46</v>
      </c>
      <c r="M5345" t="s">
        <v>5735</v>
      </c>
      <c r="N5345">
        <v>45</v>
      </c>
      <c r="O5345" t="s">
        <v>23</v>
      </c>
    </row>
    <row r="5346" spans="1:15" hidden="1" x14ac:dyDescent="0.25">
      <c r="A5346" t="s">
        <v>40</v>
      </c>
      <c r="C5346" t="s">
        <v>271</v>
      </c>
      <c r="D5346">
        <f t="shared" si="83"/>
        <v>8</v>
      </c>
      <c r="E5346" t="s">
        <v>62</v>
      </c>
      <c r="F5346" t="s">
        <v>123</v>
      </c>
      <c r="G5346">
        <v>37781.160000000003</v>
      </c>
      <c r="H5346" s="1">
        <v>43354</v>
      </c>
      <c r="I5346" t="s">
        <v>31</v>
      </c>
      <c r="J5346">
        <v>38</v>
      </c>
      <c r="M5346" t="s">
        <v>5735</v>
      </c>
      <c r="N5346">
        <v>29</v>
      </c>
      <c r="O5346" t="s">
        <v>23</v>
      </c>
    </row>
    <row r="5347" spans="1:15" hidden="1" x14ac:dyDescent="0.25">
      <c r="A5347" t="s">
        <v>40</v>
      </c>
      <c r="C5347" t="s">
        <v>235</v>
      </c>
      <c r="D5347">
        <f t="shared" si="83"/>
        <v>10</v>
      </c>
      <c r="E5347" t="s">
        <v>43</v>
      </c>
      <c r="F5347" t="s">
        <v>237</v>
      </c>
      <c r="G5347">
        <v>196259.47</v>
      </c>
      <c r="H5347" s="1">
        <v>43354</v>
      </c>
      <c r="I5347" t="s">
        <v>19</v>
      </c>
      <c r="J5347">
        <v>40</v>
      </c>
      <c r="M5347" t="s">
        <v>5735</v>
      </c>
      <c r="N5347">
        <v>29</v>
      </c>
      <c r="O5347" t="s">
        <v>23</v>
      </c>
    </row>
    <row r="5348" spans="1:15" hidden="1" x14ac:dyDescent="0.25">
      <c r="A5348" t="s">
        <v>14</v>
      </c>
      <c r="B5348">
        <v>1</v>
      </c>
      <c r="C5348" t="s">
        <v>454</v>
      </c>
      <c r="D5348">
        <f t="shared" si="83"/>
        <v>10</v>
      </c>
      <c r="E5348" t="s">
        <v>17</v>
      </c>
      <c r="F5348" t="s">
        <v>456</v>
      </c>
      <c r="G5348">
        <v>3693.05</v>
      </c>
      <c r="H5348" s="1">
        <v>43354</v>
      </c>
      <c r="I5348" t="s">
        <v>19</v>
      </c>
      <c r="J5348">
        <v>53</v>
      </c>
      <c r="K5348" t="s">
        <v>1443</v>
      </c>
      <c r="L5348" t="s">
        <v>21</v>
      </c>
      <c r="M5348" t="s">
        <v>5736</v>
      </c>
      <c r="N5348">
        <v>24.47</v>
      </c>
      <c r="O5348" t="s">
        <v>23</v>
      </c>
    </row>
    <row r="5349" spans="1:15" hidden="1" x14ac:dyDescent="0.25">
      <c r="A5349" t="s">
        <v>14</v>
      </c>
      <c r="B5349">
        <v>1</v>
      </c>
      <c r="C5349" t="s">
        <v>238</v>
      </c>
      <c r="D5349">
        <f t="shared" si="83"/>
        <v>10</v>
      </c>
      <c r="E5349" t="s">
        <v>17</v>
      </c>
      <c r="F5349" t="s">
        <v>240</v>
      </c>
      <c r="G5349">
        <v>7817.76</v>
      </c>
      <c r="H5349" s="1">
        <v>43354</v>
      </c>
      <c r="I5349" t="s">
        <v>31</v>
      </c>
      <c r="J5349">
        <v>19</v>
      </c>
      <c r="K5349" t="s">
        <v>718</v>
      </c>
      <c r="L5349" t="s">
        <v>58</v>
      </c>
      <c r="M5349" t="s">
        <v>5737</v>
      </c>
      <c r="N5349">
        <v>15.36</v>
      </c>
      <c r="O5349" t="s">
        <v>23</v>
      </c>
    </row>
    <row r="5350" spans="1:15" hidden="1" x14ac:dyDescent="0.25">
      <c r="A5350" t="s">
        <v>40</v>
      </c>
      <c r="C5350" t="s">
        <v>630</v>
      </c>
      <c r="D5350">
        <f t="shared" si="83"/>
        <v>10</v>
      </c>
      <c r="E5350" t="s">
        <v>43</v>
      </c>
      <c r="F5350" t="s">
        <v>632</v>
      </c>
      <c r="G5350">
        <v>5064.3</v>
      </c>
      <c r="H5350" s="1">
        <v>43354</v>
      </c>
      <c r="I5350" t="s">
        <v>31</v>
      </c>
      <c r="J5350">
        <v>22</v>
      </c>
      <c r="M5350" t="s">
        <v>5738</v>
      </c>
      <c r="N5350">
        <v>186</v>
      </c>
      <c r="O5350" t="s">
        <v>23</v>
      </c>
    </row>
    <row r="5351" spans="1:15" hidden="1" x14ac:dyDescent="0.25">
      <c r="A5351" t="s">
        <v>14</v>
      </c>
      <c r="B5351">
        <v>1</v>
      </c>
      <c r="C5351" t="s">
        <v>33</v>
      </c>
      <c r="D5351">
        <f t="shared" si="83"/>
        <v>10</v>
      </c>
      <c r="E5351" t="s">
        <v>24</v>
      </c>
      <c r="F5351" t="s">
        <v>35</v>
      </c>
      <c r="G5351">
        <v>3690.63</v>
      </c>
      <c r="H5351" s="1">
        <v>43354</v>
      </c>
      <c r="I5351" t="s">
        <v>19</v>
      </c>
      <c r="J5351">
        <v>40</v>
      </c>
      <c r="K5351" t="s">
        <v>4770</v>
      </c>
      <c r="L5351" t="s">
        <v>21</v>
      </c>
      <c r="M5351" t="s">
        <v>5739</v>
      </c>
      <c r="N5351">
        <v>8.98</v>
      </c>
      <c r="O5351" t="s">
        <v>23</v>
      </c>
    </row>
    <row r="5352" spans="1:15" hidden="1" x14ac:dyDescent="0.25">
      <c r="A5352" t="s">
        <v>14</v>
      </c>
      <c r="B5352">
        <v>1</v>
      </c>
      <c r="C5352" t="s">
        <v>285</v>
      </c>
      <c r="D5352">
        <f t="shared" si="83"/>
        <v>10</v>
      </c>
      <c r="E5352" t="s">
        <v>17</v>
      </c>
      <c r="F5352" t="s">
        <v>140</v>
      </c>
      <c r="G5352">
        <v>3089.19</v>
      </c>
      <c r="H5352" s="1">
        <v>43354</v>
      </c>
      <c r="I5352" t="s">
        <v>19</v>
      </c>
      <c r="J5352">
        <v>21</v>
      </c>
      <c r="K5352" t="s">
        <v>3007</v>
      </c>
      <c r="L5352" t="s">
        <v>259</v>
      </c>
      <c r="M5352" t="s">
        <v>5740</v>
      </c>
      <c r="N5352">
        <v>13.7</v>
      </c>
      <c r="O5352" t="s">
        <v>23</v>
      </c>
    </row>
    <row r="5353" spans="1:15" hidden="1" x14ac:dyDescent="0.25">
      <c r="A5353" t="s">
        <v>14</v>
      </c>
      <c r="B5353">
        <v>1</v>
      </c>
      <c r="C5353" t="s">
        <v>76</v>
      </c>
      <c r="D5353">
        <f t="shared" si="83"/>
        <v>10</v>
      </c>
      <c r="E5353" t="s">
        <v>17</v>
      </c>
      <c r="F5353" t="s">
        <v>78</v>
      </c>
      <c r="G5353">
        <v>2491.42</v>
      </c>
      <c r="H5353" s="1">
        <v>43354</v>
      </c>
      <c r="I5353" t="s">
        <v>31</v>
      </c>
      <c r="J5353">
        <v>30</v>
      </c>
      <c r="K5353" t="s">
        <v>5741</v>
      </c>
      <c r="L5353" t="s">
        <v>21</v>
      </c>
      <c r="M5353" t="s">
        <v>5742</v>
      </c>
      <c r="N5353">
        <v>277.54000000000002</v>
      </c>
      <c r="O5353" t="s">
        <v>23</v>
      </c>
    </row>
    <row r="5354" spans="1:15" hidden="1" x14ac:dyDescent="0.25">
      <c r="A5354" t="s">
        <v>40</v>
      </c>
      <c r="C5354" t="s">
        <v>750</v>
      </c>
      <c r="D5354">
        <f t="shared" si="83"/>
        <v>10</v>
      </c>
      <c r="E5354" t="s">
        <v>43</v>
      </c>
      <c r="F5354" t="s">
        <v>752</v>
      </c>
      <c r="G5354">
        <v>9365.59</v>
      </c>
      <c r="H5354" s="1">
        <v>43354</v>
      </c>
      <c r="I5354" t="s">
        <v>31</v>
      </c>
      <c r="J5354">
        <v>52</v>
      </c>
      <c r="M5354" t="s">
        <v>5743</v>
      </c>
      <c r="N5354">
        <v>20</v>
      </c>
      <c r="O5354" t="s">
        <v>23</v>
      </c>
    </row>
    <row r="5355" spans="1:15" hidden="1" x14ac:dyDescent="0.25">
      <c r="A5355" t="s">
        <v>40</v>
      </c>
      <c r="C5355" t="s">
        <v>750</v>
      </c>
      <c r="D5355">
        <f t="shared" si="83"/>
        <v>10</v>
      </c>
      <c r="E5355" t="s">
        <v>62</v>
      </c>
      <c r="F5355" t="s">
        <v>752</v>
      </c>
      <c r="G5355">
        <v>9220.59</v>
      </c>
      <c r="H5355" s="1">
        <v>43354</v>
      </c>
      <c r="I5355" t="s">
        <v>31</v>
      </c>
      <c r="J5355">
        <v>52</v>
      </c>
      <c r="M5355" t="s">
        <v>5743</v>
      </c>
      <c r="N5355">
        <v>145</v>
      </c>
      <c r="O5355" t="s">
        <v>23</v>
      </c>
    </row>
    <row r="5356" spans="1:15" hidden="1" x14ac:dyDescent="0.25">
      <c r="A5356" t="s">
        <v>40</v>
      </c>
      <c r="C5356" t="s">
        <v>317</v>
      </c>
      <c r="D5356">
        <f t="shared" si="83"/>
        <v>10</v>
      </c>
      <c r="E5356" t="s">
        <v>43</v>
      </c>
      <c r="F5356" t="s">
        <v>319</v>
      </c>
      <c r="G5356">
        <v>9453.1299999999992</v>
      </c>
      <c r="H5356" s="1">
        <v>43354</v>
      </c>
      <c r="I5356" t="s">
        <v>31</v>
      </c>
      <c r="J5356">
        <v>39</v>
      </c>
      <c r="M5356" t="s">
        <v>5743</v>
      </c>
      <c r="N5356">
        <v>34</v>
      </c>
      <c r="O5356" t="s">
        <v>23</v>
      </c>
    </row>
    <row r="5357" spans="1:15" hidden="1" x14ac:dyDescent="0.25">
      <c r="A5357" t="s">
        <v>14</v>
      </c>
      <c r="B5357">
        <v>1</v>
      </c>
      <c r="C5357" t="s">
        <v>623</v>
      </c>
      <c r="D5357">
        <f t="shared" si="83"/>
        <v>10</v>
      </c>
      <c r="E5357" t="s">
        <v>17</v>
      </c>
      <c r="F5357" t="s">
        <v>625</v>
      </c>
      <c r="G5357">
        <v>13277.42</v>
      </c>
      <c r="H5357" s="1">
        <v>43354</v>
      </c>
      <c r="I5357" t="s">
        <v>31</v>
      </c>
      <c r="J5357">
        <v>38</v>
      </c>
      <c r="K5357" t="s">
        <v>1998</v>
      </c>
      <c r="L5357" t="s">
        <v>50</v>
      </c>
      <c r="M5357" t="s">
        <v>5744</v>
      </c>
      <c r="N5357">
        <v>40.94</v>
      </c>
      <c r="O5357" t="s">
        <v>23</v>
      </c>
    </row>
    <row r="5358" spans="1:15" hidden="1" x14ac:dyDescent="0.25">
      <c r="A5358" t="s">
        <v>14</v>
      </c>
      <c r="B5358">
        <v>1</v>
      </c>
      <c r="C5358" t="s">
        <v>33</v>
      </c>
      <c r="D5358">
        <f t="shared" si="83"/>
        <v>10</v>
      </c>
      <c r="E5358" t="s">
        <v>24</v>
      </c>
      <c r="F5358" t="s">
        <v>35</v>
      </c>
      <c r="G5358">
        <v>3682.56</v>
      </c>
      <c r="H5358" s="1">
        <v>43354</v>
      </c>
      <c r="I5358" t="s">
        <v>19</v>
      </c>
      <c r="J5358">
        <v>40</v>
      </c>
      <c r="K5358" t="s">
        <v>1266</v>
      </c>
      <c r="L5358" t="s">
        <v>21</v>
      </c>
      <c r="M5358" t="s">
        <v>5745</v>
      </c>
      <c r="N5358">
        <v>8.07</v>
      </c>
      <c r="O5358" t="s">
        <v>23</v>
      </c>
    </row>
    <row r="5359" spans="1:15" hidden="1" x14ac:dyDescent="0.25">
      <c r="A5359" t="s">
        <v>40</v>
      </c>
      <c r="C5359" t="s">
        <v>320</v>
      </c>
      <c r="D5359">
        <f t="shared" si="83"/>
        <v>9</v>
      </c>
      <c r="E5359" t="s">
        <v>43</v>
      </c>
      <c r="F5359" t="s">
        <v>322</v>
      </c>
      <c r="G5359">
        <v>10529.38</v>
      </c>
      <c r="H5359" s="1">
        <v>43354</v>
      </c>
      <c r="I5359" t="s">
        <v>31</v>
      </c>
      <c r="J5359">
        <v>28</v>
      </c>
      <c r="M5359" t="s">
        <v>5746</v>
      </c>
      <c r="N5359">
        <v>181</v>
      </c>
      <c r="O5359" t="s">
        <v>23</v>
      </c>
    </row>
    <row r="5360" spans="1:15" hidden="1" x14ac:dyDescent="0.25">
      <c r="A5360" t="s">
        <v>14</v>
      </c>
      <c r="B5360">
        <v>1</v>
      </c>
      <c r="C5360" t="s">
        <v>91</v>
      </c>
      <c r="D5360">
        <f t="shared" si="83"/>
        <v>10</v>
      </c>
      <c r="E5360" t="s">
        <v>17</v>
      </c>
      <c r="F5360" t="s">
        <v>93</v>
      </c>
      <c r="G5360">
        <v>3382.96</v>
      </c>
      <c r="H5360" s="1">
        <v>43354</v>
      </c>
      <c r="I5360" t="s">
        <v>19</v>
      </c>
      <c r="J5360">
        <v>24</v>
      </c>
      <c r="K5360" t="s">
        <v>2005</v>
      </c>
      <c r="L5360" t="s">
        <v>50</v>
      </c>
      <c r="M5360" t="s">
        <v>5747</v>
      </c>
      <c r="N5360">
        <v>123.81</v>
      </c>
      <c r="O5360" t="s">
        <v>23</v>
      </c>
    </row>
    <row r="5361" spans="1:15" hidden="1" x14ac:dyDescent="0.25">
      <c r="A5361" t="s">
        <v>14</v>
      </c>
      <c r="B5361">
        <v>0</v>
      </c>
      <c r="C5361" t="s">
        <v>151</v>
      </c>
      <c r="D5361">
        <f t="shared" si="83"/>
        <v>10</v>
      </c>
      <c r="E5361" t="s">
        <v>24</v>
      </c>
      <c r="F5361" t="s">
        <v>153</v>
      </c>
      <c r="G5361">
        <v>4315.28</v>
      </c>
      <c r="H5361" s="1">
        <v>43354</v>
      </c>
      <c r="I5361" t="s">
        <v>19</v>
      </c>
      <c r="J5361">
        <v>21</v>
      </c>
      <c r="K5361" t="s">
        <v>101</v>
      </c>
      <c r="L5361" t="s">
        <v>26</v>
      </c>
      <c r="M5361" t="s">
        <v>5748</v>
      </c>
      <c r="N5361">
        <v>13.34</v>
      </c>
      <c r="O5361" t="s">
        <v>23</v>
      </c>
    </row>
    <row r="5362" spans="1:15" hidden="1" x14ac:dyDescent="0.25">
      <c r="A5362" t="s">
        <v>14</v>
      </c>
      <c r="B5362">
        <v>0</v>
      </c>
      <c r="C5362" t="s">
        <v>165</v>
      </c>
      <c r="D5362">
        <f t="shared" si="83"/>
        <v>10</v>
      </c>
      <c r="E5362" t="s">
        <v>24</v>
      </c>
      <c r="F5362" t="s">
        <v>167</v>
      </c>
      <c r="G5362">
        <v>4947.1400000000003</v>
      </c>
      <c r="H5362" s="1">
        <v>43354</v>
      </c>
      <c r="I5362" t="s">
        <v>19</v>
      </c>
      <c r="J5362">
        <v>20</v>
      </c>
      <c r="K5362" t="s">
        <v>3547</v>
      </c>
      <c r="L5362" t="s">
        <v>58</v>
      </c>
      <c r="M5362" t="s">
        <v>5749</v>
      </c>
      <c r="N5362">
        <v>13.74</v>
      </c>
      <c r="O5362" t="s">
        <v>23</v>
      </c>
    </row>
    <row r="5363" spans="1:15" hidden="1" x14ac:dyDescent="0.25">
      <c r="A5363" t="s">
        <v>40</v>
      </c>
      <c r="C5363" t="s">
        <v>255</v>
      </c>
      <c r="D5363">
        <f t="shared" si="83"/>
        <v>9</v>
      </c>
      <c r="E5363" t="s">
        <v>43</v>
      </c>
      <c r="F5363" t="s">
        <v>257</v>
      </c>
      <c r="G5363">
        <v>6818.68</v>
      </c>
      <c r="H5363" s="1">
        <v>43354</v>
      </c>
      <c r="I5363" t="s">
        <v>19</v>
      </c>
      <c r="J5363">
        <v>34</v>
      </c>
      <c r="M5363" t="s">
        <v>5750</v>
      </c>
      <c r="N5363">
        <v>167</v>
      </c>
      <c r="O5363" t="s">
        <v>23</v>
      </c>
    </row>
    <row r="5364" spans="1:15" hidden="1" x14ac:dyDescent="0.25">
      <c r="A5364" t="s">
        <v>14</v>
      </c>
      <c r="B5364">
        <v>1</v>
      </c>
      <c r="C5364" t="s">
        <v>327</v>
      </c>
      <c r="D5364">
        <f t="shared" si="83"/>
        <v>9</v>
      </c>
      <c r="E5364" t="s">
        <v>17</v>
      </c>
      <c r="F5364" t="s">
        <v>329</v>
      </c>
      <c r="G5364">
        <v>3941.52</v>
      </c>
      <c r="H5364" s="1">
        <v>43354</v>
      </c>
      <c r="I5364" t="s">
        <v>19</v>
      </c>
      <c r="J5364">
        <v>18</v>
      </c>
      <c r="K5364" t="s">
        <v>536</v>
      </c>
      <c r="L5364" t="s">
        <v>26</v>
      </c>
      <c r="M5364" t="s">
        <v>5751</v>
      </c>
      <c r="N5364">
        <v>31.15</v>
      </c>
      <c r="O5364" t="s">
        <v>23</v>
      </c>
    </row>
    <row r="5365" spans="1:15" hidden="1" x14ac:dyDescent="0.25">
      <c r="A5365" t="s">
        <v>14</v>
      </c>
      <c r="B5365">
        <v>1</v>
      </c>
      <c r="C5365" t="s">
        <v>1227</v>
      </c>
      <c r="D5365">
        <f t="shared" si="83"/>
        <v>10</v>
      </c>
      <c r="E5365" t="s">
        <v>24</v>
      </c>
      <c r="F5365" t="s">
        <v>1229</v>
      </c>
      <c r="G5365">
        <v>7842</v>
      </c>
      <c r="H5365" s="1">
        <v>43354</v>
      </c>
      <c r="I5365" t="s">
        <v>19</v>
      </c>
      <c r="J5365">
        <v>34</v>
      </c>
      <c r="K5365" t="s">
        <v>586</v>
      </c>
      <c r="L5365" t="s">
        <v>26</v>
      </c>
      <c r="M5365" t="s">
        <v>5752</v>
      </c>
      <c r="N5365">
        <v>30.61</v>
      </c>
      <c r="O5365" t="s">
        <v>23</v>
      </c>
    </row>
    <row r="5366" spans="1:15" hidden="1" x14ac:dyDescent="0.25">
      <c r="A5366" t="s">
        <v>40</v>
      </c>
      <c r="C5366" t="s">
        <v>192</v>
      </c>
      <c r="D5366">
        <f t="shared" si="83"/>
        <v>10</v>
      </c>
      <c r="E5366" t="s">
        <v>43</v>
      </c>
      <c r="F5366" t="s">
        <v>194</v>
      </c>
      <c r="G5366">
        <v>4349.29</v>
      </c>
      <c r="H5366" s="1">
        <v>43354</v>
      </c>
      <c r="I5366" t="s">
        <v>31</v>
      </c>
      <c r="J5366">
        <v>22</v>
      </c>
      <c r="M5366" t="s">
        <v>5753</v>
      </c>
      <c r="N5366">
        <v>40</v>
      </c>
      <c r="O5366" t="s">
        <v>23</v>
      </c>
    </row>
    <row r="5367" spans="1:15" hidden="1" x14ac:dyDescent="0.25">
      <c r="A5367" t="s">
        <v>14</v>
      </c>
      <c r="B5367">
        <v>0</v>
      </c>
      <c r="C5367" t="s">
        <v>91</v>
      </c>
      <c r="D5367">
        <f t="shared" si="83"/>
        <v>10</v>
      </c>
      <c r="E5367" t="s">
        <v>17</v>
      </c>
      <c r="F5367" t="s">
        <v>93</v>
      </c>
      <c r="G5367">
        <v>3367.91</v>
      </c>
      <c r="H5367" s="1">
        <v>43354</v>
      </c>
      <c r="I5367" t="s">
        <v>19</v>
      </c>
      <c r="J5367">
        <v>24</v>
      </c>
      <c r="K5367" t="s">
        <v>5754</v>
      </c>
      <c r="L5367" t="s">
        <v>50</v>
      </c>
      <c r="M5367" t="s">
        <v>5755</v>
      </c>
      <c r="N5367">
        <v>15.05</v>
      </c>
      <c r="O5367" t="s">
        <v>23</v>
      </c>
    </row>
    <row r="5368" spans="1:15" hidden="1" x14ac:dyDescent="0.25">
      <c r="A5368" t="s">
        <v>14</v>
      </c>
      <c r="B5368">
        <v>1</v>
      </c>
      <c r="C5368" t="s">
        <v>255</v>
      </c>
      <c r="D5368">
        <f t="shared" si="83"/>
        <v>9</v>
      </c>
      <c r="E5368" t="s">
        <v>17</v>
      </c>
      <c r="F5368" t="s">
        <v>257</v>
      </c>
      <c r="G5368">
        <v>6786.27</v>
      </c>
      <c r="H5368" s="1">
        <v>43355</v>
      </c>
      <c r="I5368" t="s">
        <v>19</v>
      </c>
      <c r="J5368">
        <v>34</v>
      </c>
      <c r="K5368" t="s">
        <v>513</v>
      </c>
      <c r="L5368" t="s">
        <v>259</v>
      </c>
      <c r="M5368" t="s">
        <v>5756</v>
      </c>
      <c r="N5368">
        <v>32.409999999999997</v>
      </c>
      <c r="O5368" t="s">
        <v>23</v>
      </c>
    </row>
    <row r="5369" spans="1:15" hidden="1" x14ac:dyDescent="0.25">
      <c r="A5369" t="s">
        <v>14</v>
      </c>
      <c r="B5369">
        <v>1</v>
      </c>
      <c r="C5369" t="s">
        <v>165</v>
      </c>
      <c r="D5369">
        <f t="shared" si="83"/>
        <v>10</v>
      </c>
      <c r="E5369" t="s">
        <v>17</v>
      </c>
      <c r="F5369" t="s">
        <v>167</v>
      </c>
      <c r="G5369">
        <v>4930.8500000000004</v>
      </c>
      <c r="H5369" s="1">
        <v>43355</v>
      </c>
      <c r="I5369" t="s">
        <v>19</v>
      </c>
      <c r="J5369">
        <v>20</v>
      </c>
      <c r="K5369" t="s">
        <v>2999</v>
      </c>
      <c r="L5369" t="s">
        <v>58</v>
      </c>
      <c r="M5369" t="s">
        <v>5757</v>
      </c>
      <c r="N5369">
        <v>16.29</v>
      </c>
      <c r="O5369" t="s">
        <v>23</v>
      </c>
    </row>
    <row r="5370" spans="1:15" hidden="1" x14ac:dyDescent="0.25">
      <c r="A5370" t="s">
        <v>14</v>
      </c>
      <c r="B5370">
        <v>1</v>
      </c>
      <c r="C5370" t="s">
        <v>315</v>
      </c>
      <c r="D5370">
        <f t="shared" si="83"/>
        <v>10</v>
      </c>
      <c r="E5370" t="s">
        <v>24</v>
      </c>
      <c r="F5370" t="s">
        <v>299</v>
      </c>
      <c r="G5370">
        <v>5215.7700000000004</v>
      </c>
      <c r="H5370" s="1">
        <v>43355</v>
      </c>
      <c r="I5370" t="s">
        <v>31</v>
      </c>
      <c r="J5370">
        <v>69</v>
      </c>
      <c r="K5370" t="s">
        <v>656</v>
      </c>
      <c r="L5370" t="s">
        <v>50</v>
      </c>
      <c r="M5370" t="s">
        <v>5758</v>
      </c>
      <c r="N5370">
        <v>39.119999999999997</v>
      </c>
      <c r="O5370" t="s">
        <v>23</v>
      </c>
    </row>
    <row r="5371" spans="1:15" hidden="1" x14ac:dyDescent="0.25">
      <c r="A5371" t="s">
        <v>14</v>
      </c>
      <c r="B5371">
        <v>1</v>
      </c>
      <c r="C5371" t="s">
        <v>448</v>
      </c>
      <c r="D5371">
        <f t="shared" si="83"/>
        <v>9</v>
      </c>
      <c r="E5371" t="s">
        <v>17</v>
      </c>
      <c r="F5371" t="s">
        <v>30</v>
      </c>
      <c r="G5371">
        <v>57606.02</v>
      </c>
      <c r="H5371" s="1">
        <v>43355</v>
      </c>
      <c r="I5371" t="s">
        <v>31</v>
      </c>
      <c r="J5371">
        <v>19</v>
      </c>
      <c r="K5371" t="s">
        <v>5759</v>
      </c>
      <c r="L5371" t="s">
        <v>26</v>
      </c>
      <c r="M5371" t="s">
        <v>5760</v>
      </c>
      <c r="N5371">
        <v>18.77</v>
      </c>
      <c r="O5371" t="s">
        <v>23</v>
      </c>
    </row>
    <row r="5372" spans="1:15" hidden="1" x14ac:dyDescent="0.25">
      <c r="A5372" t="s">
        <v>14</v>
      </c>
      <c r="B5372">
        <v>1</v>
      </c>
      <c r="C5372" t="s">
        <v>46</v>
      </c>
      <c r="D5372">
        <f t="shared" si="83"/>
        <v>10</v>
      </c>
      <c r="E5372" t="s">
        <v>17</v>
      </c>
      <c r="F5372" t="s">
        <v>48</v>
      </c>
      <c r="G5372">
        <v>3592.17</v>
      </c>
      <c r="H5372" s="1">
        <v>43355</v>
      </c>
      <c r="I5372" t="s">
        <v>19</v>
      </c>
      <c r="J5372">
        <v>43</v>
      </c>
      <c r="K5372" t="s">
        <v>1485</v>
      </c>
      <c r="L5372" t="s">
        <v>50</v>
      </c>
      <c r="M5372" t="s">
        <v>5761</v>
      </c>
      <c r="N5372">
        <v>17.66</v>
      </c>
      <c r="O5372" t="s">
        <v>23</v>
      </c>
    </row>
    <row r="5373" spans="1:15" hidden="1" x14ac:dyDescent="0.25">
      <c r="A5373" t="s">
        <v>14</v>
      </c>
      <c r="B5373">
        <v>0</v>
      </c>
      <c r="C5373" t="s">
        <v>293</v>
      </c>
      <c r="D5373">
        <f t="shared" si="83"/>
        <v>10</v>
      </c>
      <c r="E5373" t="s">
        <v>24</v>
      </c>
      <c r="F5373" t="s">
        <v>30</v>
      </c>
      <c r="G5373">
        <v>45370.25</v>
      </c>
      <c r="H5373" s="1">
        <v>43355</v>
      </c>
      <c r="I5373" t="s">
        <v>31</v>
      </c>
      <c r="J5373">
        <v>22</v>
      </c>
      <c r="K5373" t="s">
        <v>276</v>
      </c>
      <c r="L5373" t="s">
        <v>50</v>
      </c>
      <c r="M5373" t="s">
        <v>5762</v>
      </c>
      <c r="N5373">
        <v>68.34</v>
      </c>
      <c r="O5373" t="s">
        <v>23</v>
      </c>
    </row>
    <row r="5374" spans="1:15" hidden="1" x14ac:dyDescent="0.25">
      <c r="A5374" t="s">
        <v>14</v>
      </c>
      <c r="B5374">
        <v>1</v>
      </c>
      <c r="C5374" t="s">
        <v>165</v>
      </c>
      <c r="D5374">
        <f t="shared" si="83"/>
        <v>10</v>
      </c>
      <c r="E5374" t="s">
        <v>17</v>
      </c>
      <c r="F5374" t="s">
        <v>167</v>
      </c>
      <c r="G5374">
        <v>4918.51</v>
      </c>
      <c r="H5374" s="1">
        <v>43355</v>
      </c>
      <c r="I5374" t="s">
        <v>19</v>
      </c>
      <c r="J5374">
        <v>20</v>
      </c>
      <c r="K5374" t="s">
        <v>1159</v>
      </c>
      <c r="L5374" t="s">
        <v>58</v>
      </c>
      <c r="M5374" t="s">
        <v>5763</v>
      </c>
      <c r="N5374">
        <v>12.34</v>
      </c>
      <c r="O5374" t="s">
        <v>23</v>
      </c>
    </row>
    <row r="5375" spans="1:15" hidden="1" x14ac:dyDescent="0.25">
      <c r="A5375" t="s">
        <v>40</v>
      </c>
      <c r="C5375" t="s">
        <v>69</v>
      </c>
      <c r="D5375">
        <f t="shared" si="83"/>
        <v>9</v>
      </c>
      <c r="E5375" t="s">
        <v>43</v>
      </c>
      <c r="F5375" t="s">
        <v>71</v>
      </c>
      <c r="G5375">
        <v>11644.74</v>
      </c>
      <c r="H5375" s="1">
        <v>43355</v>
      </c>
      <c r="I5375" t="s">
        <v>31</v>
      </c>
      <c r="J5375">
        <v>23</v>
      </c>
      <c r="M5375" t="s">
        <v>5764</v>
      </c>
      <c r="N5375">
        <v>177</v>
      </c>
      <c r="O5375" t="s">
        <v>23</v>
      </c>
    </row>
    <row r="5376" spans="1:15" hidden="1" x14ac:dyDescent="0.25">
      <c r="A5376" t="s">
        <v>40</v>
      </c>
      <c r="C5376" t="s">
        <v>60</v>
      </c>
      <c r="D5376">
        <f t="shared" si="83"/>
        <v>9</v>
      </c>
      <c r="E5376" t="s">
        <v>62</v>
      </c>
      <c r="F5376" t="s">
        <v>30</v>
      </c>
      <c r="G5376">
        <v>11301.88</v>
      </c>
      <c r="H5376" s="1">
        <v>43355</v>
      </c>
      <c r="I5376" t="s">
        <v>31</v>
      </c>
      <c r="J5376">
        <v>40</v>
      </c>
      <c r="M5376" t="s">
        <v>5764</v>
      </c>
      <c r="N5376">
        <v>21</v>
      </c>
      <c r="O5376" t="s">
        <v>23</v>
      </c>
    </row>
    <row r="5377" spans="1:15" hidden="1" x14ac:dyDescent="0.25">
      <c r="A5377" t="s">
        <v>40</v>
      </c>
      <c r="C5377" t="s">
        <v>64</v>
      </c>
      <c r="D5377">
        <f t="shared" si="83"/>
        <v>10</v>
      </c>
      <c r="E5377" t="s">
        <v>43</v>
      </c>
      <c r="F5377" t="s">
        <v>66</v>
      </c>
      <c r="G5377">
        <v>11051.81</v>
      </c>
      <c r="H5377" s="1">
        <v>43355</v>
      </c>
      <c r="I5377" t="s">
        <v>31</v>
      </c>
      <c r="J5377">
        <v>19</v>
      </c>
      <c r="M5377" t="s">
        <v>5764</v>
      </c>
      <c r="N5377">
        <v>27</v>
      </c>
      <c r="O5377" t="s">
        <v>23</v>
      </c>
    </row>
    <row r="5378" spans="1:15" hidden="1" x14ac:dyDescent="0.25">
      <c r="A5378" t="s">
        <v>40</v>
      </c>
      <c r="C5378" t="s">
        <v>73</v>
      </c>
      <c r="D5378">
        <f t="shared" si="83"/>
        <v>10</v>
      </c>
      <c r="E5378" t="s">
        <v>62</v>
      </c>
      <c r="F5378" t="s">
        <v>75</v>
      </c>
      <c r="G5378">
        <v>12833.13</v>
      </c>
      <c r="H5378" s="1">
        <v>43355</v>
      </c>
      <c r="I5378" t="s">
        <v>31</v>
      </c>
      <c r="J5378">
        <v>43</v>
      </c>
      <c r="M5378" t="s">
        <v>5764</v>
      </c>
      <c r="N5378">
        <v>146</v>
      </c>
      <c r="O5378" t="s">
        <v>23</v>
      </c>
    </row>
    <row r="5379" spans="1:15" hidden="1" x14ac:dyDescent="0.25">
      <c r="A5379" t="s">
        <v>40</v>
      </c>
      <c r="C5379" t="s">
        <v>46</v>
      </c>
      <c r="D5379">
        <f t="shared" ref="D5379:D5442" si="84">LEN(C5379)-4</f>
        <v>10</v>
      </c>
      <c r="E5379" t="s">
        <v>43</v>
      </c>
      <c r="F5379" t="s">
        <v>48</v>
      </c>
      <c r="G5379">
        <v>3563.17</v>
      </c>
      <c r="H5379" s="1">
        <v>43355</v>
      </c>
      <c r="I5379" t="s">
        <v>19</v>
      </c>
      <c r="J5379">
        <v>43</v>
      </c>
      <c r="M5379" t="s">
        <v>5764</v>
      </c>
      <c r="N5379">
        <v>29</v>
      </c>
      <c r="O5379" t="s">
        <v>23</v>
      </c>
    </row>
    <row r="5380" spans="1:15" hidden="1" x14ac:dyDescent="0.25">
      <c r="A5380" t="s">
        <v>14</v>
      </c>
      <c r="B5380">
        <v>1</v>
      </c>
      <c r="C5380" t="s">
        <v>176</v>
      </c>
      <c r="D5380">
        <f t="shared" si="84"/>
        <v>10</v>
      </c>
      <c r="E5380" t="s">
        <v>24</v>
      </c>
      <c r="F5380" t="s">
        <v>178</v>
      </c>
      <c r="G5380">
        <v>5863.41</v>
      </c>
      <c r="H5380" s="1">
        <v>43355</v>
      </c>
      <c r="I5380" t="s">
        <v>19</v>
      </c>
      <c r="J5380">
        <v>20</v>
      </c>
      <c r="K5380" t="s">
        <v>1201</v>
      </c>
      <c r="L5380" t="s">
        <v>26</v>
      </c>
      <c r="M5380" t="s">
        <v>5765</v>
      </c>
      <c r="N5380">
        <v>35.520000000000003</v>
      </c>
      <c r="O5380" t="s">
        <v>23</v>
      </c>
    </row>
    <row r="5381" spans="1:15" hidden="1" x14ac:dyDescent="0.25">
      <c r="A5381" t="s">
        <v>40</v>
      </c>
      <c r="C5381" t="s">
        <v>69</v>
      </c>
      <c r="D5381">
        <f t="shared" si="84"/>
        <v>9</v>
      </c>
      <c r="E5381" t="s">
        <v>62</v>
      </c>
      <c r="F5381" t="s">
        <v>71</v>
      </c>
      <c r="G5381">
        <v>11619.74</v>
      </c>
      <c r="H5381" s="1">
        <v>43355</v>
      </c>
      <c r="I5381" t="s">
        <v>31</v>
      </c>
      <c r="J5381">
        <v>23</v>
      </c>
      <c r="M5381" t="s">
        <v>5766</v>
      </c>
      <c r="N5381">
        <v>25</v>
      </c>
      <c r="O5381" t="s">
        <v>23</v>
      </c>
    </row>
    <row r="5382" spans="1:15" hidden="1" x14ac:dyDescent="0.25">
      <c r="A5382" t="s">
        <v>40</v>
      </c>
      <c r="C5382" t="s">
        <v>73</v>
      </c>
      <c r="D5382">
        <f t="shared" si="84"/>
        <v>10</v>
      </c>
      <c r="E5382" t="s">
        <v>62</v>
      </c>
      <c r="F5382" t="s">
        <v>75</v>
      </c>
      <c r="G5382">
        <v>12794.13</v>
      </c>
      <c r="H5382" s="1">
        <v>43355</v>
      </c>
      <c r="I5382" t="s">
        <v>31</v>
      </c>
      <c r="J5382">
        <v>43</v>
      </c>
      <c r="M5382" t="s">
        <v>5766</v>
      </c>
      <c r="N5382">
        <v>39</v>
      </c>
      <c r="O5382" t="s">
        <v>23</v>
      </c>
    </row>
    <row r="5383" spans="1:15" hidden="1" x14ac:dyDescent="0.25">
      <c r="A5383" t="s">
        <v>14</v>
      </c>
      <c r="B5383">
        <v>1</v>
      </c>
      <c r="C5383" t="s">
        <v>397</v>
      </c>
      <c r="D5383">
        <f t="shared" si="84"/>
        <v>10</v>
      </c>
      <c r="E5383" t="s">
        <v>17</v>
      </c>
      <c r="F5383" t="s">
        <v>399</v>
      </c>
      <c r="G5383">
        <v>4472.2299999999996</v>
      </c>
      <c r="H5383" s="1">
        <v>43355</v>
      </c>
      <c r="I5383" t="s">
        <v>31</v>
      </c>
      <c r="J5383">
        <v>23</v>
      </c>
      <c r="K5383" t="s">
        <v>1256</v>
      </c>
      <c r="L5383" t="s">
        <v>26</v>
      </c>
      <c r="M5383" t="s">
        <v>5767</v>
      </c>
      <c r="N5383">
        <v>26.11</v>
      </c>
      <c r="O5383" t="s">
        <v>23</v>
      </c>
    </row>
    <row r="5384" spans="1:15" hidden="1" x14ac:dyDescent="0.25">
      <c r="A5384" t="s">
        <v>40</v>
      </c>
      <c r="C5384" t="s">
        <v>81</v>
      </c>
      <c r="D5384">
        <f t="shared" si="84"/>
        <v>10</v>
      </c>
      <c r="E5384" t="s">
        <v>62</v>
      </c>
      <c r="F5384" t="s">
        <v>83</v>
      </c>
      <c r="G5384">
        <v>263862.15000000002</v>
      </c>
      <c r="H5384" s="1">
        <v>43355</v>
      </c>
      <c r="I5384" t="s">
        <v>31</v>
      </c>
      <c r="J5384">
        <v>46</v>
      </c>
      <c r="M5384" t="s">
        <v>5768</v>
      </c>
      <c r="N5384">
        <v>22</v>
      </c>
      <c r="O5384" t="s">
        <v>23</v>
      </c>
    </row>
    <row r="5385" spans="1:15" hidden="1" x14ac:dyDescent="0.25">
      <c r="A5385" t="s">
        <v>40</v>
      </c>
      <c r="C5385" t="s">
        <v>85</v>
      </c>
      <c r="D5385">
        <f t="shared" si="84"/>
        <v>10</v>
      </c>
      <c r="E5385" t="s">
        <v>43</v>
      </c>
      <c r="F5385" t="s">
        <v>87</v>
      </c>
      <c r="G5385">
        <v>6704.8</v>
      </c>
      <c r="H5385" s="1">
        <v>43355</v>
      </c>
      <c r="I5385" t="s">
        <v>19</v>
      </c>
      <c r="J5385">
        <v>26</v>
      </c>
      <c r="M5385" t="s">
        <v>5768</v>
      </c>
      <c r="N5385">
        <v>55</v>
      </c>
      <c r="O5385" t="s">
        <v>23</v>
      </c>
    </row>
    <row r="5386" spans="1:15" hidden="1" x14ac:dyDescent="0.25">
      <c r="A5386" t="s">
        <v>40</v>
      </c>
      <c r="C5386" t="s">
        <v>566</v>
      </c>
      <c r="D5386">
        <f t="shared" si="84"/>
        <v>10</v>
      </c>
      <c r="E5386" t="s">
        <v>43</v>
      </c>
      <c r="F5386" t="s">
        <v>568</v>
      </c>
      <c r="G5386">
        <v>27007.13</v>
      </c>
      <c r="H5386" s="1">
        <v>43355</v>
      </c>
      <c r="I5386" t="s">
        <v>19</v>
      </c>
      <c r="J5386">
        <v>50</v>
      </c>
      <c r="M5386" t="s">
        <v>5768</v>
      </c>
      <c r="N5386">
        <v>176</v>
      </c>
      <c r="O5386" t="s">
        <v>23</v>
      </c>
    </row>
    <row r="5387" spans="1:15" hidden="1" x14ac:dyDescent="0.25">
      <c r="A5387" t="s">
        <v>40</v>
      </c>
      <c r="C5387" t="s">
        <v>88</v>
      </c>
      <c r="D5387">
        <f t="shared" si="84"/>
        <v>10</v>
      </c>
      <c r="E5387" t="s">
        <v>43</v>
      </c>
      <c r="F5387" t="s">
        <v>90</v>
      </c>
      <c r="G5387">
        <v>5706.99</v>
      </c>
      <c r="H5387" s="1">
        <v>43355</v>
      </c>
      <c r="I5387" t="s">
        <v>19</v>
      </c>
      <c r="J5387">
        <v>47</v>
      </c>
      <c r="M5387" t="s">
        <v>5768</v>
      </c>
      <c r="N5387">
        <v>58</v>
      </c>
      <c r="O5387" t="s">
        <v>23</v>
      </c>
    </row>
    <row r="5388" spans="1:15" hidden="1" x14ac:dyDescent="0.25">
      <c r="A5388" t="s">
        <v>14</v>
      </c>
      <c r="B5388">
        <v>1</v>
      </c>
      <c r="C5388" t="s">
        <v>320</v>
      </c>
      <c r="D5388">
        <f t="shared" si="84"/>
        <v>9</v>
      </c>
      <c r="E5388" t="s">
        <v>24</v>
      </c>
      <c r="F5388" t="s">
        <v>322</v>
      </c>
      <c r="G5388">
        <v>10518.12</v>
      </c>
      <c r="H5388" s="1">
        <v>43355</v>
      </c>
      <c r="I5388" t="s">
        <v>31</v>
      </c>
      <c r="J5388">
        <v>28</v>
      </c>
      <c r="K5388" t="s">
        <v>1252</v>
      </c>
      <c r="L5388" t="s">
        <v>58</v>
      </c>
      <c r="M5388" t="s">
        <v>5769</v>
      </c>
      <c r="N5388">
        <v>11.26</v>
      </c>
      <c r="O5388" t="s">
        <v>23</v>
      </c>
    </row>
    <row r="5389" spans="1:15" hidden="1" x14ac:dyDescent="0.25">
      <c r="A5389" t="s">
        <v>14</v>
      </c>
      <c r="B5389">
        <v>1</v>
      </c>
      <c r="C5389" t="s">
        <v>46</v>
      </c>
      <c r="D5389">
        <f t="shared" si="84"/>
        <v>10</v>
      </c>
      <c r="E5389" t="s">
        <v>17</v>
      </c>
      <c r="F5389" t="s">
        <v>48</v>
      </c>
      <c r="G5389">
        <v>3534.83</v>
      </c>
      <c r="H5389" s="1">
        <v>43355</v>
      </c>
      <c r="I5389" t="s">
        <v>19</v>
      </c>
      <c r="J5389">
        <v>43</v>
      </c>
      <c r="K5389" t="s">
        <v>669</v>
      </c>
      <c r="L5389" t="s">
        <v>50</v>
      </c>
      <c r="M5389" t="s">
        <v>5770</v>
      </c>
      <c r="N5389">
        <v>28.34</v>
      </c>
      <c r="O5389" t="s">
        <v>23</v>
      </c>
    </row>
    <row r="5390" spans="1:15" hidden="1" x14ac:dyDescent="0.25">
      <c r="A5390" t="s">
        <v>14</v>
      </c>
      <c r="B5390">
        <v>1</v>
      </c>
      <c r="C5390" t="s">
        <v>207</v>
      </c>
      <c r="D5390">
        <f t="shared" si="84"/>
        <v>9</v>
      </c>
      <c r="E5390" t="s">
        <v>24</v>
      </c>
      <c r="F5390" t="s">
        <v>209</v>
      </c>
      <c r="G5390">
        <v>2822.74</v>
      </c>
      <c r="H5390" s="1">
        <v>43355</v>
      </c>
      <c r="I5390" t="s">
        <v>19</v>
      </c>
      <c r="J5390">
        <v>43</v>
      </c>
      <c r="K5390" t="s">
        <v>617</v>
      </c>
      <c r="L5390" t="s">
        <v>50</v>
      </c>
      <c r="M5390" t="s">
        <v>5771</v>
      </c>
      <c r="N5390">
        <v>15.54</v>
      </c>
      <c r="O5390" t="s">
        <v>23</v>
      </c>
    </row>
    <row r="5391" spans="1:15" hidden="1" x14ac:dyDescent="0.25">
      <c r="A5391" t="s">
        <v>14</v>
      </c>
      <c r="B5391">
        <v>1</v>
      </c>
      <c r="C5391" t="s">
        <v>437</v>
      </c>
      <c r="D5391">
        <f t="shared" si="84"/>
        <v>9</v>
      </c>
      <c r="E5391" t="s">
        <v>24</v>
      </c>
      <c r="F5391" t="s">
        <v>439</v>
      </c>
      <c r="G5391">
        <v>6090.7</v>
      </c>
      <c r="H5391" s="1">
        <v>43355</v>
      </c>
      <c r="I5391" t="s">
        <v>19</v>
      </c>
      <c r="J5391">
        <v>30</v>
      </c>
      <c r="K5391" t="s">
        <v>3403</v>
      </c>
      <c r="L5391" t="s">
        <v>26</v>
      </c>
      <c r="M5391" t="s">
        <v>5772</v>
      </c>
      <c r="N5391">
        <v>58.61</v>
      </c>
      <c r="O5391" t="s">
        <v>23</v>
      </c>
    </row>
    <row r="5392" spans="1:15" hidden="1" x14ac:dyDescent="0.25">
      <c r="A5392" t="s">
        <v>14</v>
      </c>
      <c r="B5392">
        <v>0</v>
      </c>
      <c r="C5392" t="s">
        <v>427</v>
      </c>
      <c r="D5392">
        <f t="shared" si="84"/>
        <v>10</v>
      </c>
      <c r="E5392" t="s">
        <v>24</v>
      </c>
      <c r="F5392" t="s">
        <v>429</v>
      </c>
      <c r="G5392">
        <v>11877.04</v>
      </c>
      <c r="H5392" s="1">
        <v>43355</v>
      </c>
      <c r="I5392" t="s">
        <v>31</v>
      </c>
      <c r="J5392">
        <v>20</v>
      </c>
      <c r="K5392" t="s">
        <v>5773</v>
      </c>
      <c r="L5392" t="s">
        <v>142</v>
      </c>
      <c r="M5392" t="s">
        <v>5774</v>
      </c>
      <c r="N5392">
        <v>33.11</v>
      </c>
      <c r="O5392" t="s">
        <v>23</v>
      </c>
    </row>
    <row r="5393" spans="1:15" hidden="1" x14ac:dyDescent="0.25">
      <c r="A5393" t="s">
        <v>14</v>
      </c>
      <c r="B5393">
        <v>1</v>
      </c>
      <c r="C5393" t="s">
        <v>454</v>
      </c>
      <c r="D5393">
        <f t="shared" si="84"/>
        <v>10</v>
      </c>
      <c r="E5393" t="s">
        <v>17</v>
      </c>
      <c r="F5393" t="s">
        <v>456</v>
      </c>
      <c r="G5393">
        <v>3645.93</v>
      </c>
      <c r="H5393" s="1">
        <v>43355</v>
      </c>
      <c r="I5393" t="s">
        <v>19</v>
      </c>
      <c r="J5393">
        <v>53</v>
      </c>
      <c r="K5393" t="s">
        <v>3943</v>
      </c>
      <c r="L5393" t="s">
        <v>21</v>
      </c>
      <c r="M5393" t="s">
        <v>5775</v>
      </c>
      <c r="N5393">
        <v>47.12</v>
      </c>
      <c r="O5393" t="s">
        <v>23</v>
      </c>
    </row>
    <row r="5394" spans="1:15" hidden="1" x14ac:dyDescent="0.25">
      <c r="A5394" t="s">
        <v>14</v>
      </c>
      <c r="B5394">
        <v>1</v>
      </c>
      <c r="C5394" t="s">
        <v>15</v>
      </c>
      <c r="D5394">
        <f t="shared" si="84"/>
        <v>10</v>
      </c>
      <c r="E5394" t="s">
        <v>24</v>
      </c>
      <c r="F5394" t="s">
        <v>18</v>
      </c>
      <c r="G5394">
        <v>1401.7</v>
      </c>
      <c r="H5394" s="1">
        <v>43355</v>
      </c>
      <c r="I5394" t="s">
        <v>19</v>
      </c>
      <c r="J5394">
        <v>26</v>
      </c>
      <c r="K5394" t="s">
        <v>2193</v>
      </c>
      <c r="L5394" t="s">
        <v>21</v>
      </c>
      <c r="M5394" t="s">
        <v>5776</v>
      </c>
      <c r="N5394">
        <v>0.76</v>
      </c>
      <c r="O5394" t="s">
        <v>23</v>
      </c>
    </row>
    <row r="5395" spans="1:15" hidden="1" x14ac:dyDescent="0.25">
      <c r="A5395" t="s">
        <v>40</v>
      </c>
      <c r="C5395" t="s">
        <v>117</v>
      </c>
      <c r="D5395">
        <f t="shared" si="84"/>
        <v>9</v>
      </c>
      <c r="E5395" t="s">
        <v>62</v>
      </c>
      <c r="F5395" t="s">
        <v>119</v>
      </c>
      <c r="G5395">
        <v>5980.32</v>
      </c>
      <c r="H5395" s="1">
        <v>43355</v>
      </c>
      <c r="I5395" t="s">
        <v>19</v>
      </c>
      <c r="J5395">
        <v>39</v>
      </c>
      <c r="M5395" t="s">
        <v>5777</v>
      </c>
      <c r="N5395">
        <v>25</v>
      </c>
      <c r="O5395" t="s">
        <v>23</v>
      </c>
    </row>
    <row r="5396" spans="1:15" hidden="1" x14ac:dyDescent="0.25">
      <c r="A5396" t="s">
        <v>40</v>
      </c>
      <c r="C5396" t="s">
        <v>121</v>
      </c>
      <c r="D5396">
        <f t="shared" si="84"/>
        <v>10</v>
      </c>
      <c r="E5396" t="s">
        <v>43</v>
      </c>
      <c r="F5396" t="s">
        <v>123</v>
      </c>
      <c r="G5396">
        <v>3694.39</v>
      </c>
      <c r="H5396" s="1">
        <v>43355</v>
      </c>
      <c r="I5396" t="s">
        <v>31</v>
      </c>
      <c r="J5396">
        <v>31</v>
      </c>
      <c r="M5396" t="s">
        <v>5777</v>
      </c>
      <c r="N5396">
        <v>36</v>
      </c>
      <c r="O5396" t="s">
        <v>23</v>
      </c>
    </row>
    <row r="5397" spans="1:15" hidden="1" x14ac:dyDescent="0.25">
      <c r="A5397" t="s">
        <v>14</v>
      </c>
      <c r="B5397">
        <v>0</v>
      </c>
      <c r="C5397" t="s">
        <v>437</v>
      </c>
      <c r="D5397">
        <f t="shared" si="84"/>
        <v>9</v>
      </c>
      <c r="E5397" t="s">
        <v>24</v>
      </c>
      <c r="F5397" t="s">
        <v>439</v>
      </c>
      <c r="G5397">
        <v>6090.6</v>
      </c>
      <c r="H5397" s="1">
        <v>43355</v>
      </c>
      <c r="I5397" t="s">
        <v>19</v>
      </c>
      <c r="J5397">
        <v>30</v>
      </c>
      <c r="K5397" t="s">
        <v>52</v>
      </c>
      <c r="L5397" t="s">
        <v>50</v>
      </c>
      <c r="M5397" t="s">
        <v>5778</v>
      </c>
      <c r="N5397">
        <v>0.1</v>
      </c>
      <c r="O5397" t="s">
        <v>23</v>
      </c>
    </row>
    <row r="5398" spans="1:15" hidden="1" x14ac:dyDescent="0.25">
      <c r="A5398" t="s">
        <v>14</v>
      </c>
      <c r="B5398">
        <v>1</v>
      </c>
      <c r="C5398" t="s">
        <v>293</v>
      </c>
      <c r="D5398">
        <f t="shared" si="84"/>
        <v>10</v>
      </c>
      <c r="E5398" t="s">
        <v>17</v>
      </c>
      <c r="F5398" t="s">
        <v>30</v>
      </c>
      <c r="G5398">
        <v>45360.94</v>
      </c>
      <c r="H5398" s="1">
        <v>43355</v>
      </c>
      <c r="I5398" t="s">
        <v>31</v>
      </c>
      <c r="J5398">
        <v>22</v>
      </c>
      <c r="K5398" t="s">
        <v>656</v>
      </c>
      <c r="L5398" t="s">
        <v>50</v>
      </c>
      <c r="M5398" t="s">
        <v>5779</v>
      </c>
      <c r="N5398">
        <v>9.31</v>
      </c>
      <c r="O5398" t="s">
        <v>23</v>
      </c>
    </row>
    <row r="5399" spans="1:15" hidden="1" x14ac:dyDescent="0.25">
      <c r="A5399" t="s">
        <v>14</v>
      </c>
      <c r="B5399">
        <v>0</v>
      </c>
      <c r="C5399" t="s">
        <v>255</v>
      </c>
      <c r="D5399">
        <f t="shared" si="84"/>
        <v>9</v>
      </c>
      <c r="E5399" t="s">
        <v>17</v>
      </c>
      <c r="F5399" t="s">
        <v>257</v>
      </c>
      <c r="G5399">
        <v>6637.22</v>
      </c>
      <c r="H5399" s="1">
        <v>43355</v>
      </c>
      <c r="I5399" t="s">
        <v>19</v>
      </c>
      <c r="J5399">
        <v>34</v>
      </c>
      <c r="K5399" t="s">
        <v>935</v>
      </c>
      <c r="L5399" t="s">
        <v>21</v>
      </c>
      <c r="M5399" t="s">
        <v>5780</v>
      </c>
      <c r="N5399">
        <v>149.05000000000001</v>
      </c>
      <c r="O5399" t="s">
        <v>23</v>
      </c>
    </row>
    <row r="5400" spans="1:15" hidden="1" x14ac:dyDescent="0.25">
      <c r="A5400" t="s">
        <v>14</v>
      </c>
      <c r="B5400">
        <v>0</v>
      </c>
      <c r="C5400" t="s">
        <v>753</v>
      </c>
      <c r="D5400">
        <f t="shared" si="84"/>
        <v>10</v>
      </c>
      <c r="E5400" t="s">
        <v>17</v>
      </c>
      <c r="F5400" t="s">
        <v>755</v>
      </c>
      <c r="G5400">
        <v>9816.2999999999993</v>
      </c>
      <c r="H5400" s="1">
        <v>43355</v>
      </c>
      <c r="I5400" t="s">
        <v>19</v>
      </c>
      <c r="J5400">
        <v>40</v>
      </c>
      <c r="K5400" t="s">
        <v>843</v>
      </c>
      <c r="L5400" t="s">
        <v>26</v>
      </c>
      <c r="M5400" t="s">
        <v>5781</v>
      </c>
      <c r="N5400">
        <v>29.6</v>
      </c>
      <c r="O5400" t="s">
        <v>23</v>
      </c>
    </row>
    <row r="5401" spans="1:15" hidden="1" x14ac:dyDescent="0.25">
      <c r="A5401" t="s">
        <v>14</v>
      </c>
      <c r="B5401">
        <v>1</v>
      </c>
      <c r="C5401" t="s">
        <v>91</v>
      </c>
      <c r="D5401">
        <f t="shared" si="84"/>
        <v>10</v>
      </c>
      <c r="E5401" t="s">
        <v>17</v>
      </c>
      <c r="F5401" t="s">
        <v>93</v>
      </c>
      <c r="G5401">
        <v>3362.84</v>
      </c>
      <c r="H5401" s="1">
        <v>43355</v>
      </c>
      <c r="I5401" t="s">
        <v>19</v>
      </c>
      <c r="J5401">
        <v>24</v>
      </c>
      <c r="K5401" t="s">
        <v>1528</v>
      </c>
      <c r="L5401" t="s">
        <v>50</v>
      </c>
      <c r="M5401" t="s">
        <v>5782</v>
      </c>
      <c r="N5401">
        <v>5.07</v>
      </c>
      <c r="O5401" t="s">
        <v>23</v>
      </c>
    </row>
    <row r="5402" spans="1:15" hidden="1" x14ac:dyDescent="0.25">
      <c r="A5402" t="s">
        <v>14</v>
      </c>
      <c r="B5402">
        <v>1</v>
      </c>
      <c r="C5402" t="s">
        <v>15</v>
      </c>
      <c r="D5402">
        <f t="shared" si="84"/>
        <v>10</v>
      </c>
      <c r="E5402" t="s">
        <v>24</v>
      </c>
      <c r="F5402" t="s">
        <v>18</v>
      </c>
      <c r="G5402">
        <v>1376.61</v>
      </c>
      <c r="H5402" s="1">
        <v>43355</v>
      </c>
      <c r="I5402" t="s">
        <v>19</v>
      </c>
      <c r="J5402">
        <v>26</v>
      </c>
      <c r="K5402" t="s">
        <v>935</v>
      </c>
      <c r="L5402" t="s">
        <v>21</v>
      </c>
      <c r="M5402" t="s">
        <v>5783</v>
      </c>
      <c r="N5402">
        <v>25.09</v>
      </c>
      <c r="O5402" t="s">
        <v>23</v>
      </c>
    </row>
    <row r="5403" spans="1:15" hidden="1" x14ac:dyDescent="0.25">
      <c r="A5403" t="s">
        <v>14</v>
      </c>
      <c r="B5403">
        <v>1</v>
      </c>
      <c r="C5403" t="s">
        <v>437</v>
      </c>
      <c r="D5403">
        <f t="shared" si="84"/>
        <v>9</v>
      </c>
      <c r="E5403" t="s">
        <v>24</v>
      </c>
      <c r="F5403" t="s">
        <v>439</v>
      </c>
      <c r="G5403">
        <v>6045.9</v>
      </c>
      <c r="H5403" s="1">
        <v>43355</v>
      </c>
      <c r="I5403" t="s">
        <v>19</v>
      </c>
      <c r="J5403">
        <v>30</v>
      </c>
      <c r="K5403" t="s">
        <v>5784</v>
      </c>
      <c r="L5403" t="s">
        <v>142</v>
      </c>
      <c r="M5403" t="s">
        <v>5785</v>
      </c>
      <c r="N5403">
        <v>44.7</v>
      </c>
      <c r="O5403" t="s">
        <v>23</v>
      </c>
    </row>
    <row r="5404" spans="1:15" hidden="1" x14ac:dyDescent="0.25">
      <c r="A5404" t="s">
        <v>14</v>
      </c>
      <c r="B5404">
        <v>1</v>
      </c>
      <c r="C5404" t="s">
        <v>196</v>
      </c>
      <c r="D5404">
        <f t="shared" si="84"/>
        <v>10</v>
      </c>
      <c r="E5404" t="s">
        <v>24</v>
      </c>
      <c r="F5404" t="s">
        <v>198</v>
      </c>
      <c r="G5404">
        <v>22062.57</v>
      </c>
      <c r="H5404" s="1">
        <v>43355</v>
      </c>
      <c r="I5404" t="s">
        <v>19</v>
      </c>
      <c r="J5404">
        <v>38</v>
      </c>
      <c r="K5404" t="s">
        <v>389</v>
      </c>
      <c r="L5404" t="s">
        <v>50</v>
      </c>
      <c r="M5404" t="s">
        <v>5786</v>
      </c>
      <c r="N5404">
        <v>16.989999999999998</v>
      </c>
      <c r="O5404" t="s">
        <v>23</v>
      </c>
    </row>
    <row r="5405" spans="1:15" hidden="1" x14ac:dyDescent="0.25">
      <c r="A5405" t="s">
        <v>14</v>
      </c>
      <c r="B5405">
        <v>1</v>
      </c>
      <c r="C5405" t="s">
        <v>76</v>
      </c>
      <c r="D5405">
        <f t="shared" si="84"/>
        <v>10</v>
      </c>
      <c r="E5405" t="s">
        <v>17</v>
      </c>
      <c r="F5405" t="s">
        <v>78</v>
      </c>
      <c r="G5405">
        <v>2485.7600000000002</v>
      </c>
      <c r="H5405" s="1">
        <v>43355</v>
      </c>
      <c r="I5405" t="s">
        <v>31</v>
      </c>
      <c r="J5405">
        <v>30</v>
      </c>
      <c r="K5405" t="s">
        <v>935</v>
      </c>
      <c r="L5405" t="s">
        <v>21</v>
      </c>
      <c r="M5405" t="s">
        <v>5787</v>
      </c>
      <c r="N5405">
        <v>5.66</v>
      </c>
      <c r="O5405" t="s">
        <v>23</v>
      </c>
    </row>
    <row r="5406" spans="1:15" hidden="1" x14ac:dyDescent="0.25">
      <c r="A5406" t="s">
        <v>14</v>
      </c>
      <c r="B5406">
        <v>1</v>
      </c>
      <c r="C5406" t="s">
        <v>108</v>
      </c>
      <c r="D5406">
        <f t="shared" si="84"/>
        <v>10</v>
      </c>
      <c r="E5406" t="s">
        <v>24</v>
      </c>
      <c r="F5406" t="s">
        <v>110</v>
      </c>
      <c r="G5406">
        <v>30288.49</v>
      </c>
      <c r="H5406" s="1">
        <v>43355</v>
      </c>
      <c r="I5406" t="s">
        <v>19</v>
      </c>
      <c r="J5406">
        <v>43</v>
      </c>
      <c r="K5406" t="s">
        <v>3539</v>
      </c>
      <c r="L5406" t="s">
        <v>50</v>
      </c>
      <c r="M5406" t="s">
        <v>5788</v>
      </c>
      <c r="N5406">
        <v>30.94</v>
      </c>
      <c r="O5406" t="s">
        <v>23</v>
      </c>
    </row>
    <row r="5407" spans="1:15" hidden="1" x14ac:dyDescent="0.25">
      <c r="A5407" t="s">
        <v>14</v>
      </c>
      <c r="B5407">
        <v>1</v>
      </c>
      <c r="C5407" t="s">
        <v>437</v>
      </c>
      <c r="D5407">
        <f t="shared" si="84"/>
        <v>9</v>
      </c>
      <c r="E5407" t="s">
        <v>24</v>
      </c>
      <c r="F5407" t="s">
        <v>439</v>
      </c>
      <c r="G5407">
        <v>6010.57</v>
      </c>
      <c r="H5407" s="1">
        <v>43355</v>
      </c>
      <c r="I5407" t="s">
        <v>19</v>
      </c>
      <c r="J5407">
        <v>30</v>
      </c>
      <c r="K5407" t="s">
        <v>5789</v>
      </c>
      <c r="L5407" t="s">
        <v>142</v>
      </c>
      <c r="M5407" t="s">
        <v>5790</v>
      </c>
      <c r="N5407">
        <v>35.33</v>
      </c>
      <c r="O5407" t="s">
        <v>23</v>
      </c>
    </row>
    <row r="5408" spans="1:15" hidden="1" x14ac:dyDescent="0.25">
      <c r="A5408" t="s">
        <v>14</v>
      </c>
      <c r="B5408">
        <v>1</v>
      </c>
      <c r="C5408" t="s">
        <v>207</v>
      </c>
      <c r="D5408">
        <f t="shared" si="84"/>
        <v>9</v>
      </c>
      <c r="E5408" t="s">
        <v>17</v>
      </c>
      <c r="F5408" t="s">
        <v>209</v>
      </c>
      <c r="G5408">
        <v>2802.59</v>
      </c>
      <c r="H5408" s="1">
        <v>43355</v>
      </c>
      <c r="I5408" t="s">
        <v>19</v>
      </c>
      <c r="J5408">
        <v>43</v>
      </c>
      <c r="K5408" t="s">
        <v>2433</v>
      </c>
      <c r="L5408" t="s">
        <v>50</v>
      </c>
      <c r="M5408" t="s">
        <v>5791</v>
      </c>
      <c r="N5408">
        <v>20.149999999999999</v>
      </c>
      <c r="O5408" t="s">
        <v>23</v>
      </c>
    </row>
    <row r="5409" spans="1:15" hidden="1" x14ac:dyDescent="0.25">
      <c r="A5409" t="s">
        <v>14</v>
      </c>
      <c r="B5409">
        <v>0</v>
      </c>
      <c r="C5409" t="s">
        <v>28</v>
      </c>
      <c r="D5409">
        <f t="shared" si="84"/>
        <v>10</v>
      </c>
      <c r="E5409" t="s">
        <v>17</v>
      </c>
      <c r="F5409" t="s">
        <v>30</v>
      </c>
      <c r="G5409">
        <v>997.22</v>
      </c>
      <c r="H5409" s="1">
        <v>43355</v>
      </c>
      <c r="I5409" t="s">
        <v>31</v>
      </c>
      <c r="J5409">
        <v>38</v>
      </c>
      <c r="K5409" t="s">
        <v>1449</v>
      </c>
      <c r="L5409" t="s">
        <v>26</v>
      </c>
      <c r="M5409" t="s">
        <v>5792</v>
      </c>
      <c r="N5409">
        <v>9.11</v>
      </c>
      <c r="O5409" t="s">
        <v>23</v>
      </c>
    </row>
    <row r="5410" spans="1:15" hidden="1" x14ac:dyDescent="0.25">
      <c r="A5410" t="s">
        <v>14</v>
      </c>
      <c r="B5410">
        <v>1</v>
      </c>
      <c r="C5410" t="s">
        <v>91</v>
      </c>
      <c r="D5410">
        <f t="shared" si="84"/>
        <v>10</v>
      </c>
      <c r="E5410" t="s">
        <v>17</v>
      </c>
      <c r="F5410" t="s">
        <v>93</v>
      </c>
      <c r="G5410">
        <v>3350.18</v>
      </c>
      <c r="H5410" s="1">
        <v>43355</v>
      </c>
      <c r="I5410" t="s">
        <v>19</v>
      </c>
      <c r="J5410">
        <v>24</v>
      </c>
      <c r="K5410" t="s">
        <v>764</v>
      </c>
      <c r="L5410" t="s">
        <v>50</v>
      </c>
      <c r="M5410" t="s">
        <v>5793</v>
      </c>
      <c r="N5410">
        <v>12.66</v>
      </c>
      <c r="O5410" t="s">
        <v>23</v>
      </c>
    </row>
    <row r="5411" spans="1:15" hidden="1" x14ac:dyDescent="0.25">
      <c r="A5411" t="s">
        <v>14</v>
      </c>
      <c r="B5411">
        <v>1</v>
      </c>
      <c r="C5411" t="s">
        <v>15</v>
      </c>
      <c r="D5411">
        <f t="shared" si="84"/>
        <v>10</v>
      </c>
      <c r="E5411" t="s">
        <v>24</v>
      </c>
      <c r="F5411" t="s">
        <v>18</v>
      </c>
      <c r="G5411">
        <v>1368.96</v>
      </c>
      <c r="H5411" s="1">
        <v>43355</v>
      </c>
      <c r="I5411" t="s">
        <v>19</v>
      </c>
      <c r="J5411">
        <v>26</v>
      </c>
      <c r="K5411" t="s">
        <v>1354</v>
      </c>
      <c r="L5411" t="s">
        <v>21</v>
      </c>
      <c r="M5411" t="s">
        <v>5794</v>
      </c>
      <c r="N5411">
        <v>7.65</v>
      </c>
      <c r="O5411" t="s">
        <v>23</v>
      </c>
    </row>
    <row r="5412" spans="1:15" hidden="1" x14ac:dyDescent="0.25">
      <c r="A5412" t="s">
        <v>14</v>
      </c>
      <c r="B5412">
        <v>1</v>
      </c>
      <c r="C5412" t="s">
        <v>317</v>
      </c>
      <c r="D5412">
        <f t="shared" si="84"/>
        <v>10</v>
      </c>
      <c r="E5412" t="s">
        <v>24</v>
      </c>
      <c r="F5412" t="s">
        <v>319</v>
      </c>
      <c r="G5412">
        <v>9441.59</v>
      </c>
      <c r="H5412" s="1">
        <v>43355</v>
      </c>
      <c r="I5412" t="s">
        <v>31</v>
      </c>
      <c r="J5412">
        <v>39</v>
      </c>
      <c r="K5412" t="s">
        <v>52</v>
      </c>
      <c r="L5412" t="s">
        <v>50</v>
      </c>
      <c r="M5412" t="s">
        <v>5795</v>
      </c>
      <c r="N5412">
        <v>11.54</v>
      </c>
      <c r="O5412" t="s">
        <v>23</v>
      </c>
    </row>
    <row r="5413" spans="1:15" hidden="1" x14ac:dyDescent="0.25">
      <c r="A5413" t="s">
        <v>40</v>
      </c>
      <c r="C5413" t="s">
        <v>33</v>
      </c>
      <c r="D5413">
        <f t="shared" si="84"/>
        <v>10</v>
      </c>
      <c r="E5413" t="s">
        <v>43</v>
      </c>
      <c r="F5413" t="s">
        <v>35</v>
      </c>
      <c r="G5413">
        <v>3650.56</v>
      </c>
      <c r="H5413" s="1">
        <v>43355</v>
      </c>
      <c r="I5413" t="s">
        <v>19</v>
      </c>
      <c r="J5413">
        <v>40</v>
      </c>
      <c r="M5413" t="s">
        <v>5796</v>
      </c>
      <c r="N5413">
        <v>32</v>
      </c>
      <c r="O5413" t="s">
        <v>23</v>
      </c>
    </row>
    <row r="5414" spans="1:15" hidden="1" x14ac:dyDescent="0.25">
      <c r="A5414" t="s">
        <v>40</v>
      </c>
      <c r="C5414" t="s">
        <v>176</v>
      </c>
      <c r="D5414">
        <f t="shared" si="84"/>
        <v>10</v>
      </c>
      <c r="E5414" t="s">
        <v>62</v>
      </c>
      <c r="F5414" t="s">
        <v>178</v>
      </c>
      <c r="G5414">
        <v>5817.82</v>
      </c>
      <c r="H5414" s="1">
        <v>43355</v>
      </c>
      <c r="I5414" t="s">
        <v>19</v>
      </c>
      <c r="J5414">
        <v>20</v>
      </c>
      <c r="M5414" t="s">
        <v>5796</v>
      </c>
      <c r="N5414">
        <v>39</v>
      </c>
      <c r="O5414" t="s">
        <v>23</v>
      </c>
    </row>
    <row r="5415" spans="1:15" hidden="1" x14ac:dyDescent="0.25">
      <c r="A5415" t="s">
        <v>40</v>
      </c>
      <c r="C5415" t="s">
        <v>179</v>
      </c>
      <c r="D5415">
        <f t="shared" si="84"/>
        <v>10</v>
      </c>
      <c r="E5415" t="s">
        <v>43</v>
      </c>
      <c r="F5415" t="s">
        <v>131</v>
      </c>
      <c r="G5415">
        <v>5686.57</v>
      </c>
      <c r="H5415" s="1">
        <v>43355</v>
      </c>
      <c r="I5415" t="s">
        <v>31</v>
      </c>
      <c r="J5415">
        <v>22</v>
      </c>
      <c r="M5415" t="s">
        <v>5796</v>
      </c>
      <c r="N5415">
        <v>34</v>
      </c>
      <c r="O5415" t="s">
        <v>23</v>
      </c>
    </row>
    <row r="5416" spans="1:15" hidden="1" x14ac:dyDescent="0.25">
      <c r="A5416" t="s">
        <v>40</v>
      </c>
      <c r="C5416" t="s">
        <v>181</v>
      </c>
      <c r="D5416">
        <f t="shared" si="84"/>
        <v>10</v>
      </c>
      <c r="E5416" t="s">
        <v>43</v>
      </c>
      <c r="F5416" t="s">
        <v>183</v>
      </c>
      <c r="G5416">
        <v>6175.5</v>
      </c>
      <c r="H5416" s="1">
        <v>43355</v>
      </c>
      <c r="I5416" t="s">
        <v>31</v>
      </c>
      <c r="J5416">
        <v>27</v>
      </c>
      <c r="M5416" t="s">
        <v>5796</v>
      </c>
      <c r="N5416">
        <v>29</v>
      </c>
      <c r="O5416" t="s">
        <v>23</v>
      </c>
    </row>
    <row r="5417" spans="1:15" hidden="1" x14ac:dyDescent="0.25">
      <c r="A5417" t="s">
        <v>40</v>
      </c>
      <c r="C5417" t="s">
        <v>113</v>
      </c>
      <c r="D5417">
        <f t="shared" si="84"/>
        <v>9</v>
      </c>
      <c r="E5417" t="s">
        <v>43</v>
      </c>
      <c r="F5417" t="s">
        <v>100</v>
      </c>
      <c r="G5417">
        <v>4591.3999999999996</v>
      </c>
      <c r="H5417" s="1">
        <v>43355</v>
      </c>
      <c r="I5417" t="s">
        <v>31</v>
      </c>
      <c r="J5417">
        <v>21</v>
      </c>
      <c r="M5417" t="s">
        <v>5796</v>
      </c>
      <c r="N5417">
        <v>30</v>
      </c>
      <c r="O5417" t="s">
        <v>23</v>
      </c>
    </row>
    <row r="5418" spans="1:15" hidden="1" x14ac:dyDescent="0.25">
      <c r="A5418" t="s">
        <v>14</v>
      </c>
      <c r="B5418">
        <v>1</v>
      </c>
      <c r="C5418" t="s">
        <v>255</v>
      </c>
      <c r="D5418">
        <f t="shared" si="84"/>
        <v>9</v>
      </c>
      <c r="E5418" t="s">
        <v>24</v>
      </c>
      <c r="F5418" t="s">
        <v>257</v>
      </c>
      <c r="G5418">
        <v>5354.38</v>
      </c>
      <c r="H5418" s="1">
        <v>43355</v>
      </c>
      <c r="I5418" t="s">
        <v>19</v>
      </c>
      <c r="J5418">
        <v>34</v>
      </c>
      <c r="K5418" t="s">
        <v>4256</v>
      </c>
      <c r="L5418" t="s">
        <v>259</v>
      </c>
      <c r="M5418" t="s">
        <v>5797</v>
      </c>
      <c r="N5418">
        <v>1282.8399999999999</v>
      </c>
      <c r="O5418" t="s">
        <v>23</v>
      </c>
    </row>
    <row r="5419" spans="1:15" hidden="1" x14ac:dyDescent="0.25">
      <c r="A5419" t="s">
        <v>14</v>
      </c>
      <c r="B5419">
        <v>1</v>
      </c>
      <c r="C5419" t="s">
        <v>91</v>
      </c>
      <c r="D5419">
        <f t="shared" si="84"/>
        <v>10</v>
      </c>
      <c r="E5419" t="s">
        <v>24</v>
      </c>
      <c r="F5419" t="s">
        <v>93</v>
      </c>
      <c r="G5419">
        <v>3296.64</v>
      </c>
      <c r="H5419" s="1">
        <v>43355</v>
      </c>
      <c r="I5419" t="s">
        <v>19</v>
      </c>
      <c r="J5419">
        <v>24</v>
      </c>
      <c r="K5419" t="s">
        <v>1720</v>
      </c>
      <c r="L5419" t="s">
        <v>50</v>
      </c>
      <c r="M5419" t="s">
        <v>5798</v>
      </c>
      <c r="N5419">
        <v>53.54</v>
      </c>
      <c r="O5419" t="s">
        <v>23</v>
      </c>
    </row>
    <row r="5420" spans="1:15" hidden="1" x14ac:dyDescent="0.25">
      <c r="A5420" t="s">
        <v>14</v>
      </c>
      <c r="B5420">
        <v>1</v>
      </c>
      <c r="C5420" t="s">
        <v>176</v>
      </c>
      <c r="D5420">
        <f t="shared" si="84"/>
        <v>10</v>
      </c>
      <c r="E5420" t="s">
        <v>17</v>
      </c>
      <c r="F5420" t="s">
        <v>178</v>
      </c>
      <c r="G5420">
        <v>5856.82</v>
      </c>
      <c r="H5420" s="1">
        <v>43355</v>
      </c>
      <c r="I5420" t="s">
        <v>19</v>
      </c>
      <c r="J5420">
        <v>20</v>
      </c>
      <c r="K5420" t="s">
        <v>1493</v>
      </c>
      <c r="L5420" t="s">
        <v>26</v>
      </c>
      <c r="M5420" t="s">
        <v>5799</v>
      </c>
      <c r="N5420">
        <v>6.59</v>
      </c>
      <c r="O5420" t="s">
        <v>23</v>
      </c>
    </row>
    <row r="5421" spans="1:15" x14ac:dyDescent="0.25">
      <c r="A5421" t="s">
        <v>40</v>
      </c>
      <c r="C5421" t="s">
        <v>69</v>
      </c>
      <c r="D5421">
        <f t="shared" si="84"/>
        <v>9</v>
      </c>
      <c r="E5421" t="s">
        <v>202</v>
      </c>
      <c r="F5421" t="s">
        <v>71</v>
      </c>
      <c r="G5421">
        <v>15523.69</v>
      </c>
      <c r="H5421" s="1">
        <v>43355</v>
      </c>
      <c r="I5421" t="s">
        <v>31</v>
      </c>
      <c r="J5421">
        <v>23</v>
      </c>
      <c r="M5421" t="s">
        <v>5800</v>
      </c>
      <c r="N5421">
        <v>3903.95</v>
      </c>
      <c r="O5421" t="s">
        <v>204</v>
      </c>
    </row>
    <row r="5422" spans="1:15" hidden="1" x14ac:dyDescent="0.25">
      <c r="A5422" t="s">
        <v>40</v>
      </c>
      <c r="C5422" t="s">
        <v>448</v>
      </c>
      <c r="D5422">
        <f t="shared" si="84"/>
        <v>9</v>
      </c>
      <c r="E5422" t="s">
        <v>43</v>
      </c>
      <c r="F5422" t="s">
        <v>30</v>
      </c>
      <c r="G5422">
        <v>57473.02</v>
      </c>
      <c r="H5422" s="1">
        <v>43355</v>
      </c>
      <c r="I5422" t="s">
        <v>31</v>
      </c>
      <c r="J5422">
        <v>19</v>
      </c>
      <c r="M5422" t="s">
        <v>5800</v>
      </c>
      <c r="N5422">
        <v>133</v>
      </c>
      <c r="O5422" t="s">
        <v>23</v>
      </c>
    </row>
    <row r="5423" spans="1:15" hidden="1" x14ac:dyDescent="0.25">
      <c r="A5423" t="s">
        <v>14</v>
      </c>
      <c r="B5423">
        <v>0</v>
      </c>
      <c r="C5423" t="s">
        <v>454</v>
      </c>
      <c r="D5423">
        <f t="shared" si="84"/>
        <v>10</v>
      </c>
      <c r="E5423" t="s">
        <v>17</v>
      </c>
      <c r="F5423" t="s">
        <v>456</v>
      </c>
      <c r="G5423">
        <v>3614</v>
      </c>
      <c r="H5423" s="1">
        <v>43355</v>
      </c>
      <c r="I5423" t="s">
        <v>19</v>
      </c>
      <c r="J5423">
        <v>53</v>
      </c>
      <c r="K5423" t="s">
        <v>1086</v>
      </c>
      <c r="L5423" t="s">
        <v>21</v>
      </c>
      <c r="M5423" t="s">
        <v>5801</v>
      </c>
      <c r="N5423">
        <v>31.93</v>
      </c>
      <c r="O5423" t="s">
        <v>23</v>
      </c>
    </row>
    <row r="5424" spans="1:15" hidden="1" x14ac:dyDescent="0.25">
      <c r="A5424" t="s">
        <v>14</v>
      </c>
      <c r="B5424">
        <v>1</v>
      </c>
      <c r="C5424" t="s">
        <v>176</v>
      </c>
      <c r="D5424">
        <f t="shared" si="84"/>
        <v>10</v>
      </c>
      <c r="E5424" t="s">
        <v>24</v>
      </c>
      <c r="F5424" t="s">
        <v>178</v>
      </c>
      <c r="G5424">
        <v>5774.19</v>
      </c>
      <c r="H5424" s="1">
        <v>43355</v>
      </c>
      <c r="I5424" t="s">
        <v>19</v>
      </c>
      <c r="J5424">
        <v>20</v>
      </c>
      <c r="K5424" t="s">
        <v>971</v>
      </c>
      <c r="L5424" t="s">
        <v>26</v>
      </c>
      <c r="M5424" t="s">
        <v>5802</v>
      </c>
      <c r="N5424">
        <v>43.63</v>
      </c>
      <c r="O5424" t="s">
        <v>23</v>
      </c>
    </row>
    <row r="5425" spans="1:15" hidden="1" x14ac:dyDescent="0.25">
      <c r="A5425" t="s">
        <v>14</v>
      </c>
      <c r="B5425">
        <v>1</v>
      </c>
      <c r="C5425" t="s">
        <v>1227</v>
      </c>
      <c r="D5425">
        <f t="shared" si="84"/>
        <v>10</v>
      </c>
      <c r="E5425" t="s">
        <v>24</v>
      </c>
      <c r="F5425" t="s">
        <v>1229</v>
      </c>
      <c r="G5425">
        <v>7670.27</v>
      </c>
      <c r="H5425" s="1">
        <v>43355</v>
      </c>
      <c r="I5425" t="s">
        <v>19</v>
      </c>
      <c r="J5425">
        <v>34</v>
      </c>
      <c r="K5425" t="s">
        <v>1201</v>
      </c>
      <c r="L5425" t="s">
        <v>26</v>
      </c>
      <c r="M5425" t="s">
        <v>5803</v>
      </c>
      <c r="N5425">
        <v>171.73</v>
      </c>
      <c r="O5425" t="s">
        <v>23</v>
      </c>
    </row>
    <row r="5426" spans="1:15" hidden="1" x14ac:dyDescent="0.25">
      <c r="A5426" t="s">
        <v>14</v>
      </c>
      <c r="B5426">
        <v>1</v>
      </c>
      <c r="C5426" t="s">
        <v>117</v>
      </c>
      <c r="D5426">
        <f t="shared" si="84"/>
        <v>9</v>
      </c>
      <c r="E5426" t="s">
        <v>24</v>
      </c>
      <c r="F5426" t="s">
        <v>119</v>
      </c>
      <c r="G5426">
        <v>5948.54</v>
      </c>
      <c r="H5426" s="1">
        <v>43355</v>
      </c>
      <c r="I5426" t="s">
        <v>19</v>
      </c>
      <c r="J5426">
        <v>39</v>
      </c>
      <c r="K5426" t="s">
        <v>5804</v>
      </c>
      <c r="L5426" t="s">
        <v>26</v>
      </c>
      <c r="M5426" t="s">
        <v>5805</v>
      </c>
      <c r="N5426">
        <v>31.78</v>
      </c>
      <c r="O5426" t="s">
        <v>23</v>
      </c>
    </row>
    <row r="5427" spans="1:15" hidden="1" x14ac:dyDescent="0.25">
      <c r="A5427" t="s">
        <v>14</v>
      </c>
      <c r="B5427">
        <v>1</v>
      </c>
      <c r="C5427" t="s">
        <v>196</v>
      </c>
      <c r="D5427">
        <f t="shared" si="84"/>
        <v>10</v>
      </c>
      <c r="E5427" t="s">
        <v>24</v>
      </c>
      <c r="F5427" t="s">
        <v>198</v>
      </c>
      <c r="G5427">
        <v>22044.720000000001</v>
      </c>
      <c r="H5427" s="1">
        <v>43355</v>
      </c>
      <c r="I5427" t="s">
        <v>19</v>
      </c>
      <c r="J5427">
        <v>38</v>
      </c>
      <c r="K5427" t="s">
        <v>5806</v>
      </c>
      <c r="L5427" t="s">
        <v>50</v>
      </c>
      <c r="M5427" t="s">
        <v>5807</v>
      </c>
      <c r="N5427">
        <v>17.850000000000001</v>
      </c>
      <c r="O5427" t="s">
        <v>23</v>
      </c>
    </row>
    <row r="5428" spans="1:15" hidden="1" x14ac:dyDescent="0.25">
      <c r="A5428" t="s">
        <v>14</v>
      </c>
      <c r="B5428">
        <v>1</v>
      </c>
      <c r="C5428" t="s">
        <v>471</v>
      </c>
      <c r="D5428">
        <f t="shared" si="84"/>
        <v>10</v>
      </c>
      <c r="E5428" t="s">
        <v>24</v>
      </c>
      <c r="F5428" t="s">
        <v>178</v>
      </c>
      <c r="G5428">
        <v>6835.43</v>
      </c>
      <c r="H5428" s="1">
        <v>43355</v>
      </c>
      <c r="I5428" t="s">
        <v>19</v>
      </c>
      <c r="J5428">
        <v>19</v>
      </c>
      <c r="K5428" t="s">
        <v>52</v>
      </c>
      <c r="L5428" t="s">
        <v>50</v>
      </c>
      <c r="M5428" t="s">
        <v>5808</v>
      </c>
      <c r="N5428">
        <v>21.4</v>
      </c>
      <c r="O5428" t="s">
        <v>23</v>
      </c>
    </row>
    <row r="5429" spans="1:15" hidden="1" x14ac:dyDescent="0.25">
      <c r="A5429" t="s">
        <v>14</v>
      </c>
      <c r="B5429">
        <v>1</v>
      </c>
      <c r="C5429" t="s">
        <v>595</v>
      </c>
      <c r="D5429">
        <f t="shared" si="84"/>
        <v>8</v>
      </c>
      <c r="E5429" t="s">
        <v>17</v>
      </c>
      <c r="F5429" t="s">
        <v>93</v>
      </c>
      <c r="G5429">
        <v>3880.52</v>
      </c>
      <c r="H5429" s="1">
        <v>43355</v>
      </c>
      <c r="I5429" t="s">
        <v>19</v>
      </c>
      <c r="J5429">
        <v>35</v>
      </c>
      <c r="K5429" t="s">
        <v>898</v>
      </c>
      <c r="L5429" t="s">
        <v>26</v>
      </c>
      <c r="M5429" t="s">
        <v>5809</v>
      </c>
      <c r="N5429">
        <v>6.66</v>
      </c>
      <c r="O5429" t="s">
        <v>23</v>
      </c>
    </row>
    <row r="5430" spans="1:15" hidden="1" x14ac:dyDescent="0.25">
      <c r="A5430" t="s">
        <v>14</v>
      </c>
      <c r="B5430">
        <v>1</v>
      </c>
      <c r="C5430" t="s">
        <v>207</v>
      </c>
      <c r="D5430">
        <f t="shared" si="84"/>
        <v>9</v>
      </c>
      <c r="E5430" t="s">
        <v>24</v>
      </c>
      <c r="F5430" t="s">
        <v>209</v>
      </c>
      <c r="G5430">
        <v>2774.9</v>
      </c>
      <c r="H5430" s="1">
        <v>43355</v>
      </c>
      <c r="I5430" t="s">
        <v>19</v>
      </c>
      <c r="J5430">
        <v>43</v>
      </c>
      <c r="K5430" t="s">
        <v>518</v>
      </c>
      <c r="L5430" t="s">
        <v>26</v>
      </c>
      <c r="M5430" t="s">
        <v>5810</v>
      </c>
      <c r="N5430">
        <v>27.69</v>
      </c>
      <c r="O5430" t="s">
        <v>23</v>
      </c>
    </row>
    <row r="5431" spans="1:15" hidden="1" x14ac:dyDescent="0.25">
      <c r="A5431" t="s">
        <v>14</v>
      </c>
      <c r="B5431">
        <v>1</v>
      </c>
      <c r="C5431" t="s">
        <v>238</v>
      </c>
      <c r="D5431">
        <f t="shared" si="84"/>
        <v>10</v>
      </c>
      <c r="E5431" t="s">
        <v>17</v>
      </c>
      <c r="F5431" t="s">
        <v>240</v>
      </c>
      <c r="G5431">
        <v>7801.52</v>
      </c>
      <c r="H5431" s="1">
        <v>43355</v>
      </c>
      <c r="I5431" t="s">
        <v>31</v>
      </c>
      <c r="J5431">
        <v>19</v>
      </c>
      <c r="K5431" t="s">
        <v>5811</v>
      </c>
      <c r="L5431" t="s">
        <v>58</v>
      </c>
      <c r="M5431" t="s">
        <v>5812</v>
      </c>
      <c r="N5431">
        <v>16.239999999999998</v>
      </c>
      <c r="O5431" t="s">
        <v>23</v>
      </c>
    </row>
    <row r="5432" spans="1:15" x14ac:dyDescent="0.25">
      <c r="A5432" t="s">
        <v>40</v>
      </c>
      <c r="C5432" t="s">
        <v>228</v>
      </c>
      <c r="D5432">
        <f t="shared" si="84"/>
        <v>10</v>
      </c>
      <c r="E5432" t="s">
        <v>202</v>
      </c>
      <c r="F5432" t="s">
        <v>230</v>
      </c>
      <c r="G5432">
        <v>10228.959999999999</v>
      </c>
      <c r="H5432" s="1">
        <v>43355</v>
      </c>
      <c r="I5432" t="s">
        <v>19</v>
      </c>
      <c r="J5432">
        <v>23</v>
      </c>
      <c r="M5432" t="s">
        <v>5813</v>
      </c>
      <c r="N5432">
        <v>1626.48</v>
      </c>
      <c r="O5432" t="s">
        <v>204</v>
      </c>
    </row>
    <row r="5433" spans="1:15" hidden="1" x14ac:dyDescent="0.25">
      <c r="A5433" t="s">
        <v>40</v>
      </c>
      <c r="C5433" t="s">
        <v>207</v>
      </c>
      <c r="D5433">
        <f t="shared" si="84"/>
        <v>9</v>
      </c>
      <c r="E5433" t="s">
        <v>62</v>
      </c>
      <c r="F5433" t="s">
        <v>209</v>
      </c>
      <c r="G5433">
        <v>2595.9</v>
      </c>
      <c r="H5433" s="1">
        <v>43355</v>
      </c>
      <c r="I5433" t="s">
        <v>19</v>
      </c>
      <c r="J5433">
        <v>43</v>
      </c>
      <c r="M5433" t="s">
        <v>5813</v>
      </c>
      <c r="N5433">
        <v>179</v>
      </c>
      <c r="O5433" t="s">
        <v>23</v>
      </c>
    </row>
    <row r="5434" spans="1:15" hidden="1" x14ac:dyDescent="0.25">
      <c r="A5434" t="s">
        <v>40</v>
      </c>
      <c r="C5434" t="s">
        <v>85</v>
      </c>
      <c r="D5434">
        <f t="shared" si="84"/>
        <v>10</v>
      </c>
      <c r="E5434" t="s">
        <v>43</v>
      </c>
      <c r="F5434" t="s">
        <v>87</v>
      </c>
      <c r="G5434">
        <v>6658.8</v>
      </c>
      <c r="H5434" s="1">
        <v>43355</v>
      </c>
      <c r="I5434" t="s">
        <v>19</v>
      </c>
      <c r="J5434">
        <v>26</v>
      </c>
      <c r="M5434" t="s">
        <v>5813</v>
      </c>
      <c r="N5434">
        <v>46</v>
      </c>
      <c r="O5434" t="s">
        <v>23</v>
      </c>
    </row>
    <row r="5435" spans="1:15" hidden="1" x14ac:dyDescent="0.25">
      <c r="A5435" t="s">
        <v>40</v>
      </c>
      <c r="C5435" t="s">
        <v>54</v>
      </c>
      <c r="D5435">
        <f t="shared" si="84"/>
        <v>9</v>
      </c>
      <c r="E5435" t="s">
        <v>62</v>
      </c>
      <c r="F5435" t="s">
        <v>56</v>
      </c>
      <c r="G5435">
        <v>4796.46</v>
      </c>
      <c r="H5435" s="1">
        <v>43355</v>
      </c>
      <c r="I5435" t="s">
        <v>19</v>
      </c>
      <c r="J5435">
        <v>27</v>
      </c>
      <c r="M5435" t="s">
        <v>5813</v>
      </c>
      <c r="N5435">
        <v>57</v>
      </c>
      <c r="O5435" t="s">
        <v>23</v>
      </c>
    </row>
    <row r="5436" spans="1:15" x14ac:dyDescent="0.25">
      <c r="A5436" t="s">
        <v>40</v>
      </c>
      <c r="C5436" t="s">
        <v>232</v>
      </c>
      <c r="D5436">
        <f t="shared" si="84"/>
        <v>10</v>
      </c>
      <c r="E5436" t="s">
        <v>202</v>
      </c>
      <c r="F5436" t="s">
        <v>234</v>
      </c>
      <c r="G5436">
        <v>7839.91</v>
      </c>
      <c r="H5436" s="1">
        <v>43355</v>
      </c>
      <c r="I5436" t="s">
        <v>31</v>
      </c>
      <c r="J5436">
        <v>22</v>
      </c>
      <c r="M5436" t="s">
        <v>5813</v>
      </c>
      <c r="N5436">
        <v>983.36</v>
      </c>
      <c r="O5436" t="s">
        <v>204</v>
      </c>
    </row>
    <row r="5437" spans="1:15" hidden="1" x14ac:dyDescent="0.25">
      <c r="A5437" t="s">
        <v>14</v>
      </c>
      <c r="B5437">
        <v>1</v>
      </c>
      <c r="C5437" t="s">
        <v>15</v>
      </c>
      <c r="D5437">
        <f t="shared" si="84"/>
        <v>10</v>
      </c>
      <c r="E5437" t="s">
        <v>24</v>
      </c>
      <c r="F5437" t="s">
        <v>18</v>
      </c>
      <c r="G5437">
        <v>1362.48</v>
      </c>
      <c r="H5437" s="1">
        <v>43355</v>
      </c>
      <c r="I5437" t="s">
        <v>19</v>
      </c>
      <c r="J5437">
        <v>26</v>
      </c>
      <c r="K5437" t="s">
        <v>465</v>
      </c>
      <c r="L5437" t="s">
        <v>21</v>
      </c>
      <c r="M5437" t="s">
        <v>5814</v>
      </c>
      <c r="N5437">
        <v>6.48</v>
      </c>
      <c r="O5437" t="s">
        <v>23</v>
      </c>
    </row>
    <row r="5438" spans="1:15" hidden="1" x14ac:dyDescent="0.25">
      <c r="A5438" t="s">
        <v>14</v>
      </c>
      <c r="B5438">
        <v>1</v>
      </c>
      <c r="C5438" t="s">
        <v>196</v>
      </c>
      <c r="D5438">
        <f t="shared" si="84"/>
        <v>10</v>
      </c>
      <c r="E5438" t="s">
        <v>24</v>
      </c>
      <c r="F5438" t="s">
        <v>198</v>
      </c>
      <c r="G5438">
        <v>20161.68</v>
      </c>
      <c r="H5438" s="1">
        <v>43355</v>
      </c>
      <c r="I5438" t="s">
        <v>19</v>
      </c>
      <c r="J5438">
        <v>38</v>
      </c>
      <c r="K5438" t="s">
        <v>1366</v>
      </c>
      <c r="L5438" t="s">
        <v>50</v>
      </c>
      <c r="M5438" t="s">
        <v>5815</v>
      </c>
      <c r="N5438">
        <v>1883.04</v>
      </c>
      <c r="O5438" t="s">
        <v>23</v>
      </c>
    </row>
    <row r="5439" spans="1:15" hidden="1" x14ac:dyDescent="0.25">
      <c r="A5439" t="s">
        <v>14</v>
      </c>
      <c r="B5439">
        <v>1</v>
      </c>
      <c r="C5439" t="s">
        <v>285</v>
      </c>
      <c r="D5439">
        <f t="shared" si="84"/>
        <v>10</v>
      </c>
      <c r="E5439" t="s">
        <v>24</v>
      </c>
      <c r="F5439" t="s">
        <v>140</v>
      </c>
      <c r="G5439">
        <v>3076.11</v>
      </c>
      <c r="H5439" s="1">
        <v>43355</v>
      </c>
      <c r="I5439" t="s">
        <v>19</v>
      </c>
      <c r="J5439">
        <v>21</v>
      </c>
      <c r="K5439" t="s">
        <v>258</v>
      </c>
      <c r="L5439" t="s">
        <v>259</v>
      </c>
      <c r="M5439" t="s">
        <v>5816</v>
      </c>
      <c r="N5439">
        <v>13.08</v>
      </c>
      <c r="O5439" t="s">
        <v>23</v>
      </c>
    </row>
    <row r="5440" spans="1:15" x14ac:dyDescent="0.25">
      <c r="A5440" t="s">
        <v>40</v>
      </c>
      <c r="C5440" t="s">
        <v>224</v>
      </c>
      <c r="D5440">
        <f t="shared" si="84"/>
        <v>10</v>
      </c>
      <c r="E5440" t="s">
        <v>202</v>
      </c>
      <c r="F5440" t="s">
        <v>78</v>
      </c>
      <c r="G5440">
        <v>3874.97</v>
      </c>
      <c r="H5440" s="1">
        <v>43355</v>
      </c>
      <c r="I5440" t="s">
        <v>31</v>
      </c>
      <c r="J5440">
        <v>24</v>
      </c>
      <c r="M5440" t="s">
        <v>5817</v>
      </c>
      <c r="N5440">
        <v>1408.08</v>
      </c>
      <c r="O5440" t="s">
        <v>204</v>
      </c>
    </row>
    <row r="5441" spans="1:15" x14ac:dyDescent="0.25">
      <c r="A5441" t="s">
        <v>40</v>
      </c>
      <c r="C5441" t="s">
        <v>46</v>
      </c>
      <c r="D5441">
        <f t="shared" si="84"/>
        <v>10</v>
      </c>
      <c r="E5441" t="s">
        <v>202</v>
      </c>
      <c r="F5441" t="s">
        <v>48</v>
      </c>
      <c r="G5441">
        <v>4602.87</v>
      </c>
      <c r="H5441" s="1">
        <v>43355</v>
      </c>
      <c r="I5441" t="s">
        <v>19</v>
      </c>
      <c r="J5441">
        <v>43</v>
      </c>
      <c r="M5441" t="s">
        <v>5817</v>
      </c>
      <c r="N5441">
        <v>1068.04</v>
      </c>
      <c r="O5441" t="s">
        <v>204</v>
      </c>
    </row>
    <row r="5442" spans="1:15" hidden="1" x14ac:dyDescent="0.25">
      <c r="A5442" t="s">
        <v>14</v>
      </c>
      <c r="B5442">
        <v>1</v>
      </c>
      <c r="C5442" t="s">
        <v>15</v>
      </c>
      <c r="D5442">
        <f t="shared" si="84"/>
        <v>10</v>
      </c>
      <c r="E5442" t="s">
        <v>17</v>
      </c>
      <c r="F5442" t="s">
        <v>18</v>
      </c>
      <c r="G5442">
        <v>1348.94</v>
      </c>
      <c r="H5442" s="1">
        <v>43355</v>
      </c>
      <c r="I5442" t="s">
        <v>19</v>
      </c>
      <c r="J5442">
        <v>26</v>
      </c>
      <c r="K5442" t="s">
        <v>714</v>
      </c>
      <c r="L5442" t="s">
        <v>21</v>
      </c>
      <c r="M5442" t="s">
        <v>5818</v>
      </c>
      <c r="N5442">
        <v>13.54</v>
      </c>
      <c r="O5442" t="s">
        <v>23</v>
      </c>
    </row>
    <row r="5443" spans="1:15" hidden="1" x14ac:dyDescent="0.25">
      <c r="A5443" t="s">
        <v>14</v>
      </c>
      <c r="B5443">
        <v>0</v>
      </c>
      <c r="C5443" t="s">
        <v>91</v>
      </c>
      <c r="D5443">
        <f t="shared" ref="D5443:D5506" si="85">LEN(C5443)-4</f>
        <v>10</v>
      </c>
      <c r="E5443" t="s">
        <v>24</v>
      </c>
      <c r="F5443" t="s">
        <v>93</v>
      </c>
      <c r="G5443">
        <v>3214.37</v>
      </c>
      <c r="H5443" s="1">
        <v>43355</v>
      </c>
      <c r="I5443" t="s">
        <v>19</v>
      </c>
      <c r="J5443">
        <v>24</v>
      </c>
      <c r="K5443" t="s">
        <v>3615</v>
      </c>
      <c r="L5443" t="s">
        <v>50</v>
      </c>
      <c r="M5443" t="s">
        <v>5819</v>
      </c>
      <c r="N5443">
        <v>82.27</v>
      </c>
      <c r="O5443" t="s">
        <v>23</v>
      </c>
    </row>
    <row r="5444" spans="1:15" hidden="1" x14ac:dyDescent="0.25">
      <c r="A5444" t="s">
        <v>14</v>
      </c>
      <c r="B5444">
        <v>0</v>
      </c>
      <c r="C5444" t="s">
        <v>471</v>
      </c>
      <c r="D5444">
        <f t="shared" si="85"/>
        <v>10</v>
      </c>
      <c r="E5444" t="s">
        <v>17</v>
      </c>
      <c r="F5444" t="s">
        <v>178</v>
      </c>
      <c r="G5444">
        <v>6813</v>
      </c>
      <c r="H5444" s="1">
        <v>43355</v>
      </c>
      <c r="I5444" t="s">
        <v>19</v>
      </c>
      <c r="J5444">
        <v>19</v>
      </c>
      <c r="K5444" t="s">
        <v>5109</v>
      </c>
      <c r="L5444" t="s">
        <v>50</v>
      </c>
      <c r="M5444" t="s">
        <v>5820</v>
      </c>
      <c r="N5444">
        <v>22.43</v>
      </c>
      <c r="O5444" t="s">
        <v>23</v>
      </c>
    </row>
    <row r="5445" spans="1:15" x14ac:dyDescent="0.25">
      <c r="A5445" t="s">
        <v>40</v>
      </c>
      <c r="C5445" t="s">
        <v>15</v>
      </c>
      <c r="D5445">
        <f t="shared" si="85"/>
        <v>10</v>
      </c>
      <c r="E5445" t="s">
        <v>202</v>
      </c>
      <c r="F5445" t="s">
        <v>18</v>
      </c>
      <c r="G5445">
        <v>2341.2600000000002</v>
      </c>
      <c r="H5445" s="1">
        <v>43355</v>
      </c>
      <c r="I5445" t="s">
        <v>19</v>
      </c>
      <c r="J5445">
        <v>26</v>
      </c>
      <c r="M5445" t="s">
        <v>5821</v>
      </c>
      <c r="N5445">
        <v>1013.67</v>
      </c>
      <c r="O5445" t="s">
        <v>204</v>
      </c>
    </row>
    <row r="5446" spans="1:15" hidden="1" x14ac:dyDescent="0.25">
      <c r="A5446" t="s">
        <v>40</v>
      </c>
      <c r="C5446" t="s">
        <v>1230</v>
      </c>
      <c r="D5446">
        <f t="shared" si="85"/>
        <v>9</v>
      </c>
      <c r="E5446" t="s">
        <v>43</v>
      </c>
      <c r="F5446" t="s">
        <v>641</v>
      </c>
      <c r="G5446">
        <v>11390.27</v>
      </c>
      <c r="H5446" s="1">
        <v>43355</v>
      </c>
      <c r="I5446" t="s">
        <v>31</v>
      </c>
      <c r="J5446">
        <v>29</v>
      </c>
      <c r="M5446" t="s">
        <v>5821</v>
      </c>
      <c r="N5446">
        <v>56</v>
      </c>
      <c r="O5446" t="s">
        <v>23</v>
      </c>
    </row>
    <row r="5447" spans="1:15" hidden="1" x14ac:dyDescent="0.25">
      <c r="A5447" t="s">
        <v>14</v>
      </c>
      <c r="B5447">
        <v>1</v>
      </c>
      <c r="C5447" t="s">
        <v>753</v>
      </c>
      <c r="D5447">
        <f t="shared" si="85"/>
        <v>10</v>
      </c>
      <c r="E5447" t="s">
        <v>17</v>
      </c>
      <c r="F5447" t="s">
        <v>755</v>
      </c>
      <c r="G5447">
        <v>9786.3799999999992</v>
      </c>
      <c r="H5447" s="1">
        <v>43355</v>
      </c>
      <c r="I5447" t="s">
        <v>19</v>
      </c>
      <c r="J5447">
        <v>40</v>
      </c>
      <c r="K5447" t="s">
        <v>5822</v>
      </c>
      <c r="L5447" t="s">
        <v>142</v>
      </c>
      <c r="M5447" t="s">
        <v>5823</v>
      </c>
      <c r="N5447">
        <v>29.92</v>
      </c>
      <c r="O5447" t="s">
        <v>23</v>
      </c>
    </row>
    <row r="5448" spans="1:15" hidden="1" x14ac:dyDescent="0.25">
      <c r="A5448" t="s">
        <v>14</v>
      </c>
      <c r="B5448">
        <v>1</v>
      </c>
      <c r="C5448" t="s">
        <v>138</v>
      </c>
      <c r="D5448">
        <f t="shared" si="85"/>
        <v>10</v>
      </c>
      <c r="E5448" t="s">
        <v>17</v>
      </c>
      <c r="F5448" t="s">
        <v>140</v>
      </c>
      <c r="G5448">
        <v>19783.61</v>
      </c>
      <c r="H5448" s="1">
        <v>43355</v>
      </c>
      <c r="I5448" t="s">
        <v>19</v>
      </c>
      <c r="J5448">
        <v>34</v>
      </c>
      <c r="K5448" t="s">
        <v>5824</v>
      </c>
      <c r="L5448" t="s">
        <v>142</v>
      </c>
      <c r="M5448" t="s">
        <v>5825</v>
      </c>
      <c r="N5448">
        <v>11.31</v>
      </c>
      <c r="O5448" t="s">
        <v>23</v>
      </c>
    </row>
    <row r="5449" spans="1:15" hidden="1" x14ac:dyDescent="0.25">
      <c r="A5449" t="s">
        <v>14</v>
      </c>
      <c r="B5449">
        <v>1</v>
      </c>
      <c r="C5449" t="s">
        <v>1230</v>
      </c>
      <c r="D5449">
        <f t="shared" si="85"/>
        <v>9</v>
      </c>
      <c r="E5449" t="s">
        <v>24</v>
      </c>
      <c r="F5449" t="s">
        <v>641</v>
      </c>
      <c r="G5449">
        <v>11446.27</v>
      </c>
      <c r="H5449" s="1">
        <v>43355</v>
      </c>
      <c r="I5449" t="s">
        <v>31</v>
      </c>
      <c r="J5449">
        <v>29</v>
      </c>
      <c r="K5449" t="s">
        <v>3667</v>
      </c>
      <c r="L5449" t="s">
        <v>58</v>
      </c>
      <c r="M5449" t="s">
        <v>5826</v>
      </c>
      <c r="N5449">
        <v>7.12</v>
      </c>
      <c r="O5449" t="s">
        <v>23</v>
      </c>
    </row>
    <row r="5450" spans="1:15" hidden="1" x14ac:dyDescent="0.25">
      <c r="A5450" t="s">
        <v>14</v>
      </c>
      <c r="B5450">
        <v>1</v>
      </c>
      <c r="C5450" t="s">
        <v>76</v>
      </c>
      <c r="D5450">
        <f t="shared" si="85"/>
        <v>10</v>
      </c>
      <c r="E5450" t="s">
        <v>24</v>
      </c>
      <c r="F5450" t="s">
        <v>78</v>
      </c>
      <c r="G5450">
        <v>2461.9</v>
      </c>
      <c r="H5450" s="1">
        <v>43355</v>
      </c>
      <c r="I5450" t="s">
        <v>31</v>
      </c>
      <c r="J5450">
        <v>30</v>
      </c>
      <c r="K5450" t="s">
        <v>931</v>
      </c>
      <c r="L5450" t="s">
        <v>21</v>
      </c>
      <c r="M5450" t="s">
        <v>5827</v>
      </c>
      <c r="N5450">
        <v>23.86</v>
      </c>
      <c r="O5450" t="s">
        <v>23</v>
      </c>
    </row>
    <row r="5451" spans="1:15" hidden="1" x14ac:dyDescent="0.25">
      <c r="A5451" t="s">
        <v>14</v>
      </c>
      <c r="B5451">
        <v>1</v>
      </c>
      <c r="C5451" t="s">
        <v>15</v>
      </c>
      <c r="D5451">
        <f t="shared" si="85"/>
        <v>10</v>
      </c>
      <c r="E5451" t="s">
        <v>24</v>
      </c>
      <c r="F5451" t="s">
        <v>18</v>
      </c>
      <c r="G5451">
        <v>1327.59</v>
      </c>
      <c r="H5451" s="1">
        <v>43355</v>
      </c>
      <c r="I5451" t="s">
        <v>19</v>
      </c>
      <c r="J5451">
        <v>26</v>
      </c>
      <c r="K5451" t="s">
        <v>361</v>
      </c>
      <c r="L5451" t="s">
        <v>21</v>
      </c>
      <c r="M5451" t="s">
        <v>5828</v>
      </c>
      <c r="N5451">
        <v>21.35</v>
      </c>
      <c r="O5451" t="s">
        <v>23</v>
      </c>
    </row>
    <row r="5452" spans="1:15" hidden="1" x14ac:dyDescent="0.25">
      <c r="A5452" t="s">
        <v>14</v>
      </c>
      <c r="B5452">
        <v>1</v>
      </c>
      <c r="C5452" t="s">
        <v>285</v>
      </c>
      <c r="D5452">
        <f t="shared" si="85"/>
        <v>10</v>
      </c>
      <c r="E5452" t="s">
        <v>17</v>
      </c>
      <c r="F5452" t="s">
        <v>140</v>
      </c>
      <c r="G5452">
        <v>3066.26</v>
      </c>
      <c r="H5452" s="1">
        <v>43355</v>
      </c>
      <c r="I5452" t="s">
        <v>19</v>
      </c>
      <c r="J5452">
        <v>21</v>
      </c>
      <c r="K5452" t="s">
        <v>5829</v>
      </c>
      <c r="L5452" t="s">
        <v>259</v>
      </c>
      <c r="M5452" t="s">
        <v>5830</v>
      </c>
      <c r="N5452">
        <v>9.85</v>
      </c>
      <c r="O5452" t="s">
        <v>23</v>
      </c>
    </row>
    <row r="5453" spans="1:15" hidden="1" x14ac:dyDescent="0.25">
      <c r="A5453" t="s">
        <v>40</v>
      </c>
      <c r="C5453" t="s">
        <v>267</v>
      </c>
      <c r="D5453">
        <f t="shared" si="85"/>
        <v>10</v>
      </c>
      <c r="E5453" t="s">
        <v>43</v>
      </c>
      <c r="F5453" t="s">
        <v>269</v>
      </c>
      <c r="G5453">
        <v>3713.71</v>
      </c>
      <c r="H5453" s="1">
        <v>43355</v>
      </c>
      <c r="I5453" t="s">
        <v>19</v>
      </c>
      <c r="J5453">
        <v>18</v>
      </c>
      <c r="M5453" t="s">
        <v>5831</v>
      </c>
      <c r="N5453">
        <v>36</v>
      </c>
      <c r="O5453" t="s">
        <v>23</v>
      </c>
    </row>
    <row r="5454" spans="1:15" hidden="1" x14ac:dyDescent="0.25">
      <c r="A5454" t="s">
        <v>40</v>
      </c>
      <c r="C5454" t="s">
        <v>117</v>
      </c>
      <c r="D5454">
        <f t="shared" si="85"/>
        <v>9</v>
      </c>
      <c r="E5454" t="s">
        <v>43</v>
      </c>
      <c r="F5454" t="s">
        <v>119</v>
      </c>
      <c r="G5454">
        <v>5839.54</v>
      </c>
      <c r="H5454" s="1">
        <v>43355</v>
      </c>
      <c r="I5454" t="s">
        <v>19</v>
      </c>
      <c r="J5454">
        <v>39</v>
      </c>
      <c r="M5454" t="s">
        <v>5831</v>
      </c>
      <c r="N5454">
        <v>109</v>
      </c>
      <c r="O5454" t="s">
        <v>23</v>
      </c>
    </row>
    <row r="5455" spans="1:15" hidden="1" x14ac:dyDescent="0.25">
      <c r="A5455" t="s">
        <v>40</v>
      </c>
      <c r="C5455" t="s">
        <v>271</v>
      </c>
      <c r="D5455">
        <f t="shared" si="85"/>
        <v>8</v>
      </c>
      <c r="E5455" t="s">
        <v>43</v>
      </c>
      <c r="F5455" t="s">
        <v>123</v>
      </c>
      <c r="G5455">
        <v>37746.160000000003</v>
      </c>
      <c r="H5455" s="1">
        <v>43355</v>
      </c>
      <c r="I5455" t="s">
        <v>31</v>
      </c>
      <c r="J5455">
        <v>38</v>
      </c>
      <c r="M5455" t="s">
        <v>5831</v>
      </c>
      <c r="N5455">
        <v>35</v>
      </c>
      <c r="O5455" t="s">
        <v>23</v>
      </c>
    </row>
    <row r="5456" spans="1:15" hidden="1" x14ac:dyDescent="0.25">
      <c r="A5456" t="s">
        <v>14</v>
      </c>
      <c r="B5456">
        <v>1</v>
      </c>
      <c r="C5456" t="s">
        <v>181</v>
      </c>
      <c r="D5456">
        <f t="shared" si="85"/>
        <v>10</v>
      </c>
      <c r="E5456" t="s">
        <v>24</v>
      </c>
      <c r="F5456" t="s">
        <v>183</v>
      </c>
      <c r="G5456">
        <v>6148.08</v>
      </c>
      <c r="H5456" s="1">
        <v>43355</v>
      </c>
      <c r="I5456" t="s">
        <v>31</v>
      </c>
      <c r="J5456">
        <v>27</v>
      </c>
      <c r="K5456" t="s">
        <v>1485</v>
      </c>
      <c r="L5456" t="s">
        <v>50</v>
      </c>
      <c r="M5456" t="s">
        <v>5832</v>
      </c>
      <c r="N5456">
        <v>27.42</v>
      </c>
      <c r="O5456" t="s">
        <v>23</v>
      </c>
    </row>
    <row r="5457" spans="1:15" hidden="1" x14ac:dyDescent="0.25">
      <c r="A5457" t="s">
        <v>14</v>
      </c>
      <c r="B5457">
        <v>0</v>
      </c>
      <c r="C5457" t="s">
        <v>224</v>
      </c>
      <c r="D5457">
        <f t="shared" si="85"/>
        <v>10</v>
      </c>
      <c r="E5457" t="s">
        <v>24</v>
      </c>
      <c r="F5457" t="s">
        <v>78</v>
      </c>
      <c r="G5457">
        <v>3852.75</v>
      </c>
      <c r="H5457" s="1">
        <v>43355</v>
      </c>
      <c r="I5457" t="s">
        <v>31</v>
      </c>
      <c r="J5457">
        <v>24</v>
      </c>
      <c r="K5457" t="s">
        <v>408</v>
      </c>
      <c r="L5457" t="s">
        <v>50</v>
      </c>
      <c r="M5457" t="s">
        <v>5833</v>
      </c>
      <c r="N5457">
        <v>22.22</v>
      </c>
      <c r="O5457" t="s">
        <v>23</v>
      </c>
    </row>
    <row r="5458" spans="1:15" hidden="1" x14ac:dyDescent="0.25">
      <c r="A5458" t="s">
        <v>14</v>
      </c>
      <c r="B5458">
        <v>1</v>
      </c>
      <c r="C5458" t="s">
        <v>753</v>
      </c>
      <c r="D5458">
        <f t="shared" si="85"/>
        <v>10</v>
      </c>
      <c r="E5458" t="s">
        <v>24</v>
      </c>
      <c r="F5458" t="s">
        <v>755</v>
      </c>
      <c r="G5458">
        <v>9775.7900000000009</v>
      </c>
      <c r="H5458" s="1">
        <v>43355</v>
      </c>
      <c r="I5458" t="s">
        <v>19</v>
      </c>
      <c r="J5458">
        <v>40</v>
      </c>
      <c r="K5458" t="s">
        <v>665</v>
      </c>
      <c r="L5458" t="s">
        <v>142</v>
      </c>
      <c r="M5458" t="s">
        <v>5834</v>
      </c>
      <c r="N5458">
        <v>10.59</v>
      </c>
      <c r="O5458" t="s">
        <v>23</v>
      </c>
    </row>
    <row r="5459" spans="1:15" hidden="1" x14ac:dyDescent="0.25">
      <c r="A5459" t="s">
        <v>14</v>
      </c>
      <c r="B5459">
        <v>1</v>
      </c>
      <c r="C5459" t="s">
        <v>196</v>
      </c>
      <c r="D5459">
        <f t="shared" si="85"/>
        <v>10</v>
      </c>
      <c r="E5459" t="s">
        <v>24</v>
      </c>
      <c r="F5459" t="s">
        <v>198</v>
      </c>
      <c r="G5459">
        <v>20144.98</v>
      </c>
      <c r="H5459" s="1">
        <v>43355</v>
      </c>
      <c r="I5459" t="s">
        <v>19</v>
      </c>
      <c r="J5459">
        <v>38</v>
      </c>
      <c r="K5459" t="s">
        <v>4260</v>
      </c>
      <c r="L5459" t="s">
        <v>50</v>
      </c>
      <c r="M5459" t="s">
        <v>5835</v>
      </c>
      <c r="N5459">
        <v>16.7</v>
      </c>
      <c r="O5459" t="s">
        <v>23</v>
      </c>
    </row>
    <row r="5460" spans="1:15" hidden="1" x14ac:dyDescent="0.25">
      <c r="A5460" t="s">
        <v>14</v>
      </c>
      <c r="B5460">
        <v>1</v>
      </c>
      <c r="C5460" t="s">
        <v>181</v>
      </c>
      <c r="D5460">
        <f t="shared" si="85"/>
        <v>10</v>
      </c>
      <c r="E5460" t="s">
        <v>17</v>
      </c>
      <c r="F5460" t="s">
        <v>183</v>
      </c>
      <c r="G5460">
        <v>6123.71</v>
      </c>
      <c r="H5460" s="1">
        <v>43355</v>
      </c>
      <c r="I5460" t="s">
        <v>31</v>
      </c>
      <c r="J5460">
        <v>27</v>
      </c>
      <c r="K5460" t="s">
        <v>1998</v>
      </c>
      <c r="L5460" t="s">
        <v>50</v>
      </c>
      <c r="M5460" t="s">
        <v>5836</v>
      </c>
      <c r="N5460">
        <v>24.37</v>
      </c>
      <c r="O5460" t="s">
        <v>23</v>
      </c>
    </row>
    <row r="5461" spans="1:15" hidden="1" x14ac:dyDescent="0.25">
      <c r="A5461" t="s">
        <v>14</v>
      </c>
      <c r="B5461">
        <v>1</v>
      </c>
      <c r="C5461" t="s">
        <v>532</v>
      </c>
      <c r="D5461">
        <f t="shared" si="85"/>
        <v>10</v>
      </c>
      <c r="E5461" t="s">
        <v>17</v>
      </c>
      <c r="F5461" t="s">
        <v>534</v>
      </c>
      <c r="G5461">
        <v>5850.12</v>
      </c>
      <c r="H5461" s="1">
        <v>43355</v>
      </c>
      <c r="I5461" t="s">
        <v>31</v>
      </c>
      <c r="J5461">
        <v>20</v>
      </c>
      <c r="K5461" t="s">
        <v>5315</v>
      </c>
      <c r="L5461" t="s">
        <v>50</v>
      </c>
      <c r="M5461" t="s">
        <v>5837</v>
      </c>
      <c r="N5461">
        <v>969.62</v>
      </c>
      <c r="O5461" t="s">
        <v>23</v>
      </c>
    </row>
    <row r="5462" spans="1:15" hidden="1" x14ac:dyDescent="0.25">
      <c r="A5462" t="s">
        <v>14</v>
      </c>
      <c r="B5462">
        <v>1</v>
      </c>
      <c r="C5462" t="s">
        <v>28</v>
      </c>
      <c r="D5462">
        <f t="shared" si="85"/>
        <v>10</v>
      </c>
      <c r="E5462" t="s">
        <v>24</v>
      </c>
      <c r="F5462" t="s">
        <v>30</v>
      </c>
      <c r="G5462">
        <v>990.83</v>
      </c>
      <c r="H5462" s="1">
        <v>43355</v>
      </c>
      <c r="I5462" t="s">
        <v>31</v>
      </c>
      <c r="J5462">
        <v>38</v>
      </c>
      <c r="K5462" t="s">
        <v>635</v>
      </c>
      <c r="L5462" t="s">
        <v>26</v>
      </c>
      <c r="M5462" t="s">
        <v>5838</v>
      </c>
      <c r="N5462">
        <v>6.39</v>
      </c>
      <c r="O5462" t="s">
        <v>23</v>
      </c>
    </row>
    <row r="5463" spans="1:15" hidden="1" x14ac:dyDescent="0.25">
      <c r="A5463" t="s">
        <v>14</v>
      </c>
      <c r="B5463">
        <v>1</v>
      </c>
      <c r="C5463" t="s">
        <v>238</v>
      </c>
      <c r="D5463">
        <f t="shared" si="85"/>
        <v>10</v>
      </c>
      <c r="E5463" t="s">
        <v>17</v>
      </c>
      <c r="F5463" t="s">
        <v>240</v>
      </c>
      <c r="G5463">
        <v>7793.35</v>
      </c>
      <c r="H5463" s="1">
        <v>43355</v>
      </c>
      <c r="I5463" t="s">
        <v>31</v>
      </c>
      <c r="J5463">
        <v>19</v>
      </c>
      <c r="K5463" t="s">
        <v>1126</v>
      </c>
      <c r="L5463" t="s">
        <v>58</v>
      </c>
      <c r="M5463" t="s">
        <v>5839</v>
      </c>
      <c r="N5463">
        <v>8.17</v>
      </c>
      <c r="O5463" t="s">
        <v>23</v>
      </c>
    </row>
    <row r="5464" spans="1:15" hidden="1" x14ac:dyDescent="0.25">
      <c r="A5464" t="s">
        <v>14</v>
      </c>
      <c r="B5464">
        <v>1</v>
      </c>
      <c r="C5464" t="s">
        <v>315</v>
      </c>
      <c r="D5464">
        <f t="shared" si="85"/>
        <v>10</v>
      </c>
      <c r="E5464" t="s">
        <v>17</v>
      </c>
      <c r="F5464" t="s">
        <v>299</v>
      </c>
      <c r="G5464">
        <v>5172.76</v>
      </c>
      <c r="H5464" s="1">
        <v>43355</v>
      </c>
      <c r="I5464" t="s">
        <v>31</v>
      </c>
      <c r="J5464">
        <v>69</v>
      </c>
      <c r="K5464" t="s">
        <v>5840</v>
      </c>
      <c r="L5464" t="s">
        <v>50</v>
      </c>
      <c r="M5464" t="s">
        <v>5841</v>
      </c>
      <c r="N5464">
        <v>43.01</v>
      </c>
      <c r="O5464" t="s">
        <v>23</v>
      </c>
    </row>
    <row r="5465" spans="1:15" hidden="1" x14ac:dyDescent="0.25">
      <c r="A5465" t="s">
        <v>40</v>
      </c>
      <c r="C5465" t="s">
        <v>302</v>
      </c>
      <c r="D5465">
        <f t="shared" si="85"/>
        <v>10</v>
      </c>
      <c r="E5465" t="s">
        <v>43</v>
      </c>
      <c r="F5465" t="s">
        <v>304</v>
      </c>
      <c r="G5465">
        <v>8283.51</v>
      </c>
      <c r="H5465" s="1">
        <v>43355</v>
      </c>
      <c r="I5465" t="s">
        <v>31</v>
      </c>
      <c r="J5465">
        <v>21</v>
      </c>
      <c r="M5465" t="s">
        <v>5842</v>
      </c>
      <c r="N5465">
        <v>55</v>
      </c>
      <c r="O5465" t="s">
        <v>23</v>
      </c>
    </row>
    <row r="5466" spans="1:15" x14ac:dyDescent="0.25">
      <c r="A5466" t="s">
        <v>40</v>
      </c>
      <c r="C5466" t="s">
        <v>138</v>
      </c>
      <c r="D5466">
        <f t="shared" si="85"/>
        <v>10</v>
      </c>
      <c r="E5466" t="s">
        <v>202</v>
      </c>
      <c r="F5466" t="s">
        <v>140</v>
      </c>
      <c r="G5466">
        <v>23687.34</v>
      </c>
      <c r="H5466" s="1">
        <v>43355</v>
      </c>
      <c r="I5466" t="s">
        <v>19</v>
      </c>
      <c r="J5466">
        <v>34</v>
      </c>
      <c r="M5466" t="s">
        <v>5842</v>
      </c>
      <c r="N5466">
        <v>3903.73</v>
      </c>
      <c r="O5466" t="s">
        <v>204</v>
      </c>
    </row>
    <row r="5467" spans="1:15" hidden="1" x14ac:dyDescent="0.25">
      <c r="A5467" t="s">
        <v>40</v>
      </c>
      <c r="C5467" t="s">
        <v>176</v>
      </c>
      <c r="D5467">
        <f t="shared" si="85"/>
        <v>10</v>
      </c>
      <c r="E5467" t="s">
        <v>43</v>
      </c>
      <c r="F5467" t="s">
        <v>178</v>
      </c>
      <c r="G5467">
        <v>5739.19</v>
      </c>
      <c r="H5467" s="1">
        <v>43355</v>
      </c>
      <c r="I5467" t="s">
        <v>19</v>
      </c>
      <c r="J5467">
        <v>20</v>
      </c>
      <c r="M5467" t="s">
        <v>5842</v>
      </c>
      <c r="N5467">
        <v>35</v>
      </c>
      <c r="O5467" t="s">
        <v>23</v>
      </c>
    </row>
    <row r="5468" spans="1:15" x14ac:dyDescent="0.25">
      <c r="A5468" t="s">
        <v>40</v>
      </c>
      <c r="C5468" t="s">
        <v>280</v>
      </c>
      <c r="D5468">
        <f t="shared" si="85"/>
        <v>10</v>
      </c>
      <c r="E5468" t="s">
        <v>202</v>
      </c>
      <c r="F5468" t="s">
        <v>282</v>
      </c>
      <c r="G5468">
        <v>5674.54</v>
      </c>
      <c r="H5468" s="1">
        <v>43355</v>
      </c>
      <c r="I5468" t="s">
        <v>31</v>
      </c>
      <c r="J5468">
        <v>26</v>
      </c>
      <c r="M5468" t="s">
        <v>5842</v>
      </c>
      <c r="N5468">
        <v>1098.9100000000001</v>
      </c>
      <c r="O5468" t="s">
        <v>204</v>
      </c>
    </row>
    <row r="5469" spans="1:15" hidden="1" x14ac:dyDescent="0.25">
      <c r="A5469" t="s">
        <v>40</v>
      </c>
      <c r="C5469" t="s">
        <v>60</v>
      </c>
      <c r="D5469">
        <f t="shared" si="85"/>
        <v>9</v>
      </c>
      <c r="E5469" t="s">
        <v>43</v>
      </c>
      <c r="F5469" t="s">
        <v>30</v>
      </c>
      <c r="G5469">
        <v>11216.88</v>
      </c>
      <c r="H5469" s="1">
        <v>43355</v>
      </c>
      <c r="I5469" t="s">
        <v>31</v>
      </c>
      <c r="J5469">
        <v>40</v>
      </c>
      <c r="M5469" t="s">
        <v>5842</v>
      </c>
      <c r="N5469">
        <v>85</v>
      </c>
      <c r="O5469" t="s">
        <v>23</v>
      </c>
    </row>
    <row r="5470" spans="1:15" hidden="1" x14ac:dyDescent="0.25">
      <c r="A5470" t="s">
        <v>40</v>
      </c>
      <c r="C5470" t="s">
        <v>81</v>
      </c>
      <c r="D5470">
        <f t="shared" si="85"/>
        <v>10</v>
      </c>
      <c r="E5470" t="s">
        <v>43</v>
      </c>
      <c r="F5470" t="s">
        <v>83</v>
      </c>
      <c r="G5470">
        <v>263672.15000000002</v>
      </c>
      <c r="H5470" s="1">
        <v>43355</v>
      </c>
      <c r="I5470" t="s">
        <v>31</v>
      </c>
      <c r="J5470">
        <v>46</v>
      </c>
      <c r="M5470" t="s">
        <v>5842</v>
      </c>
      <c r="N5470">
        <v>190</v>
      </c>
      <c r="O5470" t="s">
        <v>23</v>
      </c>
    </row>
    <row r="5471" spans="1:15" x14ac:dyDescent="0.25">
      <c r="A5471" t="s">
        <v>40</v>
      </c>
      <c r="C5471" t="s">
        <v>306</v>
      </c>
      <c r="D5471">
        <f t="shared" si="85"/>
        <v>10</v>
      </c>
      <c r="E5471" t="s">
        <v>202</v>
      </c>
      <c r="F5471" t="s">
        <v>308</v>
      </c>
      <c r="G5471">
        <v>57232.45</v>
      </c>
      <c r="H5471" s="1">
        <v>43355</v>
      </c>
      <c r="I5471" t="s">
        <v>31</v>
      </c>
      <c r="J5471">
        <v>38</v>
      </c>
      <c r="M5471" t="s">
        <v>5842</v>
      </c>
      <c r="N5471">
        <v>2647.38</v>
      </c>
      <c r="O5471" t="s">
        <v>204</v>
      </c>
    </row>
    <row r="5472" spans="1:15" hidden="1" x14ac:dyDescent="0.25">
      <c r="A5472" t="s">
        <v>14</v>
      </c>
      <c r="B5472">
        <v>0</v>
      </c>
      <c r="C5472" t="s">
        <v>1230</v>
      </c>
      <c r="D5472">
        <f t="shared" si="85"/>
        <v>9</v>
      </c>
      <c r="E5472" t="s">
        <v>24</v>
      </c>
      <c r="F5472" t="s">
        <v>641</v>
      </c>
      <c r="G5472">
        <v>11366.34</v>
      </c>
      <c r="H5472" s="1">
        <v>43355</v>
      </c>
      <c r="I5472" t="s">
        <v>31</v>
      </c>
      <c r="J5472">
        <v>29</v>
      </c>
      <c r="K5472" t="s">
        <v>2419</v>
      </c>
      <c r="L5472" t="s">
        <v>58</v>
      </c>
      <c r="M5472" t="s">
        <v>5843</v>
      </c>
      <c r="N5472">
        <v>23.93</v>
      </c>
      <c r="O5472" t="s">
        <v>23</v>
      </c>
    </row>
    <row r="5473" spans="1:15" hidden="1" x14ac:dyDescent="0.25">
      <c r="A5473" t="s">
        <v>14</v>
      </c>
      <c r="B5473">
        <v>1</v>
      </c>
      <c r="C5473" t="s">
        <v>285</v>
      </c>
      <c r="D5473">
        <f t="shared" si="85"/>
        <v>10</v>
      </c>
      <c r="E5473" t="s">
        <v>24</v>
      </c>
      <c r="F5473" t="s">
        <v>140</v>
      </c>
      <c r="G5473">
        <v>3053.98</v>
      </c>
      <c r="H5473" s="1">
        <v>43355</v>
      </c>
      <c r="I5473" t="s">
        <v>19</v>
      </c>
      <c r="J5473">
        <v>21</v>
      </c>
      <c r="K5473" t="s">
        <v>2140</v>
      </c>
      <c r="L5473" t="s">
        <v>259</v>
      </c>
      <c r="M5473" t="s">
        <v>5844</v>
      </c>
      <c r="N5473">
        <v>12.28</v>
      </c>
      <c r="O5473" t="s">
        <v>23</v>
      </c>
    </row>
    <row r="5474" spans="1:15" hidden="1" x14ac:dyDescent="0.25">
      <c r="A5474" t="s">
        <v>14</v>
      </c>
      <c r="B5474">
        <v>1</v>
      </c>
      <c r="C5474" t="s">
        <v>1227</v>
      </c>
      <c r="D5474">
        <f t="shared" si="85"/>
        <v>10</v>
      </c>
      <c r="E5474" t="s">
        <v>17</v>
      </c>
      <c r="F5474" t="s">
        <v>1229</v>
      </c>
      <c r="G5474">
        <v>7624.58</v>
      </c>
      <c r="H5474" s="1">
        <v>43355</v>
      </c>
      <c r="I5474" t="s">
        <v>19</v>
      </c>
      <c r="J5474">
        <v>34</v>
      </c>
      <c r="K5474" t="s">
        <v>25</v>
      </c>
      <c r="L5474" t="s">
        <v>26</v>
      </c>
      <c r="M5474" t="s">
        <v>5845</v>
      </c>
      <c r="N5474">
        <v>45.69</v>
      </c>
      <c r="O5474" t="s">
        <v>23</v>
      </c>
    </row>
    <row r="5475" spans="1:15" hidden="1" x14ac:dyDescent="0.25">
      <c r="A5475" t="s">
        <v>14</v>
      </c>
      <c r="B5475">
        <v>0</v>
      </c>
      <c r="C5475" t="s">
        <v>196</v>
      </c>
      <c r="D5475">
        <f t="shared" si="85"/>
        <v>10</v>
      </c>
      <c r="E5475" t="s">
        <v>24</v>
      </c>
      <c r="F5475" t="s">
        <v>198</v>
      </c>
      <c r="G5475">
        <v>20124.29</v>
      </c>
      <c r="H5475" s="1">
        <v>43355</v>
      </c>
      <c r="I5475" t="s">
        <v>19</v>
      </c>
      <c r="J5475">
        <v>38</v>
      </c>
      <c r="K5475" t="s">
        <v>3012</v>
      </c>
      <c r="L5475" t="s">
        <v>50</v>
      </c>
      <c r="M5475" t="s">
        <v>5846</v>
      </c>
      <c r="N5475">
        <v>20.69</v>
      </c>
      <c r="O5475" t="s">
        <v>23</v>
      </c>
    </row>
    <row r="5476" spans="1:15" x14ac:dyDescent="0.25">
      <c r="A5476" t="s">
        <v>40</v>
      </c>
      <c r="C5476" t="s">
        <v>273</v>
      </c>
      <c r="D5476">
        <f t="shared" si="85"/>
        <v>9</v>
      </c>
      <c r="E5476" t="s">
        <v>202</v>
      </c>
      <c r="F5476" t="s">
        <v>275</v>
      </c>
      <c r="G5476">
        <v>5738.55</v>
      </c>
      <c r="H5476" s="1">
        <v>43355</v>
      </c>
      <c r="I5476" t="s">
        <v>19</v>
      </c>
      <c r="J5476">
        <v>30</v>
      </c>
      <c r="M5476" t="s">
        <v>5847</v>
      </c>
      <c r="N5476">
        <v>1158.1500000000001</v>
      </c>
      <c r="O5476" t="s">
        <v>204</v>
      </c>
    </row>
    <row r="5477" spans="1:15" x14ac:dyDescent="0.25">
      <c r="A5477" t="s">
        <v>40</v>
      </c>
      <c r="C5477" t="s">
        <v>315</v>
      </c>
      <c r="D5477">
        <f t="shared" si="85"/>
        <v>10</v>
      </c>
      <c r="E5477" t="s">
        <v>202</v>
      </c>
      <c r="F5477" t="s">
        <v>299</v>
      </c>
      <c r="G5477">
        <v>6215.88</v>
      </c>
      <c r="H5477" s="1">
        <v>43355</v>
      </c>
      <c r="I5477" t="s">
        <v>31</v>
      </c>
      <c r="J5477">
        <v>69</v>
      </c>
      <c r="M5477" t="s">
        <v>5847</v>
      </c>
      <c r="N5477">
        <v>1043.1199999999999</v>
      </c>
      <c r="O5477" t="s">
        <v>204</v>
      </c>
    </row>
    <row r="5478" spans="1:15" hidden="1" x14ac:dyDescent="0.25">
      <c r="A5478" t="s">
        <v>40</v>
      </c>
      <c r="C5478" t="s">
        <v>192</v>
      </c>
      <c r="D5478">
        <f t="shared" si="85"/>
        <v>10</v>
      </c>
      <c r="E5478" t="s">
        <v>43</v>
      </c>
      <c r="F5478" t="s">
        <v>194</v>
      </c>
      <c r="G5478">
        <v>4316.29</v>
      </c>
      <c r="H5478" s="1">
        <v>43355</v>
      </c>
      <c r="I5478" t="s">
        <v>31</v>
      </c>
      <c r="J5478">
        <v>22</v>
      </c>
      <c r="M5478" t="s">
        <v>5847</v>
      </c>
      <c r="N5478">
        <v>33</v>
      </c>
      <c r="O5478" t="s">
        <v>23</v>
      </c>
    </row>
    <row r="5479" spans="1:15" x14ac:dyDescent="0.25">
      <c r="A5479" t="s">
        <v>40</v>
      </c>
      <c r="C5479" t="s">
        <v>176</v>
      </c>
      <c r="D5479">
        <f t="shared" si="85"/>
        <v>10</v>
      </c>
      <c r="E5479" t="s">
        <v>202</v>
      </c>
      <c r="F5479" t="s">
        <v>178</v>
      </c>
      <c r="G5479">
        <v>7134.68</v>
      </c>
      <c r="H5479" s="1">
        <v>43355</v>
      </c>
      <c r="I5479" t="s">
        <v>19</v>
      </c>
      <c r="J5479">
        <v>20</v>
      </c>
      <c r="M5479" t="s">
        <v>5847</v>
      </c>
      <c r="N5479">
        <v>1395.49</v>
      </c>
      <c r="O5479" t="s">
        <v>204</v>
      </c>
    </row>
    <row r="5480" spans="1:15" x14ac:dyDescent="0.25">
      <c r="A5480" t="s">
        <v>40</v>
      </c>
      <c r="C5480" t="s">
        <v>317</v>
      </c>
      <c r="D5480">
        <f t="shared" si="85"/>
        <v>10</v>
      </c>
      <c r="E5480" t="s">
        <v>202</v>
      </c>
      <c r="F5480" t="s">
        <v>319</v>
      </c>
      <c r="G5480">
        <v>12512.73</v>
      </c>
      <c r="H5480" s="1">
        <v>43355</v>
      </c>
      <c r="I5480" t="s">
        <v>31</v>
      </c>
      <c r="J5480">
        <v>39</v>
      </c>
      <c r="M5480" t="s">
        <v>5847</v>
      </c>
      <c r="N5480">
        <v>3071.14</v>
      </c>
      <c r="O5480" t="s">
        <v>204</v>
      </c>
    </row>
    <row r="5481" spans="1:15" hidden="1" x14ac:dyDescent="0.25">
      <c r="A5481" t="s">
        <v>40</v>
      </c>
      <c r="C5481" t="s">
        <v>85</v>
      </c>
      <c r="D5481">
        <f t="shared" si="85"/>
        <v>10</v>
      </c>
      <c r="E5481" t="s">
        <v>43</v>
      </c>
      <c r="F5481" t="s">
        <v>87</v>
      </c>
      <c r="G5481">
        <v>6608.8</v>
      </c>
      <c r="H5481" s="1">
        <v>43355</v>
      </c>
      <c r="I5481" t="s">
        <v>19</v>
      </c>
      <c r="J5481">
        <v>26</v>
      </c>
      <c r="M5481" t="s">
        <v>5847</v>
      </c>
      <c r="N5481">
        <v>50</v>
      </c>
      <c r="O5481" t="s">
        <v>23</v>
      </c>
    </row>
    <row r="5482" spans="1:15" hidden="1" x14ac:dyDescent="0.25">
      <c r="A5482" t="s">
        <v>14</v>
      </c>
      <c r="B5482">
        <v>1</v>
      </c>
      <c r="C5482" t="s">
        <v>471</v>
      </c>
      <c r="D5482">
        <f t="shared" si="85"/>
        <v>10</v>
      </c>
      <c r="E5482" t="s">
        <v>24</v>
      </c>
      <c r="F5482" t="s">
        <v>178</v>
      </c>
      <c r="G5482">
        <v>6786.56</v>
      </c>
      <c r="H5482" s="1">
        <v>43355</v>
      </c>
      <c r="I5482" t="s">
        <v>19</v>
      </c>
      <c r="J5482">
        <v>19</v>
      </c>
      <c r="K5482" t="s">
        <v>1690</v>
      </c>
      <c r="L5482" t="s">
        <v>50</v>
      </c>
      <c r="M5482" t="s">
        <v>5848</v>
      </c>
      <c r="N5482">
        <v>26.44</v>
      </c>
      <c r="O5482" t="s">
        <v>23</v>
      </c>
    </row>
    <row r="5483" spans="1:15" hidden="1" x14ac:dyDescent="0.25">
      <c r="A5483" t="s">
        <v>14</v>
      </c>
      <c r="B5483">
        <v>1</v>
      </c>
      <c r="C5483" t="s">
        <v>196</v>
      </c>
      <c r="D5483">
        <f t="shared" si="85"/>
        <v>10</v>
      </c>
      <c r="E5483" t="s">
        <v>24</v>
      </c>
      <c r="F5483" t="s">
        <v>198</v>
      </c>
      <c r="G5483">
        <v>20086.14</v>
      </c>
      <c r="H5483" s="1">
        <v>43355</v>
      </c>
      <c r="I5483" t="s">
        <v>19</v>
      </c>
      <c r="J5483">
        <v>38</v>
      </c>
      <c r="K5483" t="s">
        <v>669</v>
      </c>
      <c r="L5483" t="s">
        <v>50</v>
      </c>
      <c r="M5483" t="s">
        <v>5849</v>
      </c>
      <c r="N5483">
        <v>38.15</v>
      </c>
      <c r="O5483" t="s">
        <v>23</v>
      </c>
    </row>
    <row r="5484" spans="1:15" hidden="1" x14ac:dyDescent="0.25">
      <c r="A5484" t="s">
        <v>14</v>
      </c>
      <c r="B5484">
        <v>1</v>
      </c>
      <c r="C5484" t="s">
        <v>28</v>
      </c>
      <c r="D5484">
        <f t="shared" si="85"/>
        <v>10</v>
      </c>
      <c r="E5484" t="s">
        <v>24</v>
      </c>
      <c r="F5484" t="s">
        <v>30</v>
      </c>
      <c r="G5484">
        <v>959.03</v>
      </c>
      <c r="H5484" s="1">
        <v>43355</v>
      </c>
      <c r="I5484" t="s">
        <v>31</v>
      </c>
      <c r="J5484">
        <v>38</v>
      </c>
      <c r="K5484" t="s">
        <v>134</v>
      </c>
      <c r="L5484" t="s">
        <v>26</v>
      </c>
      <c r="M5484" t="s">
        <v>5850</v>
      </c>
      <c r="N5484">
        <v>31.8</v>
      </c>
      <c r="O5484" t="s">
        <v>23</v>
      </c>
    </row>
    <row r="5485" spans="1:15" hidden="1" x14ac:dyDescent="0.25">
      <c r="A5485" t="s">
        <v>14</v>
      </c>
      <c r="B5485">
        <v>1</v>
      </c>
      <c r="C5485" t="s">
        <v>397</v>
      </c>
      <c r="D5485">
        <f t="shared" si="85"/>
        <v>10</v>
      </c>
      <c r="E5485" t="s">
        <v>17</v>
      </c>
      <c r="F5485" t="s">
        <v>399</v>
      </c>
      <c r="G5485">
        <v>4435.3</v>
      </c>
      <c r="H5485" s="1">
        <v>43355</v>
      </c>
      <c r="I5485" t="s">
        <v>31</v>
      </c>
      <c r="J5485">
        <v>23</v>
      </c>
      <c r="K5485" t="s">
        <v>1822</v>
      </c>
      <c r="L5485" t="s">
        <v>26</v>
      </c>
      <c r="M5485" t="s">
        <v>5851</v>
      </c>
      <c r="N5485">
        <v>36.93</v>
      </c>
      <c r="O5485" t="s">
        <v>23</v>
      </c>
    </row>
    <row r="5486" spans="1:15" hidden="1" x14ac:dyDescent="0.25">
      <c r="A5486" t="s">
        <v>40</v>
      </c>
      <c r="C5486" t="s">
        <v>103</v>
      </c>
      <c r="D5486">
        <f t="shared" si="85"/>
        <v>10</v>
      </c>
      <c r="E5486" t="s">
        <v>62</v>
      </c>
      <c r="F5486" t="s">
        <v>105</v>
      </c>
      <c r="G5486">
        <v>4007.96</v>
      </c>
      <c r="H5486" s="1">
        <v>43355</v>
      </c>
      <c r="I5486" t="s">
        <v>19</v>
      </c>
      <c r="J5486">
        <v>25</v>
      </c>
      <c r="M5486" t="s">
        <v>5852</v>
      </c>
      <c r="N5486">
        <v>124</v>
      </c>
      <c r="O5486" t="s">
        <v>23</v>
      </c>
    </row>
    <row r="5487" spans="1:15" hidden="1" x14ac:dyDescent="0.25">
      <c r="A5487" t="s">
        <v>40</v>
      </c>
      <c r="C5487" t="s">
        <v>338</v>
      </c>
      <c r="D5487">
        <f t="shared" si="85"/>
        <v>10</v>
      </c>
      <c r="E5487" t="s">
        <v>43</v>
      </c>
      <c r="F5487" t="s">
        <v>340</v>
      </c>
      <c r="G5487">
        <v>3463.65</v>
      </c>
      <c r="H5487" s="1">
        <v>43355</v>
      </c>
      <c r="I5487" t="s">
        <v>19</v>
      </c>
      <c r="J5487">
        <v>24</v>
      </c>
      <c r="M5487" t="s">
        <v>5852</v>
      </c>
      <c r="N5487">
        <v>46</v>
      </c>
      <c r="O5487" t="s">
        <v>23</v>
      </c>
    </row>
    <row r="5488" spans="1:15" hidden="1" x14ac:dyDescent="0.25">
      <c r="A5488" t="s">
        <v>14</v>
      </c>
      <c r="B5488">
        <v>1</v>
      </c>
      <c r="C5488" t="s">
        <v>1230</v>
      </c>
      <c r="D5488">
        <f t="shared" si="85"/>
        <v>9</v>
      </c>
      <c r="E5488" t="s">
        <v>24</v>
      </c>
      <c r="F5488" t="s">
        <v>641</v>
      </c>
      <c r="G5488">
        <v>11329.42</v>
      </c>
      <c r="H5488" s="1">
        <v>43355</v>
      </c>
      <c r="I5488" t="s">
        <v>31</v>
      </c>
      <c r="J5488">
        <v>29</v>
      </c>
      <c r="K5488" t="s">
        <v>5853</v>
      </c>
      <c r="L5488" t="s">
        <v>58</v>
      </c>
      <c r="M5488" t="s">
        <v>5854</v>
      </c>
      <c r="N5488">
        <v>36.92</v>
      </c>
      <c r="O5488" t="s">
        <v>23</v>
      </c>
    </row>
    <row r="5489" spans="1:15" hidden="1" x14ac:dyDescent="0.25">
      <c r="A5489" t="s">
        <v>14</v>
      </c>
      <c r="B5489">
        <v>0</v>
      </c>
      <c r="C5489" t="s">
        <v>28</v>
      </c>
      <c r="D5489">
        <f t="shared" si="85"/>
        <v>10</v>
      </c>
      <c r="E5489" t="s">
        <v>17</v>
      </c>
      <c r="F5489" t="s">
        <v>30</v>
      </c>
      <c r="G5489">
        <v>940.53</v>
      </c>
      <c r="H5489" s="1">
        <v>43355</v>
      </c>
      <c r="I5489" t="s">
        <v>31</v>
      </c>
      <c r="J5489">
        <v>38</v>
      </c>
      <c r="K5489" t="s">
        <v>115</v>
      </c>
      <c r="L5489" t="s">
        <v>26</v>
      </c>
      <c r="M5489" t="s">
        <v>5855</v>
      </c>
      <c r="N5489">
        <v>18.5</v>
      </c>
      <c r="O5489" t="s">
        <v>23</v>
      </c>
    </row>
    <row r="5490" spans="1:15" hidden="1" x14ac:dyDescent="0.25">
      <c r="A5490" t="s">
        <v>40</v>
      </c>
      <c r="C5490" t="s">
        <v>317</v>
      </c>
      <c r="D5490">
        <f t="shared" si="85"/>
        <v>10</v>
      </c>
      <c r="E5490" t="s">
        <v>43</v>
      </c>
      <c r="F5490" t="s">
        <v>319</v>
      </c>
      <c r="G5490">
        <v>12464.73</v>
      </c>
      <c r="H5490" s="1">
        <v>43355</v>
      </c>
      <c r="I5490" t="s">
        <v>31</v>
      </c>
      <c r="J5490">
        <v>39</v>
      </c>
      <c r="M5490" t="s">
        <v>5856</v>
      </c>
      <c r="N5490">
        <v>48</v>
      </c>
      <c r="O5490" t="s">
        <v>23</v>
      </c>
    </row>
    <row r="5491" spans="1:15" hidden="1" x14ac:dyDescent="0.25">
      <c r="A5491" t="s">
        <v>40</v>
      </c>
      <c r="C5491" t="s">
        <v>471</v>
      </c>
      <c r="D5491">
        <f t="shared" si="85"/>
        <v>10</v>
      </c>
      <c r="E5491" t="s">
        <v>43</v>
      </c>
      <c r="F5491" t="s">
        <v>178</v>
      </c>
      <c r="G5491">
        <v>5720.56</v>
      </c>
      <c r="H5491" s="1">
        <v>43355</v>
      </c>
      <c r="I5491" t="s">
        <v>19</v>
      </c>
      <c r="J5491">
        <v>19</v>
      </c>
      <c r="M5491" t="s">
        <v>5856</v>
      </c>
      <c r="N5491">
        <v>1066</v>
      </c>
      <c r="O5491" t="s">
        <v>23</v>
      </c>
    </row>
    <row r="5492" spans="1:15" hidden="1" x14ac:dyDescent="0.25">
      <c r="A5492" t="s">
        <v>40</v>
      </c>
      <c r="C5492" t="s">
        <v>46</v>
      </c>
      <c r="D5492">
        <f t="shared" si="85"/>
        <v>10</v>
      </c>
      <c r="E5492" t="s">
        <v>43</v>
      </c>
      <c r="F5492" t="s">
        <v>48</v>
      </c>
      <c r="G5492">
        <v>4424.87</v>
      </c>
      <c r="H5492" s="1">
        <v>43355</v>
      </c>
      <c r="I5492" t="s">
        <v>19</v>
      </c>
      <c r="J5492">
        <v>43</v>
      </c>
      <c r="M5492" t="s">
        <v>5856</v>
      </c>
      <c r="N5492">
        <v>178</v>
      </c>
      <c r="O5492" t="s">
        <v>23</v>
      </c>
    </row>
    <row r="5493" spans="1:15" hidden="1" x14ac:dyDescent="0.25">
      <c r="A5493" t="s">
        <v>14</v>
      </c>
      <c r="B5493">
        <v>1</v>
      </c>
      <c r="C5493" t="s">
        <v>165</v>
      </c>
      <c r="D5493">
        <f t="shared" si="85"/>
        <v>10</v>
      </c>
      <c r="E5493" t="s">
        <v>17</v>
      </c>
      <c r="F5493" t="s">
        <v>167</v>
      </c>
      <c r="G5493">
        <v>4913.08</v>
      </c>
      <c r="H5493" s="1">
        <v>43355</v>
      </c>
      <c r="I5493" t="s">
        <v>19</v>
      </c>
      <c r="J5493">
        <v>20</v>
      </c>
      <c r="K5493" t="s">
        <v>1126</v>
      </c>
      <c r="L5493" t="s">
        <v>58</v>
      </c>
      <c r="M5493" t="s">
        <v>5857</v>
      </c>
      <c r="N5493">
        <v>5.43</v>
      </c>
      <c r="O5493" t="s">
        <v>23</v>
      </c>
    </row>
    <row r="5494" spans="1:15" hidden="1" x14ac:dyDescent="0.25">
      <c r="A5494" t="s">
        <v>14</v>
      </c>
      <c r="B5494">
        <v>1</v>
      </c>
      <c r="C5494" t="s">
        <v>181</v>
      </c>
      <c r="D5494">
        <f t="shared" si="85"/>
        <v>10</v>
      </c>
      <c r="E5494" t="s">
        <v>17</v>
      </c>
      <c r="F5494" t="s">
        <v>183</v>
      </c>
      <c r="G5494">
        <v>6080.26</v>
      </c>
      <c r="H5494" s="1">
        <v>43355</v>
      </c>
      <c r="I5494" t="s">
        <v>31</v>
      </c>
      <c r="J5494">
        <v>27</v>
      </c>
      <c r="K5494" t="s">
        <v>2100</v>
      </c>
      <c r="L5494" t="s">
        <v>50</v>
      </c>
      <c r="M5494" t="s">
        <v>5858</v>
      </c>
      <c r="N5494">
        <v>43.45</v>
      </c>
      <c r="O5494" t="s">
        <v>23</v>
      </c>
    </row>
    <row r="5495" spans="1:15" hidden="1" x14ac:dyDescent="0.25">
      <c r="A5495" t="s">
        <v>14</v>
      </c>
      <c r="B5495">
        <v>1</v>
      </c>
      <c r="C5495" t="s">
        <v>138</v>
      </c>
      <c r="D5495">
        <f t="shared" si="85"/>
        <v>10</v>
      </c>
      <c r="E5495" t="s">
        <v>24</v>
      </c>
      <c r="F5495" t="s">
        <v>140</v>
      </c>
      <c r="G5495">
        <v>23677.56</v>
      </c>
      <c r="H5495" s="1">
        <v>43355</v>
      </c>
      <c r="I5495" t="s">
        <v>19</v>
      </c>
      <c r="J5495">
        <v>34</v>
      </c>
      <c r="K5495" t="s">
        <v>973</v>
      </c>
      <c r="L5495" t="s">
        <v>26</v>
      </c>
      <c r="M5495" t="s">
        <v>5859</v>
      </c>
      <c r="N5495">
        <v>9.7799999999999994</v>
      </c>
      <c r="O5495" t="s">
        <v>23</v>
      </c>
    </row>
    <row r="5496" spans="1:15" hidden="1" x14ac:dyDescent="0.25">
      <c r="A5496" t="s">
        <v>14</v>
      </c>
      <c r="B5496">
        <v>1</v>
      </c>
      <c r="C5496" t="s">
        <v>54</v>
      </c>
      <c r="D5496">
        <f t="shared" si="85"/>
        <v>9</v>
      </c>
      <c r="E5496" t="s">
        <v>17</v>
      </c>
      <c r="F5496" t="s">
        <v>56</v>
      </c>
      <c r="G5496">
        <v>4758.2299999999996</v>
      </c>
      <c r="H5496" s="1">
        <v>43355</v>
      </c>
      <c r="I5496" t="s">
        <v>19</v>
      </c>
      <c r="J5496">
        <v>27</v>
      </c>
      <c r="K5496" t="s">
        <v>663</v>
      </c>
      <c r="L5496" t="s">
        <v>26</v>
      </c>
      <c r="M5496" t="s">
        <v>5860</v>
      </c>
      <c r="N5496">
        <v>38.229999999999997</v>
      </c>
      <c r="O5496" t="s">
        <v>23</v>
      </c>
    </row>
    <row r="5497" spans="1:15" hidden="1" x14ac:dyDescent="0.25">
      <c r="A5497" t="s">
        <v>14</v>
      </c>
      <c r="B5497">
        <v>0</v>
      </c>
      <c r="C5497" t="s">
        <v>165</v>
      </c>
      <c r="D5497">
        <f t="shared" si="85"/>
        <v>10</v>
      </c>
      <c r="E5497" t="s">
        <v>17</v>
      </c>
      <c r="F5497" t="s">
        <v>167</v>
      </c>
      <c r="G5497">
        <v>4902.57</v>
      </c>
      <c r="H5497" s="1">
        <v>43355</v>
      </c>
      <c r="I5497" t="s">
        <v>19</v>
      </c>
      <c r="J5497">
        <v>20</v>
      </c>
      <c r="K5497" t="s">
        <v>2387</v>
      </c>
      <c r="L5497" t="s">
        <v>26</v>
      </c>
      <c r="M5497" t="s">
        <v>5861</v>
      </c>
      <c r="N5497">
        <v>10.51</v>
      </c>
      <c r="O5497" t="s">
        <v>23</v>
      </c>
    </row>
    <row r="5498" spans="1:15" hidden="1" x14ac:dyDescent="0.25">
      <c r="A5498" t="s">
        <v>40</v>
      </c>
      <c r="C5498" t="s">
        <v>64</v>
      </c>
      <c r="D5498">
        <f t="shared" si="85"/>
        <v>10</v>
      </c>
      <c r="E5498" t="s">
        <v>43</v>
      </c>
      <c r="F5498" t="s">
        <v>66</v>
      </c>
      <c r="G5498">
        <v>11034.81</v>
      </c>
      <c r="H5498" s="1">
        <v>43355</v>
      </c>
      <c r="I5498" t="s">
        <v>31</v>
      </c>
      <c r="J5498">
        <v>19</v>
      </c>
      <c r="M5498" t="s">
        <v>5862</v>
      </c>
      <c r="N5498">
        <v>17</v>
      </c>
      <c r="O5498" t="s">
        <v>23</v>
      </c>
    </row>
    <row r="5499" spans="1:15" hidden="1" x14ac:dyDescent="0.25">
      <c r="A5499" t="s">
        <v>40</v>
      </c>
      <c r="C5499" t="s">
        <v>228</v>
      </c>
      <c r="D5499">
        <f t="shared" si="85"/>
        <v>10</v>
      </c>
      <c r="E5499" t="s">
        <v>43</v>
      </c>
      <c r="F5499" t="s">
        <v>230</v>
      </c>
      <c r="G5499">
        <v>10195.959999999999</v>
      </c>
      <c r="H5499" s="1">
        <v>43355</v>
      </c>
      <c r="I5499" t="s">
        <v>19</v>
      </c>
      <c r="J5499">
        <v>23</v>
      </c>
      <c r="M5499" t="s">
        <v>5862</v>
      </c>
      <c r="N5499">
        <v>33</v>
      </c>
      <c r="O5499" t="s">
        <v>23</v>
      </c>
    </row>
    <row r="5500" spans="1:15" hidden="1" x14ac:dyDescent="0.25">
      <c r="A5500" t="s">
        <v>40</v>
      </c>
      <c r="C5500" t="s">
        <v>54</v>
      </c>
      <c r="D5500">
        <f t="shared" si="85"/>
        <v>9</v>
      </c>
      <c r="E5500" t="s">
        <v>62</v>
      </c>
      <c r="F5500" t="s">
        <v>56</v>
      </c>
      <c r="G5500">
        <v>4725.2299999999996</v>
      </c>
      <c r="H5500" s="1">
        <v>43355</v>
      </c>
      <c r="I5500" t="s">
        <v>19</v>
      </c>
      <c r="J5500">
        <v>27</v>
      </c>
      <c r="M5500" t="s">
        <v>5862</v>
      </c>
      <c r="N5500">
        <v>33</v>
      </c>
      <c r="O5500" t="s">
        <v>23</v>
      </c>
    </row>
    <row r="5501" spans="1:15" hidden="1" x14ac:dyDescent="0.25">
      <c r="A5501" t="s">
        <v>40</v>
      </c>
      <c r="C5501" t="s">
        <v>370</v>
      </c>
      <c r="D5501">
        <f t="shared" si="85"/>
        <v>10</v>
      </c>
      <c r="E5501" t="s">
        <v>372</v>
      </c>
      <c r="F5501" t="s">
        <v>234</v>
      </c>
      <c r="G5501">
        <v>37661.56</v>
      </c>
      <c r="H5501" s="1">
        <v>43355</v>
      </c>
      <c r="I5501" t="s">
        <v>31</v>
      </c>
      <c r="J5501">
        <v>42</v>
      </c>
      <c r="M5501" t="s">
        <v>5862</v>
      </c>
      <c r="N5501">
        <v>36</v>
      </c>
      <c r="O5501" t="s">
        <v>23</v>
      </c>
    </row>
    <row r="5502" spans="1:15" hidden="1" x14ac:dyDescent="0.25">
      <c r="A5502" t="s">
        <v>14</v>
      </c>
      <c r="B5502">
        <v>1</v>
      </c>
      <c r="C5502" t="s">
        <v>176</v>
      </c>
      <c r="D5502">
        <f t="shared" si="85"/>
        <v>10</v>
      </c>
      <c r="E5502" t="s">
        <v>17</v>
      </c>
      <c r="F5502" t="s">
        <v>178</v>
      </c>
      <c r="G5502">
        <v>7111.78</v>
      </c>
      <c r="H5502" s="1">
        <v>43355</v>
      </c>
      <c r="I5502" t="s">
        <v>19</v>
      </c>
      <c r="J5502">
        <v>20</v>
      </c>
      <c r="K5502" t="s">
        <v>885</v>
      </c>
      <c r="L5502" t="s">
        <v>26</v>
      </c>
      <c r="M5502" t="s">
        <v>5863</v>
      </c>
      <c r="N5502">
        <v>22.9</v>
      </c>
      <c r="O5502" t="s">
        <v>23</v>
      </c>
    </row>
    <row r="5503" spans="1:15" hidden="1" x14ac:dyDescent="0.25">
      <c r="A5503" t="s">
        <v>14</v>
      </c>
      <c r="B5503">
        <v>1</v>
      </c>
      <c r="C5503" t="s">
        <v>138</v>
      </c>
      <c r="D5503">
        <f t="shared" si="85"/>
        <v>10</v>
      </c>
      <c r="E5503" t="s">
        <v>17</v>
      </c>
      <c r="F5503" t="s">
        <v>140</v>
      </c>
      <c r="G5503">
        <v>23668.21</v>
      </c>
      <c r="H5503" s="1">
        <v>43355</v>
      </c>
      <c r="I5503" t="s">
        <v>19</v>
      </c>
      <c r="J5503">
        <v>34</v>
      </c>
      <c r="K5503" t="s">
        <v>973</v>
      </c>
      <c r="L5503" t="s">
        <v>26</v>
      </c>
      <c r="M5503" t="s">
        <v>5864</v>
      </c>
      <c r="N5503">
        <v>9.35</v>
      </c>
      <c r="O5503" t="s">
        <v>23</v>
      </c>
    </row>
    <row r="5504" spans="1:15" hidden="1" x14ac:dyDescent="0.25">
      <c r="A5504" t="s">
        <v>40</v>
      </c>
      <c r="C5504" t="s">
        <v>378</v>
      </c>
      <c r="D5504">
        <f t="shared" si="85"/>
        <v>10</v>
      </c>
      <c r="E5504" t="s">
        <v>62</v>
      </c>
      <c r="F5504" t="s">
        <v>380</v>
      </c>
      <c r="G5504">
        <v>4102.87</v>
      </c>
      <c r="H5504" s="1">
        <v>43355</v>
      </c>
      <c r="I5504" t="s">
        <v>19</v>
      </c>
      <c r="J5504">
        <v>41</v>
      </c>
      <c r="M5504" t="s">
        <v>5865</v>
      </c>
      <c r="N5504">
        <v>43</v>
      </c>
      <c r="O5504" t="s">
        <v>23</v>
      </c>
    </row>
    <row r="5505" spans="1:15" hidden="1" x14ac:dyDescent="0.25">
      <c r="A5505" t="s">
        <v>40</v>
      </c>
      <c r="C5505" t="s">
        <v>181</v>
      </c>
      <c r="D5505">
        <f t="shared" si="85"/>
        <v>10</v>
      </c>
      <c r="E5505" t="s">
        <v>372</v>
      </c>
      <c r="F5505" t="s">
        <v>183</v>
      </c>
      <c r="G5505">
        <v>6013.26</v>
      </c>
      <c r="H5505" s="1">
        <v>43355</v>
      </c>
      <c r="I5505" t="s">
        <v>31</v>
      </c>
      <c r="J5505">
        <v>27</v>
      </c>
      <c r="M5505" t="s">
        <v>5865</v>
      </c>
      <c r="N5505">
        <v>67</v>
      </c>
      <c r="O5505" t="s">
        <v>23</v>
      </c>
    </row>
    <row r="5506" spans="1:15" hidden="1" x14ac:dyDescent="0.25">
      <c r="A5506" t="s">
        <v>14</v>
      </c>
      <c r="B5506">
        <v>1</v>
      </c>
      <c r="C5506" t="s">
        <v>750</v>
      </c>
      <c r="D5506">
        <f t="shared" si="85"/>
        <v>10</v>
      </c>
      <c r="E5506" t="s">
        <v>24</v>
      </c>
      <c r="F5506" t="s">
        <v>752</v>
      </c>
      <c r="G5506">
        <v>9084.64</v>
      </c>
      <c r="H5506" s="1">
        <v>43355</v>
      </c>
      <c r="I5506" t="s">
        <v>31</v>
      </c>
      <c r="J5506">
        <v>52</v>
      </c>
      <c r="K5506" t="s">
        <v>25</v>
      </c>
      <c r="L5506" t="s">
        <v>26</v>
      </c>
      <c r="M5506" t="s">
        <v>5866</v>
      </c>
      <c r="N5506">
        <v>135.94999999999999</v>
      </c>
      <c r="O5506" t="s">
        <v>23</v>
      </c>
    </row>
    <row r="5507" spans="1:15" hidden="1" x14ac:dyDescent="0.25">
      <c r="A5507" t="s">
        <v>14</v>
      </c>
      <c r="B5507">
        <v>0</v>
      </c>
      <c r="C5507" t="s">
        <v>76</v>
      </c>
      <c r="D5507">
        <f t="shared" ref="D5507:D5570" si="86">LEN(C5507)-4</f>
        <v>10</v>
      </c>
      <c r="E5507" t="s">
        <v>24</v>
      </c>
      <c r="F5507" t="s">
        <v>78</v>
      </c>
      <c r="G5507">
        <v>2450.79</v>
      </c>
      <c r="H5507" s="1">
        <v>43355</v>
      </c>
      <c r="I5507" t="s">
        <v>31</v>
      </c>
      <c r="J5507">
        <v>30</v>
      </c>
      <c r="K5507" t="s">
        <v>2310</v>
      </c>
      <c r="L5507" t="s">
        <v>21</v>
      </c>
      <c r="M5507" t="s">
        <v>5867</v>
      </c>
      <c r="N5507">
        <v>11.11</v>
      </c>
      <c r="O5507" t="s">
        <v>23</v>
      </c>
    </row>
    <row r="5508" spans="1:15" hidden="1" x14ac:dyDescent="0.25">
      <c r="A5508" t="s">
        <v>14</v>
      </c>
      <c r="B5508">
        <v>1</v>
      </c>
      <c r="C5508" t="s">
        <v>54</v>
      </c>
      <c r="D5508">
        <f t="shared" si="86"/>
        <v>9</v>
      </c>
      <c r="E5508" t="s">
        <v>24</v>
      </c>
      <c r="F5508" t="s">
        <v>56</v>
      </c>
      <c r="G5508">
        <v>4718.8599999999997</v>
      </c>
      <c r="H5508" s="1">
        <v>43355</v>
      </c>
      <c r="I5508" t="s">
        <v>19</v>
      </c>
      <c r="J5508">
        <v>27</v>
      </c>
      <c r="K5508" t="s">
        <v>3893</v>
      </c>
      <c r="L5508" t="s">
        <v>58</v>
      </c>
      <c r="M5508" t="s">
        <v>5868</v>
      </c>
      <c r="N5508">
        <v>6.37</v>
      </c>
      <c r="O5508" t="s">
        <v>23</v>
      </c>
    </row>
    <row r="5509" spans="1:15" hidden="1" x14ac:dyDescent="0.25">
      <c r="A5509" t="s">
        <v>40</v>
      </c>
      <c r="C5509" t="s">
        <v>124</v>
      </c>
      <c r="D5509">
        <f t="shared" si="86"/>
        <v>10</v>
      </c>
      <c r="E5509" t="s">
        <v>43</v>
      </c>
      <c r="F5509" t="s">
        <v>126</v>
      </c>
      <c r="G5509">
        <v>8688.1200000000008</v>
      </c>
      <c r="H5509" s="1">
        <v>43355</v>
      </c>
      <c r="I5509" t="s">
        <v>19</v>
      </c>
      <c r="J5509">
        <v>19</v>
      </c>
      <c r="M5509" t="s">
        <v>5869</v>
      </c>
      <c r="N5509">
        <v>33</v>
      </c>
      <c r="O5509" t="s">
        <v>23</v>
      </c>
    </row>
    <row r="5510" spans="1:15" hidden="1" x14ac:dyDescent="0.25">
      <c r="A5510" t="s">
        <v>14</v>
      </c>
      <c r="B5510">
        <v>1</v>
      </c>
      <c r="C5510" t="s">
        <v>196</v>
      </c>
      <c r="D5510">
        <f t="shared" si="86"/>
        <v>10</v>
      </c>
      <c r="E5510" t="s">
        <v>17</v>
      </c>
      <c r="F5510" t="s">
        <v>198</v>
      </c>
      <c r="G5510">
        <v>20065.169999999998</v>
      </c>
      <c r="H5510" s="1">
        <v>43355</v>
      </c>
      <c r="I5510" t="s">
        <v>19</v>
      </c>
      <c r="J5510">
        <v>38</v>
      </c>
      <c r="K5510" t="s">
        <v>5870</v>
      </c>
      <c r="L5510" t="s">
        <v>50</v>
      </c>
      <c r="M5510" t="s">
        <v>5871</v>
      </c>
      <c r="N5510">
        <v>20.97</v>
      </c>
      <c r="O5510" t="s">
        <v>23</v>
      </c>
    </row>
    <row r="5511" spans="1:15" hidden="1" x14ac:dyDescent="0.25">
      <c r="A5511" t="s">
        <v>14</v>
      </c>
      <c r="B5511">
        <v>1</v>
      </c>
      <c r="C5511" t="s">
        <v>113</v>
      </c>
      <c r="D5511">
        <f t="shared" si="86"/>
        <v>9</v>
      </c>
      <c r="E5511" t="s">
        <v>24</v>
      </c>
      <c r="F5511" t="s">
        <v>100</v>
      </c>
      <c r="G5511">
        <v>4577.3500000000004</v>
      </c>
      <c r="H5511" s="1">
        <v>43355</v>
      </c>
      <c r="I5511" t="s">
        <v>31</v>
      </c>
      <c r="J5511">
        <v>21</v>
      </c>
      <c r="K5511" t="s">
        <v>951</v>
      </c>
      <c r="L5511" t="s">
        <v>50</v>
      </c>
      <c r="M5511" t="s">
        <v>5872</v>
      </c>
      <c r="N5511">
        <v>14.05</v>
      </c>
      <c r="O5511" t="s">
        <v>23</v>
      </c>
    </row>
    <row r="5512" spans="1:15" hidden="1" x14ac:dyDescent="0.25">
      <c r="A5512" t="s">
        <v>40</v>
      </c>
      <c r="C5512" t="s">
        <v>280</v>
      </c>
      <c r="D5512">
        <f t="shared" si="86"/>
        <v>10</v>
      </c>
      <c r="E5512" t="s">
        <v>43</v>
      </c>
      <c r="F5512" t="s">
        <v>282</v>
      </c>
      <c r="G5512">
        <v>5645.54</v>
      </c>
      <c r="H5512" s="1">
        <v>43355</v>
      </c>
      <c r="I5512" t="s">
        <v>31</v>
      </c>
      <c r="J5512">
        <v>26</v>
      </c>
      <c r="M5512" t="s">
        <v>5873</v>
      </c>
      <c r="N5512">
        <v>29</v>
      </c>
      <c r="O5512" t="s">
        <v>23</v>
      </c>
    </row>
    <row r="5513" spans="1:15" hidden="1" x14ac:dyDescent="0.25">
      <c r="A5513" t="s">
        <v>40</v>
      </c>
      <c r="C5513" t="s">
        <v>317</v>
      </c>
      <c r="D5513">
        <f t="shared" si="86"/>
        <v>10</v>
      </c>
      <c r="E5513" t="s">
        <v>43</v>
      </c>
      <c r="F5513" t="s">
        <v>319</v>
      </c>
      <c r="G5513">
        <v>12432.73</v>
      </c>
      <c r="H5513" s="1">
        <v>43355</v>
      </c>
      <c r="I5513" t="s">
        <v>31</v>
      </c>
      <c r="J5513">
        <v>39</v>
      </c>
      <c r="M5513" t="s">
        <v>5873</v>
      </c>
      <c r="N5513">
        <v>32</v>
      </c>
      <c r="O5513" t="s">
        <v>23</v>
      </c>
    </row>
    <row r="5514" spans="1:15" hidden="1" x14ac:dyDescent="0.25">
      <c r="A5514" t="s">
        <v>40</v>
      </c>
      <c r="C5514" t="s">
        <v>1230</v>
      </c>
      <c r="D5514">
        <f t="shared" si="86"/>
        <v>9</v>
      </c>
      <c r="E5514" t="s">
        <v>43</v>
      </c>
      <c r="F5514" t="s">
        <v>641</v>
      </c>
      <c r="G5514">
        <v>11260.3</v>
      </c>
      <c r="H5514" s="1">
        <v>43355</v>
      </c>
      <c r="I5514" t="s">
        <v>31</v>
      </c>
      <c r="J5514">
        <v>29</v>
      </c>
      <c r="M5514" t="s">
        <v>5873</v>
      </c>
      <c r="N5514">
        <v>39</v>
      </c>
      <c r="O5514" t="s">
        <v>23</v>
      </c>
    </row>
    <row r="5515" spans="1:15" hidden="1" x14ac:dyDescent="0.25">
      <c r="A5515" t="s">
        <v>14</v>
      </c>
      <c r="B5515">
        <v>1</v>
      </c>
      <c r="C5515" t="s">
        <v>1230</v>
      </c>
      <c r="D5515">
        <f t="shared" si="86"/>
        <v>9</v>
      </c>
      <c r="E5515" t="s">
        <v>24</v>
      </c>
      <c r="F5515" t="s">
        <v>641</v>
      </c>
      <c r="G5515">
        <v>11299.3</v>
      </c>
      <c r="H5515" s="1">
        <v>43355</v>
      </c>
      <c r="I5515" t="s">
        <v>31</v>
      </c>
      <c r="J5515">
        <v>29</v>
      </c>
      <c r="K5515" t="s">
        <v>3667</v>
      </c>
      <c r="L5515" t="s">
        <v>58</v>
      </c>
      <c r="M5515" t="s">
        <v>5874</v>
      </c>
      <c r="N5515">
        <v>30.12</v>
      </c>
      <c r="O5515" t="s">
        <v>23</v>
      </c>
    </row>
    <row r="5516" spans="1:15" hidden="1" x14ac:dyDescent="0.25">
      <c r="A5516" t="s">
        <v>14</v>
      </c>
      <c r="B5516">
        <v>0</v>
      </c>
      <c r="C5516" t="s">
        <v>471</v>
      </c>
      <c r="D5516">
        <f t="shared" si="86"/>
        <v>10</v>
      </c>
      <c r="E5516" t="s">
        <v>24</v>
      </c>
      <c r="F5516" t="s">
        <v>178</v>
      </c>
      <c r="G5516">
        <v>5712.18</v>
      </c>
      <c r="H5516" s="1">
        <v>43355</v>
      </c>
      <c r="I5516" t="s">
        <v>19</v>
      </c>
      <c r="J5516">
        <v>19</v>
      </c>
      <c r="K5516" t="s">
        <v>669</v>
      </c>
      <c r="L5516" t="s">
        <v>50</v>
      </c>
      <c r="M5516" t="s">
        <v>5875</v>
      </c>
      <c r="N5516">
        <v>8.3800000000000008</v>
      </c>
      <c r="O5516" t="s">
        <v>23</v>
      </c>
    </row>
    <row r="5517" spans="1:15" hidden="1" x14ac:dyDescent="0.25">
      <c r="A5517" t="s">
        <v>14</v>
      </c>
      <c r="B5517">
        <v>0</v>
      </c>
      <c r="C5517" t="s">
        <v>471</v>
      </c>
      <c r="D5517">
        <f t="shared" si="86"/>
        <v>10</v>
      </c>
      <c r="E5517" t="s">
        <v>24</v>
      </c>
      <c r="F5517" t="s">
        <v>178</v>
      </c>
      <c r="G5517">
        <v>5695.24</v>
      </c>
      <c r="H5517" s="1">
        <v>43356</v>
      </c>
      <c r="I5517" t="s">
        <v>19</v>
      </c>
      <c r="J5517">
        <v>19</v>
      </c>
      <c r="K5517" t="s">
        <v>5876</v>
      </c>
      <c r="L5517" t="s">
        <v>50</v>
      </c>
      <c r="M5517" t="s">
        <v>5877</v>
      </c>
      <c r="N5517">
        <v>16.940000000000001</v>
      </c>
      <c r="O5517" t="s">
        <v>23</v>
      </c>
    </row>
    <row r="5518" spans="1:15" hidden="1" x14ac:dyDescent="0.25">
      <c r="A5518" t="s">
        <v>14</v>
      </c>
      <c r="B5518">
        <v>1</v>
      </c>
      <c r="C5518" t="s">
        <v>192</v>
      </c>
      <c r="D5518">
        <f t="shared" si="86"/>
        <v>10</v>
      </c>
      <c r="E5518" t="s">
        <v>24</v>
      </c>
      <c r="F5518" t="s">
        <v>194</v>
      </c>
      <c r="G5518">
        <v>4277.88</v>
      </c>
      <c r="H5518" s="1">
        <v>43356</v>
      </c>
      <c r="I5518" t="s">
        <v>31</v>
      </c>
      <c r="J5518">
        <v>22</v>
      </c>
      <c r="K5518" t="s">
        <v>52</v>
      </c>
      <c r="L5518" t="s">
        <v>50</v>
      </c>
      <c r="M5518" t="s">
        <v>5878</v>
      </c>
      <c r="N5518">
        <v>38.409999999999997</v>
      </c>
      <c r="O5518" t="s">
        <v>23</v>
      </c>
    </row>
    <row r="5519" spans="1:15" hidden="1" x14ac:dyDescent="0.25">
      <c r="A5519" t="s">
        <v>14</v>
      </c>
      <c r="B5519">
        <v>1</v>
      </c>
      <c r="C5519" t="s">
        <v>15</v>
      </c>
      <c r="D5519">
        <f t="shared" si="86"/>
        <v>10</v>
      </c>
      <c r="E5519" t="s">
        <v>17</v>
      </c>
      <c r="F5519" t="s">
        <v>18</v>
      </c>
      <c r="G5519">
        <v>2333.5100000000002</v>
      </c>
      <c r="H5519" s="1">
        <v>43356</v>
      </c>
      <c r="I5519" t="s">
        <v>19</v>
      </c>
      <c r="J5519">
        <v>26</v>
      </c>
      <c r="K5519" t="s">
        <v>2193</v>
      </c>
      <c r="L5519" t="s">
        <v>21</v>
      </c>
      <c r="M5519" t="s">
        <v>5879</v>
      </c>
      <c r="N5519">
        <v>7.75</v>
      </c>
      <c r="O5519" t="s">
        <v>23</v>
      </c>
    </row>
    <row r="5520" spans="1:15" hidden="1" x14ac:dyDescent="0.25">
      <c r="A5520" t="s">
        <v>14</v>
      </c>
      <c r="B5520">
        <v>0</v>
      </c>
      <c r="C5520" t="s">
        <v>532</v>
      </c>
      <c r="D5520">
        <f t="shared" si="86"/>
        <v>10</v>
      </c>
      <c r="E5520" t="s">
        <v>17</v>
      </c>
      <c r="F5520" t="s">
        <v>534</v>
      </c>
      <c r="G5520">
        <v>5825.1</v>
      </c>
      <c r="H5520" s="1">
        <v>43356</v>
      </c>
      <c r="I5520" t="s">
        <v>31</v>
      </c>
      <c r="J5520">
        <v>20</v>
      </c>
      <c r="K5520" t="s">
        <v>3715</v>
      </c>
      <c r="L5520" t="s">
        <v>50</v>
      </c>
      <c r="M5520" t="s">
        <v>5880</v>
      </c>
      <c r="N5520">
        <v>25.02</v>
      </c>
      <c r="O5520" t="s">
        <v>23</v>
      </c>
    </row>
    <row r="5521" spans="1:15" hidden="1" x14ac:dyDescent="0.25">
      <c r="A5521" t="s">
        <v>14</v>
      </c>
      <c r="B5521">
        <v>0</v>
      </c>
      <c r="C5521" t="s">
        <v>285</v>
      </c>
      <c r="D5521">
        <f t="shared" si="86"/>
        <v>10</v>
      </c>
      <c r="E5521" t="s">
        <v>24</v>
      </c>
      <c r="F5521" t="s">
        <v>140</v>
      </c>
      <c r="G5521">
        <v>3041.07</v>
      </c>
      <c r="H5521" s="1">
        <v>43356</v>
      </c>
      <c r="I5521" t="s">
        <v>19</v>
      </c>
      <c r="J5521">
        <v>21</v>
      </c>
      <c r="K5521" t="s">
        <v>2402</v>
      </c>
      <c r="L5521" t="s">
        <v>259</v>
      </c>
      <c r="M5521" t="s">
        <v>5881</v>
      </c>
      <c r="N5521">
        <v>12.91</v>
      </c>
      <c r="O5521" t="s">
        <v>23</v>
      </c>
    </row>
    <row r="5522" spans="1:15" hidden="1" x14ac:dyDescent="0.25">
      <c r="A5522" t="s">
        <v>40</v>
      </c>
      <c r="C5522" t="s">
        <v>73</v>
      </c>
      <c r="D5522">
        <f t="shared" si="86"/>
        <v>10</v>
      </c>
      <c r="E5522" t="s">
        <v>62</v>
      </c>
      <c r="F5522" t="s">
        <v>75</v>
      </c>
      <c r="G5522">
        <v>12778.13</v>
      </c>
      <c r="H5522" s="1">
        <v>43356</v>
      </c>
      <c r="I5522" t="s">
        <v>31</v>
      </c>
      <c r="J5522">
        <v>43</v>
      </c>
      <c r="M5522" t="s">
        <v>5882</v>
      </c>
      <c r="N5522">
        <v>16</v>
      </c>
      <c r="O5522" t="s">
        <v>23</v>
      </c>
    </row>
    <row r="5523" spans="1:15" hidden="1" x14ac:dyDescent="0.25">
      <c r="A5523" t="s">
        <v>40</v>
      </c>
      <c r="C5523" t="s">
        <v>386</v>
      </c>
      <c r="D5523">
        <f t="shared" si="86"/>
        <v>10</v>
      </c>
      <c r="E5523" t="s">
        <v>43</v>
      </c>
      <c r="F5523" t="s">
        <v>388</v>
      </c>
      <c r="G5523">
        <v>3996.86</v>
      </c>
      <c r="H5523" s="1">
        <v>43356</v>
      </c>
      <c r="I5523" t="s">
        <v>31</v>
      </c>
      <c r="J5523">
        <v>20</v>
      </c>
      <c r="M5523" t="s">
        <v>5882</v>
      </c>
      <c r="N5523">
        <v>168</v>
      </c>
      <c r="O5523" t="s">
        <v>23</v>
      </c>
    </row>
    <row r="5524" spans="1:15" hidden="1" x14ac:dyDescent="0.25">
      <c r="A5524" t="s">
        <v>40</v>
      </c>
      <c r="C5524" t="s">
        <v>419</v>
      </c>
      <c r="D5524">
        <f t="shared" si="86"/>
        <v>10</v>
      </c>
      <c r="E5524" t="s">
        <v>43</v>
      </c>
      <c r="F5524" t="s">
        <v>421</v>
      </c>
      <c r="G5524">
        <v>61588.22</v>
      </c>
      <c r="H5524" s="1">
        <v>43356</v>
      </c>
      <c r="I5524" t="s">
        <v>31</v>
      </c>
      <c r="J5524">
        <v>40</v>
      </c>
      <c r="M5524" t="s">
        <v>5883</v>
      </c>
      <c r="N5524">
        <v>47</v>
      </c>
      <c r="O5524" t="s">
        <v>23</v>
      </c>
    </row>
    <row r="5525" spans="1:15" hidden="1" x14ac:dyDescent="0.25">
      <c r="A5525" t="s">
        <v>40</v>
      </c>
      <c r="C5525" t="s">
        <v>98</v>
      </c>
      <c r="D5525">
        <f t="shared" si="86"/>
        <v>10</v>
      </c>
      <c r="E5525" t="s">
        <v>43</v>
      </c>
      <c r="F5525" t="s">
        <v>100</v>
      </c>
      <c r="G5525">
        <v>3129.01</v>
      </c>
      <c r="H5525" s="1">
        <v>43356</v>
      </c>
      <c r="I5525" t="s">
        <v>31</v>
      </c>
      <c r="J5525">
        <v>37</v>
      </c>
      <c r="M5525" t="s">
        <v>5883</v>
      </c>
      <c r="N5525">
        <v>52</v>
      </c>
      <c r="O5525" t="s">
        <v>23</v>
      </c>
    </row>
    <row r="5526" spans="1:15" hidden="1" x14ac:dyDescent="0.25">
      <c r="A5526" t="s">
        <v>40</v>
      </c>
      <c r="C5526" t="s">
        <v>427</v>
      </c>
      <c r="D5526">
        <f t="shared" si="86"/>
        <v>10</v>
      </c>
      <c r="E5526" t="s">
        <v>43</v>
      </c>
      <c r="F5526" t="s">
        <v>429</v>
      </c>
      <c r="G5526">
        <v>11838.04</v>
      </c>
      <c r="H5526" s="1">
        <v>43356</v>
      </c>
      <c r="I5526" t="s">
        <v>31</v>
      </c>
      <c r="J5526">
        <v>20</v>
      </c>
      <c r="M5526" t="s">
        <v>5884</v>
      </c>
      <c r="N5526">
        <v>39</v>
      </c>
      <c r="O5526" t="s">
        <v>23</v>
      </c>
    </row>
    <row r="5527" spans="1:15" hidden="1" x14ac:dyDescent="0.25">
      <c r="A5527" t="s">
        <v>40</v>
      </c>
      <c r="C5527" t="s">
        <v>378</v>
      </c>
      <c r="D5527">
        <f t="shared" si="86"/>
        <v>10</v>
      </c>
      <c r="E5527" t="s">
        <v>43</v>
      </c>
      <c r="F5527" t="s">
        <v>380</v>
      </c>
      <c r="G5527">
        <v>4080.87</v>
      </c>
      <c r="H5527" s="1">
        <v>43356</v>
      </c>
      <c r="I5527" t="s">
        <v>19</v>
      </c>
      <c r="J5527">
        <v>41</v>
      </c>
      <c r="M5527" t="s">
        <v>5884</v>
      </c>
      <c r="N5527">
        <v>22</v>
      </c>
      <c r="O5527" t="s">
        <v>23</v>
      </c>
    </row>
    <row r="5528" spans="1:15" hidden="1" x14ac:dyDescent="0.25">
      <c r="A5528" t="s">
        <v>14</v>
      </c>
      <c r="B5528">
        <v>1</v>
      </c>
      <c r="C5528" t="s">
        <v>192</v>
      </c>
      <c r="D5528">
        <f t="shared" si="86"/>
        <v>10</v>
      </c>
      <c r="E5528" t="s">
        <v>24</v>
      </c>
      <c r="F5528" t="s">
        <v>194</v>
      </c>
      <c r="G5528">
        <v>4263.6899999999996</v>
      </c>
      <c r="H5528" s="1">
        <v>43356</v>
      </c>
      <c r="I5528" t="s">
        <v>31</v>
      </c>
      <c r="J5528">
        <v>22</v>
      </c>
      <c r="K5528" t="s">
        <v>25</v>
      </c>
      <c r="L5528" t="s">
        <v>26</v>
      </c>
      <c r="M5528" t="s">
        <v>5885</v>
      </c>
      <c r="N5528">
        <v>14.19</v>
      </c>
      <c r="O5528" t="s">
        <v>23</v>
      </c>
    </row>
    <row r="5529" spans="1:15" hidden="1" x14ac:dyDescent="0.25">
      <c r="A5529" t="s">
        <v>14</v>
      </c>
      <c r="B5529">
        <v>1</v>
      </c>
      <c r="C5529" t="s">
        <v>532</v>
      </c>
      <c r="D5529">
        <f t="shared" si="86"/>
        <v>10</v>
      </c>
      <c r="E5529" t="s">
        <v>17</v>
      </c>
      <c r="F5529" t="s">
        <v>534</v>
      </c>
      <c r="G5529">
        <v>5807.4</v>
      </c>
      <c r="H5529" s="1">
        <v>43356</v>
      </c>
      <c r="I5529" t="s">
        <v>31</v>
      </c>
      <c r="J5529">
        <v>20</v>
      </c>
      <c r="K5529" t="s">
        <v>5886</v>
      </c>
      <c r="L5529" t="s">
        <v>50</v>
      </c>
      <c r="M5529" t="s">
        <v>5887</v>
      </c>
      <c r="N5529">
        <v>17.7</v>
      </c>
      <c r="O5529" t="s">
        <v>23</v>
      </c>
    </row>
    <row r="5530" spans="1:15" hidden="1" x14ac:dyDescent="0.25">
      <c r="A5530" t="s">
        <v>40</v>
      </c>
      <c r="C5530" t="s">
        <v>64</v>
      </c>
      <c r="D5530">
        <f t="shared" si="86"/>
        <v>10</v>
      </c>
      <c r="E5530" t="s">
        <v>43</v>
      </c>
      <c r="F5530" t="s">
        <v>66</v>
      </c>
      <c r="G5530">
        <v>11001.81</v>
      </c>
      <c r="H5530" s="1">
        <v>43356</v>
      </c>
      <c r="I5530" t="s">
        <v>31</v>
      </c>
      <c r="J5530">
        <v>19</v>
      </c>
      <c r="M5530" t="s">
        <v>5888</v>
      </c>
      <c r="N5530">
        <v>33</v>
      </c>
      <c r="O5530" t="s">
        <v>23</v>
      </c>
    </row>
    <row r="5531" spans="1:15" hidden="1" x14ac:dyDescent="0.25">
      <c r="A5531" t="s">
        <v>40</v>
      </c>
      <c r="C5531" t="s">
        <v>98</v>
      </c>
      <c r="D5531">
        <f t="shared" si="86"/>
        <v>10</v>
      </c>
      <c r="E5531" t="s">
        <v>43</v>
      </c>
      <c r="F5531" t="s">
        <v>100</v>
      </c>
      <c r="G5531">
        <v>3111.01</v>
      </c>
      <c r="H5531" s="1">
        <v>43356</v>
      </c>
      <c r="I5531" t="s">
        <v>31</v>
      </c>
      <c r="J5531">
        <v>37</v>
      </c>
      <c r="M5531" t="s">
        <v>5888</v>
      </c>
      <c r="N5531">
        <v>18</v>
      </c>
      <c r="O5531" t="s">
        <v>23</v>
      </c>
    </row>
    <row r="5532" spans="1:15" hidden="1" x14ac:dyDescent="0.25">
      <c r="A5532" t="s">
        <v>14</v>
      </c>
      <c r="B5532">
        <v>1</v>
      </c>
      <c r="C5532" t="s">
        <v>1227</v>
      </c>
      <c r="D5532">
        <f t="shared" si="86"/>
        <v>10</v>
      </c>
      <c r="E5532" t="s">
        <v>17</v>
      </c>
      <c r="F5532" t="s">
        <v>1229</v>
      </c>
      <c r="G5532">
        <v>7595.33</v>
      </c>
      <c r="H5532" s="1">
        <v>43356</v>
      </c>
      <c r="I5532" t="s">
        <v>19</v>
      </c>
      <c r="J5532">
        <v>34</v>
      </c>
      <c r="K5532" t="s">
        <v>1588</v>
      </c>
      <c r="L5532" t="s">
        <v>26</v>
      </c>
      <c r="M5532" t="s">
        <v>5889</v>
      </c>
      <c r="N5532">
        <v>29.25</v>
      </c>
      <c r="O5532" t="s">
        <v>23</v>
      </c>
    </row>
    <row r="5533" spans="1:15" hidden="1" x14ac:dyDescent="0.25">
      <c r="A5533" t="s">
        <v>40</v>
      </c>
      <c r="C5533" t="s">
        <v>499</v>
      </c>
      <c r="D5533">
        <f t="shared" si="86"/>
        <v>9</v>
      </c>
      <c r="E5533" t="s">
        <v>62</v>
      </c>
      <c r="F5533" t="s">
        <v>501</v>
      </c>
      <c r="G5533">
        <v>1953.26</v>
      </c>
      <c r="H5533" s="1">
        <v>43356</v>
      </c>
      <c r="I5533" t="s">
        <v>19</v>
      </c>
      <c r="J5533">
        <v>64</v>
      </c>
      <c r="M5533" t="s">
        <v>5890</v>
      </c>
      <c r="N5533">
        <v>160</v>
      </c>
      <c r="O5533" t="s">
        <v>23</v>
      </c>
    </row>
    <row r="5534" spans="1:15" hidden="1" x14ac:dyDescent="0.25">
      <c r="A5534" t="s">
        <v>40</v>
      </c>
      <c r="C5534" t="s">
        <v>103</v>
      </c>
      <c r="D5534">
        <f t="shared" si="86"/>
        <v>10</v>
      </c>
      <c r="E5534" t="s">
        <v>43</v>
      </c>
      <c r="F5534" t="s">
        <v>105</v>
      </c>
      <c r="G5534">
        <v>3961.96</v>
      </c>
      <c r="H5534" s="1">
        <v>43356</v>
      </c>
      <c r="I5534" t="s">
        <v>19</v>
      </c>
      <c r="J5534">
        <v>25</v>
      </c>
      <c r="M5534" t="s">
        <v>5890</v>
      </c>
      <c r="N5534">
        <v>46</v>
      </c>
      <c r="O5534" t="s">
        <v>23</v>
      </c>
    </row>
    <row r="5535" spans="1:15" hidden="1" x14ac:dyDescent="0.25">
      <c r="A5535" t="s">
        <v>40</v>
      </c>
      <c r="C5535" t="s">
        <v>41</v>
      </c>
      <c r="D5535">
        <f t="shared" si="86"/>
        <v>10</v>
      </c>
      <c r="E5535" t="s">
        <v>43</v>
      </c>
      <c r="F5535" t="s">
        <v>44</v>
      </c>
      <c r="G5535">
        <v>5783.52</v>
      </c>
      <c r="H5535" s="1">
        <v>43356</v>
      </c>
      <c r="I5535" t="s">
        <v>31</v>
      </c>
      <c r="J5535">
        <v>20</v>
      </c>
      <c r="M5535" t="s">
        <v>5890</v>
      </c>
      <c r="N5535">
        <v>135</v>
      </c>
      <c r="O5535" t="s">
        <v>23</v>
      </c>
    </row>
    <row r="5536" spans="1:15" hidden="1" x14ac:dyDescent="0.25">
      <c r="A5536" t="s">
        <v>40</v>
      </c>
      <c r="C5536" t="s">
        <v>437</v>
      </c>
      <c r="D5536">
        <f t="shared" si="86"/>
        <v>9</v>
      </c>
      <c r="E5536" t="s">
        <v>43</v>
      </c>
      <c r="F5536" t="s">
        <v>439</v>
      </c>
      <c r="G5536">
        <v>5963.57</v>
      </c>
      <c r="H5536" s="1">
        <v>43356</v>
      </c>
      <c r="I5536" t="s">
        <v>19</v>
      </c>
      <c r="J5536">
        <v>30</v>
      </c>
      <c r="M5536" t="s">
        <v>5890</v>
      </c>
      <c r="N5536">
        <v>47</v>
      </c>
      <c r="O5536" t="s">
        <v>23</v>
      </c>
    </row>
    <row r="5537" spans="1:15" hidden="1" x14ac:dyDescent="0.25">
      <c r="A5537" t="s">
        <v>40</v>
      </c>
      <c r="C5537" t="s">
        <v>442</v>
      </c>
      <c r="D5537">
        <f t="shared" si="86"/>
        <v>10</v>
      </c>
      <c r="E5537" t="s">
        <v>43</v>
      </c>
      <c r="F5537" t="s">
        <v>340</v>
      </c>
      <c r="G5537">
        <v>14121.4</v>
      </c>
      <c r="H5537" s="1">
        <v>43356</v>
      </c>
      <c r="I5537" t="s">
        <v>19</v>
      </c>
      <c r="J5537">
        <v>35</v>
      </c>
      <c r="M5537" t="s">
        <v>5891</v>
      </c>
      <c r="N5537">
        <v>33</v>
      </c>
      <c r="O5537" t="s">
        <v>23</v>
      </c>
    </row>
    <row r="5538" spans="1:15" hidden="1" x14ac:dyDescent="0.25">
      <c r="A5538" t="s">
        <v>40</v>
      </c>
      <c r="C5538" t="s">
        <v>525</v>
      </c>
      <c r="D5538">
        <f t="shared" si="86"/>
        <v>10</v>
      </c>
      <c r="E5538" t="s">
        <v>43</v>
      </c>
      <c r="F5538" t="s">
        <v>527</v>
      </c>
      <c r="G5538">
        <v>4193.6099999999997</v>
      </c>
      <c r="H5538" s="1">
        <v>43356</v>
      </c>
      <c r="I5538" t="s">
        <v>19</v>
      </c>
      <c r="J5538">
        <v>35</v>
      </c>
      <c r="M5538" t="s">
        <v>5891</v>
      </c>
      <c r="N5538">
        <v>120</v>
      </c>
      <c r="O5538" t="s">
        <v>23</v>
      </c>
    </row>
    <row r="5539" spans="1:15" hidden="1" x14ac:dyDescent="0.25">
      <c r="A5539" t="s">
        <v>40</v>
      </c>
      <c r="C5539" t="s">
        <v>445</v>
      </c>
      <c r="D5539">
        <f t="shared" si="86"/>
        <v>10</v>
      </c>
      <c r="E5539" t="s">
        <v>62</v>
      </c>
      <c r="F5539" t="s">
        <v>447</v>
      </c>
      <c r="G5539">
        <v>10563.9</v>
      </c>
      <c r="H5539" s="1">
        <v>43356</v>
      </c>
      <c r="I5539" t="s">
        <v>19</v>
      </c>
      <c r="J5539">
        <v>19</v>
      </c>
      <c r="M5539" t="s">
        <v>5891</v>
      </c>
      <c r="N5539">
        <v>22</v>
      </c>
      <c r="O5539" t="s">
        <v>23</v>
      </c>
    </row>
    <row r="5540" spans="1:15" hidden="1" x14ac:dyDescent="0.25">
      <c r="A5540" t="s">
        <v>14</v>
      </c>
      <c r="B5540">
        <v>1</v>
      </c>
      <c r="C5540" t="s">
        <v>88</v>
      </c>
      <c r="D5540">
        <f t="shared" si="86"/>
        <v>10</v>
      </c>
      <c r="E5540" t="s">
        <v>24</v>
      </c>
      <c r="F5540" t="s">
        <v>90</v>
      </c>
      <c r="G5540">
        <v>5701.47</v>
      </c>
      <c r="H5540" s="1">
        <v>43356</v>
      </c>
      <c r="I5540" t="s">
        <v>19</v>
      </c>
      <c r="J5540">
        <v>47</v>
      </c>
      <c r="K5540" t="s">
        <v>291</v>
      </c>
      <c r="L5540" t="s">
        <v>26</v>
      </c>
      <c r="M5540" t="s">
        <v>5892</v>
      </c>
      <c r="N5540">
        <v>5.52</v>
      </c>
      <c r="O5540" t="s">
        <v>23</v>
      </c>
    </row>
    <row r="5541" spans="1:15" hidden="1" x14ac:dyDescent="0.25">
      <c r="A5541" t="s">
        <v>14</v>
      </c>
      <c r="B5541">
        <v>1</v>
      </c>
      <c r="C5541" t="s">
        <v>224</v>
      </c>
      <c r="D5541">
        <f t="shared" si="86"/>
        <v>10</v>
      </c>
      <c r="E5541" t="s">
        <v>17</v>
      </c>
      <c r="F5541" t="s">
        <v>78</v>
      </c>
      <c r="G5541">
        <v>3840.32</v>
      </c>
      <c r="H5541" s="1">
        <v>43356</v>
      </c>
      <c r="I5541" t="s">
        <v>31</v>
      </c>
      <c r="J5541">
        <v>24</v>
      </c>
      <c r="K5541" t="s">
        <v>1555</v>
      </c>
      <c r="L5541" t="s">
        <v>50</v>
      </c>
      <c r="M5541" t="s">
        <v>5893</v>
      </c>
      <c r="N5541">
        <v>12.43</v>
      </c>
      <c r="O5541" t="s">
        <v>23</v>
      </c>
    </row>
    <row r="5542" spans="1:15" hidden="1" x14ac:dyDescent="0.25">
      <c r="A5542" t="s">
        <v>40</v>
      </c>
      <c r="C5542" t="s">
        <v>46</v>
      </c>
      <c r="D5542">
        <f t="shared" si="86"/>
        <v>10</v>
      </c>
      <c r="E5542" t="s">
        <v>43</v>
      </c>
      <c r="F5542" t="s">
        <v>48</v>
      </c>
      <c r="G5542">
        <v>4381.87</v>
      </c>
      <c r="H5542" s="1">
        <v>43356</v>
      </c>
      <c r="I5542" t="s">
        <v>19</v>
      </c>
      <c r="J5542">
        <v>43</v>
      </c>
      <c r="M5542" t="s">
        <v>5894</v>
      </c>
      <c r="N5542">
        <v>43</v>
      </c>
      <c r="O5542" t="s">
        <v>23</v>
      </c>
    </row>
    <row r="5543" spans="1:15" hidden="1" x14ac:dyDescent="0.25">
      <c r="A5543" t="s">
        <v>14</v>
      </c>
      <c r="B5543">
        <v>1</v>
      </c>
      <c r="C5543" t="s">
        <v>113</v>
      </c>
      <c r="D5543">
        <f t="shared" si="86"/>
        <v>9</v>
      </c>
      <c r="E5543" t="s">
        <v>17</v>
      </c>
      <c r="F5543" t="s">
        <v>100</v>
      </c>
      <c r="G5543">
        <v>4566.46</v>
      </c>
      <c r="H5543" s="1">
        <v>43356</v>
      </c>
      <c r="I5543" t="s">
        <v>31</v>
      </c>
      <c r="J5543">
        <v>21</v>
      </c>
      <c r="K5543" t="s">
        <v>1077</v>
      </c>
      <c r="L5543" t="s">
        <v>50</v>
      </c>
      <c r="M5543" t="s">
        <v>5895</v>
      </c>
      <c r="N5543">
        <v>10.89</v>
      </c>
      <c r="O5543" t="s">
        <v>23</v>
      </c>
    </row>
    <row r="5544" spans="1:15" hidden="1" x14ac:dyDescent="0.25">
      <c r="A5544" t="s">
        <v>14</v>
      </c>
      <c r="B5544">
        <v>1</v>
      </c>
      <c r="C5544" t="s">
        <v>532</v>
      </c>
      <c r="D5544">
        <f t="shared" si="86"/>
        <v>10</v>
      </c>
      <c r="E5544" t="s">
        <v>17</v>
      </c>
      <c r="F5544" t="s">
        <v>534</v>
      </c>
      <c r="G5544">
        <v>5798.74</v>
      </c>
      <c r="H5544" s="1">
        <v>43356</v>
      </c>
      <c r="I5544" t="s">
        <v>31</v>
      </c>
      <c r="J5544">
        <v>20</v>
      </c>
      <c r="K5544" t="s">
        <v>5896</v>
      </c>
      <c r="L5544" t="s">
        <v>376</v>
      </c>
      <c r="M5544" t="s">
        <v>5897</v>
      </c>
      <c r="N5544">
        <v>8.66</v>
      </c>
      <c r="O5544" t="s">
        <v>23</v>
      </c>
    </row>
    <row r="5545" spans="1:15" hidden="1" x14ac:dyDescent="0.25">
      <c r="A5545" t="s">
        <v>14</v>
      </c>
      <c r="B5545">
        <v>1</v>
      </c>
      <c r="C5545" t="s">
        <v>207</v>
      </c>
      <c r="D5545">
        <f t="shared" si="86"/>
        <v>9</v>
      </c>
      <c r="E5545" t="s">
        <v>24</v>
      </c>
      <c r="F5545" t="s">
        <v>209</v>
      </c>
      <c r="G5545">
        <v>2569.65</v>
      </c>
      <c r="H5545" s="1">
        <v>43356</v>
      </c>
      <c r="I5545" t="s">
        <v>19</v>
      </c>
      <c r="J5545">
        <v>43</v>
      </c>
      <c r="K5545" t="s">
        <v>617</v>
      </c>
      <c r="L5545" t="s">
        <v>50</v>
      </c>
      <c r="M5545" t="s">
        <v>5898</v>
      </c>
      <c r="N5545">
        <v>26.25</v>
      </c>
      <c r="O5545" t="s">
        <v>23</v>
      </c>
    </row>
    <row r="5546" spans="1:15" hidden="1" x14ac:dyDescent="0.25">
      <c r="A5546" t="s">
        <v>14</v>
      </c>
      <c r="B5546">
        <v>1</v>
      </c>
      <c r="C5546" t="s">
        <v>532</v>
      </c>
      <c r="D5546">
        <f t="shared" si="86"/>
        <v>10</v>
      </c>
      <c r="E5546" t="s">
        <v>24</v>
      </c>
      <c r="F5546" t="s">
        <v>534</v>
      </c>
      <c r="G5546">
        <v>5788.47</v>
      </c>
      <c r="H5546" s="1">
        <v>43356</v>
      </c>
      <c r="I5546" t="s">
        <v>31</v>
      </c>
      <c r="J5546">
        <v>20</v>
      </c>
      <c r="K5546" t="s">
        <v>504</v>
      </c>
      <c r="L5546" t="s">
        <v>50</v>
      </c>
      <c r="M5546" t="s">
        <v>5899</v>
      </c>
      <c r="N5546">
        <v>10.27</v>
      </c>
      <c r="O5546" t="s">
        <v>23</v>
      </c>
    </row>
    <row r="5547" spans="1:15" hidden="1" x14ac:dyDescent="0.25">
      <c r="A5547" t="s">
        <v>14</v>
      </c>
      <c r="B5547">
        <v>1</v>
      </c>
      <c r="C5547" t="s">
        <v>91</v>
      </c>
      <c r="D5547">
        <f t="shared" si="86"/>
        <v>10</v>
      </c>
      <c r="E5547" t="s">
        <v>17</v>
      </c>
      <c r="F5547" t="s">
        <v>93</v>
      </c>
      <c r="G5547">
        <v>3205.79</v>
      </c>
      <c r="H5547" s="1">
        <v>43356</v>
      </c>
      <c r="I5547" t="s">
        <v>19</v>
      </c>
      <c r="J5547">
        <v>24</v>
      </c>
      <c r="K5547" t="s">
        <v>52</v>
      </c>
      <c r="L5547" t="s">
        <v>50</v>
      </c>
      <c r="M5547" t="s">
        <v>5900</v>
      </c>
      <c r="N5547">
        <v>8.58</v>
      </c>
      <c r="O5547" t="s">
        <v>23</v>
      </c>
    </row>
    <row r="5548" spans="1:15" hidden="1" x14ac:dyDescent="0.25">
      <c r="A5548" t="s">
        <v>14</v>
      </c>
      <c r="B5548">
        <v>1</v>
      </c>
      <c r="C5548" t="s">
        <v>192</v>
      </c>
      <c r="D5548">
        <f t="shared" si="86"/>
        <v>10</v>
      </c>
      <c r="E5548" t="s">
        <v>17</v>
      </c>
      <c r="F5548" t="s">
        <v>194</v>
      </c>
      <c r="G5548">
        <v>4247.8100000000004</v>
      </c>
      <c r="H5548" s="1">
        <v>43356</v>
      </c>
      <c r="I5548" t="s">
        <v>31</v>
      </c>
      <c r="J5548">
        <v>22</v>
      </c>
      <c r="K5548" t="s">
        <v>52</v>
      </c>
      <c r="L5548" t="s">
        <v>50</v>
      </c>
      <c r="M5548" t="s">
        <v>5901</v>
      </c>
      <c r="N5548">
        <v>15.88</v>
      </c>
      <c r="O5548" t="s">
        <v>23</v>
      </c>
    </row>
    <row r="5549" spans="1:15" hidden="1" x14ac:dyDescent="0.25">
      <c r="A5549" t="s">
        <v>14</v>
      </c>
      <c r="B5549">
        <v>1</v>
      </c>
      <c r="C5549" t="s">
        <v>160</v>
      </c>
      <c r="D5549">
        <f t="shared" si="86"/>
        <v>9</v>
      </c>
      <c r="E5549" t="s">
        <v>17</v>
      </c>
      <c r="F5549" t="s">
        <v>162</v>
      </c>
      <c r="G5549">
        <v>2937.95</v>
      </c>
      <c r="H5549" s="1">
        <v>43356</v>
      </c>
      <c r="I5549" t="s">
        <v>19</v>
      </c>
      <c r="J5549">
        <v>18</v>
      </c>
      <c r="K5549" t="s">
        <v>5902</v>
      </c>
      <c r="L5549" t="s">
        <v>21</v>
      </c>
      <c r="M5549" t="s">
        <v>5903</v>
      </c>
      <c r="N5549">
        <v>29.6</v>
      </c>
      <c r="O5549" t="s">
        <v>23</v>
      </c>
    </row>
    <row r="5550" spans="1:15" hidden="1" x14ac:dyDescent="0.25">
      <c r="A5550" t="s">
        <v>40</v>
      </c>
      <c r="C5550" t="s">
        <v>138</v>
      </c>
      <c r="D5550">
        <f t="shared" si="86"/>
        <v>10</v>
      </c>
      <c r="E5550" t="s">
        <v>43</v>
      </c>
      <c r="F5550" t="s">
        <v>140</v>
      </c>
      <c r="G5550">
        <v>23641.21</v>
      </c>
      <c r="H5550" s="1">
        <v>43356</v>
      </c>
      <c r="I5550" t="s">
        <v>19</v>
      </c>
      <c r="J5550">
        <v>34</v>
      </c>
      <c r="M5550" t="s">
        <v>5904</v>
      </c>
      <c r="N5550">
        <v>27</v>
      </c>
      <c r="O5550" t="s">
        <v>23</v>
      </c>
    </row>
    <row r="5551" spans="1:15" hidden="1" x14ac:dyDescent="0.25">
      <c r="A5551" t="s">
        <v>40</v>
      </c>
      <c r="C5551" t="s">
        <v>228</v>
      </c>
      <c r="D5551">
        <f t="shared" si="86"/>
        <v>10</v>
      </c>
      <c r="E5551" t="s">
        <v>43</v>
      </c>
      <c r="F5551" t="s">
        <v>230</v>
      </c>
      <c r="G5551">
        <v>10041.959999999999</v>
      </c>
      <c r="H5551" s="1">
        <v>43356</v>
      </c>
      <c r="I5551" t="s">
        <v>19</v>
      </c>
      <c r="J5551">
        <v>23</v>
      </c>
      <c r="M5551" t="s">
        <v>5904</v>
      </c>
      <c r="N5551">
        <v>154</v>
      </c>
      <c r="O5551" t="s">
        <v>23</v>
      </c>
    </row>
    <row r="5552" spans="1:15" hidden="1" x14ac:dyDescent="0.25">
      <c r="A5552" t="s">
        <v>40</v>
      </c>
      <c r="C5552" t="s">
        <v>285</v>
      </c>
      <c r="D5552">
        <f t="shared" si="86"/>
        <v>10</v>
      </c>
      <c r="E5552" t="s">
        <v>62</v>
      </c>
      <c r="F5552" t="s">
        <v>140</v>
      </c>
      <c r="G5552">
        <v>2957.26</v>
      </c>
      <c r="H5552" s="1">
        <v>43356</v>
      </c>
      <c r="I5552" t="s">
        <v>19</v>
      </c>
      <c r="J5552">
        <v>21</v>
      </c>
      <c r="M5552" t="s">
        <v>5904</v>
      </c>
      <c r="N5552">
        <v>39</v>
      </c>
      <c r="O5552" t="s">
        <v>23</v>
      </c>
    </row>
    <row r="5553" spans="1:15" hidden="1" x14ac:dyDescent="0.25">
      <c r="A5553" t="s">
        <v>40</v>
      </c>
      <c r="C5553" t="s">
        <v>875</v>
      </c>
      <c r="D5553">
        <f t="shared" si="86"/>
        <v>10</v>
      </c>
      <c r="E5553" t="s">
        <v>43</v>
      </c>
      <c r="F5553" t="s">
        <v>877</v>
      </c>
      <c r="G5553">
        <v>16116.17</v>
      </c>
      <c r="H5553" s="1">
        <v>43356</v>
      </c>
      <c r="I5553" t="s">
        <v>31</v>
      </c>
      <c r="J5553">
        <v>42</v>
      </c>
      <c r="M5553" t="s">
        <v>5904</v>
      </c>
      <c r="N5553">
        <v>1404</v>
      </c>
      <c r="O5553" t="s">
        <v>23</v>
      </c>
    </row>
    <row r="5554" spans="1:15" hidden="1" x14ac:dyDescent="0.25">
      <c r="A5554" t="s">
        <v>40</v>
      </c>
      <c r="C5554" t="s">
        <v>184</v>
      </c>
      <c r="D5554">
        <f t="shared" si="86"/>
        <v>10</v>
      </c>
      <c r="E5554" t="s">
        <v>43</v>
      </c>
      <c r="F5554" t="s">
        <v>186</v>
      </c>
      <c r="G5554">
        <v>4164.6499999999996</v>
      </c>
      <c r="H5554" s="1">
        <v>43356</v>
      </c>
      <c r="I5554" t="s">
        <v>31</v>
      </c>
      <c r="J5554">
        <v>42</v>
      </c>
      <c r="M5554" t="s">
        <v>5904</v>
      </c>
      <c r="N5554">
        <v>194</v>
      </c>
      <c r="O5554" t="s">
        <v>23</v>
      </c>
    </row>
    <row r="5555" spans="1:15" hidden="1" x14ac:dyDescent="0.25">
      <c r="A5555" t="s">
        <v>14</v>
      </c>
      <c r="B5555">
        <v>1</v>
      </c>
      <c r="C5555" t="s">
        <v>397</v>
      </c>
      <c r="D5555">
        <f t="shared" si="86"/>
        <v>10</v>
      </c>
      <c r="E5555" t="s">
        <v>24</v>
      </c>
      <c r="F5555" t="s">
        <v>399</v>
      </c>
      <c r="G5555">
        <v>4429.8900000000003</v>
      </c>
      <c r="H5555" s="1">
        <v>43356</v>
      </c>
      <c r="I5555" t="s">
        <v>31</v>
      </c>
      <c r="J5555">
        <v>23</v>
      </c>
      <c r="K5555" t="s">
        <v>1601</v>
      </c>
      <c r="L5555" t="s">
        <v>26</v>
      </c>
      <c r="M5555" t="s">
        <v>5905</v>
      </c>
      <c r="N5555">
        <v>5.41</v>
      </c>
      <c r="O5555" t="s">
        <v>23</v>
      </c>
    </row>
    <row r="5556" spans="1:15" hidden="1" x14ac:dyDescent="0.25">
      <c r="A5556" t="s">
        <v>14</v>
      </c>
      <c r="B5556">
        <v>0</v>
      </c>
      <c r="C5556" t="s">
        <v>28</v>
      </c>
      <c r="D5556">
        <f t="shared" si="86"/>
        <v>10</v>
      </c>
      <c r="E5556" t="s">
        <v>24</v>
      </c>
      <c r="F5556" t="s">
        <v>30</v>
      </c>
      <c r="G5556">
        <v>924.19</v>
      </c>
      <c r="H5556" s="1">
        <v>43356</v>
      </c>
      <c r="I5556" t="s">
        <v>31</v>
      </c>
      <c r="J5556">
        <v>38</v>
      </c>
      <c r="K5556" t="s">
        <v>5230</v>
      </c>
      <c r="L5556" t="s">
        <v>26</v>
      </c>
      <c r="M5556" t="s">
        <v>5906</v>
      </c>
      <c r="N5556">
        <v>16.34</v>
      </c>
      <c r="O5556" t="s">
        <v>23</v>
      </c>
    </row>
    <row r="5557" spans="1:15" hidden="1" x14ac:dyDescent="0.25">
      <c r="A5557" t="s">
        <v>14</v>
      </c>
      <c r="B5557">
        <v>0</v>
      </c>
      <c r="C5557" t="s">
        <v>471</v>
      </c>
      <c r="D5557">
        <f t="shared" si="86"/>
        <v>10</v>
      </c>
      <c r="E5557" t="s">
        <v>17</v>
      </c>
      <c r="F5557" t="s">
        <v>178</v>
      </c>
      <c r="G5557">
        <v>5688.53</v>
      </c>
      <c r="H5557" s="1">
        <v>43356</v>
      </c>
      <c r="I5557" t="s">
        <v>19</v>
      </c>
      <c r="J5557">
        <v>19</v>
      </c>
      <c r="K5557" t="s">
        <v>633</v>
      </c>
      <c r="L5557" t="s">
        <v>50</v>
      </c>
      <c r="M5557" t="s">
        <v>5907</v>
      </c>
      <c r="N5557">
        <v>6.71</v>
      </c>
      <c r="O5557" t="s">
        <v>23</v>
      </c>
    </row>
    <row r="5558" spans="1:15" hidden="1" x14ac:dyDescent="0.25">
      <c r="A5558" t="s">
        <v>14</v>
      </c>
      <c r="B5558">
        <v>1</v>
      </c>
      <c r="C5558" t="s">
        <v>91</v>
      </c>
      <c r="D5558">
        <f t="shared" si="86"/>
        <v>10</v>
      </c>
      <c r="E5558" t="s">
        <v>24</v>
      </c>
      <c r="F5558" t="s">
        <v>93</v>
      </c>
      <c r="G5558">
        <v>3198.77</v>
      </c>
      <c r="H5558" s="1">
        <v>43356</v>
      </c>
      <c r="I5558" t="s">
        <v>19</v>
      </c>
      <c r="J5558">
        <v>24</v>
      </c>
      <c r="K5558" t="s">
        <v>708</v>
      </c>
      <c r="L5558" t="s">
        <v>50</v>
      </c>
      <c r="M5558" t="s">
        <v>5908</v>
      </c>
      <c r="N5558">
        <v>7.02</v>
      </c>
      <c r="O5558" t="s">
        <v>23</v>
      </c>
    </row>
    <row r="5559" spans="1:15" hidden="1" x14ac:dyDescent="0.25">
      <c r="A5559" t="s">
        <v>14</v>
      </c>
      <c r="B5559">
        <v>1</v>
      </c>
      <c r="C5559" t="s">
        <v>285</v>
      </c>
      <c r="D5559">
        <f t="shared" si="86"/>
        <v>10</v>
      </c>
      <c r="E5559" t="s">
        <v>17</v>
      </c>
      <c r="F5559" t="s">
        <v>140</v>
      </c>
      <c r="G5559">
        <v>3013.23</v>
      </c>
      <c r="H5559" s="1">
        <v>43356</v>
      </c>
      <c r="I5559" t="s">
        <v>19</v>
      </c>
      <c r="J5559">
        <v>21</v>
      </c>
      <c r="K5559" t="s">
        <v>2140</v>
      </c>
      <c r="L5559" t="s">
        <v>259</v>
      </c>
      <c r="M5559" t="s">
        <v>5909</v>
      </c>
      <c r="N5559">
        <v>27.84</v>
      </c>
      <c r="O5559" t="s">
        <v>23</v>
      </c>
    </row>
    <row r="5560" spans="1:15" hidden="1" x14ac:dyDescent="0.25">
      <c r="A5560" t="s">
        <v>14</v>
      </c>
      <c r="B5560">
        <v>1</v>
      </c>
      <c r="C5560" t="s">
        <v>176</v>
      </c>
      <c r="D5560">
        <f t="shared" si="86"/>
        <v>10</v>
      </c>
      <c r="E5560" t="s">
        <v>17</v>
      </c>
      <c r="F5560" t="s">
        <v>178</v>
      </c>
      <c r="G5560">
        <v>7088.05</v>
      </c>
      <c r="H5560" s="1">
        <v>43356</v>
      </c>
      <c r="I5560" t="s">
        <v>19</v>
      </c>
      <c r="J5560">
        <v>20</v>
      </c>
      <c r="K5560" t="s">
        <v>2156</v>
      </c>
      <c r="L5560" t="s">
        <v>26</v>
      </c>
      <c r="M5560" t="s">
        <v>5910</v>
      </c>
      <c r="N5560">
        <v>23.73</v>
      </c>
      <c r="O5560" t="s">
        <v>23</v>
      </c>
    </row>
    <row r="5561" spans="1:15" hidden="1" x14ac:dyDescent="0.25">
      <c r="A5561" t="s">
        <v>14</v>
      </c>
      <c r="B5561">
        <v>1</v>
      </c>
      <c r="C5561" t="s">
        <v>165</v>
      </c>
      <c r="D5561">
        <f t="shared" si="86"/>
        <v>10</v>
      </c>
      <c r="E5561" t="s">
        <v>17</v>
      </c>
      <c r="F5561" t="s">
        <v>167</v>
      </c>
      <c r="G5561">
        <v>4889.9799999999996</v>
      </c>
      <c r="H5561" s="1">
        <v>43356</v>
      </c>
      <c r="I5561" t="s">
        <v>19</v>
      </c>
      <c r="J5561">
        <v>20</v>
      </c>
      <c r="K5561" t="s">
        <v>168</v>
      </c>
      <c r="L5561" t="s">
        <v>58</v>
      </c>
      <c r="M5561" t="s">
        <v>5911</v>
      </c>
      <c r="N5561">
        <v>12.59</v>
      </c>
      <c r="O5561" t="s">
        <v>23</v>
      </c>
    </row>
    <row r="5562" spans="1:15" hidden="1" x14ac:dyDescent="0.25">
      <c r="A5562" t="s">
        <v>14</v>
      </c>
      <c r="B5562">
        <v>0</v>
      </c>
      <c r="C5562" t="s">
        <v>285</v>
      </c>
      <c r="D5562">
        <f t="shared" si="86"/>
        <v>10</v>
      </c>
      <c r="E5562" t="s">
        <v>24</v>
      </c>
      <c r="F5562" t="s">
        <v>140</v>
      </c>
      <c r="G5562">
        <v>2996.26</v>
      </c>
      <c r="H5562" s="1">
        <v>43356</v>
      </c>
      <c r="I5562" t="s">
        <v>19</v>
      </c>
      <c r="J5562">
        <v>21</v>
      </c>
      <c r="K5562" t="s">
        <v>1974</v>
      </c>
      <c r="L5562" t="s">
        <v>259</v>
      </c>
      <c r="M5562" t="s">
        <v>5912</v>
      </c>
      <c r="N5562">
        <v>16.97</v>
      </c>
      <c r="O5562" t="s">
        <v>23</v>
      </c>
    </row>
    <row r="5563" spans="1:15" hidden="1" x14ac:dyDescent="0.25">
      <c r="A5563" t="s">
        <v>14</v>
      </c>
      <c r="B5563">
        <v>1</v>
      </c>
      <c r="C5563" t="s">
        <v>88</v>
      </c>
      <c r="D5563">
        <f t="shared" si="86"/>
        <v>10</v>
      </c>
      <c r="E5563" t="s">
        <v>17</v>
      </c>
      <c r="F5563" t="s">
        <v>90</v>
      </c>
      <c r="G5563">
        <v>5674.4</v>
      </c>
      <c r="H5563" s="1">
        <v>43356</v>
      </c>
      <c r="I5563" t="s">
        <v>19</v>
      </c>
      <c r="J5563">
        <v>47</v>
      </c>
      <c r="K5563" t="s">
        <v>5913</v>
      </c>
      <c r="L5563" t="s">
        <v>58</v>
      </c>
      <c r="M5563" t="s">
        <v>5914</v>
      </c>
      <c r="N5563">
        <v>27.07</v>
      </c>
      <c r="O5563" t="s">
        <v>23</v>
      </c>
    </row>
    <row r="5564" spans="1:15" hidden="1" x14ac:dyDescent="0.25">
      <c r="A5564" t="s">
        <v>14</v>
      </c>
      <c r="B5564">
        <v>0</v>
      </c>
      <c r="C5564" t="s">
        <v>91</v>
      </c>
      <c r="D5564">
        <f t="shared" si="86"/>
        <v>10</v>
      </c>
      <c r="E5564" t="s">
        <v>17</v>
      </c>
      <c r="F5564" t="s">
        <v>93</v>
      </c>
      <c r="G5564">
        <v>3179.88</v>
      </c>
      <c r="H5564" s="1">
        <v>43356</v>
      </c>
      <c r="I5564" t="s">
        <v>19</v>
      </c>
      <c r="J5564">
        <v>24</v>
      </c>
      <c r="K5564" t="s">
        <v>433</v>
      </c>
      <c r="L5564" t="s">
        <v>50</v>
      </c>
      <c r="M5564" t="s">
        <v>5915</v>
      </c>
      <c r="N5564">
        <v>18.89</v>
      </c>
      <c r="O5564" t="s">
        <v>23</v>
      </c>
    </row>
    <row r="5565" spans="1:15" hidden="1" x14ac:dyDescent="0.25">
      <c r="A5565" t="s">
        <v>14</v>
      </c>
      <c r="B5565">
        <v>1</v>
      </c>
      <c r="C5565" t="s">
        <v>28</v>
      </c>
      <c r="D5565">
        <f t="shared" si="86"/>
        <v>10</v>
      </c>
      <c r="E5565" t="s">
        <v>17</v>
      </c>
      <c r="F5565" t="s">
        <v>30</v>
      </c>
      <c r="G5565">
        <v>916.81</v>
      </c>
      <c r="H5565" s="1">
        <v>43356</v>
      </c>
      <c r="I5565" t="s">
        <v>31</v>
      </c>
      <c r="J5565">
        <v>38</v>
      </c>
      <c r="K5565" t="s">
        <v>1555</v>
      </c>
      <c r="L5565" t="s">
        <v>50</v>
      </c>
      <c r="M5565" t="s">
        <v>5916</v>
      </c>
      <c r="N5565">
        <v>7.38</v>
      </c>
      <c r="O5565" t="s">
        <v>23</v>
      </c>
    </row>
    <row r="5566" spans="1:15" hidden="1" x14ac:dyDescent="0.25">
      <c r="A5566" t="s">
        <v>14</v>
      </c>
      <c r="B5566">
        <v>1</v>
      </c>
      <c r="C5566" t="s">
        <v>750</v>
      </c>
      <c r="D5566">
        <f t="shared" si="86"/>
        <v>10</v>
      </c>
      <c r="E5566" t="s">
        <v>24</v>
      </c>
      <c r="F5566" t="s">
        <v>752</v>
      </c>
      <c r="G5566">
        <v>9062.94</v>
      </c>
      <c r="H5566" s="1">
        <v>43356</v>
      </c>
      <c r="I5566" t="s">
        <v>31</v>
      </c>
      <c r="J5566">
        <v>52</v>
      </c>
      <c r="K5566" t="s">
        <v>583</v>
      </c>
      <c r="L5566" t="s">
        <v>58</v>
      </c>
      <c r="M5566" t="s">
        <v>5917</v>
      </c>
      <c r="N5566">
        <v>21.7</v>
      </c>
      <c r="O5566" t="s">
        <v>23</v>
      </c>
    </row>
    <row r="5567" spans="1:15" hidden="1" x14ac:dyDescent="0.25">
      <c r="A5567" t="s">
        <v>14</v>
      </c>
      <c r="B5567">
        <v>0</v>
      </c>
      <c r="C5567" t="s">
        <v>76</v>
      </c>
      <c r="D5567">
        <f t="shared" si="86"/>
        <v>10</v>
      </c>
      <c r="E5567" t="s">
        <v>24</v>
      </c>
      <c r="F5567" t="s">
        <v>78</v>
      </c>
      <c r="G5567">
        <v>2443.84</v>
      </c>
      <c r="H5567" s="1">
        <v>43356</v>
      </c>
      <c r="I5567" t="s">
        <v>31</v>
      </c>
      <c r="J5567">
        <v>30</v>
      </c>
      <c r="K5567" t="s">
        <v>4770</v>
      </c>
      <c r="L5567" t="s">
        <v>21</v>
      </c>
      <c r="M5567" t="s">
        <v>5918</v>
      </c>
      <c r="N5567">
        <v>6.95</v>
      </c>
      <c r="O5567" t="s">
        <v>23</v>
      </c>
    </row>
    <row r="5568" spans="1:15" hidden="1" x14ac:dyDescent="0.25">
      <c r="A5568" t="s">
        <v>14</v>
      </c>
      <c r="B5568">
        <v>1</v>
      </c>
      <c r="C5568" t="s">
        <v>454</v>
      </c>
      <c r="D5568">
        <f t="shared" si="86"/>
        <v>10</v>
      </c>
      <c r="E5568" t="s">
        <v>24</v>
      </c>
      <c r="F5568" t="s">
        <v>456</v>
      </c>
      <c r="G5568">
        <v>3596.74</v>
      </c>
      <c r="H5568" s="1">
        <v>43356</v>
      </c>
      <c r="I5568" t="s">
        <v>19</v>
      </c>
      <c r="J5568">
        <v>53</v>
      </c>
      <c r="K5568" t="s">
        <v>261</v>
      </c>
      <c r="L5568" t="s">
        <v>26</v>
      </c>
      <c r="M5568" t="s">
        <v>5919</v>
      </c>
      <c r="N5568">
        <v>17.260000000000002</v>
      </c>
      <c r="O5568" t="s">
        <v>23</v>
      </c>
    </row>
    <row r="5569" spans="1:15" hidden="1" x14ac:dyDescent="0.25">
      <c r="A5569" t="s">
        <v>14</v>
      </c>
      <c r="B5569">
        <v>1</v>
      </c>
      <c r="C5569" t="s">
        <v>76</v>
      </c>
      <c r="D5569">
        <f t="shared" si="86"/>
        <v>10</v>
      </c>
      <c r="E5569" t="s">
        <v>24</v>
      </c>
      <c r="F5569" t="s">
        <v>78</v>
      </c>
      <c r="G5569">
        <v>2402.54</v>
      </c>
      <c r="H5569" s="1">
        <v>43356</v>
      </c>
      <c r="I5569" t="s">
        <v>31</v>
      </c>
      <c r="J5569">
        <v>30</v>
      </c>
      <c r="K5569" t="s">
        <v>52</v>
      </c>
      <c r="L5569" t="s">
        <v>50</v>
      </c>
      <c r="M5569" t="s">
        <v>5920</v>
      </c>
      <c r="N5569">
        <v>41.3</v>
      </c>
      <c r="O5569" t="s">
        <v>23</v>
      </c>
    </row>
    <row r="5570" spans="1:15" hidden="1" x14ac:dyDescent="0.25">
      <c r="A5570" t="s">
        <v>40</v>
      </c>
      <c r="C5570" t="s">
        <v>113</v>
      </c>
      <c r="D5570">
        <f t="shared" si="86"/>
        <v>9</v>
      </c>
      <c r="E5570" t="s">
        <v>43</v>
      </c>
      <c r="F5570" t="s">
        <v>100</v>
      </c>
      <c r="G5570">
        <v>4432.46</v>
      </c>
      <c r="H5570" s="1">
        <v>43356</v>
      </c>
      <c r="I5570" t="s">
        <v>31</v>
      </c>
      <c r="J5570">
        <v>21</v>
      </c>
      <c r="M5570" t="s">
        <v>5921</v>
      </c>
      <c r="N5570">
        <v>134</v>
      </c>
      <c r="O5570" t="s">
        <v>23</v>
      </c>
    </row>
    <row r="5571" spans="1:15" hidden="1" x14ac:dyDescent="0.25">
      <c r="A5571" t="s">
        <v>14</v>
      </c>
      <c r="B5571">
        <v>1</v>
      </c>
      <c r="C5571" t="s">
        <v>76</v>
      </c>
      <c r="D5571">
        <f t="shared" ref="D5571:D5634" si="87">LEN(C5571)-4</f>
        <v>10</v>
      </c>
      <c r="E5571" t="s">
        <v>17</v>
      </c>
      <c r="F5571" t="s">
        <v>78</v>
      </c>
      <c r="G5571">
        <v>2395.41</v>
      </c>
      <c r="H5571" s="1">
        <v>43356</v>
      </c>
      <c r="I5571" t="s">
        <v>31</v>
      </c>
      <c r="J5571">
        <v>30</v>
      </c>
      <c r="K5571" t="s">
        <v>5922</v>
      </c>
      <c r="L5571" t="s">
        <v>21</v>
      </c>
      <c r="M5571" t="s">
        <v>5923</v>
      </c>
      <c r="N5571">
        <v>7.13</v>
      </c>
      <c r="O5571" t="s">
        <v>23</v>
      </c>
    </row>
    <row r="5572" spans="1:15" hidden="1" x14ac:dyDescent="0.25">
      <c r="A5572" t="s">
        <v>14</v>
      </c>
      <c r="B5572">
        <v>0</v>
      </c>
      <c r="C5572" t="s">
        <v>28</v>
      </c>
      <c r="D5572">
        <f t="shared" si="87"/>
        <v>10</v>
      </c>
      <c r="E5572" t="s">
        <v>17</v>
      </c>
      <c r="F5572" t="s">
        <v>30</v>
      </c>
      <c r="G5572">
        <v>908.68</v>
      </c>
      <c r="H5572" s="1">
        <v>43356</v>
      </c>
      <c r="I5572" t="s">
        <v>31</v>
      </c>
      <c r="J5572">
        <v>38</v>
      </c>
      <c r="K5572" t="s">
        <v>205</v>
      </c>
      <c r="L5572" t="s">
        <v>58</v>
      </c>
      <c r="M5572" t="s">
        <v>5924</v>
      </c>
      <c r="N5572">
        <v>8.1300000000000008</v>
      </c>
      <c r="O5572" t="s">
        <v>23</v>
      </c>
    </row>
    <row r="5573" spans="1:15" hidden="1" x14ac:dyDescent="0.25">
      <c r="A5573" t="s">
        <v>40</v>
      </c>
      <c r="C5573" t="s">
        <v>1227</v>
      </c>
      <c r="D5573">
        <f t="shared" si="87"/>
        <v>10</v>
      </c>
      <c r="E5573" t="s">
        <v>43</v>
      </c>
      <c r="F5573" t="s">
        <v>1229</v>
      </c>
      <c r="G5573">
        <v>7516.33</v>
      </c>
      <c r="H5573" s="1">
        <v>43356</v>
      </c>
      <c r="I5573" t="s">
        <v>19</v>
      </c>
      <c r="J5573">
        <v>34</v>
      </c>
      <c r="M5573" t="s">
        <v>5925</v>
      </c>
      <c r="N5573">
        <v>79</v>
      </c>
      <c r="O5573" t="s">
        <v>23</v>
      </c>
    </row>
    <row r="5574" spans="1:15" hidden="1" x14ac:dyDescent="0.25">
      <c r="A5574" t="s">
        <v>40</v>
      </c>
      <c r="C5574" t="s">
        <v>224</v>
      </c>
      <c r="D5574">
        <f t="shared" si="87"/>
        <v>10</v>
      </c>
      <c r="E5574" t="s">
        <v>43</v>
      </c>
      <c r="F5574" t="s">
        <v>78</v>
      </c>
      <c r="G5574">
        <v>3799.32</v>
      </c>
      <c r="H5574" s="1">
        <v>43356</v>
      </c>
      <c r="I5574" t="s">
        <v>31</v>
      </c>
      <c r="J5574">
        <v>24</v>
      </c>
      <c r="M5574" t="s">
        <v>5925</v>
      </c>
      <c r="N5574">
        <v>41</v>
      </c>
      <c r="O5574" t="s">
        <v>23</v>
      </c>
    </row>
    <row r="5575" spans="1:15" x14ac:dyDescent="0.25">
      <c r="A5575" t="s">
        <v>40</v>
      </c>
      <c r="C5575" t="s">
        <v>85</v>
      </c>
      <c r="D5575">
        <f t="shared" si="87"/>
        <v>10</v>
      </c>
      <c r="E5575" t="s">
        <v>202</v>
      </c>
      <c r="F5575" t="s">
        <v>87</v>
      </c>
      <c r="G5575">
        <v>7529.51</v>
      </c>
      <c r="H5575" s="1">
        <v>43356</v>
      </c>
      <c r="I5575" t="s">
        <v>19</v>
      </c>
      <c r="J5575">
        <v>26</v>
      </c>
      <c r="M5575" t="s">
        <v>5925</v>
      </c>
      <c r="N5575">
        <v>920.71</v>
      </c>
      <c r="O5575" t="s">
        <v>204</v>
      </c>
    </row>
    <row r="5576" spans="1:15" hidden="1" x14ac:dyDescent="0.25">
      <c r="A5576" t="s">
        <v>40</v>
      </c>
      <c r="C5576" t="s">
        <v>41</v>
      </c>
      <c r="D5576">
        <f t="shared" si="87"/>
        <v>10</v>
      </c>
      <c r="E5576" t="s">
        <v>62</v>
      </c>
      <c r="F5576" t="s">
        <v>44</v>
      </c>
      <c r="G5576">
        <v>5759.52</v>
      </c>
      <c r="H5576" s="1">
        <v>43356</v>
      </c>
      <c r="I5576" t="s">
        <v>31</v>
      </c>
      <c r="J5576">
        <v>20</v>
      </c>
      <c r="M5576" t="s">
        <v>5925</v>
      </c>
      <c r="N5576">
        <v>24</v>
      </c>
      <c r="O5576" t="s">
        <v>23</v>
      </c>
    </row>
    <row r="5577" spans="1:15" hidden="1" x14ac:dyDescent="0.25">
      <c r="A5577" t="s">
        <v>40</v>
      </c>
      <c r="C5577" t="s">
        <v>88</v>
      </c>
      <c r="D5577">
        <f t="shared" si="87"/>
        <v>10</v>
      </c>
      <c r="E5577" t="s">
        <v>43</v>
      </c>
      <c r="F5577" t="s">
        <v>90</v>
      </c>
      <c r="G5577">
        <v>5628.4</v>
      </c>
      <c r="H5577" s="1">
        <v>43356</v>
      </c>
      <c r="I5577" t="s">
        <v>19</v>
      </c>
      <c r="J5577">
        <v>47</v>
      </c>
      <c r="M5577" t="s">
        <v>5925</v>
      </c>
      <c r="N5577">
        <v>46</v>
      </c>
      <c r="O5577" t="s">
        <v>23</v>
      </c>
    </row>
    <row r="5578" spans="1:15" hidden="1" x14ac:dyDescent="0.25">
      <c r="A5578" t="s">
        <v>14</v>
      </c>
      <c r="B5578">
        <v>1</v>
      </c>
      <c r="C5578" t="s">
        <v>207</v>
      </c>
      <c r="D5578">
        <f t="shared" si="87"/>
        <v>9</v>
      </c>
      <c r="E5578" t="s">
        <v>24</v>
      </c>
      <c r="F5578" t="s">
        <v>209</v>
      </c>
      <c r="G5578">
        <v>2537.34</v>
      </c>
      <c r="H5578" s="1">
        <v>43356</v>
      </c>
      <c r="I5578" t="s">
        <v>19</v>
      </c>
      <c r="J5578">
        <v>43</v>
      </c>
      <c r="K5578" t="s">
        <v>617</v>
      </c>
      <c r="L5578" t="s">
        <v>50</v>
      </c>
      <c r="M5578" t="s">
        <v>5926</v>
      </c>
      <c r="N5578">
        <v>32.31</v>
      </c>
      <c r="O5578" t="s">
        <v>23</v>
      </c>
    </row>
    <row r="5579" spans="1:15" hidden="1" x14ac:dyDescent="0.25">
      <c r="A5579" t="s">
        <v>14</v>
      </c>
      <c r="B5579">
        <v>1</v>
      </c>
      <c r="C5579" t="s">
        <v>28</v>
      </c>
      <c r="D5579">
        <f t="shared" si="87"/>
        <v>10</v>
      </c>
      <c r="E5579" t="s">
        <v>17</v>
      </c>
      <c r="F5579" t="s">
        <v>30</v>
      </c>
      <c r="G5579">
        <v>889.06</v>
      </c>
      <c r="H5579" s="1">
        <v>43356</v>
      </c>
      <c r="I5579" t="s">
        <v>31</v>
      </c>
      <c r="J5579">
        <v>38</v>
      </c>
      <c r="K5579" t="s">
        <v>3963</v>
      </c>
      <c r="L5579" t="s">
        <v>26</v>
      </c>
      <c r="M5579" t="s">
        <v>5927</v>
      </c>
      <c r="N5579">
        <v>19.62</v>
      </c>
      <c r="O5579" t="s">
        <v>23</v>
      </c>
    </row>
    <row r="5580" spans="1:15" hidden="1" x14ac:dyDescent="0.25">
      <c r="A5580" t="s">
        <v>14</v>
      </c>
      <c r="B5580">
        <v>1</v>
      </c>
      <c r="C5580" t="s">
        <v>121</v>
      </c>
      <c r="D5580">
        <f t="shared" si="87"/>
        <v>10</v>
      </c>
      <c r="E5580" t="s">
        <v>24</v>
      </c>
      <c r="F5580" t="s">
        <v>123</v>
      </c>
      <c r="G5580">
        <v>3643.53</v>
      </c>
      <c r="H5580" s="1">
        <v>43356</v>
      </c>
      <c r="I5580" t="s">
        <v>31</v>
      </c>
      <c r="J5580">
        <v>31</v>
      </c>
      <c r="K5580" t="s">
        <v>3473</v>
      </c>
      <c r="L5580" t="s">
        <v>26</v>
      </c>
      <c r="M5580" t="s">
        <v>5928</v>
      </c>
      <c r="N5580">
        <v>50.86</v>
      </c>
      <c r="O5580" t="s">
        <v>23</v>
      </c>
    </row>
    <row r="5581" spans="1:15" hidden="1" x14ac:dyDescent="0.25">
      <c r="A5581" t="s">
        <v>14</v>
      </c>
      <c r="B5581">
        <v>1</v>
      </c>
      <c r="C5581" t="s">
        <v>623</v>
      </c>
      <c r="D5581">
        <f t="shared" si="87"/>
        <v>10</v>
      </c>
      <c r="E5581" t="s">
        <v>17</v>
      </c>
      <c r="F5581" t="s">
        <v>625</v>
      </c>
      <c r="G5581">
        <v>13242.83</v>
      </c>
      <c r="H5581" s="1">
        <v>43356</v>
      </c>
      <c r="I5581" t="s">
        <v>31</v>
      </c>
      <c r="J5581">
        <v>38</v>
      </c>
      <c r="K5581" t="s">
        <v>2473</v>
      </c>
      <c r="L5581" t="s">
        <v>50</v>
      </c>
      <c r="M5581" t="s">
        <v>5929</v>
      </c>
      <c r="N5581">
        <v>34.590000000000003</v>
      </c>
      <c r="O5581" t="s">
        <v>23</v>
      </c>
    </row>
    <row r="5582" spans="1:15" hidden="1" x14ac:dyDescent="0.25">
      <c r="A5582" t="s">
        <v>14</v>
      </c>
      <c r="B5582">
        <v>1</v>
      </c>
      <c r="C5582" t="s">
        <v>28</v>
      </c>
      <c r="D5582">
        <f t="shared" si="87"/>
        <v>10</v>
      </c>
      <c r="E5582" t="s">
        <v>17</v>
      </c>
      <c r="F5582" t="s">
        <v>30</v>
      </c>
      <c r="G5582">
        <v>845.21</v>
      </c>
      <c r="H5582" s="1">
        <v>43356</v>
      </c>
      <c r="I5582" t="s">
        <v>31</v>
      </c>
      <c r="J5582">
        <v>38</v>
      </c>
      <c r="K5582" t="s">
        <v>1863</v>
      </c>
      <c r="L5582" t="s">
        <v>26</v>
      </c>
      <c r="M5582" t="s">
        <v>5930</v>
      </c>
      <c r="N5582">
        <v>43.85</v>
      </c>
      <c r="O5582" t="s">
        <v>23</v>
      </c>
    </row>
    <row r="5583" spans="1:15" hidden="1" x14ac:dyDescent="0.25">
      <c r="A5583" t="s">
        <v>14</v>
      </c>
      <c r="B5583">
        <v>1</v>
      </c>
      <c r="C5583" t="s">
        <v>98</v>
      </c>
      <c r="D5583">
        <f t="shared" si="87"/>
        <v>10</v>
      </c>
      <c r="E5583" t="s">
        <v>24</v>
      </c>
      <c r="F5583" t="s">
        <v>100</v>
      </c>
      <c r="G5583">
        <v>3105.5</v>
      </c>
      <c r="H5583" s="1">
        <v>43356</v>
      </c>
      <c r="I5583" t="s">
        <v>31</v>
      </c>
      <c r="J5583">
        <v>37</v>
      </c>
      <c r="K5583" t="s">
        <v>714</v>
      </c>
      <c r="L5583" t="s">
        <v>21</v>
      </c>
      <c r="M5583" t="s">
        <v>5931</v>
      </c>
      <c r="N5583">
        <v>5.51</v>
      </c>
      <c r="O5583" t="s">
        <v>23</v>
      </c>
    </row>
    <row r="5584" spans="1:15" hidden="1" x14ac:dyDescent="0.25">
      <c r="A5584" t="s">
        <v>14</v>
      </c>
      <c r="B5584">
        <v>1</v>
      </c>
      <c r="C5584" t="s">
        <v>98</v>
      </c>
      <c r="D5584">
        <f t="shared" si="87"/>
        <v>10</v>
      </c>
      <c r="E5584" t="s">
        <v>17</v>
      </c>
      <c r="F5584" t="s">
        <v>100</v>
      </c>
      <c r="G5584">
        <v>3093.91</v>
      </c>
      <c r="H5584" s="1">
        <v>43356</v>
      </c>
      <c r="I5584" t="s">
        <v>31</v>
      </c>
      <c r="J5584">
        <v>37</v>
      </c>
      <c r="K5584" t="s">
        <v>3674</v>
      </c>
      <c r="L5584" t="s">
        <v>21</v>
      </c>
      <c r="M5584" t="s">
        <v>5932</v>
      </c>
      <c r="N5584">
        <v>11.59</v>
      </c>
      <c r="O5584" t="s">
        <v>23</v>
      </c>
    </row>
    <row r="5585" spans="1:15" x14ac:dyDescent="0.25">
      <c r="A5585" t="s">
        <v>40</v>
      </c>
      <c r="C5585" t="s">
        <v>170</v>
      </c>
      <c r="D5585">
        <f t="shared" si="87"/>
        <v>9</v>
      </c>
      <c r="E5585" t="s">
        <v>202</v>
      </c>
      <c r="F5585" t="s">
        <v>172</v>
      </c>
      <c r="G5585">
        <v>54662.64</v>
      </c>
      <c r="H5585" s="1">
        <v>43356</v>
      </c>
      <c r="I5585" t="s">
        <v>31</v>
      </c>
      <c r="J5585">
        <v>78</v>
      </c>
      <c r="M5585" t="s">
        <v>5933</v>
      </c>
      <c r="N5585">
        <v>782.42</v>
      </c>
      <c r="O5585" t="s">
        <v>204</v>
      </c>
    </row>
    <row r="5586" spans="1:15" hidden="1" x14ac:dyDescent="0.25">
      <c r="A5586" t="s">
        <v>40</v>
      </c>
      <c r="C5586" t="s">
        <v>753</v>
      </c>
      <c r="D5586">
        <f t="shared" si="87"/>
        <v>10</v>
      </c>
      <c r="E5586" t="s">
        <v>43</v>
      </c>
      <c r="F5586" t="s">
        <v>755</v>
      </c>
      <c r="G5586">
        <v>9579.7900000000009</v>
      </c>
      <c r="H5586" s="1">
        <v>43356</v>
      </c>
      <c r="I5586" t="s">
        <v>19</v>
      </c>
      <c r="J5586">
        <v>40</v>
      </c>
      <c r="M5586" t="s">
        <v>5933</v>
      </c>
      <c r="N5586">
        <v>196</v>
      </c>
      <c r="O5586" t="s">
        <v>23</v>
      </c>
    </row>
    <row r="5587" spans="1:15" hidden="1" x14ac:dyDescent="0.25">
      <c r="A5587" t="s">
        <v>40</v>
      </c>
      <c r="C5587" t="s">
        <v>235</v>
      </c>
      <c r="D5587">
        <f t="shared" si="87"/>
        <v>10</v>
      </c>
      <c r="E5587" t="s">
        <v>372</v>
      </c>
      <c r="F5587" t="s">
        <v>237</v>
      </c>
      <c r="G5587">
        <v>196218.47</v>
      </c>
      <c r="H5587" s="1">
        <v>43356</v>
      </c>
      <c r="I5587" t="s">
        <v>19</v>
      </c>
      <c r="J5587">
        <v>40</v>
      </c>
      <c r="M5587" t="s">
        <v>5933</v>
      </c>
      <c r="N5587">
        <v>41</v>
      </c>
      <c r="O5587" t="s">
        <v>23</v>
      </c>
    </row>
    <row r="5588" spans="1:15" hidden="1" x14ac:dyDescent="0.25">
      <c r="A5588" t="s">
        <v>40</v>
      </c>
      <c r="C5588" t="s">
        <v>113</v>
      </c>
      <c r="D5588">
        <f t="shared" si="87"/>
        <v>9</v>
      </c>
      <c r="E5588" t="s">
        <v>43</v>
      </c>
      <c r="F5588" t="s">
        <v>100</v>
      </c>
      <c r="G5588">
        <v>4397.46</v>
      </c>
      <c r="H5588" s="1">
        <v>43356</v>
      </c>
      <c r="I5588" t="s">
        <v>31</v>
      </c>
      <c r="J5588">
        <v>21</v>
      </c>
      <c r="M5588" t="s">
        <v>5933</v>
      </c>
      <c r="N5588">
        <v>35</v>
      </c>
      <c r="O5588" t="s">
        <v>23</v>
      </c>
    </row>
    <row r="5589" spans="1:15" hidden="1" x14ac:dyDescent="0.25">
      <c r="A5589" t="s">
        <v>14</v>
      </c>
      <c r="B5589">
        <v>1</v>
      </c>
      <c r="C5589" t="s">
        <v>207</v>
      </c>
      <c r="D5589">
        <f t="shared" si="87"/>
        <v>9</v>
      </c>
      <c r="E5589" t="s">
        <v>24</v>
      </c>
      <c r="F5589" t="s">
        <v>209</v>
      </c>
      <c r="G5589">
        <v>2502.8200000000002</v>
      </c>
      <c r="H5589" s="1">
        <v>43356</v>
      </c>
      <c r="I5589" t="s">
        <v>19</v>
      </c>
      <c r="J5589">
        <v>43</v>
      </c>
      <c r="K5589" t="s">
        <v>796</v>
      </c>
      <c r="L5589" t="s">
        <v>50</v>
      </c>
      <c r="M5589" t="s">
        <v>5934</v>
      </c>
      <c r="N5589">
        <v>34.520000000000003</v>
      </c>
      <c r="O5589" t="s">
        <v>23</v>
      </c>
    </row>
    <row r="5590" spans="1:15" hidden="1" x14ac:dyDescent="0.25">
      <c r="A5590" t="s">
        <v>14</v>
      </c>
      <c r="B5590">
        <v>0</v>
      </c>
      <c r="C5590" t="s">
        <v>243</v>
      </c>
      <c r="D5590">
        <f t="shared" si="87"/>
        <v>10</v>
      </c>
      <c r="E5590" t="s">
        <v>24</v>
      </c>
      <c r="F5590" t="s">
        <v>245</v>
      </c>
      <c r="G5590">
        <v>39136.730000000003</v>
      </c>
      <c r="H5590" s="1">
        <v>43356</v>
      </c>
      <c r="I5590" t="s">
        <v>31</v>
      </c>
      <c r="J5590">
        <v>28</v>
      </c>
      <c r="K5590" t="s">
        <v>994</v>
      </c>
      <c r="L5590" t="s">
        <v>26</v>
      </c>
      <c r="M5590" t="s">
        <v>5935</v>
      </c>
      <c r="N5590">
        <v>367.97</v>
      </c>
      <c r="O5590" t="s">
        <v>23</v>
      </c>
    </row>
    <row r="5591" spans="1:15" hidden="1" x14ac:dyDescent="0.25">
      <c r="A5591" t="s">
        <v>14</v>
      </c>
      <c r="B5591">
        <v>1</v>
      </c>
      <c r="C5591" t="s">
        <v>354</v>
      </c>
      <c r="D5591">
        <f t="shared" si="87"/>
        <v>8</v>
      </c>
      <c r="E5591" t="s">
        <v>17</v>
      </c>
      <c r="F5591" t="s">
        <v>356</v>
      </c>
      <c r="G5591">
        <v>5885.96</v>
      </c>
      <c r="H5591" s="1">
        <v>43356</v>
      </c>
      <c r="I5591" t="s">
        <v>31</v>
      </c>
      <c r="J5591">
        <v>28</v>
      </c>
      <c r="K5591" t="s">
        <v>2923</v>
      </c>
      <c r="L5591" t="s">
        <v>21</v>
      </c>
      <c r="M5591" t="s">
        <v>5936</v>
      </c>
      <c r="N5591">
        <v>10.48</v>
      </c>
      <c r="O5591" t="s">
        <v>23</v>
      </c>
    </row>
    <row r="5592" spans="1:15" x14ac:dyDescent="0.25">
      <c r="A5592" t="s">
        <v>40</v>
      </c>
      <c r="C5592" t="s">
        <v>179</v>
      </c>
      <c r="D5592">
        <f t="shared" si="87"/>
        <v>10</v>
      </c>
      <c r="E5592" t="s">
        <v>202</v>
      </c>
      <c r="F5592" t="s">
        <v>131</v>
      </c>
      <c r="G5592">
        <v>7905.3</v>
      </c>
      <c r="H5592" s="1">
        <v>43356</v>
      </c>
      <c r="I5592" t="s">
        <v>31</v>
      </c>
      <c r="J5592">
        <v>22</v>
      </c>
      <c r="M5592" t="s">
        <v>5937</v>
      </c>
      <c r="N5592">
        <v>2218.73</v>
      </c>
      <c r="O5592" t="s">
        <v>204</v>
      </c>
    </row>
    <row r="5593" spans="1:15" hidden="1" x14ac:dyDescent="0.25">
      <c r="A5593" t="s">
        <v>40</v>
      </c>
      <c r="C5593" t="s">
        <v>532</v>
      </c>
      <c r="D5593">
        <f t="shared" si="87"/>
        <v>10</v>
      </c>
      <c r="E5593" t="s">
        <v>43</v>
      </c>
      <c r="F5593" t="s">
        <v>534</v>
      </c>
      <c r="G5593">
        <v>5773.47</v>
      </c>
      <c r="H5593" s="1">
        <v>43356</v>
      </c>
      <c r="I5593" t="s">
        <v>31</v>
      </c>
      <c r="J5593">
        <v>20</v>
      </c>
      <c r="M5593" t="s">
        <v>5937</v>
      </c>
      <c r="N5593">
        <v>15</v>
      </c>
      <c r="O5593" t="s">
        <v>23</v>
      </c>
    </row>
    <row r="5594" spans="1:15" hidden="1" x14ac:dyDescent="0.25">
      <c r="A5594" t="s">
        <v>14</v>
      </c>
      <c r="B5594">
        <v>1</v>
      </c>
      <c r="C5594" t="s">
        <v>54</v>
      </c>
      <c r="D5594">
        <f t="shared" si="87"/>
        <v>9</v>
      </c>
      <c r="E5594" t="s">
        <v>17</v>
      </c>
      <c r="F5594" t="s">
        <v>56</v>
      </c>
      <c r="G5594">
        <v>4700.8</v>
      </c>
      <c r="H5594" s="1">
        <v>43356</v>
      </c>
      <c r="I5594" t="s">
        <v>19</v>
      </c>
      <c r="J5594">
        <v>27</v>
      </c>
      <c r="K5594" t="s">
        <v>2947</v>
      </c>
      <c r="L5594" t="s">
        <v>58</v>
      </c>
      <c r="M5594" t="s">
        <v>5938</v>
      </c>
      <c r="N5594">
        <v>18.059999999999999</v>
      </c>
      <c r="O5594" t="s">
        <v>23</v>
      </c>
    </row>
    <row r="5595" spans="1:15" hidden="1" x14ac:dyDescent="0.25">
      <c r="A5595" t="s">
        <v>14</v>
      </c>
      <c r="B5595">
        <v>1</v>
      </c>
      <c r="C5595" t="s">
        <v>76</v>
      </c>
      <c r="D5595">
        <f t="shared" si="87"/>
        <v>10</v>
      </c>
      <c r="E5595" t="s">
        <v>17</v>
      </c>
      <c r="F5595" t="s">
        <v>78</v>
      </c>
      <c r="G5595">
        <v>2388.64</v>
      </c>
      <c r="H5595" s="1">
        <v>43356</v>
      </c>
      <c r="I5595" t="s">
        <v>31</v>
      </c>
      <c r="J5595">
        <v>30</v>
      </c>
      <c r="K5595" t="s">
        <v>1946</v>
      </c>
      <c r="L5595" t="s">
        <v>21</v>
      </c>
      <c r="M5595" t="s">
        <v>5939</v>
      </c>
      <c r="N5595">
        <v>6.77</v>
      </c>
      <c r="O5595" t="s">
        <v>23</v>
      </c>
    </row>
    <row r="5596" spans="1:15" hidden="1" x14ac:dyDescent="0.25">
      <c r="A5596" t="s">
        <v>14</v>
      </c>
      <c r="B5596">
        <v>1</v>
      </c>
      <c r="C5596" t="s">
        <v>448</v>
      </c>
      <c r="D5596">
        <f t="shared" si="87"/>
        <v>9</v>
      </c>
      <c r="E5596" t="s">
        <v>24</v>
      </c>
      <c r="F5596" t="s">
        <v>30</v>
      </c>
      <c r="G5596">
        <v>57459.15</v>
      </c>
      <c r="H5596" s="1">
        <v>43356</v>
      </c>
      <c r="I5596" t="s">
        <v>31</v>
      </c>
      <c r="J5596">
        <v>19</v>
      </c>
      <c r="K5596" t="s">
        <v>2947</v>
      </c>
      <c r="L5596" t="s">
        <v>58</v>
      </c>
      <c r="M5596" t="s">
        <v>5940</v>
      </c>
      <c r="N5596">
        <v>13.87</v>
      </c>
      <c r="O5596" t="s">
        <v>23</v>
      </c>
    </row>
    <row r="5597" spans="1:15" hidden="1" x14ac:dyDescent="0.25">
      <c r="A5597" t="s">
        <v>14</v>
      </c>
      <c r="B5597">
        <v>0</v>
      </c>
      <c r="C5597" t="s">
        <v>15</v>
      </c>
      <c r="D5597">
        <f t="shared" si="87"/>
        <v>10</v>
      </c>
      <c r="E5597" t="s">
        <v>17</v>
      </c>
      <c r="F5597" t="s">
        <v>18</v>
      </c>
      <c r="G5597">
        <v>2326.12</v>
      </c>
      <c r="H5597" s="1">
        <v>43356</v>
      </c>
      <c r="I5597" t="s">
        <v>19</v>
      </c>
      <c r="J5597">
        <v>26</v>
      </c>
      <c r="K5597" t="s">
        <v>1354</v>
      </c>
      <c r="L5597" t="s">
        <v>21</v>
      </c>
      <c r="M5597" t="s">
        <v>5941</v>
      </c>
      <c r="N5597">
        <v>7.39</v>
      </c>
      <c r="O5597" t="s">
        <v>23</v>
      </c>
    </row>
    <row r="5598" spans="1:15" hidden="1" x14ac:dyDescent="0.25">
      <c r="A5598" t="s">
        <v>40</v>
      </c>
      <c r="C5598" t="s">
        <v>317</v>
      </c>
      <c r="D5598">
        <f t="shared" si="87"/>
        <v>10</v>
      </c>
      <c r="E5598" t="s">
        <v>43</v>
      </c>
      <c r="F5598" t="s">
        <v>319</v>
      </c>
      <c r="G5598">
        <v>12372.73</v>
      </c>
      <c r="H5598" s="1">
        <v>43356</v>
      </c>
      <c r="I5598" t="s">
        <v>31</v>
      </c>
      <c r="J5598">
        <v>39</v>
      </c>
      <c r="M5598" t="s">
        <v>5942</v>
      </c>
      <c r="N5598">
        <v>60</v>
      </c>
      <c r="O5598" t="s">
        <v>23</v>
      </c>
    </row>
    <row r="5599" spans="1:15" hidden="1" x14ac:dyDescent="0.25">
      <c r="A5599" t="s">
        <v>40</v>
      </c>
      <c r="C5599" t="s">
        <v>179</v>
      </c>
      <c r="D5599">
        <f t="shared" si="87"/>
        <v>10</v>
      </c>
      <c r="E5599" t="s">
        <v>62</v>
      </c>
      <c r="F5599" t="s">
        <v>131</v>
      </c>
      <c r="G5599">
        <v>7458.3</v>
      </c>
      <c r="H5599" s="1">
        <v>43356</v>
      </c>
      <c r="I5599" t="s">
        <v>31</v>
      </c>
      <c r="J5599">
        <v>22</v>
      </c>
      <c r="M5599" t="s">
        <v>5942</v>
      </c>
      <c r="N5599">
        <v>447</v>
      </c>
      <c r="O5599" t="s">
        <v>23</v>
      </c>
    </row>
    <row r="5600" spans="1:15" x14ac:dyDescent="0.25">
      <c r="A5600" t="s">
        <v>40</v>
      </c>
      <c r="C5600" t="s">
        <v>76</v>
      </c>
      <c r="D5600">
        <f t="shared" si="87"/>
        <v>10</v>
      </c>
      <c r="E5600" t="s">
        <v>202</v>
      </c>
      <c r="F5600" t="s">
        <v>78</v>
      </c>
      <c r="G5600">
        <v>4197.26</v>
      </c>
      <c r="H5600" s="1">
        <v>43356</v>
      </c>
      <c r="I5600" t="s">
        <v>31</v>
      </c>
      <c r="J5600">
        <v>30</v>
      </c>
      <c r="M5600" t="s">
        <v>5942</v>
      </c>
      <c r="N5600">
        <v>1808.62</v>
      </c>
      <c r="O5600" t="s">
        <v>204</v>
      </c>
    </row>
    <row r="5601" spans="1:15" hidden="1" x14ac:dyDescent="0.25">
      <c r="A5601" t="s">
        <v>14</v>
      </c>
      <c r="B5601">
        <v>1</v>
      </c>
      <c r="C5601" t="s">
        <v>15</v>
      </c>
      <c r="D5601">
        <f t="shared" si="87"/>
        <v>10</v>
      </c>
      <c r="E5601" t="s">
        <v>17</v>
      </c>
      <c r="F5601" t="s">
        <v>18</v>
      </c>
      <c r="G5601">
        <v>2313.7199999999998</v>
      </c>
      <c r="H5601" s="1">
        <v>43356</v>
      </c>
      <c r="I5601" t="s">
        <v>19</v>
      </c>
      <c r="J5601">
        <v>26</v>
      </c>
      <c r="K5601" t="s">
        <v>5943</v>
      </c>
      <c r="L5601" t="s">
        <v>21</v>
      </c>
      <c r="M5601" t="s">
        <v>5944</v>
      </c>
      <c r="N5601">
        <v>12.4</v>
      </c>
      <c r="O5601" t="s">
        <v>23</v>
      </c>
    </row>
    <row r="5602" spans="1:15" hidden="1" x14ac:dyDescent="0.25">
      <c r="A5602" t="s">
        <v>14</v>
      </c>
      <c r="B5602">
        <v>1</v>
      </c>
      <c r="C5602" t="s">
        <v>124</v>
      </c>
      <c r="D5602">
        <f t="shared" si="87"/>
        <v>10</v>
      </c>
      <c r="E5602" t="s">
        <v>24</v>
      </c>
      <c r="F5602" t="s">
        <v>126</v>
      </c>
      <c r="G5602">
        <v>8677.91</v>
      </c>
      <c r="H5602" s="1">
        <v>43356</v>
      </c>
      <c r="I5602" t="s">
        <v>19</v>
      </c>
      <c r="J5602">
        <v>19</v>
      </c>
      <c r="K5602" t="s">
        <v>205</v>
      </c>
      <c r="L5602" t="s">
        <v>58</v>
      </c>
      <c r="M5602" t="s">
        <v>5945</v>
      </c>
      <c r="N5602">
        <v>10.210000000000001</v>
      </c>
      <c r="O5602" t="s">
        <v>23</v>
      </c>
    </row>
    <row r="5603" spans="1:15" hidden="1" x14ac:dyDescent="0.25">
      <c r="A5603" t="s">
        <v>14</v>
      </c>
      <c r="B5603">
        <v>1</v>
      </c>
      <c r="C5603" t="s">
        <v>1230</v>
      </c>
      <c r="D5603">
        <f t="shared" si="87"/>
        <v>9</v>
      </c>
      <c r="E5603" t="s">
        <v>24</v>
      </c>
      <c r="F5603" t="s">
        <v>641</v>
      </c>
      <c r="G5603">
        <v>11243.29</v>
      </c>
      <c r="H5603" s="1">
        <v>43356</v>
      </c>
      <c r="I5603" t="s">
        <v>31</v>
      </c>
      <c r="J5603">
        <v>29</v>
      </c>
      <c r="K5603" t="s">
        <v>5946</v>
      </c>
      <c r="L5603" t="s">
        <v>58</v>
      </c>
      <c r="M5603" t="s">
        <v>5947</v>
      </c>
      <c r="N5603">
        <v>17.010000000000002</v>
      </c>
      <c r="O5603" t="s">
        <v>23</v>
      </c>
    </row>
    <row r="5604" spans="1:15" hidden="1" x14ac:dyDescent="0.25">
      <c r="A5604" t="s">
        <v>14</v>
      </c>
      <c r="B5604">
        <v>1</v>
      </c>
      <c r="C5604" t="s">
        <v>15</v>
      </c>
      <c r="D5604">
        <f t="shared" si="87"/>
        <v>10</v>
      </c>
      <c r="E5604" t="s">
        <v>24</v>
      </c>
      <c r="F5604" t="s">
        <v>18</v>
      </c>
      <c r="G5604">
        <v>2302.3000000000002</v>
      </c>
      <c r="H5604" s="1">
        <v>43356</v>
      </c>
      <c r="I5604" t="s">
        <v>19</v>
      </c>
      <c r="J5604">
        <v>26</v>
      </c>
      <c r="K5604" t="s">
        <v>465</v>
      </c>
      <c r="L5604" t="s">
        <v>21</v>
      </c>
      <c r="M5604" t="s">
        <v>5948</v>
      </c>
      <c r="N5604">
        <v>11.42</v>
      </c>
      <c r="O5604" t="s">
        <v>23</v>
      </c>
    </row>
    <row r="5605" spans="1:15" hidden="1" x14ac:dyDescent="0.25">
      <c r="A5605" t="s">
        <v>14</v>
      </c>
      <c r="B5605">
        <v>1</v>
      </c>
      <c r="C5605" t="s">
        <v>15</v>
      </c>
      <c r="D5605">
        <f t="shared" si="87"/>
        <v>10</v>
      </c>
      <c r="E5605" t="s">
        <v>17</v>
      </c>
      <c r="F5605" t="s">
        <v>18</v>
      </c>
      <c r="G5605">
        <v>2297.67</v>
      </c>
      <c r="H5605" s="1">
        <v>43356</v>
      </c>
      <c r="I5605" t="s">
        <v>19</v>
      </c>
      <c r="J5605">
        <v>26</v>
      </c>
      <c r="K5605" t="s">
        <v>538</v>
      </c>
      <c r="L5605" t="s">
        <v>21</v>
      </c>
      <c r="M5605" t="s">
        <v>5949</v>
      </c>
      <c r="N5605">
        <v>4.63</v>
      </c>
      <c r="O5605" t="s">
        <v>23</v>
      </c>
    </row>
    <row r="5606" spans="1:15" hidden="1" x14ac:dyDescent="0.25">
      <c r="A5606" t="s">
        <v>14</v>
      </c>
      <c r="B5606">
        <v>0</v>
      </c>
      <c r="C5606" t="s">
        <v>207</v>
      </c>
      <c r="D5606">
        <f t="shared" si="87"/>
        <v>9</v>
      </c>
      <c r="E5606" t="s">
        <v>24</v>
      </c>
      <c r="F5606" t="s">
        <v>209</v>
      </c>
      <c r="G5606">
        <v>2478.6</v>
      </c>
      <c r="H5606" s="1">
        <v>43356</v>
      </c>
      <c r="I5606" t="s">
        <v>19</v>
      </c>
      <c r="J5606">
        <v>43</v>
      </c>
      <c r="K5606" t="s">
        <v>2433</v>
      </c>
      <c r="L5606" t="s">
        <v>50</v>
      </c>
      <c r="M5606" t="s">
        <v>5950</v>
      </c>
      <c r="N5606">
        <v>24.22</v>
      </c>
      <c r="O5606" t="s">
        <v>23</v>
      </c>
    </row>
    <row r="5607" spans="1:15" x14ac:dyDescent="0.25">
      <c r="A5607" t="s">
        <v>40</v>
      </c>
      <c r="C5607" t="s">
        <v>402</v>
      </c>
      <c r="D5607">
        <f t="shared" si="87"/>
        <v>10</v>
      </c>
      <c r="E5607" t="s">
        <v>202</v>
      </c>
      <c r="F5607" t="s">
        <v>30</v>
      </c>
      <c r="G5607">
        <v>5321.85</v>
      </c>
      <c r="H5607" s="1">
        <v>43356</v>
      </c>
      <c r="I5607" t="s">
        <v>31</v>
      </c>
      <c r="J5607">
        <v>44</v>
      </c>
      <c r="M5607" t="s">
        <v>5951</v>
      </c>
      <c r="N5607">
        <v>596.33000000000004</v>
      </c>
      <c r="O5607" t="s">
        <v>204</v>
      </c>
    </row>
    <row r="5608" spans="1:15" hidden="1" x14ac:dyDescent="0.25">
      <c r="A5608" t="s">
        <v>40</v>
      </c>
      <c r="C5608" t="s">
        <v>33</v>
      </c>
      <c r="D5608">
        <f t="shared" si="87"/>
        <v>10</v>
      </c>
      <c r="E5608" t="s">
        <v>43</v>
      </c>
      <c r="F5608" t="s">
        <v>35</v>
      </c>
      <c r="G5608">
        <v>3552.3</v>
      </c>
      <c r="H5608" s="1">
        <v>43356</v>
      </c>
      <c r="I5608" t="s">
        <v>19</v>
      </c>
      <c r="J5608">
        <v>40</v>
      </c>
      <c r="M5608" t="s">
        <v>5951</v>
      </c>
      <c r="N5608">
        <v>33</v>
      </c>
      <c r="O5608" t="s">
        <v>23</v>
      </c>
    </row>
    <row r="5609" spans="1:15" x14ac:dyDescent="0.25">
      <c r="A5609" t="s">
        <v>40</v>
      </c>
      <c r="C5609" t="s">
        <v>561</v>
      </c>
      <c r="D5609">
        <f t="shared" si="87"/>
        <v>10</v>
      </c>
      <c r="E5609" t="s">
        <v>202</v>
      </c>
      <c r="F5609" t="s">
        <v>44</v>
      </c>
      <c r="G5609">
        <v>9286.5300000000007</v>
      </c>
      <c r="H5609" s="1">
        <v>43356</v>
      </c>
      <c r="I5609" t="s">
        <v>31</v>
      </c>
      <c r="J5609">
        <v>26</v>
      </c>
      <c r="M5609" t="s">
        <v>5951</v>
      </c>
      <c r="N5609">
        <v>1433.98</v>
      </c>
      <c r="O5609" t="s">
        <v>204</v>
      </c>
    </row>
    <row r="5610" spans="1:15" hidden="1" x14ac:dyDescent="0.25">
      <c r="A5610" t="s">
        <v>14</v>
      </c>
      <c r="B5610">
        <v>1</v>
      </c>
      <c r="C5610" t="s">
        <v>471</v>
      </c>
      <c r="D5610">
        <f t="shared" si="87"/>
        <v>10</v>
      </c>
      <c r="E5610" t="s">
        <v>24</v>
      </c>
      <c r="F5610" t="s">
        <v>178</v>
      </c>
      <c r="G5610">
        <v>5645.37</v>
      </c>
      <c r="H5610" s="1">
        <v>43356</v>
      </c>
      <c r="I5610" t="s">
        <v>19</v>
      </c>
      <c r="J5610">
        <v>19</v>
      </c>
      <c r="K5610" t="s">
        <v>5952</v>
      </c>
      <c r="L5610" t="s">
        <v>50</v>
      </c>
      <c r="M5610" t="s">
        <v>5953</v>
      </c>
      <c r="N5610">
        <v>43.16</v>
      </c>
      <c r="O5610" t="s">
        <v>23</v>
      </c>
    </row>
    <row r="5611" spans="1:15" hidden="1" x14ac:dyDescent="0.25">
      <c r="A5611" t="s">
        <v>14</v>
      </c>
      <c r="B5611">
        <v>1</v>
      </c>
      <c r="C5611" t="s">
        <v>499</v>
      </c>
      <c r="D5611">
        <f t="shared" si="87"/>
        <v>9</v>
      </c>
      <c r="E5611" t="s">
        <v>17</v>
      </c>
      <c r="F5611" t="s">
        <v>501</v>
      </c>
      <c r="G5611">
        <v>1928.21</v>
      </c>
      <c r="H5611" s="1">
        <v>43356</v>
      </c>
      <c r="I5611" t="s">
        <v>19</v>
      </c>
      <c r="J5611">
        <v>64</v>
      </c>
      <c r="K5611" t="s">
        <v>4310</v>
      </c>
      <c r="L5611" t="s">
        <v>50</v>
      </c>
      <c r="M5611" t="s">
        <v>5954</v>
      </c>
      <c r="N5611">
        <v>25.05</v>
      </c>
      <c r="O5611" t="s">
        <v>23</v>
      </c>
    </row>
    <row r="5612" spans="1:15" hidden="1" x14ac:dyDescent="0.25">
      <c r="A5612" t="s">
        <v>14</v>
      </c>
      <c r="B5612">
        <v>1</v>
      </c>
      <c r="C5612" t="s">
        <v>76</v>
      </c>
      <c r="D5612">
        <f t="shared" si="87"/>
        <v>10</v>
      </c>
      <c r="E5612" t="s">
        <v>17</v>
      </c>
      <c r="F5612" t="s">
        <v>78</v>
      </c>
      <c r="G5612">
        <v>4185.34</v>
      </c>
      <c r="H5612" s="1">
        <v>43356</v>
      </c>
      <c r="I5612" t="s">
        <v>31</v>
      </c>
      <c r="J5612">
        <v>30</v>
      </c>
      <c r="K5612" t="s">
        <v>1443</v>
      </c>
      <c r="L5612" t="s">
        <v>21</v>
      </c>
      <c r="M5612" t="s">
        <v>5955</v>
      </c>
      <c r="N5612">
        <v>11.92</v>
      </c>
      <c r="O5612" t="s">
        <v>23</v>
      </c>
    </row>
    <row r="5613" spans="1:15" hidden="1" x14ac:dyDescent="0.25">
      <c r="A5613" t="s">
        <v>14</v>
      </c>
      <c r="B5613">
        <v>0</v>
      </c>
      <c r="C5613" t="s">
        <v>54</v>
      </c>
      <c r="D5613">
        <f t="shared" si="87"/>
        <v>9</v>
      </c>
      <c r="E5613" t="s">
        <v>17</v>
      </c>
      <c r="F5613" t="s">
        <v>56</v>
      </c>
      <c r="G5613">
        <v>4691.29</v>
      </c>
      <c r="H5613" s="1">
        <v>43356</v>
      </c>
      <c r="I5613" t="s">
        <v>19</v>
      </c>
      <c r="J5613">
        <v>27</v>
      </c>
      <c r="K5613" t="s">
        <v>1093</v>
      </c>
      <c r="L5613" t="s">
        <v>58</v>
      </c>
      <c r="M5613" t="s">
        <v>5956</v>
      </c>
      <c r="N5613">
        <v>9.51</v>
      </c>
      <c r="O5613" t="s">
        <v>23</v>
      </c>
    </row>
    <row r="5614" spans="1:15" hidden="1" x14ac:dyDescent="0.25">
      <c r="A5614" t="s">
        <v>14</v>
      </c>
      <c r="B5614">
        <v>1</v>
      </c>
      <c r="C5614" t="s">
        <v>207</v>
      </c>
      <c r="D5614">
        <f t="shared" si="87"/>
        <v>9</v>
      </c>
      <c r="E5614" t="s">
        <v>17</v>
      </c>
      <c r="F5614" t="s">
        <v>209</v>
      </c>
      <c r="G5614">
        <v>2442.42</v>
      </c>
      <c r="H5614" s="1">
        <v>43356</v>
      </c>
      <c r="I5614" t="s">
        <v>19</v>
      </c>
      <c r="J5614">
        <v>43</v>
      </c>
      <c r="K5614" t="s">
        <v>796</v>
      </c>
      <c r="L5614" t="s">
        <v>50</v>
      </c>
      <c r="M5614" t="s">
        <v>5957</v>
      </c>
      <c r="N5614">
        <v>36.18</v>
      </c>
      <c r="O5614" t="s">
        <v>23</v>
      </c>
    </row>
    <row r="5615" spans="1:15" hidden="1" x14ac:dyDescent="0.25">
      <c r="A5615" t="s">
        <v>14</v>
      </c>
      <c r="B5615">
        <v>0</v>
      </c>
      <c r="C5615" t="s">
        <v>76</v>
      </c>
      <c r="D5615">
        <f t="shared" si="87"/>
        <v>10</v>
      </c>
      <c r="E5615" t="s">
        <v>24</v>
      </c>
      <c r="F5615" t="s">
        <v>78</v>
      </c>
      <c r="G5615">
        <v>4169.82</v>
      </c>
      <c r="H5615" s="1">
        <v>43356</v>
      </c>
      <c r="I5615" t="s">
        <v>31</v>
      </c>
      <c r="J5615">
        <v>30</v>
      </c>
      <c r="K5615" t="s">
        <v>5958</v>
      </c>
      <c r="L5615" t="s">
        <v>21</v>
      </c>
      <c r="M5615" t="s">
        <v>5959</v>
      </c>
      <c r="N5615">
        <v>15.52</v>
      </c>
      <c r="O5615" t="s">
        <v>23</v>
      </c>
    </row>
    <row r="5616" spans="1:15" hidden="1" x14ac:dyDescent="0.25">
      <c r="A5616" t="s">
        <v>14</v>
      </c>
      <c r="B5616">
        <v>1</v>
      </c>
      <c r="C5616" t="s">
        <v>33</v>
      </c>
      <c r="D5616">
        <f t="shared" si="87"/>
        <v>10</v>
      </c>
      <c r="E5616" t="s">
        <v>17</v>
      </c>
      <c r="F5616" t="s">
        <v>35</v>
      </c>
      <c r="G5616">
        <v>3585.3</v>
      </c>
      <c r="H5616" s="1">
        <v>43356</v>
      </c>
      <c r="I5616" t="s">
        <v>19</v>
      </c>
      <c r="J5616">
        <v>40</v>
      </c>
      <c r="K5616" t="s">
        <v>5960</v>
      </c>
      <c r="L5616" t="s">
        <v>21</v>
      </c>
      <c r="M5616" t="s">
        <v>5961</v>
      </c>
      <c r="N5616">
        <v>65.260000000000005</v>
      </c>
      <c r="O5616" t="s">
        <v>23</v>
      </c>
    </row>
    <row r="5617" spans="1:15" x14ac:dyDescent="0.25">
      <c r="A5617" t="s">
        <v>40</v>
      </c>
      <c r="C5617" t="s">
        <v>207</v>
      </c>
      <c r="D5617">
        <f t="shared" si="87"/>
        <v>9</v>
      </c>
      <c r="E5617" t="s">
        <v>202</v>
      </c>
      <c r="F5617" t="s">
        <v>209</v>
      </c>
      <c r="G5617">
        <v>4072.78</v>
      </c>
      <c r="H5617" s="1">
        <v>43356</v>
      </c>
      <c r="I5617" t="s">
        <v>19</v>
      </c>
      <c r="J5617">
        <v>43</v>
      </c>
      <c r="M5617" t="s">
        <v>5962</v>
      </c>
      <c r="N5617">
        <v>1630.36</v>
      </c>
      <c r="O5617" t="s">
        <v>204</v>
      </c>
    </row>
    <row r="5618" spans="1:15" x14ac:dyDescent="0.25">
      <c r="A5618" t="s">
        <v>40</v>
      </c>
      <c r="C5618" t="s">
        <v>365</v>
      </c>
      <c r="D5618">
        <f t="shared" si="87"/>
        <v>10</v>
      </c>
      <c r="E5618" t="s">
        <v>202</v>
      </c>
      <c r="F5618" t="s">
        <v>131</v>
      </c>
      <c r="G5618">
        <v>5981.34</v>
      </c>
      <c r="H5618" s="1">
        <v>43356</v>
      </c>
      <c r="I5618" t="s">
        <v>31</v>
      </c>
      <c r="J5618">
        <v>37</v>
      </c>
      <c r="M5618" t="s">
        <v>5962</v>
      </c>
      <c r="N5618">
        <v>916.75</v>
      </c>
      <c r="O5618" t="s">
        <v>204</v>
      </c>
    </row>
    <row r="5619" spans="1:15" hidden="1" x14ac:dyDescent="0.25">
      <c r="A5619" t="s">
        <v>14</v>
      </c>
      <c r="B5619">
        <v>1</v>
      </c>
      <c r="C5619" t="s">
        <v>224</v>
      </c>
      <c r="D5619">
        <f t="shared" si="87"/>
        <v>10</v>
      </c>
      <c r="E5619" t="s">
        <v>24</v>
      </c>
      <c r="F5619" t="s">
        <v>78</v>
      </c>
      <c r="G5619">
        <v>3785.18</v>
      </c>
      <c r="H5619" s="1">
        <v>43356</v>
      </c>
      <c r="I5619" t="s">
        <v>31</v>
      </c>
      <c r="J5619">
        <v>24</v>
      </c>
      <c r="K5619" t="s">
        <v>1373</v>
      </c>
      <c r="L5619" t="s">
        <v>50</v>
      </c>
      <c r="M5619" t="s">
        <v>5963</v>
      </c>
      <c r="N5619">
        <v>14.14</v>
      </c>
      <c r="O5619" t="s">
        <v>23</v>
      </c>
    </row>
    <row r="5620" spans="1:15" hidden="1" x14ac:dyDescent="0.25">
      <c r="A5620" t="s">
        <v>14</v>
      </c>
      <c r="B5620">
        <v>1</v>
      </c>
      <c r="C5620" t="s">
        <v>33</v>
      </c>
      <c r="D5620">
        <f t="shared" si="87"/>
        <v>10</v>
      </c>
      <c r="E5620" t="s">
        <v>24</v>
      </c>
      <c r="F5620" t="s">
        <v>35</v>
      </c>
      <c r="G5620">
        <v>3512.65</v>
      </c>
      <c r="H5620" s="1">
        <v>43356</v>
      </c>
      <c r="I5620" t="s">
        <v>19</v>
      </c>
      <c r="J5620">
        <v>40</v>
      </c>
      <c r="K5620" t="s">
        <v>25</v>
      </c>
      <c r="L5620" t="s">
        <v>26</v>
      </c>
      <c r="M5620" t="s">
        <v>5964</v>
      </c>
      <c r="N5620">
        <v>39.65</v>
      </c>
      <c r="O5620" t="s">
        <v>23</v>
      </c>
    </row>
    <row r="5621" spans="1:15" hidden="1" x14ac:dyDescent="0.25">
      <c r="A5621" t="s">
        <v>14</v>
      </c>
      <c r="B5621">
        <v>1</v>
      </c>
      <c r="C5621" t="s">
        <v>181</v>
      </c>
      <c r="D5621">
        <f t="shared" si="87"/>
        <v>10</v>
      </c>
      <c r="E5621" t="s">
        <v>24</v>
      </c>
      <c r="F5621" t="s">
        <v>183</v>
      </c>
      <c r="G5621">
        <v>5992.84</v>
      </c>
      <c r="H5621" s="1">
        <v>43356</v>
      </c>
      <c r="I5621" t="s">
        <v>31</v>
      </c>
      <c r="J5621">
        <v>27</v>
      </c>
      <c r="K5621" t="s">
        <v>389</v>
      </c>
      <c r="L5621" t="s">
        <v>50</v>
      </c>
      <c r="M5621" t="s">
        <v>5965</v>
      </c>
      <c r="N5621">
        <v>20.420000000000002</v>
      </c>
      <c r="O5621" t="s">
        <v>23</v>
      </c>
    </row>
    <row r="5622" spans="1:15" hidden="1" x14ac:dyDescent="0.25">
      <c r="A5622" t="s">
        <v>14</v>
      </c>
      <c r="B5622">
        <v>1</v>
      </c>
      <c r="C5622" t="s">
        <v>15</v>
      </c>
      <c r="D5622">
        <f t="shared" si="87"/>
        <v>10</v>
      </c>
      <c r="E5622" t="s">
        <v>17</v>
      </c>
      <c r="F5622" t="s">
        <v>18</v>
      </c>
      <c r="G5622">
        <v>2264.56</v>
      </c>
      <c r="H5622" s="1">
        <v>43356</v>
      </c>
      <c r="I5622" t="s">
        <v>19</v>
      </c>
      <c r="J5622">
        <v>26</v>
      </c>
      <c r="K5622" t="s">
        <v>1701</v>
      </c>
      <c r="L5622" t="s">
        <v>21</v>
      </c>
      <c r="M5622" t="s">
        <v>5966</v>
      </c>
      <c r="N5622">
        <v>33.11</v>
      </c>
      <c r="O5622" t="s">
        <v>23</v>
      </c>
    </row>
    <row r="5623" spans="1:15" hidden="1" x14ac:dyDescent="0.25">
      <c r="A5623" t="s">
        <v>40</v>
      </c>
      <c r="C5623" t="s">
        <v>297</v>
      </c>
      <c r="D5623">
        <f t="shared" si="87"/>
        <v>10</v>
      </c>
      <c r="E5623" t="s">
        <v>43</v>
      </c>
      <c r="F5623" t="s">
        <v>299</v>
      </c>
      <c r="G5623">
        <v>6153.7</v>
      </c>
      <c r="H5623" s="1">
        <v>43356</v>
      </c>
      <c r="I5623" t="s">
        <v>31</v>
      </c>
      <c r="J5623">
        <v>44</v>
      </c>
      <c r="M5623" t="s">
        <v>5967</v>
      </c>
      <c r="N5623">
        <v>15</v>
      </c>
      <c r="O5623" t="s">
        <v>23</v>
      </c>
    </row>
    <row r="5624" spans="1:15" hidden="1" x14ac:dyDescent="0.25">
      <c r="A5624" t="s">
        <v>40</v>
      </c>
      <c r="C5624" t="s">
        <v>81</v>
      </c>
      <c r="D5624">
        <f t="shared" si="87"/>
        <v>10</v>
      </c>
      <c r="E5624" t="s">
        <v>62</v>
      </c>
      <c r="F5624" t="s">
        <v>83</v>
      </c>
      <c r="G5624">
        <v>262504.15000000002</v>
      </c>
      <c r="H5624" s="1">
        <v>43356</v>
      </c>
      <c r="I5624" t="s">
        <v>31</v>
      </c>
      <c r="J5624">
        <v>46</v>
      </c>
      <c r="M5624" t="s">
        <v>5967</v>
      </c>
      <c r="N5624">
        <v>1168</v>
      </c>
      <c r="O5624" t="s">
        <v>23</v>
      </c>
    </row>
    <row r="5625" spans="1:15" hidden="1" x14ac:dyDescent="0.25">
      <c r="A5625" t="s">
        <v>40</v>
      </c>
      <c r="C5625" t="s">
        <v>181</v>
      </c>
      <c r="D5625">
        <f t="shared" si="87"/>
        <v>10</v>
      </c>
      <c r="E5625" t="s">
        <v>43</v>
      </c>
      <c r="F5625" t="s">
        <v>183</v>
      </c>
      <c r="G5625">
        <v>5963.84</v>
      </c>
      <c r="H5625" s="1">
        <v>43356</v>
      </c>
      <c r="I5625" t="s">
        <v>31</v>
      </c>
      <c r="J5625">
        <v>27</v>
      </c>
      <c r="M5625" t="s">
        <v>5967</v>
      </c>
      <c r="N5625">
        <v>29</v>
      </c>
      <c r="O5625" t="s">
        <v>23</v>
      </c>
    </row>
    <row r="5626" spans="1:15" x14ac:dyDescent="0.25">
      <c r="A5626" t="s">
        <v>40</v>
      </c>
      <c r="C5626" t="s">
        <v>293</v>
      </c>
      <c r="D5626">
        <f t="shared" si="87"/>
        <v>10</v>
      </c>
      <c r="E5626" t="s">
        <v>202</v>
      </c>
      <c r="F5626" t="s">
        <v>30</v>
      </c>
      <c r="G5626">
        <v>48555.95</v>
      </c>
      <c r="H5626" s="1">
        <v>43356</v>
      </c>
      <c r="I5626" t="s">
        <v>31</v>
      </c>
      <c r="J5626">
        <v>22</v>
      </c>
      <c r="M5626" t="s">
        <v>5967</v>
      </c>
      <c r="N5626">
        <v>3195.01</v>
      </c>
      <c r="O5626" t="s">
        <v>204</v>
      </c>
    </row>
    <row r="5627" spans="1:15" hidden="1" x14ac:dyDescent="0.25">
      <c r="A5627" t="s">
        <v>40</v>
      </c>
      <c r="C5627" t="s">
        <v>255</v>
      </c>
      <c r="D5627">
        <f t="shared" si="87"/>
        <v>9</v>
      </c>
      <c r="E5627" t="s">
        <v>43</v>
      </c>
      <c r="F5627" t="s">
        <v>257</v>
      </c>
      <c r="G5627">
        <v>5305.69</v>
      </c>
      <c r="H5627" s="1">
        <v>43356</v>
      </c>
      <c r="I5627" t="s">
        <v>19</v>
      </c>
      <c r="J5627">
        <v>34</v>
      </c>
      <c r="M5627" t="s">
        <v>5967</v>
      </c>
      <c r="N5627">
        <v>37</v>
      </c>
      <c r="O5627" t="s">
        <v>23</v>
      </c>
    </row>
    <row r="5628" spans="1:15" x14ac:dyDescent="0.25">
      <c r="A5628" t="s">
        <v>40</v>
      </c>
      <c r="C5628" t="s">
        <v>595</v>
      </c>
      <c r="D5628">
        <f t="shared" si="87"/>
        <v>8</v>
      </c>
      <c r="E5628" t="s">
        <v>202</v>
      </c>
      <c r="F5628" t="s">
        <v>93</v>
      </c>
      <c r="G5628">
        <v>4605.84</v>
      </c>
      <c r="H5628" s="1">
        <v>43356</v>
      </c>
      <c r="I5628" t="s">
        <v>19</v>
      </c>
      <c r="J5628">
        <v>35</v>
      </c>
      <c r="M5628" t="s">
        <v>5967</v>
      </c>
      <c r="N5628">
        <v>725.32</v>
      </c>
      <c r="O5628" t="s">
        <v>204</v>
      </c>
    </row>
    <row r="5629" spans="1:15" hidden="1" x14ac:dyDescent="0.25">
      <c r="A5629" t="s">
        <v>14</v>
      </c>
      <c r="B5629">
        <v>1</v>
      </c>
      <c r="C5629" t="s">
        <v>653</v>
      </c>
      <c r="D5629">
        <f t="shared" si="87"/>
        <v>10</v>
      </c>
      <c r="E5629" t="s">
        <v>24</v>
      </c>
      <c r="F5629" t="s">
        <v>655</v>
      </c>
      <c r="G5629">
        <v>3518.5</v>
      </c>
      <c r="H5629" s="1">
        <v>43356</v>
      </c>
      <c r="I5629" t="s">
        <v>19</v>
      </c>
      <c r="J5629">
        <v>26</v>
      </c>
      <c r="K5629" t="s">
        <v>263</v>
      </c>
      <c r="L5629" t="s">
        <v>26</v>
      </c>
      <c r="M5629" t="s">
        <v>5968</v>
      </c>
      <c r="N5629">
        <v>64.14</v>
      </c>
      <c r="O5629" t="s">
        <v>23</v>
      </c>
    </row>
    <row r="5630" spans="1:15" hidden="1" x14ac:dyDescent="0.25">
      <c r="A5630" t="s">
        <v>14</v>
      </c>
      <c r="B5630">
        <v>1</v>
      </c>
      <c r="C5630" t="s">
        <v>255</v>
      </c>
      <c r="D5630">
        <f t="shared" si="87"/>
        <v>9</v>
      </c>
      <c r="E5630" t="s">
        <v>24</v>
      </c>
      <c r="F5630" t="s">
        <v>257</v>
      </c>
      <c r="G5630">
        <v>5342.69</v>
      </c>
      <c r="H5630" s="1">
        <v>43356</v>
      </c>
      <c r="I5630" t="s">
        <v>19</v>
      </c>
      <c r="J5630">
        <v>34</v>
      </c>
      <c r="K5630" t="s">
        <v>858</v>
      </c>
      <c r="L5630" t="s">
        <v>259</v>
      </c>
      <c r="M5630" t="s">
        <v>5969</v>
      </c>
      <c r="N5630">
        <v>11.69</v>
      </c>
      <c r="O5630" t="s">
        <v>23</v>
      </c>
    </row>
    <row r="5631" spans="1:15" hidden="1" x14ac:dyDescent="0.25">
      <c r="A5631" t="s">
        <v>14</v>
      </c>
      <c r="B5631">
        <v>1</v>
      </c>
      <c r="C5631" t="s">
        <v>176</v>
      </c>
      <c r="D5631">
        <f t="shared" si="87"/>
        <v>10</v>
      </c>
      <c r="E5631" t="s">
        <v>17</v>
      </c>
      <c r="F5631" t="s">
        <v>178</v>
      </c>
      <c r="G5631">
        <v>7079.37</v>
      </c>
      <c r="H5631" s="1">
        <v>43356</v>
      </c>
      <c r="I5631" t="s">
        <v>19</v>
      </c>
      <c r="J5631">
        <v>20</v>
      </c>
      <c r="K5631" t="s">
        <v>5970</v>
      </c>
      <c r="L5631" t="s">
        <v>26</v>
      </c>
      <c r="M5631" t="s">
        <v>5971</v>
      </c>
      <c r="N5631">
        <v>8.68</v>
      </c>
      <c r="O5631" t="s">
        <v>23</v>
      </c>
    </row>
    <row r="5632" spans="1:15" hidden="1" x14ac:dyDescent="0.25">
      <c r="A5632" t="s">
        <v>14</v>
      </c>
      <c r="B5632">
        <v>1</v>
      </c>
      <c r="C5632" t="s">
        <v>76</v>
      </c>
      <c r="D5632">
        <f t="shared" si="87"/>
        <v>10</v>
      </c>
      <c r="E5632" t="s">
        <v>17</v>
      </c>
      <c r="F5632" t="s">
        <v>78</v>
      </c>
      <c r="G5632">
        <v>4151.72</v>
      </c>
      <c r="H5632" s="1">
        <v>43356</v>
      </c>
      <c r="I5632" t="s">
        <v>31</v>
      </c>
      <c r="J5632">
        <v>30</v>
      </c>
      <c r="K5632" t="s">
        <v>2310</v>
      </c>
      <c r="L5632" t="s">
        <v>21</v>
      </c>
      <c r="M5632" t="s">
        <v>5972</v>
      </c>
      <c r="N5632">
        <v>18.100000000000001</v>
      </c>
      <c r="O5632" t="s">
        <v>23</v>
      </c>
    </row>
    <row r="5633" spans="1:15" hidden="1" x14ac:dyDescent="0.25">
      <c r="A5633" t="s">
        <v>14</v>
      </c>
      <c r="B5633">
        <v>1</v>
      </c>
      <c r="C5633" t="s">
        <v>165</v>
      </c>
      <c r="D5633">
        <f t="shared" si="87"/>
        <v>10</v>
      </c>
      <c r="E5633" t="s">
        <v>24</v>
      </c>
      <c r="F5633" t="s">
        <v>167</v>
      </c>
      <c r="G5633">
        <v>4872.3100000000004</v>
      </c>
      <c r="H5633" s="1">
        <v>43356</v>
      </c>
      <c r="I5633" t="s">
        <v>19</v>
      </c>
      <c r="J5633">
        <v>20</v>
      </c>
      <c r="K5633" t="s">
        <v>1885</v>
      </c>
      <c r="L5633" t="s">
        <v>26</v>
      </c>
      <c r="M5633" t="s">
        <v>5973</v>
      </c>
      <c r="N5633">
        <v>17.670000000000002</v>
      </c>
      <c r="O5633" t="s">
        <v>23</v>
      </c>
    </row>
    <row r="5634" spans="1:15" hidden="1" x14ac:dyDescent="0.25">
      <c r="A5634" t="s">
        <v>40</v>
      </c>
      <c r="C5634" t="s">
        <v>69</v>
      </c>
      <c r="D5634">
        <f t="shared" si="87"/>
        <v>9</v>
      </c>
      <c r="E5634" t="s">
        <v>43</v>
      </c>
      <c r="F5634" t="s">
        <v>71</v>
      </c>
      <c r="G5634">
        <v>15482.69</v>
      </c>
      <c r="H5634" s="1">
        <v>43356</v>
      </c>
      <c r="I5634" t="s">
        <v>31</v>
      </c>
      <c r="J5634">
        <v>23</v>
      </c>
      <c r="M5634" t="s">
        <v>5974</v>
      </c>
      <c r="N5634">
        <v>41</v>
      </c>
      <c r="O5634" t="s">
        <v>23</v>
      </c>
    </row>
    <row r="5635" spans="1:15" hidden="1" x14ac:dyDescent="0.25">
      <c r="A5635" t="s">
        <v>40</v>
      </c>
      <c r="C5635" t="s">
        <v>187</v>
      </c>
      <c r="D5635">
        <f t="shared" ref="D5635:D5698" si="88">LEN(C5635)-4</f>
        <v>10</v>
      </c>
      <c r="E5635" t="s">
        <v>43</v>
      </c>
      <c r="F5635" t="s">
        <v>189</v>
      </c>
      <c r="G5635">
        <v>4103.3999999999996</v>
      </c>
      <c r="H5635" s="1">
        <v>43356</v>
      </c>
      <c r="I5635" t="s">
        <v>31</v>
      </c>
      <c r="J5635">
        <v>38</v>
      </c>
      <c r="M5635" t="s">
        <v>5974</v>
      </c>
      <c r="N5635">
        <v>49</v>
      </c>
      <c r="O5635" t="s">
        <v>23</v>
      </c>
    </row>
    <row r="5636" spans="1:15" hidden="1" x14ac:dyDescent="0.25">
      <c r="A5636" t="s">
        <v>40</v>
      </c>
      <c r="C5636" t="s">
        <v>235</v>
      </c>
      <c r="D5636">
        <f t="shared" si="88"/>
        <v>10</v>
      </c>
      <c r="E5636" t="s">
        <v>43</v>
      </c>
      <c r="F5636" t="s">
        <v>237</v>
      </c>
      <c r="G5636">
        <v>196197.47</v>
      </c>
      <c r="H5636" s="1">
        <v>43356</v>
      </c>
      <c r="I5636" t="s">
        <v>19</v>
      </c>
      <c r="J5636">
        <v>40</v>
      </c>
      <c r="M5636" t="s">
        <v>5974</v>
      </c>
      <c r="N5636">
        <v>21</v>
      </c>
      <c r="O5636" t="s">
        <v>23</v>
      </c>
    </row>
    <row r="5637" spans="1:15" hidden="1" x14ac:dyDescent="0.25">
      <c r="A5637" t="s">
        <v>14</v>
      </c>
      <c r="B5637">
        <v>1</v>
      </c>
      <c r="C5637" t="s">
        <v>397</v>
      </c>
      <c r="D5637">
        <f t="shared" si="88"/>
        <v>10</v>
      </c>
      <c r="E5637" t="s">
        <v>17</v>
      </c>
      <c r="F5637" t="s">
        <v>399</v>
      </c>
      <c r="G5637">
        <v>4402.43</v>
      </c>
      <c r="H5637" s="1">
        <v>43356</v>
      </c>
      <c r="I5637" t="s">
        <v>31</v>
      </c>
      <c r="J5637">
        <v>23</v>
      </c>
      <c r="K5637" t="s">
        <v>2612</v>
      </c>
      <c r="L5637" t="s">
        <v>58</v>
      </c>
      <c r="M5637" t="s">
        <v>5975</v>
      </c>
      <c r="N5637">
        <v>27.46</v>
      </c>
      <c r="O5637" t="s">
        <v>23</v>
      </c>
    </row>
    <row r="5638" spans="1:15" hidden="1" x14ac:dyDescent="0.25">
      <c r="A5638" t="s">
        <v>14</v>
      </c>
      <c r="B5638">
        <v>0</v>
      </c>
      <c r="C5638" t="s">
        <v>499</v>
      </c>
      <c r="D5638">
        <f t="shared" si="88"/>
        <v>9</v>
      </c>
      <c r="E5638" t="s">
        <v>17</v>
      </c>
      <c r="F5638" t="s">
        <v>501</v>
      </c>
      <c r="G5638">
        <v>1915.69</v>
      </c>
      <c r="H5638" s="1">
        <v>43356</v>
      </c>
      <c r="I5638" t="s">
        <v>19</v>
      </c>
      <c r="J5638">
        <v>64</v>
      </c>
      <c r="K5638" t="s">
        <v>907</v>
      </c>
      <c r="L5638" t="s">
        <v>50</v>
      </c>
      <c r="M5638" t="s">
        <v>5976</v>
      </c>
      <c r="N5638">
        <v>12.52</v>
      </c>
      <c r="O5638" t="s">
        <v>23</v>
      </c>
    </row>
    <row r="5639" spans="1:15" hidden="1" x14ac:dyDescent="0.25">
      <c r="A5639" t="s">
        <v>14</v>
      </c>
      <c r="B5639">
        <v>1</v>
      </c>
      <c r="C5639" t="s">
        <v>285</v>
      </c>
      <c r="D5639">
        <f t="shared" si="88"/>
        <v>10</v>
      </c>
      <c r="E5639" t="s">
        <v>17</v>
      </c>
      <c r="F5639" t="s">
        <v>140</v>
      </c>
      <c r="G5639">
        <v>2939.19</v>
      </c>
      <c r="H5639" s="1">
        <v>43356</v>
      </c>
      <c r="I5639" t="s">
        <v>19</v>
      </c>
      <c r="J5639">
        <v>21</v>
      </c>
      <c r="K5639" t="s">
        <v>2719</v>
      </c>
      <c r="L5639" t="s">
        <v>259</v>
      </c>
      <c r="M5639" t="s">
        <v>5977</v>
      </c>
      <c r="N5639">
        <v>18.07</v>
      </c>
      <c r="O5639" t="s">
        <v>23</v>
      </c>
    </row>
    <row r="5640" spans="1:15" hidden="1" x14ac:dyDescent="0.25">
      <c r="A5640" t="s">
        <v>40</v>
      </c>
      <c r="C5640" t="s">
        <v>280</v>
      </c>
      <c r="D5640">
        <f t="shared" si="88"/>
        <v>10</v>
      </c>
      <c r="E5640" t="s">
        <v>43</v>
      </c>
      <c r="F5640" t="s">
        <v>282</v>
      </c>
      <c r="G5640">
        <v>5539.54</v>
      </c>
      <c r="H5640" s="1">
        <v>43356</v>
      </c>
      <c r="I5640" t="s">
        <v>31</v>
      </c>
      <c r="J5640">
        <v>26</v>
      </c>
      <c r="M5640" t="s">
        <v>5978</v>
      </c>
      <c r="N5640">
        <v>106</v>
      </c>
      <c r="O5640" t="s">
        <v>23</v>
      </c>
    </row>
    <row r="5641" spans="1:15" hidden="1" x14ac:dyDescent="0.25">
      <c r="A5641" t="s">
        <v>40</v>
      </c>
      <c r="C5641" t="s">
        <v>28</v>
      </c>
      <c r="D5641">
        <f t="shared" si="88"/>
        <v>10</v>
      </c>
      <c r="E5641" t="s">
        <v>43</v>
      </c>
      <c r="F5641" t="s">
        <v>30</v>
      </c>
      <c r="G5641">
        <v>795.21</v>
      </c>
      <c r="H5641" s="1">
        <v>43356</v>
      </c>
      <c r="I5641" t="s">
        <v>31</v>
      </c>
      <c r="J5641">
        <v>38</v>
      </c>
      <c r="M5641" t="s">
        <v>5978</v>
      </c>
      <c r="N5641">
        <v>50</v>
      </c>
      <c r="O5641" t="s">
        <v>23</v>
      </c>
    </row>
    <row r="5642" spans="1:15" hidden="1" x14ac:dyDescent="0.25">
      <c r="A5642" t="s">
        <v>40</v>
      </c>
      <c r="C5642" t="s">
        <v>81</v>
      </c>
      <c r="D5642">
        <f t="shared" si="88"/>
        <v>10</v>
      </c>
      <c r="E5642" t="s">
        <v>43</v>
      </c>
      <c r="F5642" t="s">
        <v>83</v>
      </c>
      <c r="G5642">
        <v>262454.15000000002</v>
      </c>
      <c r="H5642" s="1">
        <v>43356</v>
      </c>
      <c r="I5642" t="s">
        <v>31</v>
      </c>
      <c r="J5642">
        <v>46</v>
      </c>
      <c r="M5642" t="s">
        <v>5978</v>
      </c>
      <c r="N5642">
        <v>50</v>
      </c>
      <c r="O5642" t="s">
        <v>23</v>
      </c>
    </row>
    <row r="5643" spans="1:15" hidden="1" x14ac:dyDescent="0.25">
      <c r="A5643" t="s">
        <v>14</v>
      </c>
      <c r="B5643">
        <v>1</v>
      </c>
      <c r="C5643" t="s">
        <v>224</v>
      </c>
      <c r="D5643">
        <f t="shared" si="88"/>
        <v>10</v>
      </c>
      <c r="E5643" t="s">
        <v>24</v>
      </c>
      <c r="F5643" t="s">
        <v>78</v>
      </c>
      <c r="G5643">
        <v>3732.73</v>
      </c>
      <c r="H5643" s="1">
        <v>43356</v>
      </c>
      <c r="I5643" t="s">
        <v>31</v>
      </c>
      <c r="J5643">
        <v>24</v>
      </c>
      <c r="K5643" t="s">
        <v>52</v>
      </c>
      <c r="L5643" t="s">
        <v>50</v>
      </c>
      <c r="M5643" t="s">
        <v>5979</v>
      </c>
      <c r="N5643">
        <v>52.45</v>
      </c>
      <c r="O5643" t="s">
        <v>23</v>
      </c>
    </row>
    <row r="5644" spans="1:15" hidden="1" x14ac:dyDescent="0.25">
      <c r="A5644" t="s">
        <v>14</v>
      </c>
      <c r="B5644">
        <v>1</v>
      </c>
      <c r="C5644" t="s">
        <v>196</v>
      </c>
      <c r="D5644">
        <f t="shared" si="88"/>
        <v>10</v>
      </c>
      <c r="E5644" t="s">
        <v>17</v>
      </c>
      <c r="F5644" t="s">
        <v>198</v>
      </c>
      <c r="G5644">
        <v>20025.97</v>
      </c>
      <c r="H5644" s="1">
        <v>43356</v>
      </c>
      <c r="I5644" t="s">
        <v>19</v>
      </c>
      <c r="J5644">
        <v>38</v>
      </c>
      <c r="K5644" t="s">
        <v>389</v>
      </c>
      <c r="L5644" t="s">
        <v>50</v>
      </c>
      <c r="M5644" t="s">
        <v>5980</v>
      </c>
      <c r="N5644">
        <v>39.200000000000003</v>
      </c>
      <c r="O5644" t="s">
        <v>23</v>
      </c>
    </row>
    <row r="5645" spans="1:15" hidden="1" x14ac:dyDescent="0.25">
      <c r="A5645" t="s">
        <v>14</v>
      </c>
      <c r="B5645">
        <v>1</v>
      </c>
      <c r="C5645" t="s">
        <v>196</v>
      </c>
      <c r="D5645">
        <f t="shared" si="88"/>
        <v>10</v>
      </c>
      <c r="E5645" t="s">
        <v>17</v>
      </c>
      <c r="F5645" t="s">
        <v>198</v>
      </c>
      <c r="G5645">
        <v>20012.669999999998</v>
      </c>
      <c r="H5645" s="1">
        <v>43356</v>
      </c>
      <c r="I5645" t="s">
        <v>19</v>
      </c>
      <c r="J5645">
        <v>38</v>
      </c>
      <c r="K5645" t="s">
        <v>1971</v>
      </c>
      <c r="L5645" t="s">
        <v>50</v>
      </c>
      <c r="M5645" t="s">
        <v>5981</v>
      </c>
      <c r="N5645">
        <v>13.3</v>
      </c>
      <c r="O5645" t="s">
        <v>23</v>
      </c>
    </row>
    <row r="5646" spans="1:15" hidden="1" x14ac:dyDescent="0.25">
      <c r="A5646" t="s">
        <v>14</v>
      </c>
      <c r="B5646">
        <v>0</v>
      </c>
      <c r="C5646" t="s">
        <v>442</v>
      </c>
      <c r="D5646">
        <f t="shared" si="88"/>
        <v>10</v>
      </c>
      <c r="E5646" t="s">
        <v>17</v>
      </c>
      <c r="F5646" t="s">
        <v>340</v>
      </c>
      <c r="G5646">
        <v>14102.78</v>
      </c>
      <c r="H5646" s="1">
        <v>43356</v>
      </c>
      <c r="I5646" t="s">
        <v>19</v>
      </c>
      <c r="J5646">
        <v>35</v>
      </c>
      <c r="K5646" t="s">
        <v>1366</v>
      </c>
      <c r="L5646" t="s">
        <v>50</v>
      </c>
      <c r="M5646" t="s">
        <v>5982</v>
      </c>
      <c r="N5646">
        <v>18.62</v>
      </c>
      <c r="O5646" t="s">
        <v>23</v>
      </c>
    </row>
    <row r="5647" spans="1:15" hidden="1" x14ac:dyDescent="0.25">
      <c r="A5647" t="s">
        <v>14</v>
      </c>
      <c r="B5647">
        <v>1</v>
      </c>
      <c r="C5647" t="s">
        <v>285</v>
      </c>
      <c r="D5647">
        <f t="shared" si="88"/>
        <v>10</v>
      </c>
      <c r="E5647" t="s">
        <v>17</v>
      </c>
      <c r="F5647" t="s">
        <v>140</v>
      </c>
      <c r="G5647">
        <v>2935.52</v>
      </c>
      <c r="H5647" s="1">
        <v>43356</v>
      </c>
      <c r="I5647" t="s">
        <v>19</v>
      </c>
      <c r="J5647">
        <v>21</v>
      </c>
      <c r="K5647" t="s">
        <v>2140</v>
      </c>
      <c r="L5647" t="s">
        <v>259</v>
      </c>
      <c r="M5647" t="s">
        <v>5983</v>
      </c>
      <c r="N5647">
        <v>3.67</v>
      </c>
      <c r="O5647" t="s">
        <v>23</v>
      </c>
    </row>
    <row r="5648" spans="1:15" hidden="1" x14ac:dyDescent="0.25">
      <c r="A5648" t="s">
        <v>14</v>
      </c>
      <c r="B5648">
        <v>0</v>
      </c>
      <c r="C5648" t="s">
        <v>623</v>
      </c>
      <c r="D5648">
        <f t="shared" si="88"/>
        <v>10</v>
      </c>
      <c r="E5648" t="s">
        <v>17</v>
      </c>
      <c r="F5648" t="s">
        <v>625</v>
      </c>
      <c r="G5648">
        <v>13215.88</v>
      </c>
      <c r="H5648" s="1">
        <v>43356</v>
      </c>
      <c r="I5648" t="s">
        <v>31</v>
      </c>
      <c r="J5648">
        <v>38</v>
      </c>
      <c r="K5648" t="s">
        <v>5984</v>
      </c>
      <c r="L5648" t="s">
        <v>50</v>
      </c>
      <c r="M5648" t="s">
        <v>5985</v>
      </c>
      <c r="N5648">
        <v>26.95</v>
      </c>
      <c r="O5648" t="s">
        <v>23</v>
      </c>
    </row>
    <row r="5649" spans="1:15" hidden="1" x14ac:dyDescent="0.25">
      <c r="A5649" t="s">
        <v>40</v>
      </c>
      <c r="C5649" t="s">
        <v>297</v>
      </c>
      <c r="D5649">
        <f t="shared" si="88"/>
        <v>10</v>
      </c>
      <c r="E5649" t="s">
        <v>43</v>
      </c>
      <c r="F5649" t="s">
        <v>299</v>
      </c>
      <c r="G5649">
        <v>6112.7</v>
      </c>
      <c r="H5649" s="1">
        <v>43356</v>
      </c>
      <c r="I5649" t="s">
        <v>31</v>
      </c>
      <c r="J5649">
        <v>44</v>
      </c>
      <c r="M5649" t="s">
        <v>5986</v>
      </c>
      <c r="N5649">
        <v>41</v>
      </c>
      <c r="O5649" t="s">
        <v>23</v>
      </c>
    </row>
    <row r="5650" spans="1:15" hidden="1" x14ac:dyDescent="0.25">
      <c r="A5650" t="s">
        <v>14</v>
      </c>
      <c r="B5650">
        <v>0</v>
      </c>
      <c r="C5650" t="s">
        <v>54</v>
      </c>
      <c r="D5650">
        <f t="shared" si="88"/>
        <v>9</v>
      </c>
      <c r="E5650" t="s">
        <v>17</v>
      </c>
      <c r="F5650" t="s">
        <v>56</v>
      </c>
      <c r="G5650">
        <v>4663.9399999999996</v>
      </c>
      <c r="H5650" s="1">
        <v>43356</v>
      </c>
      <c r="I5650" t="s">
        <v>19</v>
      </c>
      <c r="J5650">
        <v>27</v>
      </c>
      <c r="K5650" t="s">
        <v>2295</v>
      </c>
      <c r="L5650" t="s">
        <v>58</v>
      </c>
      <c r="M5650" t="s">
        <v>5987</v>
      </c>
      <c r="N5650">
        <v>27.35</v>
      </c>
      <c r="O5650" t="s">
        <v>23</v>
      </c>
    </row>
    <row r="5651" spans="1:15" hidden="1" x14ac:dyDescent="0.25">
      <c r="A5651" t="s">
        <v>14</v>
      </c>
      <c r="B5651">
        <v>1</v>
      </c>
      <c r="C5651" t="s">
        <v>69</v>
      </c>
      <c r="D5651">
        <f t="shared" si="88"/>
        <v>9</v>
      </c>
      <c r="E5651" t="s">
        <v>17</v>
      </c>
      <c r="F5651" t="s">
        <v>71</v>
      </c>
      <c r="G5651">
        <v>15452.83</v>
      </c>
      <c r="H5651" s="1">
        <v>43356</v>
      </c>
      <c r="I5651" t="s">
        <v>31</v>
      </c>
      <c r="J5651">
        <v>23</v>
      </c>
      <c r="K5651" t="s">
        <v>588</v>
      </c>
      <c r="L5651" t="s">
        <v>26</v>
      </c>
      <c r="M5651" t="s">
        <v>5988</v>
      </c>
      <c r="N5651">
        <v>29.86</v>
      </c>
      <c r="O5651" t="s">
        <v>23</v>
      </c>
    </row>
    <row r="5652" spans="1:15" hidden="1" x14ac:dyDescent="0.25">
      <c r="A5652" t="s">
        <v>14</v>
      </c>
      <c r="B5652">
        <v>1</v>
      </c>
      <c r="C5652" t="s">
        <v>113</v>
      </c>
      <c r="D5652">
        <f t="shared" si="88"/>
        <v>9</v>
      </c>
      <c r="E5652" t="s">
        <v>24</v>
      </c>
      <c r="F5652" t="s">
        <v>100</v>
      </c>
      <c r="G5652">
        <v>4371.8999999999996</v>
      </c>
      <c r="H5652" s="1">
        <v>43356</v>
      </c>
      <c r="I5652" t="s">
        <v>31</v>
      </c>
      <c r="J5652">
        <v>21</v>
      </c>
      <c r="K5652" t="s">
        <v>1062</v>
      </c>
      <c r="L5652" t="s">
        <v>50</v>
      </c>
      <c r="M5652" t="s">
        <v>5989</v>
      </c>
      <c r="N5652">
        <v>25.56</v>
      </c>
      <c r="O5652" t="s">
        <v>23</v>
      </c>
    </row>
    <row r="5653" spans="1:15" hidden="1" x14ac:dyDescent="0.25">
      <c r="A5653" t="s">
        <v>40</v>
      </c>
      <c r="C5653" t="s">
        <v>320</v>
      </c>
      <c r="D5653">
        <f t="shared" si="88"/>
        <v>9</v>
      </c>
      <c r="E5653" t="s">
        <v>372</v>
      </c>
      <c r="F5653" t="s">
        <v>322</v>
      </c>
      <c r="G5653">
        <v>10460.120000000001</v>
      </c>
      <c r="H5653" s="1">
        <v>43356</v>
      </c>
      <c r="I5653" t="s">
        <v>31</v>
      </c>
      <c r="J5653">
        <v>28</v>
      </c>
      <c r="M5653" t="s">
        <v>5990</v>
      </c>
      <c r="N5653">
        <v>58</v>
      </c>
      <c r="O5653" t="s">
        <v>23</v>
      </c>
    </row>
    <row r="5654" spans="1:15" hidden="1" x14ac:dyDescent="0.25">
      <c r="A5654" t="s">
        <v>14</v>
      </c>
      <c r="B5654">
        <v>1</v>
      </c>
      <c r="C5654" t="s">
        <v>113</v>
      </c>
      <c r="D5654">
        <f t="shared" si="88"/>
        <v>9</v>
      </c>
      <c r="E5654" t="s">
        <v>24</v>
      </c>
      <c r="F5654" t="s">
        <v>100</v>
      </c>
      <c r="G5654">
        <v>4359.8100000000004</v>
      </c>
      <c r="H5654" s="1">
        <v>43356</v>
      </c>
      <c r="I5654" t="s">
        <v>31</v>
      </c>
      <c r="J5654">
        <v>21</v>
      </c>
      <c r="K5654" t="s">
        <v>2440</v>
      </c>
      <c r="L5654" t="s">
        <v>50</v>
      </c>
      <c r="M5654" t="s">
        <v>5991</v>
      </c>
      <c r="N5654">
        <v>12.09</v>
      </c>
      <c r="O5654" t="s">
        <v>23</v>
      </c>
    </row>
    <row r="5655" spans="1:15" hidden="1" x14ac:dyDescent="0.25">
      <c r="A5655" t="s">
        <v>14</v>
      </c>
      <c r="B5655">
        <v>1</v>
      </c>
      <c r="C5655" t="s">
        <v>113</v>
      </c>
      <c r="D5655">
        <f t="shared" si="88"/>
        <v>9</v>
      </c>
      <c r="E5655" t="s">
        <v>24</v>
      </c>
      <c r="F5655" t="s">
        <v>100</v>
      </c>
      <c r="G5655">
        <v>4346.43</v>
      </c>
      <c r="H5655" s="1">
        <v>43356</v>
      </c>
      <c r="I5655" t="s">
        <v>31</v>
      </c>
      <c r="J5655">
        <v>21</v>
      </c>
      <c r="K5655" t="s">
        <v>1156</v>
      </c>
      <c r="L5655" t="s">
        <v>50</v>
      </c>
      <c r="M5655" t="s">
        <v>5992</v>
      </c>
      <c r="N5655">
        <v>13.38</v>
      </c>
      <c r="O5655" t="s">
        <v>23</v>
      </c>
    </row>
    <row r="5656" spans="1:15" hidden="1" x14ac:dyDescent="0.25">
      <c r="A5656" t="s">
        <v>14</v>
      </c>
      <c r="B5656">
        <v>1</v>
      </c>
      <c r="C5656" t="s">
        <v>69</v>
      </c>
      <c r="D5656">
        <f t="shared" si="88"/>
        <v>9</v>
      </c>
      <c r="E5656" t="s">
        <v>24</v>
      </c>
      <c r="F5656" t="s">
        <v>71</v>
      </c>
      <c r="G5656">
        <v>15445.09</v>
      </c>
      <c r="H5656" s="1">
        <v>43356</v>
      </c>
      <c r="I5656" t="s">
        <v>31</v>
      </c>
      <c r="J5656">
        <v>23</v>
      </c>
      <c r="K5656" t="s">
        <v>814</v>
      </c>
      <c r="L5656" t="s">
        <v>26</v>
      </c>
      <c r="M5656" t="s">
        <v>5993</v>
      </c>
      <c r="N5656">
        <v>7.74</v>
      </c>
      <c r="O5656" t="s">
        <v>23</v>
      </c>
    </row>
    <row r="5657" spans="1:15" hidden="1" x14ac:dyDescent="0.25">
      <c r="A5657" t="s">
        <v>14</v>
      </c>
      <c r="B5657">
        <v>1</v>
      </c>
      <c r="C5657" t="s">
        <v>442</v>
      </c>
      <c r="D5657">
        <f t="shared" si="88"/>
        <v>10</v>
      </c>
      <c r="E5657" t="s">
        <v>24</v>
      </c>
      <c r="F5657" t="s">
        <v>340</v>
      </c>
      <c r="G5657">
        <v>14062.65</v>
      </c>
      <c r="H5657" s="1">
        <v>43356</v>
      </c>
      <c r="I5657" t="s">
        <v>19</v>
      </c>
      <c r="J5657">
        <v>35</v>
      </c>
      <c r="K5657" t="s">
        <v>669</v>
      </c>
      <c r="L5657" t="s">
        <v>50</v>
      </c>
      <c r="M5657" t="s">
        <v>5994</v>
      </c>
      <c r="N5657">
        <v>40.130000000000003</v>
      </c>
      <c r="O5657" t="s">
        <v>23</v>
      </c>
    </row>
    <row r="5658" spans="1:15" hidden="1" x14ac:dyDescent="0.25">
      <c r="A5658" t="s">
        <v>40</v>
      </c>
      <c r="C5658" t="s">
        <v>649</v>
      </c>
      <c r="D5658">
        <f t="shared" si="88"/>
        <v>10</v>
      </c>
      <c r="E5658" t="s">
        <v>43</v>
      </c>
      <c r="F5658" t="s">
        <v>651</v>
      </c>
      <c r="G5658">
        <v>7068.8</v>
      </c>
      <c r="H5658" s="1">
        <v>43356</v>
      </c>
      <c r="I5658" t="s">
        <v>19</v>
      </c>
      <c r="J5658">
        <v>25</v>
      </c>
      <c r="M5658" t="s">
        <v>5995</v>
      </c>
      <c r="N5658">
        <v>32</v>
      </c>
      <c r="O5658" t="s">
        <v>23</v>
      </c>
    </row>
    <row r="5659" spans="1:15" hidden="1" x14ac:dyDescent="0.25">
      <c r="A5659" t="s">
        <v>40</v>
      </c>
      <c r="C5659" t="s">
        <v>345</v>
      </c>
      <c r="D5659">
        <f t="shared" si="88"/>
        <v>8</v>
      </c>
      <c r="E5659" t="s">
        <v>43</v>
      </c>
      <c r="F5659" t="s">
        <v>218</v>
      </c>
      <c r="G5659">
        <v>10118.01</v>
      </c>
      <c r="H5659" s="1">
        <v>43356</v>
      </c>
      <c r="I5659" t="s">
        <v>31</v>
      </c>
      <c r="J5659">
        <v>35</v>
      </c>
      <c r="M5659" t="s">
        <v>5995</v>
      </c>
      <c r="N5659">
        <v>36</v>
      </c>
      <c r="O5659" t="s">
        <v>23</v>
      </c>
    </row>
    <row r="5660" spans="1:15" hidden="1" x14ac:dyDescent="0.25">
      <c r="A5660" t="s">
        <v>40</v>
      </c>
      <c r="C5660" t="s">
        <v>653</v>
      </c>
      <c r="D5660">
        <f t="shared" si="88"/>
        <v>10</v>
      </c>
      <c r="E5660" t="s">
        <v>43</v>
      </c>
      <c r="F5660" t="s">
        <v>655</v>
      </c>
      <c r="G5660">
        <v>3485.5</v>
      </c>
      <c r="H5660" s="1">
        <v>43356</v>
      </c>
      <c r="I5660" t="s">
        <v>19</v>
      </c>
      <c r="J5660">
        <v>26</v>
      </c>
      <c r="M5660" t="s">
        <v>5995</v>
      </c>
      <c r="N5660">
        <v>33</v>
      </c>
      <c r="O5660" t="s">
        <v>23</v>
      </c>
    </row>
    <row r="5661" spans="1:15" hidden="1" x14ac:dyDescent="0.25">
      <c r="A5661" t="s">
        <v>40</v>
      </c>
      <c r="C5661" t="s">
        <v>320</v>
      </c>
      <c r="D5661">
        <f t="shared" si="88"/>
        <v>9</v>
      </c>
      <c r="E5661" t="s">
        <v>43</v>
      </c>
      <c r="F5661" t="s">
        <v>322</v>
      </c>
      <c r="G5661">
        <v>10376.120000000001</v>
      </c>
      <c r="H5661" s="1">
        <v>43356</v>
      </c>
      <c r="I5661" t="s">
        <v>31</v>
      </c>
      <c r="J5661">
        <v>28</v>
      </c>
      <c r="M5661" t="s">
        <v>5995</v>
      </c>
      <c r="N5661">
        <v>84</v>
      </c>
      <c r="O5661" t="s">
        <v>23</v>
      </c>
    </row>
    <row r="5662" spans="1:15" hidden="1" x14ac:dyDescent="0.25">
      <c r="A5662" t="s">
        <v>14</v>
      </c>
      <c r="B5662">
        <v>0</v>
      </c>
      <c r="C5662" t="s">
        <v>267</v>
      </c>
      <c r="D5662">
        <f t="shared" si="88"/>
        <v>10</v>
      </c>
      <c r="E5662" t="s">
        <v>24</v>
      </c>
      <c r="F5662" t="s">
        <v>269</v>
      </c>
      <c r="G5662">
        <v>3629.95</v>
      </c>
      <c r="H5662" s="1">
        <v>43356</v>
      </c>
      <c r="I5662" t="s">
        <v>19</v>
      </c>
      <c r="J5662">
        <v>18</v>
      </c>
      <c r="K5662" t="s">
        <v>25</v>
      </c>
      <c r="L5662" t="s">
        <v>26</v>
      </c>
      <c r="M5662" t="s">
        <v>5996</v>
      </c>
      <c r="N5662">
        <v>83.76</v>
      </c>
      <c r="O5662" t="s">
        <v>23</v>
      </c>
    </row>
    <row r="5663" spans="1:15" hidden="1" x14ac:dyDescent="0.25">
      <c r="A5663" t="s">
        <v>14</v>
      </c>
      <c r="B5663">
        <v>1</v>
      </c>
      <c r="C5663" t="s">
        <v>350</v>
      </c>
      <c r="D5663">
        <f t="shared" si="88"/>
        <v>9</v>
      </c>
      <c r="E5663" t="s">
        <v>17</v>
      </c>
      <c r="F5663" t="s">
        <v>30</v>
      </c>
      <c r="G5663">
        <v>33554.959999999999</v>
      </c>
      <c r="H5663" s="1">
        <v>43356</v>
      </c>
      <c r="I5663" t="s">
        <v>31</v>
      </c>
      <c r="J5663">
        <v>21</v>
      </c>
      <c r="K5663" t="s">
        <v>3782</v>
      </c>
      <c r="L5663" t="s">
        <v>50</v>
      </c>
      <c r="M5663" t="s">
        <v>5997</v>
      </c>
      <c r="N5663">
        <v>32.78</v>
      </c>
      <c r="O5663" t="s">
        <v>23</v>
      </c>
    </row>
    <row r="5664" spans="1:15" hidden="1" x14ac:dyDescent="0.25">
      <c r="A5664" t="s">
        <v>14</v>
      </c>
      <c r="B5664">
        <v>0</v>
      </c>
      <c r="C5664" t="s">
        <v>124</v>
      </c>
      <c r="D5664">
        <f t="shared" si="88"/>
        <v>10</v>
      </c>
      <c r="E5664" t="s">
        <v>24</v>
      </c>
      <c r="F5664" t="s">
        <v>126</v>
      </c>
      <c r="G5664">
        <v>8628.41</v>
      </c>
      <c r="H5664" s="1">
        <v>43356</v>
      </c>
      <c r="I5664" t="s">
        <v>19</v>
      </c>
      <c r="J5664">
        <v>19</v>
      </c>
      <c r="K5664" t="s">
        <v>1320</v>
      </c>
      <c r="L5664" t="s">
        <v>50</v>
      </c>
      <c r="M5664" t="s">
        <v>5998</v>
      </c>
      <c r="N5664">
        <v>49.5</v>
      </c>
      <c r="O5664" t="s">
        <v>23</v>
      </c>
    </row>
    <row r="5665" spans="1:15" hidden="1" x14ac:dyDescent="0.25">
      <c r="A5665" t="s">
        <v>14</v>
      </c>
      <c r="B5665">
        <v>1</v>
      </c>
      <c r="C5665" t="s">
        <v>76</v>
      </c>
      <c r="D5665">
        <f t="shared" si="88"/>
        <v>10</v>
      </c>
      <c r="E5665" t="s">
        <v>24</v>
      </c>
      <c r="F5665" t="s">
        <v>78</v>
      </c>
      <c r="G5665">
        <v>4137.25</v>
      </c>
      <c r="H5665" s="1">
        <v>43356</v>
      </c>
      <c r="I5665" t="s">
        <v>31</v>
      </c>
      <c r="J5665">
        <v>30</v>
      </c>
      <c r="K5665" t="s">
        <v>25</v>
      </c>
      <c r="L5665" t="s">
        <v>26</v>
      </c>
      <c r="M5665" t="s">
        <v>5999</v>
      </c>
      <c r="N5665">
        <v>14.47</v>
      </c>
      <c r="O5665" t="s">
        <v>23</v>
      </c>
    </row>
    <row r="5666" spans="1:15" hidden="1" x14ac:dyDescent="0.25">
      <c r="A5666" t="s">
        <v>40</v>
      </c>
      <c r="C5666" t="s">
        <v>117</v>
      </c>
      <c r="D5666">
        <f t="shared" si="88"/>
        <v>9</v>
      </c>
      <c r="E5666" t="s">
        <v>43</v>
      </c>
      <c r="F5666" t="s">
        <v>119</v>
      </c>
      <c r="G5666">
        <v>5787.54</v>
      </c>
      <c r="H5666" s="1">
        <v>43356</v>
      </c>
      <c r="I5666" t="s">
        <v>19</v>
      </c>
      <c r="J5666">
        <v>39</v>
      </c>
      <c r="M5666" t="s">
        <v>6000</v>
      </c>
      <c r="N5666">
        <v>52</v>
      </c>
      <c r="O5666" t="s">
        <v>23</v>
      </c>
    </row>
    <row r="5667" spans="1:15" hidden="1" x14ac:dyDescent="0.25">
      <c r="A5667" t="s">
        <v>40</v>
      </c>
      <c r="C5667" t="s">
        <v>216</v>
      </c>
      <c r="D5667">
        <f t="shared" si="88"/>
        <v>10</v>
      </c>
      <c r="E5667" t="s">
        <v>62</v>
      </c>
      <c r="F5667" t="s">
        <v>218</v>
      </c>
      <c r="G5667">
        <v>62460.84</v>
      </c>
      <c r="H5667" s="1">
        <v>43356</v>
      </c>
      <c r="I5667" t="s">
        <v>31</v>
      </c>
      <c r="J5667">
        <v>33</v>
      </c>
      <c r="M5667" t="s">
        <v>6000</v>
      </c>
      <c r="N5667">
        <v>59</v>
      </c>
      <c r="O5667" t="s">
        <v>23</v>
      </c>
    </row>
    <row r="5668" spans="1:15" hidden="1" x14ac:dyDescent="0.25">
      <c r="A5668" t="s">
        <v>14</v>
      </c>
      <c r="B5668">
        <v>0</v>
      </c>
      <c r="C5668" t="s">
        <v>124</v>
      </c>
      <c r="D5668">
        <f t="shared" si="88"/>
        <v>10</v>
      </c>
      <c r="E5668" t="s">
        <v>17</v>
      </c>
      <c r="F5668" t="s">
        <v>126</v>
      </c>
      <c r="G5668">
        <v>8596.15</v>
      </c>
      <c r="H5668" s="1">
        <v>43356</v>
      </c>
      <c r="I5668" t="s">
        <v>19</v>
      </c>
      <c r="J5668">
        <v>19</v>
      </c>
      <c r="K5668" t="s">
        <v>134</v>
      </c>
      <c r="L5668" t="s">
        <v>26</v>
      </c>
      <c r="M5668" t="s">
        <v>6001</v>
      </c>
      <c r="N5668">
        <v>32.26</v>
      </c>
      <c r="O5668" t="s">
        <v>23</v>
      </c>
    </row>
    <row r="5669" spans="1:15" hidden="1" x14ac:dyDescent="0.25">
      <c r="A5669" t="s">
        <v>14</v>
      </c>
      <c r="B5669">
        <v>1</v>
      </c>
      <c r="C5669" t="s">
        <v>124</v>
      </c>
      <c r="D5669">
        <f t="shared" si="88"/>
        <v>10</v>
      </c>
      <c r="E5669" t="s">
        <v>24</v>
      </c>
      <c r="F5669" t="s">
        <v>126</v>
      </c>
      <c r="G5669">
        <v>8557.84</v>
      </c>
      <c r="H5669" s="1">
        <v>43356</v>
      </c>
      <c r="I5669" t="s">
        <v>19</v>
      </c>
      <c r="J5669">
        <v>19</v>
      </c>
      <c r="K5669" t="s">
        <v>536</v>
      </c>
      <c r="L5669" t="s">
        <v>26</v>
      </c>
      <c r="M5669" t="s">
        <v>6002</v>
      </c>
      <c r="N5669">
        <v>38.31</v>
      </c>
      <c r="O5669" t="s">
        <v>23</v>
      </c>
    </row>
    <row r="5670" spans="1:15" hidden="1" x14ac:dyDescent="0.25">
      <c r="A5670" t="s">
        <v>14</v>
      </c>
      <c r="B5670">
        <v>1</v>
      </c>
      <c r="C5670" t="s">
        <v>320</v>
      </c>
      <c r="D5670">
        <f t="shared" si="88"/>
        <v>9</v>
      </c>
      <c r="E5670" t="s">
        <v>17</v>
      </c>
      <c r="F5670" t="s">
        <v>322</v>
      </c>
      <c r="G5670">
        <v>10321.08</v>
      </c>
      <c r="H5670" s="1">
        <v>43356</v>
      </c>
      <c r="I5670" t="s">
        <v>31</v>
      </c>
      <c r="J5670">
        <v>28</v>
      </c>
      <c r="K5670" t="s">
        <v>935</v>
      </c>
      <c r="L5670" t="s">
        <v>21</v>
      </c>
      <c r="M5670" t="s">
        <v>6003</v>
      </c>
      <c r="N5670">
        <v>55.04</v>
      </c>
      <c r="O5670" t="s">
        <v>23</v>
      </c>
    </row>
    <row r="5671" spans="1:15" hidden="1" x14ac:dyDescent="0.25">
      <c r="A5671" t="s">
        <v>14</v>
      </c>
      <c r="B5671">
        <v>1</v>
      </c>
      <c r="C5671" t="s">
        <v>121</v>
      </c>
      <c r="D5671">
        <f t="shared" si="88"/>
        <v>10</v>
      </c>
      <c r="E5671" t="s">
        <v>24</v>
      </c>
      <c r="F5671" t="s">
        <v>123</v>
      </c>
      <c r="G5671">
        <v>3613.02</v>
      </c>
      <c r="H5671" s="1">
        <v>43357</v>
      </c>
      <c r="I5671" t="s">
        <v>31</v>
      </c>
      <c r="J5671">
        <v>31</v>
      </c>
      <c r="K5671" t="s">
        <v>2972</v>
      </c>
      <c r="L5671" t="s">
        <v>26</v>
      </c>
      <c r="M5671" t="s">
        <v>6004</v>
      </c>
      <c r="N5671">
        <v>30.51</v>
      </c>
      <c r="O5671" t="s">
        <v>23</v>
      </c>
    </row>
    <row r="5672" spans="1:15" hidden="1" x14ac:dyDescent="0.25">
      <c r="A5672" t="s">
        <v>14</v>
      </c>
      <c r="B5672">
        <v>0</v>
      </c>
      <c r="C5672" t="s">
        <v>181</v>
      </c>
      <c r="D5672">
        <f t="shared" si="88"/>
        <v>10</v>
      </c>
      <c r="E5672" t="s">
        <v>17</v>
      </c>
      <c r="F5672" t="s">
        <v>183</v>
      </c>
      <c r="G5672">
        <v>5929.74</v>
      </c>
      <c r="H5672" s="1">
        <v>43357</v>
      </c>
      <c r="I5672" t="s">
        <v>31</v>
      </c>
      <c r="J5672">
        <v>27</v>
      </c>
      <c r="K5672" t="s">
        <v>4502</v>
      </c>
      <c r="L5672" t="s">
        <v>50</v>
      </c>
      <c r="M5672" t="s">
        <v>6005</v>
      </c>
      <c r="N5672">
        <v>34.1</v>
      </c>
      <c r="O5672" t="s">
        <v>23</v>
      </c>
    </row>
    <row r="5673" spans="1:15" hidden="1" x14ac:dyDescent="0.25">
      <c r="A5673" t="s">
        <v>14</v>
      </c>
      <c r="B5673">
        <v>1</v>
      </c>
      <c r="C5673" t="s">
        <v>76</v>
      </c>
      <c r="D5673">
        <f t="shared" si="88"/>
        <v>10</v>
      </c>
      <c r="E5673" t="s">
        <v>17</v>
      </c>
      <c r="F5673" t="s">
        <v>78</v>
      </c>
      <c r="G5673">
        <v>4120.5200000000004</v>
      </c>
      <c r="H5673" s="1">
        <v>43357</v>
      </c>
      <c r="I5673" t="s">
        <v>31</v>
      </c>
      <c r="J5673">
        <v>30</v>
      </c>
      <c r="K5673" t="s">
        <v>2310</v>
      </c>
      <c r="L5673" t="s">
        <v>21</v>
      </c>
      <c r="M5673" t="s">
        <v>6006</v>
      </c>
      <c r="N5673">
        <v>16.73</v>
      </c>
      <c r="O5673" t="s">
        <v>23</v>
      </c>
    </row>
    <row r="5674" spans="1:15" hidden="1" x14ac:dyDescent="0.25">
      <c r="A5674" t="s">
        <v>14</v>
      </c>
      <c r="B5674">
        <v>0</v>
      </c>
      <c r="C5674" t="s">
        <v>397</v>
      </c>
      <c r="D5674">
        <f t="shared" si="88"/>
        <v>10</v>
      </c>
      <c r="E5674" t="s">
        <v>24</v>
      </c>
      <c r="F5674" t="s">
        <v>399</v>
      </c>
      <c r="G5674">
        <v>4394.51</v>
      </c>
      <c r="H5674" s="1">
        <v>43357</v>
      </c>
      <c r="I5674" t="s">
        <v>31</v>
      </c>
      <c r="J5674">
        <v>23</v>
      </c>
      <c r="K5674" t="s">
        <v>6007</v>
      </c>
      <c r="L5674" t="s">
        <v>26</v>
      </c>
      <c r="M5674" t="s">
        <v>6008</v>
      </c>
      <c r="N5674">
        <v>7.92</v>
      </c>
      <c r="O5674" t="s">
        <v>23</v>
      </c>
    </row>
    <row r="5675" spans="1:15" hidden="1" x14ac:dyDescent="0.25">
      <c r="A5675" t="s">
        <v>14</v>
      </c>
      <c r="B5675">
        <v>1</v>
      </c>
      <c r="C5675" t="s">
        <v>271</v>
      </c>
      <c r="D5675">
        <f t="shared" si="88"/>
        <v>8</v>
      </c>
      <c r="E5675" t="s">
        <v>24</v>
      </c>
      <c r="F5675" t="s">
        <v>123</v>
      </c>
      <c r="G5675">
        <v>37710.36</v>
      </c>
      <c r="H5675" s="1">
        <v>43357</v>
      </c>
      <c r="I5675" t="s">
        <v>31</v>
      </c>
      <c r="J5675">
        <v>38</v>
      </c>
      <c r="K5675" t="s">
        <v>1783</v>
      </c>
      <c r="L5675" t="s">
        <v>26</v>
      </c>
      <c r="M5675" t="s">
        <v>6009</v>
      </c>
      <c r="N5675">
        <v>35.799999999999997</v>
      </c>
      <c r="O5675" t="s">
        <v>23</v>
      </c>
    </row>
    <row r="5676" spans="1:15" hidden="1" x14ac:dyDescent="0.25">
      <c r="A5676" t="s">
        <v>14</v>
      </c>
      <c r="B5676">
        <v>1</v>
      </c>
      <c r="C5676" t="s">
        <v>378</v>
      </c>
      <c r="D5676">
        <f t="shared" si="88"/>
        <v>10</v>
      </c>
      <c r="E5676" t="s">
        <v>24</v>
      </c>
      <c r="F5676" t="s">
        <v>380</v>
      </c>
      <c r="G5676">
        <v>4034.61</v>
      </c>
      <c r="H5676" s="1">
        <v>43357</v>
      </c>
      <c r="I5676" t="s">
        <v>19</v>
      </c>
      <c r="J5676">
        <v>41</v>
      </c>
      <c r="K5676" t="s">
        <v>2240</v>
      </c>
      <c r="L5676" t="s">
        <v>50</v>
      </c>
      <c r="M5676" t="s">
        <v>6010</v>
      </c>
      <c r="N5676">
        <v>46.26</v>
      </c>
      <c r="O5676" t="s">
        <v>23</v>
      </c>
    </row>
    <row r="5677" spans="1:15" hidden="1" x14ac:dyDescent="0.25">
      <c r="A5677" t="s">
        <v>14</v>
      </c>
      <c r="B5677">
        <v>1</v>
      </c>
      <c r="C5677" t="s">
        <v>320</v>
      </c>
      <c r="D5677">
        <f t="shared" si="88"/>
        <v>9</v>
      </c>
      <c r="E5677" t="s">
        <v>24</v>
      </c>
      <c r="F5677" t="s">
        <v>322</v>
      </c>
      <c r="G5677">
        <v>10191.049999999999</v>
      </c>
      <c r="H5677" s="1">
        <v>43357</v>
      </c>
      <c r="I5677" t="s">
        <v>31</v>
      </c>
      <c r="J5677">
        <v>28</v>
      </c>
      <c r="K5677" t="s">
        <v>20</v>
      </c>
      <c r="L5677" t="s">
        <v>21</v>
      </c>
      <c r="M5677" t="s">
        <v>6011</v>
      </c>
      <c r="N5677">
        <v>130.03</v>
      </c>
      <c r="O5677" t="s">
        <v>23</v>
      </c>
    </row>
    <row r="5678" spans="1:15" hidden="1" x14ac:dyDescent="0.25">
      <c r="A5678" t="s">
        <v>40</v>
      </c>
      <c r="C5678" t="s">
        <v>1227</v>
      </c>
      <c r="D5678">
        <f t="shared" si="88"/>
        <v>10</v>
      </c>
      <c r="E5678" t="s">
        <v>43</v>
      </c>
      <c r="F5678" t="s">
        <v>1229</v>
      </c>
      <c r="G5678">
        <v>7343.33</v>
      </c>
      <c r="H5678" s="1">
        <v>43357</v>
      </c>
      <c r="I5678" t="s">
        <v>19</v>
      </c>
      <c r="J5678">
        <v>34</v>
      </c>
      <c r="M5678" t="s">
        <v>6012</v>
      </c>
      <c r="N5678">
        <v>173</v>
      </c>
      <c r="O5678" t="s">
        <v>23</v>
      </c>
    </row>
    <row r="5679" spans="1:15" hidden="1" x14ac:dyDescent="0.25">
      <c r="A5679" t="s">
        <v>40</v>
      </c>
      <c r="C5679" t="s">
        <v>187</v>
      </c>
      <c r="D5679">
        <f t="shared" si="88"/>
        <v>10</v>
      </c>
      <c r="E5679" t="s">
        <v>43</v>
      </c>
      <c r="F5679" t="s">
        <v>189</v>
      </c>
      <c r="G5679">
        <v>4044.4</v>
      </c>
      <c r="H5679" s="1">
        <v>43357</v>
      </c>
      <c r="I5679" t="s">
        <v>31</v>
      </c>
      <c r="J5679">
        <v>38</v>
      </c>
      <c r="M5679" t="s">
        <v>6012</v>
      </c>
      <c r="N5679">
        <v>59</v>
      </c>
      <c r="O5679" t="s">
        <v>23</v>
      </c>
    </row>
    <row r="5680" spans="1:15" hidden="1" x14ac:dyDescent="0.25">
      <c r="A5680" t="s">
        <v>40</v>
      </c>
      <c r="C5680" t="s">
        <v>192</v>
      </c>
      <c r="D5680">
        <f t="shared" si="88"/>
        <v>10</v>
      </c>
      <c r="E5680" t="s">
        <v>43</v>
      </c>
      <c r="F5680" t="s">
        <v>194</v>
      </c>
      <c r="G5680">
        <v>4111.8100000000004</v>
      </c>
      <c r="H5680" s="1">
        <v>43357</v>
      </c>
      <c r="I5680" t="s">
        <v>31</v>
      </c>
      <c r="J5680">
        <v>22</v>
      </c>
      <c r="M5680" t="s">
        <v>6012</v>
      </c>
      <c r="N5680">
        <v>136</v>
      </c>
      <c r="O5680" t="s">
        <v>23</v>
      </c>
    </row>
    <row r="5681" spans="1:15" hidden="1" x14ac:dyDescent="0.25">
      <c r="A5681" t="s">
        <v>40</v>
      </c>
      <c r="C5681" t="s">
        <v>437</v>
      </c>
      <c r="D5681">
        <f t="shared" si="88"/>
        <v>9</v>
      </c>
      <c r="E5681" t="s">
        <v>43</v>
      </c>
      <c r="F5681" t="s">
        <v>439</v>
      </c>
      <c r="G5681">
        <v>5814.57</v>
      </c>
      <c r="H5681" s="1">
        <v>43357</v>
      </c>
      <c r="I5681" t="s">
        <v>19</v>
      </c>
      <c r="J5681">
        <v>30</v>
      </c>
      <c r="M5681" t="s">
        <v>6012</v>
      </c>
      <c r="N5681">
        <v>149</v>
      </c>
      <c r="O5681" t="s">
        <v>23</v>
      </c>
    </row>
    <row r="5682" spans="1:15" hidden="1" x14ac:dyDescent="0.25">
      <c r="A5682" t="s">
        <v>40</v>
      </c>
      <c r="C5682" t="s">
        <v>129</v>
      </c>
      <c r="D5682">
        <f t="shared" si="88"/>
        <v>10</v>
      </c>
      <c r="E5682" t="s">
        <v>43</v>
      </c>
      <c r="F5682" t="s">
        <v>131</v>
      </c>
      <c r="G5682">
        <v>20889.91</v>
      </c>
      <c r="H5682" s="1">
        <v>43357</v>
      </c>
      <c r="I5682" t="s">
        <v>31</v>
      </c>
      <c r="J5682">
        <v>24</v>
      </c>
      <c r="M5682" t="s">
        <v>6012</v>
      </c>
      <c r="N5682">
        <v>43</v>
      </c>
      <c r="O5682" t="s">
        <v>23</v>
      </c>
    </row>
    <row r="5683" spans="1:15" hidden="1" x14ac:dyDescent="0.25">
      <c r="A5683" t="s">
        <v>40</v>
      </c>
      <c r="C5683" t="s">
        <v>525</v>
      </c>
      <c r="D5683">
        <f t="shared" si="88"/>
        <v>10</v>
      </c>
      <c r="E5683" t="s">
        <v>43</v>
      </c>
      <c r="F5683" t="s">
        <v>527</v>
      </c>
      <c r="G5683">
        <v>4018.61</v>
      </c>
      <c r="H5683" s="1">
        <v>43357</v>
      </c>
      <c r="I5683" t="s">
        <v>19</v>
      </c>
      <c r="J5683">
        <v>35</v>
      </c>
      <c r="M5683" t="s">
        <v>6013</v>
      </c>
      <c r="N5683">
        <v>175</v>
      </c>
      <c r="O5683" t="s">
        <v>23</v>
      </c>
    </row>
    <row r="5684" spans="1:15" hidden="1" x14ac:dyDescent="0.25">
      <c r="A5684" t="s">
        <v>40</v>
      </c>
      <c r="C5684" t="s">
        <v>73</v>
      </c>
      <c r="D5684">
        <f t="shared" si="88"/>
        <v>10</v>
      </c>
      <c r="E5684" t="s">
        <v>43</v>
      </c>
      <c r="F5684" t="s">
        <v>75</v>
      </c>
      <c r="G5684">
        <v>12755.13</v>
      </c>
      <c r="H5684" s="1">
        <v>43357</v>
      </c>
      <c r="I5684" t="s">
        <v>31</v>
      </c>
      <c r="J5684">
        <v>43</v>
      </c>
      <c r="M5684" t="s">
        <v>6013</v>
      </c>
      <c r="N5684">
        <v>23</v>
      </c>
      <c r="O5684" t="s">
        <v>23</v>
      </c>
    </row>
    <row r="5685" spans="1:15" hidden="1" x14ac:dyDescent="0.25">
      <c r="A5685" t="s">
        <v>40</v>
      </c>
      <c r="C5685" t="s">
        <v>73</v>
      </c>
      <c r="D5685">
        <f t="shared" si="88"/>
        <v>10</v>
      </c>
      <c r="E5685" t="s">
        <v>43</v>
      </c>
      <c r="F5685" t="s">
        <v>75</v>
      </c>
      <c r="G5685">
        <v>12684.13</v>
      </c>
      <c r="H5685" s="1">
        <v>43357</v>
      </c>
      <c r="I5685" t="s">
        <v>31</v>
      </c>
      <c r="J5685">
        <v>43</v>
      </c>
      <c r="M5685" t="s">
        <v>6013</v>
      </c>
      <c r="N5685">
        <v>71</v>
      </c>
      <c r="O5685" t="s">
        <v>23</v>
      </c>
    </row>
    <row r="5686" spans="1:15" hidden="1" x14ac:dyDescent="0.25">
      <c r="A5686" t="s">
        <v>40</v>
      </c>
      <c r="C5686" t="s">
        <v>423</v>
      </c>
      <c r="D5686">
        <f t="shared" si="88"/>
        <v>10</v>
      </c>
      <c r="E5686" t="s">
        <v>43</v>
      </c>
      <c r="F5686" t="s">
        <v>425</v>
      </c>
      <c r="G5686">
        <v>6605.1</v>
      </c>
      <c r="H5686" s="1">
        <v>43357</v>
      </c>
      <c r="I5686" t="s">
        <v>19</v>
      </c>
      <c r="J5686">
        <v>30</v>
      </c>
      <c r="M5686" t="s">
        <v>6013</v>
      </c>
      <c r="N5686">
        <v>1841</v>
      </c>
      <c r="O5686" t="s">
        <v>23</v>
      </c>
    </row>
    <row r="5687" spans="1:15" hidden="1" x14ac:dyDescent="0.25">
      <c r="A5687" t="s">
        <v>40</v>
      </c>
      <c r="C5687" t="s">
        <v>124</v>
      </c>
      <c r="D5687">
        <f t="shared" si="88"/>
        <v>10</v>
      </c>
      <c r="E5687" t="s">
        <v>43</v>
      </c>
      <c r="F5687" t="s">
        <v>126</v>
      </c>
      <c r="G5687">
        <v>8517.84</v>
      </c>
      <c r="H5687" s="1">
        <v>43357</v>
      </c>
      <c r="I5687" t="s">
        <v>19</v>
      </c>
      <c r="J5687">
        <v>19</v>
      </c>
      <c r="M5687" t="s">
        <v>6013</v>
      </c>
      <c r="N5687">
        <v>40</v>
      </c>
      <c r="O5687" t="s">
        <v>23</v>
      </c>
    </row>
    <row r="5688" spans="1:15" hidden="1" x14ac:dyDescent="0.25">
      <c r="A5688" t="s">
        <v>14</v>
      </c>
      <c r="B5688">
        <v>0</v>
      </c>
      <c r="C5688" t="s">
        <v>76</v>
      </c>
      <c r="D5688">
        <f t="shared" si="88"/>
        <v>10</v>
      </c>
      <c r="E5688" t="s">
        <v>17</v>
      </c>
      <c r="F5688" t="s">
        <v>78</v>
      </c>
      <c r="G5688">
        <v>4104.57</v>
      </c>
      <c r="H5688" s="1">
        <v>43357</v>
      </c>
      <c r="I5688" t="s">
        <v>31</v>
      </c>
      <c r="J5688">
        <v>30</v>
      </c>
      <c r="K5688" t="s">
        <v>6014</v>
      </c>
      <c r="L5688" t="s">
        <v>21</v>
      </c>
      <c r="M5688" t="s">
        <v>6015</v>
      </c>
      <c r="N5688">
        <v>15.95</v>
      </c>
      <c r="O5688" t="s">
        <v>23</v>
      </c>
    </row>
    <row r="5689" spans="1:15" hidden="1" x14ac:dyDescent="0.25">
      <c r="A5689" t="s">
        <v>14</v>
      </c>
      <c r="B5689">
        <v>1</v>
      </c>
      <c r="C5689" t="s">
        <v>181</v>
      </c>
      <c r="D5689">
        <f t="shared" si="88"/>
        <v>10</v>
      </c>
      <c r="E5689" t="s">
        <v>17</v>
      </c>
      <c r="F5689" t="s">
        <v>183</v>
      </c>
      <c r="G5689">
        <v>5914.15</v>
      </c>
      <c r="H5689" s="1">
        <v>43357</v>
      </c>
      <c r="I5689" t="s">
        <v>31</v>
      </c>
      <c r="J5689">
        <v>27</v>
      </c>
      <c r="K5689" t="s">
        <v>1979</v>
      </c>
      <c r="L5689" t="s">
        <v>50</v>
      </c>
      <c r="M5689" t="s">
        <v>6016</v>
      </c>
      <c r="N5689">
        <v>15.59</v>
      </c>
      <c r="O5689" t="s">
        <v>23</v>
      </c>
    </row>
    <row r="5690" spans="1:15" hidden="1" x14ac:dyDescent="0.25">
      <c r="A5690" t="s">
        <v>40</v>
      </c>
      <c r="C5690" t="s">
        <v>243</v>
      </c>
      <c r="D5690">
        <f t="shared" si="88"/>
        <v>10</v>
      </c>
      <c r="E5690" t="s">
        <v>43</v>
      </c>
      <c r="F5690" t="s">
        <v>245</v>
      </c>
      <c r="G5690">
        <v>39071.730000000003</v>
      </c>
      <c r="H5690" s="1">
        <v>43357</v>
      </c>
      <c r="I5690" t="s">
        <v>31</v>
      </c>
      <c r="J5690">
        <v>28</v>
      </c>
      <c r="M5690" t="s">
        <v>6017</v>
      </c>
      <c r="N5690">
        <v>65</v>
      </c>
      <c r="O5690" t="s">
        <v>23</v>
      </c>
    </row>
    <row r="5691" spans="1:15" hidden="1" x14ac:dyDescent="0.25">
      <c r="A5691" t="s">
        <v>14</v>
      </c>
      <c r="B5691">
        <v>1</v>
      </c>
      <c r="C5691" t="s">
        <v>350</v>
      </c>
      <c r="D5691">
        <f t="shared" si="88"/>
        <v>9</v>
      </c>
      <c r="E5691" t="s">
        <v>24</v>
      </c>
      <c r="F5691" t="s">
        <v>30</v>
      </c>
      <c r="G5691">
        <v>33469.47</v>
      </c>
      <c r="H5691" s="1">
        <v>43357</v>
      </c>
      <c r="I5691" t="s">
        <v>31</v>
      </c>
      <c r="J5691">
        <v>21</v>
      </c>
      <c r="K5691" t="s">
        <v>4847</v>
      </c>
      <c r="L5691" t="s">
        <v>21</v>
      </c>
      <c r="M5691" t="s">
        <v>6018</v>
      </c>
      <c r="N5691">
        <v>85.49</v>
      </c>
      <c r="O5691" t="s">
        <v>23</v>
      </c>
    </row>
    <row r="5692" spans="1:15" hidden="1" x14ac:dyDescent="0.25">
      <c r="A5692" t="s">
        <v>40</v>
      </c>
      <c r="C5692" t="s">
        <v>573</v>
      </c>
      <c r="D5692">
        <f t="shared" si="88"/>
        <v>10</v>
      </c>
      <c r="E5692" t="s">
        <v>43</v>
      </c>
      <c r="F5692" t="s">
        <v>575</v>
      </c>
      <c r="G5692">
        <v>7895.88</v>
      </c>
      <c r="H5692" s="1">
        <v>43357</v>
      </c>
      <c r="I5692" t="s">
        <v>31</v>
      </c>
      <c r="J5692">
        <v>25</v>
      </c>
      <c r="M5692" t="s">
        <v>6019</v>
      </c>
      <c r="N5692">
        <v>28</v>
      </c>
      <c r="O5692" t="s">
        <v>23</v>
      </c>
    </row>
    <row r="5693" spans="1:15" hidden="1" x14ac:dyDescent="0.25">
      <c r="A5693" t="s">
        <v>40</v>
      </c>
      <c r="C5693" t="s">
        <v>151</v>
      </c>
      <c r="D5693">
        <f t="shared" si="88"/>
        <v>10</v>
      </c>
      <c r="E5693" t="s">
        <v>43</v>
      </c>
      <c r="F5693" t="s">
        <v>153</v>
      </c>
      <c r="G5693">
        <v>4287.28</v>
      </c>
      <c r="H5693" s="1">
        <v>43357</v>
      </c>
      <c r="I5693" t="s">
        <v>19</v>
      </c>
      <c r="J5693">
        <v>21</v>
      </c>
      <c r="M5693" t="s">
        <v>6019</v>
      </c>
      <c r="N5693">
        <v>28</v>
      </c>
      <c r="O5693" t="s">
        <v>23</v>
      </c>
    </row>
    <row r="5694" spans="1:15" hidden="1" x14ac:dyDescent="0.25">
      <c r="A5694" t="s">
        <v>14</v>
      </c>
      <c r="B5694">
        <v>1</v>
      </c>
      <c r="C5694" t="s">
        <v>317</v>
      </c>
      <c r="D5694">
        <f t="shared" si="88"/>
        <v>10</v>
      </c>
      <c r="E5694" t="s">
        <v>17</v>
      </c>
      <c r="F5694" t="s">
        <v>319</v>
      </c>
      <c r="G5694">
        <v>12312.49</v>
      </c>
      <c r="H5694" s="1">
        <v>43357</v>
      </c>
      <c r="I5694" t="s">
        <v>31</v>
      </c>
      <c r="J5694">
        <v>39</v>
      </c>
      <c r="K5694" t="s">
        <v>690</v>
      </c>
      <c r="L5694" t="s">
        <v>50</v>
      </c>
      <c r="M5694" t="s">
        <v>6020</v>
      </c>
      <c r="N5694">
        <v>60.24</v>
      </c>
      <c r="O5694" t="s">
        <v>23</v>
      </c>
    </row>
    <row r="5695" spans="1:15" hidden="1" x14ac:dyDescent="0.25">
      <c r="A5695" t="s">
        <v>40</v>
      </c>
      <c r="C5695" t="s">
        <v>73</v>
      </c>
      <c r="D5695">
        <f t="shared" si="88"/>
        <v>10</v>
      </c>
      <c r="E5695" t="s">
        <v>43</v>
      </c>
      <c r="F5695" t="s">
        <v>75</v>
      </c>
      <c r="G5695">
        <v>12667.13</v>
      </c>
      <c r="H5695" s="1">
        <v>43357</v>
      </c>
      <c r="I5695" t="s">
        <v>31</v>
      </c>
      <c r="J5695">
        <v>43</v>
      </c>
      <c r="M5695" t="s">
        <v>6021</v>
      </c>
      <c r="N5695">
        <v>17</v>
      </c>
      <c r="O5695" t="s">
        <v>23</v>
      </c>
    </row>
    <row r="5696" spans="1:15" hidden="1" x14ac:dyDescent="0.25">
      <c r="A5696" t="s">
        <v>14</v>
      </c>
      <c r="B5696">
        <v>1</v>
      </c>
      <c r="C5696" t="s">
        <v>28</v>
      </c>
      <c r="D5696">
        <f t="shared" si="88"/>
        <v>10</v>
      </c>
      <c r="E5696" t="s">
        <v>17</v>
      </c>
      <c r="F5696" t="s">
        <v>30</v>
      </c>
      <c r="G5696">
        <v>781.17</v>
      </c>
      <c r="H5696" s="1">
        <v>43357</v>
      </c>
      <c r="I5696" t="s">
        <v>31</v>
      </c>
      <c r="J5696">
        <v>38</v>
      </c>
      <c r="K5696" t="s">
        <v>615</v>
      </c>
      <c r="L5696" t="s">
        <v>26</v>
      </c>
      <c r="M5696" t="s">
        <v>6022</v>
      </c>
      <c r="N5696">
        <v>14.04</v>
      </c>
      <c r="O5696" t="s">
        <v>23</v>
      </c>
    </row>
    <row r="5697" spans="1:15" hidden="1" x14ac:dyDescent="0.25">
      <c r="A5697" t="s">
        <v>14</v>
      </c>
      <c r="B5697">
        <v>1</v>
      </c>
      <c r="C5697" t="s">
        <v>165</v>
      </c>
      <c r="D5697">
        <f t="shared" si="88"/>
        <v>10</v>
      </c>
      <c r="E5697" t="s">
        <v>17</v>
      </c>
      <c r="F5697" t="s">
        <v>167</v>
      </c>
      <c r="G5697">
        <v>4856.6400000000003</v>
      </c>
      <c r="H5697" s="1">
        <v>43357</v>
      </c>
      <c r="I5697" t="s">
        <v>19</v>
      </c>
      <c r="J5697">
        <v>20</v>
      </c>
      <c r="K5697" t="s">
        <v>1033</v>
      </c>
      <c r="L5697" t="s">
        <v>26</v>
      </c>
      <c r="M5697" t="s">
        <v>6023</v>
      </c>
      <c r="N5697">
        <v>15.67</v>
      </c>
      <c r="O5697" t="s">
        <v>23</v>
      </c>
    </row>
    <row r="5698" spans="1:15" hidden="1" x14ac:dyDescent="0.25">
      <c r="A5698" t="s">
        <v>14</v>
      </c>
      <c r="B5698">
        <v>0</v>
      </c>
      <c r="C5698" t="s">
        <v>76</v>
      </c>
      <c r="D5698">
        <f t="shared" si="88"/>
        <v>10</v>
      </c>
      <c r="E5698" t="s">
        <v>17</v>
      </c>
      <c r="F5698" t="s">
        <v>78</v>
      </c>
      <c r="G5698">
        <v>4093.89</v>
      </c>
      <c r="H5698" s="1">
        <v>43357</v>
      </c>
      <c r="I5698" t="s">
        <v>31</v>
      </c>
      <c r="J5698">
        <v>30</v>
      </c>
      <c r="K5698" t="s">
        <v>1633</v>
      </c>
      <c r="L5698" t="s">
        <v>21</v>
      </c>
      <c r="M5698" t="s">
        <v>6024</v>
      </c>
      <c r="N5698">
        <v>10.68</v>
      </c>
      <c r="O5698" t="s">
        <v>23</v>
      </c>
    </row>
    <row r="5699" spans="1:15" hidden="1" x14ac:dyDescent="0.25">
      <c r="A5699" t="s">
        <v>14</v>
      </c>
      <c r="B5699">
        <v>1</v>
      </c>
      <c r="C5699" t="s">
        <v>124</v>
      </c>
      <c r="D5699">
        <f t="shared" ref="D5699:D5762" si="89">LEN(C5699)-4</f>
        <v>10</v>
      </c>
      <c r="E5699" t="s">
        <v>24</v>
      </c>
      <c r="F5699" t="s">
        <v>126</v>
      </c>
      <c r="G5699">
        <v>8513.2199999999993</v>
      </c>
      <c r="H5699" s="1">
        <v>43357</v>
      </c>
      <c r="I5699" t="s">
        <v>19</v>
      </c>
      <c r="J5699">
        <v>19</v>
      </c>
      <c r="K5699" t="s">
        <v>1748</v>
      </c>
      <c r="L5699" t="s">
        <v>26</v>
      </c>
      <c r="M5699" t="s">
        <v>6025</v>
      </c>
      <c r="N5699">
        <v>4.62</v>
      </c>
      <c r="O5699" t="s">
        <v>23</v>
      </c>
    </row>
    <row r="5700" spans="1:15" hidden="1" x14ac:dyDescent="0.25">
      <c r="A5700" t="s">
        <v>14</v>
      </c>
      <c r="B5700">
        <v>1</v>
      </c>
      <c r="C5700" t="s">
        <v>76</v>
      </c>
      <c r="D5700">
        <f t="shared" si="89"/>
        <v>10</v>
      </c>
      <c r="E5700" t="s">
        <v>24</v>
      </c>
      <c r="F5700" t="s">
        <v>78</v>
      </c>
      <c r="G5700">
        <v>4087.94</v>
      </c>
      <c r="H5700" s="1">
        <v>43357</v>
      </c>
      <c r="I5700" t="s">
        <v>31</v>
      </c>
      <c r="J5700">
        <v>30</v>
      </c>
      <c r="K5700" t="s">
        <v>2224</v>
      </c>
      <c r="L5700" t="s">
        <v>21</v>
      </c>
      <c r="M5700" t="s">
        <v>6026</v>
      </c>
      <c r="N5700">
        <v>5.95</v>
      </c>
      <c r="O5700" t="s">
        <v>23</v>
      </c>
    </row>
    <row r="5701" spans="1:15" hidden="1" x14ac:dyDescent="0.25">
      <c r="A5701" t="s">
        <v>14</v>
      </c>
      <c r="B5701">
        <v>1</v>
      </c>
      <c r="C5701" t="s">
        <v>235</v>
      </c>
      <c r="D5701">
        <f t="shared" si="89"/>
        <v>10</v>
      </c>
      <c r="E5701" t="s">
        <v>17</v>
      </c>
      <c r="F5701" t="s">
        <v>237</v>
      </c>
      <c r="G5701">
        <v>196190.39</v>
      </c>
      <c r="H5701" s="1">
        <v>43357</v>
      </c>
      <c r="I5701" t="s">
        <v>19</v>
      </c>
      <c r="J5701">
        <v>40</v>
      </c>
      <c r="K5701" t="s">
        <v>357</v>
      </c>
      <c r="L5701" t="s">
        <v>50</v>
      </c>
      <c r="M5701" t="s">
        <v>6027</v>
      </c>
      <c r="N5701">
        <v>7.08</v>
      </c>
      <c r="O5701" t="s">
        <v>23</v>
      </c>
    </row>
    <row r="5702" spans="1:15" hidden="1" x14ac:dyDescent="0.25">
      <c r="A5702" t="s">
        <v>14</v>
      </c>
      <c r="B5702">
        <v>1</v>
      </c>
      <c r="C5702" t="s">
        <v>419</v>
      </c>
      <c r="D5702">
        <f t="shared" si="89"/>
        <v>10</v>
      </c>
      <c r="E5702" t="s">
        <v>24</v>
      </c>
      <c r="F5702" t="s">
        <v>421</v>
      </c>
      <c r="G5702">
        <v>61578.62</v>
      </c>
      <c r="H5702" s="1">
        <v>43357</v>
      </c>
      <c r="I5702" t="s">
        <v>31</v>
      </c>
      <c r="J5702">
        <v>40</v>
      </c>
      <c r="K5702" t="s">
        <v>1773</v>
      </c>
      <c r="L5702" t="s">
        <v>58</v>
      </c>
      <c r="M5702" t="s">
        <v>6028</v>
      </c>
      <c r="N5702">
        <v>9.6</v>
      </c>
      <c r="O5702" t="s">
        <v>23</v>
      </c>
    </row>
    <row r="5703" spans="1:15" hidden="1" x14ac:dyDescent="0.25">
      <c r="A5703" t="s">
        <v>14</v>
      </c>
      <c r="B5703">
        <v>1</v>
      </c>
      <c r="C5703" t="s">
        <v>267</v>
      </c>
      <c r="D5703">
        <f t="shared" si="89"/>
        <v>10</v>
      </c>
      <c r="E5703" t="s">
        <v>17</v>
      </c>
      <c r="F5703" t="s">
        <v>269</v>
      </c>
      <c r="G5703">
        <v>3592.88</v>
      </c>
      <c r="H5703" s="1">
        <v>43357</v>
      </c>
      <c r="I5703" t="s">
        <v>19</v>
      </c>
      <c r="J5703">
        <v>18</v>
      </c>
      <c r="K5703" t="s">
        <v>463</v>
      </c>
      <c r="L5703" t="s">
        <v>142</v>
      </c>
      <c r="M5703" t="s">
        <v>6029</v>
      </c>
      <c r="N5703">
        <v>37.07</v>
      </c>
      <c r="O5703" t="s">
        <v>23</v>
      </c>
    </row>
    <row r="5704" spans="1:15" hidden="1" x14ac:dyDescent="0.25">
      <c r="A5704" t="s">
        <v>14</v>
      </c>
      <c r="B5704">
        <v>1</v>
      </c>
      <c r="C5704" t="s">
        <v>165</v>
      </c>
      <c r="D5704">
        <f t="shared" si="89"/>
        <v>10</v>
      </c>
      <c r="E5704" t="s">
        <v>24</v>
      </c>
      <c r="F5704" t="s">
        <v>167</v>
      </c>
      <c r="G5704">
        <v>4835.4799999999996</v>
      </c>
      <c r="H5704" s="1">
        <v>43357</v>
      </c>
      <c r="I5704" t="s">
        <v>19</v>
      </c>
      <c r="J5704">
        <v>20</v>
      </c>
      <c r="K5704" t="s">
        <v>873</v>
      </c>
      <c r="L5704" t="s">
        <v>58</v>
      </c>
      <c r="M5704" t="s">
        <v>6030</v>
      </c>
      <c r="N5704">
        <v>21.16</v>
      </c>
      <c r="O5704" t="s">
        <v>23</v>
      </c>
    </row>
    <row r="5705" spans="1:15" hidden="1" x14ac:dyDescent="0.25">
      <c r="A5705" t="s">
        <v>14</v>
      </c>
      <c r="B5705">
        <v>0</v>
      </c>
      <c r="C5705" t="s">
        <v>121</v>
      </c>
      <c r="D5705">
        <f t="shared" si="89"/>
        <v>10</v>
      </c>
      <c r="E5705" t="s">
        <v>24</v>
      </c>
      <c r="F5705" t="s">
        <v>123</v>
      </c>
      <c r="G5705">
        <v>3588.2</v>
      </c>
      <c r="H5705" s="1">
        <v>43357</v>
      </c>
      <c r="I5705" t="s">
        <v>31</v>
      </c>
      <c r="J5705">
        <v>31</v>
      </c>
      <c r="K5705" t="s">
        <v>5589</v>
      </c>
      <c r="L5705" t="s">
        <v>26</v>
      </c>
      <c r="M5705" t="s">
        <v>6031</v>
      </c>
      <c r="N5705">
        <v>24.82</v>
      </c>
      <c r="O5705" t="s">
        <v>23</v>
      </c>
    </row>
    <row r="5706" spans="1:15" hidden="1" x14ac:dyDescent="0.25">
      <c r="A5706" t="s">
        <v>14</v>
      </c>
      <c r="B5706">
        <v>1</v>
      </c>
      <c r="C5706" t="s">
        <v>76</v>
      </c>
      <c r="D5706">
        <f t="shared" si="89"/>
        <v>10</v>
      </c>
      <c r="E5706" t="s">
        <v>24</v>
      </c>
      <c r="F5706" t="s">
        <v>78</v>
      </c>
      <c r="G5706">
        <v>4057.52</v>
      </c>
      <c r="H5706" s="1">
        <v>43357</v>
      </c>
      <c r="I5706" t="s">
        <v>31</v>
      </c>
      <c r="J5706">
        <v>30</v>
      </c>
      <c r="K5706" t="s">
        <v>1456</v>
      </c>
      <c r="L5706" t="s">
        <v>21</v>
      </c>
      <c r="M5706" t="s">
        <v>6032</v>
      </c>
      <c r="N5706">
        <v>30.42</v>
      </c>
      <c r="O5706" t="s">
        <v>23</v>
      </c>
    </row>
    <row r="5707" spans="1:15" hidden="1" x14ac:dyDescent="0.25">
      <c r="A5707" t="s">
        <v>14</v>
      </c>
      <c r="B5707">
        <v>1</v>
      </c>
      <c r="C5707" t="s">
        <v>165</v>
      </c>
      <c r="D5707">
        <f t="shared" si="89"/>
        <v>10</v>
      </c>
      <c r="E5707" t="s">
        <v>17</v>
      </c>
      <c r="F5707" t="s">
        <v>167</v>
      </c>
      <c r="G5707">
        <v>4822.43</v>
      </c>
      <c r="H5707" s="1">
        <v>43357</v>
      </c>
      <c r="I5707" t="s">
        <v>19</v>
      </c>
      <c r="J5707">
        <v>20</v>
      </c>
      <c r="K5707" t="s">
        <v>6033</v>
      </c>
      <c r="L5707" t="s">
        <v>58</v>
      </c>
      <c r="M5707" t="s">
        <v>6034</v>
      </c>
      <c r="N5707">
        <v>13.05</v>
      </c>
      <c r="O5707" t="s">
        <v>23</v>
      </c>
    </row>
    <row r="5708" spans="1:15" hidden="1" x14ac:dyDescent="0.25">
      <c r="A5708" t="s">
        <v>14</v>
      </c>
      <c r="B5708">
        <v>0</v>
      </c>
      <c r="C5708" t="s">
        <v>124</v>
      </c>
      <c r="D5708">
        <f t="shared" si="89"/>
        <v>10</v>
      </c>
      <c r="E5708" t="s">
        <v>24</v>
      </c>
      <c r="F5708" t="s">
        <v>126</v>
      </c>
      <c r="G5708">
        <v>8476.91</v>
      </c>
      <c r="H5708" s="1">
        <v>43357</v>
      </c>
      <c r="I5708" t="s">
        <v>19</v>
      </c>
      <c r="J5708">
        <v>19</v>
      </c>
      <c r="K5708" t="s">
        <v>6035</v>
      </c>
      <c r="L5708" t="s">
        <v>26</v>
      </c>
      <c r="M5708" t="s">
        <v>6036</v>
      </c>
      <c r="N5708">
        <v>36.31</v>
      </c>
      <c r="O5708" t="s">
        <v>23</v>
      </c>
    </row>
    <row r="5709" spans="1:15" hidden="1" x14ac:dyDescent="0.25">
      <c r="A5709" t="s">
        <v>14</v>
      </c>
      <c r="B5709">
        <v>1</v>
      </c>
      <c r="C5709" t="s">
        <v>184</v>
      </c>
      <c r="D5709">
        <f t="shared" si="89"/>
        <v>10</v>
      </c>
      <c r="E5709" t="s">
        <v>24</v>
      </c>
      <c r="F5709" t="s">
        <v>186</v>
      </c>
      <c r="G5709">
        <v>4121.92</v>
      </c>
      <c r="H5709" s="1">
        <v>43357</v>
      </c>
      <c r="I5709" t="s">
        <v>31</v>
      </c>
      <c r="J5709">
        <v>42</v>
      </c>
      <c r="K5709" t="s">
        <v>115</v>
      </c>
      <c r="L5709" t="s">
        <v>26</v>
      </c>
      <c r="M5709" t="s">
        <v>6037</v>
      </c>
      <c r="N5709">
        <v>42.73</v>
      </c>
      <c r="O5709" t="s">
        <v>23</v>
      </c>
    </row>
    <row r="5710" spans="1:15" hidden="1" x14ac:dyDescent="0.25">
      <c r="A5710" t="s">
        <v>14</v>
      </c>
      <c r="B5710">
        <v>1</v>
      </c>
      <c r="C5710" t="s">
        <v>76</v>
      </c>
      <c r="D5710">
        <f t="shared" si="89"/>
        <v>10</v>
      </c>
      <c r="E5710" t="s">
        <v>24</v>
      </c>
      <c r="F5710" t="s">
        <v>78</v>
      </c>
      <c r="G5710">
        <v>4046.65</v>
      </c>
      <c r="H5710" s="1">
        <v>43357</v>
      </c>
      <c r="I5710" t="s">
        <v>31</v>
      </c>
      <c r="J5710">
        <v>30</v>
      </c>
      <c r="K5710" t="s">
        <v>935</v>
      </c>
      <c r="L5710" t="s">
        <v>21</v>
      </c>
      <c r="M5710" t="s">
        <v>6038</v>
      </c>
      <c r="N5710">
        <v>10.87</v>
      </c>
      <c r="O5710" t="s">
        <v>23</v>
      </c>
    </row>
    <row r="5711" spans="1:15" hidden="1" x14ac:dyDescent="0.25">
      <c r="A5711" t="s">
        <v>14</v>
      </c>
      <c r="B5711">
        <v>1</v>
      </c>
      <c r="C5711" t="s">
        <v>192</v>
      </c>
      <c r="D5711">
        <f t="shared" si="89"/>
        <v>10</v>
      </c>
      <c r="E5711" t="s">
        <v>17</v>
      </c>
      <c r="F5711" t="s">
        <v>194</v>
      </c>
      <c r="G5711">
        <v>3979.57</v>
      </c>
      <c r="H5711" s="1">
        <v>43357</v>
      </c>
      <c r="I5711" t="s">
        <v>31</v>
      </c>
      <c r="J5711">
        <v>22</v>
      </c>
      <c r="K5711" t="s">
        <v>2424</v>
      </c>
      <c r="L5711" t="s">
        <v>963</v>
      </c>
      <c r="M5711" t="s">
        <v>6039</v>
      </c>
      <c r="N5711">
        <v>132.24</v>
      </c>
      <c r="O5711" t="s">
        <v>23</v>
      </c>
    </row>
    <row r="5712" spans="1:15" hidden="1" x14ac:dyDescent="0.25">
      <c r="A5712" t="s">
        <v>14</v>
      </c>
      <c r="B5712">
        <v>1</v>
      </c>
      <c r="C5712" t="s">
        <v>28</v>
      </c>
      <c r="D5712">
        <f t="shared" si="89"/>
        <v>10</v>
      </c>
      <c r="E5712" t="s">
        <v>17</v>
      </c>
      <c r="F5712" t="s">
        <v>30</v>
      </c>
      <c r="G5712">
        <v>754.28</v>
      </c>
      <c r="H5712" s="1">
        <v>43357</v>
      </c>
      <c r="I5712" t="s">
        <v>31</v>
      </c>
      <c r="J5712">
        <v>38</v>
      </c>
      <c r="K5712" t="s">
        <v>885</v>
      </c>
      <c r="L5712" t="s">
        <v>26</v>
      </c>
      <c r="M5712" t="s">
        <v>6040</v>
      </c>
      <c r="N5712">
        <v>26.89</v>
      </c>
      <c r="O5712" t="s">
        <v>23</v>
      </c>
    </row>
    <row r="5713" spans="1:15" hidden="1" x14ac:dyDescent="0.25">
      <c r="A5713" t="s">
        <v>40</v>
      </c>
      <c r="C5713" t="s">
        <v>216</v>
      </c>
      <c r="D5713">
        <f t="shared" si="89"/>
        <v>10</v>
      </c>
      <c r="E5713" t="s">
        <v>43</v>
      </c>
      <c r="F5713" t="s">
        <v>218</v>
      </c>
      <c r="G5713">
        <v>62410.84</v>
      </c>
      <c r="H5713" s="1">
        <v>43357</v>
      </c>
      <c r="I5713" t="s">
        <v>31</v>
      </c>
      <c r="J5713">
        <v>33</v>
      </c>
      <c r="M5713" t="s">
        <v>6041</v>
      </c>
      <c r="N5713">
        <v>50</v>
      </c>
      <c r="O5713" t="s">
        <v>23</v>
      </c>
    </row>
    <row r="5714" spans="1:15" hidden="1" x14ac:dyDescent="0.25">
      <c r="A5714" t="s">
        <v>14</v>
      </c>
      <c r="B5714">
        <v>1</v>
      </c>
      <c r="C5714" t="s">
        <v>76</v>
      </c>
      <c r="D5714">
        <f t="shared" si="89"/>
        <v>10</v>
      </c>
      <c r="E5714" t="s">
        <v>24</v>
      </c>
      <c r="F5714" t="s">
        <v>78</v>
      </c>
      <c r="G5714">
        <v>4043.17</v>
      </c>
      <c r="H5714" s="1">
        <v>43357</v>
      </c>
      <c r="I5714" t="s">
        <v>31</v>
      </c>
      <c r="J5714">
        <v>30</v>
      </c>
      <c r="K5714" t="s">
        <v>457</v>
      </c>
      <c r="L5714" t="s">
        <v>21</v>
      </c>
      <c r="M5714" t="s">
        <v>6042</v>
      </c>
      <c r="N5714">
        <v>3.48</v>
      </c>
      <c r="O5714" t="s">
        <v>23</v>
      </c>
    </row>
    <row r="5715" spans="1:15" hidden="1" x14ac:dyDescent="0.25">
      <c r="A5715" t="s">
        <v>14</v>
      </c>
      <c r="B5715">
        <v>1</v>
      </c>
      <c r="C5715" t="s">
        <v>129</v>
      </c>
      <c r="D5715">
        <f t="shared" si="89"/>
        <v>10</v>
      </c>
      <c r="E5715" t="s">
        <v>24</v>
      </c>
      <c r="F5715" t="s">
        <v>131</v>
      </c>
      <c r="G5715">
        <v>20785.009999999998</v>
      </c>
      <c r="H5715" s="1">
        <v>43357</v>
      </c>
      <c r="I5715" t="s">
        <v>31</v>
      </c>
      <c r="J5715">
        <v>24</v>
      </c>
      <c r="K5715" t="s">
        <v>25</v>
      </c>
      <c r="L5715" t="s">
        <v>26</v>
      </c>
      <c r="M5715" t="s">
        <v>6043</v>
      </c>
      <c r="N5715">
        <v>104.9</v>
      </c>
      <c r="O5715" t="s">
        <v>23</v>
      </c>
    </row>
    <row r="5716" spans="1:15" hidden="1" x14ac:dyDescent="0.25">
      <c r="A5716" t="s">
        <v>14</v>
      </c>
      <c r="B5716">
        <v>1</v>
      </c>
      <c r="C5716" t="s">
        <v>649</v>
      </c>
      <c r="D5716">
        <f t="shared" si="89"/>
        <v>10</v>
      </c>
      <c r="E5716" t="s">
        <v>24</v>
      </c>
      <c r="F5716" t="s">
        <v>651</v>
      </c>
      <c r="G5716">
        <v>7034.03</v>
      </c>
      <c r="H5716" s="1">
        <v>43357</v>
      </c>
      <c r="I5716" t="s">
        <v>19</v>
      </c>
      <c r="J5716">
        <v>25</v>
      </c>
      <c r="K5716" t="s">
        <v>784</v>
      </c>
      <c r="L5716" t="s">
        <v>21</v>
      </c>
      <c r="M5716" t="s">
        <v>6044</v>
      </c>
      <c r="N5716">
        <v>34.770000000000003</v>
      </c>
      <c r="O5716" t="s">
        <v>23</v>
      </c>
    </row>
    <row r="5717" spans="1:15" hidden="1" x14ac:dyDescent="0.25">
      <c r="A5717" t="s">
        <v>40</v>
      </c>
      <c r="C5717" t="s">
        <v>1227</v>
      </c>
      <c r="D5717">
        <f t="shared" si="89"/>
        <v>10</v>
      </c>
      <c r="E5717" t="s">
        <v>43</v>
      </c>
      <c r="F5717" t="s">
        <v>1229</v>
      </c>
      <c r="G5717">
        <v>7183.33</v>
      </c>
      <c r="H5717" s="1">
        <v>43357</v>
      </c>
      <c r="I5717" t="s">
        <v>19</v>
      </c>
      <c r="J5717">
        <v>34</v>
      </c>
      <c r="M5717" t="s">
        <v>6045</v>
      </c>
      <c r="N5717">
        <v>160</v>
      </c>
      <c r="O5717" t="s">
        <v>23</v>
      </c>
    </row>
    <row r="5718" spans="1:15" hidden="1" x14ac:dyDescent="0.25">
      <c r="A5718" t="s">
        <v>40</v>
      </c>
      <c r="C5718" t="s">
        <v>486</v>
      </c>
      <c r="D5718">
        <f t="shared" si="89"/>
        <v>10</v>
      </c>
      <c r="E5718" t="s">
        <v>62</v>
      </c>
      <c r="F5718" t="s">
        <v>488</v>
      </c>
      <c r="G5718">
        <v>5042.8999999999996</v>
      </c>
      <c r="H5718" s="1">
        <v>43357</v>
      </c>
      <c r="I5718" t="s">
        <v>19</v>
      </c>
      <c r="J5718">
        <v>21</v>
      </c>
      <c r="M5718" t="s">
        <v>6045</v>
      </c>
      <c r="N5718">
        <v>66</v>
      </c>
      <c r="O5718" t="s">
        <v>23</v>
      </c>
    </row>
    <row r="5719" spans="1:15" hidden="1" x14ac:dyDescent="0.25">
      <c r="A5719" t="s">
        <v>40</v>
      </c>
      <c r="C5719" t="s">
        <v>378</v>
      </c>
      <c r="D5719">
        <f t="shared" si="89"/>
        <v>10</v>
      </c>
      <c r="E5719" t="s">
        <v>43</v>
      </c>
      <c r="F5719" t="s">
        <v>380</v>
      </c>
      <c r="G5719">
        <v>4001.61</v>
      </c>
      <c r="H5719" s="1">
        <v>43357</v>
      </c>
      <c r="I5719" t="s">
        <v>19</v>
      </c>
      <c r="J5719">
        <v>41</v>
      </c>
      <c r="M5719" t="s">
        <v>6045</v>
      </c>
      <c r="N5719">
        <v>33</v>
      </c>
      <c r="O5719" t="s">
        <v>23</v>
      </c>
    </row>
    <row r="5720" spans="1:15" hidden="1" x14ac:dyDescent="0.25">
      <c r="A5720" t="s">
        <v>40</v>
      </c>
      <c r="C5720" t="s">
        <v>207</v>
      </c>
      <c r="D5720">
        <f t="shared" si="89"/>
        <v>9</v>
      </c>
      <c r="E5720" t="s">
        <v>62</v>
      </c>
      <c r="F5720" t="s">
        <v>209</v>
      </c>
      <c r="G5720">
        <v>4012.96</v>
      </c>
      <c r="H5720" s="1">
        <v>43357</v>
      </c>
      <c r="I5720" t="s">
        <v>19</v>
      </c>
      <c r="J5720">
        <v>43</v>
      </c>
      <c r="M5720" t="s">
        <v>6045</v>
      </c>
      <c r="N5720">
        <v>18</v>
      </c>
      <c r="O5720" t="s">
        <v>23</v>
      </c>
    </row>
    <row r="5721" spans="1:15" x14ac:dyDescent="0.25">
      <c r="A5721" t="s">
        <v>40</v>
      </c>
      <c r="C5721" t="s">
        <v>271</v>
      </c>
      <c r="D5721">
        <f t="shared" si="89"/>
        <v>8</v>
      </c>
      <c r="E5721" t="s">
        <v>202</v>
      </c>
      <c r="F5721" t="s">
        <v>123</v>
      </c>
      <c r="G5721">
        <v>39591.31</v>
      </c>
      <c r="H5721" s="1">
        <v>43357</v>
      </c>
      <c r="I5721" t="s">
        <v>31</v>
      </c>
      <c r="J5721">
        <v>38</v>
      </c>
      <c r="M5721" t="s">
        <v>6045</v>
      </c>
      <c r="N5721">
        <v>1880.95</v>
      </c>
      <c r="O5721" t="s">
        <v>204</v>
      </c>
    </row>
    <row r="5722" spans="1:15" hidden="1" x14ac:dyDescent="0.25">
      <c r="A5722" t="s">
        <v>14</v>
      </c>
      <c r="B5722">
        <v>1</v>
      </c>
      <c r="C5722" t="s">
        <v>192</v>
      </c>
      <c r="D5722">
        <f t="shared" si="89"/>
        <v>10</v>
      </c>
      <c r="E5722" t="s">
        <v>17</v>
      </c>
      <c r="F5722" t="s">
        <v>194</v>
      </c>
      <c r="G5722">
        <v>3952.08</v>
      </c>
      <c r="H5722" s="1">
        <v>43357</v>
      </c>
      <c r="I5722" t="s">
        <v>31</v>
      </c>
      <c r="J5722">
        <v>22</v>
      </c>
      <c r="K5722" t="s">
        <v>25</v>
      </c>
      <c r="L5722" t="s">
        <v>26</v>
      </c>
      <c r="M5722" t="s">
        <v>6046</v>
      </c>
      <c r="N5722">
        <v>27.49</v>
      </c>
      <c r="O5722" t="s">
        <v>23</v>
      </c>
    </row>
    <row r="5723" spans="1:15" hidden="1" x14ac:dyDescent="0.25">
      <c r="A5723" t="s">
        <v>14</v>
      </c>
      <c r="B5723">
        <v>0</v>
      </c>
      <c r="C5723" t="s">
        <v>15</v>
      </c>
      <c r="D5723">
        <f t="shared" si="89"/>
        <v>10</v>
      </c>
      <c r="E5723" t="s">
        <v>17</v>
      </c>
      <c r="F5723" t="s">
        <v>18</v>
      </c>
      <c r="G5723">
        <v>2253.8200000000002</v>
      </c>
      <c r="H5723" s="1">
        <v>43357</v>
      </c>
      <c r="I5723" t="s">
        <v>19</v>
      </c>
      <c r="J5723">
        <v>26</v>
      </c>
      <c r="K5723" t="s">
        <v>3807</v>
      </c>
      <c r="L5723" t="s">
        <v>21</v>
      </c>
      <c r="M5723" t="s">
        <v>6047</v>
      </c>
      <c r="N5723">
        <v>10.74</v>
      </c>
      <c r="O5723" t="s">
        <v>23</v>
      </c>
    </row>
    <row r="5724" spans="1:15" hidden="1" x14ac:dyDescent="0.25">
      <c r="A5724" t="s">
        <v>14</v>
      </c>
      <c r="B5724">
        <v>0</v>
      </c>
      <c r="C5724" t="s">
        <v>54</v>
      </c>
      <c r="D5724">
        <f t="shared" si="89"/>
        <v>9</v>
      </c>
      <c r="E5724" t="s">
        <v>24</v>
      </c>
      <c r="F5724" t="s">
        <v>56</v>
      </c>
      <c r="G5724">
        <v>4641.93</v>
      </c>
      <c r="H5724" s="1">
        <v>43357</v>
      </c>
      <c r="I5724" t="s">
        <v>19</v>
      </c>
      <c r="J5724">
        <v>27</v>
      </c>
      <c r="K5724" t="s">
        <v>1159</v>
      </c>
      <c r="L5724" t="s">
        <v>58</v>
      </c>
      <c r="M5724" t="s">
        <v>6048</v>
      </c>
      <c r="N5724">
        <v>22.01</v>
      </c>
      <c r="O5724" t="s">
        <v>23</v>
      </c>
    </row>
    <row r="5725" spans="1:15" hidden="1" x14ac:dyDescent="0.25">
      <c r="A5725" t="s">
        <v>14</v>
      </c>
      <c r="B5725">
        <v>1</v>
      </c>
      <c r="C5725" t="s">
        <v>207</v>
      </c>
      <c r="D5725">
        <f t="shared" si="89"/>
        <v>9</v>
      </c>
      <c r="E5725" t="s">
        <v>17</v>
      </c>
      <c r="F5725" t="s">
        <v>209</v>
      </c>
      <c r="G5725">
        <v>4030.96</v>
      </c>
      <c r="H5725" s="1">
        <v>43357</v>
      </c>
      <c r="I5725" t="s">
        <v>19</v>
      </c>
      <c r="J5725">
        <v>43</v>
      </c>
      <c r="K5725" t="s">
        <v>796</v>
      </c>
      <c r="L5725" t="s">
        <v>50</v>
      </c>
      <c r="M5725" t="s">
        <v>6049</v>
      </c>
      <c r="N5725">
        <v>41.82</v>
      </c>
      <c r="O5725" t="s">
        <v>23</v>
      </c>
    </row>
    <row r="5726" spans="1:15" hidden="1" x14ac:dyDescent="0.25">
      <c r="A5726" t="s">
        <v>14</v>
      </c>
      <c r="B5726">
        <v>0</v>
      </c>
      <c r="C5726" t="s">
        <v>121</v>
      </c>
      <c r="D5726">
        <f t="shared" si="89"/>
        <v>10</v>
      </c>
      <c r="E5726" t="s">
        <v>17</v>
      </c>
      <c r="F5726" t="s">
        <v>123</v>
      </c>
      <c r="G5726">
        <v>3509.01</v>
      </c>
      <c r="H5726" s="1">
        <v>43357</v>
      </c>
      <c r="I5726" t="s">
        <v>31</v>
      </c>
      <c r="J5726">
        <v>31</v>
      </c>
      <c r="K5726" t="s">
        <v>1232</v>
      </c>
      <c r="L5726" t="s">
        <v>26</v>
      </c>
      <c r="M5726" t="s">
        <v>6050</v>
      </c>
      <c r="N5726">
        <v>79.19</v>
      </c>
      <c r="O5726" t="s">
        <v>23</v>
      </c>
    </row>
    <row r="5727" spans="1:15" hidden="1" x14ac:dyDescent="0.25">
      <c r="A5727" t="s">
        <v>14</v>
      </c>
      <c r="B5727">
        <v>1</v>
      </c>
      <c r="C5727" t="s">
        <v>15</v>
      </c>
      <c r="D5727">
        <f t="shared" si="89"/>
        <v>10</v>
      </c>
      <c r="E5727" t="s">
        <v>17</v>
      </c>
      <c r="F5727" t="s">
        <v>18</v>
      </c>
      <c r="G5727">
        <v>2242.39</v>
      </c>
      <c r="H5727" s="1">
        <v>43357</v>
      </c>
      <c r="I5727" t="s">
        <v>19</v>
      </c>
      <c r="J5727">
        <v>26</v>
      </c>
      <c r="K5727" t="s">
        <v>395</v>
      </c>
      <c r="L5727" t="s">
        <v>21</v>
      </c>
      <c r="M5727" t="s">
        <v>6051</v>
      </c>
      <c r="N5727">
        <v>11.43</v>
      </c>
      <c r="O5727" t="s">
        <v>23</v>
      </c>
    </row>
    <row r="5728" spans="1:15" hidden="1" x14ac:dyDescent="0.25">
      <c r="A5728" t="s">
        <v>14</v>
      </c>
      <c r="B5728">
        <v>1</v>
      </c>
      <c r="C5728" t="s">
        <v>238</v>
      </c>
      <c r="D5728">
        <f t="shared" si="89"/>
        <v>10</v>
      </c>
      <c r="E5728" t="s">
        <v>17</v>
      </c>
      <c r="F5728" t="s">
        <v>240</v>
      </c>
      <c r="G5728">
        <v>7774.74</v>
      </c>
      <c r="H5728" s="1">
        <v>43357</v>
      </c>
      <c r="I5728" t="s">
        <v>31</v>
      </c>
      <c r="J5728">
        <v>19</v>
      </c>
      <c r="K5728" t="s">
        <v>241</v>
      </c>
      <c r="L5728" t="s">
        <v>142</v>
      </c>
      <c r="M5728" t="s">
        <v>6052</v>
      </c>
      <c r="N5728">
        <v>18.61</v>
      </c>
      <c r="O5728" t="s">
        <v>23</v>
      </c>
    </row>
    <row r="5729" spans="1:15" hidden="1" x14ac:dyDescent="0.25">
      <c r="A5729" t="s">
        <v>40</v>
      </c>
      <c r="C5729" t="s">
        <v>138</v>
      </c>
      <c r="D5729">
        <f t="shared" si="89"/>
        <v>10</v>
      </c>
      <c r="E5729" t="s">
        <v>43</v>
      </c>
      <c r="F5729" t="s">
        <v>140</v>
      </c>
      <c r="G5729">
        <v>23625.21</v>
      </c>
      <c r="H5729" s="1">
        <v>43357</v>
      </c>
      <c r="I5729" t="s">
        <v>19</v>
      </c>
      <c r="J5729">
        <v>34</v>
      </c>
      <c r="M5729" t="s">
        <v>6053</v>
      </c>
      <c r="N5729">
        <v>16</v>
      </c>
      <c r="O5729" t="s">
        <v>23</v>
      </c>
    </row>
    <row r="5730" spans="1:15" x14ac:dyDescent="0.25">
      <c r="A5730" t="s">
        <v>40</v>
      </c>
      <c r="C5730" t="s">
        <v>165</v>
      </c>
      <c r="D5730">
        <f t="shared" si="89"/>
        <v>10</v>
      </c>
      <c r="E5730" t="s">
        <v>202</v>
      </c>
      <c r="F5730" t="s">
        <v>167</v>
      </c>
      <c r="G5730">
        <v>5961.22</v>
      </c>
      <c r="H5730" s="1">
        <v>43357</v>
      </c>
      <c r="I5730" t="s">
        <v>19</v>
      </c>
      <c r="J5730">
        <v>20</v>
      </c>
      <c r="M5730" t="s">
        <v>6053</v>
      </c>
      <c r="N5730">
        <v>1138.79</v>
      </c>
      <c r="O5730" t="s">
        <v>204</v>
      </c>
    </row>
    <row r="5731" spans="1:15" x14ac:dyDescent="0.25">
      <c r="A5731" t="s">
        <v>40</v>
      </c>
      <c r="C5731" t="s">
        <v>98</v>
      </c>
      <c r="D5731">
        <f t="shared" si="89"/>
        <v>10</v>
      </c>
      <c r="E5731" t="s">
        <v>202</v>
      </c>
      <c r="F5731" t="s">
        <v>100</v>
      </c>
      <c r="G5731">
        <v>4011.36</v>
      </c>
      <c r="H5731" s="1">
        <v>43357</v>
      </c>
      <c r="I5731" t="s">
        <v>31</v>
      </c>
      <c r="J5731">
        <v>37</v>
      </c>
      <c r="M5731" t="s">
        <v>6053</v>
      </c>
      <c r="N5731">
        <v>917.45</v>
      </c>
      <c r="O5731" t="s">
        <v>204</v>
      </c>
    </row>
    <row r="5732" spans="1:15" hidden="1" x14ac:dyDescent="0.25">
      <c r="A5732" t="s">
        <v>14</v>
      </c>
      <c r="B5732">
        <v>0</v>
      </c>
      <c r="C5732" t="s">
        <v>235</v>
      </c>
      <c r="D5732">
        <f t="shared" si="89"/>
        <v>10</v>
      </c>
      <c r="E5732" t="s">
        <v>17</v>
      </c>
      <c r="F5732" t="s">
        <v>237</v>
      </c>
      <c r="G5732">
        <v>196141.69</v>
      </c>
      <c r="H5732" s="1">
        <v>43357</v>
      </c>
      <c r="I5732" t="s">
        <v>19</v>
      </c>
      <c r="J5732">
        <v>40</v>
      </c>
      <c r="K5732" t="s">
        <v>5285</v>
      </c>
      <c r="L5732" t="s">
        <v>50</v>
      </c>
      <c r="M5732" t="s">
        <v>6054</v>
      </c>
      <c r="N5732">
        <v>48.7</v>
      </c>
      <c r="O5732" t="s">
        <v>23</v>
      </c>
    </row>
    <row r="5733" spans="1:15" hidden="1" x14ac:dyDescent="0.25">
      <c r="A5733" t="s">
        <v>14</v>
      </c>
      <c r="B5733">
        <v>1</v>
      </c>
      <c r="C5733" t="s">
        <v>76</v>
      </c>
      <c r="D5733">
        <f t="shared" si="89"/>
        <v>10</v>
      </c>
      <c r="E5733" t="s">
        <v>17</v>
      </c>
      <c r="F5733" t="s">
        <v>78</v>
      </c>
      <c r="G5733">
        <v>4035.87</v>
      </c>
      <c r="H5733" s="1">
        <v>43357</v>
      </c>
      <c r="I5733" t="s">
        <v>31</v>
      </c>
      <c r="J5733">
        <v>30</v>
      </c>
      <c r="K5733" t="s">
        <v>2103</v>
      </c>
      <c r="L5733" t="s">
        <v>21</v>
      </c>
      <c r="M5733" t="s">
        <v>6055</v>
      </c>
      <c r="N5733">
        <v>7.3</v>
      </c>
      <c r="O5733" t="s">
        <v>23</v>
      </c>
    </row>
    <row r="5734" spans="1:15" hidden="1" x14ac:dyDescent="0.25">
      <c r="A5734" t="s">
        <v>14</v>
      </c>
      <c r="B5734">
        <v>1</v>
      </c>
      <c r="C5734" t="s">
        <v>54</v>
      </c>
      <c r="D5734">
        <f t="shared" si="89"/>
        <v>9</v>
      </c>
      <c r="E5734" t="s">
        <v>17</v>
      </c>
      <c r="F5734" t="s">
        <v>56</v>
      </c>
      <c r="G5734">
        <v>4631.79</v>
      </c>
      <c r="H5734" s="1">
        <v>43357</v>
      </c>
      <c r="I5734" t="s">
        <v>19</v>
      </c>
      <c r="J5734">
        <v>27</v>
      </c>
      <c r="K5734" t="s">
        <v>835</v>
      </c>
      <c r="L5734" t="s">
        <v>50</v>
      </c>
      <c r="M5734" t="s">
        <v>6056</v>
      </c>
      <c r="N5734">
        <v>10.14</v>
      </c>
      <c r="O5734" t="s">
        <v>23</v>
      </c>
    </row>
    <row r="5735" spans="1:15" hidden="1" x14ac:dyDescent="0.25">
      <c r="A5735" t="s">
        <v>14</v>
      </c>
      <c r="B5735">
        <v>1</v>
      </c>
      <c r="C5735" t="s">
        <v>33</v>
      </c>
      <c r="D5735">
        <f t="shared" si="89"/>
        <v>10</v>
      </c>
      <c r="E5735" t="s">
        <v>24</v>
      </c>
      <c r="F5735" t="s">
        <v>35</v>
      </c>
      <c r="G5735">
        <v>3501.89</v>
      </c>
      <c r="H5735" s="1">
        <v>43357</v>
      </c>
      <c r="I5735" t="s">
        <v>19</v>
      </c>
      <c r="J5735">
        <v>40</v>
      </c>
      <c r="K5735" t="s">
        <v>6057</v>
      </c>
      <c r="L5735" t="s">
        <v>21</v>
      </c>
      <c r="M5735" t="s">
        <v>6058</v>
      </c>
      <c r="N5735">
        <v>10.76</v>
      </c>
      <c r="O5735" t="s">
        <v>23</v>
      </c>
    </row>
    <row r="5736" spans="1:15" x14ac:dyDescent="0.25">
      <c r="A5736" t="s">
        <v>40</v>
      </c>
      <c r="C5736" t="s">
        <v>486</v>
      </c>
      <c r="D5736">
        <f t="shared" si="89"/>
        <v>10</v>
      </c>
      <c r="E5736" t="s">
        <v>202</v>
      </c>
      <c r="F5736" t="s">
        <v>488</v>
      </c>
      <c r="G5736">
        <v>7066.58</v>
      </c>
      <c r="H5736" s="1">
        <v>43357</v>
      </c>
      <c r="I5736" t="s">
        <v>19</v>
      </c>
      <c r="J5736">
        <v>21</v>
      </c>
      <c r="M5736" t="s">
        <v>6059</v>
      </c>
      <c r="N5736">
        <v>2023.68</v>
      </c>
      <c r="O5736" t="s">
        <v>204</v>
      </c>
    </row>
    <row r="5737" spans="1:15" x14ac:dyDescent="0.25">
      <c r="A5737" t="s">
        <v>40</v>
      </c>
      <c r="C5737" t="s">
        <v>750</v>
      </c>
      <c r="D5737">
        <f t="shared" si="89"/>
        <v>10</v>
      </c>
      <c r="E5737" t="s">
        <v>202</v>
      </c>
      <c r="F5737" t="s">
        <v>752</v>
      </c>
      <c r="G5737">
        <v>12848.72</v>
      </c>
      <c r="H5737" s="1">
        <v>43357</v>
      </c>
      <c r="I5737" t="s">
        <v>31</v>
      </c>
      <c r="J5737">
        <v>52</v>
      </c>
      <c r="M5737" t="s">
        <v>6059</v>
      </c>
      <c r="N5737">
        <v>3785.78</v>
      </c>
      <c r="O5737" t="s">
        <v>204</v>
      </c>
    </row>
    <row r="5738" spans="1:15" x14ac:dyDescent="0.25">
      <c r="A5738" t="s">
        <v>40</v>
      </c>
      <c r="C5738" t="s">
        <v>499</v>
      </c>
      <c r="D5738">
        <f t="shared" si="89"/>
        <v>9</v>
      </c>
      <c r="E5738" t="s">
        <v>202</v>
      </c>
      <c r="F5738" t="s">
        <v>501</v>
      </c>
      <c r="G5738">
        <v>2491.69</v>
      </c>
      <c r="H5738" s="1">
        <v>43357</v>
      </c>
      <c r="I5738" t="s">
        <v>19</v>
      </c>
      <c r="J5738">
        <v>64</v>
      </c>
      <c r="M5738" t="s">
        <v>6059</v>
      </c>
      <c r="N5738">
        <v>576</v>
      </c>
      <c r="O5738" t="s">
        <v>204</v>
      </c>
    </row>
    <row r="5739" spans="1:15" x14ac:dyDescent="0.25">
      <c r="A5739" t="s">
        <v>40</v>
      </c>
      <c r="C5739" t="s">
        <v>103</v>
      </c>
      <c r="D5739">
        <f t="shared" si="89"/>
        <v>10</v>
      </c>
      <c r="E5739" t="s">
        <v>202</v>
      </c>
      <c r="F5739" t="s">
        <v>105</v>
      </c>
      <c r="G5739">
        <v>5187.29</v>
      </c>
      <c r="H5739" s="1">
        <v>43357</v>
      </c>
      <c r="I5739" t="s">
        <v>19</v>
      </c>
      <c r="J5739">
        <v>25</v>
      </c>
      <c r="M5739" t="s">
        <v>6059</v>
      </c>
      <c r="N5739">
        <v>1225.33</v>
      </c>
      <c r="O5739" t="s">
        <v>204</v>
      </c>
    </row>
    <row r="5740" spans="1:15" x14ac:dyDescent="0.25">
      <c r="A5740" t="s">
        <v>40</v>
      </c>
      <c r="C5740" t="s">
        <v>753</v>
      </c>
      <c r="D5740">
        <f t="shared" si="89"/>
        <v>10</v>
      </c>
      <c r="E5740" t="s">
        <v>202</v>
      </c>
      <c r="F5740" t="s">
        <v>755</v>
      </c>
      <c r="G5740">
        <v>11526.36</v>
      </c>
      <c r="H5740" s="1">
        <v>43357</v>
      </c>
      <c r="I5740" t="s">
        <v>19</v>
      </c>
      <c r="J5740">
        <v>40</v>
      </c>
      <c r="M5740" t="s">
        <v>6059</v>
      </c>
      <c r="N5740">
        <v>1946.57</v>
      </c>
      <c r="O5740" t="s">
        <v>204</v>
      </c>
    </row>
    <row r="5741" spans="1:15" hidden="1" x14ac:dyDescent="0.25">
      <c r="A5741" t="s">
        <v>40</v>
      </c>
      <c r="C5741" t="s">
        <v>207</v>
      </c>
      <c r="D5741">
        <f t="shared" si="89"/>
        <v>9</v>
      </c>
      <c r="E5741" t="s">
        <v>43</v>
      </c>
      <c r="F5741" t="s">
        <v>209</v>
      </c>
      <c r="G5741">
        <v>3840.96</v>
      </c>
      <c r="H5741" s="1">
        <v>43357</v>
      </c>
      <c r="I5741" t="s">
        <v>19</v>
      </c>
      <c r="J5741">
        <v>43</v>
      </c>
      <c r="M5741" t="s">
        <v>6059</v>
      </c>
      <c r="N5741">
        <v>172</v>
      </c>
      <c r="O5741" t="s">
        <v>23</v>
      </c>
    </row>
    <row r="5742" spans="1:15" hidden="1" x14ac:dyDescent="0.25">
      <c r="A5742" t="s">
        <v>40</v>
      </c>
      <c r="C5742" t="s">
        <v>285</v>
      </c>
      <c r="D5742">
        <f t="shared" si="89"/>
        <v>10</v>
      </c>
      <c r="E5742" t="s">
        <v>43</v>
      </c>
      <c r="F5742" t="s">
        <v>140</v>
      </c>
      <c r="G5742">
        <v>2906.52</v>
      </c>
      <c r="H5742" s="1">
        <v>43357</v>
      </c>
      <c r="I5742" t="s">
        <v>19</v>
      </c>
      <c r="J5742">
        <v>21</v>
      </c>
      <c r="M5742" t="s">
        <v>6059</v>
      </c>
      <c r="N5742">
        <v>29</v>
      </c>
      <c r="O5742" t="s">
        <v>23</v>
      </c>
    </row>
    <row r="5743" spans="1:15" hidden="1" x14ac:dyDescent="0.25">
      <c r="A5743" t="s">
        <v>14</v>
      </c>
      <c r="B5743">
        <v>1</v>
      </c>
      <c r="C5743" t="s">
        <v>595</v>
      </c>
      <c r="D5743">
        <f t="shared" si="89"/>
        <v>8</v>
      </c>
      <c r="E5743" t="s">
        <v>17</v>
      </c>
      <c r="F5743" t="s">
        <v>93</v>
      </c>
      <c r="G5743">
        <v>4578.8999999999996</v>
      </c>
      <c r="H5743" s="1">
        <v>43357</v>
      </c>
      <c r="I5743" t="s">
        <v>19</v>
      </c>
      <c r="J5743">
        <v>35</v>
      </c>
      <c r="K5743" t="s">
        <v>1201</v>
      </c>
      <c r="L5743" t="s">
        <v>26</v>
      </c>
      <c r="M5743" t="s">
        <v>6060</v>
      </c>
      <c r="N5743">
        <v>26.94</v>
      </c>
      <c r="O5743" t="s">
        <v>23</v>
      </c>
    </row>
    <row r="5744" spans="1:15" hidden="1" x14ac:dyDescent="0.25">
      <c r="A5744" t="s">
        <v>14</v>
      </c>
      <c r="B5744">
        <v>1</v>
      </c>
      <c r="C5744" t="s">
        <v>76</v>
      </c>
      <c r="D5744">
        <f t="shared" si="89"/>
        <v>10</v>
      </c>
      <c r="E5744" t="s">
        <v>17</v>
      </c>
      <c r="F5744" t="s">
        <v>78</v>
      </c>
      <c r="G5744">
        <v>4010.02</v>
      </c>
      <c r="H5744" s="1">
        <v>43357</v>
      </c>
      <c r="I5744" t="s">
        <v>31</v>
      </c>
      <c r="J5744">
        <v>30</v>
      </c>
      <c r="K5744" t="s">
        <v>6061</v>
      </c>
      <c r="L5744" t="s">
        <v>21</v>
      </c>
      <c r="M5744" t="s">
        <v>6062</v>
      </c>
      <c r="N5744">
        <v>25.85</v>
      </c>
      <c r="O5744" t="s">
        <v>23</v>
      </c>
    </row>
    <row r="5745" spans="1:15" hidden="1" x14ac:dyDescent="0.25">
      <c r="A5745" t="s">
        <v>14</v>
      </c>
      <c r="B5745">
        <v>0</v>
      </c>
      <c r="C5745" t="s">
        <v>76</v>
      </c>
      <c r="D5745">
        <f t="shared" si="89"/>
        <v>10</v>
      </c>
      <c r="E5745" t="s">
        <v>24</v>
      </c>
      <c r="F5745" t="s">
        <v>78</v>
      </c>
      <c r="G5745">
        <v>3984.29</v>
      </c>
      <c r="H5745" s="1">
        <v>43357</v>
      </c>
      <c r="I5745" t="s">
        <v>31</v>
      </c>
      <c r="J5745">
        <v>30</v>
      </c>
      <c r="K5745" t="s">
        <v>6061</v>
      </c>
      <c r="L5745" t="s">
        <v>21</v>
      </c>
      <c r="M5745" t="s">
        <v>6063</v>
      </c>
      <c r="N5745">
        <v>25.73</v>
      </c>
      <c r="O5745" t="s">
        <v>23</v>
      </c>
    </row>
    <row r="5746" spans="1:15" hidden="1" x14ac:dyDescent="0.25">
      <c r="A5746" t="s">
        <v>40</v>
      </c>
      <c r="C5746" t="s">
        <v>607</v>
      </c>
      <c r="D5746">
        <f t="shared" si="89"/>
        <v>10</v>
      </c>
      <c r="E5746" t="s">
        <v>43</v>
      </c>
      <c r="F5746" t="s">
        <v>609</v>
      </c>
      <c r="G5746">
        <v>19535.650000000001</v>
      </c>
      <c r="H5746" s="1">
        <v>43357</v>
      </c>
      <c r="I5746" t="s">
        <v>19</v>
      </c>
      <c r="J5746">
        <v>46</v>
      </c>
      <c r="M5746" t="s">
        <v>6064</v>
      </c>
      <c r="N5746">
        <v>22</v>
      </c>
      <c r="O5746" t="s">
        <v>23</v>
      </c>
    </row>
    <row r="5747" spans="1:15" hidden="1" x14ac:dyDescent="0.25">
      <c r="A5747" t="s">
        <v>40</v>
      </c>
      <c r="C5747" t="s">
        <v>419</v>
      </c>
      <c r="D5747">
        <f t="shared" si="89"/>
        <v>10</v>
      </c>
      <c r="E5747" t="s">
        <v>43</v>
      </c>
      <c r="F5747" t="s">
        <v>421</v>
      </c>
      <c r="G5747">
        <v>61538.62</v>
      </c>
      <c r="H5747" s="1">
        <v>43357</v>
      </c>
      <c r="I5747" t="s">
        <v>31</v>
      </c>
      <c r="J5747">
        <v>40</v>
      </c>
      <c r="M5747" t="s">
        <v>6064</v>
      </c>
      <c r="N5747">
        <v>40</v>
      </c>
      <c r="O5747" t="s">
        <v>23</v>
      </c>
    </row>
    <row r="5748" spans="1:15" x14ac:dyDescent="0.25">
      <c r="A5748" t="s">
        <v>40</v>
      </c>
      <c r="C5748" t="s">
        <v>566</v>
      </c>
      <c r="D5748">
        <f t="shared" si="89"/>
        <v>10</v>
      </c>
      <c r="E5748" t="s">
        <v>202</v>
      </c>
      <c r="F5748" t="s">
        <v>568</v>
      </c>
      <c r="G5748">
        <v>28444.11</v>
      </c>
      <c r="H5748" s="1">
        <v>43357</v>
      </c>
      <c r="I5748" t="s">
        <v>19</v>
      </c>
      <c r="J5748">
        <v>50</v>
      </c>
      <c r="M5748" t="s">
        <v>6064</v>
      </c>
      <c r="N5748">
        <v>1436.98</v>
      </c>
      <c r="O5748" t="s">
        <v>204</v>
      </c>
    </row>
    <row r="5749" spans="1:15" hidden="1" x14ac:dyDescent="0.25">
      <c r="A5749" t="s">
        <v>14</v>
      </c>
      <c r="B5749">
        <v>0</v>
      </c>
      <c r="C5749" t="s">
        <v>181</v>
      </c>
      <c r="D5749">
        <f t="shared" si="89"/>
        <v>10</v>
      </c>
      <c r="E5749" t="s">
        <v>24</v>
      </c>
      <c r="F5749" t="s">
        <v>183</v>
      </c>
      <c r="G5749">
        <v>5889.62</v>
      </c>
      <c r="H5749" s="1">
        <v>43357</v>
      </c>
      <c r="I5749" t="s">
        <v>31</v>
      </c>
      <c r="J5749">
        <v>27</v>
      </c>
      <c r="K5749" t="s">
        <v>6065</v>
      </c>
      <c r="L5749" t="s">
        <v>50</v>
      </c>
      <c r="M5749" t="s">
        <v>6066</v>
      </c>
      <c r="N5749">
        <v>24.53</v>
      </c>
      <c r="O5749" t="s">
        <v>23</v>
      </c>
    </row>
    <row r="5750" spans="1:15" hidden="1" x14ac:dyDescent="0.25">
      <c r="A5750" t="s">
        <v>14</v>
      </c>
      <c r="B5750">
        <v>1</v>
      </c>
      <c r="C5750" t="s">
        <v>15</v>
      </c>
      <c r="D5750">
        <f t="shared" si="89"/>
        <v>10</v>
      </c>
      <c r="E5750" t="s">
        <v>24</v>
      </c>
      <c r="F5750" t="s">
        <v>18</v>
      </c>
      <c r="G5750">
        <v>2233.25</v>
      </c>
      <c r="H5750" s="1">
        <v>43357</v>
      </c>
      <c r="I5750" t="s">
        <v>19</v>
      </c>
      <c r="J5750">
        <v>26</v>
      </c>
      <c r="K5750" t="s">
        <v>1025</v>
      </c>
      <c r="L5750" t="s">
        <v>21</v>
      </c>
      <c r="M5750" t="s">
        <v>6067</v>
      </c>
      <c r="N5750">
        <v>9.14</v>
      </c>
      <c r="O5750" t="s">
        <v>23</v>
      </c>
    </row>
    <row r="5751" spans="1:15" hidden="1" x14ac:dyDescent="0.25">
      <c r="A5751" t="s">
        <v>14</v>
      </c>
      <c r="B5751">
        <v>0</v>
      </c>
      <c r="C5751" t="s">
        <v>255</v>
      </c>
      <c r="D5751">
        <f t="shared" si="89"/>
        <v>9</v>
      </c>
      <c r="E5751" t="s">
        <v>24</v>
      </c>
      <c r="F5751" t="s">
        <v>257</v>
      </c>
      <c r="G5751">
        <v>5218.6000000000004</v>
      </c>
      <c r="H5751" s="1">
        <v>43357</v>
      </c>
      <c r="I5751" t="s">
        <v>19</v>
      </c>
      <c r="J5751">
        <v>34</v>
      </c>
      <c r="K5751" t="s">
        <v>1659</v>
      </c>
      <c r="L5751" t="s">
        <v>259</v>
      </c>
      <c r="M5751" t="s">
        <v>6068</v>
      </c>
      <c r="N5751">
        <v>87.09</v>
      </c>
      <c r="O5751" t="s">
        <v>23</v>
      </c>
    </row>
    <row r="5752" spans="1:15" hidden="1" x14ac:dyDescent="0.25">
      <c r="A5752" t="s">
        <v>14</v>
      </c>
      <c r="B5752">
        <v>1</v>
      </c>
      <c r="C5752" t="s">
        <v>28</v>
      </c>
      <c r="D5752">
        <f t="shared" si="89"/>
        <v>10</v>
      </c>
      <c r="E5752" t="s">
        <v>17</v>
      </c>
      <c r="F5752" t="s">
        <v>30</v>
      </c>
      <c r="G5752">
        <v>6.45</v>
      </c>
      <c r="H5752" s="1">
        <v>43357</v>
      </c>
      <c r="I5752" t="s">
        <v>31</v>
      </c>
      <c r="J5752">
        <v>38</v>
      </c>
      <c r="K5752" t="s">
        <v>6069</v>
      </c>
      <c r="L5752" t="s">
        <v>26</v>
      </c>
      <c r="M5752" t="s">
        <v>6070</v>
      </c>
      <c r="N5752">
        <v>747.83</v>
      </c>
      <c r="O5752" t="s">
        <v>23</v>
      </c>
    </row>
    <row r="5753" spans="1:15" hidden="1" x14ac:dyDescent="0.25">
      <c r="A5753" t="s">
        <v>14</v>
      </c>
      <c r="B5753">
        <v>1</v>
      </c>
      <c r="C5753" t="s">
        <v>196</v>
      </c>
      <c r="D5753">
        <f t="shared" si="89"/>
        <v>10</v>
      </c>
      <c r="E5753" t="s">
        <v>24</v>
      </c>
      <c r="F5753" t="s">
        <v>198</v>
      </c>
      <c r="G5753">
        <v>19999.07</v>
      </c>
      <c r="H5753" s="1">
        <v>43357</v>
      </c>
      <c r="I5753" t="s">
        <v>19</v>
      </c>
      <c r="J5753">
        <v>38</v>
      </c>
      <c r="K5753" t="s">
        <v>52</v>
      </c>
      <c r="L5753" t="s">
        <v>50</v>
      </c>
      <c r="M5753" t="s">
        <v>6071</v>
      </c>
      <c r="N5753">
        <v>13.6</v>
      </c>
      <c r="O5753" t="s">
        <v>23</v>
      </c>
    </row>
    <row r="5754" spans="1:15" hidden="1" x14ac:dyDescent="0.25">
      <c r="A5754" t="s">
        <v>14</v>
      </c>
      <c r="B5754">
        <v>1</v>
      </c>
      <c r="C5754" t="s">
        <v>1227</v>
      </c>
      <c r="D5754">
        <f t="shared" si="89"/>
        <v>10</v>
      </c>
      <c r="E5754" t="s">
        <v>17</v>
      </c>
      <c r="F5754" t="s">
        <v>1229</v>
      </c>
      <c r="G5754">
        <v>7164.04</v>
      </c>
      <c r="H5754" s="1">
        <v>43357</v>
      </c>
      <c r="I5754" t="s">
        <v>19</v>
      </c>
      <c r="J5754">
        <v>34</v>
      </c>
      <c r="K5754" t="s">
        <v>2089</v>
      </c>
      <c r="L5754" t="s">
        <v>26</v>
      </c>
      <c r="M5754" t="s">
        <v>6072</v>
      </c>
      <c r="N5754">
        <v>19.29</v>
      </c>
      <c r="O5754" t="s">
        <v>23</v>
      </c>
    </row>
    <row r="5755" spans="1:15" hidden="1" x14ac:dyDescent="0.25">
      <c r="A5755" t="s">
        <v>14</v>
      </c>
      <c r="B5755">
        <v>0</v>
      </c>
      <c r="C5755" t="s">
        <v>76</v>
      </c>
      <c r="D5755">
        <f t="shared" si="89"/>
        <v>10</v>
      </c>
      <c r="E5755" t="s">
        <v>17</v>
      </c>
      <c r="F5755" t="s">
        <v>78</v>
      </c>
      <c r="G5755">
        <v>3964.12</v>
      </c>
      <c r="H5755" s="1">
        <v>43357</v>
      </c>
      <c r="I5755" t="s">
        <v>31</v>
      </c>
      <c r="J5755">
        <v>30</v>
      </c>
      <c r="K5755" t="s">
        <v>1718</v>
      </c>
      <c r="L5755" t="s">
        <v>21</v>
      </c>
      <c r="M5755" t="s">
        <v>6073</v>
      </c>
      <c r="N5755">
        <v>20.170000000000002</v>
      </c>
      <c r="O5755" t="s">
        <v>23</v>
      </c>
    </row>
    <row r="5756" spans="1:15" x14ac:dyDescent="0.25">
      <c r="A5756" t="s">
        <v>40</v>
      </c>
      <c r="C5756" t="s">
        <v>117</v>
      </c>
      <c r="D5756">
        <f t="shared" si="89"/>
        <v>9</v>
      </c>
      <c r="E5756" t="s">
        <v>202</v>
      </c>
      <c r="F5756" t="s">
        <v>119</v>
      </c>
      <c r="G5756">
        <v>10891.05</v>
      </c>
      <c r="H5756" s="1">
        <v>43357</v>
      </c>
      <c r="I5756" t="s">
        <v>19</v>
      </c>
      <c r="J5756">
        <v>39</v>
      </c>
      <c r="M5756" t="s">
        <v>6074</v>
      </c>
      <c r="N5756">
        <v>5103.51</v>
      </c>
      <c r="O5756" t="s">
        <v>204</v>
      </c>
    </row>
    <row r="5757" spans="1:15" x14ac:dyDescent="0.25">
      <c r="A5757" t="s">
        <v>40</v>
      </c>
      <c r="C5757" t="s">
        <v>117</v>
      </c>
      <c r="D5757">
        <f t="shared" si="89"/>
        <v>9</v>
      </c>
      <c r="E5757" t="s">
        <v>202</v>
      </c>
      <c r="F5757" t="s">
        <v>119</v>
      </c>
      <c r="G5757">
        <v>15994.56</v>
      </c>
      <c r="H5757" s="1">
        <v>43357</v>
      </c>
      <c r="I5757" t="s">
        <v>19</v>
      </c>
      <c r="J5757">
        <v>39</v>
      </c>
      <c r="M5757" t="s">
        <v>6074</v>
      </c>
      <c r="N5757">
        <v>5103.51</v>
      </c>
      <c r="O5757" t="s">
        <v>204</v>
      </c>
    </row>
    <row r="5758" spans="1:15" x14ac:dyDescent="0.25">
      <c r="A5758" t="s">
        <v>40</v>
      </c>
      <c r="C5758" t="s">
        <v>54</v>
      </c>
      <c r="D5758">
        <f t="shared" si="89"/>
        <v>9</v>
      </c>
      <c r="E5758" t="s">
        <v>202</v>
      </c>
      <c r="F5758" t="s">
        <v>56</v>
      </c>
      <c r="G5758">
        <v>7453.73</v>
      </c>
      <c r="H5758" s="1">
        <v>43357</v>
      </c>
      <c r="I5758" t="s">
        <v>19</v>
      </c>
      <c r="J5758">
        <v>27</v>
      </c>
      <c r="M5758" t="s">
        <v>6074</v>
      </c>
      <c r="N5758">
        <v>2840.15</v>
      </c>
      <c r="O5758" t="s">
        <v>204</v>
      </c>
    </row>
    <row r="5759" spans="1:15" hidden="1" x14ac:dyDescent="0.25">
      <c r="A5759" t="s">
        <v>14</v>
      </c>
      <c r="B5759">
        <v>1</v>
      </c>
      <c r="C5759" t="s">
        <v>1230</v>
      </c>
      <c r="D5759">
        <f t="shared" si="89"/>
        <v>9</v>
      </c>
      <c r="E5759" t="s">
        <v>24</v>
      </c>
      <c r="F5759" t="s">
        <v>641</v>
      </c>
      <c r="G5759">
        <v>11232.57</v>
      </c>
      <c r="H5759" s="1">
        <v>43357</v>
      </c>
      <c r="I5759" t="s">
        <v>31</v>
      </c>
      <c r="J5759">
        <v>29</v>
      </c>
      <c r="K5759" t="s">
        <v>4270</v>
      </c>
      <c r="L5759" t="s">
        <v>58</v>
      </c>
      <c r="M5759" t="s">
        <v>6075</v>
      </c>
      <c r="N5759">
        <v>10.72</v>
      </c>
      <c r="O5759" t="s">
        <v>23</v>
      </c>
    </row>
    <row r="5760" spans="1:15" hidden="1" x14ac:dyDescent="0.25">
      <c r="A5760" t="s">
        <v>14</v>
      </c>
      <c r="B5760">
        <v>1</v>
      </c>
      <c r="C5760" t="s">
        <v>76</v>
      </c>
      <c r="D5760">
        <f t="shared" si="89"/>
        <v>10</v>
      </c>
      <c r="E5760" t="s">
        <v>24</v>
      </c>
      <c r="F5760" t="s">
        <v>78</v>
      </c>
      <c r="G5760">
        <v>3896.75</v>
      </c>
      <c r="H5760" s="1">
        <v>43357</v>
      </c>
      <c r="I5760" t="s">
        <v>31</v>
      </c>
      <c r="J5760">
        <v>30</v>
      </c>
      <c r="K5760" t="s">
        <v>459</v>
      </c>
      <c r="L5760" t="s">
        <v>26</v>
      </c>
      <c r="M5760" t="s">
        <v>6076</v>
      </c>
      <c r="N5760">
        <v>67.37</v>
      </c>
      <c r="O5760" t="s">
        <v>23</v>
      </c>
    </row>
    <row r="5761" spans="1:15" hidden="1" x14ac:dyDescent="0.25">
      <c r="A5761" t="s">
        <v>14</v>
      </c>
      <c r="B5761">
        <v>1</v>
      </c>
      <c r="C5761" t="s">
        <v>181</v>
      </c>
      <c r="D5761">
        <f t="shared" si="89"/>
        <v>10</v>
      </c>
      <c r="E5761" t="s">
        <v>17</v>
      </c>
      <c r="F5761" t="s">
        <v>183</v>
      </c>
      <c r="G5761">
        <v>5858.13</v>
      </c>
      <c r="H5761" s="1">
        <v>43357</v>
      </c>
      <c r="I5761" t="s">
        <v>31</v>
      </c>
      <c r="J5761">
        <v>27</v>
      </c>
      <c r="K5761" t="s">
        <v>682</v>
      </c>
      <c r="L5761" t="s">
        <v>50</v>
      </c>
      <c r="M5761" t="s">
        <v>6077</v>
      </c>
      <c r="N5761">
        <v>31.49</v>
      </c>
      <c r="O5761" t="s">
        <v>23</v>
      </c>
    </row>
    <row r="5762" spans="1:15" hidden="1" x14ac:dyDescent="0.25">
      <c r="A5762" t="s">
        <v>14</v>
      </c>
      <c r="B5762">
        <v>0</v>
      </c>
      <c r="C5762" t="s">
        <v>15</v>
      </c>
      <c r="D5762">
        <f t="shared" si="89"/>
        <v>10</v>
      </c>
      <c r="E5762" t="s">
        <v>24</v>
      </c>
      <c r="F5762" t="s">
        <v>18</v>
      </c>
      <c r="G5762">
        <v>2227.42</v>
      </c>
      <c r="H5762" s="1">
        <v>43357</v>
      </c>
      <c r="I5762" t="s">
        <v>19</v>
      </c>
      <c r="J5762">
        <v>26</v>
      </c>
      <c r="K5762" t="s">
        <v>714</v>
      </c>
      <c r="L5762" t="s">
        <v>21</v>
      </c>
      <c r="M5762" t="s">
        <v>6078</v>
      </c>
      <c r="N5762">
        <v>5.83</v>
      </c>
      <c r="O5762" t="s">
        <v>23</v>
      </c>
    </row>
    <row r="5763" spans="1:15" hidden="1" x14ac:dyDescent="0.25">
      <c r="A5763" t="s">
        <v>14</v>
      </c>
      <c r="B5763">
        <v>1</v>
      </c>
      <c r="C5763" t="s">
        <v>1227</v>
      </c>
      <c r="D5763">
        <f t="shared" ref="D5763:D5826" si="90">LEN(C5763)-4</f>
        <v>10</v>
      </c>
      <c r="E5763" t="s">
        <v>24</v>
      </c>
      <c r="F5763" t="s">
        <v>1229</v>
      </c>
      <c r="G5763">
        <v>7128.18</v>
      </c>
      <c r="H5763" s="1">
        <v>43357</v>
      </c>
      <c r="I5763" t="s">
        <v>19</v>
      </c>
      <c r="J5763">
        <v>34</v>
      </c>
      <c r="K5763" t="s">
        <v>592</v>
      </c>
      <c r="L5763" t="s">
        <v>142</v>
      </c>
      <c r="M5763" t="s">
        <v>6079</v>
      </c>
      <c r="N5763">
        <v>35.86</v>
      </c>
      <c r="O5763" t="s">
        <v>23</v>
      </c>
    </row>
    <row r="5764" spans="1:15" hidden="1" x14ac:dyDescent="0.25">
      <c r="A5764" t="s">
        <v>14</v>
      </c>
      <c r="B5764">
        <v>1</v>
      </c>
      <c r="C5764" t="s">
        <v>15</v>
      </c>
      <c r="D5764">
        <f t="shared" si="90"/>
        <v>10</v>
      </c>
      <c r="E5764" t="s">
        <v>17</v>
      </c>
      <c r="F5764" t="s">
        <v>18</v>
      </c>
      <c r="G5764">
        <v>2215.52</v>
      </c>
      <c r="H5764" s="1">
        <v>43357</v>
      </c>
      <c r="I5764" t="s">
        <v>19</v>
      </c>
      <c r="J5764">
        <v>26</v>
      </c>
      <c r="K5764" t="s">
        <v>3038</v>
      </c>
      <c r="L5764" t="s">
        <v>58</v>
      </c>
      <c r="M5764" t="s">
        <v>6080</v>
      </c>
      <c r="N5764">
        <v>11.9</v>
      </c>
      <c r="O5764" t="s">
        <v>23</v>
      </c>
    </row>
    <row r="5765" spans="1:15" hidden="1" x14ac:dyDescent="0.25">
      <c r="A5765" t="s">
        <v>14</v>
      </c>
      <c r="B5765">
        <v>1</v>
      </c>
      <c r="C5765" t="s">
        <v>54</v>
      </c>
      <c r="D5765">
        <f t="shared" si="90"/>
        <v>9</v>
      </c>
      <c r="E5765" t="s">
        <v>24</v>
      </c>
      <c r="F5765" t="s">
        <v>56</v>
      </c>
      <c r="G5765">
        <v>4613.58</v>
      </c>
      <c r="H5765" s="1">
        <v>43357</v>
      </c>
      <c r="I5765" t="s">
        <v>19</v>
      </c>
      <c r="J5765">
        <v>27</v>
      </c>
      <c r="K5765" t="s">
        <v>3401</v>
      </c>
      <c r="L5765" t="s">
        <v>58</v>
      </c>
      <c r="M5765" t="s">
        <v>6081</v>
      </c>
      <c r="N5765">
        <v>18.21</v>
      </c>
      <c r="O5765" t="s">
        <v>23</v>
      </c>
    </row>
    <row r="5766" spans="1:15" x14ac:dyDescent="0.25">
      <c r="A5766" t="s">
        <v>40</v>
      </c>
      <c r="C5766" t="s">
        <v>649</v>
      </c>
      <c r="D5766">
        <f t="shared" si="90"/>
        <v>10</v>
      </c>
      <c r="E5766" t="s">
        <v>202</v>
      </c>
      <c r="F5766" t="s">
        <v>651</v>
      </c>
      <c r="G5766">
        <v>9316.39</v>
      </c>
      <c r="H5766" s="1">
        <v>43357</v>
      </c>
      <c r="I5766" t="s">
        <v>19</v>
      </c>
      <c r="J5766">
        <v>25</v>
      </c>
      <c r="M5766" t="s">
        <v>6082</v>
      </c>
      <c r="N5766">
        <v>2282.36</v>
      </c>
      <c r="O5766" t="s">
        <v>204</v>
      </c>
    </row>
    <row r="5767" spans="1:15" hidden="1" x14ac:dyDescent="0.25">
      <c r="A5767" t="s">
        <v>40</v>
      </c>
      <c r="C5767" t="s">
        <v>60</v>
      </c>
      <c r="D5767">
        <f t="shared" si="90"/>
        <v>9</v>
      </c>
      <c r="E5767" t="s">
        <v>43</v>
      </c>
      <c r="F5767" t="s">
        <v>30</v>
      </c>
      <c r="G5767">
        <v>11175.88</v>
      </c>
      <c r="H5767" s="1">
        <v>43357</v>
      </c>
      <c r="I5767" t="s">
        <v>31</v>
      </c>
      <c r="J5767">
        <v>40</v>
      </c>
      <c r="M5767" t="s">
        <v>6082</v>
      </c>
      <c r="N5767">
        <v>41</v>
      </c>
      <c r="O5767" t="s">
        <v>23</v>
      </c>
    </row>
    <row r="5768" spans="1:15" x14ac:dyDescent="0.25">
      <c r="A5768" t="s">
        <v>40</v>
      </c>
      <c r="C5768" t="s">
        <v>350</v>
      </c>
      <c r="D5768">
        <f t="shared" si="90"/>
        <v>9</v>
      </c>
      <c r="E5768" t="s">
        <v>202</v>
      </c>
      <c r="F5768" t="s">
        <v>30</v>
      </c>
      <c r="G5768">
        <v>35029.67</v>
      </c>
      <c r="H5768" s="1">
        <v>43357</v>
      </c>
      <c r="I5768" t="s">
        <v>31</v>
      </c>
      <c r="J5768">
        <v>21</v>
      </c>
      <c r="M5768" t="s">
        <v>6082</v>
      </c>
      <c r="N5768">
        <v>1560.2</v>
      </c>
      <c r="O5768" t="s">
        <v>204</v>
      </c>
    </row>
    <row r="5769" spans="1:15" hidden="1" x14ac:dyDescent="0.25">
      <c r="A5769" t="s">
        <v>40</v>
      </c>
      <c r="C5769" t="s">
        <v>243</v>
      </c>
      <c r="D5769">
        <f t="shared" si="90"/>
        <v>10</v>
      </c>
      <c r="E5769" t="s">
        <v>43</v>
      </c>
      <c r="F5769" t="s">
        <v>245</v>
      </c>
      <c r="G5769">
        <v>39028.730000000003</v>
      </c>
      <c r="H5769" s="1">
        <v>43357</v>
      </c>
      <c r="I5769" t="s">
        <v>31</v>
      </c>
      <c r="J5769">
        <v>28</v>
      </c>
      <c r="M5769" t="s">
        <v>6082</v>
      </c>
      <c r="N5769">
        <v>43</v>
      </c>
      <c r="O5769" t="s">
        <v>23</v>
      </c>
    </row>
    <row r="5770" spans="1:15" hidden="1" x14ac:dyDescent="0.25">
      <c r="A5770" t="s">
        <v>40</v>
      </c>
      <c r="C5770" t="s">
        <v>338</v>
      </c>
      <c r="D5770">
        <f t="shared" si="90"/>
        <v>10</v>
      </c>
      <c r="E5770" t="s">
        <v>43</v>
      </c>
      <c r="F5770" t="s">
        <v>340</v>
      </c>
      <c r="G5770">
        <v>3436.65</v>
      </c>
      <c r="H5770" s="1">
        <v>43357</v>
      </c>
      <c r="I5770" t="s">
        <v>19</v>
      </c>
      <c r="J5770">
        <v>24</v>
      </c>
      <c r="M5770" t="s">
        <v>6082</v>
      </c>
      <c r="N5770">
        <v>27</v>
      </c>
      <c r="O5770" t="s">
        <v>23</v>
      </c>
    </row>
    <row r="5771" spans="1:15" hidden="1" x14ac:dyDescent="0.25">
      <c r="A5771" t="s">
        <v>14</v>
      </c>
      <c r="B5771">
        <v>0</v>
      </c>
      <c r="C5771" t="s">
        <v>320</v>
      </c>
      <c r="D5771">
        <f t="shared" si="90"/>
        <v>9</v>
      </c>
      <c r="E5771" t="s">
        <v>24</v>
      </c>
      <c r="F5771" t="s">
        <v>322</v>
      </c>
      <c r="G5771">
        <v>10147.16</v>
      </c>
      <c r="H5771" s="1">
        <v>43357</v>
      </c>
      <c r="I5771" t="s">
        <v>31</v>
      </c>
      <c r="J5771">
        <v>28</v>
      </c>
      <c r="K5771" t="s">
        <v>265</v>
      </c>
      <c r="L5771" t="s">
        <v>26</v>
      </c>
      <c r="M5771" t="s">
        <v>6083</v>
      </c>
      <c r="N5771">
        <v>43.89</v>
      </c>
      <c r="O5771" t="s">
        <v>23</v>
      </c>
    </row>
    <row r="5772" spans="1:15" hidden="1" x14ac:dyDescent="0.25">
      <c r="A5772" t="s">
        <v>14</v>
      </c>
      <c r="B5772">
        <v>1</v>
      </c>
      <c r="C5772" t="s">
        <v>103</v>
      </c>
      <c r="D5772">
        <f t="shared" si="90"/>
        <v>10</v>
      </c>
      <c r="E5772" t="s">
        <v>17</v>
      </c>
      <c r="F5772" t="s">
        <v>105</v>
      </c>
      <c r="G5772">
        <v>5157.01</v>
      </c>
      <c r="H5772" s="1">
        <v>43357</v>
      </c>
      <c r="I5772" t="s">
        <v>19</v>
      </c>
      <c r="J5772">
        <v>25</v>
      </c>
      <c r="K5772" t="s">
        <v>3081</v>
      </c>
      <c r="L5772" t="s">
        <v>58</v>
      </c>
      <c r="M5772" t="s">
        <v>6084</v>
      </c>
      <c r="N5772">
        <v>30.28</v>
      </c>
      <c r="O5772" t="s">
        <v>23</v>
      </c>
    </row>
    <row r="5773" spans="1:15" hidden="1" x14ac:dyDescent="0.25">
      <c r="A5773" t="s">
        <v>14</v>
      </c>
      <c r="B5773">
        <v>1</v>
      </c>
      <c r="C5773" t="s">
        <v>54</v>
      </c>
      <c r="D5773">
        <f t="shared" si="90"/>
        <v>9</v>
      </c>
      <c r="E5773" t="s">
        <v>24</v>
      </c>
      <c r="F5773" t="s">
        <v>56</v>
      </c>
      <c r="G5773">
        <v>7187.89</v>
      </c>
      <c r="H5773" s="1">
        <v>43357</v>
      </c>
      <c r="I5773" t="s">
        <v>19</v>
      </c>
      <c r="J5773">
        <v>27</v>
      </c>
      <c r="K5773" t="s">
        <v>581</v>
      </c>
      <c r="L5773" t="s">
        <v>58</v>
      </c>
      <c r="M5773" t="s">
        <v>6085</v>
      </c>
      <c r="N5773">
        <v>265.83999999999997</v>
      </c>
      <c r="O5773" t="s">
        <v>23</v>
      </c>
    </row>
    <row r="5774" spans="1:15" hidden="1" x14ac:dyDescent="0.25">
      <c r="A5774" t="s">
        <v>14</v>
      </c>
      <c r="B5774">
        <v>1</v>
      </c>
      <c r="C5774" t="s">
        <v>103</v>
      </c>
      <c r="D5774">
        <f t="shared" si="90"/>
        <v>10</v>
      </c>
      <c r="E5774" t="s">
        <v>24</v>
      </c>
      <c r="F5774" t="s">
        <v>105</v>
      </c>
      <c r="G5774">
        <v>5152.32</v>
      </c>
      <c r="H5774" s="1">
        <v>43357</v>
      </c>
      <c r="I5774" t="s">
        <v>19</v>
      </c>
      <c r="J5774">
        <v>25</v>
      </c>
      <c r="K5774" t="s">
        <v>1773</v>
      </c>
      <c r="L5774" t="s">
        <v>58</v>
      </c>
      <c r="M5774" t="s">
        <v>6086</v>
      </c>
      <c r="N5774">
        <v>4.6900000000000004</v>
      </c>
      <c r="O5774" t="s">
        <v>23</v>
      </c>
    </row>
    <row r="5775" spans="1:15" x14ac:dyDescent="0.25">
      <c r="A5775" t="s">
        <v>40</v>
      </c>
      <c r="C5775" t="s">
        <v>192</v>
      </c>
      <c r="D5775">
        <f t="shared" si="90"/>
        <v>10</v>
      </c>
      <c r="E5775" t="s">
        <v>202</v>
      </c>
      <c r="F5775" t="s">
        <v>194</v>
      </c>
      <c r="G5775">
        <v>7280.85</v>
      </c>
      <c r="H5775" s="1">
        <v>43357</v>
      </c>
      <c r="I5775" t="s">
        <v>31</v>
      </c>
      <c r="J5775">
        <v>22</v>
      </c>
      <c r="M5775" t="s">
        <v>6087</v>
      </c>
      <c r="N5775">
        <v>3328.77</v>
      </c>
      <c r="O5775" t="s">
        <v>204</v>
      </c>
    </row>
    <row r="5776" spans="1:15" x14ac:dyDescent="0.25">
      <c r="A5776" t="s">
        <v>40</v>
      </c>
      <c r="C5776" t="s">
        <v>639</v>
      </c>
      <c r="D5776">
        <f t="shared" si="90"/>
        <v>10</v>
      </c>
      <c r="E5776" t="s">
        <v>202</v>
      </c>
      <c r="F5776" t="s">
        <v>641</v>
      </c>
      <c r="G5776">
        <v>13215.66</v>
      </c>
      <c r="H5776" s="1">
        <v>43357</v>
      </c>
      <c r="I5776" t="s">
        <v>31</v>
      </c>
      <c r="J5776">
        <v>35</v>
      </c>
      <c r="M5776" t="s">
        <v>6087</v>
      </c>
      <c r="N5776">
        <v>2544.7600000000002</v>
      </c>
      <c r="O5776" t="s">
        <v>204</v>
      </c>
    </row>
    <row r="5777" spans="1:15" x14ac:dyDescent="0.25">
      <c r="A5777" t="s">
        <v>40</v>
      </c>
      <c r="C5777" t="s">
        <v>113</v>
      </c>
      <c r="D5777">
        <f t="shared" si="90"/>
        <v>9</v>
      </c>
      <c r="E5777" t="s">
        <v>202</v>
      </c>
      <c r="F5777" t="s">
        <v>100</v>
      </c>
      <c r="G5777">
        <v>6919.34</v>
      </c>
      <c r="H5777" s="1">
        <v>43357</v>
      </c>
      <c r="I5777" t="s">
        <v>31</v>
      </c>
      <c r="J5777">
        <v>21</v>
      </c>
      <c r="M5777" t="s">
        <v>6087</v>
      </c>
      <c r="N5777">
        <v>2572.91</v>
      </c>
      <c r="O5777" t="s">
        <v>204</v>
      </c>
    </row>
    <row r="5778" spans="1:15" hidden="1" x14ac:dyDescent="0.25">
      <c r="A5778" t="s">
        <v>14</v>
      </c>
      <c r="B5778">
        <v>1</v>
      </c>
      <c r="C5778" t="s">
        <v>76</v>
      </c>
      <c r="D5778">
        <f t="shared" si="90"/>
        <v>10</v>
      </c>
      <c r="E5778" t="s">
        <v>17</v>
      </c>
      <c r="F5778" t="s">
        <v>78</v>
      </c>
      <c r="G5778">
        <v>3872.93</v>
      </c>
      <c r="H5778" s="1">
        <v>43357</v>
      </c>
      <c r="I5778" t="s">
        <v>31</v>
      </c>
      <c r="J5778">
        <v>30</v>
      </c>
      <c r="K5778" t="s">
        <v>723</v>
      </c>
      <c r="L5778" t="s">
        <v>21</v>
      </c>
      <c r="M5778" t="s">
        <v>6088</v>
      </c>
      <c r="N5778">
        <v>23.82</v>
      </c>
      <c r="O5778" t="s">
        <v>23</v>
      </c>
    </row>
    <row r="5779" spans="1:15" hidden="1" x14ac:dyDescent="0.25">
      <c r="A5779" t="s">
        <v>14</v>
      </c>
      <c r="B5779">
        <v>1</v>
      </c>
      <c r="C5779" t="s">
        <v>124</v>
      </c>
      <c r="D5779">
        <f t="shared" si="90"/>
        <v>10</v>
      </c>
      <c r="E5779" t="s">
        <v>17</v>
      </c>
      <c r="F5779" t="s">
        <v>126</v>
      </c>
      <c r="G5779">
        <v>8427.0499999999993</v>
      </c>
      <c r="H5779" s="1">
        <v>43357</v>
      </c>
      <c r="I5779" t="s">
        <v>19</v>
      </c>
      <c r="J5779">
        <v>19</v>
      </c>
      <c r="K5779" t="s">
        <v>2612</v>
      </c>
      <c r="L5779" t="s">
        <v>58</v>
      </c>
      <c r="M5779" t="s">
        <v>6089</v>
      </c>
      <c r="N5779">
        <v>49.86</v>
      </c>
      <c r="O5779" t="s">
        <v>23</v>
      </c>
    </row>
    <row r="5780" spans="1:15" hidden="1" x14ac:dyDescent="0.25">
      <c r="A5780" t="s">
        <v>14</v>
      </c>
      <c r="B5780">
        <v>1</v>
      </c>
      <c r="C5780" t="s">
        <v>317</v>
      </c>
      <c r="D5780">
        <f t="shared" si="90"/>
        <v>10</v>
      </c>
      <c r="E5780" t="s">
        <v>17</v>
      </c>
      <c r="F5780" t="s">
        <v>319</v>
      </c>
      <c r="G5780">
        <v>12260.99</v>
      </c>
      <c r="H5780" s="1">
        <v>43357</v>
      </c>
      <c r="I5780" t="s">
        <v>31</v>
      </c>
      <c r="J5780">
        <v>39</v>
      </c>
      <c r="K5780" t="s">
        <v>2020</v>
      </c>
      <c r="L5780" t="s">
        <v>26</v>
      </c>
      <c r="M5780" t="s">
        <v>6090</v>
      </c>
      <c r="N5780">
        <v>51.5</v>
      </c>
      <c r="O5780" t="s">
        <v>23</v>
      </c>
    </row>
    <row r="5781" spans="1:15" hidden="1" x14ac:dyDescent="0.25">
      <c r="A5781" t="s">
        <v>14</v>
      </c>
      <c r="B5781">
        <v>1</v>
      </c>
      <c r="C5781" t="s">
        <v>121</v>
      </c>
      <c r="D5781">
        <f t="shared" si="90"/>
        <v>10</v>
      </c>
      <c r="E5781" t="s">
        <v>17</v>
      </c>
      <c r="F5781" t="s">
        <v>123</v>
      </c>
      <c r="G5781">
        <v>3498.88</v>
      </c>
      <c r="H5781" s="1">
        <v>43357</v>
      </c>
      <c r="I5781" t="s">
        <v>31</v>
      </c>
      <c r="J5781">
        <v>31</v>
      </c>
      <c r="K5781" t="s">
        <v>6091</v>
      </c>
      <c r="L5781" t="s">
        <v>58</v>
      </c>
      <c r="M5781" t="s">
        <v>6092</v>
      </c>
      <c r="N5781">
        <v>10.130000000000001</v>
      </c>
      <c r="O5781" t="s">
        <v>23</v>
      </c>
    </row>
    <row r="5782" spans="1:15" hidden="1" x14ac:dyDescent="0.25">
      <c r="A5782" t="s">
        <v>14</v>
      </c>
      <c r="B5782">
        <v>1</v>
      </c>
      <c r="C5782" t="s">
        <v>76</v>
      </c>
      <c r="D5782">
        <f t="shared" si="90"/>
        <v>10</v>
      </c>
      <c r="E5782" t="s">
        <v>17</v>
      </c>
      <c r="F5782" t="s">
        <v>78</v>
      </c>
      <c r="G5782">
        <v>3863.11</v>
      </c>
      <c r="H5782" s="1">
        <v>43357</v>
      </c>
      <c r="I5782" t="s">
        <v>31</v>
      </c>
      <c r="J5782">
        <v>30</v>
      </c>
      <c r="K5782" t="s">
        <v>4770</v>
      </c>
      <c r="L5782" t="s">
        <v>21</v>
      </c>
      <c r="M5782" t="s">
        <v>6093</v>
      </c>
      <c r="N5782">
        <v>9.82</v>
      </c>
      <c r="O5782" t="s">
        <v>23</v>
      </c>
    </row>
    <row r="5783" spans="1:15" hidden="1" x14ac:dyDescent="0.25">
      <c r="A5783" t="s">
        <v>14</v>
      </c>
      <c r="B5783">
        <v>1</v>
      </c>
      <c r="C5783" t="s">
        <v>397</v>
      </c>
      <c r="D5783">
        <f t="shared" si="90"/>
        <v>10</v>
      </c>
      <c r="E5783" t="s">
        <v>24</v>
      </c>
      <c r="F5783" t="s">
        <v>399</v>
      </c>
      <c r="G5783">
        <v>4320.8</v>
      </c>
      <c r="H5783" s="1">
        <v>43357</v>
      </c>
      <c r="I5783" t="s">
        <v>31</v>
      </c>
      <c r="J5783">
        <v>23</v>
      </c>
      <c r="K5783" t="s">
        <v>1684</v>
      </c>
      <c r="L5783" t="s">
        <v>50</v>
      </c>
      <c r="M5783" t="s">
        <v>6094</v>
      </c>
      <c r="N5783">
        <v>73.709999999999994</v>
      </c>
      <c r="O5783" t="s">
        <v>23</v>
      </c>
    </row>
    <row r="5784" spans="1:15" hidden="1" x14ac:dyDescent="0.25">
      <c r="A5784" t="s">
        <v>40</v>
      </c>
      <c r="C5784" t="s">
        <v>486</v>
      </c>
      <c r="D5784">
        <f t="shared" si="90"/>
        <v>10</v>
      </c>
      <c r="E5784" t="s">
        <v>62</v>
      </c>
      <c r="F5784" t="s">
        <v>488</v>
      </c>
      <c r="G5784">
        <v>7033.58</v>
      </c>
      <c r="H5784" s="1">
        <v>43357</v>
      </c>
      <c r="I5784" t="s">
        <v>19</v>
      </c>
      <c r="J5784">
        <v>21</v>
      </c>
      <c r="M5784" t="s">
        <v>6095</v>
      </c>
      <c r="N5784">
        <v>33</v>
      </c>
      <c r="O5784" t="s">
        <v>23</v>
      </c>
    </row>
    <row r="5785" spans="1:15" hidden="1" x14ac:dyDescent="0.25">
      <c r="A5785" t="s">
        <v>40</v>
      </c>
      <c r="C5785" t="s">
        <v>224</v>
      </c>
      <c r="D5785">
        <f t="shared" si="90"/>
        <v>10</v>
      </c>
      <c r="E5785" t="s">
        <v>43</v>
      </c>
      <c r="F5785" t="s">
        <v>78</v>
      </c>
      <c r="G5785">
        <v>3679.73</v>
      </c>
      <c r="H5785" s="1">
        <v>43357</v>
      </c>
      <c r="I5785" t="s">
        <v>31</v>
      </c>
      <c r="J5785">
        <v>24</v>
      </c>
      <c r="M5785" t="s">
        <v>6095</v>
      </c>
      <c r="N5785">
        <v>53</v>
      </c>
      <c r="O5785" t="s">
        <v>23</v>
      </c>
    </row>
    <row r="5786" spans="1:15" hidden="1" x14ac:dyDescent="0.25">
      <c r="A5786" t="s">
        <v>40</v>
      </c>
      <c r="C5786" t="s">
        <v>196</v>
      </c>
      <c r="D5786">
        <f t="shared" si="90"/>
        <v>10</v>
      </c>
      <c r="E5786" t="s">
        <v>43</v>
      </c>
      <c r="F5786" t="s">
        <v>198</v>
      </c>
      <c r="G5786">
        <v>19933.07</v>
      </c>
      <c r="H5786" s="1">
        <v>43357</v>
      </c>
      <c r="I5786" t="s">
        <v>19</v>
      </c>
      <c r="J5786">
        <v>38</v>
      </c>
      <c r="M5786" t="s">
        <v>6095</v>
      </c>
      <c r="N5786">
        <v>66</v>
      </c>
      <c r="O5786" t="s">
        <v>23</v>
      </c>
    </row>
    <row r="5787" spans="1:15" hidden="1" x14ac:dyDescent="0.25">
      <c r="A5787" t="s">
        <v>14</v>
      </c>
      <c r="B5787">
        <v>1</v>
      </c>
      <c r="C5787" t="s">
        <v>129</v>
      </c>
      <c r="D5787">
        <f t="shared" si="90"/>
        <v>10</v>
      </c>
      <c r="E5787" t="s">
        <v>17</v>
      </c>
      <c r="F5787" t="s">
        <v>131</v>
      </c>
      <c r="G5787">
        <v>20735.07</v>
      </c>
      <c r="H5787" s="1">
        <v>43357</v>
      </c>
      <c r="I5787" t="s">
        <v>31</v>
      </c>
      <c r="J5787">
        <v>24</v>
      </c>
      <c r="K5787" t="s">
        <v>384</v>
      </c>
      <c r="L5787" t="s">
        <v>50</v>
      </c>
      <c r="M5787" t="s">
        <v>6096</v>
      </c>
      <c r="N5787">
        <v>49.94</v>
      </c>
      <c r="O5787" t="s">
        <v>23</v>
      </c>
    </row>
    <row r="5788" spans="1:15" hidden="1" x14ac:dyDescent="0.25">
      <c r="A5788" t="s">
        <v>14</v>
      </c>
      <c r="B5788">
        <v>1</v>
      </c>
      <c r="C5788" t="s">
        <v>76</v>
      </c>
      <c r="D5788">
        <f t="shared" si="90"/>
        <v>10</v>
      </c>
      <c r="E5788" t="s">
        <v>24</v>
      </c>
      <c r="F5788" t="s">
        <v>78</v>
      </c>
      <c r="G5788">
        <v>3853.75</v>
      </c>
      <c r="H5788" s="1">
        <v>43357</v>
      </c>
      <c r="I5788" t="s">
        <v>31</v>
      </c>
      <c r="J5788">
        <v>30</v>
      </c>
      <c r="K5788" t="s">
        <v>1830</v>
      </c>
      <c r="L5788" t="s">
        <v>21</v>
      </c>
      <c r="M5788" t="s">
        <v>6097</v>
      </c>
      <c r="N5788">
        <v>9.36</v>
      </c>
      <c r="O5788" t="s">
        <v>23</v>
      </c>
    </row>
    <row r="5789" spans="1:15" hidden="1" x14ac:dyDescent="0.25">
      <c r="A5789" t="s">
        <v>40</v>
      </c>
      <c r="C5789" t="s">
        <v>138</v>
      </c>
      <c r="D5789">
        <f t="shared" si="90"/>
        <v>10</v>
      </c>
      <c r="E5789" t="s">
        <v>43</v>
      </c>
      <c r="F5789" t="s">
        <v>140</v>
      </c>
      <c r="G5789">
        <v>23562.21</v>
      </c>
      <c r="H5789" s="1">
        <v>43357</v>
      </c>
      <c r="I5789" t="s">
        <v>19</v>
      </c>
      <c r="J5789">
        <v>34</v>
      </c>
      <c r="M5789" t="s">
        <v>6098</v>
      </c>
      <c r="N5789">
        <v>63</v>
      </c>
      <c r="O5789" t="s">
        <v>23</v>
      </c>
    </row>
    <row r="5790" spans="1:15" hidden="1" x14ac:dyDescent="0.25">
      <c r="A5790" t="s">
        <v>40</v>
      </c>
      <c r="C5790" t="s">
        <v>165</v>
      </c>
      <c r="D5790">
        <f t="shared" si="90"/>
        <v>10</v>
      </c>
      <c r="E5790" t="s">
        <v>62</v>
      </c>
      <c r="F5790" t="s">
        <v>167</v>
      </c>
      <c r="G5790">
        <v>5906.22</v>
      </c>
      <c r="H5790" s="1">
        <v>43357</v>
      </c>
      <c r="I5790" t="s">
        <v>19</v>
      </c>
      <c r="J5790">
        <v>20</v>
      </c>
      <c r="M5790" t="s">
        <v>6098</v>
      </c>
      <c r="N5790">
        <v>55</v>
      </c>
      <c r="O5790" t="s">
        <v>23</v>
      </c>
    </row>
    <row r="5791" spans="1:15" hidden="1" x14ac:dyDescent="0.25">
      <c r="A5791" t="s">
        <v>40</v>
      </c>
      <c r="C5791" t="s">
        <v>64</v>
      </c>
      <c r="D5791">
        <f t="shared" si="90"/>
        <v>10</v>
      </c>
      <c r="E5791" t="s">
        <v>43</v>
      </c>
      <c r="F5791" t="s">
        <v>66</v>
      </c>
      <c r="G5791">
        <v>10943.66</v>
      </c>
      <c r="H5791" s="1">
        <v>43357</v>
      </c>
      <c r="I5791" t="s">
        <v>31</v>
      </c>
      <c r="J5791">
        <v>19</v>
      </c>
      <c r="M5791" t="s">
        <v>6098</v>
      </c>
      <c r="N5791">
        <v>40</v>
      </c>
      <c r="O5791" t="s">
        <v>23</v>
      </c>
    </row>
    <row r="5792" spans="1:15" hidden="1" x14ac:dyDescent="0.25">
      <c r="A5792" t="s">
        <v>40</v>
      </c>
      <c r="C5792" t="s">
        <v>525</v>
      </c>
      <c r="D5792">
        <f t="shared" si="90"/>
        <v>10</v>
      </c>
      <c r="E5792" t="s">
        <v>43</v>
      </c>
      <c r="F5792" t="s">
        <v>527</v>
      </c>
      <c r="G5792">
        <v>3973.61</v>
      </c>
      <c r="H5792" s="1">
        <v>43357</v>
      </c>
      <c r="I5792" t="s">
        <v>19</v>
      </c>
      <c r="J5792">
        <v>35</v>
      </c>
      <c r="M5792" t="s">
        <v>6098</v>
      </c>
      <c r="N5792">
        <v>45</v>
      </c>
      <c r="O5792" t="s">
        <v>23</v>
      </c>
    </row>
    <row r="5793" spans="1:15" hidden="1" x14ac:dyDescent="0.25">
      <c r="A5793" t="s">
        <v>40</v>
      </c>
      <c r="C5793" t="s">
        <v>561</v>
      </c>
      <c r="D5793">
        <f t="shared" si="90"/>
        <v>10</v>
      </c>
      <c r="E5793" t="s">
        <v>43</v>
      </c>
      <c r="F5793" t="s">
        <v>44</v>
      </c>
      <c r="G5793">
        <v>9137.5300000000007</v>
      </c>
      <c r="H5793" s="1">
        <v>43357</v>
      </c>
      <c r="I5793" t="s">
        <v>31</v>
      </c>
      <c r="J5793">
        <v>26</v>
      </c>
      <c r="M5793" t="s">
        <v>6098</v>
      </c>
      <c r="N5793">
        <v>149</v>
      </c>
      <c r="O5793" t="s">
        <v>23</v>
      </c>
    </row>
    <row r="5794" spans="1:15" hidden="1" x14ac:dyDescent="0.25">
      <c r="A5794" t="s">
        <v>14</v>
      </c>
      <c r="B5794">
        <v>1</v>
      </c>
      <c r="C5794" t="s">
        <v>623</v>
      </c>
      <c r="D5794">
        <f t="shared" si="90"/>
        <v>10</v>
      </c>
      <c r="E5794" t="s">
        <v>17</v>
      </c>
      <c r="F5794" t="s">
        <v>625</v>
      </c>
      <c r="G5794">
        <v>13197.84</v>
      </c>
      <c r="H5794" s="1">
        <v>43357</v>
      </c>
      <c r="I5794" t="s">
        <v>31</v>
      </c>
      <c r="J5794">
        <v>38</v>
      </c>
      <c r="K5794" t="s">
        <v>555</v>
      </c>
      <c r="L5794" t="s">
        <v>50</v>
      </c>
      <c r="M5794" t="s">
        <v>6099</v>
      </c>
      <c r="N5794">
        <v>18.04</v>
      </c>
      <c r="O5794" t="s">
        <v>23</v>
      </c>
    </row>
    <row r="5795" spans="1:15" hidden="1" x14ac:dyDescent="0.25">
      <c r="A5795" t="s">
        <v>14</v>
      </c>
      <c r="B5795">
        <v>1</v>
      </c>
      <c r="C5795" t="s">
        <v>320</v>
      </c>
      <c r="D5795">
        <f t="shared" si="90"/>
        <v>9</v>
      </c>
      <c r="E5795" t="s">
        <v>17</v>
      </c>
      <c r="F5795" t="s">
        <v>322</v>
      </c>
      <c r="G5795">
        <v>10099.129999999999</v>
      </c>
      <c r="H5795" s="1">
        <v>43357</v>
      </c>
      <c r="I5795" t="s">
        <v>31</v>
      </c>
      <c r="J5795">
        <v>28</v>
      </c>
      <c r="K5795" t="s">
        <v>6100</v>
      </c>
      <c r="L5795" t="s">
        <v>50</v>
      </c>
      <c r="M5795" t="s">
        <v>6101</v>
      </c>
      <c r="N5795">
        <v>48.03</v>
      </c>
      <c r="O5795" t="s">
        <v>23</v>
      </c>
    </row>
    <row r="5796" spans="1:15" hidden="1" x14ac:dyDescent="0.25">
      <c r="A5796" t="s">
        <v>14</v>
      </c>
      <c r="B5796">
        <v>1</v>
      </c>
      <c r="C5796" t="s">
        <v>317</v>
      </c>
      <c r="D5796">
        <f t="shared" si="90"/>
        <v>10</v>
      </c>
      <c r="E5796" t="s">
        <v>24</v>
      </c>
      <c r="F5796" t="s">
        <v>319</v>
      </c>
      <c r="G5796">
        <v>12219.74</v>
      </c>
      <c r="H5796" s="1">
        <v>43357</v>
      </c>
      <c r="I5796" t="s">
        <v>31</v>
      </c>
      <c r="J5796">
        <v>39</v>
      </c>
      <c r="K5796" t="s">
        <v>1688</v>
      </c>
      <c r="L5796" t="s">
        <v>50</v>
      </c>
      <c r="M5796" t="s">
        <v>6102</v>
      </c>
      <c r="N5796">
        <v>41.25</v>
      </c>
      <c r="O5796" t="s">
        <v>23</v>
      </c>
    </row>
    <row r="5797" spans="1:15" hidden="1" x14ac:dyDescent="0.25">
      <c r="A5797" t="s">
        <v>14</v>
      </c>
      <c r="B5797">
        <v>1</v>
      </c>
      <c r="C5797" t="s">
        <v>129</v>
      </c>
      <c r="D5797">
        <f t="shared" si="90"/>
        <v>10</v>
      </c>
      <c r="E5797" t="s">
        <v>24</v>
      </c>
      <c r="F5797" t="s">
        <v>131</v>
      </c>
      <c r="G5797">
        <v>20723.62</v>
      </c>
      <c r="H5797" s="1">
        <v>43357</v>
      </c>
      <c r="I5797" t="s">
        <v>31</v>
      </c>
      <c r="J5797">
        <v>24</v>
      </c>
      <c r="K5797" t="s">
        <v>1969</v>
      </c>
      <c r="L5797" t="s">
        <v>21</v>
      </c>
      <c r="M5797" t="s">
        <v>6103</v>
      </c>
      <c r="N5797">
        <v>11.45</v>
      </c>
      <c r="O5797" t="s">
        <v>23</v>
      </c>
    </row>
    <row r="5798" spans="1:15" hidden="1" x14ac:dyDescent="0.25">
      <c r="A5798" t="s">
        <v>14</v>
      </c>
      <c r="B5798">
        <v>1</v>
      </c>
      <c r="C5798" t="s">
        <v>54</v>
      </c>
      <c r="D5798">
        <f t="shared" si="90"/>
        <v>9</v>
      </c>
      <c r="E5798" t="s">
        <v>17</v>
      </c>
      <c r="F5798" t="s">
        <v>56</v>
      </c>
      <c r="G5798">
        <v>7175.38</v>
      </c>
      <c r="H5798" s="1">
        <v>43357</v>
      </c>
      <c r="I5798" t="s">
        <v>19</v>
      </c>
      <c r="J5798">
        <v>27</v>
      </c>
      <c r="K5798" t="s">
        <v>467</v>
      </c>
      <c r="L5798" t="s">
        <v>58</v>
      </c>
      <c r="M5798" t="s">
        <v>6104</v>
      </c>
      <c r="N5798">
        <v>12.51</v>
      </c>
      <c r="O5798" t="s">
        <v>23</v>
      </c>
    </row>
    <row r="5799" spans="1:15" hidden="1" x14ac:dyDescent="0.25">
      <c r="A5799" t="s">
        <v>14</v>
      </c>
      <c r="B5799">
        <v>0</v>
      </c>
      <c r="C5799" t="s">
        <v>64</v>
      </c>
      <c r="D5799">
        <f t="shared" si="90"/>
        <v>10</v>
      </c>
      <c r="E5799" t="s">
        <v>17</v>
      </c>
      <c r="F5799" t="s">
        <v>66</v>
      </c>
      <c r="G5799">
        <v>10983.66</v>
      </c>
      <c r="H5799" s="1">
        <v>43357</v>
      </c>
      <c r="I5799" t="s">
        <v>31</v>
      </c>
      <c r="J5799">
        <v>19</v>
      </c>
      <c r="K5799" t="s">
        <v>2332</v>
      </c>
      <c r="L5799" t="s">
        <v>50</v>
      </c>
      <c r="M5799" t="s">
        <v>6105</v>
      </c>
      <c r="N5799">
        <v>18.149999999999999</v>
      </c>
      <c r="O5799" t="s">
        <v>23</v>
      </c>
    </row>
    <row r="5800" spans="1:15" hidden="1" x14ac:dyDescent="0.25">
      <c r="A5800" t="s">
        <v>14</v>
      </c>
      <c r="B5800">
        <v>1</v>
      </c>
      <c r="C5800" t="s">
        <v>1230</v>
      </c>
      <c r="D5800">
        <f t="shared" si="90"/>
        <v>9</v>
      </c>
      <c r="E5800" t="s">
        <v>24</v>
      </c>
      <c r="F5800" t="s">
        <v>641</v>
      </c>
      <c r="G5800">
        <v>11169.31</v>
      </c>
      <c r="H5800" s="1">
        <v>43357</v>
      </c>
      <c r="I5800" t="s">
        <v>31</v>
      </c>
      <c r="J5800">
        <v>29</v>
      </c>
      <c r="K5800" t="s">
        <v>25</v>
      </c>
      <c r="L5800" t="s">
        <v>26</v>
      </c>
      <c r="M5800" t="s">
        <v>6106</v>
      </c>
      <c r="N5800">
        <v>63.26</v>
      </c>
      <c r="O5800" t="s">
        <v>23</v>
      </c>
    </row>
    <row r="5801" spans="1:15" hidden="1" x14ac:dyDescent="0.25">
      <c r="A5801" t="s">
        <v>40</v>
      </c>
      <c r="C5801" t="s">
        <v>413</v>
      </c>
      <c r="D5801">
        <f t="shared" si="90"/>
        <v>8</v>
      </c>
      <c r="E5801" t="s">
        <v>43</v>
      </c>
      <c r="F5801" t="s">
        <v>414</v>
      </c>
      <c r="G5801">
        <v>10077.9</v>
      </c>
      <c r="H5801" s="1">
        <v>43357</v>
      </c>
      <c r="I5801" t="s">
        <v>31</v>
      </c>
      <c r="J5801">
        <v>18</v>
      </c>
      <c r="M5801" t="s">
        <v>6107</v>
      </c>
      <c r="N5801">
        <v>27</v>
      </c>
      <c r="O5801" t="s">
        <v>23</v>
      </c>
    </row>
    <row r="5802" spans="1:15" hidden="1" x14ac:dyDescent="0.25">
      <c r="A5802" t="s">
        <v>40</v>
      </c>
      <c r="C5802" t="s">
        <v>76</v>
      </c>
      <c r="D5802">
        <f t="shared" si="90"/>
        <v>10</v>
      </c>
      <c r="E5802" t="s">
        <v>62</v>
      </c>
      <c r="F5802" t="s">
        <v>78</v>
      </c>
      <c r="G5802">
        <v>3767.11</v>
      </c>
      <c r="H5802" s="1">
        <v>43357</v>
      </c>
      <c r="I5802" t="s">
        <v>31</v>
      </c>
      <c r="J5802">
        <v>30</v>
      </c>
      <c r="M5802" t="s">
        <v>6107</v>
      </c>
      <c r="N5802">
        <v>78</v>
      </c>
      <c r="O5802" t="s">
        <v>23</v>
      </c>
    </row>
    <row r="5803" spans="1:15" hidden="1" x14ac:dyDescent="0.25">
      <c r="A5803" t="s">
        <v>14</v>
      </c>
      <c r="B5803">
        <v>1</v>
      </c>
      <c r="C5803" t="s">
        <v>28</v>
      </c>
      <c r="D5803">
        <f t="shared" si="90"/>
        <v>10</v>
      </c>
      <c r="E5803" t="s">
        <v>24</v>
      </c>
      <c r="F5803" t="s">
        <v>30</v>
      </c>
      <c r="G5803">
        <v>0.98</v>
      </c>
      <c r="H5803" s="1">
        <v>43357</v>
      </c>
      <c r="I5803" t="s">
        <v>31</v>
      </c>
      <c r="J5803">
        <v>38</v>
      </c>
      <c r="K5803" t="s">
        <v>205</v>
      </c>
      <c r="L5803" t="s">
        <v>58</v>
      </c>
      <c r="M5803" t="s">
        <v>6108</v>
      </c>
      <c r="N5803">
        <v>5.47</v>
      </c>
      <c r="O5803" t="s">
        <v>23</v>
      </c>
    </row>
    <row r="5804" spans="1:15" hidden="1" x14ac:dyDescent="0.25">
      <c r="A5804" t="s">
        <v>14</v>
      </c>
      <c r="B5804">
        <v>0</v>
      </c>
      <c r="C5804" t="s">
        <v>1230</v>
      </c>
      <c r="D5804">
        <f t="shared" si="90"/>
        <v>9</v>
      </c>
      <c r="E5804" t="s">
        <v>17</v>
      </c>
      <c r="F5804" t="s">
        <v>641</v>
      </c>
      <c r="G5804">
        <v>11146.84</v>
      </c>
      <c r="H5804" s="1">
        <v>43357</v>
      </c>
      <c r="I5804" t="s">
        <v>31</v>
      </c>
      <c r="J5804">
        <v>29</v>
      </c>
      <c r="K5804" t="s">
        <v>5853</v>
      </c>
      <c r="L5804" t="s">
        <v>58</v>
      </c>
      <c r="M5804" t="s">
        <v>6109</v>
      </c>
      <c r="N5804">
        <v>22.47</v>
      </c>
      <c r="O5804" t="s">
        <v>23</v>
      </c>
    </row>
    <row r="5805" spans="1:15" hidden="1" x14ac:dyDescent="0.25">
      <c r="A5805" t="s">
        <v>14</v>
      </c>
      <c r="B5805">
        <v>1</v>
      </c>
      <c r="C5805" t="s">
        <v>138</v>
      </c>
      <c r="D5805">
        <f t="shared" si="90"/>
        <v>10</v>
      </c>
      <c r="E5805" t="s">
        <v>17</v>
      </c>
      <c r="F5805" t="s">
        <v>140</v>
      </c>
      <c r="G5805">
        <v>23554.7</v>
      </c>
      <c r="H5805" s="1">
        <v>43357</v>
      </c>
      <c r="I5805" t="s">
        <v>19</v>
      </c>
      <c r="J5805">
        <v>34</v>
      </c>
      <c r="K5805" t="s">
        <v>6110</v>
      </c>
      <c r="L5805" t="s">
        <v>58</v>
      </c>
      <c r="M5805" t="s">
        <v>6111</v>
      </c>
      <c r="N5805">
        <v>7.51</v>
      </c>
      <c r="O5805" t="s">
        <v>23</v>
      </c>
    </row>
    <row r="5806" spans="1:15" hidden="1" x14ac:dyDescent="0.25">
      <c r="A5806" t="s">
        <v>14</v>
      </c>
      <c r="B5806">
        <v>1</v>
      </c>
      <c r="C5806" t="s">
        <v>76</v>
      </c>
      <c r="D5806">
        <f t="shared" si="90"/>
        <v>10</v>
      </c>
      <c r="E5806" t="s">
        <v>17</v>
      </c>
      <c r="F5806" t="s">
        <v>78</v>
      </c>
      <c r="G5806">
        <v>3845.11</v>
      </c>
      <c r="H5806" s="1">
        <v>43357</v>
      </c>
      <c r="I5806" t="s">
        <v>31</v>
      </c>
      <c r="J5806">
        <v>30</v>
      </c>
      <c r="K5806" t="s">
        <v>935</v>
      </c>
      <c r="L5806" t="s">
        <v>21</v>
      </c>
      <c r="M5806" t="s">
        <v>6112</v>
      </c>
      <c r="N5806">
        <v>8.64</v>
      </c>
      <c r="O5806" t="s">
        <v>23</v>
      </c>
    </row>
    <row r="5807" spans="1:15" hidden="1" x14ac:dyDescent="0.25">
      <c r="A5807" t="s">
        <v>14</v>
      </c>
      <c r="B5807">
        <v>0</v>
      </c>
      <c r="C5807" t="s">
        <v>653</v>
      </c>
      <c r="D5807">
        <f t="shared" si="90"/>
        <v>10</v>
      </c>
      <c r="E5807" t="s">
        <v>17</v>
      </c>
      <c r="F5807" t="s">
        <v>655</v>
      </c>
      <c r="G5807">
        <v>3432.69</v>
      </c>
      <c r="H5807" s="1">
        <v>43357</v>
      </c>
      <c r="I5807" t="s">
        <v>19</v>
      </c>
      <c r="J5807">
        <v>26</v>
      </c>
      <c r="K5807" t="s">
        <v>265</v>
      </c>
      <c r="L5807" t="s">
        <v>26</v>
      </c>
      <c r="M5807" t="s">
        <v>6113</v>
      </c>
      <c r="N5807">
        <v>52.81</v>
      </c>
      <c r="O5807" t="s">
        <v>23</v>
      </c>
    </row>
    <row r="5808" spans="1:15" hidden="1" x14ac:dyDescent="0.25">
      <c r="A5808" t="s">
        <v>14</v>
      </c>
      <c r="B5808">
        <v>1</v>
      </c>
      <c r="C5808" t="s">
        <v>1230</v>
      </c>
      <c r="D5808">
        <f t="shared" si="90"/>
        <v>9</v>
      </c>
      <c r="E5808" t="s">
        <v>24</v>
      </c>
      <c r="F5808" t="s">
        <v>641</v>
      </c>
      <c r="G5808">
        <v>11137.7</v>
      </c>
      <c r="H5808" s="1">
        <v>43357</v>
      </c>
      <c r="I5808" t="s">
        <v>31</v>
      </c>
      <c r="J5808">
        <v>29</v>
      </c>
      <c r="K5808" t="s">
        <v>6114</v>
      </c>
      <c r="L5808" t="s">
        <v>58</v>
      </c>
      <c r="M5808" t="s">
        <v>6115</v>
      </c>
      <c r="N5808">
        <v>9.14</v>
      </c>
      <c r="O5808" t="s">
        <v>23</v>
      </c>
    </row>
    <row r="5809" spans="1:15" hidden="1" x14ac:dyDescent="0.25">
      <c r="A5809" t="s">
        <v>40</v>
      </c>
      <c r="C5809" t="s">
        <v>165</v>
      </c>
      <c r="D5809">
        <f t="shared" si="90"/>
        <v>10</v>
      </c>
      <c r="E5809" t="s">
        <v>43</v>
      </c>
      <c r="F5809" t="s">
        <v>167</v>
      </c>
      <c r="G5809">
        <v>5837.22</v>
      </c>
      <c r="H5809" s="1">
        <v>43357</v>
      </c>
      <c r="I5809" t="s">
        <v>19</v>
      </c>
      <c r="J5809">
        <v>20</v>
      </c>
      <c r="M5809" t="s">
        <v>6116</v>
      </c>
      <c r="N5809">
        <v>69</v>
      </c>
      <c r="O5809" t="s">
        <v>23</v>
      </c>
    </row>
    <row r="5810" spans="1:15" hidden="1" x14ac:dyDescent="0.25">
      <c r="A5810" t="s">
        <v>40</v>
      </c>
      <c r="C5810" t="s">
        <v>170</v>
      </c>
      <c r="D5810">
        <f t="shared" si="90"/>
        <v>9</v>
      </c>
      <c r="E5810" t="s">
        <v>43</v>
      </c>
      <c r="F5810" t="s">
        <v>172</v>
      </c>
      <c r="G5810">
        <v>54624.639999999999</v>
      </c>
      <c r="H5810" s="1">
        <v>43357</v>
      </c>
      <c r="I5810" t="s">
        <v>31</v>
      </c>
      <c r="J5810">
        <v>78</v>
      </c>
      <c r="M5810" t="s">
        <v>6116</v>
      </c>
      <c r="N5810">
        <v>38</v>
      </c>
      <c r="O5810" t="s">
        <v>23</v>
      </c>
    </row>
    <row r="5811" spans="1:15" hidden="1" x14ac:dyDescent="0.25">
      <c r="A5811" t="s">
        <v>40</v>
      </c>
      <c r="C5811" t="s">
        <v>545</v>
      </c>
      <c r="D5811">
        <f t="shared" si="90"/>
        <v>10</v>
      </c>
      <c r="E5811" t="s">
        <v>43</v>
      </c>
      <c r="F5811" t="s">
        <v>547</v>
      </c>
      <c r="G5811">
        <v>7240.82</v>
      </c>
      <c r="H5811" s="1">
        <v>43357</v>
      </c>
      <c r="I5811" t="s">
        <v>31</v>
      </c>
      <c r="J5811">
        <v>31</v>
      </c>
      <c r="M5811" t="s">
        <v>6116</v>
      </c>
      <c r="N5811">
        <v>29</v>
      </c>
      <c r="O5811" t="s">
        <v>23</v>
      </c>
    </row>
    <row r="5812" spans="1:15" hidden="1" x14ac:dyDescent="0.25">
      <c r="A5812" t="s">
        <v>40</v>
      </c>
      <c r="C5812" t="s">
        <v>64</v>
      </c>
      <c r="D5812">
        <f t="shared" si="90"/>
        <v>10</v>
      </c>
      <c r="E5812" t="s">
        <v>43</v>
      </c>
      <c r="F5812" t="s">
        <v>66</v>
      </c>
      <c r="G5812">
        <v>10893.66</v>
      </c>
      <c r="H5812" s="1">
        <v>43357</v>
      </c>
      <c r="I5812" t="s">
        <v>31</v>
      </c>
      <c r="J5812">
        <v>19</v>
      </c>
      <c r="M5812" t="s">
        <v>6116</v>
      </c>
      <c r="N5812">
        <v>50</v>
      </c>
      <c r="O5812" t="s">
        <v>23</v>
      </c>
    </row>
    <row r="5813" spans="1:15" hidden="1" x14ac:dyDescent="0.25">
      <c r="A5813" t="s">
        <v>40</v>
      </c>
      <c r="C5813" t="s">
        <v>76</v>
      </c>
      <c r="D5813">
        <f t="shared" si="90"/>
        <v>10</v>
      </c>
      <c r="E5813" t="s">
        <v>43</v>
      </c>
      <c r="F5813" t="s">
        <v>78</v>
      </c>
      <c r="G5813">
        <v>3744.11</v>
      </c>
      <c r="H5813" s="1">
        <v>43357</v>
      </c>
      <c r="I5813" t="s">
        <v>31</v>
      </c>
      <c r="J5813">
        <v>30</v>
      </c>
      <c r="M5813" t="s">
        <v>6116</v>
      </c>
      <c r="N5813">
        <v>23</v>
      </c>
      <c r="O5813" t="s">
        <v>23</v>
      </c>
    </row>
    <row r="5814" spans="1:15" hidden="1" x14ac:dyDescent="0.25">
      <c r="A5814" t="s">
        <v>14</v>
      </c>
      <c r="B5814">
        <v>1</v>
      </c>
      <c r="C5814" t="s">
        <v>15</v>
      </c>
      <c r="D5814">
        <f t="shared" si="90"/>
        <v>10</v>
      </c>
      <c r="E5814" t="s">
        <v>24</v>
      </c>
      <c r="F5814" t="s">
        <v>18</v>
      </c>
      <c r="G5814">
        <v>2195.3000000000002</v>
      </c>
      <c r="H5814" s="1">
        <v>43357</v>
      </c>
      <c r="I5814" t="s">
        <v>19</v>
      </c>
      <c r="J5814">
        <v>26</v>
      </c>
      <c r="K5814" t="s">
        <v>1354</v>
      </c>
      <c r="L5814" t="s">
        <v>21</v>
      </c>
      <c r="M5814" t="s">
        <v>6117</v>
      </c>
      <c r="N5814">
        <v>20.22</v>
      </c>
      <c r="O5814" t="s">
        <v>23</v>
      </c>
    </row>
    <row r="5815" spans="1:15" hidden="1" x14ac:dyDescent="0.25">
      <c r="A5815" t="s">
        <v>14</v>
      </c>
      <c r="B5815">
        <v>1</v>
      </c>
      <c r="C5815" t="s">
        <v>15</v>
      </c>
      <c r="D5815">
        <f t="shared" si="90"/>
        <v>10</v>
      </c>
      <c r="E5815" t="s">
        <v>24</v>
      </c>
      <c r="F5815" t="s">
        <v>18</v>
      </c>
      <c r="G5815">
        <v>2181.02</v>
      </c>
      <c r="H5815" s="1">
        <v>43357</v>
      </c>
      <c r="I5815" t="s">
        <v>19</v>
      </c>
      <c r="J5815">
        <v>26</v>
      </c>
      <c r="K5815" t="s">
        <v>6118</v>
      </c>
      <c r="L5815" t="s">
        <v>21</v>
      </c>
      <c r="M5815" t="s">
        <v>6119</v>
      </c>
      <c r="N5815">
        <v>14.28</v>
      </c>
      <c r="O5815" t="s">
        <v>23</v>
      </c>
    </row>
    <row r="5816" spans="1:15" hidden="1" x14ac:dyDescent="0.25">
      <c r="A5816" t="s">
        <v>14</v>
      </c>
      <c r="B5816">
        <v>1</v>
      </c>
      <c r="C5816" t="s">
        <v>653</v>
      </c>
      <c r="D5816">
        <f t="shared" si="90"/>
        <v>10</v>
      </c>
      <c r="E5816" t="s">
        <v>17</v>
      </c>
      <c r="F5816" t="s">
        <v>655</v>
      </c>
      <c r="G5816">
        <v>3397.35</v>
      </c>
      <c r="H5816" s="1">
        <v>43357</v>
      </c>
      <c r="I5816" t="s">
        <v>19</v>
      </c>
      <c r="J5816">
        <v>26</v>
      </c>
      <c r="K5816" t="s">
        <v>3680</v>
      </c>
      <c r="L5816" t="s">
        <v>21</v>
      </c>
      <c r="M5816" t="s">
        <v>6120</v>
      </c>
      <c r="N5816">
        <v>35.340000000000003</v>
      </c>
      <c r="O5816" t="s">
        <v>23</v>
      </c>
    </row>
    <row r="5817" spans="1:15" hidden="1" x14ac:dyDescent="0.25">
      <c r="A5817" t="s">
        <v>14</v>
      </c>
      <c r="B5817">
        <v>0</v>
      </c>
      <c r="C5817" t="s">
        <v>753</v>
      </c>
      <c r="D5817">
        <f t="shared" si="90"/>
        <v>10</v>
      </c>
      <c r="E5817" t="s">
        <v>17</v>
      </c>
      <c r="F5817" t="s">
        <v>755</v>
      </c>
      <c r="G5817">
        <v>11502.86</v>
      </c>
      <c r="H5817" s="1">
        <v>43357</v>
      </c>
      <c r="I5817" t="s">
        <v>19</v>
      </c>
      <c r="J5817">
        <v>40</v>
      </c>
      <c r="K5817" t="s">
        <v>6121</v>
      </c>
      <c r="L5817" t="s">
        <v>58</v>
      </c>
      <c r="M5817" t="s">
        <v>6122</v>
      </c>
      <c r="N5817">
        <v>23.5</v>
      </c>
      <c r="O5817" t="s">
        <v>23</v>
      </c>
    </row>
    <row r="5818" spans="1:15" hidden="1" x14ac:dyDescent="0.25">
      <c r="A5818" t="s">
        <v>14</v>
      </c>
      <c r="B5818">
        <v>0</v>
      </c>
      <c r="C5818" t="s">
        <v>545</v>
      </c>
      <c r="D5818">
        <f t="shared" si="90"/>
        <v>10</v>
      </c>
      <c r="E5818" t="s">
        <v>17</v>
      </c>
      <c r="F5818" t="s">
        <v>547</v>
      </c>
      <c r="G5818">
        <v>7269.82</v>
      </c>
      <c r="H5818" s="1">
        <v>43357</v>
      </c>
      <c r="I5818" t="s">
        <v>31</v>
      </c>
      <c r="J5818">
        <v>31</v>
      </c>
      <c r="K5818" t="s">
        <v>25</v>
      </c>
      <c r="L5818" t="s">
        <v>26</v>
      </c>
      <c r="M5818" t="s">
        <v>6123</v>
      </c>
      <c r="N5818">
        <v>87.3</v>
      </c>
      <c r="O5818" t="s">
        <v>23</v>
      </c>
    </row>
    <row r="5819" spans="1:15" hidden="1" x14ac:dyDescent="0.25">
      <c r="A5819" t="s">
        <v>14</v>
      </c>
      <c r="B5819">
        <v>1</v>
      </c>
      <c r="C5819" t="s">
        <v>15</v>
      </c>
      <c r="D5819">
        <f t="shared" si="90"/>
        <v>10</v>
      </c>
      <c r="E5819" t="s">
        <v>17</v>
      </c>
      <c r="F5819" t="s">
        <v>18</v>
      </c>
      <c r="G5819">
        <v>2172.91</v>
      </c>
      <c r="H5819" s="1">
        <v>43357</v>
      </c>
      <c r="I5819" t="s">
        <v>19</v>
      </c>
      <c r="J5819">
        <v>26</v>
      </c>
      <c r="K5819" t="s">
        <v>1476</v>
      </c>
      <c r="L5819" t="s">
        <v>26</v>
      </c>
      <c r="M5819" t="s">
        <v>6124</v>
      </c>
      <c r="N5819">
        <v>8.11</v>
      </c>
      <c r="O5819" t="s">
        <v>23</v>
      </c>
    </row>
    <row r="5820" spans="1:15" hidden="1" x14ac:dyDescent="0.25">
      <c r="A5820" t="s">
        <v>14</v>
      </c>
      <c r="B5820">
        <v>1</v>
      </c>
      <c r="C5820" t="s">
        <v>15</v>
      </c>
      <c r="D5820">
        <f t="shared" si="90"/>
        <v>10</v>
      </c>
      <c r="E5820" t="s">
        <v>24</v>
      </c>
      <c r="F5820" t="s">
        <v>18</v>
      </c>
      <c r="G5820">
        <v>2168.25</v>
      </c>
      <c r="H5820" s="1">
        <v>43357</v>
      </c>
      <c r="I5820" t="s">
        <v>19</v>
      </c>
      <c r="J5820">
        <v>26</v>
      </c>
      <c r="K5820" t="s">
        <v>1456</v>
      </c>
      <c r="L5820" t="s">
        <v>21</v>
      </c>
      <c r="M5820" t="s">
        <v>6125</v>
      </c>
      <c r="N5820">
        <v>4.66</v>
      </c>
      <c r="O5820" t="s">
        <v>23</v>
      </c>
    </row>
    <row r="5821" spans="1:15" hidden="1" x14ac:dyDescent="0.25">
      <c r="A5821" t="s">
        <v>14</v>
      </c>
      <c r="B5821">
        <v>1</v>
      </c>
      <c r="C5821" t="s">
        <v>15</v>
      </c>
      <c r="D5821">
        <f t="shared" si="90"/>
        <v>10</v>
      </c>
      <c r="E5821" t="s">
        <v>17</v>
      </c>
      <c r="F5821" t="s">
        <v>18</v>
      </c>
      <c r="G5821">
        <v>2160.92</v>
      </c>
      <c r="H5821" s="1">
        <v>43357</v>
      </c>
      <c r="I5821" t="s">
        <v>19</v>
      </c>
      <c r="J5821">
        <v>26</v>
      </c>
      <c r="K5821" t="s">
        <v>1638</v>
      </c>
      <c r="L5821" t="s">
        <v>21</v>
      </c>
      <c r="M5821" t="s">
        <v>6126</v>
      </c>
      <c r="N5821">
        <v>7.33</v>
      </c>
      <c r="O5821" t="s">
        <v>23</v>
      </c>
    </row>
    <row r="5822" spans="1:15" hidden="1" x14ac:dyDescent="0.25">
      <c r="A5822" t="s">
        <v>14</v>
      </c>
      <c r="B5822">
        <v>0</v>
      </c>
      <c r="C5822" t="s">
        <v>121</v>
      </c>
      <c r="D5822">
        <f t="shared" si="90"/>
        <v>10</v>
      </c>
      <c r="E5822" t="s">
        <v>17</v>
      </c>
      <c r="F5822" t="s">
        <v>123</v>
      </c>
      <c r="G5822">
        <v>3477.34</v>
      </c>
      <c r="H5822" s="1">
        <v>43357</v>
      </c>
      <c r="I5822" t="s">
        <v>31</v>
      </c>
      <c r="J5822">
        <v>31</v>
      </c>
      <c r="K5822" t="s">
        <v>610</v>
      </c>
      <c r="L5822" t="s">
        <v>26</v>
      </c>
      <c r="M5822" t="s">
        <v>6127</v>
      </c>
      <c r="N5822">
        <v>21.54</v>
      </c>
      <c r="O5822" t="s">
        <v>23</v>
      </c>
    </row>
    <row r="5823" spans="1:15" hidden="1" x14ac:dyDescent="0.25">
      <c r="A5823" t="s">
        <v>14</v>
      </c>
      <c r="B5823">
        <v>1</v>
      </c>
      <c r="C5823" t="s">
        <v>448</v>
      </c>
      <c r="D5823">
        <f t="shared" si="90"/>
        <v>9</v>
      </c>
      <c r="E5823" t="s">
        <v>24</v>
      </c>
      <c r="F5823" t="s">
        <v>30</v>
      </c>
      <c r="G5823">
        <v>57408.99</v>
      </c>
      <c r="H5823" s="1">
        <v>43357</v>
      </c>
      <c r="I5823" t="s">
        <v>31</v>
      </c>
      <c r="J5823">
        <v>19</v>
      </c>
      <c r="K5823" t="s">
        <v>2796</v>
      </c>
      <c r="L5823" t="s">
        <v>58</v>
      </c>
      <c r="M5823" t="s">
        <v>6128</v>
      </c>
      <c r="N5823">
        <v>50.16</v>
      </c>
      <c r="O5823" t="s">
        <v>23</v>
      </c>
    </row>
    <row r="5824" spans="1:15" hidden="1" x14ac:dyDescent="0.25">
      <c r="A5824" t="s">
        <v>14</v>
      </c>
      <c r="B5824">
        <v>1</v>
      </c>
      <c r="C5824" t="s">
        <v>54</v>
      </c>
      <c r="D5824">
        <f t="shared" si="90"/>
        <v>9</v>
      </c>
      <c r="E5824" t="s">
        <v>17</v>
      </c>
      <c r="F5824" t="s">
        <v>56</v>
      </c>
      <c r="G5824">
        <v>7087.4</v>
      </c>
      <c r="H5824" s="1">
        <v>43357</v>
      </c>
      <c r="I5824" t="s">
        <v>19</v>
      </c>
      <c r="J5824">
        <v>27</v>
      </c>
      <c r="K5824" t="s">
        <v>663</v>
      </c>
      <c r="L5824" t="s">
        <v>26</v>
      </c>
      <c r="M5824" t="s">
        <v>6129</v>
      </c>
      <c r="N5824">
        <v>87.98</v>
      </c>
      <c r="O5824" t="s">
        <v>23</v>
      </c>
    </row>
    <row r="5825" spans="1:15" hidden="1" x14ac:dyDescent="0.25">
      <c r="A5825" t="s">
        <v>14</v>
      </c>
      <c r="B5825">
        <v>0</v>
      </c>
      <c r="C5825" t="s">
        <v>165</v>
      </c>
      <c r="D5825">
        <f t="shared" si="90"/>
        <v>10</v>
      </c>
      <c r="E5825" t="s">
        <v>24</v>
      </c>
      <c r="F5825" t="s">
        <v>167</v>
      </c>
      <c r="G5825">
        <v>5826.02</v>
      </c>
      <c r="H5825" s="1">
        <v>43357</v>
      </c>
      <c r="I5825" t="s">
        <v>19</v>
      </c>
      <c r="J5825">
        <v>20</v>
      </c>
      <c r="K5825" t="s">
        <v>6130</v>
      </c>
      <c r="L5825" t="s">
        <v>58</v>
      </c>
      <c r="M5825" t="s">
        <v>6131</v>
      </c>
      <c r="N5825">
        <v>11.2</v>
      </c>
      <c r="O5825" t="s">
        <v>23</v>
      </c>
    </row>
    <row r="5826" spans="1:15" hidden="1" x14ac:dyDescent="0.25">
      <c r="A5826" t="s">
        <v>14</v>
      </c>
      <c r="B5826">
        <v>0</v>
      </c>
      <c r="C5826" t="s">
        <v>76</v>
      </c>
      <c r="D5826">
        <f t="shared" si="90"/>
        <v>10</v>
      </c>
      <c r="E5826" t="s">
        <v>24</v>
      </c>
      <c r="F5826" t="s">
        <v>78</v>
      </c>
      <c r="G5826">
        <v>3727.1</v>
      </c>
      <c r="H5826" s="1">
        <v>43357</v>
      </c>
      <c r="I5826" t="s">
        <v>31</v>
      </c>
      <c r="J5826">
        <v>30</v>
      </c>
      <c r="K5826" t="s">
        <v>1345</v>
      </c>
      <c r="L5826" t="s">
        <v>21</v>
      </c>
      <c r="M5826" t="s">
        <v>6132</v>
      </c>
      <c r="N5826">
        <v>17.010000000000002</v>
      </c>
      <c r="O5826" t="s">
        <v>23</v>
      </c>
    </row>
    <row r="5827" spans="1:15" hidden="1" x14ac:dyDescent="0.25">
      <c r="A5827" t="s">
        <v>40</v>
      </c>
      <c r="C5827" t="s">
        <v>224</v>
      </c>
      <c r="D5827">
        <f t="shared" ref="D5827:D5890" si="91">LEN(C5827)-4</f>
        <v>10</v>
      </c>
      <c r="E5827" t="s">
        <v>43</v>
      </c>
      <c r="F5827" t="s">
        <v>78</v>
      </c>
      <c r="G5827">
        <v>3638.73</v>
      </c>
      <c r="H5827" s="1">
        <v>43357</v>
      </c>
      <c r="I5827" t="s">
        <v>31</v>
      </c>
      <c r="J5827">
        <v>24</v>
      </c>
      <c r="M5827" t="s">
        <v>6133</v>
      </c>
      <c r="N5827">
        <v>41</v>
      </c>
      <c r="O5827" t="s">
        <v>23</v>
      </c>
    </row>
    <row r="5828" spans="1:15" hidden="1" x14ac:dyDescent="0.25">
      <c r="A5828" t="s">
        <v>40</v>
      </c>
      <c r="C5828" t="s">
        <v>471</v>
      </c>
      <c r="D5828">
        <f t="shared" si="91"/>
        <v>10</v>
      </c>
      <c r="E5828" t="s">
        <v>43</v>
      </c>
      <c r="F5828" t="s">
        <v>178</v>
      </c>
      <c r="G5828">
        <v>5522.37</v>
      </c>
      <c r="H5828" s="1">
        <v>43357</v>
      </c>
      <c r="I5828" t="s">
        <v>19</v>
      </c>
      <c r="J5828">
        <v>19</v>
      </c>
      <c r="M5828" t="s">
        <v>6133</v>
      </c>
      <c r="N5828">
        <v>123</v>
      </c>
      <c r="O5828" t="s">
        <v>23</v>
      </c>
    </row>
    <row r="5829" spans="1:15" hidden="1" x14ac:dyDescent="0.25">
      <c r="A5829" t="s">
        <v>14</v>
      </c>
      <c r="B5829">
        <v>1</v>
      </c>
      <c r="C5829" t="s">
        <v>1230</v>
      </c>
      <c r="D5829">
        <f t="shared" si="91"/>
        <v>9</v>
      </c>
      <c r="E5829" t="s">
        <v>17</v>
      </c>
      <c r="F5829" t="s">
        <v>641</v>
      </c>
      <c r="G5829">
        <v>11121.03</v>
      </c>
      <c r="H5829" s="1">
        <v>43357</v>
      </c>
      <c r="I5829" t="s">
        <v>31</v>
      </c>
      <c r="J5829">
        <v>29</v>
      </c>
      <c r="K5829" t="s">
        <v>1542</v>
      </c>
      <c r="L5829" t="s">
        <v>21</v>
      </c>
      <c r="M5829" t="s">
        <v>6134</v>
      </c>
      <c r="N5829">
        <v>16.670000000000002</v>
      </c>
      <c r="O5829" t="s">
        <v>23</v>
      </c>
    </row>
    <row r="5830" spans="1:15" hidden="1" x14ac:dyDescent="0.25">
      <c r="A5830" t="s">
        <v>14</v>
      </c>
      <c r="B5830">
        <v>1</v>
      </c>
      <c r="C5830" t="s">
        <v>15</v>
      </c>
      <c r="D5830">
        <f t="shared" si="91"/>
        <v>10</v>
      </c>
      <c r="E5830" t="s">
        <v>17</v>
      </c>
      <c r="F5830" t="s">
        <v>18</v>
      </c>
      <c r="G5830">
        <v>2149.4</v>
      </c>
      <c r="H5830" s="1">
        <v>43357</v>
      </c>
      <c r="I5830" t="s">
        <v>19</v>
      </c>
      <c r="J5830">
        <v>26</v>
      </c>
      <c r="K5830" t="s">
        <v>1879</v>
      </c>
      <c r="L5830" t="s">
        <v>21</v>
      </c>
      <c r="M5830" t="s">
        <v>6135</v>
      </c>
      <c r="N5830">
        <v>11.52</v>
      </c>
      <c r="O5830" t="s">
        <v>23</v>
      </c>
    </row>
    <row r="5831" spans="1:15" hidden="1" x14ac:dyDescent="0.25">
      <c r="A5831" t="s">
        <v>14</v>
      </c>
      <c r="B5831">
        <v>0</v>
      </c>
      <c r="C5831" t="s">
        <v>76</v>
      </c>
      <c r="D5831">
        <f t="shared" si="91"/>
        <v>10</v>
      </c>
      <c r="E5831" t="s">
        <v>17</v>
      </c>
      <c r="F5831" t="s">
        <v>78</v>
      </c>
      <c r="G5831">
        <v>3697.93</v>
      </c>
      <c r="H5831" s="1">
        <v>43357</v>
      </c>
      <c r="I5831" t="s">
        <v>31</v>
      </c>
      <c r="J5831">
        <v>30</v>
      </c>
      <c r="K5831" t="s">
        <v>935</v>
      </c>
      <c r="L5831" t="s">
        <v>21</v>
      </c>
      <c r="M5831" t="s">
        <v>6136</v>
      </c>
      <c r="N5831">
        <v>29.17</v>
      </c>
      <c r="O5831" t="s">
        <v>23</v>
      </c>
    </row>
    <row r="5832" spans="1:15" hidden="1" x14ac:dyDescent="0.25">
      <c r="A5832" t="s">
        <v>14</v>
      </c>
      <c r="B5832">
        <v>1</v>
      </c>
      <c r="C5832" t="s">
        <v>653</v>
      </c>
      <c r="D5832">
        <f t="shared" si="91"/>
        <v>10</v>
      </c>
      <c r="E5832" t="s">
        <v>24</v>
      </c>
      <c r="F5832" t="s">
        <v>655</v>
      </c>
      <c r="G5832">
        <v>3311.92</v>
      </c>
      <c r="H5832" s="1">
        <v>43358</v>
      </c>
      <c r="I5832" t="s">
        <v>19</v>
      </c>
      <c r="J5832">
        <v>26</v>
      </c>
      <c r="K5832" t="s">
        <v>1256</v>
      </c>
      <c r="L5832" t="s">
        <v>26</v>
      </c>
      <c r="M5832" t="s">
        <v>6137</v>
      </c>
      <c r="N5832">
        <v>85.43</v>
      </c>
      <c r="O5832" t="s">
        <v>23</v>
      </c>
    </row>
    <row r="5833" spans="1:15" hidden="1" x14ac:dyDescent="0.25">
      <c r="A5833" t="s">
        <v>14</v>
      </c>
      <c r="B5833">
        <v>1</v>
      </c>
      <c r="C5833" t="s">
        <v>224</v>
      </c>
      <c r="D5833">
        <f t="shared" si="91"/>
        <v>10</v>
      </c>
      <c r="E5833" t="s">
        <v>24</v>
      </c>
      <c r="F5833" t="s">
        <v>78</v>
      </c>
      <c r="G5833">
        <v>3624.74</v>
      </c>
      <c r="H5833" s="1">
        <v>43358</v>
      </c>
      <c r="I5833" t="s">
        <v>31</v>
      </c>
      <c r="J5833">
        <v>24</v>
      </c>
      <c r="K5833" t="s">
        <v>52</v>
      </c>
      <c r="L5833" t="s">
        <v>50</v>
      </c>
      <c r="M5833" t="s">
        <v>6138</v>
      </c>
      <c r="N5833">
        <v>13.99</v>
      </c>
      <c r="O5833" t="s">
        <v>23</v>
      </c>
    </row>
    <row r="5834" spans="1:15" hidden="1" x14ac:dyDescent="0.25">
      <c r="A5834" t="s">
        <v>14</v>
      </c>
      <c r="B5834">
        <v>1</v>
      </c>
      <c r="C5834" t="s">
        <v>129</v>
      </c>
      <c r="D5834">
        <f t="shared" si="91"/>
        <v>10</v>
      </c>
      <c r="E5834" t="s">
        <v>17</v>
      </c>
      <c r="F5834" t="s">
        <v>131</v>
      </c>
      <c r="G5834">
        <v>20712.93</v>
      </c>
      <c r="H5834" s="1">
        <v>43358</v>
      </c>
      <c r="I5834" t="s">
        <v>31</v>
      </c>
      <c r="J5834">
        <v>24</v>
      </c>
      <c r="K5834" t="s">
        <v>1449</v>
      </c>
      <c r="L5834" t="s">
        <v>26</v>
      </c>
      <c r="M5834" t="s">
        <v>6139</v>
      </c>
      <c r="N5834">
        <v>10.69</v>
      </c>
      <c r="O5834" t="s">
        <v>23</v>
      </c>
    </row>
    <row r="5835" spans="1:15" hidden="1" x14ac:dyDescent="0.25">
      <c r="A5835" t="s">
        <v>14</v>
      </c>
      <c r="B5835">
        <v>1</v>
      </c>
      <c r="C5835" t="s">
        <v>196</v>
      </c>
      <c r="D5835">
        <f t="shared" si="91"/>
        <v>10</v>
      </c>
      <c r="E5835" t="s">
        <v>24</v>
      </c>
      <c r="F5835" t="s">
        <v>198</v>
      </c>
      <c r="G5835">
        <v>19923.060000000001</v>
      </c>
      <c r="H5835" s="1">
        <v>43358</v>
      </c>
      <c r="I5835" t="s">
        <v>19</v>
      </c>
      <c r="J5835">
        <v>38</v>
      </c>
      <c r="K5835" t="s">
        <v>94</v>
      </c>
      <c r="L5835" t="s">
        <v>50</v>
      </c>
      <c r="M5835" t="s">
        <v>6140</v>
      </c>
      <c r="N5835">
        <v>10.01</v>
      </c>
      <c r="O5835" t="s">
        <v>23</v>
      </c>
    </row>
    <row r="5836" spans="1:15" hidden="1" x14ac:dyDescent="0.25">
      <c r="A5836" t="s">
        <v>40</v>
      </c>
      <c r="C5836" t="s">
        <v>103</v>
      </c>
      <c r="D5836">
        <f t="shared" si="91"/>
        <v>10</v>
      </c>
      <c r="E5836" t="s">
        <v>43</v>
      </c>
      <c r="F5836" t="s">
        <v>105</v>
      </c>
      <c r="G5836">
        <v>5126.32</v>
      </c>
      <c r="H5836" s="1">
        <v>43358</v>
      </c>
      <c r="I5836" t="s">
        <v>19</v>
      </c>
      <c r="J5836">
        <v>25</v>
      </c>
      <c r="M5836" t="s">
        <v>6141</v>
      </c>
      <c r="N5836">
        <v>26</v>
      </c>
      <c r="O5836" t="s">
        <v>23</v>
      </c>
    </row>
    <row r="5837" spans="1:15" hidden="1" x14ac:dyDescent="0.25">
      <c r="A5837" t="s">
        <v>14</v>
      </c>
      <c r="B5837">
        <v>1</v>
      </c>
      <c r="C5837" t="s">
        <v>753</v>
      </c>
      <c r="D5837">
        <f t="shared" si="91"/>
        <v>10</v>
      </c>
      <c r="E5837" t="s">
        <v>17</v>
      </c>
      <c r="F5837" t="s">
        <v>755</v>
      </c>
      <c r="G5837">
        <v>11486.86</v>
      </c>
      <c r="H5837" s="1">
        <v>43358</v>
      </c>
      <c r="I5837" t="s">
        <v>19</v>
      </c>
      <c r="J5837">
        <v>40</v>
      </c>
      <c r="K5837" t="s">
        <v>6142</v>
      </c>
      <c r="L5837" t="s">
        <v>142</v>
      </c>
      <c r="M5837" t="s">
        <v>6143</v>
      </c>
      <c r="N5837">
        <v>16</v>
      </c>
      <c r="O5837" t="s">
        <v>23</v>
      </c>
    </row>
    <row r="5838" spans="1:15" hidden="1" x14ac:dyDescent="0.25">
      <c r="A5838" t="s">
        <v>14</v>
      </c>
      <c r="B5838">
        <v>1</v>
      </c>
      <c r="C5838" t="s">
        <v>117</v>
      </c>
      <c r="D5838">
        <f t="shared" si="91"/>
        <v>9</v>
      </c>
      <c r="E5838" t="s">
        <v>24</v>
      </c>
      <c r="F5838" t="s">
        <v>119</v>
      </c>
      <c r="G5838">
        <v>15963.81</v>
      </c>
      <c r="H5838" s="1">
        <v>43358</v>
      </c>
      <c r="I5838" t="s">
        <v>19</v>
      </c>
      <c r="J5838">
        <v>39</v>
      </c>
      <c r="K5838" t="s">
        <v>25</v>
      </c>
      <c r="L5838" t="s">
        <v>26</v>
      </c>
      <c r="M5838" t="s">
        <v>6144</v>
      </c>
      <c r="N5838">
        <v>30.75</v>
      </c>
      <c r="O5838" t="s">
        <v>23</v>
      </c>
    </row>
    <row r="5839" spans="1:15" hidden="1" x14ac:dyDescent="0.25">
      <c r="A5839" t="s">
        <v>14</v>
      </c>
      <c r="B5839">
        <v>0</v>
      </c>
      <c r="C5839" t="s">
        <v>224</v>
      </c>
      <c r="D5839">
        <f t="shared" si="91"/>
        <v>10</v>
      </c>
      <c r="E5839" t="s">
        <v>24</v>
      </c>
      <c r="F5839" t="s">
        <v>78</v>
      </c>
      <c r="G5839">
        <v>3552.2</v>
      </c>
      <c r="H5839" s="1">
        <v>43358</v>
      </c>
      <c r="I5839" t="s">
        <v>31</v>
      </c>
      <c r="J5839">
        <v>24</v>
      </c>
      <c r="K5839" t="s">
        <v>1528</v>
      </c>
      <c r="L5839" t="s">
        <v>50</v>
      </c>
      <c r="M5839" t="s">
        <v>6145</v>
      </c>
      <c r="N5839">
        <v>72.540000000000006</v>
      </c>
      <c r="O5839" t="s">
        <v>23</v>
      </c>
    </row>
    <row r="5840" spans="1:15" hidden="1" x14ac:dyDescent="0.25">
      <c r="A5840" t="s">
        <v>40</v>
      </c>
      <c r="C5840" t="s">
        <v>350</v>
      </c>
      <c r="D5840">
        <f t="shared" si="91"/>
        <v>9</v>
      </c>
      <c r="E5840" t="s">
        <v>43</v>
      </c>
      <c r="F5840" t="s">
        <v>30</v>
      </c>
      <c r="G5840">
        <v>35001.67</v>
      </c>
      <c r="H5840" s="1">
        <v>43358</v>
      </c>
      <c r="I5840" t="s">
        <v>31</v>
      </c>
      <c r="J5840">
        <v>21</v>
      </c>
      <c r="M5840" t="s">
        <v>6146</v>
      </c>
      <c r="N5840">
        <v>28</v>
      </c>
      <c r="O5840" t="s">
        <v>23</v>
      </c>
    </row>
    <row r="5841" spans="1:15" hidden="1" x14ac:dyDescent="0.25">
      <c r="A5841" t="s">
        <v>14</v>
      </c>
      <c r="B5841">
        <v>1</v>
      </c>
      <c r="C5841" t="s">
        <v>138</v>
      </c>
      <c r="D5841">
        <f t="shared" si="91"/>
        <v>10</v>
      </c>
      <c r="E5841" t="s">
        <v>17</v>
      </c>
      <c r="F5841" t="s">
        <v>140</v>
      </c>
      <c r="G5841">
        <v>23504.95</v>
      </c>
      <c r="H5841" s="1">
        <v>43358</v>
      </c>
      <c r="I5841" t="s">
        <v>19</v>
      </c>
      <c r="J5841">
        <v>34</v>
      </c>
      <c r="K5841" t="s">
        <v>1508</v>
      </c>
      <c r="L5841" t="s">
        <v>58</v>
      </c>
      <c r="M5841" t="s">
        <v>6147</v>
      </c>
      <c r="N5841">
        <v>49.75</v>
      </c>
      <c r="O5841" t="s">
        <v>23</v>
      </c>
    </row>
    <row r="5842" spans="1:15" hidden="1" x14ac:dyDescent="0.25">
      <c r="A5842" t="s">
        <v>14</v>
      </c>
      <c r="B5842">
        <v>1</v>
      </c>
      <c r="C5842" t="s">
        <v>378</v>
      </c>
      <c r="D5842">
        <f t="shared" si="91"/>
        <v>10</v>
      </c>
      <c r="E5842" t="s">
        <v>17</v>
      </c>
      <c r="F5842" t="s">
        <v>380</v>
      </c>
      <c r="G5842">
        <v>3963.11</v>
      </c>
      <c r="H5842" s="1">
        <v>43358</v>
      </c>
      <c r="I5842" t="s">
        <v>19</v>
      </c>
      <c r="J5842">
        <v>41</v>
      </c>
      <c r="K5842" t="s">
        <v>3811</v>
      </c>
      <c r="L5842" t="s">
        <v>50</v>
      </c>
      <c r="M5842" t="s">
        <v>6148</v>
      </c>
      <c r="N5842">
        <v>38.5</v>
      </c>
      <c r="O5842" t="s">
        <v>23</v>
      </c>
    </row>
    <row r="5843" spans="1:15" hidden="1" x14ac:dyDescent="0.25">
      <c r="A5843" t="s">
        <v>40</v>
      </c>
      <c r="C5843" t="s">
        <v>545</v>
      </c>
      <c r="D5843">
        <f t="shared" si="91"/>
        <v>10</v>
      </c>
      <c r="E5843" t="s">
        <v>43</v>
      </c>
      <c r="F5843" t="s">
        <v>547</v>
      </c>
      <c r="G5843">
        <v>7214.82</v>
      </c>
      <c r="H5843" s="1">
        <v>43358</v>
      </c>
      <c r="I5843" t="s">
        <v>31</v>
      </c>
      <c r="J5843">
        <v>31</v>
      </c>
      <c r="M5843" t="s">
        <v>6149</v>
      </c>
      <c r="N5843">
        <v>26</v>
      </c>
      <c r="O5843" t="s">
        <v>23</v>
      </c>
    </row>
    <row r="5844" spans="1:15" hidden="1" x14ac:dyDescent="0.25">
      <c r="A5844" t="s">
        <v>40</v>
      </c>
      <c r="C5844" t="s">
        <v>196</v>
      </c>
      <c r="D5844">
        <f t="shared" si="91"/>
        <v>10</v>
      </c>
      <c r="E5844" t="s">
        <v>43</v>
      </c>
      <c r="F5844" t="s">
        <v>198</v>
      </c>
      <c r="G5844">
        <v>19878.060000000001</v>
      </c>
      <c r="H5844" s="1">
        <v>43358</v>
      </c>
      <c r="I5844" t="s">
        <v>19</v>
      </c>
      <c r="J5844">
        <v>38</v>
      </c>
      <c r="M5844" t="s">
        <v>6149</v>
      </c>
      <c r="N5844">
        <v>45</v>
      </c>
      <c r="O5844" t="s">
        <v>23</v>
      </c>
    </row>
    <row r="5845" spans="1:15" hidden="1" x14ac:dyDescent="0.25">
      <c r="A5845" t="s">
        <v>40</v>
      </c>
      <c r="C5845" t="s">
        <v>228</v>
      </c>
      <c r="D5845">
        <f t="shared" si="91"/>
        <v>10</v>
      </c>
      <c r="E5845" t="s">
        <v>43</v>
      </c>
      <c r="F5845" t="s">
        <v>230</v>
      </c>
      <c r="G5845">
        <v>9998.9599999999991</v>
      </c>
      <c r="H5845" s="1">
        <v>43358</v>
      </c>
      <c r="I5845" t="s">
        <v>19</v>
      </c>
      <c r="J5845">
        <v>23</v>
      </c>
      <c r="M5845" t="s">
        <v>6149</v>
      </c>
      <c r="N5845">
        <v>43</v>
      </c>
      <c r="O5845" t="s">
        <v>23</v>
      </c>
    </row>
    <row r="5846" spans="1:15" hidden="1" x14ac:dyDescent="0.25">
      <c r="A5846" t="s">
        <v>40</v>
      </c>
      <c r="C5846" t="s">
        <v>370</v>
      </c>
      <c r="D5846">
        <f t="shared" si="91"/>
        <v>10</v>
      </c>
      <c r="E5846" t="s">
        <v>43</v>
      </c>
      <c r="F5846" t="s">
        <v>234</v>
      </c>
      <c r="G5846">
        <v>37624.559999999998</v>
      </c>
      <c r="H5846" s="1">
        <v>43358</v>
      </c>
      <c r="I5846" t="s">
        <v>31</v>
      </c>
      <c r="J5846">
        <v>42</v>
      </c>
      <c r="M5846" t="s">
        <v>6149</v>
      </c>
      <c r="N5846">
        <v>37</v>
      </c>
      <c r="O5846" t="s">
        <v>23</v>
      </c>
    </row>
    <row r="5847" spans="1:15" hidden="1" x14ac:dyDescent="0.25">
      <c r="A5847" t="s">
        <v>14</v>
      </c>
      <c r="B5847">
        <v>1</v>
      </c>
      <c r="C5847" t="s">
        <v>320</v>
      </c>
      <c r="D5847">
        <f t="shared" si="91"/>
        <v>9</v>
      </c>
      <c r="E5847" t="s">
        <v>24</v>
      </c>
      <c r="F5847" t="s">
        <v>322</v>
      </c>
      <c r="G5847">
        <v>10087.94</v>
      </c>
      <c r="H5847" s="1">
        <v>43358</v>
      </c>
      <c r="I5847" t="s">
        <v>31</v>
      </c>
      <c r="J5847">
        <v>28</v>
      </c>
      <c r="K5847" t="s">
        <v>1252</v>
      </c>
      <c r="L5847" t="s">
        <v>58</v>
      </c>
      <c r="M5847" t="s">
        <v>6150</v>
      </c>
      <c r="N5847">
        <v>11.19</v>
      </c>
      <c r="O5847" t="s">
        <v>23</v>
      </c>
    </row>
    <row r="5848" spans="1:15" hidden="1" x14ac:dyDescent="0.25">
      <c r="A5848" t="s">
        <v>40</v>
      </c>
      <c r="C5848" t="s">
        <v>573</v>
      </c>
      <c r="D5848">
        <f t="shared" si="91"/>
        <v>10</v>
      </c>
      <c r="E5848" t="s">
        <v>43</v>
      </c>
      <c r="F5848" t="s">
        <v>575</v>
      </c>
      <c r="G5848">
        <v>7723.88</v>
      </c>
      <c r="H5848" s="1">
        <v>43358</v>
      </c>
      <c r="I5848" t="s">
        <v>31</v>
      </c>
      <c r="J5848">
        <v>25</v>
      </c>
      <c r="M5848" t="s">
        <v>6151</v>
      </c>
      <c r="N5848">
        <v>172</v>
      </c>
      <c r="O5848" t="s">
        <v>23</v>
      </c>
    </row>
    <row r="5849" spans="1:15" hidden="1" x14ac:dyDescent="0.25">
      <c r="A5849" t="s">
        <v>40</v>
      </c>
      <c r="C5849" t="s">
        <v>306</v>
      </c>
      <c r="D5849">
        <f t="shared" si="91"/>
        <v>10</v>
      </c>
      <c r="E5849" t="s">
        <v>62</v>
      </c>
      <c r="F5849" t="s">
        <v>308</v>
      </c>
      <c r="G5849">
        <v>57037.45</v>
      </c>
      <c r="H5849" s="1">
        <v>43358</v>
      </c>
      <c r="I5849" t="s">
        <v>31</v>
      </c>
      <c r="J5849">
        <v>38</v>
      </c>
      <c r="M5849" t="s">
        <v>6151</v>
      </c>
      <c r="N5849">
        <v>195</v>
      </c>
      <c r="O5849" t="s">
        <v>23</v>
      </c>
    </row>
    <row r="5850" spans="1:15" hidden="1" x14ac:dyDescent="0.25">
      <c r="A5850" t="s">
        <v>14</v>
      </c>
      <c r="B5850">
        <v>0</v>
      </c>
      <c r="C5850" t="s">
        <v>33</v>
      </c>
      <c r="D5850">
        <f t="shared" si="91"/>
        <v>10</v>
      </c>
      <c r="E5850" t="s">
        <v>17</v>
      </c>
      <c r="F5850" t="s">
        <v>35</v>
      </c>
      <c r="G5850">
        <v>3473.87</v>
      </c>
      <c r="H5850" s="1">
        <v>43358</v>
      </c>
      <c r="I5850" t="s">
        <v>19</v>
      </c>
      <c r="J5850">
        <v>40</v>
      </c>
      <c r="K5850" t="s">
        <v>851</v>
      </c>
      <c r="L5850" t="s">
        <v>21</v>
      </c>
      <c r="M5850" t="s">
        <v>6152</v>
      </c>
      <c r="N5850">
        <v>28.02</v>
      </c>
      <c r="O5850" t="s">
        <v>23</v>
      </c>
    </row>
    <row r="5851" spans="1:15" hidden="1" x14ac:dyDescent="0.25">
      <c r="A5851" t="s">
        <v>40</v>
      </c>
      <c r="C5851" t="s">
        <v>165</v>
      </c>
      <c r="D5851">
        <f t="shared" si="91"/>
        <v>10</v>
      </c>
      <c r="E5851" t="s">
        <v>62</v>
      </c>
      <c r="F5851" t="s">
        <v>167</v>
      </c>
      <c r="G5851">
        <v>5719.02</v>
      </c>
      <c r="H5851" s="1">
        <v>43358</v>
      </c>
      <c r="I5851" t="s">
        <v>19</v>
      </c>
      <c r="J5851">
        <v>20</v>
      </c>
      <c r="M5851" t="s">
        <v>6153</v>
      </c>
      <c r="N5851">
        <v>107</v>
      </c>
      <c r="O5851" t="s">
        <v>23</v>
      </c>
    </row>
    <row r="5852" spans="1:15" hidden="1" x14ac:dyDescent="0.25">
      <c r="A5852" t="s">
        <v>14</v>
      </c>
      <c r="B5852">
        <v>1</v>
      </c>
      <c r="C5852" t="s">
        <v>196</v>
      </c>
      <c r="D5852">
        <f t="shared" si="91"/>
        <v>10</v>
      </c>
      <c r="E5852" t="s">
        <v>17</v>
      </c>
      <c r="F5852" t="s">
        <v>198</v>
      </c>
      <c r="G5852">
        <v>19864.89</v>
      </c>
      <c r="H5852" s="1">
        <v>43358</v>
      </c>
      <c r="I5852" t="s">
        <v>19</v>
      </c>
      <c r="J5852">
        <v>38</v>
      </c>
      <c r="K5852" t="s">
        <v>1156</v>
      </c>
      <c r="L5852" t="s">
        <v>50</v>
      </c>
      <c r="M5852" t="s">
        <v>6154</v>
      </c>
      <c r="N5852">
        <v>13.17</v>
      </c>
      <c r="O5852" t="s">
        <v>23</v>
      </c>
    </row>
    <row r="5853" spans="1:15" hidden="1" x14ac:dyDescent="0.25">
      <c r="A5853" t="s">
        <v>14</v>
      </c>
      <c r="B5853">
        <v>1</v>
      </c>
      <c r="C5853" t="s">
        <v>184</v>
      </c>
      <c r="D5853">
        <f t="shared" si="91"/>
        <v>10</v>
      </c>
      <c r="E5853" t="s">
        <v>24</v>
      </c>
      <c r="F5853" t="s">
        <v>186</v>
      </c>
      <c r="G5853">
        <v>4099.58</v>
      </c>
      <c r="H5853" s="1">
        <v>43358</v>
      </c>
      <c r="I5853" t="s">
        <v>31</v>
      </c>
      <c r="J5853">
        <v>42</v>
      </c>
      <c r="K5853" t="s">
        <v>1122</v>
      </c>
      <c r="L5853" t="s">
        <v>26</v>
      </c>
      <c r="M5853" t="s">
        <v>6155</v>
      </c>
      <c r="N5853">
        <v>22.34</v>
      </c>
      <c r="O5853" t="s">
        <v>23</v>
      </c>
    </row>
    <row r="5854" spans="1:15" hidden="1" x14ac:dyDescent="0.25">
      <c r="A5854" t="s">
        <v>14</v>
      </c>
      <c r="B5854">
        <v>1</v>
      </c>
      <c r="C5854" t="s">
        <v>545</v>
      </c>
      <c r="D5854">
        <f t="shared" si="91"/>
        <v>10</v>
      </c>
      <c r="E5854" t="s">
        <v>17</v>
      </c>
      <c r="F5854" t="s">
        <v>547</v>
      </c>
      <c r="G5854">
        <v>7205.2</v>
      </c>
      <c r="H5854" s="1">
        <v>43358</v>
      </c>
      <c r="I5854" t="s">
        <v>31</v>
      </c>
      <c r="J5854">
        <v>31</v>
      </c>
      <c r="K5854" t="s">
        <v>592</v>
      </c>
      <c r="L5854" t="s">
        <v>142</v>
      </c>
      <c r="M5854" t="s">
        <v>6156</v>
      </c>
      <c r="N5854">
        <v>9.6199999999999992</v>
      </c>
      <c r="O5854" t="s">
        <v>23</v>
      </c>
    </row>
    <row r="5855" spans="1:15" hidden="1" x14ac:dyDescent="0.25">
      <c r="A5855" t="s">
        <v>14</v>
      </c>
      <c r="B5855">
        <v>0</v>
      </c>
      <c r="C5855" t="s">
        <v>184</v>
      </c>
      <c r="D5855">
        <f t="shared" si="91"/>
        <v>10</v>
      </c>
      <c r="E5855" t="s">
        <v>17</v>
      </c>
      <c r="F5855" t="s">
        <v>186</v>
      </c>
      <c r="G5855">
        <v>4044.34</v>
      </c>
      <c r="H5855" s="1">
        <v>43358</v>
      </c>
      <c r="I5855" t="s">
        <v>31</v>
      </c>
      <c r="J5855">
        <v>42</v>
      </c>
      <c r="K5855" t="s">
        <v>1553</v>
      </c>
      <c r="L5855" t="s">
        <v>26</v>
      </c>
      <c r="M5855" t="s">
        <v>6157</v>
      </c>
      <c r="N5855">
        <v>55.24</v>
      </c>
      <c r="O5855" t="s">
        <v>23</v>
      </c>
    </row>
    <row r="5856" spans="1:15" hidden="1" x14ac:dyDescent="0.25">
      <c r="A5856" t="s">
        <v>14</v>
      </c>
      <c r="B5856">
        <v>0</v>
      </c>
      <c r="C5856" t="s">
        <v>238</v>
      </c>
      <c r="D5856">
        <f t="shared" si="91"/>
        <v>10</v>
      </c>
      <c r="E5856" t="s">
        <v>24</v>
      </c>
      <c r="F5856" t="s">
        <v>240</v>
      </c>
      <c r="G5856">
        <v>7761.38</v>
      </c>
      <c r="H5856" s="1">
        <v>43358</v>
      </c>
      <c r="I5856" t="s">
        <v>31</v>
      </c>
      <c r="J5856">
        <v>19</v>
      </c>
      <c r="K5856" t="s">
        <v>873</v>
      </c>
      <c r="L5856" t="s">
        <v>58</v>
      </c>
      <c r="M5856" t="s">
        <v>6158</v>
      </c>
      <c r="N5856">
        <v>13.36</v>
      </c>
      <c r="O5856" t="s">
        <v>23</v>
      </c>
    </row>
    <row r="5857" spans="1:15" hidden="1" x14ac:dyDescent="0.25">
      <c r="A5857" t="s">
        <v>14</v>
      </c>
      <c r="B5857">
        <v>1</v>
      </c>
      <c r="C5857" t="s">
        <v>165</v>
      </c>
      <c r="D5857">
        <f t="shared" si="91"/>
        <v>10</v>
      </c>
      <c r="E5857" t="s">
        <v>24</v>
      </c>
      <c r="F5857" t="s">
        <v>167</v>
      </c>
      <c r="G5857">
        <v>5694.05</v>
      </c>
      <c r="H5857" s="1">
        <v>43358</v>
      </c>
      <c r="I5857" t="s">
        <v>19</v>
      </c>
      <c r="J5857">
        <v>20</v>
      </c>
      <c r="K5857" t="s">
        <v>1460</v>
      </c>
      <c r="L5857" t="s">
        <v>58</v>
      </c>
      <c r="M5857" t="s">
        <v>6159</v>
      </c>
      <c r="N5857">
        <v>24.97</v>
      </c>
      <c r="O5857" t="s">
        <v>23</v>
      </c>
    </row>
    <row r="5858" spans="1:15" hidden="1" x14ac:dyDescent="0.25">
      <c r="A5858" t="s">
        <v>14</v>
      </c>
      <c r="B5858">
        <v>0</v>
      </c>
      <c r="C5858" t="s">
        <v>184</v>
      </c>
      <c r="D5858">
        <f t="shared" si="91"/>
        <v>10</v>
      </c>
      <c r="E5858" t="s">
        <v>17</v>
      </c>
      <c r="F5858" t="s">
        <v>186</v>
      </c>
      <c r="G5858">
        <v>4019.24</v>
      </c>
      <c r="H5858" s="1">
        <v>43358</v>
      </c>
      <c r="I5858" t="s">
        <v>31</v>
      </c>
      <c r="J5858">
        <v>42</v>
      </c>
      <c r="K5858" t="s">
        <v>1861</v>
      </c>
      <c r="L5858" t="s">
        <v>26</v>
      </c>
      <c r="M5858" t="s">
        <v>6160</v>
      </c>
      <c r="N5858">
        <v>25.1</v>
      </c>
      <c r="O5858" t="s">
        <v>23</v>
      </c>
    </row>
    <row r="5859" spans="1:15" hidden="1" x14ac:dyDescent="0.25">
      <c r="A5859" t="s">
        <v>14</v>
      </c>
      <c r="B5859">
        <v>1</v>
      </c>
      <c r="C5859" t="s">
        <v>293</v>
      </c>
      <c r="D5859">
        <f t="shared" si="91"/>
        <v>10</v>
      </c>
      <c r="E5859" t="s">
        <v>24</v>
      </c>
      <c r="F5859" t="s">
        <v>30</v>
      </c>
      <c r="G5859">
        <v>48531.89</v>
      </c>
      <c r="H5859" s="1">
        <v>43358</v>
      </c>
      <c r="I5859" t="s">
        <v>31</v>
      </c>
      <c r="J5859">
        <v>22</v>
      </c>
      <c r="K5859" t="s">
        <v>1896</v>
      </c>
      <c r="L5859" t="s">
        <v>50</v>
      </c>
      <c r="M5859" t="s">
        <v>6161</v>
      </c>
      <c r="N5859">
        <v>24.06</v>
      </c>
      <c r="O5859" t="s">
        <v>23</v>
      </c>
    </row>
    <row r="5860" spans="1:15" hidden="1" x14ac:dyDescent="0.25">
      <c r="A5860" t="s">
        <v>40</v>
      </c>
      <c r="C5860" t="s">
        <v>302</v>
      </c>
      <c r="D5860">
        <f t="shared" si="91"/>
        <v>10</v>
      </c>
      <c r="E5860" t="s">
        <v>62</v>
      </c>
      <c r="F5860" t="s">
        <v>304</v>
      </c>
      <c r="G5860">
        <v>7282.51</v>
      </c>
      <c r="H5860" s="1">
        <v>43358</v>
      </c>
      <c r="I5860" t="s">
        <v>31</v>
      </c>
      <c r="J5860">
        <v>21</v>
      </c>
      <c r="M5860" t="s">
        <v>6162</v>
      </c>
      <c r="N5860">
        <v>1001</v>
      </c>
      <c r="O5860" t="s">
        <v>23</v>
      </c>
    </row>
    <row r="5861" spans="1:15" hidden="1" x14ac:dyDescent="0.25">
      <c r="A5861" t="s">
        <v>40</v>
      </c>
      <c r="C5861" t="s">
        <v>73</v>
      </c>
      <c r="D5861">
        <f t="shared" si="91"/>
        <v>10</v>
      </c>
      <c r="E5861" t="s">
        <v>43</v>
      </c>
      <c r="F5861" t="s">
        <v>75</v>
      </c>
      <c r="G5861">
        <v>12517.13</v>
      </c>
      <c r="H5861" s="1">
        <v>43358</v>
      </c>
      <c r="I5861" t="s">
        <v>31</v>
      </c>
      <c r="J5861">
        <v>43</v>
      </c>
      <c r="M5861" t="s">
        <v>6162</v>
      </c>
      <c r="N5861">
        <v>150</v>
      </c>
      <c r="O5861" t="s">
        <v>23</v>
      </c>
    </row>
    <row r="5862" spans="1:15" hidden="1" x14ac:dyDescent="0.25">
      <c r="A5862" t="s">
        <v>40</v>
      </c>
      <c r="C5862" t="s">
        <v>327</v>
      </c>
      <c r="D5862">
        <f t="shared" si="91"/>
        <v>9</v>
      </c>
      <c r="E5862" t="s">
        <v>43</v>
      </c>
      <c r="F5862" t="s">
        <v>329</v>
      </c>
      <c r="G5862">
        <v>3896.52</v>
      </c>
      <c r="H5862" s="1">
        <v>43358</v>
      </c>
      <c r="I5862" t="s">
        <v>19</v>
      </c>
      <c r="J5862">
        <v>18</v>
      </c>
      <c r="M5862" t="s">
        <v>6162</v>
      </c>
      <c r="N5862">
        <v>45</v>
      </c>
      <c r="O5862" t="s">
        <v>23</v>
      </c>
    </row>
    <row r="5863" spans="1:15" hidden="1" x14ac:dyDescent="0.25">
      <c r="A5863" t="s">
        <v>14</v>
      </c>
      <c r="B5863">
        <v>1</v>
      </c>
      <c r="C5863" t="s">
        <v>192</v>
      </c>
      <c r="D5863">
        <f t="shared" si="91"/>
        <v>10</v>
      </c>
      <c r="E5863" t="s">
        <v>24</v>
      </c>
      <c r="F5863" t="s">
        <v>194</v>
      </c>
      <c r="G5863">
        <v>7216.66</v>
      </c>
      <c r="H5863" s="1">
        <v>43358</v>
      </c>
      <c r="I5863" t="s">
        <v>31</v>
      </c>
      <c r="J5863">
        <v>22</v>
      </c>
      <c r="K5863" t="s">
        <v>25</v>
      </c>
      <c r="L5863" t="s">
        <v>26</v>
      </c>
      <c r="M5863" t="s">
        <v>6163</v>
      </c>
      <c r="N5863">
        <v>64.19</v>
      </c>
      <c r="O5863" t="s">
        <v>23</v>
      </c>
    </row>
    <row r="5864" spans="1:15" hidden="1" x14ac:dyDescent="0.25">
      <c r="A5864" t="s">
        <v>14</v>
      </c>
      <c r="B5864">
        <v>0</v>
      </c>
      <c r="C5864" t="s">
        <v>165</v>
      </c>
      <c r="D5864">
        <f t="shared" si="91"/>
        <v>10</v>
      </c>
      <c r="E5864" t="s">
        <v>24</v>
      </c>
      <c r="F5864" t="s">
        <v>167</v>
      </c>
      <c r="G5864">
        <v>5653.18</v>
      </c>
      <c r="H5864" s="1">
        <v>43358</v>
      </c>
      <c r="I5864" t="s">
        <v>19</v>
      </c>
      <c r="J5864">
        <v>20</v>
      </c>
      <c r="K5864" t="s">
        <v>6164</v>
      </c>
      <c r="L5864" t="s">
        <v>58</v>
      </c>
      <c r="M5864" t="s">
        <v>6165</v>
      </c>
      <c r="N5864">
        <v>40.869999999999997</v>
      </c>
      <c r="O5864" t="s">
        <v>23</v>
      </c>
    </row>
    <row r="5865" spans="1:15" hidden="1" x14ac:dyDescent="0.25">
      <c r="A5865" t="s">
        <v>14</v>
      </c>
      <c r="B5865">
        <v>0</v>
      </c>
      <c r="C5865" t="s">
        <v>649</v>
      </c>
      <c r="D5865">
        <f t="shared" si="91"/>
        <v>10</v>
      </c>
      <c r="E5865" t="s">
        <v>17</v>
      </c>
      <c r="F5865" t="s">
        <v>651</v>
      </c>
      <c r="G5865">
        <v>9305.7800000000007</v>
      </c>
      <c r="H5865" s="1">
        <v>43358</v>
      </c>
      <c r="I5865" t="s">
        <v>19</v>
      </c>
      <c r="J5865">
        <v>25</v>
      </c>
      <c r="K5865" t="s">
        <v>6166</v>
      </c>
      <c r="L5865" t="s">
        <v>26</v>
      </c>
      <c r="M5865" t="s">
        <v>6167</v>
      </c>
      <c r="N5865">
        <v>10.61</v>
      </c>
      <c r="O5865" t="s">
        <v>23</v>
      </c>
    </row>
    <row r="5866" spans="1:15" hidden="1" x14ac:dyDescent="0.25">
      <c r="A5866" t="s">
        <v>14</v>
      </c>
      <c r="B5866">
        <v>1</v>
      </c>
      <c r="C5866" t="s">
        <v>320</v>
      </c>
      <c r="D5866">
        <f t="shared" si="91"/>
        <v>9</v>
      </c>
      <c r="E5866" t="s">
        <v>24</v>
      </c>
      <c r="F5866" t="s">
        <v>322</v>
      </c>
      <c r="G5866">
        <v>10061.85</v>
      </c>
      <c r="H5866" s="1">
        <v>43358</v>
      </c>
      <c r="I5866" t="s">
        <v>31</v>
      </c>
      <c r="J5866">
        <v>28</v>
      </c>
      <c r="K5866" t="s">
        <v>504</v>
      </c>
      <c r="L5866" t="s">
        <v>50</v>
      </c>
      <c r="M5866" t="s">
        <v>6168</v>
      </c>
      <c r="N5866">
        <v>26.09</v>
      </c>
      <c r="O5866" t="s">
        <v>23</v>
      </c>
    </row>
    <row r="5867" spans="1:15" hidden="1" x14ac:dyDescent="0.25">
      <c r="A5867" t="s">
        <v>14</v>
      </c>
      <c r="B5867">
        <v>1</v>
      </c>
      <c r="C5867" t="s">
        <v>117</v>
      </c>
      <c r="D5867">
        <f t="shared" si="91"/>
        <v>9</v>
      </c>
      <c r="E5867" t="s">
        <v>17</v>
      </c>
      <c r="F5867" t="s">
        <v>119</v>
      </c>
      <c r="G5867">
        <v>15847.48</v>
      </c>
      <c r="H5867" s="1">
        <v>43358</v>
      </c>
      <c r="I5867" t="s">
        <v>19</v>
      </c>
      <c r="J5867">
        <v>39</v>
      </c>
      <c r="K5867" t="s">
        <v>25</v>
      </c>
      <c r="L5867" t="s">
        <v>26</v>
      </c>
      <c r="M5867" t="s">
        <v>6169</v>
      </c>
      <c r="N5867">
        <v>116.33</v>
      </c>
      <c r="O5867" t="s">
        <v>23</v>
      </c>
    </row>
    <row r="5868" spans="1:15" hidden="1" x14ac:dyDescent="0.25">
      <c r="A5868" t="s">
        <v>14</v>
      </c>
      <c r="B5868">
        <v>1</v>
      </c>
      <c r="C5868" t="s">
        <v>15</v>
      </c>
      <c r="D5868">
        <f t="shared" si="91"/>
        <v>10</v>
      </c>
      <c r="E5868" t="s">
        <v>24</v>
      </c>
      <c r="F5868" t="s">
        <v>18</v>
      </c>
      <c r="G5868">
        <v>2136.3000000000002</v>
      </c>
      <c r="H5868" s="1">
        <v>43358</v>
      </c>
      <c r="I5868" t="s">
        <v>19</v>
      </c>
      <c r="J5868">
        <v>26</v>
      </c>
      <c r="K5868" t="s">
        <v>4057</v>
      </c>
      <c r="L5868" t="s">
        <v>21</v>
      </c>
      <c r="M5868" t="s">
        <v>6170</v>
      </c>
      <c r="N5868">
        <v>13.1</v>
      </c>
      <c r="O5868" t="s">
        <v>23</v>
      </c>
    </row>
    <row r="5869" spans="1:15" hidden="1" x14ac:dyDescent="0.25">
      <c r="A5869" t="s">
        <v>14</v>
      </c>
      <c r="B5869">
        <v>0</v>
      </c>
      <c r="C5869" t="s">
        <v>192</v>
      </c>
      <c r="D5869">
        <f t="shared" si="91"/>
        <v>10</v>
      </c>
      <c r="E5869" t="s">
        <v>24</v>
      </c>
      <c r="F5869" t="s">
        <v>194</v>
      </c>
      <c r="G5869">
        <v>7103.41</v>
      </c>
      <c r="H5869" s="1">
        <v>43358</v>
      </c>
      <c r="I5869" t="s">
        <v>31</v>
      </c>
      <c r="J5869">
        <v>22</v>
      </c>
      <c r="K5869" t="s">
        <v>4899</v>
      </c>
      <c r="L5869" t="s">
        <v>26</v>
      </c>
      <c r="M5869" t="s">
        <v>6171</v>
      </c>
      <c r="N5869">
        <v>113.25</v>
      </c>
      <c r="O5869" t="s">
        <v>23</v>
      </c>
    </row>
    <row r="5870" spans="1:15" hidden="1" x14ac:dyDescent="0.25">
      <c r="A5870" t="s">
        <v>40</v>
      </c>
      <c r="C5870" t="s">
        <v>545</v>
      </c>
      <c r="D5870">
        <f t="shared" si="91"/>
        <v>10</v>
      </c>
      <c r="E5870" t="s">
        <v>43</v>
      </c>
      <c r="F5870" t="s">
        <v>547</v>
      </c>
      <c r="G5870">
        <v>7188.2</v>
      </c>
      <c r="H5870" s="1">
        <v>43358</v>
      </c>
      <c r="I5870" t="s">
        <v>31</v>
      </c>
      <c r="J5870">
        <v>31</v>
      </c>
      <c r="M5870" t="s">
        <v>6172</v>
      </c>
      <c r="N5870">
        <v>17</v>
      </c>
      <c r="O5870" t="s">
        <v>23</v>
      </c>
    </row>
    <row r="5871" spans="1:15" hidden="1" x14ac:dyDescent="0.25">
      <c r="A5871" t="s">
        <v>14</v>
      </c>
      <c r="B5871">
        <v>1</v>
      </c>
      <c r="C5871" t="s">
        <v>525</v>
      </c>
      <c r="D5871">
        <f t="shared" si="91"/>
        <v>10</v>
      </c>
      <c r="E5871" t="s">
        <v>24</v>
      </c>
      <c r="F5871" t="s">
        <v>527</v>
      </c>
      <c r="G5871">
        <v>3889.03</v>
      </c>
      <c r="H5871" s="1">
        <v>43358</v>
      </c>
      <c r="I5871" t="s">
        <v>19</v>
      </c>
      <c r="J5871">
        <v>35</v>
      </c>
      <c r="K5871" t="s">
        <v>5609</v>
      </c>
      <c r="L5871" t="s">
        <v>26</v>
      </c>
      <c r="M5871" t="s">
        <v>6173</v>
      </c>
      <c r="N5871">
        <v>84.58</v>
      </c>
      <c r="O5871" t="s">
        <v>23</v>
      </c>
    </row>
    <row r="5872" spans="1:15" hidden="1" x14ac:dyDescent="0.25">
      <c r="A5872" t="s">
        <v>14</v>
      </c>
      <c r="B5872">
        <v>0</v>
      </c>
      <c r="C5872" t="s">
        <v>165</v>
      </c>
      <c r="D5872">
        <f t="shared" si="91"/>
        <v>10</v>
      </c>
      <c r="E5872" t="s">
        <v>17</v>
      </c>
      <c r="F5872" t="s">
        <v>167</v>
      </c>
      <c r="G5872">
        <v>5638.66</v>
      </c>
      <c r="H5872" s="1">
        <v>43358</v>
      </c>
      <c r="I5872" t="s">
        <v>19</v>
      </c>
      <c r="J5872">
        <v>20</v>
      </c>
      <c r="K5872" t="s">
        <v>663</v>
      </c>
      <c r="L5872" t="s">
        <v>26</v>
      </c>
      <c r="M5872" t="s">
        <v>6174</v>
      </c>
      <c r="N5872">
        <v>14.52</v>
      </c>
      <c r="O5872" t="s">
        <v>23</v>
      </c>
    </row>
    <row r="5873" spans="1:15" hidden="1" x14ac:dyDescent="0.25">
      <c r="A5873" t="s">
        <v>14</v>
      </c>
      <c r="B5873">
        <v>1</v>
      </c>
      <c r="C5873" t="s">
        <v>33</v>
      </c>
      <c r="D5873">
        <f t="shared" si="91"/>
        <v>10</v>
      </c>
      <c r="E5873" t="s">
        <v>24</v>
      </c>
      <c r="F5873" t="s">
        <v>35</v>
      </c>
      <c r="G5873">
        <v>3439.04</v>
      </c>
      <c r="H5873" s="1">
        <v>43358</v>
      </c>
      <c r="I5873" t="s">
        <v>19</v>
      </c>
      <c r="J5873">
        <v>40</v>
      </c>
      <c r="K5873" t="s">
        <v>1345</v>
      </c>
      <c r="L5873" t="s">
        <v>21</v>
      </c>
      <c r="M5873" t="s">
        <v>6175</v>
      </c>
      <c r="N5873">
        <v>34.83</v>
      </c>
      <c r="O5873" t="s">
        <v>23</v>
      </c>
    </row>
    <row r="5874" spans="1:15" hidden="1" x14ac:dyDescent="0.25">
      <c r="A5874" t="s">
        <v>14</v>
      </c>
      <c r="B5874">
        <v>1</v>
      </c>
      <c r="C5874" t="s">
        <v>165</v>
      </c>
      <c r="D5874">
        <f t="shared" si="91"/>
        <v>10</v>
      </c>
      <c r="E5874" t="s">
        <v>24</v>
      </c>
      <c r="F5874" t="s">
        <v>167</v>
      </c>
      <c r="G5874">
        <v>5623.9</v>
      </c>
      <c r="H5874" s="1">
        <v>43358</v>
      </c>
      <c r="I5874" t="s">
        <v>19</v>
      </c>
      <c r="J5874">
        <v>20</v>
      </c>
      <c r="K5874" t="s">
        <v>5145</v>
      </c>
      <c r="L5874" t="s">
        <v>58</v>
      </c>
      <c r="M5874" t="s">
        <v>6176</v>
      </c>
      <c r="N5874">
        <v>14.76</v>
      </c>
      <c r="O5874" t="s">
        <v>23</v>
      </c>
    </row>
    <row r="5875" spans="1:15" hidden="1" x14ac:dyDescent="0.25">
      <c r="A5875" t="s">
        <v>14</v>
      </c>
      <c r="B5875">
        <v>1</v>
      </c>
      <c r="C5875" t="s">
        <v>91</v>
      </c>
      <c r="D5875">
        <f t="shared" si="91"/>
        <v>10</v>
      </c>
      <c r="E5875" t="s">
        <v>24</v>
      </c>
      <c r="F5875" t="s">
        <v>93</v>
      </c>
      <c r="G5875">
        <v>3157.42</v>
      </c>
      <c r="H5875" s="1">
        <v>43358</v>
      </c>
      <c r="I5875" t="s">
        <v>19</v>
      </c>
      <c r="J5875">
        <v>24</v>
      </c>
      <c r="K5875" t="s">
        <v>25</v>
      </c>
      <c r="L5875" t="s">
        <v>26</v>
      </c>
      <c r="M5875" t="s">
        <v>6177</v>
      </c>
      <c r="N5875">
        <v>22.46</v>
      </c>
      <c r="O5875" t="s">
        <v>23</v>
      </c>
    </row>
    <row r="5876" spans="1:15" hidden="1" x14ac:dyDescent="0.25">
      <c r="A5876" t="s">
        <v>14</v>
      </c>
      <c r="B5876">
        <v>1</v>
      </c>
      <c r="C5876" t="s">
        <v>623</v>
      </c>
      <c r="D5876">
        <f t="shared" si="91"/>
        <v>10</v>
      </c>
      <c r="E5876" t="s">
        <v>24</v>
      </c>
      <c r="F5876" t="s">
        <v>625</v>
      </c>
      <c r="G5876">
        <v>13140.83</v>
      </c>
      <c r="H5876" s="1">
        <v>43358</v>
      </c>
      <c r="I5876" t="s">
        <v>31</v>
      </c>
      <c r="J5876">
        <v>38</v>
      </c>
      <c r="K5876" t="s">
        <v>173</v>
      </c>
      <c r="L5876" t="s">
        <v>50</v>
      </c>
      <c r="M5876" t="s">
        <v>6178</v>
      </c>
      <c r="N5876">
        <v>57.01</v>
      </c>
      <c r="O5876" t="s">
        <v>23</v>
      </c>
    </row>
    <row r="5877" spans="1:15" hidden="1" x14ac:dyDescent="0.25">
      <c r="A5877" t="s">
        <v>14</v>
      </c>
      <c r="B5877">
        <v>0</v>
      </c>
      <c r="C5877" t="s">
        <v>196</v>
      </c>
      <c r="D5877">
        <f t="shared" si="91"/>
        <v>10</v>
      </c>
      <c r="E5877" t="s">
        <v>17</v>
      </c>
      <c r="F5877" t="s">
        <v>198</v>
      </c>
      <c r="G5877">
        <v>19845.43</v>
      </c>
      <c r="H5877" s="1">
        <v>43358</v>
      </c>
      <c r="I5877" t="s">
        <v>19</v>
      </c>
      <c r="J5877">
        <v>38</v>
      </c>
      <c r="K5877" t="s">
        <v>4171</v>
      </c>
      <c r="L5877" t="s">
        <v>50</v>
      </c>
      <c r="M5877" t="s">
        <v>6179</v>
      </c>
      <c r="N5877">
        <v>19.46</v>
      </c>
      <c r="O5877" t="s">
        <v>23</v>
      </c>
    </row>
    <row r="5878" spans="1:15" hidden="1" x14ac:dyDescent="0.25">
      <c r="A5878" t="s">
        <v>14</v>
      </c>
      <c r="B5878">
        <v>1</v>
      </c>
      <c r="C5878" t="s">
        <v>117</v>
      </c>
      <c r="D5878">
        <f t="shared" si="91"/>
        <v>9</v>
      </c>
      <c r="E5878" t="s">
        <v>24</v>
      </c>
      <c r="F5878" t="s">
        <v>119</v>
      </c>
      <c r="G5878">
        <v>15840.04</v>
      </c>
      <c r="H5878" s="1">
        <v>43358</v>
      </c>
      <c r="I5878" t="s">
        <v>19</v>
      </c>
      <c r="J5878">
        <v>39</v>
      </c>
      <c r="K5878" t="s">
        <v>626</v>
      </c>
      <c r="L5878" t="s">
        <v>26</v>
      </c>
      <c r="M5878" t="s">
        <v>6180</v>
      </c>
      <c r="N5878">
        <v>7.44</v>
      </c>
      <c r="O5878" t="s">
        <v>23</v>
      </c>
    </row>
    <row r="5879" spans="1:15" hidden="1" x14ac:dyDescent="0.25">
      <c r="A5879" t="s">
        <v>40</v>
      </c>
      <c r="C5879" t="s">
        <v>875</v>
      </c>
      <c r="D5879">
        <f t="shared" si="91"/>
        <v>10</v>
      </c>
      <c r="E5879" t="s">
        <v>43</v>
      </c>
      <c r="F5879" t="s">
        <v>877</v>
      </c>
      <c r="G5879">
        <v>16071.17</v>
      </c>
      <c r="H5879" s="1">
        <v>43358</v>
      </c>
      <c r="I5879" t="s">
        <v>31</v>
      </c>
      <c r="J5879">
        <v>42</v>
      </c>
      <c r="M5879" t="s">
        <v>6181</v>
      </c>
      <c r="N5879">
        <v>45</v>
      </c>
      <c r="O5879" t="s">
        <v>23</v>
      </c>
    </row>
    <row r="5880" spans="1:15" hidden="1" x14ac:dyDescent="0.25">
      <c r="A5880" t="s">
        <v>14</v>
      </c>
      <c r="B5880">
        <v>0</v>
      </c>
      <c r="C5880" t="s">
        <v>33</v>
      </c>
      <c r="D5880">
        <f t="shared" si="91"/>
        <v>10</v>
      </c>
      <c r="E5880" t="s">
        <v>24</v>
      </c>
      <c r="F5880" t="s">
        <v>35</v>
      </c>
      <c r="G5880">
        <v>3423.63</v>
      </c>
      <c r="H5880" s="1">
        <v>43358</v>
      </c>
      <c r="I5880" t="s">
        <v>19</v>
      </c>
      <c r="J5880">
        <v>40</v>
      </c>
      <c r="K5880" t="s">
        <v>714</v>
      </c>
      <c r="L5880" t="s">
        <v>21</v>
      </c>
      <c r="M5880" t="s">
        <v>6182</v>
      </c>
      <c r="N5880">
        <v>15.41</v>
      </c>
      <c r="O5880" t="s">
        <v>23</v>
      </c>
    </row>
    <row r="5881" spans="1:15" hidden="1" x14ac:dyDescent="0.25">
      <c r="A5881" t="s">
        <v>14</v>
      </c>
      <c r="B5881">
        <v>1</v>
      </c>
      <c r="C5881" t="s">
        <v>138</v>
      </c>
      <c r="D5881">
        <f t="shared" si="91"/>
        <v>10</v>
      </c>
      <c r="E5881" t="s">
        <v>24</v>
      </c>
      <c r="F5881" t="s">
        <v>140</v>
      </c>
      <c r="G5881">
        <v>23477.33</v>
      </c>
      <c r="H5881" s="1">
        <v>43358</v>
      </c>
      <c r="I5881" t="s">
        <v>19</v>
      </c>
      <c r="J5881">
        <v>34</v>
      </c>
      <c r="K5881" t="s">
        <v>5705</v>
      </c>
      <c r="L5881" t="s">
        <v>142</v>
      </c>
      <c r="M5881" t="s">
        <v>6183</v>
      </c>
      <c r="N5881">
        <v>27.62</v>
      </c>
      <c r="O5881" t="s">
        <v>23</v>
      </c>
    </row>
    <row r="5882" spans="1:15" hidden="1" x14ac:dyDescent="0.25">
      <c r="A5882" t="s">
        <v>40</v>
      </c>
      <c r="C5882" t="s">
        <v>345</v>
      </c>
      <c r="D5882">
        <f t="shared" si="91"/>
        <v>8</v>
      </c>
      <c r="E5882" t="s">
        <v>62</v>
      </c>
      <c r="F5882" t="s">
        <v>218</v>
      </c>
      <c r="G5882">
        <v>10074.01</v>
      </c>
      <c r="H5882" s="1">
        <v>43358</v>
      </c>
      <c r="I5882" t="s">
        <v>31</v>
      </c>
      <c r="J5882">
        <v>35</v>
      </c>
      <c r="M5882" t="s">
        <v>6184</v>
      </c>
      <c r="N5882">
        <v>44</v>
      </c>
      <c r="O5882" t="s">
        <v>23</v>
      </c>
    </row>
    <row r="5883" spans="1:15" hidden="1" x14ac:dyDescent="0.25">
      <c r="A5883" t="s">
        <v>14</v>
      </c>
      <c r="B5883">
        <v>1</v>
      </c>
      <c r="C5883" t="s">
        <v>54</v>
      </c>
      <c r="D5883">
        <f t="shared" si="91"/>
        <v>9</v>
      </c>
      <c r="E5883" t="s">
        <v>17</v>
      </c>
      <c r="F5883" t="s">
        <v>56</v>
      </c>
      <c r="G5883">
        <v>7054.49</v>
      </c>
      <c r="H5883" s="1">
        <v>43358</v>
      </c>
      <c r="I5883" t="s">
        <v>19</v>
      </c>
      <c r="J5883">
        <v>27</v>
      </c>
      <c r="K5883" t="s">
        <v>3413</v>
      </c>
      <c r="L5883" t="s">
        <v>58</v>
      </c>
      <c r="M5883" t="s">
        <v>6185</v>
      </c>
      <c r="N5883">
        <v>32.909999999999997</v>
      </c>
      <c r="O5883" t="s">
        <v>23</v>
      </c>
    </row>
    <row r="5884" spans="1:15" hidden="1" x14ac:dyDescent="0.25">
      <c r="A5884" t="s">
        <v>14</v>
      </c>
      <c r="B5884">
        <v>1</v>
      </c>
      <c r="C5884" t="s">
        <v>320</v>
      </c>
      <c r="D5884">
        <f t="shared" si="91"/>
        <v>9</v>
      </c>
      <c r="E5884" t="s">
        <v>24</v>
      </c>
      <c r="F5884" t="s">
        <v>322</v>
      </c>
      <c r="G5884">
        <v>9913.76</v>
      </c>
      <c r="H5884" s="1">
        <v>43358</v>
      </c>
      <c r="I5884" t="s">
        <v>31</v>
      </c>
      <c r="J5884">
        <v>28</v>
      </c>
      <c r="K5884" t="s">
        <v>1496</v>
      </c>
      <c r="L5884" t="s">
        <v>50</v>
      </c>
      <c r="M5884" t="s">
        <v>6186</v>
      </c>
      <c r="N5884">
        <v>148.09</v>
      </c>
      <c r="O5884" t="s">
        <v>23</v>
      </c>
    </row>
    <row r="5885" spans="1:15" hidden="1" x14ac:dyDescent="0.25">
      <c r="A5885" t="s">
        <v>14</v>
      </c>
      <c r="B5885">
        <v>1</v>
      </c>
      <c r="C5885" t="s">
        <v>160</v>
      </c>
      <c r="D5885">
        <f t="shared" si="91"/>
        <v>9</v>
      </c>
      <c r="E5885" t="s">
        <v>24</v>
      </c>
      <c r="F5885" t="s">
        <v>162</v>
      </c>
      <c r="G5885">
        <v>2794.17</v>
      </c>
      <c r="H5885" s="1">
        <v>43358</v>
      </c>
      <c r="I5885" t="s">
        <v>19</v>
      </c>
      <c r="J5885">
        <v>18</v>
      </c>
      <c r="K5885" t="s">
        <v>6187</v>
      </c>
      <c r="L5885" t="s">
        <v>21</v>
      </c>
      <c r="M5885" t="s">
        <v>6188</v>
      </c>
      <c r="N5885">
        <v>143.78</v>
      </c>
      <c r="O5885" t="s">
        <v>23</v>
      </c>
    </row>
    <row r="5886" spans="1:15" hidden="1" x14ac:dyDescent="0.25">
      <c r="A5886" t="s">
        <v>14</v>
      </c>
      <c r="B5886">
        <v>1</v>
      </c>
      <c r="C5886" t="s">
        <v>285</v>
      </c>
      <c r="D5886">
        <f t="shared" si="91"/>
        <v>10</v>
      </c>
      <c r="E5886" t="s">
        <v>17</v>
      </c>
      <c r="F5886" t="s">
        <v>140</v>
      </c>
      <c r="G5886">
        <v>2883.9</v>
      </c>
      <c r="H5886" s="1">
        <v>43358</v>
      </c>
      <c r="I5886" t="s">
        <v>19</v>
      </c>
      <c r="J5886">
        <v>21</v>
      </c>
      <c r="K5886" t="s">
        <v>1043</v>
      </c>
      <c r="L5886" t="s">
        <v>259</v>
      </c>
      <c r="M5886" t="s">
        <v>6189</v>
      </c>
      <c r="N5886">
        <v>22.62</v>
      </c>
      <c r="O5886" t="s">
        <v>23</v>
      </c>
    </row>
    <row r="5887" spans="1:15" hidden="1" x14ac:dyDescent="0.25">
      <c r="A5887" t="s">
        <v>40</v>
      </c>
      <c r="C5887" t="s">
        <v>413</v>
      </c>
      <c r="D5887">
        <f t="shared" si="91"/>
        <v>8</v>
      </c>
      <c r="E5887" t="s">
        <v>62</v>
      </c>
      <c r="F5887" t="s">
        <v>414</v>
      </c>
      <c r="G5887">
        <v>10032.9</v>
      </c>
      <c r="H5887" s="1">
        <v>43358</v>
      </c>
      <c r="I5887" t="s">
        <v>31</v>
      </c>
      <c r="J5887">
        <v>18</v>
      </c>
      <c r="M5887" t="s">
        <v>6190</v>
      </c>
      <c r="N5887">
        <v>45</v>
      </c>
      <c r="O5887" t="s">
        <v>23</v>
      </c>
    </row>
    <row r="5888" spans="1:15" hidden="1" x14ac:dyDescent="0.25">
      <c r="A5888" t="s">
        <v>14</v>
      </c>
      <c r="B5888">
        <v>1</v>
      </c>
      <c r="C5888" t="s">
        <v>607</v>
      </c>
      <c r="D5888">
        <f t="shared" si="91"/>
        <v>10</v>
      </c>
      <c r="E5888" t="s">
        <v>24</v>
      </c>
      <c r="F5888" t="s">
        <v>609</v>
      </c>
      <c r="G5888">
        <v>19508.09</v>
      </c>
      <c r="H5888" s="1">
        <v>43358</v>
      </c>
      <c r="I5888" t="s">
        <v>19</v>
      </c>
      <c r="J5888">
        <v>46</v>
      </c>
      <c r="K5888" t="s">
        <v>6191</v>
      </c>
      <c r="L5888" t="s">
        <v>26</v>
      </c>
      <c r="M5888" t="s">
        <v>6192</v>
      </c>
      <c r="N5888">
        <v>27.56</v>
      </c>
      <c r="O5888" t="s">
        <v>23</v>
      </c>
    </row>
    <row r="5889" spans="1:15" hidden="1" x14ac:dyDescent="0.25">
      <c r="A5889" t="s">
        <v>14</v>
      </c>
      <c r="B5889">
        <v>1</v>
      </c>
      <c r="C5889" t="s">
        <v>54</v>
      </c>
      <c r="D5889">
        <f t="shared" si="91"/>
        <v>9</v>
      </c>
      <c r="E5889" t="s">
        <v>24</v>
      </c>
      <c r="F5889" t="s">
        <v>56</v>
      </c>
      <c r="G5889">
        <v>7024.03</v>
      </c>
      <c r="H5889" s="1">
        <v>43358</v>
      </c>
      <c r="I5889" t="s">
        <v>19</v>
      </c>
      <c r="J5889">
        <v>27</v>
      </c>
      <c r="K5889" t="s">
        <v>3341</v>
      </c>
      <c r="L5889" t="s">
        <v>58</v>
      </c>
      <c r="M5889" t="s">
        <v>6193</v>
      </c>
      <c r="N5889">
        <v>30.46</v>
      </c>
      <c r="O5889" t="s">
        <v>23</v>
      </c>
    </row>
    <row r="5890" spans="1:15" hidden="1" x14ac:dyDescent="0.25">
      <c r="A5890" t="s">
        <v>14</v>
      </c>
      <c r="B5890">
        <v>1</v>
      </c>
      <c r="C5890" t="s">
        <v>607</v>
      </c>
      <c r="D5890">
        <f t="shared" si="91"/>
        <v>10</v>
      </c>
      <c r="E5890" t="s">
        <v>24</v>
      </c>
      <c r="F5890" t="s">
        <v>609</v>
      </c>
      <c r="G5890">
        <v>19448.64</v>
      </c>
      <c r="H5890" s="1">
        <v>43358</v>
      </c>
      <c r="I5890" t="s">
        <v>19</v>
      </c>
      <c r="J5890">
        <v>46</v>
      </c>
      <c r="K5890" t="s">
        <v>2972</v>
      </c>
      <c r="L5890" t="s">
        <v>26</v>
      </c>
      <c r="M5890" t="s">
        <v>6194</v>
      </c>
      <c r="N5890">
        <v>59.45</v>
      </c>
      <c r="O5890" t="s">
        <v>23</v>
      </c>
    </row>
    <row r="5891" spans="1:15" hidden="1" x14ac:dyDescent="0.25">
      <c r="A5891" t="s">
        <v>14</v>
      </c>
      <c r="B5891">
        <v>1</v>
      </c>
      <c r="C5891" t="s">
        <v>255</v>
      </c>
      <c r="D5891">
        <f t="shared" ref="D5891:D5954" si="92">LEN(C5891)-4</f>
        <v>9</v>
      </c>
      <c r="E5891" t="s">
        <v>17</v>
      </c>
      <c r="F5891" t="s">
        <v>257</v>
      </c>
      <c r="G5891">
        <v>5207.75</v>
      </c>
      <c r="H5891" s="1">
        <v>43358</v>
      </c>
      <c r="I5891" t="s">
        <v>19</v>
      </c>
      <c r="J5891">
        <v>34</v>
      </c>
      <c r="K5891" t="s">
        <v>1553</v>
      </c>
      <c r="L5891" t="s">
        <v>26</v>
      </c>
      <c r="M5891" t="s">
        <v>6195</v>
      </c>
      <c r="N5891">
        <v>10.85</v>
      </c>
      <c r="O5891" t="s">
        <v>23</v>
      </c>
    </row>
    <row r="5892" spans="1:15" hidden="1" x14ac:dyDescent="0.25">
      <c r="A5892" t="s">
        <v>14</v>
      </c>
      <c r="B5892">
        <v>1</v>
      </c>
      <c r="C5892" t="s">
        <v>91</v>
      </c>
      <c r="D5892">
        <f t="shared" si="92"/>
        <v>10</v>
      </c>
      <c r="E5892" t="s">
        <v>24</v>
      </c>
      <c r="F5892" t="s">
        <v>93</v>
      </c>
      <c r="G5892">
        <v>3141.56</v>
      </c>
      <c r="H5892" s="1">
        <v>43358</v>
      </c>
      <c r="I5892" t="s">
        <v>19</v>
      </c>
      <c r="J5892">
        <v>24</v>
      </c>
      <c r="K5892" t="s">
        <v>2005</v>
      </c>
      <c r="L5892" t="s">
        <v>50</v>
      </c>
      <c r="M5892" t="s">
        <v>6196</v>
      </c>
      <c r="N5892">
        <v>15.86</v>
      </c>
      <c r="O5892" t="s">
        <v>23</v>
      </c>
    </row>
    <row r="5893" spans="1:15" hidden="1" x14ac:dyDescent="0.25">
      <c r="A5893" t="s">
        <v>14</v>
      </c>
      <c r="B5893">
        <v>1</v>
      </c>
      <c r="C5893" t="s">
        <v>117</v>
      </c>
      <c r="D5893">
        <f t="shared" si="92"/>
        <v>9</v>
      </c>
      <c r="E5893" t="s">
        <v>17</v>
      </c>
      <c r="F5893" t="s">
        <v>119</v>
      </c>
      <c r="G5893">
        <v>15798.71</v>
      </c>
      <c r="H5893" s="1">
        <v>43358</v>
      </c>
      <c r="I5893" t="s">
        <v>19</v>
      </c>
      <c r="J5893">
        <v>39</v>
      </c>
      <c r="K5893" t="s">
        <v>265</v>
      </c>
      <c r="L5893" t="s">
        <v>26</v>
      </c>
      <c r="M5893" t="s">
        <v>6197</v>
      </c>
      <c r="N5893">
        <v>41.33</v>
      </c>
      <c r="O5893" t="s">
        <v>23</v>
      </c>
    </row>
    <row r="5894" spans="1:15" hidden="1" x14ac:dyDescent="0.25">
      <c r="A5894" t="s">
        <v>40</v>
      </c>
      <c r="C5894" t="s">
        <v>1230</v>
      </c>
      <c r="D5894">
        <f t="shared" si="92"/>
        <v>9</v>
      </c>
      <c r="E5894" t="s">
        <v>43</v>
      </c>
      <c r="F5894" t="s">
        <v>641</v>
      </c>
      <c r="G5894">
        <v>10983.03</v>
      </c>
      <c r="H5894" s="1">
        <v>43358</v>
      </c>
      <c r="I5894" t="s">
        <v>31</v>
      </c>
      <c r="J5894">
        <v>29</v>
      </c>
      <c r="M5894" t="s">
        <v>6198</v>
      </c>
      <c r="N5894">
        <v>138</v>
      </c>
      <c r="O5894" t="s">
        <v>23</v>
      </c>
    </row>
    <row r="5895" spans="1:15" hidden="1" x14ac:dyDescent="0.25">
      <c r="A5895" t="s">
        <v>14</v>
      </c>
      <c r="B5895">
        <v>1</v>
      </c>
      <c r="C5895" t="s">
        <v>285</v>
      </c>
      <c r="D5895">
        <f t="shared" si="92"/>
        <v>10</v>
      </c>
      <c r="E5895" t="s">
        <v>17</v>
      </c>
      <c r="F5895" t="s">
        <v>140</v>
      </c>
      <c r="G5895">
        <v>2818.83</v>
      </c>
      <c r="H5895" s="1">
        <v>43358</v>
      </c>
      <c r="I5895" t="s">
        <v>19</v>
      </c>
      <c r="J5895">
        <v>21</v>
      </c>
      <c r="K5895" t="s">
        <v>2140</v>
      </c>
      <c r="L5895" t="s">
        <v>259</v>
      </c>
      <c r="M5895" t="s">
        <v>6199</v>
      </c>
      <c r="N5895">
        <v>65.069999999999993</v>
      </c>
      <c r="O5895" t="s">
        <v>23</v>
      </c>
    </row>
    <row r="5896" spans="1:15" hidden="1" x14ac:dyDescent="0.25">
      <c r="A5896" t="s">
        <v>14</v>
      </c>
      <c r="B5896">
        <v>0</v>
      </c>
      <c r="C5896" t="s">
        <v>160</v>
      </c>
      <c r="D5896">
        <f t="shared" si="92"/>
        <v>9</v>
      </c>
      <c r="E5896" t="s">
        <v>17</v>
      </c>
      <c r="F5896" t="s">
        <v>162</v>
      </c>
      <c r="G5896">
        <v>2637.74</v>
      </c>
      <c r="H5896" s="1">
        <v>43358</v>
      </c>
      <c r="I5896" t="s">
        <v>19</v>
      </c>
      <c r="J5896">
        <v>18</v>
      </c>
      <c r="K5896" t="s">
        <v>935</v>
      </c>
      <c r="L5896" t="s">
        <v>21</v>
      </c>
      <c r="M5896" t="s">
        <v>6200</v>
      </c>
      <c r="N5896">
        <v>156.43</v>
      </c>
      <c r="O5896" t="s">
        <v>23</v>
      </c>
    </row>
    <row r="5897" spans="1:15" hidden="1" x14ac:dyDescent="0.25">
      <c r="A5897" t="s">
        <v>14</v>
      </c>
      <c r="B5897">
        <v>0</v>
      </c>
      <c r="C5897" t="s">
        <v>1227</v>
      </c>
      <c r="D5897">
        <f t="shared" si="92"/>
        <v>10</v>
      </c>
      <c r="E5897" t="s">
        <v>17</v>
      </c>
      <c r="F5897" t="s">
        <v>1229</v>
      </c>
      <c r="G5897">
        <v>7014.89</v>
      </c>
      <c r="H5897" s="1">
        <v>43358</v>
      </c>
      <c r="I5897" t="s">
        <v>19</v>
      </c>
      <c r="J5897">
        <v>34</v>
      </c>
      <c r="K5897" t="s">
        <v>3465</v>
      </c>
      <c r="L5897" t="s">
        <v>26</v>
      </c>
      <c r="M5897" t="s">
        <v>6201</v>
      </c>
      <c r="N5897">
        <v>113.29</v>
      </c>
      <c r="O5897" t="s">
        <v>23</v>
      </c>
    </row>
    <row r="5898" spans="1:15" hidden="1" x14ac:dyDescent="0.25">
      <c r="A5898" t="s">
        <v>14</v>
      </c>
      <c r="B5898">
        <v>1</v>
      </c>
      <c r="C5898" t="s">
        <v>196</v>
      </c>
      <c r="D5898">
        <f t="shared" si="92"/>
        <v>10</v>
      </c>
      <c r="E5898" t="s">
        <v>17</v>
      </c>
      <c r="F5898" t="s">
        <v>198</v>
      </c>
      <c r="G5898">
        <v>19821.62</v>
      </c>
      <c r="H5898" s="1">
        <v>43358</v>
      </c>
      <c r="I5898" t="s">
        <v>19</v>
      </c>
      <c r="J5898">
        <v>38</v>
      </c>
      <c r="K5898" t="s">
        <v>4707</v>
      </c>
      <c r="L5898" t="s">
        <v>50</v>
      </c>
      <c r="M5898" t="s">
        <v>6202</v>
      </c>
      <c r="N5898">
        <v>23.81</v>
      </c>
      <c r="O5898" t="s">
        <v>23</v>
      </c>
    </row>
    <row r="5899" spans="1:15" hidden="1" x14ac:dyDescent="0.25">
      <c r="A5899" t="s">
        <v>14</v>
      </c>
      <c r="B5899">
        <v>0</v>
      </c>
      <c r="C5899" t="s">
        <v>437</v>
      </c>
      <c r="D5899">
        <f t="shared" si="92"/>
        <v>9</v>
      </c>
      <c r="E5899" t="s">
        <v>24</v>
      </c>
      <c r="F5899" t="s">
        <v>439</v>
      </c>
      <c r="G5899">
        <v>5663.23</v>
      </c>
      <c r="H5899" s="1">
        <v>43358</v>
      </c>
      <c r="I5899" t="s">
        <v>19</v>
      </c>
      <c r="J5899">
        <v>30</v>
      </c>
      <c r="K5899" t="s">
        <v>980</v>
      </c>
      <c r="L5899" t="s">
        <v>26</v>
      </c>
      <c r="M5899" t="s">
        <v>6203</v>
      </c>
      <c r="N5899">
        <v>151.34</v>
      </c>
      <c r="O5899" t="s">
        <v>23</v>
      </c>
    </row>
    <row r="5900" spans="1:15" hidden="1" x14ac:dyDescent="0.25">
      <c r="A5900" t="s">
        <v>40</v>
      </c>
      <c r="C5900" t="s">
        <v>315</v>
      </c>
      <c r="D5900">
        <f t="shared" si="92"/>
        <v>10</v>
      </c>
      <c r="E5900" t="s">
        <v>43</v>
      </c>
      <c r="F5900" t="s">
        <v>299</v>
      </c>
      <c r="G5900">
        <v>6198.88</v>
      </c>
      <c r="H5900" s="1">
        <v>43358</v>
      </c>
      <c r="I5900" t="s">
        <v>31</v>
      </c>
      <c r="J5900">
        <v>69</v>
      </c>
      <c r="M5900" t="s">
        <v>6204</v>
      </c>
      <c r="N5900">
        <v>17</v>
      </c>
      <c r="O5900" t="s">
        <v>23</v>
      </c>
    </row>
    <row r="5901" spans="1:15" hidden="1" x14ac:dyDescent="0.25">
      <c r="A5901" t="s">
        <v>40</v>
      </c>
      <c r="C5901" t="s">
        <v>413</v>
      </c>
      <c r="D5901">
        <f t="shared" si="92"/>
        <v>8</v>
      </c>
      <c r="E5901" t="s">
        <v>372</v>
      </c>
      <c r="F5901" t="s">
        <v>414</v>
      </c>
      <c r="G5901">
        <v>10011.9</v>
      </c>
      <c r="H5901" s="1">
        <v>43358</v>
      </c>
      <c r="I5901" t="s">
        <v>31</v>
      </c>
      <c r="J5901">
        <v>18</v>
      </c>
      <c r="M5901" t="s">
        <v>6204</v>
      </c>
      <c r="N5901">
        <v>21</v>
      </c>
      <c r="O5901" t="s">
        <v>23</v>
      </c>
    </row>
    <row r="5902" spans="1:15" hidden="1" x14ac:dyDescent="0.25">
      <c r="A5902" t="s">
        <v>40</v>
      </c>
      <c r="C5902" t="s">
        <v>160</v>
      </c>
      <c r="D5902">
        <f t="shared" si="92"/>
        <v>9</v>
      </c>
      <c r="E5902" t="s">
        <v>43</v>
      </c>
      <c r="F5902" t="s">
        <v>162</v>
      </c>
      <c r="G5902">
        <v>2503.7399999999998</v>
      </c>
      <c r="H5902" s="1">
        <v>43358</v>
      </c>
      <c r="I5902" t="s">
        <v>19</v>
      </c>
      <c r="J5902">
        <v>18</v>
      </c>
      <c r="M5902" t="s">
        <v>6204</v>
      </c>
      <c r="N5902">
        <v>134</v>
      </c>
      <c r="O5902" t="s">
        <v>23</v>
      </c>
    </row>
    <row r="5903" spans="1:15" hidden="1" x14ac:dyDescent="0.25">
      <c r="A5903" t="s">
        <v>14</v>
      </c>
      <c r="B5903">
        <v>1</v>
      </c>
      <c r="C5903" t="s">
        <v>525</v>
      </c>
      <c r="D5903">
        <f t="shared" si="92"/>
        <v>10</v>
      </c>
      <c r="E5903" t="s">
        <v>17</v>
      </c>
      <c r="F5903" t="s">
        <v>527</v>
      </c>
      <c r="G5903">
        <v>3869.63</v>
      </c>
      <c r="H5903" s="1">
        <v>43358</v>
      </c>
      <c r="I5903" t="s">
        <v>19</v>
      </c>
      <c r="J5903">
        <v>35</v>
      </c>
      <c r="K5903" t="s">
        <v>516</v>
      </c>
      <c r="L5903" t="s">
        <v>26</v>
      </c>
      <c r="M5903" t="s">
        <v>6205</v>
      </c>
      <c r="N5903">
        <v>19.399999999999999</v>
      </c>
      <c r="O5903" t="s">
        <v>23</v>
      </c>
    </row>
    <row r="5904" spans="1:15" hidden="1" x14ac:dyDescent="0.25">
      <c r="A5904" t="s">
        <v>14</v>
      </c>
      <c r="B5904">
        <v>1</v>
      </c>
      <c r="C5904" t="s">
        <v>525</v>
      </c>
      <c r="D5904">
        <f t="shared" si="92"/>
        <v>10</v>
      </c>
      <c r="E5904" t="s">
        <v>17</v>
      </c>
      <c r="F5904" t="s">
        <v>527</v>
      </c>
      <c r="G5904">
        <v>3845.76</v>
      </c>
      <c r="H5904" s="1">
        <v>43358</v>
      </c>
      <c r="I5904" t="s">
        <v>19</v>
      </c>
      <c r="J5904">
        <v>35</v>
      </c>
      <c r="K5904" t="s">
        <v>2671</v>
      </c>
      <c r="L5904" t="s">
        <v>26</v>
      </c>
      <c r="M5904" t="s">
        <v>6206</v>
      </c>
      <c r="N5904">
        <v>23.87</v>
      </c>
      <c r="O5904" t="s">
        <v>23</v>
      </c>
    </row>
    <row r="5905" spans="1:15" hidden="1" x14ac:dyDescent="0.25">
      <c r="A5905" t="s">
        <v>14</v>
      </c>
      <c r="B5905">
        <v>1</v>
      </c>
      <c r="C5905" t="s">
        <v>54</v>
      </c>
      <c r="D5905">
        <f t="shared" si="92"/>
        <v>9</v>
      </c>
      <c r="E5905" t="s">
        <v>17</v>
      </c>
      <c r="F5905" t="s">
        <v>56</v>
      </c>
      <c r="G5905">
        <v>7000.57</v>
      </c>
      <c r="H5905" s="1">
        <v>43358</v>
      </c>
      <c r="I5905" t="s">
        <v>19</v>
      </c>
      <c r="J5905">
        <v>27</v>
      </c>
      <c r="K5905" t="s">
        <v>3893</v>
      </c>
      <c r="L5905" t="s">
        <v>58</v>
      </c>
      <c r="M5905" t="s">
        <v>6207</v>
      </c>
      <c r="N5905">
        <v>23.46</v>
      </c>
      <c r="O5905" t="s">
        <v>23</v>
      </c>
    </row>
    <row r="5906" spans="1:15" hidden="1" x14ac:dyDescent="0.25">
      <c r="A5906" t="s">
        <v>14</v>
      </c>
      <c r="B5906">
        <v>1</v>
      </c>
      <c r="C5906" t="s">
        <v>471</v>
      </c>
      <c r="D5906">
        <f t="shared" si="92"/>
        <v>10</v>
      </c>
      <c r="E5906" t="s">
        <v>24</v>
      </c>
      <c r="F5906" t="s">
        <v>178</v>
      </c>
      <c r="G5906">
        <v>5486.53</v>
      </c>
      <c r="H5906" s="1">
        <v>43358</v>
      </c>
      <c r="I5906" t="s">
        <v>19</v>
      </c>
      <c r="J5906">
        <v>19</v>
      </c>
      <c r="K5906" t="s">
        <v>2702</v>
      </c>
      <c r="L5906" t="s">
        <v>50</v>
      </c>
      <c r="M5906" t="s">
        <v>6208</v>
      </c>
      <c r="N5906">
        <v>35.840000000000003</v>
      </c>
      <c r="O5906" t="s">
        <v>23</v>
      </c>
    </row>
    <row r="5907" spans="1:15" hidden="1" x14ac:dyDescent="0.25">
      <c r="A5907" t="s">
        <v>40</v>
      </c>
      <c r="C5907" t="s">
        <v>320</v>
      </c>
      <c r="D5907">
        <f t="shared" si="92"/>
        <v>9</v>
      </c>
      <c r="E5907" t="s">
        <v>43</v>
      </c>
      <c r="F5907" t="s">
        <v>322</v>
      </c>
      <c r="G5907">
        <v>9864.76</v>
      </c>
      <c r="H5907" s="1">
        <v>43358</v>
      </c>
      <c r="I5907" t="s">
        <v>31</v>
      </c>
      <c r="J5907">
        <v>28</v>
      </c>
      <c r="M5907" t="s">
        <v>6209</v>
      </c>
      <c r="N5907">
        <v>49</v>
      </c>
      <c r="O5907" t="s">
        <v>23</v>
      </c>
    </row>
    <row r="5908" spans="1:15" hidden="1" x14ac:dyDescent="0.25">
      <c r="A5908" t="s">
        <v>14</v>
      </c>
      <c r="B5908">
        <v>1</v>
      </c>
      <c r="C5908" t="s">
        <v>54</v>
      </c>
      <c r="D5908">
        <f t="shared" si="92"/>
        <v>9</v>
      </c>
      <c r="E5908" t="s">
        <v>17</v>
      </c>
      <c r="F5908" t="s">
        <v>56</v>
      </c>
      <c r="G5908">
        <v>6984.44</v>
      </c>
      <c r="H5908" s="1">
        <v>43358</v>
      </c>
      <c r="I5908" t="s">
        <v>19</v>
      </c>
      <c r="J5908">
        <v>27</v>
      </c>
      <c r="K5908" t="s">
        <v>5127</v>
      </c>
      <c r="L5908" t="s">
        <v>58</v>
      </c>
      <c r="M5908" t="s">
        <v>6210</v>
      </c>
      <c r="N5908">
        <v>16.13</v>
      </c>
      <c r="O5908" t="s">
        <v>23</v>
      </c>
    </row>
    <row r="5909" spans="1:15" hidden="1" x14ac:dyDescent="0.25">
      <c r="A5909" t="s">
        <v>14</v>
      </c>
      <c r="B5909">
        <v>1</v>
      </c>
      <c r="C5909" t="s">
        <v>607</v>
      </c>
      <c r="D5909">
        <f t="shared" si="92"/>
        <v>10</v>
      </c>
      <c r="E5909" t="s">
        <v>17</v>
      </c>
      <c r="F5909" t="s">
        <v>609</v>
      </c>
      <c r="G5909">
        <v>19393.900000000001</v>
      </c>
      <c r="H5909" s="1">
        <v>43358</v>
      </c>
      <c r="I5909" t="s">
        <v>19</v>
      </c>
      <c r="J5909">
        <v>46</v>
      </c>
      <c r="K5909" t="s">
        <v>2612</v>
      </c>
      <c r="L5909" t="s">
        <v>58</v>
      </c>
      <c r="M5909" t="s">
        <v>6211</v>
      </c>
      <c r="N5909">
        <v>54.74</v>
      </c>
      <c r="O5909" t="s">
        <v>23</v>
      </c>
    </row>
    <row r="5910" spans="1:15" hidden="1" x14ac:dyDescent="0.25">
      <c r="A5910" t="s">
        <v>14</v>
      </c>
      <c r="B5910">
        <v>1</v>
      </c>
      <c r="C5910" t="s">
        <v>54</v>
      </c>
      <c r="D5910">
        <f t="shared" si="92"/>
        <v>9</v>
      </c>
      <c r="E5910" t="s">
        <v>17</v>
      </c>
      <c r="F5910" t="s">
        <v>56</v>
      </c>
      <c r="G5910">
        <v>6973.16</v>
      </c>
      <c r="H5910" s="1">
        <v>43358</v>
      </c>
      <c r="I5910" t="s">
        <v>19</v>
      </c>
      <c r="J5910">
        <v>27</v>
      </c>
      <c r="K5910" t="s">
        <v>1144</v>
      </c>
      <c r="L5910" t="s">
        <v>58</v>
      </c>
      <c r="M5910" t="s">
        <v>6212</v>
      </c>
      <c r="N5910">
        <v>11.28</v>
      </c>
      <c r="O5910" t="s">
        <v>23</v>
      </c>
    </row>
    <row r="5911" spans="1:15" hidden="1" x14ac:dyDescent="0.25">
      <c r="A5911" t="s">
        <v>14</v>
      </c>
      <c r="B5911">
        <v>0</v>
      </c>
      <c r="C5911" t="s">
        <v>327</v>
      </c>
      <c r="D5911">
        <f t="shared" si="92"/>
        <v>9</v>
      </c>
      <c r="E5911" t="s">
        <v>17</v>
      </c>
      <c r="F5911" t="s">
        <v>329</v>
      </c>
      <c r="G5911">
        <v>3887.57</v>
      </c>
      <c r="H5911" s="1">
        <v>43358</v>
      </c>
      <c r="I5911" t="s">
        <v>19</v>
      </c>
      <c r="J5911">
        <v>18</v>
      </c>
      <c r="K5911" t="s">
        <v>6213</v>
      </c>
      <c r="L5911" t="s">
        <v>26</v>
      </c>
      <c r="M5911" t="s">
        <v>6214</v>
      </c>
      <c r="N5911">
        <v>8.9499999999999993</v>
      </c>
      <c r="O5911" t="s">
        <v>23</v>
      </c>
    </row>
    <row r="5912" spans="1:15" hidden="1" x14ac:dyDescent="0.25">
      <c r="A5912" t="s">
        <v>14</v>
      </c>
      <c r="B5912">
        <v>1</v>
      </c>
      <c r="C5912" t="s">
        <v>525</v>
      </c>
      <c r="D5912">
        <f t="shared" si="92"/>
        <v>10</v>
      </c>
      <c r="E5912" t="s">
        <v>17</v>
      </c>
      <c r="F5912" t="s">
        <v>527</v>
      </c>
      <c r="G5912">
        <v>3187.27</v>
      </c>
      <c r="H5912" s="1">
        <v>43358</v>
      </c>
      <c r="I5912" t="s">
        <v>19</v>
      </c>
      <c r="J5912">
        <v>35</v>
      </c>
      <c r="K5912" t="s">
        <v>4445</v>
      </c>
      <c r="L5912" t="s">
        <v>58</v>
      </c>
      <c r="M5912" t="s">
        <v>6215</v>
      </c>
      <c r="N5912">
        <v>658.49</v>
      </c>
      <c r="O5912" t="s">
        <v>23</v>
      </c>
    </row>
    <row r="5913" spans="1:15" hidden="1" x14ac:dyDescent="0.25">
      <c r="A5913" t="s">
        <v>14</v>
      </c>
      <c r="B5913">
        <v>1</v>
      </c>
      <c r="C5913" t="s">
        <v>525</v>
      </c>
      <c r="D5913">
        <f t="shared" si="92"/>
        <v>10</v>
      </c>
      <c r="E5913" t="s">
        <v>17</v>
      </c>
      <c r="F5913" t="s">
        <v>527</v>
      </c>
      <c r="G5913">
        <v>3087.73</v>
      </c>
      <c r="H5913" s="1">
        <v>43358</v>
      </c>
      <c r="I5913" t="s">
        <v>19</v>
      </c>
      <c r="J5913">
        <v>35</v>
      </c>
      <c r="K5913" t="s">
        <v>3316</v>
      </c>
      <c r="L5913" t="s">
        <v>142</v>
      </c>
      <c r="M5913" t="s">
        <v>6216</v>
      </c>
      <c r="N5913">
        <v>99.54</v>
      </c>
      <c r="O5913" t="s">
        <v>23</v>
      </c>
    </row>
    <row r="5914" spans="1:15" hidden="1" x14ac:dyDescent="0.25">
      <c r="A5914" t="s">
        <v>14</v>
      </c>
      <c r="B5914">
        <v>1</v>
      </c>
      <c r="C5914" t="s">
        <v>561</v>
      </c>
      <c r="D5914">
        <f t="shared" si="92"/>
        <v>10</v>
      </c>
      <c r="E5914" t="s">
        <v>17</v>
      </c>
      <c r="F5914" t="s">
        <v>44</v>
      </c>
      <c r="G5914">
        <v>9118.44</v>
      </c>
      <c r="H5914" s="1">
        <v>43358</v>
      </c>
      <c r="I5914" t="s">
        <v>31</v>
      </c>
      <c r="J5914">
        <v>26</v>
      </c>
      <c r="K5914" t="s">
        <v>1964</v>
      </c>
      <c r="L5914" t="s">
        <v>50</v>
      </c>
      <c r="M5914" t="s">
        <v>6217</v>
      </c>
      <c r="N5914">
        <v>19.09</v>
      </c>
      <c r="O5914" t="s">
        <v>23</v>
      </c>
    </row>
    <row r="5915" spans="1:15" hidden="1" x14ac:dyDescent="0.25">
      <c r="A5915" t="s">
        <v>40</v>
      </c>
      <c r="C5915" t="s">
        <v>297</v>
      </c>
      <c r="D5915">
        <f t="shared" si="92"/>
        <v>10</v>
      </c>
      <c r="E5915" t="s">
        <v>62</v>
      </c>
      <c r="F5915" t="s">
        <v>299</v>
      </c>
      <c r="G5915">
        <v>5948.7</v>
      </c>
      <c r="H5915" s="1">
        <v>43358</v>
      </c>
      <c r="I5915" t="s">
        <v>31</v>
      </c>
      <c r="J5915">
        <v>44</v>
      </c>
      <c r="M5915" t="s">
        <v>6218</v>
      </c>
      <c r="N5915">
        <v>164</v>
      </c>
      <c r="O5915" t="s">
        <v>23</v>
      </c>
    </row>
    <row r="5916" spans="1:15" hidden="1" x14ac:dyDescent="0.25">
      <c r="A5916" t="s">
        <v>40</v>
      </c>
      <c r="C5916" t="s">
        <v>255</v>
      </c>
      <c r="D5916">
        <f t="shared" si="92"/>
        <v>9</v>
      </c>
      <c r="E5916" t="s">
        <v>43</v>
      </c>
      <c r="F5916" t="s">
        <v>257</v>
      </c>
      <c r="G5916">
        <v>5190.75</v>
      </c>
      <c r="H5916" s="1">
        <v>43358</v>
      </c>
      <c r="I5916" t="s">
        <v>19</v>
      </c>
      <c r="J5916">
        <v>34</v>
      </c>
      <c r="M5916" t="s">
        <v>6218</v>
      </c>
      <c r="N5916">
        <v>17</v>
      </c>
      <c r="O5916" t="s">
        <v>23</v>
      </c>
    </row>
    <row r="5917" spans="1:15" hidden="1" x14ac:dyDescent="0.25">
      <c r="A5917" t="s">
        <v>14</v>
      </c>
      <c r="B5917">
        <v>1</v>
      </c>
      <c r="C5917" t="s">
        <v>224</v>
      </c>
      <c r="D5917">
        <f t="shared" si="92"/>
        <v>10</v>
      </c>
      <c r="E5917" t="s">
        <v>24</v>
      </c>
      <c r="F5917" t="s">
        <v>78</v>
      </c>
      <c r="G5917">
        <v>3495.68</v>
      </c>
      <c r="H5917" s="1">
        <v>43358</v>
      </c>
      <c r="I5917" t="s">
        <v>31</v>
      </c>
      <c r="J5917">
        <v>24</v>
      </c>
      <c r="K5917" t="s">
        <v>833</v>
      </c>
      <c r="L5917" t="s">
        <v>142</v>
      </c>
      <c r="M5917" t="s">
        <v>6219</v>
      </c>
      <c r="N5917">
        <v>56.52</v>
      </c>
      <c r="O5917" t="s">
        <v>23</v>
      </c>
    </row>
    <row r="5918" spans="1:15" hidden="1" x14ac:dyDescent="0.25">
      <c r="A5918" t="s">
        <v>14</v>
      </c>
      <c r="B5918">
        <v>1</v>
      </c>
      <c r="C5918" t="s">
        <v>354</v>
      </c>
      <c r="D5918">
        <f t="shared" si="92"/>
        <v>8</v>
      </c>
      <c r="E5918" t="s">
        <v>17</v>
      </c>
      <c r="F5918" t="s">
        <v>356</v>
      </c>
      <c r="G5918">
        <v>5825.32</v>
      </c>
      <c r="H5918" s="1">
        <v>43358</v>
      </c>
      <c r="I5918" t="s">
        <v>31</v>
      </c>
      <c r="J5918">
        <v>28</v>
      </c>
      <c r="K5918" t="s">
        <v>4674</v>
      </c>
      <c r="L5918" t="s">
        <v>21</v>
      </c>
      <c r="M5918" t="s">
        <v>6220</v>
      </c>
      <c r="N5918">
        <v>60.64</v>
      </c>
      <c r="O5918" t="s">
        <v>23</v>
      </c>
    </row>
    <row r="5919" spans="1:15" hidden="1" x14ac:dyDescent="0.25">
      <c r="A5919" t="s">
        <v>14</v>
      </c>
      <c r="B5919">
        <v>0</v>
      </c>
      <c r="C5919" t="s">
        <v>41</v>
      </c>
      <c r="D5919">
        <f t="shared" si="92"/>
        <v>10</v>
      </c>
      <c r="E5919" t="s">
        <v>17</v>
      </c>
      <c r="F5919" t="s">
        <v>44</v>
      </c>
      <c r="G5919">
        <v>5732.54</v>
      </c>
      <c r="H5919" s="1">
        <v>43358</v>
      </c>
      <c r="I5919" t="s">
        <v>31</v>
      </c>
      <c r="J5919">
        <v>20</v>
      </c>
      <c r="K5919" t="s">
        <v>1783</v>
      </c>
      <c r="L5919" t="s">
        <v>26</v>
      </c>
      <c r="M5919" t="s">
        <v>6221</v>
      </c>
      <c r="N5919">
        <v>26.98</v>
      </c>
      <c r="O5919" t="s">
        <v>23</v>
      </c>
    </row>
    <row r="5920" spans="1:15" hidden="1" x14ac:dyDescent="0.25">
      <c r="A5920" t="s">
        <v>14</v>
      </c>
      <c r="B5920">
        <v>1</v>
      </c>
      <c r="C5920" t="s">
        <v>525</v>
      </c>
      <c r="D5920">
        <f t="shared" si="92"/>
        <v>10</v>
      </c>
      <c r="E5920" t="s">
        <v>17</v>
      </c>
      <c r="F5920" t="s">
        <v>527</v>
      </c>
      <c r="G5920">
        <v>3011.43</v>
      </c>
      <c r="H5920" s="1">
        <v>43358</v>
      </c>
      <c r="I5920" t="s">
        <v>19</v>
      </c>
      <c r="J5920">
        <v>35</v>
      </c>
      <c r="K5920" t="s">
        <v>6222</v>
      </c>
      <c r="L5920" t="s">
        <v>142</v>
      </c>
      <c r="M5920" t="s">
        <v>6223</v>
      </c>
      <c r="N5920">
        <v>76.3</v>
      </c>
      <c r="O5920" t="s">
        <v>23</v>
      </c>
    </row>
    <row r="5921" spans="1:15" hidden="1" x14ac:dyDescent="0.25">
      <c r="A5921" t="s">
        <v>14</v>
      </c>
      <c r="B5921">
        <v>1</v>
      </c>
      <c r="C5921" t="s">
        <v>525</v>
      </c>
      <c r="D5921">
        <f t="shared" si="92"/>
        <v>10</v>
      </c>
      <c r="E5921" t="s">
        <v>24</v>
      </c>
      <c r="F5921" t="s">
        <v>527</v>
      </c>
      <c r="G5921">
        <v>2987.79</v>
      </c>
      <c r="H5921" s="1">
        <v>43358</v>
      </c>
      <c r="I5921" t="s">
        <v>19</v>
      </c>
      <c r="J5921">
        <v>35</v>
      </c>
      <c r="K5921" t="s">
        <v>392</v>
      </c>
      <c r="L5921" t="s">
        <v>26</v>
      </c>
      <c r="M5921" t="s">
        <v>6224</v>
      </c>
      <c r="N5921">
        <v>23.64</v>
      </c>
      <c r="O5921" t="s">
        <v>23</v>
      </c>
    </row>
    <row r="5922" spans="1:15" hidden="1" x14ac:dyDescent="0.25">
      <c r="A5922" t="s">
        <v>14</v>
      </c>
      <c r="B5922">
        <v>1</v>
      </c>
      <c r="C5922" t="s">
        <v>238</v>
      </c>
      <c r="D5922">
        <f t="shared" si="92"/>
        <v>10</v>
      </c>
      <c r="E5922" t="s">
        <v>17</v>
      </c>
      <c r="F5922" t="s">
        <v>240</v>
      </c>
      <c r="G5922">
        <v>7754.01</v>
      </c>
      <c r="H5922" s="1">
        <v>43358</v>
      </c>
      <c r="I5922" t="s">
        <v>31</v>
      </c>
      <c r="J5922">
        <v>19</v>
      </c>
      <c r="K5922" t="s">
        <v>241</v>
      </c>
      <c r="L5922" t="s">
        <v>142</v>
      </c>
      <c r="M5922" t="s">
        <v>6225</v>
      </c>
      <c r="N5922">
        <v>7.37</v>
      </c>
      <c r="O5922" t="s">
        <v>23</v>
      </c>
    </row>
    <row r="5923" spans="1:15" hidden="1" x14ac:dyDescent="0.25">
      <c r="A5923" t="s">
        <v>14</v>
      </c>
      <c r="B5923">
        <v>1</v>
      </c>
      <c r="C5923" t="s">
        <v>293</v>
      </c>
      <c r="D5923">
        <f t="shared" si="92"/>
        <v>10</v>
      </c>
      <c r="E5923" t="s">
        <v>24</v>
      </c>
      <c r="F5923" t="s">
        <v>30</v>
      </c>
      <c r="G5923">
        <v>48517.34</v>
      </c>
      <c r="H5923" s="1">
        <v>43358</v>
      </c>
      <c r="I5923" t="s">
        <v>31</v>
      </c>
      <c r="J5923">
        <v>22</v>
      </c>
      <c r="K5923" t="s">
        <v>4632</v>
      </c>
      <c r="L5923" t="s">
        <v>50</v>
      </c>
      <c r="M5923" t="s">
        <v>6226</v>
      </c>
      <c r="N5923">
        <v>14.55</v>
      </c>
      <c r="O5923" t="s">
        <v>23</v>
      </c>
    </row>
    <row r="5924" spans="1:15" hidden="1" x14ac:dyDescent="0.25">
      <c r="A5924" t="s">
        <v>40</v>
      </c>
      <c r="C5924" t="s">
        <v>91</v>
      </c>
      <c r="D5924">
        <f t="shared" si="92"/>
        <v>10</v>
      </c>
      <c r="E5924" t="s">
        <v>62</v>
      </c>
      <c r="F5924" t="s">
        <v>93</v>
      </c>
      <c r="G5924">
        <v>3113.56</v>
      </c>
      <c r="H5924" s="1">
        <v>43358</v>
      </c>
      <c r="I5924" t="s">
        <v>19</v>
      </c>
      <c r="J5924">
        <v>24</v>
      </c>
      <c r="M5924" t="s">
        <v>6227</v>
      </c>
      <c r="N5924">
        <v>28</v>
      </c>
      <c r="O5924" t="s">
        <v>23</v>
      </c>
    </row>
    <row r="5925" spans="1:15" hidden="1" x14ac:dyDescent="0.25">
      <c r="A5925" t="s">
        <v>14</v>
      </c>
      <c r="B5925">
        <v>1</v>
      </c>
      <c r="C5925" t="s">
        <v>235</v>
      </c>
      <c r="D5925">
        <f t="shared" si="92"/>
        <v>10</v>
      </c>
      <c r="E5925" t="s">
        <v>17</v>
      </c>
      <c r="F5925" t="s">
        <v>237</v>
      </c>
      <c r="G5925">
        <v>196119.57</v>
      </c>
      <c r="H5925" s="1">
        <v>43358</v>
      </c>
      <c r="I5925" t="s">
        <v>19</v>
      </c>
      <c r="J5925">
        <v>40</v>
      </c>
      <c r="K5925" t="s">
        <v>708</v>
      </c>
      <c r="L5925" t="s">
        <v>50</v>
      </c>
      <c r="M5925" t="s">
        <v>6228</v>
      </c>
      <c r="N5925">
        <v>22.12</v>
      </c>
      <c r="O5925" t="s">
        <v>23</v>
      </c>
    </row>
    <row r="5926" spans="1:15" hidden="1" x14ac:dyDescent="0.25">
      <c r="A5926" t="s">
        <v>14</v>
      </c>
      <c r="B5926">
        <v>1</v>
      </c>
      <c r="C5926" t="s">
        <v>235</v>
      </c>
      <c r="D5926">
        <f t="shared" si="92"/>
        <v>10</v>
      </c>
      <c r="E5926" t="s">
        <v>24</v>
      </c>
      <c r="F5926" t="s">
        <v>237</v>
      </c>
      <c r="G5926">
        <v>196068.01</v>
      </c>
      <c r="H5926" s="1">
        <v>43358</v>
      </c>
      <c r="I5926" t="s">
        <v>19</v>
      </c>
      <c r="J5926">
        <v>40</v>
      </c>
      <c r="K5926" t="s">
        <v>2722</v>
      </c>
      <c r="L5926" t="s">
        <v>50</v>
      </c>
      <c r="M5926" t="s">
        <v>6229</v>
      </c>
      <c r="N5926">
        <v>51.56</v>
      </c>
      <c r="O5926" t="s">
        <v>23</v>
      </c>
    </row>
    <row r="5927" spans="1:15" hidden="1" x14ac:dyDescent="0.25">
      <c r="A5927" t="s">
        <v>14</v>
      </c>
      <c r="B5927">
        <v>1</v>
      </c>
      <c r="C5927" t="s">
        <v>15</v>
      </c>
      <c r="D5927">
        <f t="shared" si="92"/>
        <v>10</v>
      </c>
      <c r="E5927" t="s">
        <v>17</v>
      </c>
      <c r="F5927" t="s">
        <v>18</v>
      </c>
      <c r="G5927">
        <v>2109.83</v>
      </c>
      <c r="H5927" s="1">
        <v>43358</v>
      </c>
      <c r="I5927" t="s">
        <v>19</v>
      </c>
      <c r="J5927">
        <v>26</v>
      </c>
      <c r="K5927" t="s">
        <v>2193</v>
      </c>
      <c r="L5927" t="s">
        <v>21</v>
      </c>
      <c r="M5927" t="s">
        <v>6230</v>
      </c>
      <c r="N5927">
        <v>26.47</v>
      </c>
      <c r="O5927" t="s">
        <v>23</v>
      </c>
    </row>
    <row r="5928" spans="1:15" hidden="1" x14ac:dyDescent="0.25">
      <c r="A5928" t="s">
        <v>14</v>
      </c>
      <c r="B5928">
        <v>1</v>
      </c>
      <c r="C5928" t="s">
        <v>419</v>
      </c>
      <c r="D5928">
        <f t="shared" si="92"/>
        <v>10</v>
      </c>
      <c r="E5928" t="s">
        <v>24</v>
      </c>
      <c r="F5928" t="s">
        <v>421</v>
      </c>
      <c r="G5928">
        <v>61492.800000000003</v>
      </c>
      <c r="H5928" s="1">
        <v>43358</v>
      </c>
      <c r="I5928" t="s">
        <v>31</v>
      </c>
      <c r="J5928">
        <v>40</v>
      </c>
      <c r="K5928" t="s">
        <v>484</v>
      </c>
      <c r="L5928" t="s">
        <v>58</v>
      </c>
      <c r="M5928" t="s">
        <v>6231</v>
      </c>
      <c r="N5928">
        <v>45.82</v>
      </c>
      <c r="O5928" t="s">
        <v>23</v>
      </c>
    </row>
    <row r="5929" spans="1:15" hidden="1" x14ac:dyDescent="0.25">
      <c r="A5929" t="s">
        <v>14</v>
      </c>
      <c r="B5929">
        <v>1</v>
      </c>
      <c r="C5929" t="s">
        <v>293</v>
      </c>
      <c r="D5929">
        <f t="shared" si="92"/>
        <v>10</v>
      </c>
      <c r="E5929" t="s">
        <v>24</v>
      </c>
      <c r="F5929" t="s">
        <v>30</v>
      </c>
      <c r="G5929">
        <v>48491.23</v>
      </c>
      <c r="H5929" s="1">
        <v>43358</v>
      </c>
      <c r="I5929" t="s">
        <v>31</v>
      </c>
      <c r="J5929">
        <v>22</v>
      </c>
      <c r="K5929" t="s">
        <v>1528</v>
      </c>
      <c r="L5929" t="s">
        <v>50</v>
      </c>
      <c r="M5929" t="s">
        <v>6232</v>
      </c>
      <c r="N5929">
        <v>26.11</v>
      </c>
      <c r="O5929" t="s">
        <v>23</v>
      </c>
    </row>
    <row r="5930" spans="1:15" hidden="1" x14ac:dyDescent="0.25">
      <c r="A5930" t="s">
        <v>14</v>
      </c>
      <c r="B5930">
        <v>0</v>
      </c>
      <c r="C5930" t="s">
        <v>15</v>
      </c>
      <c r="D5930">
        <f t="shared" si="92"/>
        <v>10</v>
      </c>
      <c r="E5930" t="s">
        <v>24</v>
      </c>
      <c r="F5930" t="s">
        <v>18</v>
      </c>
      <c r="G5930">
        <v>2104.11</v>
      </c>
      <c r="H5930" s="1">
        <v>43358</v>
      </c>
      <c r="I5930" t="s">
        <v>19</v>
      </c>
      <c r="J5930">
        <v>26</v>
      </c>
      <c r="K5930" t="s">
        <v>1675</v>
      </c>
      <c r="L5930" t="s">
        <v>21</v>
      </c>
      <c r="M5930" t="s">
        <v>6233</v>
      </c>
      <c r="N5930">
        <v>5.72</v>
      </c>
      <c r="O5930" t="s">
        <v>23</v>
      </c>
    </row>
    <row r="5931" spans="1:15" hidden="1" x14ac:dyDescent="0.25">
      <c r="A5931" t="s">
        <v>14</v>
      </c>
      <c r="B5931">
        <v>1</v>
      </c>
      <c r="C5931" t="s">
        <v>129</v>
      </c>
      <c r="D5931">
        <f t="shared" si="92"/>
        <v>10</v>
      </c>
      <c r="E5931" t="s">
        <v>17</v>
      </c>
      <c r="F5931" t="s">
        <v>131</v>
      </c>
      <c r="G5931">
        <v>20662.07</v>
      </c>
      <c r="H5931" s="1">
        <v>43358</v>
      </c>
      <c r="I5931" t="s">
        <v>31</v>
      </c>
      <c r="J5931">
        <v>24</v>
      </c>
      <c r="K5931" t="s">
        <v>6234</v>
      </c>
      <c r="L5931" t="s">
        <v>142</v>
      </c>
      <c r="M5931" t="s">
        <v>6235</v>
      </c>
      <c r="N5931">
        <v>50.86</v>
      </c>
      <c r="O5931" t="s">
        <v>23</v>
      </c>
    </row>
    <row r="5932" spans="1:15" hidden="1" x14ac:dyDescent="0.25">
      <c r="A5932" t="s">
        <v>14</v>
      </c>
      <c r="B5932">
        <v>0</v>
      </c>
      <c r="C5932" t="s">
        <v>54</v>
      </c>
      <c r="D5932">
        <f t="shared" si="92"/>
        <v>9</v>
      </c>
      <c r="E5932" t="s">
        <v>24</v>
      </c>
      <c r="F5932" t="s">
        <v>56</v>
      </c>
      <c r="G5932">
        <v>6958.32</v>
      </c>
      <c r="H5932" s="1">
        <v>43358</v>
      </c>
      <c r="I5932" t="s">
        <v>19</v>
      </c>
      <c r="J5932">
        <v>27</v>
      </c>
      <c r="K5932" t="s">
        <v>6236</v>
      </c>
      <c r="L5932" t="s">
        <v>58</v>
      </c>
      <c r="M5932" t="s">
        <v>6237</v>
      </c>
      <c r="N5932">
        <v>14.84</v>
      </c>
      <c r="O5932" t="s">
        <v>23</v>
      </c>
    </row>
    <row r="5933" spans="1:15" hidden="1" x14ac:dyDescent="0.25">
      <c r="A5933" t="s">
        <v>40</v>
      </c>
      <c r="C5933" t="s">
        <v>607</v>
      </c>
      <c r="D5933">
        <f t="shared" si="92"/>
        <v>10</v>
      </c>
      <c r="E5933" t="s">
        <v>43</v>
      </c>
      <c r="F5933" t="s">
        <v>609</v>
      </c>
      <c r="G5933">
        <v>19365.900000000001</v>
      </c>
      <c r="H5933" s="1">
        <v>43358</v>
      </c>
      <c r="I5933" t="s">
        <v>19</v>
      </c>
      <c r="J5933">
        <v>46</v>
      </c>
      <c r="M5933" t="s">
        <v>6238</v>
      </c>
      <c r="N5933">
        <v>28</v>
      </c>
      <c r="O5933" t="s">
        <v>23</v>
      </c>
    </row>
    <row r="5934" spans="1:15" hidden="1" x14ac:dyDescent="0.25">
      <c r="A5934" t="s">
        <v>14</v>
      </c>
      <c r="B5934">
        <v>1</v>
      </c>
      <c r="C5934" t="s">
        <v>160</v>
      </c>
      <c r="D5934">
        <f t="shared" si="92"/>
        <v>9</v>
      </c>
      <c r="E5934" t="s">
        <v>24</v>
      </c>
      <c r="F5934" t="s">
        <v>162</v>
      </c>
      <c r="G5934">
        <v>2449.21</v>
      </c>
      <c r="H5934" s="1">
        <v>43358</v>
      </c>
      <c r="I5934" t="s">
        <v>19</v>
      </c>
      <c r="J5934">
        <v>18</v>
      </c>
      <c r="K5934" t="s">
        <v>2704</v>
      </c>
      <c r="L5934" t="s">
        <v>21</v>
      </c>
      <c r="M5934" t="s">
        <v>6239</v>
      </c>
      <c r="N5934">
        <v>54.53</v>
      </c>
      <c r="O5934" t="s">
        <v>23</v>
      </c>
    </row>
    <row r="5935" spans="1:15" hidden="1" x14ac:dyDescent="0.25">
      <c r="A5935" t="s">
        <v>14</v>
      </c>
      <c r="B5935">
        <v>0</v>
      </c>
      <c r="C5935" t="s">
        <v>91</v>
      </c>
      <c r="D5935">
        <f t="shared" si="92"/>
        <v>10</v>
      </c>
      <c r="E5935" t="s">
        <v>24</v>
      </c>
      <c r="F5935" t="s">
        <v>93</v>
      </c>
      <c r="G5935">
        <v>3100.34</v>
      </c>
      <c r="H5935" s="1">
        <v>43358</v>
      </c>
      <c r="I5935" t="s">
        <v>19</v>
      </c>
      <c r="J5935">
        <v>24</v>
      </c>
      <c r="K5935" t="s">
        <v>871</v>
      </c>
      <c r="L5935" t="s">
        <v>50</v>
      </c>
      <c r="M5935" t="s">
        <v>6240</v>
      </c>
      <c r="N5935">
        <v>13.22</v>
      </c>
      <c r="O5935" t="s">
        <v>23</v>
      </c>
    </row>
    <row r="5936" spans="1:15" hidden="1" x14ac:dyDescent="0.25">
      <c r="A5936" t="s">
        <v>14</v>
      </c>
      <c r="B5936">
        <v>1</v>
      </c>
      <c r="C5936" t="s">
        <v>124</v>
      </c>
      <c r="D5936">
        <f t="shared" si="92"/>
        <v>10</v>
      </c>
      <c r="E5936" t="s">
        <v>17</v>
      </c>
      <c r="F5936" t="s">
        <v>126</v>
      </c>
      <c r="G5936">
        <v>8381.81</v>
      </c>
      <c r="H5936" s="1">
        <v>43358</v>
      </c>
      <c r="I5936" t="s">
        <v>19</v>
      </c>
      <c r="J5936">
        <v>19</v>
      </c>
      <c r="K5936" t="s">
        <v>6241</v>
      </c>
      <c r="L5936" t="s">
        <v>142</v>
      </c>
      <c r="M5936" t="s">
        <v>6242</v>
      </c>
      <c r="N5936">
        <v>45.24</v>
      </c>
      <c r="O5936" t="s">
        <v>23</v>
      </c>
    </row>
    <row r="5937" spans="1:15" hidden="1" x14ac:dyDescent="0.25">
      <c r="A5937" t="s">
        <v>14</v>
      </c>
      <c r="B5937">
        <v>0</v>
      </c>
      <c r="C5937" t="s">
        <v>1227</v>
      </c>
      <c r="D5937">
        <f t="shared" si="92"/>
        <v>10</v>
      </c>
      <c r="E5937" t="s">
        <v>17</v>
      </c>
      <c r="F5937" t="s">
        <v>1229</v>
      </c>
      <c r="G5937">
        <v>6985.54</v>
      </c>
      <c r="H5937" s="1">
        <v>43358</v>
      </c>
      <c r="I5937" t="s">
        <v>19</v>
      </c>
      <c r="J5937">
        <v>34</v>
      </c>
      <c r="K5937" t="s">
        <v>1172</v>
      </c>
      <c r="L5937" t="s">
        <v>26</v>
      </c>
      <c r="M5937" t="s">
        <v>6243</v>
      </c>
      <c r="N5937">
        <v>29.35</v>
      </c>
      <c r="O5937" t="s">
        <v>23</v>
      </c>
    </row>
    <row r="5938" spans="1:15" hidden="1" x14ac:dyDescent="0.25">
      <c r="A5938" t="s">
        <v>14</v>
      </c>
      <c r="B5938">
        <v>0</v>
      </c>
      <c r="C5938" t="s">
        <v>160</v>
      </c>
      <c r="D5938">
        <f t="shared" si="92"/>
        <v>9</v>
      </c>
      <c r="E5938" t="s">
        <v>24</v>
      </c>
      <c r="F5938" t="s">
        <v>162</v>
      </c>
      <c r="G5938">
        <v>2427.0100000000002</v>
      </c>
      <c r="H5938" s="1">
        <v>43358</v>
      </c>
      <c r="I5938" t="s">
        <v>19</v>
      </c>
      <c r="J5938">
        <v>18</v>
      </c>
      <c r="K5938" t="s">
        <v>916</v>
      </c>
      <c r="L5938" t="s">
        <v>21</v>
      </c>
      <c r="M5938" t="s">
        <v>6244</v>
      </c>
      <c r="N5938">
        <v>22.2</v>
      </c>
      <c r="O5938" t="s">
        <v>23</v>
      </c>
    </row>
    <row r="5939" spans="1:15" hidden="1" x14ac:dyDescent="0.25">
      <c r="A5939" t="s">
        <v>14</v>
      </c>
      <c r="B5939">
        <v>1</v>
      </c>
      <c r="C5939" t="s">
        <v>91</v>
      </c>
      <c r="D5939">
        <f t="shared" si="92"/>
        <v>10</v>
      </c>
      <c r="E5939" t="s">
        <v>24</v>
      </c>
      <c r="F5939" t="s">
        <v>93</v>
      </c>
      <c r="G5939">
        <v>3072.55</v>
      </c>
      <c r="H5939" s="1">
        <v>43358</v>
      </c>
      <c r="I5939" t="s">
        <v>19</v>
      </c>
      <c r="J5939">
        <v>24</v>
      </c>
      <c r="K5939" t="s">
        <v>3469</v>
      </c>
      <c r="L5939" t="s">
        <v>50</v>
      </c>
      <c r="M5939" t="s">
        <v>6245</v>
      </c>
      <c r="N5939">
        <v>27.79</v>
      </c>
      <c r="O5939" t="s">
        <v>23</v>
      </c>
    </row>
    <row r="5940" spans="1:15" hidden="1" x14ac:dyDescent="0.25">
      <c r="A5940" t="s">
        <v>14</v>
      </c>
      <c r="B5940">
        <v>1</v>
      </c>
      <c r="C5940" t="s">
        <v>224</v>
      </c>
      <c r="D5940">
        <f t="shared" si="92"/>
        <v>10</v>
      </c>
      <c r="E5940" t="s">
        <v>17</v>
      </c>
      <c r="F5940" t="s">
        <v>78</v>
      </c>
      <c r="G5940">
        <v>3455.96</v>
      </c>
      <c r="H5940" s="1">
        <v>43358</v>
      </c>
      <c r="I5940" t="s">
        <v>31</v>
      </c>
      <c r="J5940">
        <v>24</v>
      </c>
      <c r="K5940" t="s">
        <v>833</v>
      </c>
      <c r="L5940" t="s">
        <v>142</v>
      </c>
      <c r="M5940" t="s">
        <v>6246</v>
      </c>
      <c r="N5940">
        <v>39.72</v>
      </c>
      <c r="O5940" t="s">
        <v>23</v>
      </c>
    </row>
    <row r="5941" spans="1:15" hidden="1" x14ac:dyDescent="0.25">
      <c r="A5941" t="s">
        <v>14</v>
      </c>
      <c r="B5941">
        <v>1</v>
      </c>
      <c r="C5941" t="s">
        <v>1227</v>
      </c>
      <c r="D5941">
        <f t="shared" si="92"/>
        <v>10</v>
      </c>
      <c r="E5941" t="s">
        <v>24</v>
      </c>
      <c r="F5941" t="s">
        <v>1229</v>
      </c>
      <c r="G5941">
        <v>6953.45</v>
      </c>
      <c r="H5941" s="1">
        <v>43358</v>
      </c>
      <c r="I5941" t="s">
        <v>19</v>
      </c>
      <c r="J5941">
        <v>34</v>
      </c>
      <c r="K5941" t="s">
        <v>6247</v>
      </c>
      <c r="L5941" t="s">
        <v>26</v>
      </c>
      <c r="M5941" t="s">
        <v>6248</v>
      </c>
      <c r="N5941">
        <v>32.090000000000003</v>
      </c>
      <c r="O5941" t="s">
        <v>23</v>
      </c>
    </row>
    <row r="5942" spans="1:15" hidden="1" x14ac:dyDescent="0.25">
      <c r="A5942" t="s">
        <v>14</v>
      </c>
      <c r="B5942">
        <v>1</v>
      </c>
      <c r="C5942" t="s">
        <v>1227</v>
      </c>
      <c r="D5942">
        <f t="shared" si="92"/>
        <v>10</v>
      </c>
      <c r="E5942" t="s">
        <v>24</v>
      </c>
      <c r="F5942" t="s">
        <v>1229</v>
      </c>
      <c r="G5942">
        <v>6928.04</v>
      </c>
      <c r="H5942" s="1">
        <v>43358</v>
      </c>
      <c r="I5942" t="s">
        <v>19</v>
      </c>
      <c r="J5942">
        <v>34</v>
      </c>
      <c r="K5942" t="s">
        <v>2848</v>
      </c>
      <c r="L5942" t="s">
        <v>58</v>
      </c>
      <c r="M5942" t="s">
        <v>6249</v>
      </c>
      <c r="N5942">
        <v>25.41</v>
      </c>
      <c r="O5942" t="s">
        <v>23</v>
      </c>
    </row>
    <row r="5943" spans="1:15" hidden="1" x14ac:dyDescent="0.25">
      <c r="A5943" t="s">
        <v>14</v>
      </c>
      <c r="B5943">
        <v>1</v>
      </c>
      <c r="C5943" t="s">
        <v>238</v>
      </c>
      <c r="D5943">
        <f t="shared" si="92"/>
        <v>10</v>
      </c>
      <c r="E5943" t="s">
        <v>24</v>
      </c>
      <c r="F5943" t="s">
        <v>240</v>
      </c>
      <c r="G5943">
        <v>7728.46</v>
      </c>
      <c r="H5943" s="1">
        <v>43358</v>
      </c>
      <c r="I5943" t="s">
        <v>31</v>
      </c>
      <c r="J5943">
        <v>19</v>
      </c>
      <c r="K5943" t="s">
        <v>994</v>
      </c>
      <c r="L5943" t="s">
        <v>26</v>
      </c>
      <c r="M5943" t="s">
        <v>6250</v>
      </c>
      <c r="N5943">
        <v>25.55</v>
      </c>
      <c r="O5943" t="s">
        <v>23</v>
      </c>
    </row>
    <row r="5944" spans="1:15" hidden="1" x14ac:dyDescent="0.25">
      <c r="A5944" t="s">
        <v>40</v>
      </c>
      <c r="C5944" t="s">
        <v>176</v>
      </c>
      <c r="D5944">
        <f t="shared" si="92"/>
        <v>10</v>
      </c>
      <c r="E5944" t="s">
        <v>43</v>
      </c>
      <c r="F5944" t="s">
        <v>178</v>
      </c>
      <c r="G5944">
        <v>7049.37</v>
      </c>
      <c r="H5944" s="1">
        <v>43358</v>
      </c>
      <c r="I5944" t="s">
        <v>19</v>
      </c>
      <c r="J5944">
        <v>20</v>
      </c>
      <c r="M5944" t="s">
        <v>6251</v>
      </c>
      <c r="N5944">
        <v>30</v>
      </c>
      <c r="O5944" t="s">
        <v>23</v>
      </c>
    </row>
    <row r="5945" spans="1:15" hidden="1" x14ac:dyDescent="0.25">
      <c r="A5945" t="s">
        <v>14</v>
      </c>
      <c r="B5945">
        <v>1</v>
      </c>
      <c r="C5945" t="s">
        <v>235</v>
      </c>
      <c r="D5945">
        <f t="shared" si="92"/>
        <v>10</v>
      </c>
      <c r="E5945" t="s">
        <v>24</v>
      </c>
      <c r="F5945" t="s">
        <v>237</v>
      </c>
      <c r="G5945">
        <v>196022.76</v>
      </c>
      <c r="H5945" s="1">
        <v>43358</v>
      </c>
      <c r="I5945" t="s">
        <v>19</v>
      </c>
      <c r="J5945">
        <v>40</v>
      </c>
      <c r="K5945" t="s">
        <v>2473</v>
      </c>
      <c r="L5945" t="s">
        <v>50</v>
      </c>
      <c r="M5945" t="s">
        <v>6252</v>
      </c>
      <c r="N5945">
        <v>45.25</v>
      </c>
      <c r="O5945" t="s">
        <v>23</v>
      </c>
    </row>
    <row r="5946" spans="1:15" hidden="1" x14ac:dyDescent="0.25">
      <c r="A5946" t="s">
        <v>14</v>
      </c>
      <c r="B5946">
        <v>1</v>
      </c>
      <c r="C5946" t="s">
        <v>293</v>
      </c>
      <c r="D5946">
        <f t="shared" si="92"/>
        <v>10</v>
      </c>
      <c r="E5946" t="s">
        <v>24</v>
      </c>
      <c r="F5946" t="s">
        <v>30</v>
      </c>
      <c r="G5946">
        <v>48480.639999999999</v>
      </c>
      <c r="H5946" s="1">
        <v>43358</v>
      </c>
      <c r="I5946" t="s">
        <v>31</v>
      </c>
      <c r="J5946">
        <v>22</v>
      </c>
      <c r="K5946" t="s">
        <v>727</v>
      </c>
      <c r="L5946" t="s">
        <v>50</v>
      </c>
      <c r="M5946" t="s">
        <v>6253</v>
      </c>
      <c r="N5946">
        <v>10.59</v>
      </c>
      <c r="O5946" t="s">
        <v>23</v>
      </c>
    </row>
    <row r="5947" spans="1:15" hidden="1" x14ac:dyDescent="0.25">
      <c r="A5947" t="s">
        <v>14</v>
      </c>
      <c r="B5947">
        <v>0</v>
      </c>
      <c r="C5947" t="s">
        <v>285</v>
      </c>
      <c r="D5947">
        <f t="shared" si="92"/>
        <v>10</v>
      </c>
      <c r="E5947" t="s">
        <v>17</v>
      </c>
      <c r="F5947" t="s">
        <v>140</v>
      </c>
      <c r="G5947">
        <v>2810.13</v>
      </c>
      <c r="H5947" s="1">
        <v>43358</v>
      </c>
      <c r="I5947" t="s">
        <v>19</v>
      </c>
      <c r="J5947">
        <v>21</v>
      </c>
      <c r="K5947" t="s">
        <v>5566</v>
      </c>
      <c r="L5947" t="s">
        <v>259</v>
      </c>
      <c r="M5947" t="s">
        <v>6254</v>
      </c>
      <c r="N5947">
        <v>8.6999999999999993</v>
      </c>
      <c r="O5947" t="s">
        <v>23</v>
      </c>
    </row>
    <row r="5948" spans="1:15" hidden="1" x14ac:dyDescent="0.25">
      <c r="A5948" t="s">
        <v>14</v>
      </c>
      <c r="B5948">
        <v>1</v>
      </c>
      <c r="C5948" t="s">
        <v>623</v>
      </c>
      <c r="D5948">
        <f t="shared" si="92"/>
        <v>10</v>
      </c>
      <c r="E5948" t="s">
        <v>17</v>
      </c>
      <c r="F5948" t="s">
        <v>625</v>
      </c>
      <c r="G5948">
        <v>13123.95</v>
      </c>
      <c r="H5948" s="1">
        <v>43358</v>
      </c>
      <c r="I5948" t="s">
        <v>31</v>
      </c>
      <c r="J5948">
        <v>38</v>
      </c>
      <c r="K5948" t="s">
        <v>473</v>
      </c>
      <c r="L5948" t="s">
        <v>50</v>
      </c>
      <c r="M5948" t="s">
        <v>6255</v>
      </c>
      <c r="N5948">
        <v>16.88</v>
      </c>
      <c r="O5948" t="s">
        <v>23</v>
      </c>
    </row>
    <row r="5949" spans="1:15" hidden="1" x14ac:dyDescent="0.25">
      <c r="A5949" t="s">
        <v>14</v>
      </c>
      <c r="B5949">
        <v>1</v>
      </c>
      <c r="C5949" t="s">
        <v>293</v>
      </c>
      <c r="D5949">
        <f t="shared" si="92"/>
        <v>10</v>
      </c>
      <c r="E5949" t="s">
        <v>24</v>
      </c>
      <c r="F5949" t="s">
        <v>30</v>
      </c>
      <c r="G5949">
        <v>48075.26</v>
      </c>
      <c r="H5949" s="1">
        <v>43358</v>
      </c>
      <c r="I5949" t="s">
        <v>31</v>
      </c>
      <c r="J5949">
        <v>22</v>
      </c>
      <c r="K5949" t="s">
        <v>6256</v>
      </c>
      <c r="L5949" t="s">
        <v>50</v>
      </c>
      <c r="M5949" t="s">
        <v>6257</v>
      </c>
      <c r="N5949">
        <v>405.38</v>
      </c>
      <c r="O5949" t="s">
        <v>23</v>
      </c>
    </row>
    <row r="5950" spans="1:15" hidden="1" x14ac:dyDescent="0.25">
      <c r="A5950" t="s">
        <v>14</v>
      </c>
      <c r="B5950">
        <v>1</v>
      </c>
      <c r="C5950" t="s">
        <v>243</v>
      </c>
      <c r="D5950">
        <f t="shared" si="92"/>
        <v>10</v>
      </c>
      <c r="E5950" t="s">
        <v>17</v>
      </c>
      <c r="F5950" t="s">
        <v>245</v>
      </c>
      <c r="G5950">
        <v>39003.480000000003</v>
      </c>
      <c r="H5950" s="1">
        <v>43358</v>
      </c>
      <c r="I5950" t="s">
        <v>31</v>
      </c>
      <c r="J5950">
        <v>28</v>
      </c>
      <c r="K5950" t="s">
        <v>971</v>
      </c>
      <c r="L5950" t="s">
        <v>26</v>
      </c>
      <c r="M5950" t="s">
        <v>6258</v>
      </c>
      <c r="N5950">
        <v>25.25</v>
      </c>
      <c r="O5950" t="s">
        <v>23</v>
      </c>
    </row>
    <row r="5951" spans="1:15" hidden="1" x14ac:dyDescent="0.25">
      <c r="A5951" t="s">
        <v>14</v>
      </c>
      <c r="B5951">
        <v>0</v>
      </c>
      <c r="C5951" t="s">
        <v>345</v>
      </c>
      <c r="D5951">
        <f t="shared" si="92"/>
        <v>8</v>
      </c>
      <c r="E5951" t="s">
        <v>24</v>
      </c>
      <c r="F5951" t="s">
        <v>218</v>
      </c>
      <c r="G5951">
        <v>10016.950000000001</v>
      </c>
      <c r="H5951" s="1">
        <v>43358</v>
      </c>
      <c r="I5951" t="s">
        <v>31</v>
      </c>
      <c r="J5951">
        <v>35</v>
      </c>
      <c r="K5951" t="s">
        <v>1633</v>
      </c>
      <c r="L5951" t="s">
        <v>26</v>
      </c>
      <c r="M5951" t="s">
        <v>6259</v>
      </c>
      <c r="N5951">
        <v>57.06</v>
      </c>
      <c r="O5951" t="s">
        <v>23</v>
      </c>
    </row>
    <row r="5952" spans="1:15" hidden="1" x14ac:dyDescent="0.25">
      <c r="A5952" t="s">
        <v>40</v>
      </c>
      <c r="C5952" t="s">
        <v>81</v>
      </c>
      <c r="D5952">
        <f t="shared" si="92"/>
        <v>10</v>
      </c>
      <c r="E5952" t="s">
        <v>43</v>
      </c>
      <c r="F5952" t="s">
        <v>83</v>
      </c>
      <c r="G5952">
        <v>262411.15000000002</v>
      </c>
      <c r="H5952" s="1">
        <v>43358</v>
      </c>
      <c r="I5952" t="s">
        <v>31</v>
      </c>
      <c r="J5952">
        <v>46</v>
      </c>
      <c r="M5952" t="s">
        <v>6260</v>
      </c>
      <c r="N5952">
        <v>43</v>
      </c>
      <c r="O5952" t="s">
        <v>23</v>
      </c>
    </row>
    <row r="5953" spans="1:15" hidden="1" x14ac:dyDescent="0.25">
      <c r="A5953" t="s">
        <v>40</v>
      </c>
      <c r="C5953" t="s">
        <v>117</v>
      </c>
      <c r="D5953">
        <f t="shared" si="92"/>
        <v>9</v>
      </c>
      <c r="E5953" t="s">
        <v>43</v>
      </c>
      <c r="F5953" t="s">
        <v>119</v>
      </c>
      <c r="G5953">
        <v>15608.16</v>
      </c>
      <c r="H5953" s="1">
        <v>43358</v>
      </c>
      <c r="I5953" t="s">
        <v>19</v>
      </c>
      <c r="J5953">
        <v>39</v>
      </c>
      <c r="M5953" t="s">
        <v>6260</v>
      </c>
      <c r="N5953">
        <v>137</v>
      </c>
      <c r="O5953" t="s">
        <v>23</v>
      </c>
    </row>
    <row r="5954" spans="1:15" hidden="1" x14ac:dyDescent="0.25">
      <c r="A5954" t="s">
        <v>40</v>
      </c>
      <c r="C5954" t="s">
        <v>88</v>
      </c>
      <c r="D5954">
        <f t="shared" si="92"/>
        <v>10</v>
      </c>
      <c r="E5954" t="s">
        <v>43</v>
      </c>
      <c r="F5954" t="s">
        <v>90</v>
      </c>
      <c r="G5954">
        <v>5604.4</v>
      </c>
      <c r="H5954" s="1">
        <v>43358</v>
      </c>
      <c r="I5954" t="s">
        <v>19</v>
      </c>
      <c r="J5954">
        <v>47</v>
      </c>
      <c r="M5954" t="s">
        <v>6260</v>
      </c>
      <c r="N5954">
        <v>24</v>
      </c>
      <c r="O5954" t="s">
        <v>23</v>
      </c>
    </row>
    <row r="5955" spans="1:15" hidden="1" x14ac:dyDescent="0.25">
      <c r="A5955" t="s">
        <v>14</v>
      </c>
      <c r="B5955">
        <v>1</v>
      </c>
      <c r="C5955" t="s">
        <v>124</v>
      </c>
      <c r="D5955">
        <f t="shared" ref="D5955:D6018" si="93">LEN(C5955)-4</f>
        <v>10</v>
      </c>
      <c r="E5955" t="s">
        <v>17</v>
      </c>
      <c r="F5955" t="s">
        <v>126</v>
      </c>
      <c r="G5955">
        <v>8362.77</v>
      </c>
      <c r="H5955" s="1">
        <v>43358</v>
      </c>
      <c r="I5955" t="s">
        <v>19</v>
      </c>
      <c r="J5955">
        <v>19</v>
      </c>
      <c r="K5955" t="s">
        <v>6261</v>
      </c>
      <c r="L5955" t="s">
        <v>26</v>
      </c>
      <c r="M5955" t="s">
        <v>6262</v>
      </c>
      <c r="N5955">
        <v>19.04</v>
      </c>
      <c r="O5955" t="s">
        <v>23</v>
      </c>
    </row>
    <row r="5956" spans="1:15" hidden="1" x14ac:dyDescent="0.25">
      <c r="A5956" t="s">
        <v>14</v>
      </c>
      <c r="B5956">
        <v>1</v>
      </c>
      <c r="C5956" t="s">
        <v>160</v>
      </c>
      <c r="D5956">
        <f t="shared" si="93"/>
        <v>9</v>
      </c>
      <c r="E5956" t="s">
        <v>17</v>
      </c>
      <c r="F5956" t="s">
        <v>162</v>
      </c>
      <c r="G5956">
        <v>2417.09</v>
      </c>
      <c r="H5956" s="1">
        <v>43358</v>
      </c>
      <c r="I5956" t="s">
        <v>19</v>
      </c>
      <c r="J5956">
        <v>18</v>
      </c>
      <c r="K5956" t="s">
        <v>6061</v>
      </c>
      <c r="L5956" t="s">
        <v>21</v>
      </c>
      <c r="M5956" t="s">
        <v>6263</v>
      </c>
      <c r="N5956">
        <v>9.92</v>
      </c>
      <c r="O5956" t="s">
        <v>23</v>
      </c>
    </row>
    <row r="5957" spans="1:15" hidden="1" x14ac:dyDescent="0.25">
      <c r="A5957" t="s">
        <v>14</v>
      </c>
      <c r="B5957">
        <v>1</v>
      </c>
      <c r="C5957" t="s">
        <v>117</v>
      </c>
      <c r="D5957">
        <f t="shared" si="93"/>
        <v>9</v>
      </c>
      <c r="E5957" t="s">
        <v>24</v>
      </c>
      <c r="F5957" t="s">
        <v>119</v>
      </c>
      <c r="G5957">
        <v>15745.16</v>
      </c>
      <c r="H5957" s="1">
        <v>43358</v>
      </c>
      <c r="I5957" t="s">
        <v>19</v>
      </c>
      <c r="J5957">
        <v>39</v>
      </c>
      <c r="K5957" t="s">
        <v>115</v>
      </c>
      <c r="L5957" t="s">
        <v>26</v>
      </c>
      <c r="M5957" t="s">
        <v>6264</v>
      </c>
      <c r="N5957">
        <v>53.55</v>
      </c>
      <c r="O5957" t="s">
        <v>23</v>
      </c>
    </row>
    <row r="5958" spans="1:15" hidden="1" x14ac:dyDescent="0.25">
      <c r="A5958" t="s">
        <v>14</v>
      </c>
      <c r="B5958">
        <v>1</v>
      </c>
      <c r="C5958" t="s">
        <v>345</v>
      </c>
      <c r="D5958">
        <f t="shared" si="93"/>
        <v>8</v>
      </c>
      <c r="E5958" t="s">
        <v>17</v>
      </c>
      <c r="F5958" t="s">
        <v>218</v>
      </c>
      <c r="G5958">
        <v>9990.76</v>
      </c>
      <c r="H5958" s="1">
        <v>43358</v>
      </c>
      <c r="I5958" t="s">
        <v>31</v>
      </c>
      <c r="J5958">
        <v>35</v>
      </c>
      <c r="K5958" t="s">
        <v>3605</v>
      </c>
      <c r="L5958" t="s">
        <v>26</v>
      </c>
      <c r="M5958" t="s">
        <v>6265</v>
      </c>
      <c r="N5958">
        <v>26.19</v>
      </c>
      <c r="O5958" t="s">
        <v>23</v>
      </c>
    </row>
    <row r="5959" spans="1:15" hidden="1" x14ac:dyDescent="0.25">
      <c r="A5959" t="s">
        <v>14</v>
      </c>
      <c r="B5959">
        <v>1</v>
      </c>
      <c r="C5959" t="s">
        <v>623</v>
      </c>
      <c r="D5959">
        <f t="shared" si="93"/>
        <v>10</v>
      </c>
      <c r="E5959" t="s">
        <v>24</v>
      </c>
      <c r="F5959" t="s">
        <v>625</v>
      </c>
      <c r="G5959">
        <v>13116.71</v>
      </c>
      <c r="H5959" s="1">
        <v>43359</v>
      </c>
      <c r="I5959" t="s">
        <v>31</v>
      </c>
      <c r="J5959">
        <v>38</v>
      </c>
      <c r="K5959" t="s">
        <v>1964</v>
      </c>
      <c r="L5959" t="s">
        <v>50</v>
      </c>
      <c r="M5959" t="s">
        <v>6266</v>
      </c>
      <c r="N5959">
        <v>7.24</v>
      </c>
      <c r="O5959" t="s">
        <v>23</v>
      </c>
    </row>
    <row r="5960" spans="1:15" hidden="1" x14ac:dyDescent="0.25">
      <c r="A5960" t="s">
        <v>14</v>
      </c>
      <c r="B5960">
        <v>0</v>
      </c>
      <c r="C5960" t="s">
        <v>160</v>
      </c>
      <c r="D5960">
        <f t="shared" si="93"/>
        <v>9</v>
      </c>
      <c r="E5960" t="s">
        <v>17</v>
      </c>
      <c r="F5960" t="s">
        <v>162</v>
      </c>
      <c r="G5960">
        <v>2331.15</v>
      </c>
      <c r="H5960" s="1">
        <v>43359</v>
      </c>
      <c r="I5960" t="s">
        <v>19</v>
      </c>
      <c r="J5960">
        <v>18</v>
      </c>
      <c r="K5960" t="s">
        <v>6267</v>
      </c>
      <c r="L5960" t="s">
        <v>21</v>
      </c>
      <c r="M5960" t="s">
        <v>6268</v>
      </c>
      <c r="N5960">
        <v>85.94</v>
      </c>
      <c r="O5960" t="s">
        <v>23</v>
      </c>
    </row>
    <row r="5961" spans="1:15" hidden="1" x14ac:dyDescent="0.25">
      <c r="A5961" t="s">
        <v>14</v>
      </c>
      <c r="B5961">
        <v>0</v>
      </c>
      <c r="C5961" t="s">
        <v>129</v>
      </c>
      <c r="D5961">
        <f t="shared" si="93"/>
        <v>10</v>
      </c>
      <c r="E5961" t="s">
        <v>17</v>
      </c>
      <c r="F5961" t="s">
        <v>131</v>
      </c>
      <c r="G5961">
        <v>20648.259999999998</v>
      </c>
      <c r="H5961" s="1">
        <v>43359</v>
      </c>
      <c r="I5961" t="s">
        <v>31</v>
      </c>
      <c r="J5961">
        <v>24</v>
      </c>
      <c r="K5961" t="s">
        <v>2661</v>
      </c>
      <c r="L5961" t="s">
        <v>21</v>
      </c>
      <c r="M5961" t="s">
        <v>6269</v>
      </c>
      <c r="N5961">
        <v>13.81</v>
      </c>
      <c r="O5961" t="s">
        <v>23</v>
      </c>
    </row>
    <row r="5962" spans="1:15" hidden="1" x14ac:dyDescent="0.25">
      <c r="A5962" t="s">
        <v>14</v>
      </c>
      <c r="B5962">
        <v>1</v>
      </c>
      <c r="C5962" t="s">
        <v>561</v>
      </c>
      <c r="D5962">
        <f t="shared" si="93"/>
        <v>10</v>
      </c>
      <c r="E5962" t="s">
        <v>17</v>
      </c>
      <c r="F5962" t="s">
        <v>44</v>
      </c>
      <c r="G5962">
        <v>9096.41</v>
      </c>
      <c r="H5962" s="1">
        <v>43359</v>
      </c>
      <c r="I5962" t="s">
        <v>31</v>
      </c>
      <c r="J5962">
        <v>26</v>
      </c>
      <c r="K5962" t="s">
        <v>6256</v>
      </c>
      <c r="L5962" t="s">
        <v>50</v>
      </c>
      <c r="M5962" t="s">
        <v>6270</v>
      </c>
      <c r="N5962">
        <v>22.03</v>
      </c>
      <c r="O5962" t="s">
        <v>23</v>
      </c>
    </row>
    <row r="5963" spans="1:15" hidden="1" x14ac:dyDescent="0.25">
      <c r="A5963" t="s">
        <v>40</v>
      </c>
      <c r="C5963" t="s">
        <v>179</v>
      </c>
      <c r="D5963">
        <f t="shared" si="93"/>
        <v>10</v>
      </c>
      <c r="E5963" t="s">
        <v>43</v>
      </c>
      <c r="F5963" t="s">
        <v>131</v>
      </c>
      <c r="G5963">
        <v>7433.3</v>
      </c>
      <c r="H5963" s="1">
        <v>43359</v>
      </c>
      <c r="I5963" t="s">
        <v>31</v>
      </c>
      <c r="J5963">
        <v>22</v>
      </c>
      <c r="M5963" t="s">
        <v>6271</v>
      </c>
      <c r="N5963">
        <v>25</v>
      </c>
      <c r="O5963" t="s">
        <v>23</v>
      </c>
    </row>
    <row r="5964" spans="1:15" hidden="1" x14ac:dyDescent="0.25">
      <c r="A5964" t="s">
        <v>14</v>
      </c>
      <c r="B5964">
        <v>0</v>
      </c>
      <c r="C5964" t="s">
        <v>91</v>
      </c>
      <c r="D5964">
        <f t="shared" si="93"/>
        <v>10</v>
      </c>
      <c r="E5964" t="s">
        <v>17</v>
      </c>
      <c r="F5964" t="s">
        <v>93</v>
      </c>
      <c r="G5964">
        <v>3067.86</v>
      </c>
      <c r="H5964" s="1">
        <v>43359</v>
      </c>
      <c r="I5964" t="s">
        <v>19</v>
      </c>
      <c r="J5964">
        <v>24</v>
      </c>
      <c r="K5964" t="s">
        <v>52</v>
      </c>
      <c r="L5964" t="s">
        <v>50</v>
      </c>
      <c r="M5964" t="s">
        <v>6272</v>
      </c>
      <c r="N5964">
        <v>4.6900000000000004</v>
      </c>
      <c r="O5964" t="s">
        <v>23</v>
      </c>
    </row>
    <row r="5965" spans="1:15" hidden="1" x14ac:dyDescent="0.25">
      <c r="A5965" t="s">
        <v>40</v>
      </c>
      <c r="C5965" t="s">
        <v>293</v>
      </c>
      <c r="D5965">
        <f t="shared" si="93"/>
        <v>10</v>
      </c>
      <c r="E5965" t="s">
        <v>62</v>
      </c>
      <c r="F5965" t="s">
        <v>30</v>
      </c>
      <c r="G5965">
        <v>48039.26</v>
      </c>
      <c r="H5965" s="1">
        <v>43359</v>
      </c>
      <c r="I5965" t="s">
        <v>31</v>
      </c>
      <c r="J5965">
        <v>22</v>
      </c>
      <c r="M5965" t="s">
        <v>6273</v>
      </c>
      <c r="N5965">
        <v>36</v>
      </c>
      <c r="O5965" t="s">
        <v>23</v>
      </c>
    </row>
    <row r="5966" spans="1:15" hidden="1" x14ac:dyDescent="0.25">
      <c r="A5966" t="s">
        <v>14</v>
      </c>
      <c r="B5966">
        <v>0</v>
      </c>
      <c r="C5966" t="s">
        <v>129</v>
      </c>
      <c r="D5966">
        <f t="shared" si="93"/>
        <v>10</v>
      </c>
      <c r="E5966" t="s">
        <v>24</v>
      </c>
      <c r="F5966" t="s">
        <v>131</v>
      </c>
      <c r="G5966">
        <v>20640.95</v>
      </c>
      <c r="H5966" s="1">
        <v>43359</v>
      </c>
      <c r="I5966" t="s">
        <v>31</v>
      </c>
      <c r="J5966">
        <v>24</v>
      </c>
      <c r="K5966" t="s">
        <v>4770</v>
      </c>
      <c r="L5966" t="s">
        <v>21</v>
      </c>
      <c r="M5966" t="s">
        <v>6274</v>
      </c>
      <c r="N5966">
        <v>7.31</v>
      </c>
      <c r="O5966" t="s">
        <v>23</v>
      </c>
    </row>
    <row r="5967" spans="1:15" hidden="1" x14ac:dyDescent="0.25">
      <c r="A5967" t="s">
        <v>40</v>
      </c>
      <c r="C5967" t="s">
        <v>91</v>
      </c>
      <c r="D5967">
        <f t="shared" si="93"/>
        <v>10</v>
      </c>
      <c r="E5967" t="s">
        <v>43</v>
      </c>
      <c r="F5967" t="s">
        <v>93</v>
      </c>
      <c r="G5967">
        <v>3029.86</v>
      </c>
      <c r="H5967" s="1">
        <v>43359</v>
      </c>
      <c r="I5967" t="s">
        <v>19</v>
      </c>
      <c r="J5967">
        <v>24</v>
      </c>
      <c r="M5967" t="s">
        <v>6275</v>
      </c>
      <c r="N5967">
        <v>38</v>
      </c>
      <c r="O5967" t="s">
        <v>23</v>
      </c>
    </row>
    <row r="5968" spans="1:15" hidden="1" x14ac:dyDescent="0.25">
      <c r="A5968" t="s">
        <v>14</v>
      </c>
      <c r="B5968">
        <v>1</v>
      </c>
      <c r="C5968" t="s">
        <v>138</v>
      </c>
      <c r="D5968">
        <f t="shared" si="93"/>
        <v>10</v>
      </c>
      <c r="E5968" t="s">
        <v>17</v>
      </c>
      <c r="F5968" t="s">
        <v>140</v>
      </c>
      <c r="G5968">
        <v>23452.97</v>
      </c>
      <c r="H5968" s="1">
        <v>43359</v>
      </c>
      <c r="I5968" t="s">
        <v>19</v>
      </c>
      <c r="J5968">
        <v>34</v>
      </c>
      <c r="K5968" t="s">
        <v>6276</v>
      </c>
      <c r="L5968" t="s">
        <v>50</v>
      </c>
      <c r="M5968" t="s">
        <v>6277</v>
      </c>
      <c r="N5968">
        <v>24.36</v>
      </c>
      <c r="O5968" t="s">
        <v>23</v>
      </c>
    </row>
    <row r="5969" spans="1:15" hidden="1" x14ac:dyDescent="0.25">
      <c r="A5969" t="s">
        <v>40</v>
      </c>
      <c r="C5969" t="s">
        <v>138</v>
      </c>
      <c r="D5969">
        <f t="shared" si="93"/>
        <v>10</v>
      </c>
      <c r="E5969" t="s">
        <v>43</v>
      </c>
      <c r="F5969" t="s">
        <v>140</v>
      </c>
      <c r="G5969">
        <v>23421.97</v>
      </c>
      <c r="H5969" s="1">
        <v>43359</v>
      </c>
      <c r="I5969" t="s">
        <v>19</v>
      </c>
      <c r="J5969">
        <v>34</v>
      </c>
      <c r="M5969" t="s">
        <v>6278</v>
      </c>
      <c r="N5969">
        <v>31</v>
      </c>
      <c r="O5969" t="s">
        <v>23</v>
      </c>
    </row>
    <row r="5970" spans="1:15" hidden="1" x14ac:dyDescent="0.25">
      <c r="A5970" t="s">
        <v>40</v>
      </c>
      <c r="C5970" t="s">
        <v>499</v>
      </c>
      <c r="D5970">
        <f t="shared" si="93"/>
        <v>9</v>
      </c>
      <c r="E5970" t="s">
        <v>43</v>
      </c>
      <c r="F5970" t="s">
        <v>501</v>
      </c>
      <c r="G5970">
        <v>2461.69</v>
      </c>
      <c r="H5970" s="1">
        <v>43359</v>
      </c>
      <c r="I5970" t="s">
        <v>19</v>
      </c>
      <c r="J5970">
        <v>64</v>
      </c>
      <c r="M5970" t="s">
        <v>6278</v>
      </c>
      <c r="N5970">
        <v>30</v>
      </c>
      <c r="O5970" t="s">
        <v>23</v>
      </c>
    </row>
    <row r="5971" spans="1:15" hidden="1" x14ac:dyDescent="0.25">
      <c r="A5971" t="s">
        <v>14</v>
      </c>
      <c r="B5971">
        <v>1</v>
      </c>
      <c r="C5971" t="s">
        <v>235</v>
      </c>
      <c r="D5971">
        <f t="shared" si="93"/>
        <v>10</v>
      </c>
      <c r="E5971" t="s">
        <v>24</v>
      </c>
      <c r="F5971" t="s">
        <v>237</v>
      </c>
      <c r="G5971">
        <v>195985.77</v>
      </c>
      <c r="H5971" s="1">
        <v>43359</v>
      </c>
      <c r="I5971" t="s">
        <v>19</v>
      </c>
      <c r="J5971">
        <v>40</v>
      </c>
      <c r="K5971" t="s">
        <v>6279</v>
      </c>
      <c r="L5971" t="s">
        <v>50</v>
      </c>
      <c r="M5971" t="s">
        <v>6280</v>
      </c>
      <c r="N5971">
        <v>36.99</v>
      </c>
      <c r="O5971" t="s">
        <v>23</v>
      </c>
    </row>
    <row r="5972" spans="1:15" hidden="1" x14ac:dyDescent="0.25">
      <c r="A5972" t="s">
        <v>40</v>
      </c>
      <c r="C5972" t="s">
        <v>419</v>
      </c>
      <c r="D5972">
        <f t="shared" si="93"/>
        <v>10</v>
      </c>
      <c r="E5972" t="s">
        <v>62</v>
      </c>
      <c r="F5972" t="s">
        <v>421</v>
      </c>
      <c r="G5972">
        <v>61453.8</v>
      </c>
      <c r="H5972" s="1">
        <v>43359</v>
      </c>
      <c r="I5972" t="s">
        <v>31</v>
      </c>
      <c r="J5972">
        <v>40</v>
      </c>
      <c r="M5972" t="s">
        <v>6281</v>
      </c>
      <c r="N5972">
        <v>39</v>
      </c>
      <c r="O5972" t="s">
        <v>23</v>
      </c>
    </row>
    <row r="5973" spans="1:15" hidden="1" x14ac:dyDescent="0.25">
      <c r="A5973" t="s">
        <v>40</v>
      </c>
      <c r="C5973" t="s">
        <v>791</v>
      </c>
      <c r="D5973">
        <f t="shared" si="93"/>
        <v>10</v>
      </c>
      <c r="E5973" t="s">
        <v>62</v>
      </c>
      <c r="F5973" t="s">
        <v>793</v>
      </c>
      <c r="G5973">
        <v>109605.7</v>
      </c>
      <c r="H5973" s="1">
        <v>43359</v>
      </c>
      <c r="I5973" t="s">
        <v>31</v>
      </c>
      <c r="J5973">
        <v>42</v>
      </c>
      <c r="M5973" t="s">
        <v>6282</v>
      </c>
      <c r="N5973">
        <v>161</v>
      </c>
      <c r="O5973" t="s">
        <v>23</v>
      </c>
    </row>
    <row r="5974" spans="1:15" hidden="1" x14ac:dyDescent="0.25">
      <c r="A5974" t="s">
        <v>40</v>
      </c>
      <c r="C5974" t="s">
        <v>386</v>
      </c>
      <c r="D5974">
        <f t="shared" si="93"/>
        <v>10</v>
      </c>
      <c r="E5974" t="s">
        <v>43</v>
      </c>
      <c r="F5974" t="s">
        <v>388</v>
      </c>
      <c r="G5974">
        <v>3947.86</v>
      </c>
      <c r="H5974" s="1">
        <v>43359</v>
      </c>
      <c r="I5974" t="s">
        <v>31</v>
      </c>
      <c r="J5974">
        <v>20</v>
      </c>
      <c r="M5974" t="s">
        <v>6282</v>
      </c>
      <c r="N5974">
        <v>49</v>
      </c>
      <c r="O5974" t="s">
        <v>23</v>
      </c>
    </row>
    <row r="5975" spans="1:15" hidden="1" x14ac:dyDescent="0.25">
      <c r="A5975" t="s">
        <v>14</v>
      </c>
      <c r="B5975">
        <v>1</v>
      </c>
      <c r="C5975" t="s">
        <v>238</v>
      </c>
      <c r="D5975">
        <f t="shared" si="93"/>
        <v>10</v>
      </c>
      <c r="E5975" t="s">
        <v>17</v>
      </c>
      <c r="F5975" t="s">
        <v>240</v>
      </c>
      <c r="G5975">
        <v>7719.05</v>
      </c>
      <c r="H5975" s="1">
        <v>43359</v>
      </c>
      <c r="I5975" t="s">
        <v>31</v>
      </c>
      <c r="J5975">
        <v>19</v>
      </c>
      <c r="K5975" t="s">
        <v>873</v>
      </c>
      <c r="L5975" t="s">
        <v>58</v>
      </c>
      <c r="M5975" t="s">
        <v>6283</v>
      </c>
      <c r="N5975">
        <v>9.41</v>
      </c>
      <c r="O5975" t="s">
        <v>23</v>
      </c>
    </row>
    <row r="5976" spans="1:15" hidden="1" x14ac:dyDescent="0.25">
      <c r="A5976" t="s">
        <v>40</v>
      </c>
      <c r="C5976" t="s">
        <v>179</v>
      </c>
      <c r="D5976">
        <f t="shared" si="93"/>
        <v>10</v>
      </c>
      <c r="E5976" t="s">
        <v>62</v>
      </c>
      <c r="F5976" t="s">
        <v>131</v>
      </c>
      <c r="G5976">
        <v>7400.3</v>
      </c>
      <c r="H5976" s="1">
        <v>43359</v>
      </c>
      <c r="I5976" t="s">
        <v>31</v>
      </c>
      <c r="J5976">
        <v>22</v>
      </c>
      <c r="M5976" t="s">
        <v>6284</v>
      </c>
      <c r="N5976">
        <v>33</v>
      </c>
      <c r="O5976" t="s">
        <v>23</v>
      </c>
    </row>
    <row r="5977" spans="1:15" hidden="1" x14ac:dyDescent="0.25">
      <c r="A5977" t="s">
        <v>40</v>
      </c>
      <c r="C5977" t="s">
        <v>1230</v>
      </c>
      <c r="D5977">
        <f t="shared" si="93"/>
        <v>9</v>
      </c>
      <c r="E5977" t="s">
        <v>43</v>
      </c>
      <c r="F5977" t="s">
        <v>641</v>
      </c>
      <c r="G5977">
        <v>10868.03</v>
      </c>
      <c r="H5977" s="1">
        <v>43359</v>
      </c>
      <c r="I5977" t="s">
        <v>31</v>
      </c>
      <c r="J5977">
        <v>29</v>
      </c>
      <c r="M5977" t="s">
        <v>6284</v>
      </c>
      <c r="N5977">
        <v>115</v>
      </c>
      <c r="O5977" t="s">
        <v>23</v>
      </c>
    </row>
    <row r="5978" spans="1:15" hidden="1" x14ac:dyDescent="0.25">
      <c r="A5978" t="s">
        <v>14</v>
      </c>
      <c r="B5978">
        <v>1</v>
      </c>
      <c r="C5978" t="s">
        <v>354</v>
      </c>
      <c r="D5978">
        <f t="shared" si="93"/>
        <v>8</v>
      </c>
      <c r="E5978" t="s">
        <v>17</v>
      </c>
      <c r="F5978" t="s">
        <v>356</v>
      </c>
      <c r="G5978">
        <v>5573.84</v>
      </c>
      <c r="H5978" s="1">
        <v>43359</v>
      </c>
      <c r="I5978" t="s">
        <v>31</v>
      </c>
      <c r="J5978">
        <v>28</v>
      </c>
      <c r="K5978" t="s">
        <v>300</v>
      </c>
      <c r="L5978" t="s">
        <v>50</v>
      </c>
      <c r="M5978" t="s">
        <v>6285</v>
      </c>
      <c r="N5978">
        <v>251.48</v>
      </c>
      <c r="O5978" t="s">
        <v>23</v>
      </c>
    </row>
    <row r="5979" spans="1:15" hidden="1" x14ac:dyDescent="0.25">
      <c r="A5979" t="s">
        <v>14</v>
      </c>
      <c r="B5979">
        <v>1</v>
      </c>
      <c r="C5979" t="s">
        <v>327</v>
      </c>
      <c r="D5979">
        <f t="shared" si="93"/>
        <v>9</v>
      </c>
      <c r="E5979" t="s">
        <v>17</v>
      </c>
      <c r="F5979" t="s">
        <v>329</v>
      </c>
      <c r="G5979">
        <v>3874.71</v>
      </c>
      <c r="H5979" s="1">
        <v>43359</v>
      </c>
      <c r="I5979" t="s">
        <v>19</v>
      </c>
      <c r="J5979">
        <v>18</v>
      </c>
      <c r="K5979" t="s">
        <v>635</v>
      </c>
      <c r="L5979" t="s">
        <v>26</v>
      </c>
      <c r="M5979" t="s">
        <v>6286</v>
      </c>
      <c r="N5979">
        <v>12.86</v>
      </c>
      <c r="O5979" t="s">
        <v>23</v>
      </c>
    </row>
    <row r="5980" spans="1:15" hidden="1" x14ac:dyDescent="0.25">
      <c r="A5980" t="s">
        <v>14</v>
      </c>
      <c r="B5980">
        <v>1</v>
      </c>
      <c r="C5980" t="s">
        <v>471</v>
      </c>
      <c r="D5980">
        <f t="shared" si="93"/>
        <v>10</v>
      </c>
      <c r="E5980" t="s">
        <v>17</v>
      </c>
      <c r="F5980" t="s">
        <v>178</v>
      </c>
      <c r="G5980">
        <v>5467.24</v>
      </c>
      <c r="H5980" s="1">
        <v>43359</v>
      </c>
      <c r="I5980" t="s">
        <v>19</v>
      </c>
      <c r="J5980">
        <v>19</v>
      </c>
      <c r="K5980" t="s">
        <v>6287</v>
      </c>
      <c r="L5980" t="s">
        <v>50</v>
      </c>
      <c r="M5980" t="s">
        <v>6288</v>
      </c>
      <c r="N5980">
        <v>19.29</v>
      </c>
      <c r="O5980" t="s">
        <v>23</v>
      </c>
    </row>
    <row r="5981" spans="1:15" hidden="1" x14ac:dyDescent="0.25">
      <c r="A5981" t="s">
        <v>14</v>
      </c>
      <c r="B5981">
        <v>1</v>
      </c>
      <c r="C5981" t="s">
        <v>41</v>
      </c>
      <c r="D5981">
        <f t="shared" si="93"/>
        <v>10</v>
      </c>
      <c r="E5981" t="s">
        <v>24</v>
      </c>
      <c r="F5981" t="s">
        <v>44</v>
      </c>
      <c r="G5981">
        <v>5704.55</v>
      </c>
      <c r="H5981" s="1">
        <v>43359</v>
      </c>
      <c r="I5981" t="s">
        <v>31</v>
      </c>
      <c r="J5981">
        <v>20</v>
      </c>
      <c r="K5981" t="s">
        <v>2295</v>
      </c>
      <c r="L5981" t="s">
        <v>58</v>
      </c>
      <c r="M5981" t="s">
        <v>6289</v>
      </c>
      <c r="N5981">
        <v>27.99</v>
      </c>
      <c r="O5981" t="s">
        <v>23</v>
      </c>
    </row>
    <row r="5982" spans="1:15" hidden="1" x14ac:dyDescent="0.25">
      <c r="A5982" t="s">
        <v>14</v>
      </c>
      <c r="B5982">
        <v>1</v>
      </c>
      <c r="C5982" t="s">
        <v>238</v>
      </c>
      <c r="D5982">
        <f t="shared" si="93"/>
        <v>10</v>
      </c>
      <c r="E5982" t="s">
        <v>17</v>
      </c>
      <c r="F5982" t="s">
        <v>240</v>
      </c>
      <c r="G5982">
        <v>7711.69</v>
      </c>
      <c r="H5982" s="1">
        <v>43359</v>
      </c>
      <c r="I5982" t="s">
        <v>31</v>
      </c>
      <c r="J5982">
        <v>19</v>
      </c>
      <c r="K5982" t="s">
        <v>5181</v>
      </c>
      <c r="L5982" t="s">
        <v>58</v>
      </c>
      <c r="M5982" t="s">
        <v>6290</v>
      </c>
      <c r="N5982">
        <v>7.36</v>
      </c>
      <c r="O5982" t="s">
        <v>23</v>
      </c>
    </row>
    <row r="5983" spans="1:15" hidden="1" x14ac:dyDescent="0.25">
      <c r="A5983" t="s">
        <v>14</v>
      </c>
      <c r="B5983">
        <v>1</v>
      </c>
      <c r="C5983" t="s">
        <v>33</v>
      </c>
      <c r="D5983">
        <f t="shared" si="93"/>
        <v>10</v>
      </c>
      <c r="E5983" t="s">
        <v>17</v>
      </c>
      <c r="F5983" t="s">
        <v>35</v>
      </c>
      <c r="G5983">
        <v>3390.66</v>
      </c>
      <c r="H5983" s="1">
        <v>43359</v>
      </c>
      <c r="I5983" t="s">
        <v>19</v>
      </c>
      <c r="J5983">
        <v>40</v>
      </c>
      <c r="K5983" t="s">
        <v>571</v>
      </c>
      <c r="L5983" t="s">
        <v>21</v>
      </c>
      <c r="M5983" t="s">
        <v>6291</v>
      </c>
      <c r="N5983">
        <v>32.97</v>
      </c>
      <c r="O5983" t="s">
        <v>23</v>
      </c>
    </row>
    <row r="5984" spans="1:15" hidden="1" x14ac:dyDescent="0.25">
      <c r="A5984" t="s">
        <v>14</v>
      </c>
      <c r="B5984">
        <v>1</v>
      </c>
      <c r="C5984" t="s">
        <v>345</v>
      </c>
      <c r="D5984">
        <f t="shared" si="93"/>
        <v>8</v>
      </c>
      <c r="E5984" t="s">
        <v>17</v>
      </c>
      <c r="F5984" t="s">
        <v>218</v>
      </c>
      <c r="G5984">
        <v>9888.2000000000007</v>
      </c>
      <c r="H5984" s="1">
        <v>43359</v>
      </c>
      <c r="I5984" t="s">
        <v>31</v>
      </c>
      <c r="J5984">
        <v>35</v>
      </c>
      <c r="K5984" t="s">
        <v>3533</v>
      </c>
      <c r="L5984" t="s">
        <v>58</v>
      </c>
      <c r="M5984" t="s">
        <v>6292</v>
      </c>
      <c r="N5984">
        <v>102.56</v>
      </c>
      <c r="O5984" t="s">
        <v>23</v>
      </c>
    </row>
    <row r="5985" spans="1:15" hidden="1" x14ac:dyDescent="0.25">
      <c r="A5985" t="s">
        <v>14</v>
      </c>
      <c r="B5985">
        <v>0</v>
      </c>
      <c r="C5985" t="s">
        <v>525</v>
      </c>
      <c r="D5985">
        <f t="shared" si="93"/>
        <v>10</v>
      </c>
      <c r="E5985" t="s">
        <v>24</v>
      </c>
      <c r="F5985" t="s">
        <v>527</v>
      </c>
      <c r="G5985">
        <v>2877.61</v>
      </c>
      <c r="H5985" s="1">
        <v>43359</v>
      </c>
      <c r="I5985" t="s">
        <v>19</v>
      </c>
      <c r="J5985">
        <v>35</v>
      </c>
      <c r="K5985" t="s">
        <v>4332</v>
      </c>
      <c r="L5985" t="s">
        <v>142</v>
      </c>
      <c r="M5985" t="s">
        <v>6293</v>
      </c>
      <c r="N5985">
        <v>110.18</v>
      </c>
      <c r="O5985" t="s">
        <v>23</v>
      </c>
    </row>
    <row r="5986" spans="1:15" hidden="1" x14ac:dyDescent="0.25">
      <c r="A5986" t="s">
        <v>40</v>
      </c>
      <c r="C5986" t="s">
        <v>350</v>
      </c>
      <c r="D5986">
        <f t="shared" si="93"/>
        <v>9</v>
      </c>
      <c r="E5986" t="s">
        <v>43</v>
      </c>
      <c r="F5986" t="s">
        <v>30</v>
      </c>
      <c r="G5986">
        <v>34959.67</v>
      </c>
      <c r="H5986" s="1">
        <v>43359</v>
      </c>
      <c r="I5986" t="s">
        <v>31</v>
      </c>
      <c r="J5986">
        <v>21</v>
      </c>
      <c r="M5986" t="s">
        <v>6294</v>
      </c>
      <c r="N5986">
        <v>42</v>
      </c>
      <c r="O5986" t="s">
        <v>23</v>
      </c>
    </row>
    <row r="5987" spans="1:15" hidden="1" x14ac:dyDescent="0.25">
      <c r="A5987" t="s">
        <v>14</v>
      </c>
      <c r="B5987">
        <v>1</v>
      </c>
      <c r="C5987" t="s">
        <v>91</v>
      </c>
      <c r="D5987">
        <f t="shared" si="93"/>
        <v>10</v>
      </c>
      <c r="E5987" t="s">
        <v>17</v>
      </c>
      <c r="F5987" t="s">
        <v>93</v>
      </c>
      <c r="G5987">
        <v>3017.92</v>
      </c>
      <c r="H5987" s="1">
        <v>43359</v>
      </c>
      <c r="I5987" t="s">
        <v>19</v>
      </c>
      <c r="J5987">
        <v>24</v>
      </c>
      <c r="K5987" t="s">
        <v>3782</v>
      </c>
      <c r="L5987" t="s">
        <v>50</v>
      </c>
      <c r="M5987" t="s">
        <v>6295</v>
      </c>
      <c r="N5987">
        <v>11.94</v>
      </c>
      <c r="O5987" t="s">
        <v>23</v>
      </c>
    </row>
    <row r="5988" spans="1:15" hidden="1" x14ac:dyDescent="0.25">
      <c r="A5988" t="s">
        <v>14</v>
      </c>
      <c r="B5988">
        <v>1</v>
      </c>
      <c r="C5988" t="s">
        <v>124</v>
      </c>
      <c r="D5988">
        <f t="shared" si="93"/>
        <v>10</v>
      </c>
      <c r="E5988" t="s">
        <v>24</v>
      </c>
      <c r="F5988" t="s">
        <v>126</v>
      </c>
      <c r="G5988">
        <v>8344.81</v>
      </c>
      <c r="H5988" s="1">
        <v>43359</v>
      </c>
      <c r="I5988" t="s">
        <v>19</v>
      </c>
      <c r="J5988">
        <v>19</v>
      </c>
      <c r="K5988" t="s">
        <v>6296</v>
      </c>
      <c r="L5988" t="s">
        <v>142</v>
      </c>
      <c r="M5988" t="s">
        <v>6297</v>
      </c>
      <c r="N5988">
        <v>17.96</v>
      </c>
      <c r="O5988" t="s">
        <v>23</v>
      </c>
    </row>
    <row r="5989" spans="1:15" hidden="1" x14ac:dyDescent="0.25">
      <c r="A5989" t="s">
        <v>14</v>
      </c>
      <c r="B5989">
        <v>1</v>
      </c>
      <c r="C5989" t="s">
        <v>354</v>
      </c>
      <c r="D5989">
        <f t="shared" si="93"/>
        <v>8</v>
      </c>
      <c r="E5989" t="s">
        <v>17</v>
      </c>
      <c r="F5989" t="s">
        <v>356</v>
      </c>
      <c r="G5989">
        <v>5557.56</v>
      </c>
      <c r="H5989" s="1">
        <v>43359</v>
      </c>
      <c r="I5989" t="s">
        <v>31</v>
      </c>
      <c r="J5989">
        <v>28</v>
      </c>
      <c r="K5989" t="s">
        <v>52</v>
      </c>
      <c r="L5989" t="s">
        <v>50</v>
      </c>
      <c r="M5989" t="s">
        <v>6298</v>
      </c>
      <c r="N5989">
        <v>16.28</v>
      </c>
      <c r="O5989" t="s">
        <v>23</v>
      </c>
    </row>
    <row r="5990" spans="1:15" hidden="1" x14ac:dyDescent="0.25">
      <c r="A5990" t="s">
        <v>14</v>
      </c>
      <c r="B5990">
        <v>1</v>
      </c>
      <c r="C5990" t="s">
        <v>238</v>
      </c>
      <c r="D5990">
        <f t="shared" si="93"/>
        <v>10</v>
      </c>
      <c r="E5990" t="s">
        <v>17</v>
      </c>
      <c r="F5990" t="s">
        <v>240</v>
      </c>
      <c r="G5990">
        <v>7695.68</v>
      </c>
      <c r="H5990" s="1">
        <v>43359</v>
      </c>
      <c r="I5990" t="s">
        <v>31</v>
      </c>
      <c r="J5990">
        <v>19</v>
      </c>
      <c r="K5990" t="s">
        <v>1159</v>
      </c>
      <c r="L5990" t="s">
        <v>58</v>
      </c>
      <c r="M5990" t="s">
        <v>6299</v>
      </c>
      <c r="N5990">
        <v>16.010000000000002</v>
      </c>
      <c r="O5990" t="s">
        <v>23</v>
      </c>
    </row>
    <row r="5991" spans="1:15" hidden="1" x14ac:dyDescent="0.25">
      <c r="A5991" t="s">
        <v>14</v>
      </c>
      <c r="B5991">
        <v>1</v>
      </c>
      <c r="C5991" t="s">
        <v>179</v>
      </c>
      <c r="D5991">
        <f t="shared" si="93"/>
        <v>10</v>
      </c>
      <c r="E5991" t="s">
        <v>17</v>
      </c>
      <c r="F5991" t="s">
        <v>131</v>
      </c>
      <c r="G5991">
        <v>7372.83</v>
      </c>
      <c r="H5991" s="1">
        <v>43359</v>
      </c>
      <c r="I5991" t="s">
        <v>31</v>
      </c>
      <c r="J5991">
        <v>22</v>
      </c>
      <c r="K5991" t="s">
        <v>772</v>
      </c>
      <c r="L5991" t="s">
        <v>50</v>
      </c>
      <c r="M5991" t="s">
        <v>6300</v>
      </c>
      <c r="N5991">
        <v>27.47</v>
      </c>
      <c r="O5991" t="s">
        <v>23</v>
      </c>
    </row>
    <row r="5992" spans="1:15" hidden="1" x14ac:dyDescent="0.25">
      <c r="A5992" t="s">
        <v>14</v>
      </c>
      <c r="B5992">
        <v>1</v>
      </c>
      <c r="C5992" t="s">
        <v>124</v>
      </c>
      <c r="D5992">
        <f t="shared" si="93"/>
        <v>10</v>
      </c>
      <c r="E5992" t="s">
        <v>17</v>
      </c>
      <c r="F5992" t="s">
        <v>126</v>
      </c>
      <c r="G5992">
        <v>8313.58</v>
      </c>
      <c r="H5992" s="1">
        <v>43359</v>
      </c>
      <c r="I5992" t="s">
        <v>19</v>
      </c>
      <c r="J5992">
        <v>19</v>
      </c>
      <c r="K5992" t="s">
        <v>6301</v>
      </c>
      <c r="L5992" t="s">
        <v>26</v>
      </c>
      <c r="M5992" t="s">
        <v>6302</v>
      </c>
      <c r="N5992">
        <v>31.23</v>
      </c>
      <c r="O5992" t="s">
        <v>23</v>
      </c>
    </row>
    <row r="5993" spans="1:15" hidden="1" x14ac:dyDescent="0.25">
      <c r="A5993" t="s">
        <v>14</v>
      </c>
      <c r="B5993">
        <v>1</v>
      </c>
      <c r="C5993" t="s">
        <v>138</v>
      </c>
      <c r="D5993">
        <f t="shared" si="93"/>
        <v>10</v>
      </c>
      <c r="E5993" t="s">
        <v>17</v>
      </c>
      <c r="F5993" t="s">
        <v>140</v>
      </c>
      <c r="G5993">
        <v>23407.88</v>
      </c>
      <c r="H5993" s="1">
        <v>43359</v>
      </c>
      <c r="I5993" t="s">
        <v>19</v>
      </c>
      <c r="J5993">
        <v>34</v>
      </c>
      <c r="K5993" t="s">
        <v>463</v>
      </c>
      <c r="L5993" t="s">
        <v>142</v>
      </c>
      <c r="M5993" t="s">
        <v>6303</v>
      </c>
      <c r="N5993">
        <v>14.09</v>
      </c>
      <c r="O5993" t="s">
        <v>23</v>
      </c>
    </row>
    <row r="5994" spans="1:15" hidden="1" x14ac:dyDescent="0.25">
      <c r="A5994" t="s">
        <v>14</v>
      </c>
      <c r="B5994">
        <v>1</v>
      </c>
      <c r="C5994" t="s">
        <v>437</v>
      </c>
      <c r="D5994">
        <f t="shared" si="93"/>
        <v>9</v>
      </c>
      <c r="E5994" t="s">
        <v>17</v>
      </c>
      <c r="F5994" t="s">
        <v>439</v>
      </c>
      <c r="G5994">
        <v>5615.54</v>
      </c>
      <c r="H5994" s="1">
        <v>43359</v>
      </c>
      <c r="I5994" t="s">
        <v>19</v>
      </c>
      <c r="J5994">
        <v>30</v>
      </c>
      <c r="K5994" t="s">
        <v>3403</v>
      </c>
      <c r="L5994" t="s">
        <v>26</v>
      </c>
      <c r="M5994" t="s">
        <v>6304</v>
      </c>
      <c r="N5994">
        <v>47.69</v>
      </c>
      <c r="O5994" t="s">
        <v>23</v>
      </c>
    </row>
    <row r="5995" spans="1:15" hidden="1" x14ac:dyDescent="0.25">
      <c r="A5995" t="s">
        <v>14</v>
      </c>
      <c r="B5995">
        <v>1</v>
      </c>
      <c r="C5995" t="s">
        <v>525</v>
      </c>
      <c r="D5995">
        <f t="shared" si="93"/>
        <v>10</v>
      </c>
      <c r="E5995" t="s">
        <v>24</v>
      </c>
      <c r="F5995" t="s">
        <v>527</v>
      </c>
      <c r="G5995">
        <v>2836.68</v>
      </c>
      <c r="H5995" s="1">
        <v>43359</v>
      </c>
      <c r="I5995" t="s">
        <v>19</v>
      </c>
      <c r="J5995">
        <v>35</v>
      </c>
      <c r="K5995" t="s">
        <v>6305</v>
      </c>
      <c r="L5995" t="s">
        <v>26</v>
      </c>
      <c r="M5995" t="s">
        <v>6306</v>
      </c>
      <c r="N5995">
        <v>40.93</v>
      </c>
      <c r="O5995" t="s">
        <v>23</v>
      </c>
    </row>
    <row r="5996" spans="1:15" hidden="1" x14ac:dyDescent="0.25">
      <c r="A5996" t="s">
        <v>14</v>
      </c>
      <c r="B5996">
        <v>1</v>
      </c>
      <c r="C5996" t="s">
        <v>238</v>
      </c>
      <c r="D5996">
        <f t="shared" si="93"/>
        <v>10</v>
      </c>
      <c r="E5996" t="s">
        <v>17</v>
      </c>
      <c r="F5996" t="s">
        <v>240</v>
      </c>
      <c r="G5996">
        <v>7683.33</v>
      </c>
      <c r="H5996" s="1">
        <v>43359</v>
      </c>
      <c r="I5996" t="s">
        <v>31</v>
      </c>
      <c r="J5996">
        <v>19</v>
      </c>
      <c r="K5996" t="s">
        <v>812</v>
      </c>
      <c r="L5996" t="s">
        <v>58</v>
      </c>
      <c r="M5996" t="s">
        <v>6307</v>
      </c>
      <c r="N5996">
        <v>12.35</v>
      </c>
      <c r="O5996" t="s">
        <v>23</v>
      </c>
    </row>
    <row r="5997" spans="1:15" hidden="1" x14ac:dyDescent="0.25">
      <c r="A5997" t="s">
        <v>40</v>
      </c>
      <c r="C5997" t="s">
        <v>243</v>
      </c>
      <c r="D5997">
        <f t="shared" si="93"/>
        <v>10</v>
      </c>
      <c r="E5997" t="s">
        <v>43</v>
      </c>
      <c r="F5997" t="s">
        <v>245</v>
      </c>
      <c r="G5997">
        <v>38975.480000000003</v>
      </c>
      <c r="H5997" s="1">
        <v>43359</v>
      </c>
      <c r="I5997" t="s">
        <v>31</v>
      </c>
      <c r="J5997">
        <v>28</v>
      </c>
      <c r="M5997" t="s">
        <v>6308</v>
      </c>
      <c r="N5997">
        <v>28</v>
      </c>
      <c r="O5997" t="s">
        <v>23</v>
      </c>
    </row>
    <row r="5998" spans="1:15" hidden="1" x14ac:dyDescent="0.25">
      <c r="A5998" t="s">
        <v>40</v>
      </c>
      <c r="C5998" t="s">
        <v>73</v>
      </c>
      <c r="D5998">
        <f t="shared" si="93"/>
        <v>10</v>
      </c>
      <c r="E5998" t="s">
        <v>62</v>
      </c>
      <c r="F5998" t="s">
        <v>75</v>
      </c>
      <c r="G5998">
        <v>12486.13</v>
      </c>
      <c r="H5998" s="1">
        <v>43359</v>
      </c>
      <c r="I5998" t="s">
        <v>31</v>
      </c>
      <c r="J5998">
        <v>43</v>
      </c>
      <c r="M5998" t="s">
        <v>6308</v>
      </c>
      <c r="N5998">
        <v>31</v>
      </c>
      <c r="O5998" t="s">
        <v>23</v>
      </c>
    </row>
    <row r="5999" spans="1:15" hidden="1" x14ac:dyDescent="0.25">
      <c r="A5999" t="s">
        <v>40</v>
      </c>
      <c r="C5999" t="s">
        <v>108</v>
      </c>
      <c r="D5999">
        <f t="shared" si="93"/>
        <v>10</v>
      </c>
      <c r="E5999" t="s">
        <v>62</v>
      </c>
      <c r="F5999" t="s">
        <v>110</v>
      </c>
      <c r="G5999">
        <v>30250.49</v>
      </c>
      <c r="H5999" s="1">
        <v>43359</v>
      </c>
      <c r="I5999" t="s">
        <v>19</v>
      </c>
      <c r="J5999">
        <v>43</v>
      </c>
      <c r="M5999" t="s">
        <v>6308</v>
      </c>
      <c r="N5999">
        <v>38</v>
      </c>
      <c r="O5999" t="s">
        <v>23</v>
      </c>
    </row>
    <row r="6000" spans="1:15" hidden="1" x14ac:dyDescent="0.25">
      <c r="A6000" t="s">
        <v>40</v>
      </c>
      <c r="C6000" t="s">
        <v>320</v>
      </c>
      <c r="D6000">
        <f t="shared" si="93"/>
        <v>9</v>
      </c>
      <c r="E6000" t="s">
        <v>43</v>
      </c>
      <c r="F6000" t="s">
        <v>322</v>
      </c>
      <c r="G6000">
        <v>9830.76</v>
      </c>
      <c r="H6000" s="1">
        <v>43359</v>
      </c>
      <c r="I6000" t="s">
        <v>31</v>
      </c>
      <c r="J6000">
        <v>28</v>
      </c>
      <c r="M6000" t="s">
        <v>6308</v>
      </c>
      <c r="N6000">
        <v>34</v>
      </c>
      <c r="O6000" t="s">
        <v>23</v>
      </c>
    </row>
    <row r="6001" spans="1:15" hidden="1" x14ac:dyDescent="0.25">
      <c r="A6001" t="s">
        <v>14</v>
      </c>
      <c r="B6001">
        <v>1</v>
      </c>
      <c r="C6001" t="s">
        <v>224</v>
      </c>
      <c r="D6001">
        <f t="shared" si="93"/>
        <v>10</v>
      </c>
      <c r="E6001" t="s">
        <v>17</v>
      </c>
      <c r="F6001" t="s">
        <v>78</v>
      </c>
      <c r="G6001">
        <v>3431.51</v>
      </c>
      <c r="H6001" s="1">
        <v>43359</v>
      </c>
      <c r="I6001" t="s">
        <v>31</v>
      </c>
      <c r="J6001">
        <v>24</v>
      </c>
      <c r="K6001" t="s">
        <v>4003</v>
      </c>
      <c r="L6001" t="s">
        <v>50</v>
      </c>
      <c r="M6001" t="s">
        <v>6309</v>
      </c>
      <c r="N6001">
        <v>24.45</v>
      </c>
      <c r="O6001" t="s">
        <v>23</v>
      </c>
    </row>
    <row r="6002" spans="1:15" hidden="1" x14ac:dyDescent="0.25">
      <c r="A6002" t="s">
        <v>14</v>
      </c>
      <c r="B6002">
        <v>1</v>
      </c>
      <c r="C6002" t="s">
        <v>124</v>
      </c>
      <c r="D6002">
        <f t="shared" si="93"/>
        <v>10</v>
      </c>
      <c r="E6002" t="s">
        <v>17</v>
      </c>
      <c r="F6002" t="s">
        <v>126</v>
      </c>
      <c r="G6002">
        <v>8274.4599999999991</v>
      </c>
      <c r="H6002" s="1">
        <v>43359</v>
      </c>
      <c r="I6002" t="s">
        <v>19</v>
      </c>
      <c r="J6002">
        <v>19</v>
      </c>
      <c r="K6002" t="s">
        <v>809</v>
      </c>
      <c r="L6002" t="s">
        <v>26</v>
      </c>
      <c r="M6002" t="s">
        <v>6310</v>
      </c>
      <c r="N6002">
        <v>39.119999999999997</v>
      </c>
      <c r="O6002" t="s">
        <v>23</v>
      </c>
    </row>
    <row r="6003" spans="1:15" hidden="1" x14ac:dyDescent="0.25">
      <c r="A6003" t="s">
        <v>14</v>
      </c>
      <c r="B6003">
        <v>1</v>
      </c>
      <c r="C6003" t="s">
        <v>207</v>
      </c>
      <c r="D6003">
        <f t="shared" si="93"/>
        <v>9</v>
      </c>
      <c r="E6003" t="s">
        <v>24</v>
      </c>
      <c r="F6003" t="s">
        <v>209</v>
      </c>
      <c r="G6003">
        <v>3826.39</v>
      </c>
      <c r="H6003" s="1">
        <v>43359</v>
      </c>
      <c r="I6003" t="s">
        <v>19</v>
      </c>
      <c r="J6003">
        <v>43</v>
      </c>
      <c r="K6003" t="s">
        <v>2433</v>
      </c>
      <c r="L6003" t="s">
        <v>50</v>
      </c>
      <c r="M6003" t="s">
        <v>6311</v>
      </c>
      <c r="N6003">
        <v>14.57</v>
      </c>
      <c r="O6003" t="s">
        <v>23</v>
      </c>
    </row>
    <row r="6004" spans="1:15" hidden="1" x14ac:dyDescent="0.25">
      <c r="A6004" t="s">
        <v>14</v>
      </c>
      <c r="B6004">
        <v>1</v>
      </c>
      <c r="C6004" t="s">
        <v>437</v>
      </c>
      <c r="D6004">
        <f t="shared" si="93"/>
        <v>9</v>
      </c>
      <c r="E6004" t="s">
        <v>17</v>
      </c>
      <c r="F6004" t="s">
        <v>439</v>
      </c>
      <c r="G6004">
        <v>5591.58</v>
      </c>
      <c r="H6004" s="1">
        <v>43359</v>
      </c>
      <c r="I6004" t="s">
        <v>19</v>
      </c>
      <c r="J6004">
        <v>30</v>
      </c>
      <c r="K6004" t="s">
        <v>1739</v>
      </c>
      <c r="L6004" t="s">
        <v>26</v>
      </c>
      <c r="M6004" t="s">
        <v>6312</v>
      </c>
      <c r="N6004">
        <v>23.96</v>
      </c>
      <c r="O6004" t="s">
        <v>23</v>
      </c>
    </row>
    <row r="6005" spans="1:15" hidden="1" x14ac:dyDescent="0.25">
      <c r="A6005" t="s">
        <v>14</v>
      </c>
      <c r="B6005">
        <v>1</v>
      </c>
      <c r="C6005" t="s">
        <v>207</v>
      </c>
      <c r="D6005">
        <f t="shared" si="93"/>
        <v>9</v>
      </c>
      <c r="E6005" t="s">
        <v>17</v>
      </c>
      <c r="F6005" t="s">
        <v>209</v>
      </c>
      <c r="G6005">
        <v>3819.91</v>
      </c>
      <c r="H6005" s="1">
        <v>43359</v>
      </c>
      <c r="I6005" t="s">
        <v>19</v>
      </c>
      <c r="J6005">
        <v>43</v>
      </c>
      <c r="K6005" t="s">
        <v>617</v>
      </c>
      <c r="L6005" t="s">
        <v>50</v>
      </c>
      <c r="M6005" t="s">
        <v>6313</v>
      </c>
      <c r="N6005">
        <v>6.48</v>
      </c>
      <c r="O6005" t="s">
        <v>23</v>
      </c>
    </row>
    <row r="6006" spans="1:15" hidden="1" x14ac:dyDescent="0.25">
      <c r="A6006" t="s">
        <v>14</v>
      </c>
      <c r="B6006">
        <v>1</v>
      </c>
      <c r="C6006" t="s">
        <v>33</v>
      </c>
      <c r="D6006">
        <f t="shared" si="93"/>
        <v>10</v>
      </c>
      <c r="E6006" t="s">
        <v>24</v>
      </c>
      <c r="F6006" t="s">
        <v>35</v>
      </c>
      <c r="G6006">
        <v>3373.34</v>
      </c>
      <c r="H6006" s="1">
        <v>43359</v>
      </c>
      <c r="I6006" t="s">
        <v>19</v>
      </c>
      <c r="J6006">
        <v>40</v>
      </c>
      <c r="K6006" t="s">
        <v>935</v>
      </c>
      <c r="L6006" t="s">
        <v>21</v>
      </c>
      <c r="M6006" t="s">
        <v>6314</v>
      </c>
      <c r="N6006">
        <v>17.32</v>
      </c>
      <c r="O6006" t="s">
        <v>23</v>
      </c>
    </row>
    <row r="6007" spans="1:15" hidden="1" x14ac:dyDescent="0.25">
      <c r="A6007" t="s">
        <v>14</v>
      </c>
      <c r="B6007">
        <v>1</v>
      </c>
      <c r="C6007" t="s">
        <v>124</v>
      </c>
      <c r="D6007">
        <f t="shared" si="93"/>
        <v>10</v>
      </c>
      <c r="E6007" t="s">
        <v>17</v>
      </c>
      <c r="F6007" t="s">
        <v>126</v>
      </c>
      <c r="G6007">
        <v>8263.2800000000007</v>
      </c>
      <c r="H6007" s="1">
        <v>43359</v>
      </c>
      <c r="I6007" t="s">
        <v>19</v>
      </c>
      <c r="J6007">
        <v>19</v>
      </c>
      <c r="K6007" t="s">
        <v>6315</v>
      </c>
      <c r="L6007" t="s">
        <v>26</v>
      </c>
      <c r="M6007" t="s">
        <v>6316</v>
      </c>
      <c r="N6007">
        <v>11.18</v>
      </c>
      <c r="O6007" t="s">
        <v>23</v>
      </c>
    </row>
    <row r="6008" spans="1:15" hidden="1" x14ac:dyDescent="0.25">
      <c r="A6008" t="s">
        <v>14</v>
      </c>
      <c r="B6008">
        <v>1</v>
      </c>
      <c r="C6008" t="s">
        <v>238</v>
      </c>
      <c r="D6008">
        <f t="shared" si="93"/>
        <v>10</v>
      </c>
      <c r="E6008" t="s">
        <v>24</v>
      </c>
      <c r="F6008" t="s">
        <v>240</v>
      </c>
      <c r="G6008">
        <v>7668.55</v>
      </c>
      <c r="H6008" s="1">
        <v>43359</v>
      </c>
      <c r="I6008" t="s">
        <v>31</v>
      </c>
      <c r="J6008">
        <v>19</v>
      </c>
      <c r="K6008" t="s">
        <v>1744</v>
      </c>
      <c r="L6008" t="s">
        <v>58</v>
      </c>
      <c r="M6008" t="s">
        <v>6317</v>
      </c>
      <c r="N6008">
        <v>14.78</v>
      </c>
      <c r="O6008" t="s">
        <v>23</v>
      </c>
    </row>
    <row r="6009" spans="1:15" hidden="1" x14ac:dyDescent="0.25">
      <c r="A6009" t="s">
        <v>14</v>
      </c>
      <c r="B6009">
        <v>1</v>
      </c>
      <c r="C6009" t="s">
        <v>285</v>
      </c>
      <c r="D6009">
        <f t="shared" si="93"/>
        <v>10</v>
      </c>
      <c r="E6009" t="s">
        <v>24</v>
      </c>
      <c r="F6009" t="s">
        <v>140</v>
      </c>
      <c r="G6009">
        <v>2784.3</v>
      </c>
      <c r="H6009" s="1">
        <v>43359</v>
      </c>
      <c r="I6009" t="s">
        <v>19</v>
      </c>
      <c r="J6009">
        <v>21</v>
      </c>
      <c r="K6009" t="s">
        <v>1481</v>
      </c>
      <c r="L6009" t="s">
        <v>259</v>
      </c>
      <c r="M6009" t="s">
        <v>6318</v>
      </c>
      <c r="N6009">
        <v>25.83</v>
      </c>
      <c r="O6009" t="s">
        <v>23</v>
      </c>
    </row>
    <row r="6010" spans="1:15" hidden="1" x14ac:dyDescent="0.25">
      <c r="A6010" t="s">
        <v>40</v>
      </c>
      <c r="C6010" t="s">
        <v>238</v>
      </c>
      <c r="D6010">
        <f t="shared" si="93"/>
        <v>10</v>
      </c>
      <c r="E6010" t="s">
        <v>43</v>
      </c>
      <c r="F6010" t="s">
        <v>240</v>
      </c>
      <c r="G6010">
        <v>7631.55</v>
      </c>
      <c r="H6010" s="1">
        <v>43359</v>
      </c>
      <c r="I6010" t="s">
        <v>31</v>
      </c>
      <c r="J6010">
        <v>19</v>
      </c>
      <c r="M6010" t="s">
        <v>6319</v>
      </c>
      <c r="N6010">
        <v>37</v>
      </c>
      <c r="O6010" t="s">
        <v>23</v>
      </c>
    </row>
    <row r="6011" spans="1:15" hidden="1" x14ac:dyDescent="0.25">
      <c r="A6011" t="s">
        <v>40</v>
      </c>
      <c r="C6011" t="s">
        <v>423</v>
      </c>
      <c r="D6011">
        <f t="shared" si="93"/>
        <v>10</v>
      </c>
      <c r="E6011" t="s">
        <v>43</v>
      </c>
      <c r="F6011" t="s">
        <v>425</v>
      </c>
      <c r="G6011">
        <v>6412.1</v>
      </c>
      <c r="H6011" s="1">
        <v>43359</v>
      </c>
      <c r="I6011" t="s">
        <v>19</v>
      </c>
      <c r="J6011">
        <v>30</v>
      </c>
      <c r="M6011" t="s">
        <v>6319</v>
      </c>
      <c r="N6011">
        <v>193</v>
      </c>
      <c r="O6011" t="s">
        <v>23</v>
      </c>
    </row>
    <row r="6012" spans="1:15" hidden="1" x14ac:dyDescent="0.25">
      <c r="A6012" t="s">
        <v>14</v>
      </c>
      <c r="B6012">
        <v>0</v>
      </c>
      <c r="C6012" t="s">
        <v>15</v>
      </c>
      <c r="D6012">
        <f t="shared" si="93"/>
        <v>10</v>
      </c>
      <c r="E6012" t="s">
        <v>24</v>
      </c>
      <c r="F6012" t="s">
        <v>18</v>
      </c>
      <c r="G6012">
        <v>2097.5700000000002</v>
      </c>
      <c r="H6012" s="1">
        <v>43359</v>
      </c>
      <c r="I6012" t="s">
        <v>19</v>
      </c>
      <c r="J6012">
        <v>26</v>
      </c>
      <c r="K6012" t="s">
        <v>2794</v>
      </c>
      <c r="L6012" t="s">
        <v>21</v>
      </c>
      <c r="M6012" t="s">
        <v>6320</v>
      </c>
      <c r="N6012">
        <v>6.54</v>
      </c>
      <c r="O6012" t="s">
        <v>23</v>
      </c>
    </row>
    <row r="6013" spans="1:15" hidden="1" x14ac:dyDescent="0.25">
      <c r="A6013" t="s">
        <v>14</v>
      </c>
      <c r="B6013">
        <v>1</v>
      </c>
      <c r="C6013" t="s">
        <v>124</v>
      </c>
      <c r="D6013">
        <f t="shared" si="93"/>
        <v>10</v>
      </c>
      <c r="E6013" t="s">
        <v>24</v>
      </c>
      <c r="F6013" t="s">
        <v>126</v>
      </c>
      <c r="G6013">
        <v>8249.23</v>
      </c>
      <c r="H6013" s="1">
        <v>43359</v>
      </c>
      <c r="I6013" t="s">
        <v>19</v>
      </c>
      <c r="J6013">
        <v>19</v>
      </c>
      <c r="K6013" t="s">
        <v>6321</v>
      </c>
      <c r="L6013" t="s">
        <v>26</v>
      </c>
      <c r="M6013" t="s">
        <v>6322</v>
      </c>
      <c r="N6013">
        <v>14.05</v>
      </c>
      <c r="O6013" t="s">
        <v>23</v>
      </c>
    </row>
    <row r="6014" spans="1:15" hidden="1" x14ac:dyDescent="0.25">
      <c r="A6014" t="s">
        <v>14</v>
      </c>
      <c r="B6014">
        <v>1</v>
      </c>
      <c r="C6014" t="s">
        <v>129</v>
      </c>
      <c r="D6014">
        <f t="shared" si="93"/>
        <v>10</v>
      </c>
      <c r="E6014" t="s">
        <v>24</v>
      </c>
      <c r="F6014" t="s">
        <v>131</v>
      </c>
      <c r="G6014">
        <v>20615.8</v>
      </c>
      <c r="H6014" s="1">
        <v>43359</v>
      </c>
      <c r="I6014" t="s">
        <v>31</v>
      </c>
      <c r="J6014">
        <v>24</v>
      </c>
      <c r="K6014" t="s">
        <v>2588</v>
      </c>
      <c r="L6014" t="s">
        <v>21</v>
      </c>
      <c r="M6014" t="s">
        <v>6323</v>
      </c>
      <c r="N6014">
        <v>25.15</v>
      </c>
      <c r="O6014" t="s">
        <v>23</v>
      </c>
    </row>
    <row r="6015" spans="1:15" hidden="1" x14ac:dyDescent="0.25">
      <c r="A6015" t="s">
        <v>14</v>
      </c>
      <c r="B6015">
        <v>1</v>
      </c>
      <c r="C6015" t="s">
        <v>386</v>
      </c>
      <c r="D6015">
        <f t="shared" si="93"/>
        <v>10</v>
      </c>
      <c r="E6015" t="s">
        <v>17</v>
      </c>
      <c r="F6015" t="s">
        <v>388</v>
      </c>
      <c r="G6015">
        <v>3939.95</v>
      </c>
      <c r="H6015" s="1">
        <v>43359</v>
      </c>
      <c r="I6015" t="s">
        <v>31</v>
      </c>
      <c r="J6015">
        <v>20</v>
      </c>
      <c r="K6015" t="s">
        <v>1628</v>
      </c>
      <c r="L6015" t="s">
        <v>50</v>
      </c>
      <c r="M6015" t="s">
        <v>6324</v>
      </c>
      <c r="N6015">
        <v>7.91</v>
      </c>
      <c r="O6015" t="s">
        <v>23</v>
      </c>
    </row>
    <row r="6016" spans="1:15" hidden="1" x14ac:dyDescent="0.25">
      <c r="A6016" t="s">
        <v>14</v>
      </c>
      <c r="B6016">
        <v>1</v>
      </c>
      <c r="C6016" t="s">
        <v>15</v>
      </c>
      <c r="D6016">
        <f t="shared" si="93"/>
        <v>10</v>
      </c>
      <c r="E6016" t="s">
        <v>17</v>
      </c>
      <c r="F6016" t="s">
        <v>18</v>
      </c>
      <c r="G6016">
        <v>2084.92</v>
      </c>
      <c r="H6016" s="1">
        <v>43359</v>
      </c>
      <c r="I6016" t="s">
        <v>19</v>
      </c>
      <c r="J6016">
        <v>26</v>
      </c>
      <c r="K6016" t="s">
        <v>342</v>
      </c>
      <c r="L6016" t="s">
        <v>21</v>
      </c>
      <c r="M6016" t="s">
        <v>6325</v>
      </c>
      <c r="N6016">
        <v>12.65</v>
      </c>
      <c r="O6016" t="s">
        <v>23</v>
      </c>
    </row>
    <row r="6017" spans="1:15" hidden="1" x14ac:dyDescent="0.25">
      <c r="A6017" t="s">
        <v>14</v>
      </c>
      <c r="B6017">
        <v>0</v>
      </c>
      <c r="C6017" t="s">
        <v>192</v>
      </c>
      <c r="D6017">
        <f t="shared" si="93"/>
        <v>10</v>
      </c>
      <c r="E6017" t="s">
        <v>17</v>
      </c>
      <c r="F6017" t="s">
        <v>194</v>
      </c>
      <c r="G6017">
        <v>7080.32</v>
      </c>
      <c r="H6017" s="1">
        <v>43359</v>
      </c>
      <c r="I6017" t="s">
        <v>31</v>
      </c>
      <c r="J6017">
        <v>22</v>
      </c>
      <c r="K6017" t="s">
        <v>610</v>
      </c>
      <c r="L6017" t="s">
        <v>26</v>
      </c>
      <c r="M6017" t="s">
        <v>6326</v>
      </c>
      <c r="N6017">
        <v>23.09</v>
      </c>
      <c r="O6017" t="s">
        <v>23</v>
      </c>
    </row>
    <row r="6018" spans="1:15" hidden="1" x14ac:dyDescent="0.25">
      <c r="A6018" t="s">
        <v>40</v>
      </c>
      <c r="C6018" t="s">
        <v>413</v>
      </c>
      <c r="D6018">
        <f t="shared" si="93"/>
        <v>8</v>
      </c>
      <c r="E6018" t="s">
        <v>62</v>
      </c>
      <c r="F6018" t="s">
        <v>414</v>
      </c>
      <c r="G6018">
        <v>9971.9</v>
      </c>
      <c r="H6018" s="1">
        <v>43359</v>
      </c>
      <c r="I6018" t="s">
        <v>31</v>
      </c>
      <c r="J6018">
        <v>18</v>
      </c>
      <c r="M6018" t="s">
        <v>6327</v>
      </c>
      <c r="N6018">
        <v>40</v>
      </c>
      <c r="O6018" t="s">
        <v>23</v>
      </c>
    </row>
    <row r="6019" spans="1:15" hidden="1" x14ac:dyDescent="0.25">
      <c r="A6019" t="s">
        <v>40</v>
      </c>
      <c r="C6019" t="s">
        <v>76</v>
      </c>
      <c r="D6019">
        <f t="shared" ref="D6019:D6082" si="94">LEN(C6019)-4</f>
        <v>10</v>
      </c>
      <c r="E6019" t="s">
        <v>43</v>
      </c>
      <c r="F6019" t="s">
        <v>78</v>
      </c>
      <c r="G6019">
        <v>3532.93</v>
      </c>
      <c r="H6019" s="1">
        <v>43359</v>
      </c>
      <c r="I6019" t="s">
        <v>31</v>
      </c>
      <c r="J6019">
        <v>30</v>
      </c>
      <c r="M6019" t="s">
        <v>6327</v>
      </c>
      <c r="N6019">
        <v>165</v>
      </c>
      <c r="O6019" t="s">
        <v>23</v>
      </c>
    </row>
    <row r="6020" spans="1:15" hidden="1" x14ac:dyDescent="0.25">
      <c r="A6020" t="s">
        <v>14</v>
      </c>
      <c r="B6020">
        <v>0</v>
      </c>
      <c r="C6020" t="s">
        <v>566</v>
      </c>
      <c r="D6020">
        <f t="shared" si="94"/>
        <v>10</v>
      </c>
      <c r="E6020" t="s">
        <v>17</v>
      </c>
      <c r="F6020" t="s">
        <v>568</v>
      </c>
      <c r="G6020">
        <v>28386.240000000002</v>
      </c>
      <c r="H6020" s="1">
        <v>43359</v>
      </c>
      <c r="I6020" t="s">
        <v>19</v>
      </c>
      <c r="J6020">
        <v>50</v>
      </c>
      <c r="K6020" t="s">
        <v>772</v>
      </c>
      <c r="L6020" t="s">
        <v>50</v>
      </c>
      <c r="M6020" t="s">
        <v>6328</v>
      </c>
      <c r="N6020">
        <v>57.87</v>
      </c>
      <c r="O6020" t="s">
        <v>23</v>
      </c>
    </row>
    <row r="6021" spans="1:15" hidden="1" x14ac:dyDescent="0.25">
      <c r="A6021" t="s">
        <v>14</v>
      </c>
      <c r="B6021">
        <v>0</v>
      </c>
      <c r="C6021" t="s">
        <v>98</v>
      </c>
      <c r="D6021">
        <f t="shared" si="94"/>
        <v>10</v>
      </c>
      <c r="E6021" t="s">
        <v>24</v>
      </c>
      <c r="F6021" t="s">
        <v>100</v>
      </c>
      <c r="G6021">
        <v>4007.66</v>
      </c>
      <c r="H6021" s="1">
        <v>43359</v>
      </c>
      <c r="I6021" t="s">
        <v>31</v>
      </c>
      <c r="J6021">
        <v>37</v>
      </c>
      <c r="K6021" t="s">
        <v>5943</v>
      </c>
      <c r="L6021" t="s">
        <v>21</v>
      </c>
      <c r="M6021" t="s">
        <v>6329</v>
      </c>
      <c r="N6021">
        <v>3.7</v>
      </c>
      <c r="O6021" t="s">
        <v>23</v>
      </c>
    </row>
    <row r="6022" spans="1:15" hidden="1" x14ac:dyDescent="0.25">
      <c r="A6022" t="s">
        <v>14</v>
      </c>
      <c r="B6022">
        <v>0</v>
      </c>
      <c r="C6022" t="s">
        <v>88</v>
      </c>
      <c r="D6022">
        <f t="shared" si="94"/>
        <v>10</v>
      </c>
      <c r="E6022" t="s">
        <v>24</v>
      </c>
      <c r="F6022" t="s">
        <v>90</v>
      </c>
      <c r="G6022">
        <v>5593.7</v>
      </c>
      <c r="H6022" s="1">
        <v>43359</v>
      </c>
      <c r="I6022" t="s">
        <v>19</v>
      </c>
      <c r="J6022">
        <v>47</v>
      </c>
      <c r="K6022" t="s">
        <v>1446</v>
      </c>
      <c r="L6022" t="s">
        <v>58</v>
      </c>
      <c r="M6022" t="s">
        <v>6330</v>
      </c>
      <c r="N6022">
        <v>10.7</v>
      </c>
      <c r="O6022" t="s">
        <v>23</v>
      </c>
    </row>
    <row r="6023" spans="1:15" hidden="1" x14ac:dyDescent="0.25">
      <c r="A6023" t="s">
        <v>14</v>
      </c>
      <c r="B6023">
        <v>1</v>
      </c>
      <c r="C6023" t="s">
        <v>15</v>
      </c>
      <c r="D6023">
        <f t="shared" si="94"/>
        <v>10</v>
      </c>
      <c r="E6023" t="s">
        <v>17</v>
      </c>
      <c r="F6023" t="s">
        <v>18</v>
      </c>
      <c r="G6023">
        <v>2068.13</v>
      </c>
      <c r="H6023" s="1">
        <v>43359</v>
      </c>
      <c r="I6023" t="s">
        <v>19</v>
      </c>
      <c r="J6023">
        <v>26</v>
      </c>
      <c r="K6023" t="s">
        <v>1681</v>
      </c>
      <c r="L6023" t="s">
        <v>26</v>
      </c>
      <c r="M6023" t="s">
        <v>6331</v>
      </c>
      <c r="N6023">
        <v>16.79</v>
      </c>
      <c r="O6023" t="s">
        <v>23</v>
      </c>
    </row>
    <row r="6024" spans="1:15" hidden="1" x14ac:dyDescent="0.25">
      <c r="A6024" t="s">
        <v>14</v>
      </c>
      <c r="B6024">
        <v>1</v>
      </c>
      <c r="C6024" t="s">
        <v>15</v>
      </c>
      <c r="D6024">
        <f t="shared" si="94"/>
        <v>10</v>
      </c>
      <c r="E6024" t="s">
        <v>17</v>
      </c>
      <c r="F6024" t="s">
        <v>18</v>
      </c>
      <c r="G6024">
        <v>2056.08</v>
      </c>
      <c r="H6024" s="1">
        <v>43359</v>
      </c>
      <c r="I6024" t="s">
        <v>19</v>
      </c>
      <c r="J6024">
        <v>26</v>
      </c>
      <c r="K6024" t="s">
        <v>1879</v>
      </c>
      <c r="L6024" t="s">
        <v>21</v>
      </c>
      <c r="M6024" t="s">
        <v>6332</v>
      </c>
      <c r="N6024">
        <v>12.05</v>
      </c>
      <c r="O6024" t="s">
        <v>23</v>
      </c>
    </row>
    <row r="6025" spans="1:15" hidden="1" x14ac:dyDescent="0.25">
      <c r="A6025" t="s">
        <v>14</v>
      </c>
      <c r="B6025">
        <v>1</v>
      </c>
      <c r="C6025" t="s">
        <v>33</v>
      </c>
      <c r="D6025">
        <f t="shared" si="94"/>
        <v>10</v>
      </c>
      <c r="E6025" t="s">
        <v>17</v>
      </c>
      <c r="F6025" t="s">
        <v>35</v>
      </c>
      <c r="G6025">
        <v>3369.63</v>
      </c>
      <c r="H6025" s="1">
        <v>43359</v>
      </c>
      <c r="I6025" t="s">
        <v>19</v>
      </c>
      <c r="J6025">
        <v>40</v>
      </c>
      <c r="K6025" t="s">
        <v>2972</v>
      </c>
      <c r="L6025" t="s">
        <v>26</v>
      </c>
      <c r="M6025" t="s">
        <v>6333</v>
      </c>
      <c r="N6025">
        <v>3.71</v>
      </c>
      <c r="O6025" t="s">
        <v>23</v>
      </c>
    </row>
    <row r="6026" spans="1:15" hidden="1" x14ac:dyDescent="0.25">
      <c r="A6026" t="s">
        <v>14</v>
      </c>
      <c r="B6026">
        <v>1</v>
      </c>
      <c r="C6026" t="s">
        <v>243</v>
      </c>
      <c r="D6026">
        <f t="shared" si="94"/>
        <v>10</v>
      </c>
      <c r="E6026" t="s">
        <v>17</v>
      </c>
      <c r="F6026" t="s">
        <v>245</v>
      </c>
      <c r="G6026">
        <v>38874.5</v>
      </c>
      <c r="H6026" s="1">
        <v>43359</v>
      </c>
      <c r="I6026" t="s">
        <v>31</v>
      </c>
      <c r="J6026">
        <v>28</v>
      </c>
      <c r="K6026" t="s">
        <v>1684</v>
      </c>
      <c r="L6026" t="s">
        <v>50</v>
      </c>
      <c r="M6026" t="s">
        <v>6334</v>
      </c>
      <c r="N6026">
        <v>100.98</v>
      </c>
      <c r="O6026" t="s">
        <v>23</v>
      </c>
    </row>
    <row r="6027" spans="1:15" hidden="1" x14ac:dyDescent="0.25">
      <c r="A6027" t="s">
        <v>14</v>
      </c>
      <c r="B6027">
        <v>1</v>
      </c>
      <c r="C6027" t="s">
        <v>138</v>
      </c>
      <c r="D6027">
        <f t="shared" si="94"/>
        <v>10</v>
      </c>
      <c r="E6027" t="s">
        <v>24</v>
      </c>
      <c r="F6027" t="s">
        <v>140</v>
      </c>
      <c r="G6027">
        <v>23373.19</v>
      </c>
      <c r="H6027" s="1">
        <v>43359</v>
      </c>
      <c r="I6027" t="s">
        <v>19</v>
      </c>
      <c r="J6027">
        <v>34</v>
      </c>
      <c r="K6027" t="s">
        <v>1650</v>
      </c>
      <c r="L6027" t="s">
        <v>58</v>
      </c>
      <c r="M6027" t="s">
        <v>6335</v>
      </c>
      <c r="N6027">
        <v>34.69</v>
      </c>
      <c r="O6027" t="s">
        <v>23</v>
      </c>
    </row>
    <row r="6028" spans="1:15" hidden="1" x14ac:dyDescent="0.25">
      <c r="A6028" t="s">
        <v>14</v>
      </c>
      <c r="B6028">
        <v>1</v>
      </c>
      <c r="C6028" t="s">
        <v>98</v>
      </c>
      <c r="D6028">
        <f t="shared" si="94"/>
        <v>10</v>
      </c>
      <c r="E6028" t="s">
        <v>17</v>
      </c>
      <c r="F6028" t="s">
        <v>100</v>
      </c>
      <c r="G6028">
        <v>4003.76</v>
      </c>
      <c r="H6028" s="1">
        <v>43359</v>
      </c>
      <c r="I6028" t="s">
        <v>31</v>
      </c>
      <c r="J6028">
        <v>37</v>
      </c>
      <c r="K6028" t="s">
        <v>714</v>
      </c>
      <c r="L6028" t="s">
        <v>21</v>
      </c>
      <c r="M6028" t="s">
        <v>6336</v>
      </c>
      <c r="N6028">
        <v>3.9</v>
      </c>
      <c r="O6028" t="s">
        <v>23</v>
      </c>
    </row>
    <row r="6029" spans="1:15" hidden="1" x14ac:dyDescent="0.25">
      <c r="A6029" t="s">
        <v>40</v>
      </c>
      <c r="C6029" t="s">
        <v>271</v>
      </c>
      <c r="D6029">
        <f t="shared" si="94"/>
        <v>8</v>
      </c>
      <c r="E6029" t="s">
        <v>43</v>
      </c>
      <c r="F6029" t="s">
        <v>123</v>
      </c>
      <c r="G6029">
        <v>39469.31</v>
      </c>
      <c r="H6029" s="1">
        <v>43359</v>
      </c>
      <c r="I6029" t="s">
        <v>31</v>
      </c>
      <c r="J6029">
        <v>38</v>
      </c>
      <c r="M6029" t="s">
        <v>6337</v>
      </c>
      <c r="N6029">
        <v>122</v>
      </c>
      <c r="O6029" t="s">
        <v>23</v>
      </c>
    </row>
    <row r="6030" spans="1:15" hidden="1" x14ac:dyDescent="0.25">
      <c r="A6030" t="s">
        <v>40</v>
      </c>
      <c r="C6030" t="s">
        <v>235</v>
      </c>
      <c r="D6030">
        <f t="shared" si="94"/>
        <v>10</v>
      </c>
      <c r="E6030" t="s">
        <v>62</v>
      </c>
      <c r="F6030" t="s">
        <v>237</v>
      </c>
      <c r="G6030">
        <v>195858.77</v>
      </c>
      <c r="H6030" s="1">
        <v>43359</v>
      </c>
      <c r="I6030" t="s">
        <v>19</v>
      </c>
      <c r="J6030">
        <v>40</v>
      </c>
      <c r="M6030" t="s">
        <v>6337</v>
      </c>
      <c r="N6030">
        <v>127</v>
      </c>
      <c r="O6030" t="s">
        <v>23</v>
      </c>
    </row>
    <row r="6031" spans="1:15" hidden="1" x14ac:dyDescent="0.25">
      <c r="A6031" t="s">
        <v>14</v>
      </c>
      <c r="B6031">
        <v>1</v>
      </c>
      <c r="C6031" t="s">
        <v>15</v>
      </c>
      <c r="D6031">
        <f t="shared" si="94"/>
        <v>10</v>
      </c>
      <c r="E6031" t="s">
        <v>24</v>
      </c>
      <c r="F6031" t="s">
        <v>18</v>
      </c>
      <c r="G6031">
        <v>2042.57</v>
      </c>
      <c r="H6031" s="1">
        <v>43359</v>
      </c>
      <c r="I6031" t="s">
        <v>19</v>
      </c>
      <c r="J6031">
        <v>26</v>
      </c>
      <c r="K6031" t="s">
        <v>2313</v>
      </c>
      <c r="L6031" t="s">
        <v>21</v>
      </c>
      <c r="M6031" t="s">
        <v>6338</v>
      </c>
      <c r="N6031">
        <v>13.51</v>
      </c>
      <c r="O6031" t="s">
        <v>23</v>
      </c>
    </row>
    <row r="6032" spans="1:15" hidden="1" x14ac:dyDescent="0.25">
      <c r="A6032" t="s">
        <v>14</v>
      </c>
      <c r="B6032">
        <v>1</v>
      </c>
      <c r="C6032" t="s">
        <v>437</v>
      </c>
      <c r="D6032">
        <f t="shared" si="94"/>
        <v>9</v>
      </c>
      <c r="E6032" t="s">
        <v>24</v>
      </c>
      <c r="F6032" t="s">
        <v>439</v>
      </c>
      <c r="G6032">
        <v>5532.54</v>
      </c>
      <c r="H6032" s="1">
        <v>43359</v>
      </c>
      <c r="I6032" t="s">
        <v>19</v>
      </c>
      <c r="J6032">
        <v>30</v>
      </c>
      <c r="K6032" t="s">
        <v>980</v>
      </c>
      <c r="L6032" t="s">
        <v>26</v>
      </c>
      <c r="M6032" t="s">
        <v>6339</v>
      </c>
      <c r="N6032">
        <v>59.04</v>
      </c>
      <c r="O6032" t="s">
        <v>23</v>
      </c>
    </row>
    <row r="6033" spans="1:15" hidden="1" x14ac:dyDescent="0.25">
      <c r="A6033" t="s">
        <v>14</v>
      </c>
      <c r="B6033">
        <v>1</v>
      </c>
      <c r="C6033" t="s">
        <v>64</v>
      </c>
      <c r="D6033">
        <f t="shared" si="94"/>
        <v>10</v>
      </c>
      <c r="E6033" t="s">
        <v>24</v>
      </c>
      <c r="F6033" t="s">
        <v>66</v>
      </c>
      <c r="G6033">
        <v>10866.42</v>
      </c>
      <c r="H6033" s="1">
        <v>43359</v>
      </c>
      <c r="I6033" t="s">
        <v>31</v>
      </c>
      <c r="J6033">
        <v>19</v>
      </c>
      <c r="K6033" t="s">
        <v>363</v>
      </c>
      <c r="L6033" t="s">
        <v>21</v>
      </c>
      <c r="M6033" t="s">
        <v>6340</v>
      </c>
      <c r="N6033">
        <v>27.24</v>
      </c>
      <c r="O6033" t="s">
        <v>23</v>
      </c>
    </row>
    <row r="6034" spans="1:15" hidden="1" x14ac:dyDescent="0.25">
      <c r="A6034" t="s">
        <v>40</v>
      </c>
      <c r="C6034" t="s">
        <v>85</v>
      </c>
      <c r="D6034">
        <f t="shared" si="94"/>
        <v>10</v>
      </c>
      <c r="E6034" t="s">
        <v>43</v>
      </c>
      <c r="F6034" t="s">
        <v>87</v>
      </c>
      <c r="G6034">
        <v>7365.51</v>
      </c>
      <c r="H6034" s="1">
        <v>43359</v>
      </c>
      <c r="I6034" t="s">
        <v>19</v>
      </c>
      <c r="J6034">
        <v>26</v>
      </c>
      <c r="M6034" t="s">
        <v>6341</v>
      </c>
      <c r="N6034">
        <v>164</v>
      </c>
      <c r="O6034" t="s">
        <v>23</v>
      </c>
    </row>
    <row r="6035" spans="1:15" hidden="1" x14ac:dyDescent="0.25">
      <c r="A6035" t="s">
        <v>40</v>
      </c>
      <c r="C6035" t="s">
        <v>437</v>
      </c>
      <c r="D6035">
        <f t="shared" si="94"/>
        <v>9</v>
      </c>
      <c r="E6035" t="s">
        <v>43</v>
      </c>
      <c r="F6035" t="s">
        <v>439</v>
      </c>
      <c r="G6035">
        <v>5510.54</v>
      </c>
      <c r="H6035" s="1">
        <v>43359</v>
      </c>
      <c r="I6035" t="s">
        <v>19</v>
      </c>
      <c r="J6035">
        <v>30</v>
      </c>
      <c r="M6035" t="s">
        <v>6341</v>
      </c>
      <c r="N6035">
        <v>22</v>
      </c>
      <c r="O6035" t="s">
        <v>23</v>
      </c>
    </row>
    <row r="6036" spans="1:15" hidden="1" x14ac:dyDescent="0.25">
      <c r="A6036" t="s">
        <v>14</v>
      </c>
      <c r="B6036">
        <v>1</v>
      </c>
      <c r="C6036" t="s">
        <v>15</v>
      </c>
      <c r="D6036">
        <f t="shared" si="94"/>
        <v>10</v>
      </c>
      <c r="E6036" t="s">
        <v>24</v>
      </c>
      <c r="F6036" t="s">
        <v>18</v>
      </c>
      <c r="G6036">
        <v>2022.02</v>
      </c>
      <c r="H6036" s="1">
        <v>43359</v>
      </c>
      <c r="I6036" t="s">
        <v>19</v>
      </c>
      <c r="J6036">
        <v>26</v>
      </c>
      <c r="K6036" t="s">
        <v>342</v>
      </c>
      <c r="L6036" t="s">
        <v>21</v>
      </c>
      <c r="M6036" t="s">
        <v>6342</v>
      </c>
      <c r="N6036">
        <v>20.55</v>
      </c>
      <c r="O6036" t="s">
        <v>23</v>
      </c>
    </row>
    <row r="6037" spans="1:15" hidden="1" x14ac:dyDescent="0.25">
      <c r="A6037" t="s">
        <v>14</v>
      </c>
      <c r="B6037">
        <v>1</v>
      </c>
      <c r="C6037" t="s">
        <v>129</v>
      </c>
      <c r="D6037">
        <f t="shared" si="94"/>
        <v>10</v>
      </c>
      <c r="E6037" t="s">
        <v>24</v>
      </c>
      <c r="F6037" t="s">
        <v>131</v>
      </c>
      <c r="G6037">
        <v>20589.740000000002</v>
      </c>
      <c r="H6037" s="1">
        <v>43359</v>
      </c>
      <c r="I6037" t="s">
        <v>31</v>
      </c>
      <c r="J6037">
        <v>24</v>
      </c>
      <c r="K6037" t="s">
        <v>451</v>
      </c>
      <c r="L6037" t="s">
        <v>21</v>
      </c>
      <c r="M6037" t="s">
        <v>6343</v>
      </c>
      <c r="N6037">
        <v>26.06</v>
      </c>
      <c r="O6037" t="s">
        <v>23</v>
      </c>
    </row>
    <row r="6038" spans="1:15" hidden="1" x14ac:dyDescent="0.25">
      <c r="A6038" t="s">
        <v>14</v>
      </c>
      <c r="B6038">
        <v>1</v>
      </c>
      <c r="C6038" t="s">
        <v>69</v>
      </c>
      <c r="D6038">
        <f t="shared" si="94"/>
        <v>9</v>
      </c>
      <c r="E6038" t="s">
        <v>17</v>
      </c>
      <c r="F6038" t="s">
        <v>71</v>
      </c>
      <c r="G6038">
        <v>15406.22</v>
      </c>
      <c r="H6038" s="1">
        <v>43359</v>
      </c>
      <c r="I6038" t="s">
        <v>31</v>
      </c>
      <c r="J6038">
        <v>23</v>
      </c>
      <c r="K6038" t="s">
        <v>6344</v>
      </c>
      <c r="L6038" t="s">
        <v>26</v>
      </c>
      <c r="M6038" t="s">
        <v>6345</v>
      </c>
      <c r="N6038">
        <v>38.869999999999997</v>
      </c>
      <c r="O6038" t="s">
        <v>23</v>
      </c>
    </row>
    <row r="6039" spans="1:15" hidden="1" x14ac:dyDescent="0.25">
      <c r="A6039" t="s">
        <v>14</v>
      </c>
      <c r="B6039">
        <v>1</v>
      </c>
      <c r="C6039" t="s">
        <v>320</v>
      </c>
      <c r="D6039">
        <f t="shared" si="94"/>
        <v>9</v>
      </c>
      <c r="E6039" t="s">
        <v>17</v>
      </c>
      <c r="F6039" t="s">
        <v>322</v>
      </c>
      <c r="G6039">
        <v>9786.4599999999991</v>
      </c>
      <c r="H6039" s="1">
        <v>43359</v>
      </c>
      <c r="I6039" t="s">
        <v>31</v>
      </c>
      <c r="J6039">
        <v>28</v>
      </c>
      <c r="K6039" t="s">
        <v>590</v>
      </c>
      <c r="L6039" t="s">
        <v>50</v>
      </c>
      <c r="M6039" t="s">
        <v>6346</v>
      </c>
      <c r="N6039">
        <v>44.3</v>
      </c>
      <c r="O6039" t="s">
        <v>23</v>
      </c>
    </row>
    <row r="6040" spans="1:15" hidden="1" x14ac:dyDescent="0.25">
      <c r="A6040" t="s">
        <v>40</v>
      </c>
      <c r="C6040" t="s">
        <v>545</v>
      </c>
      <c r="D6040">
        <f t="shared" si="94"/>
        <v>10</v>
      </c>
      <c r="E6040" t="s">
        <v>43</v>
      </c>
      <c r="F6040" t="s">
        <v>547</v>
      </c>
      <c r="G6040">
        <v>7143.2</v>
      </c>
      <c r="H6040" s="1">
        <v>43359</v>
      </c>
      <c r="I6040" t="s">
        <v>31</v>
      </c>
      <c r="J6040">
        <v>31</v>
      </c>
      <c r="M6040" t="s">
        <v>6347</v>
      </c>
      <c r="N6040">
        <v>45</v>
      </c>
      <c r="O6040" t="s">
        <v>23</v>
      </c>
    </row>
    <row r="6041" spans="1:15" hidden="1" x14ac:dyDescent="0.25">
      <c r="A6041" t="s">
        <v>14</v>
      </c>
      <c r="B6041">
        <v>1</v>
      </c>
      <c r="C6041" t="s">
        <v>15</v>
      </c>
      <c r="D6041">
        <f t="shared" si="94"/>
        <v>10</v>
      </c>
      <c r="E6041" t="s">
        <v>17</v>
      </c>
      <c r="F6041" t="s">
        <v>18</v>
      </c>
      <c r="G6041">
        <v>2014.58</v>
      </c>
      <c r="H6041" s="1">
        <v>43359</v>
      </c>
      <c r="I6041" t="s">
        <v>19</v>
      </c>
      <c r="J6041">
        <v>26</v>
      </c>
      <c r="K6041" t="s">
        <v>922</v>
      </c>
      <c r="L6041" t="s">
        <v>21</v>
      </c>
      <c r="M6041" t="s">
        <v>6348</v>
      </c>
      <c r="N6041">
        <v>7.44</v>
      </c>
      <c r="O6041" t="s">
        <v>23</v>
      </c>
    </row>
    <row r="6042" spans="1:15" hidden="1" x14ac:dyDescent="0.25">
      <c r="A6042" t="s">
        <v>14</v>
      </c>
      <c r="B6042">
        <v>1</v>
      </c>
      <c r="C6042" t="s">
        <v>129</v>
      </c>
      <c r="D6042">
        <f t="shared" si="94"/>
        <v>10</v>
      </c>
      <c r="E6042" t="s">
        <v>17</v>
      </c>
      <c r="F6042" t="s">
        <v>131</v>
      </c>
      <c r="G6042">
        <v>20576.32</v>
      </c>
      <c r="H6042" s="1">
        <v>43359</v>
      </c>
      <c r="I6042" t="s">
        <v>31</v>
      </c>
      <c r="J6042">
        <v>24</v>
      </c>
      <c r="K6042" t="s">
        <v>2996</v>
      </c>
      <c r="L6042" t="s">
        <v>21</v>
      </c>
      <c r="M6042" t="s">
        <v>6349</v>
      </c>
      <c r="N6042">
        <v>13.42</v>
      </c>
      <c r="O6042" t="s">
        <v>23</v>
      </c>
    </row>
    <row r="6043" spans="1:15" hidden="1" x14ac:dyDescent="0.25">
      <c r="A6043" t="s">
        <v>40</v>
      </c>
      <c r="C6043" t="s">
        <v>649</v>
      </c>
      <c r="D6043">
        <f t="shared" si="94"/>
        <v>10</v>
      </c>
      <c r="E6043" t="s">
        <v>43</v>
      </c>
      <c r="F6043" t="s">
        <v>651</v>
      </c>
      <c r="G6043">
        <v>9224.7800000000007</v>
      </c>
      <c r="H6043" s="1">
        <v>43359</v>
      </c>
      <c r="I6043" t="s">
        <v>19</v>
      </c>
      <c r="J6043">
        <v>25</v>
      </c>
      <c r="M6043" t="s">
        <v>6350</v>
      </c>
      <c r="N6043">
        <v>81</v>
      </c>
      <c r="O6043" t="s">
        <v>23</v>
      </c>
    </row>
    <row r="6044" spans="1:15" hidden="1" x14ac:dyDescent="0.25">
      <c r="A6044" t="s">
        <v>40</v>
      </c>
      <c r="C6044" t="s">
        <v>228</v>
      </c>
      <c r="D6044">
        <f t="shared" si="94"/>
        <v>10</v>
      </c>
      <c r="E6044" t="s">
        <v>43</v>
      </c>
      <c r="F6044" t="s">
        <v>230</v>
      </c>
      <c r="G6044">
        <v>9980.9599999999991</v>
      </c>
      <c r="H6044" s="1">
        <v>43359</v>
      </c>
      <c r="I6044" t="s">
        <v>19</v>
      </c>
      <c r="J6044">
        <v>23</v>
      </c>
      <c r="M6044" t="s">
        <v>6350</v>
      </c>
      <c r="N6044">
        <v>18</v>
      </c>
      <c r="O6044" t="s">
        <v>23</v>
      </c>
    </row>
    <row r="6045" spans="1:15" hidden="1" x14ac:dyDescent="0.25">
      <c r="A6045" t="s">
        <v>40</v>
      </c>
      <c r="C6045" t="s">
        <v>413</v>
      </c>
      <c r="D6045">
        <f t="shared" si="94"/>
        <v>8</v>
      </c>
      <c r="E6045" t="s">
        <v>62</v>
      </c>
      <c r="F6045" t="s">
        <v>414</v>
      </c>
      <c r="G6045">
        <v>9944.9</v>
      </c>
      <c r="H6045" s="1">
        <v>43359</v>
      </c>
      <c r="I6045" t="s">
        <v>31</v>
      </c>
      <c r="J6045">
        <v>18</v>
      </c>
      <c r="M6045" t="s">
        <v>6350</v>
      </c>
      <c r="N6045">
        <v>27</v>
      </c>
      <c r="O6045" t="s">
        <v>23</v>
      </c>
    </row>
    <row r="6046" spans="1:15" hidden="1" x14ac:dyDescent="0.25">
      <c r="A6046" t="s">
        <v>14</v>
      </c>
      <c r="B6046">
        <v>1</v>
      </c>
      <c r="C6046" t="s">
        <v>238</v>
      </c>
      <c r="D6046">
        <f t="shared" si="94"/>
        <v>10</v>
      </c>
      <c r="E6046" t="s">
        <v>17</v>
      </c>
      <c r="F6046" t="s">
        <v>240</v>
      </c>
      <c r="G6046">
        <v>7626.68</v>
      </c>
      <c r="H6046" s="1">
        <v>43359</v>
      </c>
      <c r="I6046" t="s">
        <v>31</v>
      </c>
      <c r="J6046">
        <v>19</v>
      </c>
      <c r="K6046" t="s">
        <v>2907</v>
      </c>
      <c r="L6046" t="s">
        <v>26</v>
      </c>
      <c r="M6046" t="s">
        <v>6351</v>
      </c>
      <c r="N6046">
        <v>4.87</v>
      </c>
      <c r="O6046" t="s">
        <v>23</v>
      </c>
    </row>
    <row r="6047" spans="1:15" hidden="1" x14ac:dyDescent="0.25">
      <c r="A6047" t="s">
        <v>14</v>
      </c>
      <c r="B6047">
        <v>1</v>
      </c>
      <c r="C6047" t="s">
        <v>285</v>
      </c>
      <c r="D6047">
        <f t="shared" si="94"/>
        <v>10</v>
      </c>
      <c r="E6047" t="s">
        <v>17</v>
      </c>
      <c r="F6047" t="s">
        <v>140</v>
      </c>
      <c r="G6047">
        <v>2776.11</v>
      </c>
      <c r="H6047" s="1">
        <v>43359</v>
      </c>
      <c r="I6047" t="s">
        <v>19</v>
      </c>
      <c r="J6047">
        <v>21</v>
      </c>
      <c r="K6047" t="s">
        <v>2402</v>
      </c>
      <c r="L6047" t="s">
        <v>259</v>
      </c>
      <c r="M6047" t="s">
        <v>6352</v>
      </c>
      <c r="N6047">
        <v>8.19</v>
      </c>
      <c r="O6047" t="s">
        <v>23</v>
      </c>
    </row>
    <row r="6048" spans="1:15" hidden="1" x14ac:dyDescent="0.25">
      <c r="A6048" t="s">
        <v>40</v>
      </c>
      <c r="C6048" t="s">
        <v>1227</v>
      </c>
      <c r="D6048">
        <f t="shared" si="94"/>
        <v>10</v>
      </c>
      <c r="E6048" t="s">
        <v>43</v>
      </c>
      <c r="F6048" t="s">
        <v>1229</v>
      </c>
      <c r="G6048">
        <v>6785.04</v>
      </c>
      <c r="H6048" s="1">
        <v>43359</v>
      </c>
      <c r="I6048" t="s">
        <v>19</v>
      </c>
      <c r="J6048">
        <v>34</v>
      </c>
      <c r="M6048" t="s">
        <v>6353</v>
      </c>
      <c r="N6048">
        <v>143</v>
      </c>
      <c r="O6048" t="s">
        <v>23</v>
      </c>
    </row>
    <row r="6049" spans="1:15" hidden="1" x14ac:dyDescent="0.25">
      <c r="A6049" t="s">
        <v>40</v>
      </c>
      <c r="C6049" t="s">
        <v>1230</v>
      </c>
      <c r="D6049">
        <f t="shared" si="94"/>
        <v>9</v>
      </c>
      <c r="E6049" t="s">
        <v>43</v>
      </c>
      <c r="F6049" t="s">
        <v>641</v>
      </c>
      <c r="G6049">
        <v>10820.03</v>
      </c>
      <c r="H6049" s="1">
        <v>43359</v>
      </c>
      <c r="I6049" t="s">
        <v>31</v>
      </c>
      <c r="J6049">
        <v>29</v>
      </c>
      <c r="M6049" t="s">
        <v>6353</v>
      </c>
      <c r="N6049">
        <v>48</v>
      </c>
      <c r="O6049" t="s">
        <v>23</v>
      </c>
    </row>
    <row r="6050" spans="1:15" hidden="1" x14ac:dyDescent="0.25">
      <c r="A6050" t="s">
        <v>40</v>
      </c>
      <c r="C6050" t="s">
        <v>397</v>
      </c>
      <c r="D6050">
        <f t="shared" si="94"/>
        <v>10</v>
      </c>
      <c r="E6050" t="s">
        <v>43</v>
      </c>
      <c r="F6050" t="s">
        <v>399</v>
      </c>
      <c r="G6050">
        <v>4278.8</v>
      </c>
      <c r="H6050" s="1">
        <v>43359</v>
      </c>
      <c r="I6050" t="s">
        <v>31</v>
      </c>
      <c r="J6050">
        <v>23</v>
      </c>
      <c r="M6050" t="s">
        <v>6353</v>
      </c>
      <c r="N6050">
        <v>42</v>
      </c>
      <c r="O6050" t="s">
        <v>23</v>
      </c>
    </row>
    <row r="6051" spans="1:15" hidden="1" x14ac:dyDescent="0.25">
      <c r="A6051" t="s">
        <v>14</v>
      </c>
      <c r="B6051">
        <v>1</v>
      </c>
      <c r="C6051" t="s">
        <v>88</v>
      </c>
      <c r="D6051">
        <f t="shared" si="94"/>
        <v>10</v>
      </c>
      <c r="E6051" t="s">
        <v>17</v>
      </c>
      <c r="F6051" t="s">
        <v>90</v>
      </c>
      <c r="G6051">
        <v>5548.66</v>
      </c>
      <c r="H6051" s="1">
        <v>43359</v>
      </c>
      <c r="I6051" t="s">
        <v>19</v>
      </c>
      <c r="J6051">
        <v>47</v>
      </c>
      <c r="K6051" t="s">
        <v>3341</v>
      </c>
      <c r="L6051" t="s">
        <v>58</v>
      </c>
      <c r="M6051" t="s">
        <v>6354</v>
      </c>
      <c r="N6051">
        <v>45.04</v>
      </c>
      <c r="O6051" t="s">
        <v>23</v>
      </c>
    </row>
    <row r="6052" spans="1:15" hidden="1" x14ac:dyDescent="0.25">
      <c r="A6052" t="s">
        <v>14</v>
      </c>
      <c r="B6052">
        <v>1</v>
      </c>
      <c r="C6052" t="s">
        <v>437</v>
      </c>
      <c r="D6052">
        <f t="shared" si="94"/>
        <v>9</v>
      </c>
      <c r="E6052" t="s">
        <v>17</v>
      </c>
      <c r="F6052" t="s">
        <v>439</v>
      </c>
      <c r="G6052">
        <v>5366.97</v>
      </c>
      <c r="H6052" s="1">
        <v>43359</v>
      </c>
      <c r="I6052" t="s">
        <v>19</v>
      </c>
      <c r="J6052">
        <v>30</v>
      </c>
      <c r="K6052" t="s">
        <v>25</v>
      </c>
      <c r="L6052" t="s">
        <v>26</v>
      </c>
      <c r="M6052" t="s">
        <v>6355</v>
      </c>
      <c r="N6052">
        <v>143.57</v>
      </c>
      <c r="O6052" t="s">
        <v>23</v>
      </c>
    </row>
    <row r="6053" spans="1:15" hidden="1" x14ac:dyDescent="0.25">
      <c r="A6053" t="s">
        <v>14</v>
      </c>
      <c r="B6053">
        <v>1</v>
      </c>
      <c r="C6053" t="s">
        <v>73</v>
      </c>
      <c r="D6053">
        <f t="shared" si="94"/>
        <v>10</v>
      </c>
      <c r="E6053" t="s">
        <v>17</v>
      </c>
      <c r="F6053" t="s">
        <v>75</v>
      </c>
      <c r="G6053">
        <v>12466.31</v>
      </c>
      <c r="H6053" s="1">
        <v>43359</v>
      </c>
      <c r="I6053" t="s">
        <v>31</v>
      </c>
      <c r="J6053">
        <v>43</v>
      </c>
      <c r="K6053" t="s">
        <v>1528</v>
      </c>
      <c r="L6053" t="s">
        <v>50</v>
      </c>
      <c r="M6053" t="s">
        <v>6356</v>
      </c>
      <c r="N6053">
        <v>19.82</v>
      </c>
      <c r="O6053" t="s">
        <v>23</v>
      </c>
    </row>
    <row r="6054" spans="1:15" hidden="1" x14ac:dyDescent="0.25">
      <c r="A6054" t="s">
        <v>14</v>
      </c>
      <c r="B6054">
        <v>1</v>
      </c>
      <c r="C6054" t="s">
        <v>243</v>
      </c>
      <c r="D6054">
        <f t="shared" si="94"/>
        <v>10</v>
      </c>
      <c r="E6054" t="s">
        <v>24</v>
      </c>
      <c r="F6054" t="s">
        <v>245</v>
      </c>
      <c r="G6054">
        <v>38822.26</v>
      </c>
      <c r="H6054" s="1">
        <v>43359</v>
      </c>
      <c r="I6054" t="s">
        <v>31</v>
      </c>
      <c r="J6054">
        <v>28</v>
      </c>
      <c r="K6054" t="s">
        <v>6357</v>
      </c>
      <c r="L6054" t="s">
        <v>26</v>
      </c>
      <c r="M6054" t="s">
        <v>6358</v>
      </c>
      <c r="N6054">
        <v>52.24</v>
      </c>
      <c r="O6054" t="s">
        <v>23</v>
      </c>
    </row>
    <row r="6055" spans="1:15" hidden="1" x14ac:dyDescent="0.25">
      <c r="A6055" t="s">
        <v>14</v>
      </c>
      <c r="B6055">
        <v>1</v>
      </c>
      <c r="C6055" t="s">
        <v>98</v>
      </c>
      <c r="D6055">
        <f t="shared" si="94"/>
        <v>10</v>
      </c>
      <c r="E6055" t="s">
        <v>24</v>
      </c>
      <c r="F6055" t="s">
        <v>100</v>
      </c>
      <c r="G6055">
        <v>3971.46</v>
      </c>
      <c r="H6055" s="1">
        <v>43359</v>
      </c>
      <c r="I6055" t="s">
        <v>31</v>
      </c>
      <c r="J6055">
        <v>37</v>
      </c>
      <c r="K6055" t="s">
        <v>4770</v>
      </c>
      <c r="L6055" t="s">
        <v>21</v>
      </c>
      <c r="M6055" t="s">
        <v>6359</v>
      </c>
      <c r="N6055">
        <v>32.299999999999997</v>
      </c>
      <c r="O6055" t="s">
        <v>23</v>
      </c>
    </row>
    <row r="6056" spans="1:15" hidden="1" x14ac:dyDescent="0.25">
      <c r="A6056" t="s">
        <v>14</v>
      </c>
      <c r="B6056">
        <v>0</v>
      </c>
      <c r="C6056" t="s">
        <v>117</v>
      </c>
      <c r="D6056">
        <f t="shared" si="94"/>
        <v>9</v>
      </c>
      <c r="E6056" t="s">
        <v>24</v>
      </c>
      <c r="F6056" t="s">
        <v>119</v>
      </c>
      <c r="G6056">
        <v>15592.07</v>
      </c>
      <c r="H6056" s="1">
        <v>43359</v>
      </c>
      <c r="I6056" t="s">
        <v>19</v>
      </c>
      <c r="J6056">
        <v>39</v>
      </c>
      <c r="K6056" t="s">
        <v>1555</v>
      </c>
      <c r="L6056" t="s">
        <v>50</v>
      </c>
      <c r="M6056" t="s">
        <v>6360</v>
      </c>
      <c r="N6056">
        <v>16.09</v>
      </c>
      <c r="O6056" t="s">
        <v>23</v>
      </c>
    </row>
    <row r="6057" spans="1:15" hidden="1" x14ac:dyDescent="0.25">
      <c r="A6057" t="s">
        <v>40</v>
      </c>
      <c r="C6057" t="s">
        <v>98</v>
      </c>
      <c r="D6057">
        <f t="shared" si="94"/>
        <v>10</v>
      </c>
      <c r="E6057" t="s">
        <v>43</v>
      </c>
      <c r="F6057" t="s">
        <v>100</v>
      </c>
      <c r="G6057">
        <v>3833.46</v>
      </c>
      <c r="H6057" s="1">
        <v>43359</v>
      </c>
      <c r="I6057" t="s">
        <v>31</v>
      </c>
      <c r="J6057">
        <v>37</v>
      </c>
      <c r="M6057" t="s">
        <v>6361</v>
      </c>
      <c r="N6057">
        <v>138</v>
      </c>
      <c r="O6057" t="s">
        <v>23</v>
      </c>
    </row>
    <row r="6058" spans="1:15" hidden="1" x14ac:dyDescent="0.25">
      <c r="A6058" t="s">
        <v>40</v>
      </c>
      <c r="C6058" t="s">
        <v>160</v>
      </c>
      <c r="D6058">
        <f t="shared" si="94"/>
        <v>9</v>
      </c>
      <c r="E6058" t="s">
        <v>43</v>
      </c>
      <c r="F6058" t="s">
        <v>162</v>
      </c>
      <c r="G6058">
        <v>2281.15</v>
      </c>
      <c r="H6058" s="1">
        <v>43359</v>
      </c>
      <c r="I6058" t="s">
        <v>19</v>
      </c>
      <c r="J6058">
        <v>18</v>
      </c>
      <c r="M6058" t="s">
        <v>6361</v>
      </c>
      <c r="N6058">
        <v>50</v>
      </c>
      <c r="O6058" t="s">
        <v>23</v>
      </c>
    </row>
    <row r="6059" spans="1:15" hidden="1" x14ac:dyDescent="0.25">
      <c r="A6059" t="s">
        <v>14</v>
      </c>
      <c r="B6059">
        <v>1</v>
      </c>
      <c r="C6059" t="s">
        <v>187</v>
      </c>
      <c r="D6059">
        <f t="shared" si="94"/>
        <v>10</v>
      </c>
      <c r="E6059" t="s">
        <v>24</v>
      </c>
      <c r="F6059" t="s">
        <v>189</v>
      </c>
      <c r="G6059">
        <v>4016.44</v>
      </c>
      <c r="H6059" s="1">
        <v>43359</v>
      </c>
      <c r="I6059" t="s">
        <v>31</v>
      </c>
      <c r="J6059">
        <v>38</v>
      </c>
      <c r="K6059" t="s">
        <v>980</v>
      </c>
      <c r="L6059" t="s">
        <v>26</v>
      </c>
      <c r="M6059" t="s">
        <v>6362</v>
      </c>
      <c r="N6059">
        <v>27.96</v>
      </c>
      <c r="O6059" t="s">
        <v>23</v>
      </c>
    </row>
    <row r="6060" spans="1:15" hidden="1" x14ac:dyDescent="0.25">
      <c r="A6060" t="s">
        <v>14</v>
      </c>
      <c r="B6060">
        <v>1</v>
      </c>
      <c r="C6060" t="s">
        <v>255</v>
      </c>
      <c r="D6060">
        <f t="shared" si="94"/>
        <v>9</v>
      </c>
      <c r="E6060" t="s">
        <v>17</v>
      </c>
      <c r="F6060" t="s">
        <v>257</v>
      </c>
      <c r="G6060">
        <v>5184.24</v>
      </c>
      <c r="H6060" s="1">
        <v>43359</v>
      </c>
      <c r="I6060" t="s">
        <v>19</v>
      </c>
      <c r="J6060">
        <v>34</v>
      </c>
      <c r="K6060" t="s">
        <v>287</v>
      </c>
      <c r="L6060" t="s">
        <v>259</v>
      </c>
      <c r="M6060" t="s">
        <v>6363</v>
      </c>
      <c r="N6060">
        <v>6.51</v>
      </c>
      <c r="O6060" t="s">
        <v>23</v>
      </c>
    </row>
    <row r="6061" spans="1:15" hidden="1" x14ac:dyDescent="0.25">
      <c r="A6061" t="s">
        <v>14</v>
      </c>
      <c r="B6061">
        <v>0</v>
      </c>
      <c r="C6061" t="s">
        <v>41</v>
      </c>
      <c r="D6061">
        <f t="shared" si="94"/>
        <v>10</v>
      </c>
      <c r="E6061" t="s">
        <v>24</v>
      </c>
      <c r="F6061" t="s">
        <v>44</v>
      </c>
      <c r="G6061">
        <v>5695.27</v>
      </c>
      <c r="H6061" s="1">
        <v>43359</v>
      </c>
      <c r="I6061" t="s">
        <v>31</v>
      </c>
      <c r="J6061">
        <v>20</v>
      </c>
      <c r="K6061" t="s">
        <v>3448</v>
      </c>
      <c r="L6061" t="s">
        <v>26</v>
      </c>
      <c r="M6061" t="s">
        <v>6364</v>
      </c>
      <c r="N6061">
        <v>9.2799999999999994</v>
      </c>
      <c r="O6061" t="s">
        <v>23</v>
      </c>
    </row>
    <row r="6062" spans="1:15" hidden="1" x14ac:dyDescent="0.25">
      <c r="A6062" t="s">
        <v>14</v>
      </c>
      <c r="B6062">
        <v>1</v>
      </c>
      <c r="C6062" t="s">
        <v>187</v>
      </c>
      <c r="D6062">
        <f t="shared" si="94"/>
        <v>10</v>
      </c>
      <c r="E6062" t="s">
        <v>17</v>
      </c>
      <c r="F6062" t="s">
        <v>189</v>
      </c>
      <c r="G6062">
        <v>3998.24</v>
      </c>
      <c r="H6062" s="1">
        <v>43359</v>
      </c>
      <c r="I6062" t="s">
        <v>31</v>
      </c>
      <c r="J6062">
        <v>38</v>
      </c>
      <c r="K6062" t="s">
        <v>516</v>
      </c>
      <c r="L6062" t="s">
        <v>26</v>
      </c>
      <c r="M6062" t="s">
        <v>6365</v>
      </c>
      <c r="N6062">
        <v>18.2</v>
      </c>
      <c r="O6062" t="s">
        <v>23</v>
      </c>
    </row>
    <row r="6063" spans="1:15" hidden="1" x14ac:dyDescent="0.25">
      <c r="A6063" t="s">
        <v>14</v>
      </c>
      <c r="B6063">
        <v>0</v>
      </c>
      <c r="C6063" t="s">
        <v>448</v>
      </c>
      <c r="D6063">
        <f t="shared" si="94"/>
        <v>9</v>
      </c>
      <c r="E6063" t="s">
        <v>24</v>
      </c>
      <c r="F6063" t="s">
        <v>30</v>
      </c>
      <c r="G6063">
        <v>56955.1</v>
      </c>
      <c r="H6063" s="1">
        <v>43359</v>
      </c>
      <c r="I6063" t="s">
        <v>31</v>
      </c>
      <c r="J6063">
        <v>19</v>
      </c>
      <c r="K6063" t="s">
        <v>25</v>
      </c>
      <c r="L6063" t="s">
        <v>26</v>
      </c>
      <c r="M6063" t="s">
        <v>6366</v>
      </c>
      <c r="N6063">
        <v>453.89</v>
      </c>
      <c r="O6063" t="s">
        <v>23</v>
      </c>
    </row>
    <row r="6064" spans="1:15" hidden="1" x14ac:dyDescent="0.25">
      <c r="A6064" t="s">
        <v>14</v>
      </c>
      <c r="B6064">
        <v>1</v>
      </c>
      <c r="C6064" t="s">
        <v>41</v>
      </c>
      <c r="D6064">
        <f t="shared" si="94"/>
        <v>10</v>
      </c>
      <c r="E6064" t="s">
        <v>24</v>
      </c>
      <c r="F6064" t="s">
        <v>44</v>
      </c>
      <c r="G6064">
        <v>5680.2</v>
      </c>
      <c r="H6064" s="1">
        <v>43359</v>
      </c>
      <c r="I6064" t="s">
        <v>31</v>
      </c>
      <c r="J6064">
        <v>20</v>
      </c>
      <c r="K6064" t="s">
        <v>1825</v>
      </c>
      <c r="L6064" t="s">
        <v>26</v>
      </c>
      <c r="M6064" t="s">
        <v>6367</v>
      </c>
      <c r="N6064">
        <v>15.07</v>
      </c>
      <c r="O6064" t="s">
        <v>23</v>
      </c>
    </row>
    <row r="6065" spans="1:15" hidden="1" x14ac:dyDescent="0.25">
      <c r="A6065" t="s">
        <v>14</v>
      </c>
      <c r="B6065">
        <v>1</v>
      </c>
      <c r="C6065" t="s">
        <v>327</v>
      </c>
      <c r="D6065">
        <f t="shared" si="94"/>
        <v>9</v>
      </c>
      <c r="E6065" t="s">
        <v>24</v>
      </c>
      <c r="F6065" t="s">
        <v>329</v>
      </c>
      <c r="G6065">
        <v>3861.08</v>
      </c>
      <c r="H6065" s="1">
        <v>43359</v>
      </c>
      <c r="I6065" t="s">
        <v>19</v>
      </c>
      <c r="J6065">
        <v>18</v>
      </c>
      <c r="K6065" t="s">
        <v>5268</v>
      </c>
      <c r="L6065" t="s">
        <v>142</v>
      </c>
      <c r="M6065" t="s">
        <v>6368</v>
      </c>
      <c r="N6065">
        <v>13.63</v>
      </c>
      <c r="O6065" t="s">
        <v>23</v>
      </c>
    </row>
    <row r="6066" spans="1:15" hidden="1" x14ac:dyDescent="0.25">
      <c r="A6066" t="s">
        <v>14</v>
      </c>
      <c r="B6066">
        <v>1</v>
      </c>
      <c r="C6066" t="s">
        <v>129</v>
      </c>
      <c r="D6066">
        <f t="shared" si="94"/>
        <v>10</v>
      </c>
      <c r="E6066" t="s">
        <v>17</v>
      </c>
      <c r="F6066" t="s">
        <v>131</v>
      </c>
      <c r="G6066">
        <v>20564.2</v>
      </c>
      <c r="H6066" s="1">
        <v>43359</v>
      </c>
      <c r="I6066" t="s">
        <v>31</v>
      </c>
      <c r="J6066">
        <v>24</v>
      </c>
      <c r="K6066" t="s">
        <v>1443</v>
      </c>
      <c r="L6066" t="s">
        <v>21</v>
      </c>
      <c r="M6066" t="s">
        <v>6369</v>
      </c>
      <c r="N6066">
        <v>12.12</v>
      </c>
      <c r="O6066" t="s">
        <v>23</v>
      </c>
    </row>
    <row r="6067" spans="1:15" hidden="1" x14ac:dyDescent="0.25">
      <c r="A6067" t="s">
        <v>40</v>
      </c>
      <c r="C6067" t="s">
        <v>60</v>
      </c>
      <c r="D6067">
        <f t="shared" si="94"/>
        <v>9</v>
      </c>
      <c r="E6067" t="s">
        <v>43</v>
      </c>
      <c r="F6067" t="s">
        <v>30</v>
      </c>
      <c r="G6067">
        <v>11150.88</v>
      </c>
      <c r="H6067" s="1">
        <v>43359</v>
      </c>
      <c r="I6067" t="s">
        <v>31</v>
      </c>
      <c r="J6067">
        <v>40</v>
      </c>
      <c r="M6067" t="s">
        <v>6370</v>
      </c>
      <c r="N6067">
        <v>25</v>
      </c>
      <c r="O6067" t="s">
        <v>23</v>
      </c>
    </row>
    <row r="6068" spans="1:15" hidden="1" x14ac:dyDescent="0.25">
      <c r="A6068" t="s">
        <v>14</v>
      </c>
      <c r="B6068">
        <v>1</v>
      </c>
      <c r="C6068" t="s">
        <v>15</v>
      </c>
      <c r="D6068">
        <f t="shared" si="94"/>
        <v>10</v>
      </c>
      <c r="E6068" t="s">
        <v>17</v>
      </c>
      <c r="F6068" t="s">
        <v>18</v>
      </c>
      <c r="G6068">
        <v>1992.22</v>
      </c>
      <c r="H6068" s="1">
        <v>43359</v>
      </c>
      <c r="I6068" t="s">
        <v>19</v>
      </c>
      <c r="J6068">
        <v>26</v>
      </c>
      <c r="K6068" t="s">
        <v>1838</v>
      </c>
      <c r="L6068" t="s">
        <v>21</v>
      </c>
      <c r="M6068" t="s">
        <v>6371</v>
      </c>
      <c r="N6068">
        <v>22.36</v>
      </c>
      <c r="O6068" t="s">
        <v>23</v>
      </c>
    </row>
    <row r="6069" spans="1:15" hidden="1" x14ac:dyDescent="0.25">
      <c r="A6069" t="s">
        <v>14</v>
      </c>
      <c r="B6069">
        <v>1</v>
      </c>
      <c r="C6069" t="s">
        <v>224</v>
      </c>
      <c r="D6069">
        <f t="shared" si="94"/>
        <v>10</v>
      </c>
      <c r="E6069" t="s">
        <v>17</v>
      </c>
      <c r="F6069" t="s">
        <v>78</v>
      </c>
      <c r="G6069">
        <v>3409.69</v>
      </c>
      <c r="H6069" s="1">
        <v>43359</v>
      </c>
      <c r="I6069" t="s">
        <v>31</v>
      </c>
      <c r="J6069">
        <v>24</v>
      </c>
      <c r="K6069" t="s">
        <v>907</v>
      </c>
      <c r="L6069" t="s">
        <v>50</v>
      </c>
      <c r="M6069" t="s">
        <v>6372</v>
      </c>
      <c r="N6069">
        <v>21.82</v>
      </c>
      <c r="O6069" t="s">
        <v>23</v>
      </c>
    </row>
    <row r="6070" spans="1:15" hidden="1" x14ac:dyDescent="0.25">
      <c r="A6070" t="s">
        <v>14</v>
      </c>
      <c r="B6070">
        <v>1</v>
      </c>
      <c r="C6070" t="s">
        <v>285</v>
      </c>
      <c r="D6070">
        <f t="shared" si="94"/>
        <v>10</v>
      </c>
      <c r="E6070" t="s">
        <v>24</v>
      </c>
      <c r="F6070" t="s">
        <v>140</v>
      </c>
      <c r="G6070">
        <v>2745.01</v>
      </c>
      <c r="H6070" s="1">
        <v>43359</v>
      </c>
      <c r="I6070" t="s">
        <v>19</v>
      </c>
      <c r="J6070">
        <v>21</v>
      </c>
      <c r="K6070" t="s">
        <v>3836</v>
      </c>
      <c r="L6070" t="s">
        <v>259</v>
      </c>
      <c r="M6070" t="s">
        <v>6373</v>
      </c>
      <c r="N6070">
        <v>31.1</v>
      </c>
      <c r="O6070" t="s">
        <v>23</v>
      </c>
    </row>
    <row r="6071" spans="1:15" hidden="1" x14ac:dyDescent="0.25">
      <c r="A6071" t="s">
        <v>14</v>
      </c>
      <c r="B6071">
        <v>1</v>
      </c>
      <c r="C6071" t="s">
        <v>486</v>
      </c>
      <c r="D6071">
        <f t="shared" si="94"/>
        <v>10</v>
      </c>
      <c r="E6071" t="s">
        <v>24</v>
      </c>
      <c r="F6071" t="s">
        <v>488</v>
      </c>
      <c r="G6071">
        <v>7011.34</v>
      </c>
      <c r="H6071" s="1">
        <v>43359</v>
      </c>
      <c r="I6071" t="s">
        <v>19</v>
      </c>
      <c r="J6071">
        <v>21</v>
      </c>
      <c r="K6071" t="s">
        <v>504</v>
      </c>
      <c r="L6071" t="s">
        <v>50</v>
      </c>
      <c r="M6071" t="s">
        <v>6374</v>
      </c>
      <c r="N6071">
        <v>22.24</v>
      </c>
      <c r="O6071" t="s">
        <v>23</v>
      </c>
    </row>
    <row r="6072" spans="1:15" hidden="1" x14ac:dyDescent="0.25">
      <c r="A6072" t="s">
        <v>14</v>
      </c>
      <c r="B6072">
        <v>1</v>
      </c>
      <c r="C6072" t="s">
        <v>165</v>
      </c>
      <c r="D6072">
        <f t="shared" si="94"/>
        <v>10</v>
      </c>
      <c r="E6072" t="s">
        <v>17</v>
      </c>
      <c r="F6072" t="s">
        <v>167</v>
      </c>
      <c r="G6072">
        <v>5586.6</v>
      </c>
      <c r="H6072" s="1">
        <v>43359</v>
      </c>
      <c r="I6072" t="s">
        <v>19</v>
      </c>
      <c r="J6072">
        <v>20</v>
      </c>
      <c r="K6072" t="s">
        <v>6375</v>
      </c>
      <c r="L6072" t="s">
        <v>26</v>
      </c>
      <c r="M6072" t="s">
        <v>6376</v>
      </c>
      <c r="N6072">
        <v>37.299999999999997</v>
      </c>
      <c r="O6072" t="s">
        <v>23</v>
      </c>
    </row>
    <row r="6073" spans="1:15" hidden="1" x14ac:dyDescent="0.25">
      <c r="A6073" t="s">
        <v>40</v>
      </c>
      <c r="C6073" t="s">
        <v>138</v>
      </c>
      <c r="D6073">
        <f t="shared" si="94"/>
        <v>10</v>
      </c>
      <c r="E6073" t="s">
        <v>62</v>
      </c>
      <c r="F6073" t="s">
        <v>140</v>
      </c>
      <c r="G6073">
        <v>23243.19</v>
      </c>
      <c r="H6073" s="1">
        <v>43359</v>
      </c>
      <c r="I6073" t="s">
        <v>19</v>
      </c>
      <c r="J6073">
        <v>34</v>
      </c>
      <c r="M6073" t="s">
        <v>6377</v>
      </c>
      <c r="N6073">
        <v>130</v>
      </c>
      <c r="O6073" t="s">
        <v>23</v>
      </c>
    </row>
    <row r="6074" spans="1:15" hidden="1" x14ac:dyDescent="0.25">
      <c r="A6074" t="s">
        <v>14</v>
      </c>
      <c r="B6074">
        <v>1</v>
      </c>
      <c r="C6074" t="s">
        <v>15</v>
      </c>
      <c r="D6074">
        <f t="shared" si="94"/>
        <v>10</v>
      </c>
      <c r="E6074" t="s">
        <v>17</v>
      </c>
      <c r="F6074" t="s">
        <v>18</v>
      </c>
      <c r="G6074">
        <v>1988.55</v>
      </c>
      <c r="H6074" s="1">
        <v>43359</v>
      </c>
      <c r="I6074" t="s">
        <v>19</v>
      </c>
      <c r="J6074">
        <v>26</v>
      </c>
      <c r="K6074" t="s">
        <v>1025</v>
      </c>
      <c r="L6074" t="s">
        <v>21</v>
      </c>
      <c r="M6074" t="s">
        <v>6378</v>
      </c>
      <c r="N6074">
        <v>3.67</v>
      </c>
      <c r="O6074" t="s">
        <v>23</v>
      </c>
    </row>
    <row r="6075" spans="1:15" hidden="1" x14ac:dyDescent="0.25">
      <c r="A6075" t="s">
        <v>14</v>
      </c>
      <c r="B6075">
        <v>1</v>
      </c>
      <c r="C6075" t="s">
        <v>73</v>
      </c>
      <c r="D6075">
        <f t="shared" si="94"/>
        <v>10</v>
      </c>
      <c r="E6075" t="s">
        <v>24</v>
      </c>
      <c r="F6075" t="s">
        <v>75</v>
      </c>
      <c r="G6075">
        <v>12450.05</v>
      </c>
      <c r="H6075" s="1">
        <v>43359</v>
      </c>
      <c r="I6075" t="s">
        <v>31</v>
      </c>
      <c r="J6075">
        <v>43</v>
      </c>
      <c r="K6075" t="s">
        <v>52</v>
      </c>
      <c r="L6075" t="s">
        <v>50</v>
      </c>
      <c r="M6075" t="s">
        <v>6379</v>
      </c>
      <c r="N6075">
        <v>16.260000000000002</v>
      </c>
      <c r="O6075" t="s">
        <v>23</v>
      </c>
    </row>
    <row r="6076" spans="1:15" hidden="1" x14ac:dyDescent="0.25">
      <c r="A6076" t="s">
        <v>14</v>
      </c>
      <c r="B6076">
        <v>1</v>
      </c>
      <c r="C6076" t="s">
        <v>33</v>
      </c>
      <c r="D6076">
        <f t="shared" si="94"/>
        <v>10</v>
      </c>
      <c r="E6076" t="s">
        <v>17</v>
      </c>
      <c r="F6076" t="s">
        <v>35</v>
      </c>
      <c r="G6076">
        <v>3332.58</v>
      </c>
      <c r="H6076" s="1">
        <v>43359</v>
      </c>
      <c r="I6076" t="s">
        <v>19</v>
      </c>
      <c r="J6076">
        <v>40</v>
      </c>
      <c r="K6076" t="s">
        <v>6380</v>
      </c>
      <c r="L6076" t="s">
        <v>21</v>
      </c>
      <c r="M6076" t="s">
        <v>6381</v>
      </c>
      <c r="N6076">
        <v>37.049999999999997</v>
      </c>
      <c r="O6076" t="s">
        <v>23</v>
      </c>
    </row>
    <row r="6077" spans="1:15" hidden="1" x14ac:dyDescent="0.25">
      <c r="A6077" t="s">
        <v>14</v>
      </c>
      <c r="B6077">
        <v>1</v>
      </c>
      <c r="C6077" t="s">
        <v>187</v>
      </c>
      <c r="D6077">
        <f t="shared" si="94"/>
        <v>10</v>
      </c>
      <c r="E6077" t="s">
        <v>17</v>
      </c>
      <c r="F6077" t="s">
        <v>189</v>
      </c>
      <c r="G6077">
        <v>3974.77</v>
      </c>
      <c r="H6077" s="1">
        <v>43360</v>
      </c>
      <c r="I6077" t="s">
        <v>31</v>
      </c>
      <c r="J6077">
        <v>38</v>
      </c>
      <c r="K6077" t="s">
        <v>1410</v>
      </c>
      <c r="L6077" t="s">
        <v>26</v>
      </c>
      <c r="M6077" t="s">
        <v>6382</v>
      </c>
      <c r="N6077">
        <v>23.47</v>
      </c>
      <c r="O6077" t="s">
        <v>23</v>
      </c>
    </row>
    <row r="6078" spans="1:15" hidden="1" x14ac:dyDescent="0.25">
      <c r="A6078" t="s">
        <v>40</v>
      </c>
      <c r="C6078" t="s">
        <v>60</v>
      </c>
      <c r="D6078">
        <f t="shared" si="94"/>
        <v>9</v>
      </c>
      <c r="E6078" t="s">
        <v>62</v>
      </c>
      <c r="F6078" t="s">
        <v>30</v>
      </c>
      <c r="G6078">
        <v>11053.88</v>
      </c>
      <c r="H6078" s="1">
        <v>43360</v>
      </c>
      <c r="I6078" t="s">
        <v>31</v>
      </c>
      <c r="J6078">
        <v>40</v>
      </c>
      <c r="M6078" t="s">
        <v>6383</v>
      </c>
      <c r="N6078">
        <v>97</v>
      </c>
      <c r="O6078" t="s">
        <v>23</v>
      </c>
    </row>
    <row r="6079" spans="1:15" hidden="1" x14ac:dyDescent="0.25">
      <c r="A6079" t="s">
        <v>40</v>
      </c>
      <c r="C6079" t="s">
        <v>545</v>
      </c>
      <c r="D6079">
        <f t="shared" si="94"/>
        <v>10</v>
      </c>
      <c r="E6079" t="s">
        <v>43</v>
      </c>
      <c r="F6079" t="s">
        <v>547</v>
      </c>
      <c r="G6079">
        <v>7069.2</v>
      </c>
      <c r="H6079" s="1">
        <v>43360</v>
      </c>
      <c r="I6079" t="s">
        <v>31</v>
      </c>
      <c r="J6079">
        <v>31</v>
      </c>
      <c r="M6079" t="s">
        <v>6383</v>
      </c>
      <c r="N6079">
        <v>74</v>
      </c>
      <c r="O6079" t="s">
        <v>23</v>
      </c>
    </row>
    <row r="6080" spans="1:15" hidden="1" x14ac:dyDescent="0.25">
      <c r="A6080" t="s">
        <v>40</v>
      </c>
      <c r="C6080" t="s">
        <v>91</v>
      </c>
      <c r="D6080">
        <f t="shared" si="94"/>
        <v>10</v>
      </c>
      <c r="E6080" t="s">
        <v>62</v>
      </c>
      <c r="F6080" t="s">
        <v>93</v>
      </c>
      <c r="G6080">
        <v>2915.92</v>
      </c>
      <c r="H6080" s="1">
        <v>43360</v>
      </c>
      <c r="I6080" t="s">
        <v>19</v>
      </c>
      <c r="J6080">
        <v>24</v>
      </c>
      <c r="M6080" t="s">
        <v>6383</v>
      </c>
      <c r="N6080">
        <v>102</v>
      </c>
      <c r="O6080" t="s">
        <v>23</v>
      </c>
    </row>
    <row r="6081" spans="1:15" hidden="1" x14ac:dyDescent="0.25">
      <c r="A6081" t="s">
        <v>14</v>
      </c>
      <c r="B6081">
        <v>1</v>
      </c>
      <c r="C6081" t="s">
        <v>113</v>
      </c>
      <c r="D6081">
        <f t="shared" si="94"/>
        <v>9</v>
      </c>
      <c r="E6081" t="s">
        <v>24</v>
      </c>
      <c r="F6081" t="s">
        <v>100</v>
      </c>
      <c r="G6081">
        <v>6906.65</v>
      </c>
      <c r="H6081" s="1">
        <v>43360</v>
      </c>
      <c r="I6081" t="s">
        <v>31</v>
      </c>
      <c r="J6081">
        <v>21</v>
      </c>
      <c r="K6081" t="s">
        <v>2005</v>
      </c>
      <c r="L6081" t="s">
        <v>50</v>
      </c>
      <c r="M6081" t="s">
        <v>6384</v>
      </c>
      <c r="N6081">
        <v>12.69</v>
      </c>
      <c r="O6081" t="s">
        <v>23</v>
      </c>
    </row>
    <row r="6082" spans="1:15" hidden="1" x14ac:dyDescent="0.25">
      <c r="A6082" t="s">
        <v>40</v>
      </c>
      <c r="C6082" t="s">
        <v>317</v>
      </c>
      <c r="D6082">
        <f t="shared" si="94"/>
        <v>10</v>
      </c>
      <c r="E6082" t="s">
        <v>62</v>
      </c>
      <c r="F6082" t="s">
        <v>319</v>
      </c>
      <c r="G6082">
        <v>12186.74</v>
      </c>
      <c r="H6082" s="1">
        <v>43360</v>
      </c>
      <c r="I6082" t="s">
        <v>31</v>
      </c>
      <c r="J6082">
        <v>39</v>
      </c>
      <c r="M6082" t="s">
        <v>6385</v>
      </c>
      <c r="N6082">
        <v>33</v>
      </c>
      <c r="O6082" t="s">
        <v>23</v>
      </c>
    </row>
    <row r="6083" spans="1:15" hidden="1" x14ac:dyDescent="0.25">
      <c r="A6083" t="s">
        <v>40</v>
      </c>
      <c r="C6083" t="s">
        <v>471</v>
      </c>
      <c r="D6083">
        <f t="shared" ref="D6083:D6146" si="95">LEN(C6083)-4</f>
        <v>10</v>
      </c>
      <c r="E6083" t="s">
        <v>62</v>
      </c>
      <c r="F6083" t="s">
        <v>178</v>
      </c>
      <c r="G6083">
        <v>5443.24</v>
      </c>
      <c r="H6083" s="1">
        <v>43360</v>
      </c>
      <c r="I6083" t="s">
        <v>19</v>
      </c>
      <c r="J6083">
        <v>19</v>
      </c>
      <c r="M6083" t="s">
        <v>6385</v>
      </c>
      <c r="N6083">
        <v>24</v>
      </c>
      <c r="O6083" t="s">
        <v>23</v>
      </c>
    </row>
    <row r="6084" spans="1:15" hidden="1" x14ac:dyDescent="0.25">
      <c r="A6084" t="s">
        <v>40</v>
      </c>
      <c r="C6084" t="s">
        <v>273</v>
      </c>
      <c r="D6084">
        <f t="shared" si="95"/>
        <v>9</v>
      </c>
      <c r="E6084" t="s">
        <v>43</v>
      </c>
      <c r="F6084" t="s">
        <v>275</v>
      </c>
      <c r="G6084">
        <v>5672.55</v>
      </c>
      <c r="H6084" s="1">
        <v>43360</v>
      </c>
      <c r="I6084" t="s">
        <v>19</v>
      </c>
      <c r="J6084">
        <v>30</v>
      </c>
      <c r="M6084" t="s">
        <v>6386</v>
      </c>
      <c r="N6084">
        <v>66</v>
      </c>
      <c r="O6084" t="s">
        <v>23</v>
      </c>
    </row>
    <row r="6085" spans="1:15" hidden="1" x14ac:dyDescent="0.25">
      <c r="A6085" t="s">
        <v>40</v>
      </c>
      <c r="C6085" t="s">
        <v>179</v>
      </c>
      <c r="D6085">
        <f t="shared" si="95"/>
        <v>10</v>
      </c>
      <c r="E6085" t="s">
        <v>43</v>
      </c>
      <c r="F6085" t="s">
        <v>131</v>
      </c>
      <c r="G6085">
        <v>7338.83</v>
      </c>
      <c r="H6085" s="1">
        <v>43360</v>
      </c>
      <c r="I6085" t="s">
        <v>31</v>
      </c>
      <c r="J6085">
        <v>22</v>
      </c>
      <c r="M6085" t="s">
        <v>6387</v>
      </c>
      <c r="N6085">
        <v>34</v>
      </c>
      <c r="O6085" t="s">
        <v>23</v>
      </c>
    </row>
    <row r="6086" spans="1:15" hidden="1" x14ac:dyDescent="0.25">
      <c r="A6086" t="s">
        <v>40</v>
      </c>
      <c r="C6086" t="s">
        <v>402</v>
      </c>
      <c r="D6086">
        <f t="shared" si="95"/>
        <v>10</v>
      </c>
      <c r="E6086" t="s">
        <v>43</v>
      </c>
      <c r="F6086" t="s">
        <v>30</v>
      </c>
      <c r="G6086">
        <v>5124.8500000000004</v>
      </c>
      <c r="H6086" s="1">
        <v>43360</v>
      </c>
      <c r="I6086" t="s">
        <v>31</v>
      </c>
      <c r="J6086">
        <v>44</v>
      </c>
      <c r="M6086" t="s">
        <v>6388</v>
      </c>
      <c r="N6086">
        <v>197</v>
      </c>
      <c r="O6086" t="s">
        <v>23</v>
      </c>
    </row>
    <row r="6087" spans="1:15" hidden="1" x14ac:dyDescent="0.25">
      <c r="A6087" t="s">
        <v>40</v>
      </c>
      <c r="C6087" t="s">
        <v>525</v>
      </c>
      <c r="D6087">
        <f t="shared" si="95"/>
        <v>10</v>
      </c>
      <c r="E6087" t="s">
        <v>43</v>
      </c>
      <c r="F6087" t="s">
        <v>527</v>
      </c>
      <c r="G6087">
        <v>2801.68</v>
      </c>
      <c r="H6087" s="1">
        <v>43360</v>
      </c>
      <c r="I6087" t="s">
        <v>19</v>
      </c>
      <c r="J6087">
        <v>35</v>
      </c>
      <c r="M6087" t="s">
        <v>6388</v>
      </c>
      <c r="N6087">
        <v>35</v>
      </c>
      <c r="O6087" t="s">
        <v>23</v>
      </c>
    </row>
    <row r="6088" spans="1:15" hidden="1" x14ac:dyDescent="0.25">
      <c r="A6088" t="s">
        <v>14</v>
      </c>
      <c r="B6088">
        <v>0</v>
      </c>
      <c r="C6088" t="s">
        <v>15</v>
      </c>
      <c r="D6088">
        <f t="shared" si="95"/>
        <v>10</v>
      </c>
      <c r="E6088" t="s">
        <v>24</v>
      </c>
      <c r="F6088" t="s">
        <v>18</v>
      </c>
      <c r="G6088">
        <v>1949.61</v>
      </c>
      <c r="H6088" s="1">
        <v>43360</v>
      </c>
      <c r="I6088" t="s">
        <v>19</v>
      </c>
      <c r="J6088">
        <v>26</v>
      </c>
      <c r="K6088" t="s">
        <v>134</v>
      </c>
      <c r="L6088" t="s">
        <v>26</v>
      </c>
      <c r="M6088" t="s">
        <v>6389</v>
      </c>
      <c r="N6088">
        <v>38.94</v>
      </c>
      <c r="O6088" t="s">
        <v>23</v>
      </c>
    </row>
    <row r="6089" spans="1:15" hidden="1" x14ac:dyDescent="0.25">
      <c r="A6089" t="s">
        <v>40</v>
      </c>
      <c r="C6089" t="s">
        <v>69</v>
      </c>
      <c r="D6089">
        <f t="shared" si="95"/>
        <v>9</v>
      </c>
      <c r="E6089" t="s">
        <v>43</v>
      </c>
      <c r="F6089" t="s">
        <v>71</v>
      </c>
      <c r="G6089">
        <v>15309.22</v>
      </c>
      <c r="H6089" s="1">
        <v>43360</v>
      </c>
      <c r="I6089" t="s">
        <v>31</v>
      </c>
      <c r="J6089">
        <v>23</v>
      </c>
      <c r="M6089" t="s">
        <v>6390</v>
      </c>
      <c r="N6089">
        <v>97</v>
      </c>
      <c r="O6089" t="s">
        <v>23</v>
      </c>
    </row>
    <row r="6090" spans="1:15" hidden="1" x14ac:dyDescent="0.25">
      <c r="A6090" t="s">
        <v>40</v>
      </c>
      <c r="C6090" t="s">
        <v>448</v>
      </c>
      <c r="D6090">
        <f t="shared" si="95"/>
        <v>9</v>
      </c>
      <c r="E6090" t="s">
        <v>43</v>
      </c>
      <c r="F6090" t="s">
        <v>30</v>
      </c>
      <c r="G6090">
        <v>56804.1</v>
      </c>
      <c r="H6090" s="1">
        <v>43360</v>
      </c>
      <c r="I6090" t="s">
        <v>31</v>
      </c>
      <c r="J6090">
        <v>19</v>
      </c>
      <c r="M6090" t="s">
        <v>6390</v>
      </c>
      <c r="N6090">
        <v>151</v>
      </c>
      <c r="O6090" t="s">
        <v>23</v>
      </c>
    </row>
    <row r="6091" spans="1:15" hidden="1" x14ac:dyDescent="0.25">
      <c r="A6091" t="s">
        <v>40</v>
      </c>
      <c r="C6091" t="s">
        <v>235</v>
      </c>
      <c r="D6091">
        <f t="shared" si="95"/>
        <v>10</v>
      </c>
      <c r="E6091" t="s">
        <v>62</v>
      </c>
      <c r="F6091" t="s">
        <v>237</v>
      </c>
      <c r="G6091">
        <v>195807.77</v>
      </c>
      <c r="H6091" s="1">
        <v>43360</v>
      </c>
      <c r="I6091" t="s">
        <v>19</v>
      </c>
      <c r="J6091">
        <v>40</v>
      </c>
      <c r="M6091" t="s">
        <v>6391</v>
      </c>
      <c r="N6091">
        <v>51</v>
      </c>
      <c r="O6091" t="s">
        <v>23</v>
      </c>
    </row>
    <row r="6092" spans="1:15" hidden="1" x14ac:dyDescent="0.25">
      <c r="A6092" t="s">
        <v>14</v>
      </c>
      <c r="B6092">
        <v>1</v>
      </c>
      <c r="C6092" t="s">
        <v>15</v>
      </c>
      <c r="D6092">
        <f t="shared" si="95"/>
        <v>10</v>
      </c>
      <c r="E6092" t="s">
        <v>17</v>
      </c>
      <c r="F6092" t="s">
        <v>18</v>
      </c>
      <c r="G6092">
        <v>1938.28</v>
      </c>
      <c r="H6092" s="1">
        <v>43360</v>
      </c>
      <c r="I6092" t="s">
        <v>19</v>
      </c>
      <c r="J6092">
        <v>26</v>
      </c>
      <c r="K6092" t="s">
        <v>1838</v>
      </c>
      <c r="L6092" t="s">
        <v>21</v>
      </c>
      <c r="M6092" t="s">
        <v>6392</v>
      </c>
      <c r="N6092">
        <v>11.33</v>
      </c>
      <c r="O6092" t="s">
        <v>23</v>
      </c>
    </row>
    <row r="6093" spans="1:15" hidden="1" x14ac:dyDescent="0.25">
      <c r="A6093" t="s">
        <v>14</v>
      </c>
      <c r="B6093">
        <v>1</v>
      </c>
      <c r="C6093" t="s">
        <v>138</v>
      </c>
      <c r="D6093">
        <f t="shared" si="95"/>
        <v>10</v>
      </c>
      <c r="E6093" t="s">
        <v>24</v>
      </c>
      <c r="F6093" t="s">
        <v>140</v>
      </c>
      <c r="G6093">
        <v>23231.72</v>
      </c>
      <c r="H6093" s="1">
        <v>43360</v>
      </c>
      <c r="I6093" t="s">
        <v>19</v>
      </c>
      <c r="J6093">
        <v>34</v>
      </c>
      <c r="K6093" t="s">
        <v>2424</v>
      </c>
      <c r="L6093" t="s">
        <v>963</v>
      </c>
      <c r="M6093" t="s">
        <v>6393</v>
      </c>
      <c r="N6093">
        <v>11.47</v>
      </c>
      <c r="O6093" t="s">
        <v>23</v>
      </c>
    </row>
    <row r="6094" spans="1:15" hidden="1" x14ac:dyDescent="0.25">
      <c r="A6094" t="s">
        <v>40</v>
      </c>
      <c r="C6094" t="s">
        <v>129</v>
      </c>
      <c r="D6094">
        <f t="shared" si="95"/>
        <v>10</v>
      </c>
      <c r="E6094" t="s">
        <v>62</v>
      </c>
      <c r="F6094" t="s">
        <v>131</v>
      </c>
      <c r="G6094">
        <v>20525.2</v>
      </c>
      <c r="H6094" s="1">
        <v>43360</v>
      </c>
      <c r="I6094" t="s">
        <v>31</v>
      </c>
      <c r="J6094">
        <v>24</v>
      </c>
      <c r="M6094" t="s">
        <v>6394</v>
      </c>
      <c r="N6094">
        <v>39</v>
      </c>
      <c r="O6094" t="s">
        <v>23</v>
      </c>
    </row>
    <row r="6095" spans="1:15" hidden="1" x14ac:dyDescent="0.25">
      <c r="A6095" t="s">
        <v>14</v>
      </c>
      <c r="B6095">
        <v>1</v>
      </c>
      <c r="C6095" t="s">
        <v>124</v>
      </c>
      <c r="D6095">
        <f t="shared" si="95"/>
        <v>10</v>
      </c>
      <c r="E6095" t="s">
        <v>24</v>
      </c>
      <c r="F6095" t="s">
        <v>126</v>
      </c>
      <c r="G6095">
        <v>8238.51</v>
      </c>
      <c r="H6095" s="1">
        <v>43360</v>
      </c>
      <c r="I6095" t="s">
        <v>19</v>
      </c>
      <c r="J6095">
        <v>19</v>
      </c>
      <c r="K6095" t="s">
        <v>6395</v>
      </c>
      <c r="L6095" t="s">
        <v>26</v>
      </c>
      <c r="M6095" t="s">
        <v>6396</v>
      </c>
      <c r="N6095">
        <v>10.72</v>
      </c>
      <c r="O6095" t="s">
        <v>23</v>
      </c>
    </row>
    <row r="6096" spans="1:15" hidden="1" x14ac:dyDescent="0.25">
      <c r="A6096" t="s">
        <v>14</v>
      </c>
      <c r="B6096">
        <v>1</v>
      </c>
      <c r="C6096" t="s">
        <v>327</v>
      </c>
      <c r="D6096">
        <f t="shared" si="95"/>
        <v>9</v>
      </c>
      <c r="E6096" t="s">
        <v>17</v>
      </c>
      <c r="F6096" t="s">
        <v>329</v>
      </c>
      <c r="G6096">
        <v>3832.12</v>
      </c>
      <c r="H6096" s="1">
        <v>43360</v>
      </c>
      <c r="I6096" t="s">
        <v>19</v>
      </c>
      <c r="J6096">
        <v>18</v>
      </c>
      <c r="K6096" t="s">
        <v>2612</v>
      </c>
      <c r="L6096" t="s">
        <v>58</v>
      </c>
      <c r="M6096" t="s">
        <v>6397</v>
      </c>
      <c r="N6096">
        <v>28.96</v>
      </c>
      <c r="O6096" t="s">
        <v>23</v>
      </c>
    </row>
    <row r="6097" spans="1:15" hidden="1" x14ac:dyDescent="0.25">
      <c r="A6097" t="s">
        <v>14</v>
      </c>
      <c r="B6097">
        <v>1</v>
      </c>
      <c r="C6097" t="s">
        <v>649</v>
      </c>
      <c r="D6097">
        <f t="shared" si="95"/>
        <v>10</v>
      </c>
      <c r="E6097" t="s">
        <v>24</v>
      </c>
      <c r="F6097" t="s">
        <v>651</v>
      </c>
      <c r="G6097">
        <v>9141.2000000000007</v>
      </c>
      <c r="H6097" s="1">
        <v>43360</v>
      </c>
      <c r="I6097" t="s">
        <v>19</v>
      </c>
      <c r="J6097">
        <v>25</v>
      </c>
      <c r="K6097" t="s">
        <v>6398</v>
      </c>
      <c r="L6097" t="s">
        <v>26</v>
      </c>
      <c r="M6097" t="s">
        <v>6399</v>
      </c>
      <c r="N6097">
        <v>83.58</v>
      </c>
      <c r="O6097" t="s">
        <v>23</v>
      </c>
    </row>
    <row r="6098" spans="1:15" hidden="1" x14ac:dyDescent="0.25">
      <c r="A6098" t="s">
        <v>14</v>
      </c>
      <c r="B6098">
        <v>1</v>
      </c>
      <c r="C6098" t="s">
        <v>33</v>
      </c>
      <c r="D6098">
        <f t="shared" si="95"/>
        <v>10</v>
      </c>
      <c r="E6098" t="s">
        <v>17</v>
      </c>
      <c r="F6098" t="s">
        <v>35</v>
      </c>
      <c r="G6098">
        <v>3290.61</v>
      </c>
      <c r="H6098" s="1">
        <v>43360</v>
      </c>
      <c r="I6098" t="s">
        <v>19</v>
      </c>
      <c r="J6098">
        <v>40</v>
      </c>
      <c r="K6098" t="s">
        <v>6400</v>
      </c>
      <c r="L6098" t="s">
        <v>21</v>
      </c>
      <c r="M6098" t="s">
        <v>6401</v>
      </c>
      <c r="N6098">
        <v>41.97</v>
      </c>
      <c r="O6098" t="s">
        <v>23</v>
      </c>
    </row>
    <row r="6099" spans="1:15" hidden="1" x14ac:dyDescent="0.25">
      <c r="A6099" t="s">
        <v>14</v>
      </c>
      <c r="B6099">
        <v>0</v>
      </c>
      <c r="C6099" t="s">
        <v>124</v>
      </c>
      <c r="D6099">
        <f t="shared" si="95"/>
        <v>10</v>
      </c>
      <c r="E6099" t="s">
        <v>24</v>
      </c>
      <c r="F6099" t="s">
        <v>126</v>
      </c>
      <c r="G6099">
        <v>8230.86</v>
      </c>
      <c r="H6099" s="1">
        <v>43360</v>
      </c>
      <c r="I6099" t="s">
        <v>19</v>
      </c>
      <c r="J6099">
        <v>19</v>
      </c>
      <c r="K6099" t="s">
        <v>309</v>
      </c>
      <c r="L6099" t="s">
        <v>26</v>
      </c>
      <c r="M6099" t="s">
        <v>6402</v>
      </c>
      <c r="N6099">
        <v>7.65</v>
      </c>
      <c r="O6099" t="s">
        <v>23</v>
      </c>
    </row>
    <row r="6100" spans="1:15" hidden="1" x14ac:dyDescent="0.25">
      <c r="A6100" t="s">
        <v>14</v>
      </c>
      <c r="B6100">
        <v>1</v>
      </c>
      <c r="C6100" t="s">
        <v>138</v>
      </c>
      <c r="D6100">
        <f t="shared" si="95"/>
        <v>10</v>
      </c>
      <c r="E6100" t="s">
        <v>24</v>
      </c>
      <c r="F6100" t="s">
        <v>140</v>
      </c>
      <c r="G6100">
        <v>23203.39</v>
      </c>
      <c r="H6100" s="1">
        <v>43360</v>
      </c>
      <c r="I6100" t="s">
        <v>19</v>
      </c>
      <c r="J6100">
        <v>34</v>
      </c>
      <c r="K6100" t="s">
        <v>1508</v>
      </c>
      <c r="L6100" t="s">
        <v>58</v>
      </c>
      <c r="M6100" t="s">
        <v>6403</v>
      </c>
      <c r="N6100">
        <v>28.33</v>
      </c>
      <c r="O6100" t="s">
        <v>23</v>
      </c>
    </row>
    <row r="6101" spans="1:15" hidden="1" x14ac:dyDescent="0.25">
      <c r="A6101" t="s">
        <v>14</v>
      </c>
      <c r="B6101">
        <v>1</v>
      </c>
      <c r="C6101" t="s">
        <v>113</v>
      </c>
      <c r="D6101">
        <f t="shared" si="95"/>
        <v>9</v>
      </c>
      <c r="E6101" t="s">
        <v>24</v>
      </c>
      <c r="F6101" t="s">
        <v>100</v>
      </c>
      <c r="G6101">
        <v>6900.73</v>
      </c>
      <c r="H6101" s="1">
        <v>43360</v>
      </c>
      <c r="I6101" t="s">
        <v>31</v>
      </c>
      <c r="J6101">
        <v>21</v>
      </c>
      <c r="K6101" t="s">
        <v>743</v>
      </c>
      <c r="L6101" t="s">
        <v>50</v>
      </c>
      <c r="M6101" t="s">
        <v>6404</v>
      </c>
      <c r="N6101">
        <v>5.92</v>
      </c>
      <c r="O6101" t="s">
        <v>23</v>
      </c>
    </row>
    <row r="6102" spans="1:15" hidden="1" x14ac:dyDescent="0.25">
      <c r="A6102" t="s">
        <v>14</v>
      </c>
      <c r="B6102">
        <v>1</v>
      </c>
      <c r="C6102" t="s">
        <v>33</v>
      </c>
      <c r="D6102">
        <f t="shared" si="95"/>
        <v>10</v>
      </c>
      <c r="E6102" t="s">
        <v>17</v>
      </c>
      <c r="F6102" t="s">
        <v>35</v>
      </c>
      <c r="G6102">
        <v>3278.42</v>
      </c>
      <c r="H6102" s="1">
        <v>43360</v>
      </c>
      <c r="I6102" t="s">
        <v>19</v>
      </c>
      <c r="J6102">
        <v>40</v>
      </c>
      <c r="K6102" t="s">
        <v>6405</v>
      </c>
      <c r="L6102" t="s">
        <v>21</v>
      </c>
      <c r="M6102" t="s">
        <v>6406</v>
      </c>
      <c r="N6102">
        <v>12.19</v>
      </c>
      <c r="O6102" t="s">
        <v>23</v>
      </c>
    </row>
    <row r="6103" spans="1:15" hidden="1" x14ac:dyDescent="0.25">
      <c r="A6103" t="s">
        <v>14</v>
      </c>
      <c r="B6103">
        <v>1</v>
      </c>
      <c r="C6103" t="s">
        <v>41</v>
      </c>
      <c r="D6103">
        <f t="shared" si="95"/>
        <v>10</v>
      </c>
      <c r="E6103" t="s">
        <v>24</v>
      </c>
      <c r="F6103" t="s">
        <v>44</v>
      </c>
      <c r="G6103">
        <v>5616.63</v>
      </c>
      <c r="H6103" s="1">
        <v>43360</v>
      </c>
      <c r="I6103" t="s">
        <v>31</v>
      </c>
      <c r="J6103">
        <v>20</v>
      </c>
      <c r="K6103" t="s">
        <v>6407</v>
      </c>
      <c r="L6103" t="s">
        <v>26</v>
      </c>
      <c r="M6103" t="s">
        <v>6408</v>
      </c>
      <c r="N6103">
        <v>63.57</v>
      </c>
      <c r="O6103" t="s">
        <v>23</v>
      </c>
    </row>
    <row r="6104" spans="1:15" hidden="1" x14ac:dyDescent="0.25">
      <c r="A6104" t="s">
        <v>14</v>
      </c>
      <c r="B6104">
        <v>1</v>
      </c>
      <c r="C6104" t="s">
        <v>98</v>
      </c>
      <c r="D6104">
        <f t="shared" si="95"/>
        <v>10</v>
      </c>
      <c r="E6104" t="s">
        <v>24</v>
      </c>
      <c r="F6104" t="s">
        <v>100</v>
      </c>
      <c r="G6104">
        <v>3821.83</v>
      </c>
      <c r="H6104" s="1">
        <v>43360</v>
      </c>
      <c r="I6104" t="s">
        <v>31</v>
      </c>
      <c r="J6104">
        <v>37</v>
      </c>
      <c r="K6104" t="s">
        <v>714</v>
      </c>
      <c r="L6104" t="s">
        <v>21</v>
      </c>
      <c r="M6104" t="s">
        <v>6409</v>
      </c>
      <c r="N6104">
        <v>11.63</v>
      </c>
      <c r="O6104" t="s">
        <v>23</v>
      </c>
    </row>
    <row r="6105" spans="1:15" hidden="1" x14ac:dyDescent="0.25">
      <c r="A6105" t="s">
        <v>14</v>
      </c>
      <c r="B6105">
        <v>1</v>
      </c>
      <c r="C6105" t="s">
        <v>386</v>
      </c>
      <c r="D6105">
        <f t="shared" si="95"/>
        <v>10</v>
      </c>
      <c r="E6105" t="s">
        <v>17</v>
      </c>
      <c r="F6105" t="s">
        <v>388</v>
      </c>
      <c r="G6105">
        <v>3924.61</v>
      </c>
      <c r="H6105" s="1">
        <v>43360</v>
      </c>
      <c r="I6105" t="s">
        <v>31</v>
      </c>
      <c r="J6105">
        <v>20</v>
      </c>
      <c r="K6105" t="s">
        <v>25</v>
      </c>
      <c r="L6105" t="s">
        <v>26</v>
      </c>
      <c r="M6105" t="s">
        <v>6410</v>
      </c>
      <c r="N6105">
        <v>15.34</v>
      </c>
      <c r="O6105" t="s">
        <v>23</v>
      </c>
    </row>
    <row r="6106" spans="1:15" hidden="1" x14ac:dyDescent="0.25">
      <c r="A6106" t="s">
        <v>14</v>
      </c>
      <c r="B6106">
        <v>1</v>
      </c>
      <c r="C6106" t="s">
        <v>33</v>
      </c>
      <c r="D6106">
        <f t="shared" si="95"/>
        <v>10</v>
      </c>
      <c r="E6106" t="s">
        <v>24</v>
      </c>
      <c r="F6106" t="s">
        <v>35</v>
      </c>
      <c r="G6106">
        <v>3268.3</v>
      </c>
      <c r="H6106" s="1">
        <v>43360</v>
      </c>
      <c r="I6106" t="s">
        <v>19</v>
      </c>
      <c r="J6106">
        <v>40</v>
      </c>
      <c r="K6106" t="s">
        <v>1881</v>
      </c>
      <c r="L6106" t="s">
        <v>21</v>
      </c>
      <c r="M6106" t="s">
        <v>6411</v>
      </c>
      <c r="N6106">
        <v>10.119999999999999</v>
      </c>
      <c r="O6106" t="s">
        <v>23</v>
      </c>
    </row>
    <row r="6107" spans="1:15" hidden="1" x14ac:dyDescent="0.25">
      <c r="A6107" t="s">
        <v>14</v>
      </c>
      <c r="B6107">
        <v>1</v>
      </c>
      <c r="C6107" t="s">
        <v>595</v>
      </c>
      <c r="D6107">
        <f t="shared" si="95"/>
        <v>8</v>
      </c>
      <c r="E6107" t="s">
        <v>24</v>
      </c>
      <c r="F6107" t="s">
        <v>93</v>
      </c>
      <c r="G6107">
        <v>4538.8999999999996</v>
      </c>
      <c r="H6107" s="1">
        <v>43360</v>
      </c>
      <c r="I6107" t="s">
        <v>19</v>
      </c>
      <c r="J6107">
        <v>35</v>
      </c>
      <c r="K6107" t="s">
        <v>2848</v>
      </c>
      <c r="L6107" t="s">
        <v>58</v>
      </c>
      <c r="M6107" t="s">
        <v>6412</v>
      </c>
      <c r="N6107">
        <v>40</v>
      </c>
      <c r="O6107" t="s">
        <v>23</v>
      </c>
    </row>
    <row r="6108" spans="1:15" hidden="1" x14ac:dyDescent="0.25">
      <c r="A6108" t="s">
        <v>14</v>
      </c>
      <c r="B6108">
        <v>1</v>
      </c>
      <c r="C6108" t="s">
        <v>129</v>
      </c>
      <c r="D6108">
        <f t="shared" si="95"/>
        <v>10</v>
      </c>
      <c r="E6108" t="s">
        <v>17</v>
      </c>
      <c r="F6108" t="s">
        <v>131</v>
      </c>
      <c r="G6108">
        <v>20508.29</v>
      </c>
      <c r="H6108" s="1">
        <v>43360</v>
      </c>
      <c r="I6108" t="s">
        <v>31</v>
      </c>
      <c r="J6108">
        <v>24</v>
      </c>
      <c r="K6108" t="s">
        <v>706</v>
      </c>
      <c r="L6108" t="s">
        <v>21</v>
      </c>
      <c r="M6108" t="s">
        <v>6413</v>
      </c>
      <c r="N6108">
        <v>16.91</v>
      </c>
      <c r="O6108" t="s">
        <v>23</v>
      </c>
    </row>
    <row r="6109" spans="1:15" hidden="1" x14ac:dyDescent="0.25">
      <c r="A6109" t="s">
        <v>14</v>
      </c>
      <c r="B6109">
        <v>1</v>
      </c>
      <c r="C6109" t="s">
        <v>561</v>
      </c>
      <c r="D6109">
        <f t="shared" si="95"/>
        <v>10</v>
      </c>
      <c r="E6109" t="s">
        <v>17</v>
      </c>
      <c r="F6109" t="s">
        <v>44</v>
      </c>
      <c r="G6109">
        <v>9077.64</v>
      </c>
      <c r="H6109" s="1">
        <v>43360</v>
      </c>
      <c r="I6109" t="s">
        <v>31</v>
      </c>
      <c r="J6109">
        <v>26</v>
      </c>
      <c r="K6109" t="s">
        <v>6414</v>
      </c>
      <c r="L6109" t="s">
        <v>50</v>
      </c>
      <c r="M6109" t="s">
        <v>6415</v>
      </c>
      <c r="N6109">
        <v>18.77</v>
      </c>
      <c r="O6109" t="s">
        <v>23</v>
      </c>
    </row>
    <row r="6110" spans="1:15" x14ac:dyDescent="0.25">
      <c r="A6110" t="s">
        <v>40</v>
      </c>
      <c r="C6110" t="s">
        <v>302</v>
      </c>
      <c r="D6110">
        <f t="shared" si="95"/>
        <v>10</v>
      </c>
      <c r="E6110" t="s">
        <v>202</v>
      </c>
      <c r="F6110" t="s">
        <v>304</v>
      </c>
      <c r="G6110">
        <v>10861.16</v>
      </c>
      <c r="H6110" s="1">
        <v>43360</v>
      </c>
      <c r="I6110" t="s">
        <v>31</v>
      </c>
      <c r="J6110">
        <v>21</v>
      </c>
      <c r="M6110" t="s">
        <v>6416</v>
      </c>
      <c r="N6110">
        <v>3578.65</v>
      </c>
      <c r="O6110" t="s">
        <v>204</v>
      </c>
    </row>
    <row r="6111" spans="1:15" x14ac:dyDescent="0.25">
      <c r="A6111" t="s">
        <v>40</v>
      </c>
      <c r="C6111" t="s">
        <v>1227</v>
      </c>
      <c r="D6111">
        <f t="shared" si="95"/>
        <v>10</v>
      </c>
      <c r="E6111" t="s">
        <v>202</v>
      </c>
      <c r="F6111" t="s">
        <v>1229</v>
      </c>
      <c r="G6111">
        <v>8496.43</v>
      </c>
      <c r="H6111" s="1">
        <v>43360</v>
      </c>
      <c r="I6111" t="s">
        <v>19</v>
      </c>
      <c r="J6111">
        <v>34</v>
      </c>
      <c r="M6111" t="s">
        <v>6416</v>
      </c>
      <c r="N6111">
        <v>1711.39</v>
      </c>
      <c r="O6111" t="s">
        <v>204</v>
      </c>
    </row>
    <row r="6112" spans="1:15" hidden="1" x14ac:dyDescent="0.25">
      <c r="A6112" t="s">
        <v>40</v>
      </c>
      <c r="C6112" t="s">
        <v>1227</v>
      </c>
      <c r="D6112">
        <f t="shared" si="95"/>
        <v>10</v>
      </c>
      <c r="E6112" t="s">
        <v>43</v>
      </c>
      <c r="F6112" t="s">
        <v>1229</v>
      </c>
      <c r="G6112">
        <v>8450.43</v>
      </c>
      <c r="H6112" s="1">
        <v>43360</v>
      </c>
      <c r="I6112" t="s">
        <v>19</v>
      </c>
      <c r="J6112">
        <v>34</v>
      </c>
      <c r="M6112" t="s">
        <v>6416</v>
      </c>
      <c r="N6112">
        <v>46</v>
      </c>
      <c r="O6112" t="s">
        <v>23</v>
      </c>
    </row>
    <row r="6113" spans="1:15" hidden="1" x14ac:dyDescent="0.25">
      <c r="A6113" t="s">
        <v>40</v>
      </c>
      <c r="C6113" t="s">
        <v>448</v>
      </c>
      <c r="D6113">
        <f t="shared" si="95"/>
        <v>9</v>
      </c>
      <c r="E6113" t="s">
        <v>43</v>
      </c>
      <c r="F6113" t="s">
        <v>30</v>
      </c>
      <c r="G6113">
        <v>56767.1</v>
      </c>
      <c r="H6113" s="1">
        <v>43360</v>
      </c>
      <c r="I6113" t="s">
        <v>31</v>
      </c>
      <c r="J6113">
        <v>19</v>
      </c>
      <c r="M6113" t="s">
        <v>6416</v>
      </c>
      <c r="N6113">
        <v>37</v>
      </c>
      <c r="O6113" t="s">
        <v>23</v>
      </c>
    </row>
    <row r="6114" spans="1:15" x14ac:dyDescent="0.25">
      <c r="A6114" t="s">
        <v>40</v>
      </c>
      <c r="C6114" t="s">
        <v>33</v>
      </c>
      <c r="D6114">
        <f t="shared" si="95"/>
        <v>10</v>
      </c>
      <c r="E6114" t="s">
        <v>202</v>
      </c>
      <c r="F6114" t="s">
        <v>35</v>
      </c>
      <c r="G6114">
        <v>4146.6499999999996</v>
      </c>
      <c r="H6114" s="1">
        <v>43360</v>
      </c>
      <c r="I6114" t="s">
        <v>19</v>
      </c>
      <c r="J6114">
        <v>40</v>
      </c>
      <c r="M6114" t="s">
        <v>6416</v>
      </c>
      <c r="N6114">
        <v>892.09</v>
      </c>
      <c r="O6114" t="s">
        <v>204</v>
      </c>
    </row>
    <row r="6115" spans="1:15" x14ac:dyDescent="0.25">
      <c r="A6115" t="s">
        <v>40</v>
      </c>
      <c r="C6115" t="s">
        <v>1230</v>
      </c>
      <c r="D6115">
        <f t="shared" si="95"/>
        <v>9</v>
      </c>
      <c r="E6115" t="s">
        <v>202</v>
      </c>
      <c r="F6115" t="s">
        <v>641</v>
      </c>
      <c r="G6115">
        <v>15225.33</v>
      </c>
      <c r="H6115" s="1">
        <v>43360</v>
      </c>
      <c r="I6115" t="s">
        <v>31</v>
      </c>
      <c r="J6115">
        <v>29</v>
      </c>
      <c r="M6115" t="s">
        <v>6416</v>
      </c>
      <c r="N6115">
        <v>4405.3</v>
      </c>
      <c r="O6115" t="s">
        <v>204</v>
      </c>
    </row>
    <row r="6116" spans="1:15" hidden="1" x14ac:dyDescent="0.25">
      <c r="A6116" t="s">
        <v>40</v>
      </c>
      <c r="C6116" t="s">
        <v>73</v>
      </c>
      <c r="D6116">
        <f t="shared" si="95"/>
        <v>10</v>
      </c>
      <c r="E6116" t="s">
        <v>62</v>
      </c>
      <c r="F6116" t="s">
        <v>75</v>
      </c>
      <c r="G6116">
        <v>11196.05</v>
      </c>
      <c r="H6116" s="1">
        <v>43360</v>
      </c>
      <c r="I6116" t="s">
        <v>31</v>
      </c>
      <c r="J6116">
        <v>43</v>
      </c>
      <c r="M6116" t="s">
        <v>6416</v>
      </c>
      <c r="N6116">
        <v>1254</v>
      </c>
      <c r="O6116" t="s">
        <v>23</v>
      </c>
    </row>
    <row r="6117" spans="1:15" hidden="1" x14ac:dyDescent="0.25">
      <c r="A6117" t="s">
        <v>40</v>
      </c>
      <c r="C6117" t="s">
        <v>271</v>
      </c>
      <c r="D6117">
        <f t="shared" si="95"/>
        <v>8</v>
      </c>
      <c r="E6117" t="s">
        <v>43</v>
      </c>
      <c r="F6117" t="s">
        <v>123</v>
      </c>
      <c r="G6117">
        <v>39427.31</v>
      </c>
      <c r="H6117" s="1">
        <v>43360</v>
      </c>
      <c r="I6117" t="s">
        <v>31</v>
      </c>
      <c r="J6117">
        <v>38</v>
      </c>
      <c r="M6117" t="s">
        <v>6416</v>
      </c>
      <c r="N6117">
        <v>42</v>
      </c>
      <c r="O6117" t="s">
        <v>23</v>
      </c>
    </row>
    <row r="6118" spans="1:15" x14ac:dyDescent="0.25">
      <c r="A6118" t="s">
        <v>40</v>
      </c>
      <c r="C6118" t="s">
        <v>235</v>
      </c>
      <c r="D6118">
        <f t="shared" si="95"/>
        <v>10</v>
      </c>
      <c r="E6118" t="s">
        <v>202</v>
      </c>
      <c r="F6118" t="s">
        <v>237</v>
      </c>
      <c r="G6118">
        <v>200023.81</v>
      </c>
      <c r="H6118" s="1">
        <v>43360</v>
      </c>
      <c r="I6118" t="s">
        <v>19</v>
      </c>
      <c r="J6118">
        <v>40</v>
      </c>
      <c r="M6118" t="s">
        <v>6416</v>
      </c>
      <c r="N6118">
        <v>4216.04</v>
      </c>
      <c r="O6118" t="s">
        <v>204</v>
      </c>
    </row>
    <row r="6119" spans="1:15" hidden="1" x14ac:dyDescent="0.25">
      <c r="A6119" t="s">
        <v>14</v>
      </c>
      <c r="B6119">
        <v>0</v>
      </c>
      <c r="C6119" t="s">
        <v>54</v>
      </c>
      <c r="D6119">
        <f t="shared" si="95"/>
        <v>9</v>
      </c>
      <c r="E6119" t="s">
        <v>24</v>
      </c>
      <c r="F6119" t="s">
        <v>56</v>
      </c>
      <c r="G6119">
        <v>6944.86</v>
      </c>
      <c r="H6119" s="1">
        <v>43360</v>
      </c>
      <c r="I6119" t="s">
        <v>19</v>
      </c>
      <c r="J6119">
        <v>27</v>
      </c>
      <c r="K6119" t="s">
        <v>52</v>
      </c>
      <c r="L6119" t="s">
        <v>50</v>
      </c>
      <c r="M6119" t="s">
        <v>6417</v>
      </c>
      <c r="N6119">
        <v>13.46</v>
      </c>
      <c r="O6119" t="s">
        <v>23</v>
      </c>
    </row>
    <row r="6120" spans="1:15" hidden="1" x14ac:dyDescent="0.25">
      <c r="A6120" t="s">
        <v>14</v>
      </c>
      <c r="B6120">
        <v>1</v>
      </c>
      <c r="C6120" t="s">
        <v>317</v>
      </c>
      <c r="D6120">
        <f t="shared" si="95"/>
        <v>10</v>
      </c>
      <c r="E6120" t="s">
        <v>17</v>
      </c>
      <c r="F6120" t="s">
        <v>319</v>
      </c>
      <c r="G6120">
        <v>12140.93</v>
      </c>
      <c r="H6120" s="1">
        <v>43360</v>
      </c>
      <c r="I6120" t="s">
        <v>31</v>
      </c>
      <c r="J6120">
        <v>39</v>
      </c>
      <c r="K6120" t="s">
        <v>712</v>
      </c>
      <c r="L6120" t="s">
        <v>50</v>
      </c>
      <c r="M6120" t="s">
        <v>6418</v>
      </c>
      <c r="N6120">
        <v>45.81</v>
      </c>
      <c r="O6120" t="s">
        <v>23</v>
      </c>
    </row>
    <row r="6121" spans="1:15" hidden="1" x14ac:dyDescent="0.25">
      <c r="A6121" t="s">
        <v>14</v>
      </c>
      <c r="B6121">
        <v>1</v>
      </c>
      <c r="C6121" t="s">
        <v>33</v>
      </c>
      <c r="D6121">
        <f t="shared" si="95"/>
        <v>10</v>
      </c>
      <c r="E6121" t="s">
        <v>24</v>
      </c>
      <c r="F6121" t="s">
        <v>35</v>
      </c>
      <c r="G6121">
        <v>3254.56</v>
      </c>
      <c r="H6121" s="1">
        <v>43360</v>
      </c>
      <c r="I6121" t="s">
        <v>19</v>
      </c>
      <c r="J6121">
        <v>40</v>
      </c>
      <c r="K6121" t="s">
        <v>935</v>
      </c>
      <c r="L6121" t="s">
        <v>21</v>
      </c>
      <c r="M6121" t="s">
        <v>6419</v>
      </c>
      <c r="N6121">
        <v>13.74</v>
      </c>
      <c r="O6121" t="s">
        <v>23</v>
      </c>
    </row>
    <row r="6122" spans="1:15" hidden="1" x14ac:dyDescent="0.25">
      <c r="A6122" t="s">
        <v>14</v>
      </c>
      <c r="B6122">
        <v>0</v>
      </c>
      <c r="C6122" t="s">
        <v>124</v>
      </c>
      <c r="D6122">
        <f t="shared" si="95"/>
        <v>10</v>
      </c>
      <c r="E6122" t="s">
        <v>17</v>
      </c>
      <c r="F6122" t="s">
        <v>126</v>
      </c>
      <c r="G6122">
        <v>8218.5400000000009</v>
      </c>
      <c r="H6122" s="1">
        <v>43360</v>
      </c>
      <c r="I6122" t="s">
        <v>19</v>
      </c>
      <c r="J6122">
        <v>19</v>
      </c>
      <c r="K6122" t="s">
        <v>2272</v>
      </c>
      <c r="L6122" t="s">
        <v>26</v>
      </c>
      <c r="M6122" t="s">
        <v>6420</v>
      </c>
      <c r="N6122">
        <v>12.32</v>
      </c>
      <c r="O6122" t="s">
        <v>23</v>
      </c>
    </row>
    <row r="6123" spans="1:15" hidden="1" x14ac:dyDescent="0.25">
      <c r="A6123" t="s">
        <v>14</v>
      </c>
      <c r="B6123">
        <v>1</v>
      </c>
      <c r="C6123" t="s">
        <v>232</v>
      </c>
      <c r="D6123">
        <f t="shared" si="95"/>
        <v>10</v>
      </c>
      <c r="E6123" t="s">
        <v>17</v>
      </c>
      <c r="F6123" t="s">
        <v>234</v>
      </c>
      <c r="G6123">
        <v>7823.65</v>
      </c>
      <c r="H6123" s="1">
        <v>43360</v>
      </c>
      <c r="I6123" t="s">
        <v>31</v>
      </c>
      <c r="J6123">
        <v>22</v>
      </c>
      <c r="K6123" t="s">
        <v>1825</v>
      </c>
      <c r="L6123" t="s">
        <v>26</v>
      </c>
      <c r="M6123" t="s">
        <v>6421</v>
      </c>
      <c r="N6123">
        <v>16.260000000000002</v>
      </c>
      <c r="O6123" t="s">
        <v>23</v>
      </c>
    </row>
    <row r="6124" spans="1:15" hidden="1" x14ac:dyDescent="0.25">
      <c r="A6124" t="s">
        <v>14</v>
      </c>
      <c r="B6124">
        <v>1</v>
      </c>
      <c r="C6124" t="s">
        <v>561</v>
      </c>
      <c r="D6124">
        <f t="shared" si="95"/>
        <v>10</v>
      </c>
      <c r="E6124" t="s">
        <v>24</v>
      </c>
      <c r="F6124" t="s">
        <v>44</v>
      </c>
      <c r="G6124">
        <v>9067.9699999999993</v>
      </c>
      <c r="H6124" s="1">
        <v>43360</v>
      </c>
      <c r="I6124" t="s">
        <v>31</v>
      </c>
      <c r="J6124">
        <v>26</v>
      </c>
      <c r="K6124" t="s">
        <v>52</v>
      </c>
      <c r="L6124" t="s">
        <v>50</v>
      </c>
      <c r="M6124" t="s">
        <v>6422</v>
      </c>
      <c r="N6124">
        <v>9.67</v>
      </c>
      <c r="O6124" t="s">
        <v>23</v>
      </c>
    </row>
    <row r="6125" spans="1:15" x14ac:dyDescent="0.25">
      <c r="A6125" t="s">
        <v>40</v>
      </c>
      <c r="C6125" t="s">
        <v>525</v>
      </c>
      <c r="D6125">
        <f t="shared" si="95"/>
        <v>10</v>
      </c>
      <c r="E6125" t="s">
        <v>202</v>
      </c>
      <c r="F6125" t="s">
        <v>527</v>
      </c>
      <c r="G6125">
        <v>3664.63</v>
      </c>
      <c r="H6125" s="1">
        <v>43360</v>
      </c>
      <c r="I6125" t="s">
        <v>19</v>
      </c>
      <c r="J6125">
        <v>35</v>
      </c>
      <c r="M6125" t="s">
        <v>6423</v>
      </c>
      <c r="N6125">
        <v>862.95</v>
      </c>
      <c r="O6125" t="s">
        <v>204</v>
      </c>
    </row>
    <row r="6126" spans="1:15" hidden="1" x14ac:dyDescent="0.25">
      <c r="A6126" t="s">
        <v>14</v>
      </c>
      <c r="B6126">
        <v>1</v>
      </c>
      <c r="C6126" t="s">
        <v>124</v>
      </c>
      <c r="D6126">
        <f t="shared" si="95"/>
        <v>10</v>
      </c>
      <c r="E6126" t="s">
        <v>24</v>
      </c>
      <c r="F6126" t="s">
        <v>126</v>
      </c>
      <c r="G6126">
        <v>7972.58</v>
      </c>
      <c r="H6126" s="1">
        <v>43360</v>
      </c>
      <c r="I6126" t="s">
        <v>19</v>
      </c>
      <c r="J6126">
        <v>19</v>
      </c>
      <c r="K6126" t="s">
        <v>586</v>
      </c>
      <c r="L6126" t="s">
        <v>26</v>
      </c>
      <c r="M6126" t="s">
        <v>6424</v>
      </c>
      <c r="N6126">
        <v>245.96</v>
      </c>
      <c r="O6126" t="s">
        <v>23</v>
      </c>
    </row>
    <row r="6127" spans="1:15" hidden="1" x14ac:dyDescent="0.25">
      <c r="A6127" t="s">
        <v>14</v>
      </c>
      <c r="B6127">
        <v>1</v>
      </c>
      <c r="C6127" t="s">
        <v>113</v>
      </c>
      <c r="D6127">
        <f t="shared" si="95"/>
        <v>9</v>
      </c>
      <c r="E6127" t="s">
        <v>24</v>
      </c>
      <c r="F6127" t="s">
        <v>100</v>
      </c>
      <c r="G6127">
        <v>6885.63</v>
      </c>
      <c r="H6127" s="1">
        <v>43360</v>
      </c>
      <c r="I6127" t="s">
        <v>31</v>
      </c>
      <c r="J6127">
        <v>21</v>
      </c>
      <c r="K6127" t="s">
        <v>52</v>
      </c>
      <c r="L6127" t="s">
        <v>50</v>
      </c>
      <c r="M6127" t="s">
        <v>6425</v>
      </c>
      <c r="N6127">
        <v>15.1</v>
      </c>
      <c r="O6127" t="s">
        <v>23</v>
      </c>
    </row>
    <row r="6128" spans="1:15" hidden="1" x14ac:dyDescent="0.25">
      <c r="A6128" t="s">
        <v>14</v>
      </c>
      <c r="B6128">
        <v>1</v>
      </c>
      <c r="C6128" t="s">
        <v>124</v>
      </c>
      <c r="D6128">
        <f t="shared" si="95"/>
        <v>10</v>
      </c>
      <c r="E6128" t="s">
        <v>24</v>
      </c>
      <c r="F6128" t="s">
        <v>126</v>
      </c>
      <c r="G6128">
        <v>7936.43</v>
      </c>
      <c r="H6128" s="1">
        <v>43360</v>
      </c>
      <c r="I6128" t="s">
        <v>19</v>
      </c>
      <c r="J6128">
        <v>19</v>
      </c>
      <c r="K6128" t="s">
        <v>265</v>
      </c>
      <c r="L6128" t="s">
        <v>26</v>
      </c>
      <c r="M6128" t="s">
        <v>6426</v>
      </c>
      <c r="N6128">
        <v>36.15</v>
      </c>
      <c r="O6128" t="s">
        <v>23</v>
      </c>
    </row>
    <row r="6129" spans="1:15" hidden="1" x14ac:dyDescent="0.25">
      <c r="A6129" t="s">
        <v>40</v>
      </c>
      <c r="C6129" t="s">
        <v>117</v>
      </c>
      <c r="D6129">
        <f t="shared" si="95"/>
        <v>9</v>
      </c>
      <c r="E6129" t="s">
        <v>372</v>
      </c>
      <c r="F6129" t="s">
        <v>119</v>
      </c>
      <c r="G6129">
        <v>15415.07</v>
      </c>
      <c r="H6129" s="1">
        <v>43360</v>
      </c>
      <c r="I6129" t="s">
        <v>19</v>
      </c>
      <c r="J6129">
        <v>39</v>
      </c>
      <c r="M6129" t="s">
        <v>6427</v>
      </c>
      <c r="N6129">
        <v>177</v>
      </c>
      <c r="O6129" t="s">
        <v>23</v>
      </c>
    </row>
    <row r="6130" spans="1:15" x14ac:dyDescent="0.25">
      <c r="A6130" t="s">
        <v>40</v>
      </c>
      <c r="C6130" t="s">
        <v>791</v>
      </c>
      <c r="D6130">
        <f t="shared" si="95"/>
        <v>10</v>
      </c>
      <c r="E6130" t="s">
        <v>202</v>
      </c>
      <c r="F6130" t="s">
        <v>793</v>
      </c>
      <c r="G6130">
        <v>112836.96</v>
      </c>
      <c r="H6130" s="1">
        <v>43360</v>
      </c>
      <c r="I6130" t="s">
        <v>31</v>
      </c>
      <c r="J6130">
        <v>42</v>
      </c>
      <c r="M6130" t="s">
        <v>6427</v>
      </c>
      <c r="N6130">
        <v>3231.26</v>
      </c>
      <c r="O6130" t="s">
        <v>204</v>
      </c>
    </row>
    <row r="6131" spans="1:15" x14ac:dyDescent="0.25">
      <c r="A6131" t="s">
        <v>40</v>
      </c>
      <c r="C6131" t="s">
        <v>73</v>
      </c>
      <c r="D6131">
        <f t="shared" si="95"/>
        <v>10</v>
      </c>
      <c r="E6131" t="s">
        <v>202</v>
      </c>
      <c r="F6131" t="s">
        <v>75</v>
      </c>
      <c r="G6131">
        <v>13784.06</v>
      </c>
      <c r="H6131" s="1">
        <v>43360</v>
      </c>
      <c r="I6131" t="s">
        <v>31</v>
      </c>
      <c r="J6131">
        <v>43</v>
      </c>
      <c r="M6131" t="s">
        <v>6427</v>
      </c>
      <c r="N6131">
        <v>2588.0100000000002</v>
      </c>
      <c r="O6131" t="s">
        <v>204</v>
      </c>
    </row>
    <row r="6132" spans="1:15" x14ac:dyDescent="0.25">
      <c r="A6132" t="s">
        <v>40</v>
      </c>
      <c r="C6132" t="s">
        <v>181</v>
      </c>
      <c r="D6132">
        <f t="shared" si="95"/>
        <v>10</v>
      </c>
      <c r="E6132" t="s">
        <v>202</v>
      </c>
      <c r="F6132" t="s">
        <v>183</v>
      </c>
      <c r="G6132">
        <v>7254.36</v>
      </c>
      <c r="H6132" s="1">
        <v>43360</v>
      </c>
      <c r="I6132" t="s">
        <v>31</v>
      </c>
      <c r="J6132">
        <v>27</v>
      </c>
      <c r="M6132" t="s">
        <v>6427</v>
      </c>
      <c r="N6132">
        <v>1396.23</v>
      </c>
      <c r="O6132" t="s">
        <v>204</v>
      </c>
    </row>
    <row r="6133" spans="1:15" x14ac:dyDescent="0.25">
      <c r="A6133" t="s">
        <v>40</v>
      </c>
      <c r="C6133" t="s">
        <v>108</v>
      </c>
      <c r="D6133">
        <f t="shared" si="95"/>
        <v>10</v>
      </c>
      <c r="E6133" t="s">
        <v>202</v>
      </c>
      <c r="F6133" t="s">
        <v>110</v>
      </c>
      <c r="G6133">
        <v>30914.92</v>
      </c>
      <c r="H6133" s="1">
        <v>43360</v>
      </c>
      <c r="I6133" t="s">
        <v>19</v>
      </c>
      <c r="J6133">
        <v>43</v>
      </c>
      <c r="M6133" t="s">
        <v>6427</v>
      </c>
      <c r="N6133">
        <v>664.43</v>
      </c>
      <c r="O6133" t="s">
        <v>204</v>
      </c>
    </row>
    <row r="6134" spans="1:15" x14ac:dyDescent="0.25">
      <c r="A6134" t="s">
        <v>40</v>
      </c>
      <c r="C6134" t="s">
        <v>91</v>
      </c>
      <c r="D6134">
        <f t="shared" si="95"/>
        <v>10</v>
      </c>
      <c r="E6134" t="s">
        <v>202</v>
      </c>
      <c r="F6134" t="s">
        <v>93</v>
      </c>
      <c r="G6134">
        <v>3975.76</v>
      </c>
      <c r="H6134" s="1">
        <v>43360</v>
      </c>
      <c r="I6134" t="s">
        <v>19</v>
      </c>
      <c r="J6134">
        <v>24</v>
      </c>
      <c r="M6134" t="s">
        <v>6427</v>
      </c>
      <c r="N6134">
        <v>1059.8399999999999</v>
      </c>
      <c r="O6134" t="s">
        <v>204</v>
      </c>
    </row>
    <row r="6135" spans="1:15" x14ac:dyDescent="0.25">
      <c r="A6135" t="s">
        <v>40</v>
      </c>
      <c r="C6135" t="s">
        <v>238</v>
      </c>
      <c r="D6135">
        <f t="shared" si="95"/>
        <v>10</v>
      </c>
      <c r="E6135" t="s">
        <v>202</v>
      </c>
      <c r="F6135" t="s">
        <v>240</v>
      </c>
      <c r="G6135">
        <v>8617.23</v>
      </c>
      <c r="H6135" s="1">
        <v>43360</v>
      </c>
      <c r="I6135" t="s">
        <v>31</v>
      </c>
      <c r="J6135">
        <v>19</v>
      </c>
      <c r="M6135" t="s">
        <v>6427</v>
      </c>
      <c r="N6135">
        <v>990.55</v>
      </c>
      <c r="O6135" t="s">
        <v>204</v>
      </c>
    </row>
    <row r="6136" spans="1:15" hidden="1" x14ac:dyDescent="0.25">
      <c r="A6136" t="s">
        <v>40</v>
      </c>
      <c r="C6136" t="s">
        <v>306</v>
      </c>
      <c r="D6136">
        <f t="shared" si="95"/>
        <v>10</v>
      </c>
      <c r="E6136" t="s">
        <v>43</v>
      </c>
      <c r="F6136" t="s">
        <v>308</v>
      </c>
      <c r="G6136">
        <v>56859.45</v>
      </c>
      <c r="H6136" s="1">
        <v>43360</v>
      </c>
      <c r="I6136" t="s">
        <v>31</v>
      </c>
      <c r="J6136">
        <v>38</v>
      </c>
      <c r="M6136" t="s">
        <v>6427</v>
      </c>
      <c r="N6136">
        <v>178</v>
      </c>
      <c r="O6136" t="s">
        <v>23</v>
      </c>
    </row>
    <row r="6137" spans="1:15" hidden="1" x14ac:dyDescent="0.25">
      <c r="A6137" t="s">
        <v>14</v>
      </c>
      <c r="B6137">
        <v>1</v>
      </c>
      <c r="C6137" t="s">
        <v>243</v>
      </c>
      <c r="D6137">
        <f t="shared" si="95"/>
        <v>10</v>
      </c>
      <c r="E6137" t="s">
        <v>24</v>
      </c>
      <c r="F6137" t="s">
        <v>245</v>
      </c>
      <c r="G6137">
        <v>38789.07</v>
      </c>
      <c r="H6137" s="1">
        <v>43360</v>
      </c>
      <c r="I6137" t="s">
        <v>31</v>
      </c>
      <c r="J6137">
        <v>28</v>
      </c>
      <c r="K6137" t="s">
        <v>3194</v>
      </c>
      <c r="L6137" t="s">
        <v>26</v>
      </c>
      <c r="M6137" t="s">
        <v>6428</v>
      </c>
      <c r="N6137">
        <v>33.19</v>
      </c>
      <c r="O6137" t="s">
        <v>23</v>
      </c>
    </row>
    <row r="6138" spans="1:15" hidden="1" x14ac:dyDescent="0.25">
      <c r="A6138" t="s">
        <v>14</v>
      </c>
      <c r="B6138">
        <v>0</v>
      </c>
      <c r="C6138" t="s">
        <v>15</v>
      </c>
      <c r="D6138">
        <f t="shared" si="95"/>
        <v>10</v>
      </c>
      <c r="E6138" t="s">
        <v>24</v>
      </c>
      <c r="F6138" t="s">
        <v>18</v>
      </c>
      <c r="G6138">
        <v>1926.82</v>
      </c>
      <c r="H6138" s="1">
        <v>43360</v>
      </c>
      <c r="I6138" t="s">
        <v>19</v>
      </c>
      <c r="J6138">
        <v>26</v>
      </c>
      <c r="K6138" t="s">
        <v>52</v>
      </c>
      <c r="L6138" t="s">
        <v>50</v>
      </c>
      <c r="M6138" t="s">
        <v>6429</v>
      </c>
      <c r="N6138">
        <v>11.46</v>
      </c>
      <c r="O6138" t="s">
        <v>23</v>
      </c>
    </row>
    <row r="6139" spans="1:15" hidden="1" x14ac:dyDescent="0.25">
      <c r="A6139" t="s">
        <v>40</v>
      </c>
      <c r="C6139" t="s">
        <v>302</v>
      </c>
      <c r="D6139">
        <f t="shared" si="95"/>
        <v>10</v>
      </c>
      <c r="E6139" t="s">
        <v>43</v>
      </c>
      <c r="F6139" t="s">
        <v>304</v>
      </c>
      <c r="G6139">
        <v>10821.16</v>
      </c>
      <c r="H6139" s="1">
        <v>43360</v>
      </c>
      <c r="I6139" t="s">
        <v>31</v>
      </c>
      <c r="J6139">
        <v>21</v>
      </c>
      <c r="M6139" t="s">
        <v>6430</v>
      </c>
      <c r="N6139">
        <v>40</v>
      </c>
      <c r="O6139" t="s">
        <v>23</v>
      </c>
    </row>
    <row r="6140" spans="1:15" x14ac:dyDescent="0.25">
      <c r="A6140" t="s">
        <v>40</v>
      </c>
      <c r="C6140" t="s">
        <v>60</v>
      </c>
      <c r="D6140">
        <f t="shared" si="95"/>
        <v>9</v>
      </c>
      <c r="E6140" t="s">
        <v>202</v>
      </c>
      <c r="F6140" t="s">
        <v>30</v>
      </c>
      <c r="G6140">
        <v>13334.24</v>
      </c>
      <c r="H6140" s="1">
        <v>43360</v>
      </c>
      <c r="I6140" t="s">
        <v>31</v>
      </c>
      <c r="J6140">
        <v>40</v>
      </c>
      <c r="M6140" t="s">
        <v>6430</v>
      </c>
      <c r="N6140">
        <v>2280.36</v>
      </c>
      <c r="O6140" t="s">
        <v>204</v>
      </c>
    </row>
    <row r="6141" spans="1:15" hidden="1" x14ac:dyDescent="0.25">
      <c r="A6141" t="s">
        <v>40</v>
      </c>
      <c r="C6141" t="s">
        <v>243</v>
      </c>
      <c r="D6141">
        <f t="shared" si="95"/>
        <v>10</v>
      </c>
      <c r="E6141" t="s">
        <v>43</v>
      </c>
      <c r="F6141" t="s">
        <v>245</v>
      </c>
      <c r="G6141">
        <v>38769.07</v>
      </c>
      <c r="H6141" s="1">
        <v>43360</v>
      </c>
      <c r="I6141" t="s">
        <v>31</v>
      </c>
      <c r="J6141">
        <v>28</v>
      </c>
      <c r="M6141" t="s">
        <v>6430</v>
      </c>
      <c r="N6141">
        <v>20</v>
      </c>
      <c r="O6141" t="s">
        <v>23</v>
      </c>
    </row>
    <row r="6142" spans="1:15" hidden="1" x14ac:dyDescent="0.25">
      <c r="A6142" t="s">
        <v>40</v>
      </c>
      <c r="C6142" t="s">
        <v>184</v>
      </c>
      <c r="D6142">
        <f t="shared" si="95"/>
        <v>10</v>
      </c>
      <c r="E6142" t="s">
        <v>43</v>
      </c>
      <c r="F6142" t="s">
        <v>186</v>
      </c>
      <c r="G6142">
        <v>3889.24</v>
      </c>
      <c r="H6142" s="1">
        <v>43360</v>
      </c>
      <c r="I6142" t="s">
        <v>31</v>
      </c>
      <c r="J6142">
        <v>42</v>
      </c>
      <c r="M6142" t="s">
        <v>6430</v>
      </c>
      <c r="N6142">
        <v>130</v>
      </c>
      <c r="O6142" t="s">
        <v>23</v>
      </c>
    </row>
    <row r="6143" spans="1:15" x14ac:dyDescent="0.25">
      <c r="A6143" t="s">
        <v>40</v>
      </c>
      <c r="C6143" t="s">
        <v>423</v>
      </c>
      <c r="D6143">
        <f t="shared" si="95"/>
        <v>10</v>
      </c>
      <c r="E6143" t="s">
        <v>202</v>
      </c>
      <c r="F6143" t="s">
        <v>425</v>
      </c>
      <c r="G6143">
        <v>8048.82</v>
      </c>
      <c r="H6143" s="1">
        <v>43360</v>
      </c>
      <c r="I6143" t="s">
        <v>19</v>
      </c>
      <c r="J6143">
        <v>30</v>
      </c>
      <c r="M6143" t="s">
        <v>6430</v>
      </c>
      <c r="N6143">
        <v>1636.72</v>
      </c>
      <c r="O6143" t="s">
        <v>204</v>
      </c>
    </row>
    <row r="6144" spans="1:15" hidden="1" x14ac:dyDescent="0.25">
      <c r="A6144" t="s">
        <v>14</v>
      </c>
      <c r="B6144">
        <v>1</v>
      </c>
      <c r="C6144" t="s">
        <v>124</v>
      </c>
      <c r="D6144">
        <f t="shared" si="95"/>
        <v>10</v>
      </c>
      <c r="E6144" t="s">
        <v>24</v>
      </c>
      <c r="F6144" t="s">
        <v>126</v>
      </c>
      <c r="G6144">
        <v>7914.86</v>
      </c>
      <c r="H6144" s="1">
        <v>43360</v>
      </c>
      <c r="I6144" t="s">
        <v>19</v>
      </c>
      <c r="J6144">
        <v>19</v>
      </c>
      <c r="K6144" t="s">
        <v>3738</v>
      </c>
      <c r="L6144" t="s">
        <v>26</v>
      </c>
      <c r="M6144" t="s">
        <v>6431</v>
      </c>
      <c r="N6144">
        <v>21.57</v>
      </c>
      <c r="O6144" t="s">
        <v>23</v>
      </c>
    </row>
    <row r="6145" spans="1:15" hidden="1" x14ac:dyDescent="0.25">
      <c r="A6145" t="s">
        <v>14</v>
      </c>
      <c r="B6145">
        <v>1</v>
      </c>
      <c r="C6145" t="s">
        <v>98</v>
      </c>
      <c r="D6145">
        <f t="shared" si="95"/>
        <v>10</v>
      </c>
      <c r="E6145" t="s">
        <v>24</v>
      </c>
      <c r="F6145" t="s">
        <v>100</v>
      </c>
      <c r="G6145">
        <v>3806.92</v>
      </c>
      <c r="H6145" s="1">
        <v>43360</v>
      </c>
      <c r="I6145" t="s">
        <v>31</v>
      </c>
      <c r="J6145">
        <v>37</v>
      </c>
      <c r="K6145" t="s">
        <v>718</v>
      </c>
      <c r="L6145" t="s">
        <v>21</v>
      </c>
      <c r="M6145" t="s">
        <v>6432</v>
      </c>
      <c r="N6145">
        <v>14.91</v>
      </c>
      <c r="O6145" t="s">
        <v>23</v>
      </c>
    </row>
    <row r="6146" spans="1:15" hidden="1" x14ac:dyDescent="0.25">
      <c r="A6146" t="s">
        <v>40</v>
      </c>
      <c r="C6146" t="s">
        <v>273</v>
      </c>
      <c r="D6146">
        <f t="shared" si="95"/>
        <v>9</v>
      </c>
      <c r="E6146" t="s">
        <v>62</v>
      </c>
      <c r="F6146" t="s">
        <v>275</v>
      </c>
      <c r="G6146">
        <v>5617.55</v>
      </c>
      <c r="H6146" s="1">
        <v>43360</v>
      </c>
      <c r="I6146" t="s">
        <v>19</v>
      </c>
      <c r="J6146">
        <v>30</v>
      </c>
      <c r="M6146" t="s">
        <v>6433</v>
      </c>
      <c r="N6146">
        <v>55</v>
      </c>
      <c r="O6146" t="s">
        <v>23</v>
      </c>
    </row>
    <row r="6147" spans="1:15" hidden="1" x14ac:dyDescent="0.25">
      <c r="A6147" t="s">
        <v>40</v>
      </c>
      <c r="C6147" t="s">
        <v>176</v>
      </c>
      <c r="D6147">
        <f t="shared" ref="D6147:D6210" si="96">LEN(C6147)-4</f>
        <v>10</v>
      </c>
      <c r="E6147" t="s">
        <v>62</v>
      </c>
      <c r="F6147" t="s">
        <v>178</v>
      </c>
      <c r="G6147">
        <v>6958.37</v>
      </c>
      <c r="H6147" s="1">
        <v>43360</v>
      </c>
      <c r="I6147" t="s">
        <v>19</v>
      </c>
      <c r="J6147">
        <v>20</v>
      </c>
      <c r="M6147" t="s">
        <v>6433</v>
      </c>
      <c r="N6147">
        <v>91</v>
      </c>
      <c r="O6147" t="s">
        <v>23</v>
      </c>
    </row>
    <row r="6148" spans="1:15" hidden="1" x14ac:dyDescent="0.25">
      <c r="A6148" t="s">
        <v>40</v>
      </c>
      <c r="C6148" t="s">
        <v>228</v>
      </c>
      <c r="D6148">
        <f t="shared" si="96"/>
        <v>10</v>
      </c>
      <c r="E6148" t="s">
        <v>43</v>
      </c>
      <c r="F6148" t="s">
        <v>230</v>
      </c>
      <c r="G6148">
        <v>9958.9599999999991</v>
      </c>
      <c r="H6148" s="1">
        <v>43360</v>
      </c>
      <c r="I6148" t="s">
        <v>19</v>
      </c>
      <c r="J6148">
        <v>23</v>
      </c>
      <c r="M6148" t="s">
        <v>6433</v>
      </c>
      <c r="N6148">
        <v>22</v>
      </c>
      <c r="O6148" t="s">
        <v>23</v>
      </c>
    </row>
    <row r="6149" spans="1:15" hidden="1" x14ac:dyDescent="0.25">
      <c r="A6149" t="s">
        <v>40</v>
      </c>
      <c r="C6149" t="s">
        <v>255</v>
      </c>
      <c r="D6149">
        <f t="shared" si="96"/>
        <v>9</v>
      </c>
      <c r="E6149" t="s">
        <v>62</v>
      </c>
      <c r="F6149" t="s">
        <v>257</v>
      </c>
      <c r="G6149">
        <v>5074.24</v>
      </c>
      <c r="H6149" s="1">
        <v>43360</v>
      </c>
      <c r="I6149" t="s">
        <v>19</v>
      </c>
      <c r="J6149">
        <v>34</v>
      </c>
      <c r="M6149" t="s">
        <v>6433</v>
      </c>
      <c r="N6149">
        <v>110</v>
      </c>
      <c r="O6149" t="s">
        <v>23</v>
      </c>
    </row>
    <row r="6150" spans="1:15" hidden="1" x14ac:dyDescent="0.25">
      <c r="A6150" t="s">
        <v>14</v>
      </c>
      <c r="B6150">
        <v>1</v>
      </c>
      <c r="C6150" t="s">
        <v>607</v>
      </c>
      <c r="D6150">
        <f t="shared" si="96"/>
        <v>10</v>
      </c>
      <c r="E6150" t="s">
        <v>24</v>
      </c>
      <c r="F6150" t="s">
        <v>609</v>
      </c>
      <c r="G6150">
        <v>19215.080000000002</v>
      </c>
      <c r="H6150" s="1">
        <v>43360</v>
      </c>
      <c r="I6150" t="s">
        <v>19</v>
      </c>
      <c r="J6150">
        <v>46</v>
      </c>
      <c r="K6150" t="s">
        <v>812</v>
      </c>
      <c r="L6150" t="s">
        <v>58</v>
      </c>
      <c r="M6150" t="s">
        <v>6434</v>
      </c>
      <c r="N6150">
        <v>150.82</v>
      </c>
      <c r="O6150" t="s">
        <v>23</v>
      </c>
    </row>
    <row r="6151" spans="1:15" hidden="1" x14ac:dyDescent="0.25">
      <c r="A6151" t="s">
        <v>14</v>
      </c>
      <c r="B6151">
        <v>1</v>
      </c>
      <c r="C6151" t="s">
        <v>187</v>
      </c>
      <c r="D6151">
        <f t="shared" si="96"/>
        <v>10</v>
      </c>
      <c r="E6151" t="s">
        <v>17</v>
      </c>
      <c r="F6151" t="s">
        <v>189</v>
      </c>
      <c r="G6151">
        <v>3880.41</v>
      </c>
      <c r="H6151" s="1">
        <v>43360</v>
      </c>
      <c r="I6151" t="s">
        <v>31</v>
      </c>
      <c r="J6151">
        <v>38</v>
      </c>
      <c r="K6151" t="s">
        <v>52</v>
      </c>
      <c r="L6151" t="s">
        <v>50</v>
      </c>
      <c r="M6151" t="s">
        <v>6435</v>
      </c>
      <c r="N6151">
        <v>94.36</v>
      </c>
      <c r="O6151" t="s">
        <v>23</v>
      </c>
    </row>
    <row r="6152" spans="1:15" hidden="1" x14ac:dyDescent="0.25">
      <c r="A6152" t="s">
        <v>14</v>
      </c>
      <c r="B6152">
        <v>1</v>
      </c>
      <c r="C6152" t="s">
        <v>243</v>
      </c>
      <c r="D6152">
        <f t="shared" si="96"/>
        <v>10</v>
      </c>
      <c r="E6152" t="s">
        <v>24</v>
      </c>
      <c r="F6152" t="s">
        <v>245</v>
      </c>
      <c r="G6152">
        <v>38728.43</v>
      </c>
      <c r="H6152" s="1">
        <v>43360</v>
      </c>
      <c r="I6152" t="s">
        <v>31</v>
      </c>
      <c r="J6152">
        <v>28</v>
      </c>
      <c r="K6152" t="s">
        <v>809</v>
      </c>
      <c r="L6152" t="s">
        <v>26</v>
      </c>
      <c r="M6152" t="s">
        <v>6436</v>
      </c>
      <c r="N6152">
        <v>40.64</v>
      </c>
      <c r="O6152" t="s">
        <v>23</v>
      </c>
    </row>
    <row r="6153" spans="1:15" hidden="1" x14ac:dyDescent="0.25">
      <c r="A6153" t="s">
        <v>14</v>
      </c>
      <c r="B6153">
        <v>0</v>
      </c>
      <c r="C6153" t="s">
        <v>623</v>
      </c>
      <c r="D6153">
        <f t="shared" si="96"/>
        <v>10</v>
      </c>
      <c r="E6153" t="s">
        <v>24</v>
      </c>
      <c r="F6153" t="s">
        <v>625</v>
      </c>
      <c r="G6153">
        <v>13098.23</v>
      </c>
      <c r="H6153" s="1">
        <v>43360</v>
      </c>
      <c r="I6153" t="s">
        <v>31</v>
      </c>
      <c r="J6153">
        <v>38</v>
      </c>
      <c r="K6153" t="s">
        <v>555</v>
      </c>
      <c r="L6153" t="s">
        <v>50</v>
      </c>
      <c r="M6153" t="s">
        <v>6437</v>
      </c>
      <c r="N6153">
        <v>18.48</v>
      </c>
      <c r="O6153" t="s">
        <v>23</v>
      </c>
    </row>
    <row r="6154" spans="1:15" hidden="1" x14ac:dyDescent="0.25">
      <c r="A6154" t="s">
        <v>14</v>
      </c>
      <c r="B6154">
        <v>1</v>
      </c>
      <c r="C6154" t="s">
        <v>73</v>
      </c>
      <c r="D6154">
        <f t="shared" si="96"/>
        <v>10</v>
      </c>
      <c r="E6154" t="s">
        <v>17</v>
      </c>
      <c r="F6154" t="s">
        <v>75</v>
      </c>
      <c r="G6154">
        <v>13714.7</v>
      </c>
      <c r="H6154" s="1">
        <v>43360</v>
      </c>
      <c r="I6154" t="s">
        <v>31</v>
      </c>
      <c r="J6154">
        <v>43</v>
      </c>
      <c r="K6154" t="s">
        <v>4971</v>
      </c>
      <c r="L6154" t="s">
        <v>50</v>
      </c>
      <c r="M6154" t="s">
        <v>6438</v>
      </c>
      <c r="N6154">
        <v>69.36</v>
      </c>
      <c r="O6154" t="s">
        <v>23</v>
      </c>
    </row>
    <row r="6155" spans="1:15" hidden="1" x14ac:dyDescent="0.25">
      <c r="A6155" t="s">
        <v>40</v>
      </c>
      <c r="C6155" t="s">
        <v>1227</v>
      </c>
      <c r="D6155">
        <f t="shared" si="96"/>
        <v>10</v>
      </c>
      <c r="E6155" t="s">
        <v>43</v>
      </c>
      <c r="F6155" t="s">
        <v>1229</v>
      </c>
      <c r="G6155">
        <v>8291.43</v>
      </c>
      <c r="H6155" s="1">
        <v>43360</v>
      </c>
      <c r="I6155" t="s">
        <v>19</v>
      </c>
      <c r="J6155">
        <v>34</v>
      </c>
      <c r="M6155" t="s">
        <v>6439</v>
      </c>
      <c r="N6155">
        <v>159</v>
      </c>
      <c r="O6155" t="s">
        <v>23</v>
      </c>
    </row>
    <row r="6156" spans="1:15" hidden="1" x14ac:dyDescent="0.25">
      <c r="A6156" t="s">
        <v>40</v>
      </c>
      <c r="C6156" t="s">
        <v>471</v>
      </c>
      <c r="D6156">
        <f t="shared" si="96"/>
        <v>10</v>
      </c>
      <c r="E6156" t="s">
        <v>43</v>
      </c>
      <c r="F6156" t="s">
        <v>178</v>
      </c>
      <c r="G6156">
        <v>5407.24</v>
      </c>
      <c r="H6156" s="1">
        <v>43360</v>
      </c>
      <c r="I6156" t="s">
        <v>19</v>
      </c>
      <c r="J6156">
        <v>19</v>
      </c>
      <c r="M6156" t="s">
        <v>6439</v>
      </c>
      <c r="N6156">
        <v>36</v>
      </c>
      <c r="O6156" t="s">
        <v>23</v>
      </c>
    </row>
    <row r="6157" spans="1:15" hidden="1" x14ac:dyDescent="0.25">
      <c r="A6157" t="s">
        <v>40</v>
      </c>
      <c r="C6157" t="s">
        <v>243</v>
      </c>
      <c r="D6157">
        <f t="shared" si="96"/>
        <v>10</v>
      </c>
      <c r="E6157" t="s">
        <v>43</v>
      </c>
      <c r="F6157" t="s">
        <v>245</v>
      </c>
      <c r="G6157">
        <v>38645.43</v>
      </c>
      <c r="H6157" s="1">
        <v>43360</v>
      </c>
      <c r="I6157" t="s">
        <v>31</v>
      </c>
      <c r="J6157">
        <v>28</v>
      </c>
      <c r="M6157" t="s">
        <v>6439</v>
      </c>
      <c r="N6157">
        <v>83</v>
      </c>
      <c r="O6157" t="s">
        <v>23</v>
      </c>
    </row>
    <row r="6158" spans="1:15" hidden="1" x14ac:dyDescent="0.25">
      <c r="A6158" t="s">
        <v>40</v>
      </c>
      <c r="C6158" t="s">
        <v>91</v>
      </c>
      <c r="D6158">
        <f t="shared" si="96"/>
        <v>10</v>
      </c>
      <c r="E6158" t="s">
        <v>43</v>
      </c>
      <c r="F6158" t="s">
        <v>93</v>
      </c>
      <c r="G6158">
        <v>3922.76</v>
      </c>
      <c r="H6158" s="1">
        <v>43360</v>
      </c>
      <c r="I6158" t="s">
        <v>19</v>
      </c>
      <c r="J6158">
        <v>24</v>
      </c>
      <c r="M6158" t="s">
        <v>6439</v>
      </c>
      <c r="N6158">
        <v>53</v>
      </c>
      <c r="O6158" t="s">
        <v>23</v>
      </c>
    </row>
    <row r="6159" spans="1:15" x14ac:dyDescent="0.25">
      <c r="A6159" t="s">
        <v>40</v>
      </c>
      <c r="C6159" t="s">
        <v>320</v>
      </c>
      <c r="D6159">
        <f t="shared" si="96"/>
        <v>9</v>
      </c>
      <c r="E6159" t="s">
        <v>202</v>
      </c>
      <c r="F6159" t="s">
        <v>322</v>
      </c>
      <c r="G6159">
        <v>12325.14</v>
      </c>
      <c r="H6159" s="1">
        <v>43360</v>
      </c>
      <c r="I6159" t="s">
        <v>31</v>
      </c>
      <c r="J6159">
        <v>28</v>
      </c>
      <c r="M6159" t="s">
        <v>6439</v>
      </c>
      <c r="N6159">
        <v>2538.6799999999998</v>
      </c>
      <c r="O6159" t="s">
        <v>204</v>
      </c>
    </row>
    <row r="6160" spans="1:15" x14ac:dyDescent="0.25">
      <c r="A6160" t="s">
        <v>40</v>
      </c>
      <c r="C6160" t="s">
        <v>124</v>
      </c>
      <c r="D6160">
        <f t="shared" si="96"/>
        <v>10</v>
      </c>
      <c r="E6160" t="s">
        <v>202</v>
      </c>
      <c r="F6160" t="s">
        <v>126</v>
      </c>
      <c r="G6160">
        <v>11850.78</v>
      </c>
      <c r="H6160" s="1">
        <v>43360</v>
      </c>
      <c r="I6160" t="s">
        <v>19</v>
      </c>
      <c r="J6160">
        <v>19</v>
      </c>
      <c r="M6160" t="s">
        <v>6439</v>
      </c>
      <c r="N6160">
        <v>3977.46</v>
      </c>
      <c r="O6160" t="s">
        <v>204</v>
      </c>
    </row>
    <row r="6161" spans="1:15" hidden="1" x14ac:dyDescent="0.25">
      <c r="A6161" t="s">
        <v>14</v>
      </c>
      <c r="B6161">
        <v>1</v>
      </c>
      <c r="C6161" t="s">
        <v>165</v>
      </c>
      <c r="D6161">
        <f t="shared" si="96"/>
        <v>10</v>
      </c>
      <c r="E6161" t="s">
        <v>24</v>
      </c>
      <c r="F6161" t="s">
        <v>167</v>
      </c>
      <c r="G6161">
        <v>5572.83</v>
      </c>
      <c r="H6161" s="1">
        <v>43360</v>
      </c>
      <c r="I6161" t="s">
        <v>19</v>
      </c>
      <c r="J6161">
        <v>20</v>
      </c>
      <c r="K6161" t="s">
        <v>1586</v>
      </c>
      <c r="L6161" t="s">
        <v>58</v>
      </c>
      <c r="M6161" t="s">
        <v>6440</v>
      </c>
      <c r="N6161">
        <v>13.77</v>
      </c>
      <c r="O6161" t="s">
        <v>23</v>
      </c>
    </row>
    <row r="6162" spans="1:15" hidden="1" x14ac:dyDescent="0.25">
      <c r="A6162" t="s">
        <v>14</v>
      </c>
      <c r="B6162">
        <v>1</v>
      </c>
      <c r="C6162" t="s">
        <v>124</v>
      </c>
      <c r="D6162">
        <f t="shared" si="96"/>
        <v>10</v>
      </c>
      <c r="E6162" t="s">
        <v>17</v>
      </c>
      <c r="F6162" t="s">
        <v>126</v>
      </c>
      <c r="G6162">
        <v>7873.32</v>
      </c>
      <c r="H6162" s="1">
        <v>43360</v>
      </c>
      <c r="I6162" t="s">
        <v>19</v>
      </c>
      <c r="J6162">
        <v>19</v>
      </c>
      <c r="K6162" t="s">
        <v>1122</v>
      </c>
      <c r="L6162" t="s">
        <v>26</v>
      </c>
      <c r="M6162" t="s">
        <v>6441</v>
      </c>
      <c r="N6162">
        <v>41.54</v>
      </c>
      <c r="O6162" t="s">
        <v>23</v>
      </c>
    </row>
    <row r="6163" spans="1:15" hidden="1" x14ac:dyDescent="0.25">
      <c r="A6163" t="s">
        <v>40</v>
      </c>
      <c r="C6163" t="s">
        <v>350</v>
      </c>
      <c r="D6163">
        <f t="shared" si="96"/>
        <v>9</v>
      </c>
      <c r="E6163" t="s">
        <v>43</v>
      </c>
      <c r="F6163" t="s">
        <v>30</v>
      </c>
      <c r="G6163">
        <v>34782.67</v>
      </c>
      <c r="H6163" s="1">
        <v>43360</v>
      </c>
      <c r="I6163" t="s">
        <v>31</v>
      </c>
      <c r="J6163">
        <v>21</v>
      </c>
      <c r="M6163" t="s">
        <v>6442</v>
      </c>
      <c r="N6163">
        <v>177</v>
      </c>
      <c r="O6163" t="s">
        <v>23</v>
      </c>
    </row>
    <row r="6164" spans="1:15" hidden="1" x14ac:dyDescent="0.25">
      <c r="A6164" t="s">
        <v>14</v>
      </c>
      <c r="B6164">
        <v>0</v>
      </c>
      <c r="C6164" t="s">
        <v>165</v>
      </c>
      <c r="D6164">
        <f t="shared" si="96"/>
        <v>10</v>
      </c>
      <c r="E6164" t="s">
        <v>24</v>
      </c>
      <c r="F6164" t="s">
        <v>167</v>
      </c>
      <c r="G6164">
        <v>5569.43</v>
      </c>
      <c r="H6164" s="1">
        <v>43360</v>
      </c>
      <c r="I6164" t="s">
        <v>19</v>
      </c>
      <c r="J6164">
        <v>20</v>
      </c>
      <c r="K6164" t="s">
        <v>3893</v>
      </c>
      <c r="L6164" t="s">
        <v>58</v>
      </c>
      <c r="M6164" t="s">
        <v>6443</v>
      </c>
      <c r="N6164">
        <v>3.4</v>
      </c>
      <c r="O6164" t="s">
        <v>23</v>
      </c>
    </row>
    <row r="6165" spans="1:15" hidden="1" x14ac:dyDescent="0.25">
      <c r="A6165" t="s">
        <v>14</v>
      </c>
      <c r="B6165">
        <v>1</v>
      </c>
      <c r="C6165" t="s">
        <v>124</v>
      </c>
      <c r="D6165">
        <f t="shared" si="96"/>
        <v>10</v>
      </c>
      <c r="E6165" t="s">
        <v>24</v>
      </c>
      <c r="F6165" t="s">
        <v>126</v>
      </c>
      <c r="G6165">
        <v>11805.59</v>
      </c>
      <c r="H6165" s="1">
        <v>43360</v>
      </c>
      <c r="I6165" t="s">
        <v>19</v>
      </c>
      <c r="J6165">
        <v>19</v>
      </c>
      <c r="K6165" t="s">
        <v>3887</v>
      </c>
      <c r="L6165" t="s">
        <v>26</v>
      </c>
      <c r="M6165" t="s">
        <v>6444</v>
      </c>
      <c r="N6165">
        <v>45.19</v>
      </c>
      <c r="O6165" t="s">
        <v>23</v>
      </c>
    </row>
    <row r="6166" spans="1:15" hidden="1" x14ac:dyDescent="0.25">
      <c r="A6166" t="s">
        <v>40</v>
      </c>
      <c r="C6166" t="s">
        <v>273</v>
      </c>
      <c r="D6166">
        <f t="shared" si="96"/>
        <v>9</v>
      </c>
      <c r="E6166" t="s">
        <v>43</v>
      </c>
      <c r="F6166" t="s">
        <v>275</v>
      </c>
      <c r="G6166">
        <v>5519.55</v>
      </c>
      <c r="H6166" s="1">
        <v>43360</v>
      </c>
      <c r="I6166" t="s">
        <v>19</v>
      </c>
      <c r="J6166">
        <v>30</v>
      </c>
      <c r="M6166" t="s">
        <v>6445</v>
      </c>
      <c r="N6166">
        <v>98</v>
      </c>
      <c r="O6166" t="s">
        <v>23</v>
      </c>
    </row>
    <row r="6167" spans="1:15" hidden="1" x14ac:dyDescent="0.25">
      <c r="A6167" t="s">
        <v>40</v>
      </c>
      <c r="C6167" t="s">
        <v>413</v>
      </c>
      <c r="D6167">
        <f t="shared" si="96"/>
        <v>8</v>
      </c>
      <c r="E6167" t="s">
        <v>43</v>
      </c>
      <c r="F6167" t="s">
        <v>414</v>
      </c>
      <c r="G6167">
        <v>9889.9</v>
      </c>
      <c r="H6167" s="1">
        <v>43360</v>
      </c>
      <c r="I6167" t="s">
        <v>31</v>
      </c>
      <c r="J6167">
        <v>18</v>
      </c>
      <c r="M6167" t="s">
        <v>6445</v>
      </c>
      <c r="N6167">
        <v>55</v>
      </c>
      <c r="O6167" t="s">
        <v>23</v>
      </c>
    </row>
    <row r="6168" spans="1:15" hidden="1" x14ac:dyDescent="0.25">
      <c r="A6168" t="s">
        <v>14</v>
      </c>
      <c r="B6168">
        <v>1</v>
      </c>
      <c r="C6168" t="s">
        <v>129</v>
      </c>
      <c r="D6168">
        <f t="shared" si="96"/>
        <v>10</v>
      </c>
      <c r="E6168" t="s">
        <v>24</v>
      </c>
      <c r="F6168" t="s">
        <v>131</v>
      </c>
      <c r="G6168">
        <v>20501.400000000001</v>
      </c>
      <c r="H6168" s="1">
        <v>43360</v>
      </c>
      <c r="I6168" t="s">
        <v>31</v>
      </c>
      <c r="J6168">
        <v>24</v>
      </c>
      <c r="K6168" t="s">
        <v>1701</v>
      </c>
      <c r="L6168" t="s">
        <v>21</v>
      </c>
      <c r="M6168" t="s">
        <v>6446</v>
      </c>
      <c r="N6168">
        <v>6.89</v>
      </c>
      <c r="O6168" t="s">
        <v>23</v>
      </c>
    </row>
    <row r="6169" spans="1:15" hidden="1" x14ac:dyDescent="0.25">
      <c r="A6169" t="s">
        <v>14</v>
      </c>
      <c r="B6169">
        <v>1</v>
      </c>
      <c r="C6169" t="s">
        <v>165</v>
      </c>
      <c r="D6169">
        <f t="shared" si="96"/>
        <v>10</v>
      </c>
      <c r="E6169" t="s">
        <v>17</v>
      </c>
      <c r="F6169" t="s">
        <v>167</v>
      </c>
      <c r="G6169">
        <v>5551.87</v>
      </c>
      <c r="H6169" s="1">
        <v>43360</v>
      </c>
      <c r="I6169" t="s">
        <v>19</v>
      </c>
      <c r="J6169">
        <v>20</v>
      </c>
      <c r="K6169" t="s">
        <v>291</v>
      </c>
      <c r="L6169" t="s">
        <v>26</v>
      </c>
      <c r="M6169" t="s">
        <v>6447</v>
      </c>
      <c r="N6169">
        <v>17.559999999999999</v>
      </c>
      <c r="O6169" t="s">
        <v>23</v>
      </c>
    </row>
    <row r="6170" spans="1:15" hidden="1" x14ac:dyDescent="0.25">
      <c r="A6170" t="s">
        <v>40</v>
      </c>
      <c r="C6170" t="s">
        <v>315</v>
      </c>
      <c r="D6170">
        <f t="shared" si="96"/>
        <v>10</v>
      </c>
      <c r="E6170" t="s">
        <v>43</v>
      </c>
      <c r="F6170" t="s">
        <v>299</v>
      </c>
      <c r="G6170">
        <v>6134.88</v>
      </c>
      <c r="H6170" s="1">
        <v>43360</v>
      </c>
      <c r="I6170" t="s">
        <v>31</v>
      </c>
      <c r="J6170">
        <v>69</v>
      </c>
      <c r="M6170" t="s">
        <v>6448</v>
      </c>
      <c r="N6170">
        <v>64</v>
      </c>
      <c r="O6170" t="s">
        <v>23</v>
      </c>
    </row>
    <row r="6171" spans="1:15" hidden="1" x14ac:dyDescent="0.25">
      <c r="A6171" t="s">
        <v>40</v>
      </c>
      <c r="C6171" t="s">
        <v>525</v>
      </c>
      <c r="D6171">
        <f t="shared" si="96"/>
        <v>10</v>
      </c>
      <c r="E6171" t="s">
        <v>43</v>
      </c>
      <c r="F6171" t="s">
        <v>527</v>
      </c>
      <c r="G6171">
        <v>3581.63</v>
      </c>
      <c r="H6171" s="1">
        <v>43360</v>
      </c>
      <c r="I6171" t="s">
        <v>19</v>
      </c>
      <c r="J6171">
        <v>35</v>
      </c>
      <c r="M6171" t="s">
        <v>6448</v>
      </c>
      <c r="N6171">
        <v>83</v>
      </c>
      <c r="O6171" t="s">
        <v>23</v>
      </c>
    </row>
    <row r="6172" spans="1:15" hidden="1" x14ac:dyDescent="0.25">
      <c r="A6172" t="s">
        <v>40</v>
      </c>
      <c r="C6172" t="s">
        <v>791</v>
      </c>
      <c r="D6172">
        <f t="shared" si="96"/>
        <v>10</v>
      </c>
      <c r="E6172" t="s">
        <v>43</v>
      </c>
      <c r="F6172" t="s">
        <v>793</v>
      </c>
      <c r="G6172">
        <v>112803.96</v>
      </c>
      <c r="H6172" s="1">
        <v>43360</v>
      </c>
      <c r="I6172" t="s">
        <v>31</v>
      </c>
      <c r="J6172">
        <v>42</v>
      </c>
      <c r="M6172" t="s">
        <v>6448</v>
      </c>
      <c r="N6172">
        <v>33</v>
      </c>
      <c r="O6172" t="s">
        <v>23</v>
      </c>
    </row>
    <row r="6173" spans="1:15" hidden="1" x14ac:dyDescent="0.25">
      <c r="A6173" t="s">
        <v>40</v>
      </c>
      <c r="C6173" t="s">
        <v>160</v>
      </c>
      <c r="D6173">
        <f t="shared" si="96"/>
        <v>9</v>
      </c>
      <c r="E6173" t="s">
        <v>43</v>
      </c>
      <c r="F6173" t="s">
        <v>162</v>
      </c>
      <c r="G6173">
        <v>2220.15</v>
      </c>
      <c r="H6173" s="1">
        <v>43360</v>
      </c>
      <c r="I6173" t="s">
        <v>19</v>
      </c>
      <c r="J6173">
        <v>18</v>
      </c>
      <c r="M6173" t="s">
        <v>6448</v>
      </c>
      <c r="N6173">
        <v>61</v>
      </c>
      <c r="O6173" t="s">
        <v>23</v>
      </c>
    </row>
    <row r="6174" spans="1:15" hidden="1" x14ac:dyDescent="0.25">
      <c r="A6174" t="s">
        <v>14</v>
      </c>
      <c r="B6174">
        <v>1</v>
      </c>
      <c r="C6174" t="s">
        <v>73</v>
      </c>
      <c r="D6174">
        <f t="shared" si="96"/>
        <v>10</v>
      </c>
      <c r="E6174" t="s">
        <v>24</v>
      </c>
      <c r="F6174" t="s">
        <v>75</v>
      </c>
      <c r="G6174">
        <v>13679.93</v>
      </c>
      <c r="H6174" s="1">
        <v>43360</v>
      </c>
      <c r="I6174" t="s">
        <v>31</v>
      </c>
      <c r="J6174">
        <v>43</v>
      </c>
      <c r="K6174" t="s">
        <v>2661</v>
      </c>
      <c r="L6174" t="s">
        <v>21</v>
      </c>
      <c r="M6174" t="s">
        <v>6449</v>
      </c>
      <c r="N6174">
        <v>34.770000000000003</v>
      </c>
      <c r="O6174" t="s">
        <v>23</v>
      </c>
    </row>
    <row r="6175" spans="1:15" hidden="1" x14ac:dyDescent="0.25">
      <c r="A6175" t="s">
        <v>14</v>
      </c>
      <c r="B6175">
        <v>0</v>
      </c>
      <c r="C6175" t="s">
        <v>15</v>
      </c>
      <c r="D6175">
        <f t="shared" si="96"/>
        <v>10</v>
      </c>
      <c r="E6175" t="s">
        <v>24</v>
      </c>
      <c r="F6175" t="s">
        <v>18</v>
      </c>
      <c r="G6175">
        <v>1910.27</v>
      </c>
      <c r="H6175" s="1">
        <v>43360</v>
      </c>
      <c r="I6175" t="s">
        <v>19</v>
      </c>
      <c r="J6175">
        <v>26</v>
      </c>
      <c r="K6175" t="s">
        <v>714</v>
      </c>
      <c r="L6175" t="s">
        <v>21</v>
      </c>
      <c r="M6175" t="s">
        <v>6450</v>
      </c>
      <c r="N6175">
        <v>16.55</v>
      </c>
      <c r="O6175" t="s">
        <v>23</v>
      </c>
    </row>
    <row r="6176" spans="1:15" hidden="1" x14ac:dyDescent="0.25">
      <c r="A6176" t="s">
        <v>14</v>
      </c>
      <c r="B6176">
        <v>1</v>
      </c>
      <c r="C6176" t="s">
        <v>207</v>
      </c>
      <c r="D6176">
        <f t="shared" si="96"/>
        <v>9</v>
      </c>
      <c r="E6176" t="s">
        <v>17</v>
      </c>
      <c r="F6176" t="s">
        <v>209</v>
      </c>
      <c r="G6176">
        <v>3801.96</v>
      </c>
      <c r="H6176" s="1">
        <v>43360</v>
      </c>
      <c r="I6176" t="s">
        <v>19</v>
      </c>
      <c r="J6176">
        <v>43</v>
      </c>
      <c r="K6176" t="s">
        <v>2433</v>
      </c>
      <c r="L6176" t="s">
        <v>50</v>
      </c>
      <c r="M6176" t="s">
        <v>6451</v>
      </c>
      <c r="N6176">
        <v>17.95</v>
      </c>
      <c r="O6176" t="s">
        <v>23</v>
      </c>
    </row>
    <row r="6177" spans="1:15" hidden="1" x14ac:dyDescent="0.25">
      <c r="A6177" t="s">
        <v>14</v>
      </c>
      <c r="B6177">
        <v>1</v>
      </c>
      <c r="C6177" t="s">
        <v>386</v>
      </c>
      <c r="D6177">
        <f t="shared" si="96"/>
        <v>10</v>
      </c>
      <c r="E6177" t="s">
        <v>17</v>
      </c>
      <c r="F6177" t="s">
        <v>388</v>
      </c>
      <c r="G6177">
        <v>3908.77</v>
      </c>
      <c r="H6177" s="1">
        <v>43360</v>
      </c>
      <c r="I6177" t="s">
        <v>31</v>
      </c>
      <c r="J6177">
        <v>20</v>
      </c>
      <c r="K6177" t="s">
        <v>690</v>
      </c>
      <c r="L6177" t="s">
        <v>50</v>
      </c>
      <c r="M6177" t="s">
        <v>6452</v>
      </c>
      <c r="N6177">
        <v>15.84</v>
      </c>
      <c r="O6177" t="s">
        <v>23</v>
      </c>
    </row>
    <row r="6178" spans="1:15" hidden="1" x14ac:dyDescent="0.25">
      <c r="A6178" t="s">
        <v>14</v>
      </c>
      <c r="B6178">
        <v>1</v>
      </c>
      <c r="C6178" t="s">
        <v>15</v>
      </c>
      <c r="D6178">
        <f t="shared" si="96"/>
        <v>10</v>
      </c>
      <c r="E6178" t="s">
        <v>17</v>
      </c>
      <c r="F6178" t="s">
        <v>18</v>
      </c>
      <c r="G6178">
        <v>1905.29</v>
      </c>
      <c r="H6178" s="1">
        <v>43360</v>
      </c>
      <c r="I6178" t="s">
        <v>19</v>
      </c>
      <c r="J6178">
        <v>26</v>
      </c>
      <c r="K6178" t="s">
        <v>3807</v>
      </c>
      <c r="L6178" t="s">
        <v>21</v>
      </c>
      <c r="M6178" t="s">
        <v>6453</v>
      </c>
      <c r="N6178">
        <v>4.9800000000000004</v>
      </c>
      <c r="O6178" t="s">
        <v>23</v>
      </c>
    </row>
    <row r="6179" spans="1:15" hidden="1" x14ac:dyDescent="0.25">
      <c r="A6179" t="s">
        <v>14</v>
      </c>
      <c r="B6179">
        <v>1</v>
      </c>
      <c r="C6179" t="s">
        <v>566</v>
      </c>
      <c r="D6179">
        <f t="shared" si="96"/>
        <v>10</v>
      </c>
      <c r="E6179" t="s">
        <v>24</v>
      </c>
      <c r="F6179" t="s">
        <v>568</v>
      </c>
      <c r="G6179">
        <v>28341.29</v>
      </c>
      <c r="H6179" s="1">
        <v>43360</v>
      </c>
      <c r="I6179" t="s">
        <v>19</v>
      </c>
      <c r="J6179">
        <v>50</v>
      </c>
      <c r="K6179" t="s">
        <v>3811</v>
      </c>
      <c r="L6179" t="s">
        <v>50</v>
      </c>
      <c r="M6179" t="s">
        <v>6454</v>
      </c>
      <c r="N6179">
        <v>44.95</v>
      </c>
      <c r="O6179" t="s">
        <v>23</v>
      </c>
    </row>
    <row r="6180" spans="1:15" hidden="1" x14ac:dyDescent="0.25">
      <c r="A6180" t="s">
        <v>14</v>
      </c>
      <c r="B6180">
        <v>1</v>
      </c>
      <c r="C6180" t="s">
        <v>273</v>
      </c>
      <c r="D6180">
        <f t="shared" si="96"/>
        <v>9</v>
      </c>
      <c r="E6180" t="s">
        <v>17</v>
      </c>
      <c r="F6180" t="s">
        <v>275</v>
      </c>
      <c r="G6180">
        <v>5494.72</v>
      </c>
      <c r="H6180" s="1">
        <v>43360</v>
      </c>
      <c r="I6180" t="s">
        <v>19</v>
      </c>
      <c r="J6180">
        <v>30</v>
      </c>
      <c r="K6180" t="s">
        <v>226</v>
      </c>
      <c r="L6180" t="s">
        <v>50</v>
      </c>
      <c r="M6180" t="s">
        <v>6455</v>
      </c>
      <c r="N6180">
        <v>24.83</v>
      </c>
      <c r="O6180" t="s">
        <v>23</v>
      </c>
    </row>
    <row r="6181" spans="1:15" hidden="1" x14ac:dyDescent="0.25">
      <c r="A6181" t="s">
        <v>14</v>
      </c>
      <c r="B6181">
        <v>1</v>
      </c>
      <c r="C6181" t="s">
        <v>525</v>
      </c>
      <c r="D6181">
        <f t="shared" si="96"/>
        <v>10</v>
      </c>
      <c r="E6181" t="s">
        <v>24</v>
      </c>
      <c r="F6181" t="s">
        <v>527</v>
      </c>
      <c r="G6181">
        <v>3558.29</v>
      </c>
      <c r="H6181" s="1">
        <v>43360</v>
      </c>
      <c r="I6181" t="s">
        <v>19</v>
      </c>
      <c r="J6181">
        <v>35</v>
      </c>
      <c r="K6181" t="s">
        <v>6456</v>
      </c>
      <c r="L6181" t="s">
        <v>963</v>
      </c>
      <c r="M6181" t="s">
        <v>6457</v>
      </c>
      <c r="N6181">
        <v>23.34</v>
      </c>
      <c r="O6181" t="s">
        <v>23</v>
      </c>
    </row>
    <row r="6182" spans="1:15" hidden="1" x14ac:dyDescent="0.25">
      <c r="A6182" t="s">
        <v>40</v>
      </c>
      <c r="C6182" t="s">
        <v>238</v>
      </c>
      <c r="D6182">
        <f t="shared" si="96"/>
        <v>10</v>
      </c>
      <c r="E6182" t="s">
        <v>43</v>
      </c>
      <c r="F6182" t="s">
        <v>240</v>
      </c>
      <c r="G6182">
        <v>8586.23</v>
      </c>
      <c r="H6182" s="1">
        <v>43360</v>
      </c>
      <c r="I6182" t="s">
        <v>31</v>
      </c>
      <c r="J6182">
        <v>19</v>
      </c>
      <c r="M6182" t="s">
        <v>6458</v>
      </c>
      <c r="N6182">
        <v>31</v>
      </c>
      <c r="O6182" t="s">
        <v>23</v>
      </c>
    </row>
    <row r="6183" spans="1:15" hidden="1" x14ac:dyDescent="0.25">
      <c r="A6183" t="s">
        <v>40</v>
      </c>
      <c r="C6183" t="s">
        <v>397</v>
      </c>
      <c r="D6183">
        <f t="shared" si="96"/>
        <v>10</v>
      </c>
      <c r="E6183" t="s">
        <v>43</v>
      </c>
      <c r="F6183" t="s">
        <v>399</v>
      </c>
      <c r="G6183">
        <v>4205.8</v>
      </c>
      <c r="H6183" s="1">
        <v>43360</v>
      </c>
      <c r="I6183" t="s">
        <v>31</v>
      </c>
      <c r="J6183">
        <v>23</v>
      </c>
      <c r="M6183" t="s">
        <v>6458</v>
      </c>
      <c r="N6183">
        <v>73</v>
      </c>
      <c r="O6183" t="s">
        <v>23</v>
      </c>
    </row>
    <row r="6184" spans="1:15" hidden="1" x14ac:dyDescent="0.25">
      <c r="A6184" t="s">
        <v>14</v>
      </c>
      <c r="B6184">
        <v>1</v>
      </c>
      <c r="C6184" t="s">
        <v>471</v>
      </c>
      <c r="D6184">
        <f t="shared" si="96"/>
        <v>10</v>
      </c>
      <c r="E6184" t="s">
        <v>17</v>
      </c>
      <c r="F6184" t="s">
        <v>178</v>
      </c>
      <c r="G6184">
        <v>5392.92</v>
      </c>
      <c r="H6184" s="1">
        <v>43360</v>
      </c>
      <c r="I6184" t="s">
        <v>19</v>
      </c>
      <c r="J6184">
        <v>19</v>
      </c>
      <c r="K6184" t="s">
        <v>1476</v>
      </c>
      <c r="L6184" t="s">
        <v>26</v>
      </c>
      <c r="M6184" t="s">
        <v>6459</v>
      </c>
      <c r="N6184">
        <v>14.32</v>
      </c>
      <c r="O6184" t="s">
        <v>23</v>
      </c>
    </row>
    <row r="6185" spans="1:15" hidden="1" x14ac:dyDescent="0.25">
      <c r="A6185" t="s">
        <v>14</v>
      </c>
      <c r="B6185">
        <v>1</v>
      </c>
      <c r="C6185" t="s">
        <v>224</v>
      </c>
      <c r="D6185">
        <f t="shared" si="96"/>
        <v>10</v>
      </c>
      <c r="E6185" t="s">
        <v>17</v>
      </c>
      <c r="F6185" t="s">
        <v>78</v>
      </c>
      <c r="G6185">
        <v>3399.63</v>
      </c>
      <c r="H6185" s="1">
        <v>43360</v>
      </c>
      <c r="I6185" t="s">
        <v>31</v>
      </c>
      <c r="J6185">
        <v>24</v>
      </c>
      <c r="K6185" t="s">
        <v>6460</v>
      </c>
      <c r="L6185" t="s">
        <v>50</v>
      </c>
      <c r="M6185" t="s">
        <v>6461</v>
      </c>
      <c r="N6185">
        <v>10.06</v>
      </c>
      <c r="O6185" t="s">
        <v>23</v>
      </c>
    </row>
    <row r="6186" spans="1:15" hidden="1" x14ac:dyDescent="0.25">
      <c r="A6186" t="s">
        <v>40</v>
      </c>
      <c r="C6186" t="s">
        <v>54</v>
      </c>
      <c r="D6186">
        <f t="shared" si="96"/>
        <v>9</v>
      </c>
      <c r="E6186" t="s">
        <v>62</v>
      </c>
      <c r="F6186" t="s">
        <v>56</v>
      </c>
      <c r="G6186">
        <v>6792.86</v>
      </c>
      <c r="H6186" s="1">
        <v>43360</v>
      </c>
      <c r="I6186" t="s">
        <v>19</v>
      </c>
      <c r="J6186">
        <v>27</v>
      </c>
      <c r="M6186" t="s">
        <v>6462</v>
      </c>
      <c r="N6186">
        <v>152</v>
      </c>
      <c r="O6186" t="s">
        <v>23</v>
      </c>
    </row>
    <row r="6187" spans="1:15" hidden="1" x14ac:dyDescent="0.25">
      <c r="A6187" t="s">
        <v>40</v>
      </c>
      <c r="C6187" t="s">
        <v>561</v>
      </c>
      <c r="D6187">
        <f t="shared" si="96"/>
        <v>10</v>
      </c>
      <c r="E6187" t="s">
        <v>43</v>
      </c>
      <c r="F6187" t="s">
        <v>44</v>
      </c>
      <c r="G6187">
        <v>9006.9699999999993</v>
      </c>
      <c r="H6187" s="1">
        <v>43360</v>
      </c>
      <c r="I6187" t="s">
        <v>31</v>
      </c>
      <c r="J6187">
        <v>26</v>
      </c>
      <c r="M6187" t="s">
        <v>6462</v>
      </c>
      <c r="N6187">
        <v>61</v>
      </c>
      <c r="O6187" t="s">
        <v>23</v>
      </c>
    </row>
    <row r="6188" spans="1:15" hidden="1" x14ac:dyDescent="0.25">
      <c r="A6188" t="s">
        <v>14</v>
      </c>
      <c r="B6188">
        <v>1</v>
      </c>
      <c r="C6188" t="s">
        <v>386</v>
      </c>
      <c r="D6188">
        <f t="shared" si="96"/>
        <v>10</v>
      </c>
      <c r="E6188" t="s">
        <v>24</v>
      </c>
      <c r="F6188" t="s">
        <v>388</v>
      </c>
      <c r="G6188">
        <v>3885.11</v>
      </c>
      <c r="H6188" s="1">
        <v>43360</v>
      </c>
      <c r="I6188" t="s">
        <v>31</v>
      </c>
      <c r="J6188">
        <v>20</v>
      </c>
      <c r="K6188" t="s">
        <v>2702</v>
      </c>
      <c r="L6188" t="s">
        <v>50</v>
      </c>
      <c r="M6188" t="s">
        <v>6463</v>
      </c>
      <c r="N6188">
        <v>23.66</v>
      </c>
      <c r="O6188" t="s">
        <v>23</v>
      </c>
    </row>
    <row r="6189" spans="1:15" hidden="1" x14ac:dyDescent="0.25">
      <c r="A6189" t="s">
        <v>14</v>
      </c>
      <c r="B6189">
        <v>1</v>
      </c>
      <c r="C6189" t="s">
        <v>124</v>
      </c>
      <c r="D6189">
        <f t="shared" si="96"/>
        <v>10</v>
      </c>
      <c r="E6189" t="s">
        <v>17</v>
      </c>
      <c r="F6189" t="s">
        <v>126</v>
      </c>
      <c r="G6189">
        <v>11778.91</v>
      </c>
      <c r="H6189" s="1">
        <v>43361</v>
      </c>
      <c r="I6189" t="s">
        <v>19</v>
      </c>
      <c r="J6189">
        <v>19</v>
      </c>
      <c r="K6189" t="s">
        <v>1748</v>
      </c>
      <c r="L6189" t="s">
        <v>26</v>
      </c>
      <c r="M6189" t="s">
        <v>6464</v>
      </c>
      <c r="N6189">
        <v>26.68</v>
      </c>
      <c r="O6189" t="s">
        <v>23</v>
      </c>
    </row>
    <row r="6190" spans="1:15" hidden="1" x14ac:dyDescent="0.25">
      <c r="A6190" t="s">
        <v>14</v>
      </c>
      <c r="B6190">
        <v>1</v>
      </c>
      <c r="C6190" t="s">
        <v>561</v>
      </c>
      <c r="D6190">
        <f t="shared" si="96"/>
        <v>10</v>
      </c>
      <c r="E6190" t="s">
        <v>24</v>
      </c>
      <c r="F6190" t="s">
        <v>44</v>
      </c>
      <c r="G6190">
        <v>8994.24</v>
      </c>
      <c r="H6190" s="1">
        <v>43361</v>
      </c>
      <c r="I6190" t="s">
        <v>31</v>
      </c>
      <c r="J6190">
        <v>26</v>
      </c>
      <c r="K6190" t="s">
        <v>5664</v>
      </c>
      <c r="L6190" t="s">
        <v>50</v>
      </c>
      <c r="M6190" t="s">
        <v>6465</v>
      </c>
      <c r="N6190">
        <v>12.73</v>
      </c>
      <c r="O6190" t="s">
        <v>23</v>
      </c>
    </row>
    <row r="6191" spans="1:15" hidden="1" x14ac:dyDescent="0.25">
      <c r="A6191" t="s">
        <v>14</v>
      </c>
      <c r="B6191">
        <v>1</v>
      </c>
      <c r="C6191" t="s">
        <v>293</v>
      </c>
      <c r="D6191">
        <f t="shared" si="96"/>
        <v>10</v>
      </c>
      <c r="E6191" t="s">
        <v>17</v>
      </c>
      <c r="F6191" t="s">
        <v>30</v>
      </c>
      <c r="G6191">
        <v>48025.49</v>
      </c>
      <c r="H6191" s="1">
        <v>43361</v>
      </c>
      <c r="I6191" t="s">
        <v>31</v>
      </c>
      <c r="J6191">
        <v>22</v>
      </c>
      <c r="K6191" t="s">
        <v>1131</v>
      </c>
      <c r="L6191" t="s">
        <v>50</v>
      </c>
      <c r="M6191" t="s">
        <v>6466</v>
      </c>
      <c r="N6191">
        <v>13.77</v>
      </c>
      <c r="O6191" t="s">
        <v>23</v>
      </c>
    </row>
    <row r="6192" spans="1:15" hidden="1" x14ac:dyDescent="0.25">
      <c r="A6192" t="s">
        <v>40</v>
      </c>
      <c r="C6192" t="s">
        <v>15</v>
      </c>
      <c r="D6192">
        <f t="shared" si="96"/>
        <v>10</v>
      </c>
      <c r="E6192" t="s">
        <v>62</v>
      </c>
      <c r="F6192" t="s">
        <v>18</v>
      </c>
      <c r="G6192">
        <v>1885.29</v>
      </c>
      <c r="H6192" s="1">
        <v>43361</v>
      </c>
      <c r="I6192" t="s">
        <v>19</v>
      </c>
      <c r="J6192">
        <v>26</v>
      </c>
      <c r="M6192" t="s">
        <v>6467</v>
      </c>
      <c r="N6192">
        <v>20</v>
      </c>
      <c r="O6192" t="s">
        <v>23</v>
      </c>
    </row>
    <row r="6193" spans="1:15" hidden="1" x14ac:dyDescent="0.25">
      <c r="A6193" t="s">
        <v>40</v>
      </c>
      <c r="C6193" t="s">
        <v>639</v>
      </c>
      <c r="D6193">
        <f t="shared" si="96"/>
        <v>10</v>
      </c>
      <c r="E6193" t="s">
        <v>62</v>
      </c>
      <c r="F6193" t="s">
        <v>641</v>
      </c>
      <c r="G6193">
        <v>13125.66</v>
      </c>
      <c r="H6193" s="1">
        <v>43361</v>
      </c>
      <c r="I6193" t="s">
        <v>31</v>
      </c>
      <c r="J6193">
        <v>35</v>
      </c>
      <c r="M6193" t="s">
        <v>6467</v>
      </c>
      <c r="N6193">
        <v>90</v>
      </c>
      <c r="O6193" t="s">
        <v>23</v>
      </c>
    </row>
    <row r="6194" spans="1:15" hidden="1" x14ac:dyDescent="0.25">
      <c r="A6194" t="s">
        <v>40</v>
      </c>
      <c r="C6194" t="s">
        <v>442</v>
      </c>
      <c r="D6194">
        <f t="shared" si="96"/>
        <v>10</v>
      </c>
      <c r="E6194" t="s">
        <v>62</v>
      </c>
      <c r="F6194" t="s">
        <v>340</v>
      </c>
      <c r="G6194">
        <v>14045.65</v>
      </c>
      <c r="H6194" s="1">
        <v>43361</v>
      </c>
      <c r="I6194" t="s">
        <v>19</v>
      </c>
      <c r="J6194">
        <v>35</v>
      </c>
      <c r="M6194" t="s">
        <v>6468</v>
      </c>
      <c r="N6194">
        <v>17</v>
      </c>
      <c r="O6194" t="s">
        <v>23</v>
      </c>
    </row>
    <row r="6195" spans="1:15" hidden="1" x14ac:dyDescent="0.25">
      <c r="A6195" t="s">
        <v>40</v>
      </c>
      <c r="C6195" t="s">
        <v>1230</v>
      </c>
      <c r="D6195">
        <f t="shared" si="96"/>
        <v>9</v>
      </c>
      <c r="E6195" t="s">
        <v>372</v>
      </c>
      <c r="F6195" t="s">
        <v>641</v>
      </c>
      <c r="G6195">
        <v>15182.33</v>
      </c>
      <c r="H6195" s="1">
        <v>43361</v>
      </c>
      <c r="I6195" t="s">
        <v>31</v>
      </c>
      <c r="J6195">
        <v>29</v>
      </c>
      <c r="M6195" t="s">
        <v>6468</v>
      </c>
      <c r="N6195">
        <v>43</v>
      </c>
      <c r="O6195" t="s">
        <v>23</v>
      </c>
    </row>
    <row r="6196" spans="1:15" hidden="1" x14ac:dyDescent="0.25">
      <c r="A6196" t="s">
        <v>40</v>
      </c>
      <c r="C6196" t="s">
        <v>486</v>
      </c>
      <c r="D6196">
        <f t="shared" si="96"/>
        <v>10</v>
      </c>
      <c r="E6196" t="s">
        <v>62</v>
      </c>
      <c r="F6196" t="s">
        <v>488</v>
      </c>
      <c r="G6196">
        <v>6991.34</v>
      </c>
      <c r="H6196" s="1">
        <v>43361</v>
      </c>
      <c r="I6196" t="s">
        <v>19</v>
      </c>
      <c r="J6196">
        <v>21</v>
      </c>
      <c r="M6196" t="s">
        <v>6469</v>
      </c>
      <c r="N6196">
        <v>20</v>
      </c>
      <c r="O6196" t="s">
        <v>23</v>
      </c>
    </row>
    <row r="6197" spans="1:15" hidden="1" x14ac:dyDescent="0.25">
      <c r="A6197" t="s">
        <v>40</v>
      </c>
      <c r="C6197" t="s">
        <v>243</v>
      </c>
      <c r="D6197">
        <f t="shared" si="96"/>
        <v>10</v>
      </c>
      <c r="E6197" t="s">
        <v>43</v>
      </c>
      <c r="F6197" t="s">
        <v>245</v>
      </c>
      <c r="G6197">
        <v>38615.43</v>
      </c>
      <c r="H6197" s="1">
        <v>43361</v>
      </c>
      <c r="I6197" t="s">
        <v>31</v>
      </c>
      <c r="J6197">
        <v>28</v>
      </c>
      <c r="M6197" t="s">
        <v>6469</v>
      </c>
      <c r="N6197">
        <v>30</v>
      </c>
      <c r="O6197" t="s">
        <v>23</v>
      </c>
    </row>
    <row r="6198" spans="1:15" hidden="1" x14ac:dyDescent="0.25">
      <c r="A6198" t="s">
        <v>14</v>
      </c>
      <c r="B6198">
        <v>1</v>
      </c>
      <c r="C6198" t="s">
        <v>181</v>
      </c>
      <c r="D6198">
        <f t="shared" si="96"/>
        <v>10</v>
      </c>
      <c r="E6198" t="s">
        <v>17</v>
      </c>
      <c r="F6198" t="s">
        <v>183</v>
      </c>
      <c r="G6198">
        <v>7225.52</v>
      </c>
      <c r="H6198" s="1">
        <v>43361</v>
      </c>
      <c r="I6198" t="s">
        <v>31</v>
      </c>
      <c r="J6198">
        <v>27</v>
      </c>
      <c r="K6198" t="s">
        <v>3782</v>
      </c>
      <c r="L6198" t="s">
        <v>50</v>
      </c>
      <c r="M6198" t="s">
        <v>6470</v>
      </c>
      <c r="N6198">
        <v>28.84</v>
      </c>
      <c r="O6198" t="s">
        <v>23</v>
      </c>
    </row>
    <row r="6199" spans="1:15" hidden="1" x14ac:dyDescent="0.25">
      <c r="A6199" t="s">
        <v>40</v>
      </c>
      <c r="C6199" t="s">
        <v>623</v>
      </c>
      <c r="D6199">
        <f t="shared" si="96"/>
        <v>10</v>
      </c>
      <c r="E6199" t="s">
        <v>62</v>
      </c>
      <c r="F6199" t="s">
        <v>625</v>
      </c>
      <c r="G6199">
        <v>13056.23</v>
      </c>
      <c r="H6199" s="1">
        <v>43361</v>
      </c>
      <c r="I6199" t="s">
        <v>31</v>
      </c>
      <c r="J6199">
        <v>38</v>
      </c>
      <c r="M6199" t="s">
        <v>6471</v>
      </c>
      <c r="N6199">
        <v>42</v>
      </c>
      <c r="O6199" t="s">
        <v>23</v>
      </c>
    </row>
    <row r="6200" spans="1:15" hidden="1" x14ac:dyDescent="0.25">
      <c r="A6200" t="s">
        <v>40</v>
      </c>
      <c r="C6200" t="s">
        <v>255</v>
      </c>
      <c r="D6200">
        <f t="shared" si="96"/>
        <v>9</v>
      </c>
      <c r="E6200" t="s">
        <v>43</v>
      </c>
      <c r="F6200" t="s">
        <v>257</v>
      </c>
      <c r="G6200">
        <v>5054.24</v>
      </c>
      <c r="H6200" s="1">
        <v>43361</v>
      </c>
      <c r="I6200" t="s">
        <v>19</v>
      </c>
      <c r="J6200">
        <v>34</v>
      </c>
      <c r="M6200" t="s">
        <v>6471</v>
      </c>
      <c r="N6200">
        <v>20</v>
      </c>
      <c r="O6200" t="s">
        <v>23</v>
      </c>
    </row>
    <row r="6201" spans="1:15" hidden="1" x14ac:dyDescent="0.25">
      <c r="A6201" t="s">
        <v>40</v>
      </c>
      <c r="C6201" t="s">
        <v>117</v>
      </c>
      <c r="D6201">
        <f t="shared" si="96"/>
        <v>9</v>
      </c>
      <c r="E6201" t="s">
        <v>43</v>
      </c>
      <c r="F6201" t="s">
        <v>119</v>
      </c>
      <c r="G6201">
        <v>15394.07</v>
      </c>
      <c r="H6201" s="1">
        <v>43361</v>
      </c>
      <c r="I6201" t="s">
        <v>19</v>
      </c>
      <c r="J6201">
        <v>39</v>
      </c>
      <c r="M6201" t="s">
        <v>6472</v>
      </c>
      <c r="N6201">
        <v>21</v>
      </c>
      <c r="O6201" t="s">
        <v>23</v>
      </c>
    </row>
    <row r="6202" spans="1:15" hidden="1" x14ac:dyDescent="0.25">
      <c r="A6202" t="s">
        <v>14</v>
      </c>
      <c r="B6202">
        <v>1</v>
      </c>
      <c r="C6202" t="s">
        <v>386</v>
      </c>
      <c r="D6202">
        <f t="shared" si="96"/>
        <v>10</v>
      </c>
      <c r="E6202" t="s">
        <v>17</v>
      </c>
      <c r="F6202" t="s">
        <v>388</v>
      </c>
      <c r="G6202">
        <v>3852.46</v>
      </c>
      <c r="H6202" s="1">
        <v>43361</v>
      </c>
      <c r="I6202" t="s">
        <v>31</v>
      </c>
      <c r="J6202">
        <v>20</v>
      </c>
      <c r="K6202" t="s">
        <v>656</v>
      </c>
      <c r="L6202" t="s">
        <v>50</v>
      </c>
      <c r="M6202" t="s">
        <v>6473</v>
      </c>
      <c r="N6202">
        <v>32.65</v>
      </c>
      <c r="O6202" t="s">
        <v>23</v>
      </c>
    </row>
    <row r="6203" spans="1:15" hidden="1" x14ac:dyDescent="0.25">
      <c r="A6203" t="s">
        <v>40</v>
      </c>
      <c r="C6203" t="s">
        <v>427</v>
      </c>
      <c r="D6203">
        <f t="shared" si="96"/>
        <v>10</v>
      </c>
      <c r="E6203" t="s">
        <v>43</v>
      </c>
      <c r="F6203" t="s">
        <v>429</v>
      </c>
      <c r="G6203">
        <v>11799.04</v>
      </c>
      <c r="H6203" s="1">
        <v>43361</v>
      </c>
      <c r="I6203" t="s">
        <v>31</v>
      </c>
      <c r="J6203">
        <v>20</v>
      </c>
      <c r="M6203" t="s">
        <v>6474</v>
      </c>
      <c r="N6203">
        <v>39</v>
      </c>
      <c r="O6203" t="s">
        <v>23</v>
      </c>
    </row>
    <row r="6204" spans="1:15" hidden="1" x14ac:dyDescent="0.25">
      <c r="A6204" t="s">
        <v>40</v>
      </c>
      <c r="C6204" t="s">
        <v>532</v>
      </c>
      <c r="D6204">
        <f t="shared" si="96"/>
        <v>10</v>
      </c>
      <c r="E6204" t="s">
        <v>43</v>
      </c>
      <c r="F6204" t="s">
        <v>534</v>
      </c>
      <c r="G6204">
        <v>5739.47</v>
      </c>
      <c r="H6204" s="1">
        <v>43361</v>
      </c>
      <c r="I6204" t="s">
        <v>31</v>
      </c>
      <c r="J6204">
        <v>20</v>
      </c>
      <c r="M6204" t="s">
        <v>6474</v>
      </c>
      <c r="N6204">
        <v>34</v>
      </c>
      <c r="O6204" t="s">
        <v>23</v>
      </c>
    </row>
    <row r="6205" spans="1:15" hidden="1" x14ac:dyDescent="0.25">
      <c r="A6205" t="s">
        <v>40</v>
      </c>
      <c r="C6205" t="s">
        <v>532</v>
      </c>
      <c r="D6205">
        <f t="shared" si="96"/>
        <v>10</v>
      </c>
      <c r="E6205" t="s">
        <v>43</v>
      </c>
      <c r="F6205" t="s">
        <v>534</v>
      </c>
      <c r="G6205">
        <v>5668.47</v>
      </c>
      <c r="H6205" s="1">
        <v>43361</v>
      </c>
      <c r="I6205" t="s">
        <v>31</v>
      </c>
      <c r="J6205">
        <v>20</v>
      </c>
      <c r="M6205" t="s">
        <v>6474</v>
      </c>
      <c r="N6205">
        <v>71</v>
      </c>
      <c r="O6205" t="s">
        <v>23</v>
      </c>
    </row>
    <row r="6206" spans="1:15" hidden="1" x14ac:dyDescent="0.25">
      <c r="A6206" t="s">
        <v>40</v>
      </c>
      <c r="C6206" t="s">
        <v>15</v>
      </c>
      <c r="D6206">
        <f t="shared" si="96"/>
        <v>10</v>
      </c>
      <c r="E6206" t="s">
        <v>43</v>
      </c>
      <c r="F6206" t="s">
        <v>18</v>
      </c>
      <c r="G6206">
        <v>1834.44</v>
      </c>
      <c r="H6206" s="1">
        <v>43361</v>
      </c>
      <c r="I6206" t="s">
        <v>19</v>
      </c>
      <c r="J6206">
        <v>26</v>
      </c>
      <c r="M6206" t="s">
        <v>6474</v>
      </c>
      <c r="N6206">
        <v>36</v>
      </c>
      <c r="O6206" t="s">
        <v>23</v>
      </c>
    </row>
    <row r="6207" spans="1:15" hidden="1" x14ac:dyDescent="0.25">
      <c r="A6207" t="s">
        <v>40</v>
      </c>
      <c r="C6207" t="s">
        <v>54</v>
      </c>
      <c r="D6207">
        <f t="shared" si="96"/>
        <v>9</v>
      </c>
      <c r="E6207" t="s">
        <v>43</v>
      </c>
      <c r="F6207" t="s">
        <v>56</v>
      </c>
      <c r="G6207">
        <v>6671.86</v>
      </c>
      <c r="H6207" s="1">
        <v>43361</v>
      </c>
      <c r="I6207" t="s">
        <v>19</v>
      </c>
      <c r="J6207">
        <v>27</v>
      </c>
      <c r="M6207" t="s">
        <v>6474</v>
      </c>
      <c r="N6207">
        <v>121</v>
      </c>
      <c r="O6207" t="s">
        <v>23</v>
      </c>
    </row>
    <row r="6208" spans="1:15" hidden="1" x14ac:dyDescent="0.25">
      <c r="A6208" t="s">
        <v>14</v>
      </c>
      <c r="B6208">
        <v>1</v>
      </c>
      <c r="C6208" t="s">
        <v>15</v>
      </c>
      <c r="D6208">
        <f t="shared" si="96"/>
        <v>10</v>
      </c>
      <c r="E6208" t="s">
        <v>17</v>
      </c>
      <c r="F6208" t="s">
        <v>18</v>
      </c>
      <c r="G6208">
        <v>1870.44</v>
      </c>
      <c r="H6208" s="1">
        <v>43361</v>
      </c>
      <c r="I6208" t="s">
        <v>19</v>
      </c>
      <c r="J6208">
        <v>26</v>
      </c>
      <c r="K6208" t="s">
        <v>1084</v>
      </c>
      <c r="L6208" t="s">
        <v>21</v>
      </c>
      <c r="M6208" t="s">
        <v>6475</v>
      </c>
      <c r="N6208">
        <v>14.85</v>
      </c>
      <c r="O6208" t="s">
        <v>23</v>
      </c>
    </row>
    <row r="6209" spans="1:15" hidden="1" x14ac:dyDescent="0.25">
      <c r="A6209" t="s">
        <v>40</v>
      </c>
      <c r="C6209" t="s">
        <v>442</v>
      </c>
      <c r="D6209">
        <f t="shared" si="96"/>
        <v>10</v>
      </c>
      <c r="E6209" t="s">
        <v>43</v>
      </c>
      <c r="F6209" t="s">
        <v>340</v>
      </c>
      <c r="G6209">
        <v>14009.65</v>
      </c>
      <c r="H6209" s="1">
        <v>43361</v>
      </c>
      <c r="I6209" t="s">
        <v>19</v>
      </c>
      <c r="J6209">
        <v>35</v>
      </c>
      <c r="M6209" t="s">
        <v>6476</v>
      </c>
      <c r="N6209">
        <v>36</v>
      </c>
      <c r="O6209" t="s">
        <v>23</v>
      </c>
    </row>
    <row r="6210" spans="1:15" hidden="1" x14ac:dyDescent="0.25">
      <c r="A6210" t="s">
        <v>14</v>
      </c>
      <c r="B6210">
        <v>1</v>
      </c>
      <c r="C6210" t="s">
        <v>525</v>
      </c>
      <c r="D6210">
        <f t="shared" si="96"/>
        <v>10</v>
      </c>
      <c r="E6210" t="s">
        <v>24</v>
      </c>
      <c r="F6210" t="s">
        <v>527</v>
      </c>
      <c r="G6210">
        <v>3505.19</v>
      </c>
      <c r="H6210" s="1">
        <v>43361</v>
      </c>
      <c r="I6210" t="s">
        <v>19</v>
      </c>
      <c r="J6210">
        <v>35</v>
      </c>
      <c r="K6210" t="s">
        <v>5499</v>
      </c>
      <c r="L6210" t="s">
        <v>26</v>
      </c>
      <c r="M6210" t="s">
        <v>6477</v>
      </c>
      <c r="N6210">
        <v>53.1</v>
      </c>
      <c r="O6210" t="s">
        <v>23</v>
      </c>
    </row>
    <row r="6211" spans="1:15" hidden="1" x14ac:dyDescent="0.25">
      <c r="A6211" t="s">
        <v>14</v>
      </c>
      <c r="B6211">
        <v>1</v>
      </c>
      <c r="C6211" t="s">
        <v>386</v>
      </c>
      <c r="D6211">
        <f t="shared" ref="D6211:D6274" si="97">LEN(C6211)-4</f>
        <v>10</v>
      </c>
      <c r="E6211" t="s">
        <v>17</v>
      </c>
      <c r="F6211" t="s">
        <v>388</v>
      </c>
      <c r="G6211">
        <v>3826.18</v>
      </c>
      <c r="H6211" s="1">
        <v>43361</v>
      </c>
      <c r="I6211" t="s">
        <v>31</v>
      </c>
      <c r="J6211">
        <v>20</v>
      </c>
      <c r="K6211" t="s">
        <v>334</v>
      </c>
      <c r="L6211" t="s">
        <v>50</v>
      </c>
      <c r="M6211" t="s">
        <v>6478</v>
      </c>
      <c r="N6211">
        <v>26.28</v>
      </c>
      <c r="O6211" t="s">
        <v>23</v>
      </c>
    </row>
    <row r="6212" spans="1:15" hidden="1" x14ac:dyDescent="0.25">
      <c r="A6212" t="s">
        <v>14</v>
      </c>
      <c r="B6212">
        <v>1</v>
      </c>
      <c r="C6212" t="s">
        <v>124</v>
      </c>
      <c r="D6212">
        <f t="shared" si="97"/>
        <v>10</v>
      </c>
      <c r="E6212" t="s">
        <v>17</v>
      </c>
      <c r="F6212" t="s">
        <v>126</v>
      </c>
      <c r="G6212">
        <v>11772.91</v>
      </c>
      <c r="H6212" s="1">
        <v>43361</v>
      </c>
      <c r="I6212" t="s">
        <v>19</v>
      </c>
      <c r="J6212">
        <v>19</v>
      </c>
      <c r="K6212" t="s">
        <v>1370</v>
      </c>
      <c r="L6212" t="s">
        <v>50</v>
      </c>
      <c r="M6212" t="s">
        <v>6479</v>
      </c>
      <c r="N6212">
        <v>6</v>
      </c>
      <c r="O6212" t="s">
        <v>23</v>
      </c>
    </row>
    <row r="6213" spans="1:15" hidden="1" x14ac:dyDescent="0.25">
      <c r="A6213" t="s">
        <v>14</v>
      </c>
      <c r="B6213">
        <v>1</v>
      </c>
      <c r="C6213" t="s">
        <v>386</v>
      </c>
      <c r="D6213">
        <f t="shared" si="97"/>
        <v>10</v>
      </c>
      <c r="E6213" t="s">
        <v>24</v>
      </c>
      <c r="F6213" t="s">
        <v>388</v>
      </c>
      <c r="G6213">
        <v>3786.03</v>
      </c>
      <c r="H6213" s="1">
        <v>43361</v>
      </c>
      <c r="I6213" t="s">
        <v>31</v>
      </c>
      <c r="J6213">
        <v>20</v>
      </c>
      <c r="K6213" t="s">
        <v>1366</v>
      </c>
      <c r="L6213" t="s">
        <v>50</v>
      </c>
      <c r="M6213" t="s">
        <v>6480</v>
      </c>
      <c r="N6213">
        <v>40.15</v>
      </c>
      <c r="O6213" t="s">
        <v>23</v>
      </c>
    </row>
    <row r="6214" spans="1:15" hidden="1" x14ac:dyDescent="0.25">
      <c r="A6214" t="s">
        <v>40</v>
      </c>
      <c r="C6214" t="s">
        <v>243</v>
      </c>
      <c r="D6214">
        <f t="shared" si="97"/>
        <v>10</v>
      </c>
      <c r="E6214" t="s">
        <v>62</v>
      </c>
      <c r="F6214" t="s">
        <v>245</v>
      </c>
      <c r="G6214">
        <v>38586.43</v>
      </c>
      <c r="H6214" s="1">
        <v>43361</v>
      </c>
      <c r="I6214" t="s">
        <v>31</v>
      </c>
      <c r="J6214">
        <v>28</v>
      </c>
      <c r="M6214" t="s">
        <v>6481</v>
      </c>
      <c r="N6214">
        <v>29</v>
      </c>
      <c r="O6214" t="s">
        <v>23</v>
      </c>
    </row>
    <row r="6215" spans="1:15" hidden="1" x14ac:dyDescent="0.25">
      <c r="A6215" t="s">
        <v>40</v>
      </c>
      <c r="C6215" t="s">
        <v>653</v>
      </c>
      <c r="D6215">
        <f t="shared" si="97"/>
        <v>10</v>
      </c>
      <c r="E6215" t="s">
        <v>43</v>
      </c>
      <c r="F6215" t="s">
        <v>655</v>
      </c>
      <c r="G6215">
        <v>3187.92</v>
      </c>
      <c r="H6215" s="1">
        <v>43361</v>
      </c>
      <c r="I6215" t="s">
        <v>19</v>
      </c>
      <c r="J6215">
        <v>26</v>
      </c>
      <c r="M6215" t="s">
        <v>6481</v>
      </c>
      <c r="N6215">
        <v>124</v>
      </c>
      <c r="O6215" t="s">
        <v>23</v>
      </c>
    </row>
    <row r="6216" spans="1:15" hidden="1" x14ac:dyDescent="0.25">
      <c r="A6216" t="s">
        <v>40</v>
      </c>
      <c r="C6216" t="s">
        <v>124</v>
      </c>
      <c r="D6216">
        <f t="shared" si="97"/>
        <v>10</v>
      </c>
      <c r="E6216" t="s">
        <v>43</v>
      </c>
      <c r="F6216" t="s">
        <v>126</v>
      </c>
      <c r="G6216">
        <v>11708.06</v>
      </c>
      <c r="H6216" s="1">
        <v>43361</v>
      </c>
      <c r="I6216" t="s">
        <v>19</v>
      </c>
      <c r="J6216">
        <v>19</v>
      </c>
      <c r="M6216" t="s">
        <v>6481</v>
      </c>
      <c r="N6216">
        <v>54</v>
      </c>
      <c r="O6216" t="s">
        <v>23</v>
      </c>
    </row>
    <row r="6217" spans="1:15" hidden="1" x14ac:dyDescent="0.25">
      <c r="A6217" t="s">
        <v>14</v>
      </c>
      <c r="B6217">
        <v>0</v>
      </c>
      <c r="C6217" t="s">
        <v>73</v>
      </c>
      <c r="D6217">
        <f t="shared" si="97"/>
        <v>10</v>
      </c>
      <c r="E6217" t="s">
        <v>17</v>
      </c>
      <c r="F6217" t="s">
        <v>75</v>
      </c>
      <c r="G6217">
        <v>13171.57</v>
      </c>
      <c r="H6217" s="1">
        <v>43361</v>
      </c>
      <c r="I6217" t="s">
        <v>31</v>
      </c>
      <c r="J6217">
        <v>43</v>
      </c>
      <c r="K6217" t="s">
        <v>1684</v>
      </c>
      <c r="L6217" t="s">
        <v>50</v>
      </c>
      <c r="M6217" t="s">
        <v>6482</v>
      </c>
      <c r="N6217">
        <v>508.36</v>
      </c>
      <c r="O6217" t="s">
        <v>23</v>
      </c>
    </row>
    <row r="6218" spans="1:15" hidden="1" x14ac:dyDescent="0.25">
      <c r="A6218" t="s">
        <v>14</v>
      </c>
      <c r="B6218">
        <v>0</v>
      </c>
      <c r="C6218" t="s">
        <v>179</v>
      </c>
      <c r="D6218">
        <f t="shared" si="97"/>
        <v>10</v>
      </c>
      <c r="E6218" t="s">
        <v>17</v>
      </c>
      <c r="F6218" t="s">
        <v>131</v>
      </c>
      <c r="G6218">
        <v>7286.27</v>
      </c>
      <c r="H6218" s="1">
        <v>43361</v>
      </c>
      <c r="I6218" t="s">
        <v>31</v>
      </c>
      <c r="J6218">
        <v>22</v>
      </c>
      <c r="K6218" t="s">
        <v>1277</v>
      </c>
      <c r="L6218" t="s">
        <v>50</v>
      </c>
      <c r="M6218" t="s">
        <v>6483</v>
      </c>
      <c r="N6218">
        <v>52.56</v>
      </c>
      <c r="O6218" t="s">
        <v>23</v>
      </c>
    </row>
    <row r="6219" spans="1:15" hidden="1" x14ac:dyDescent="0.25">
      <c r="A6219" t="s">
        <v>14</v>
      </c>
      <c r="B6219">
        <v>1</v>
      </c>
      <c r="C6219" t="s">
        <v>525</v>
      </c>
      <c r="D6219">
        <f t="shared" si="97"/>
        <v>10</v>
      </c>
      <c r="E6219" t="s">
        <v>17</v>
      </c>
      <c r="F6219" t="s">
        <v>527</v>
      </c>
      <c r="G6219">
        <v>3465.6</v>
      </c>
      <c r="H6219" s="1">
        <v>43361</v>
      </c>
      <c r="I6219" t="s">
        <v>19</v>
      </c>
      <c r="J6219">
        <v>35</v>
      </c>
      <c r="K6219" t="s">
        <v>6484</v>
      </c>
      <c r="L6219" t="s">
        <v>26</v>
      </c>
      <c r="M6219" t="s">
        <v>6485</v>
      </c>
      <c r="N6219">
        <v>39.590000000000003</v>
      </c>
      <c r="O6219" t="s">
        <v>23</v>
      </c>
    </row>
    <row r="6220" spans="1:15" hidden="1" x14ac:dyDescent="0.25">
      <c r="A6220" t="s">
        <v>14</v>
      </c>
      <c r="B6220">
        <v>1</v>
      </c>
      <c r="C6220" t="s">
        <v>124</v>
      </c>
      <c r="D6220">
        <f t="shared" si="97"/>
        <v>10</v>
      </c>
      <c r="E6220" t="s">
        <v>24</v>
      </c>
      <c r="F6220" t="s">
        <v>126</v>
      </c>
      <c r="G6220">
        <v>11762.06</v>
      </c>
      <c r="H6220" s="1">
        <v>43361</v>
      </c>
      <c r="I6220" t="s">
        <v>19</v>
      </c>
      <c r="J6220">
        <v>19</v>
      </c>
      <c r="K6220" t="s">
        <v>4095</v>
      </c>
      <c r="L6220" t="s">
        <v>26</v>
      </c>
      <c r="M6220" t="s">
        <v>6486</v>
      </c>
      <c r="N6220">
        <v>10.85</v>
      </c>
      <c r="O6220" t="s">
        <v>23</v>
      </c>
    </row>
    <row r="6221" spans="1:15" hidden="1" x14ac:dyDescent="0.25">
      <c r="A6221" t="s">
        <v>14</v>
      </c>
      <c r="B6221">
        <v>1</v>
      </c>
      <c r="C6221" t="s">
        <v>293</v>
      </c>
      <c r="D6221">
        <f t="shared" si="97"/>
        <v>10</v>
      </c>
      <c r="E6221" t="s">
        <v>24</v>
      </c>
      <c r="F6221" t="s">
        <v>30</v>
      </c>
      <c r="G6221">
        <v>47991.15</v>
      </c>
      <c r="H6221" s="1">
        <v>43361</v>
      </c>
      <c r="I6221" t="s">
        <v>31</v>
      </c>
      <c r="J6221">
        <v>22</v>
      </c>
      <c r="K6221" t="s">
        <v>835</v>
      </c>
      <c r="L6221" t="s">
        <v>50</v>
      </c>
      <c r="M6221" t="s">
        <v>6487</v>
      </c>
      <c r="N6221">
        <v>34.340000000000003</v>
      </c>
      <c r="O6221" t="s">
        <v>23</v>
      </c>
    </row>
    <row r="6222" spans="1:15" hidden="1" x14ac:dyDescent="0.25">
      <c r="A6222" t="s">
        <v>14</v>
      </c>
      <c r="B6222">
        <v>1</v>
      </c>
      <c r="C6222" t="s">
        <v>15</v>
      </c>
      <c r="D6222">
        <f t="shared" si="97"/>
        <v>10</v>
      </c>
      <c r="E6222" t="s">
        <v>24</v>
      </c>
      <c r="F6222" t="s">
        <v>18</v>
      </c>
      <c r="G6222">
        <v>1776.13</v>
      </c>
      <c r="H6222" s="1">
        <v>43361</v>
      </c>
      <c r="I6222" t="s">
        <v>19</v>
      </c>
      <c r="J6222">
        <v>26</v>
      </c>
      <c r="K6222" t="s">
        <v>1254</v>
      </c>
      <c r="L6222" t="s">
        <v>26</v>
      </c>
      <c r="M6222" t="s">
        <v>6488</v>
      </c>
      <c r="N6222">
        <v>58.31</v>
      </c>
      <c r="O6222" t="s">
        <v>23</v>
      </c>
    </row>
    <row r="6223" spans="1:15" hidden="1" x14ac:dyDescent="0.25">
      <c r="A6223" t="s">
        <v>14</v>
      </c>
      <c r="B6223">
        <v>1</v>
      </c>
      <c r="C6223" t="s">
        <v>293</v>
      </c>
      <c r="D6223">
        <f t="shared" si="97"/>
        <v>10</v>
      </c>
      <c r="E6223" t="s">
        <v>24</v>
      </c>
      <c r="F6223" t="s">
        <v>30</v>
      </c>
      <c r="G6223">
        <v>47975.96</v>
      </c>
      <c r="H6223" s="1">
        <v>43361</v>
      </c>
      <c r="I6223" t="s">
        <v>31</v>
      </c>
      <c r="J6223">
        <v>22</v>
      </c>
      <c r="K6223" t="s">
        <v>334</v>
      </c>
      <c r="L6223" t="s">
        <v>50</v>
      </c>
      <c r="M6223" t="s">
        <v>6489</v>
      </c>
      <c r="N6223">
        <v>15.19</v>
      </c>
      <c r="O6223" t="s">
        <v>23</v>
      </c>
    </row>
    <row r="6224" spans="1:15" hidden="1" x14ac:dyDescent="0.25">
      <c r="A6224" t="s">
        <v>14</v>
      </c>
      <c r="B6224">
        <v>1</v>
      </c>
      <c r="C6224" t="s">
        <v>192</v>
      </c>
      <c r="D6224">
        <f t="shared" si="97"/>
        <v>10</v>
      </c>
      <c r="E6224" t="s">
        <v>17</v>
      </c>
      <c r="F6224" t="s">
        <v>194</v>
      </c>
      <c r="G6224">
        <v>7009.95</v>
      </c>
      <c r="H6224" s="1">
        <v>43361</v>
      </c>
      <c r="I6224" t="s">
        <v>31</v>
      </c>
      <c r="J6224">
        <v>22</v>
      </c>
      <c r="K6224" t="s">
        <v>115</v>
      </c>
      <c r="L6224" t="s">
        <v>26</v>
      </c>
      <c r="M6224" t="s">
        <v>6490</v>
      </c>
      <c r="N6224">
        <v>70.37</v>
      </c>
      <c r="O6224" t="s">
        <v>23</v>
      </c>
    </row>
    <row r="6225" spans="1:15" hidden="1" x14ac:dyDescent="0.25">
      <c r="A6225" t="s">
        <v>14</v>
      </c>
      <c r="B6225">
        <v>1</v>
      </c>
      <c r="C6225" t="s">
        <v>649</v>
      </c>
      <c r="D6225">
        <f t="shared" si="97"/>
        <v>10</v>
      </c>
      <c r="E6225" t="s">
        <v>17</v>
      </c>
      <c r="F6225" t="s">
        <v>651</v>
      </c>
      <c r="G6225">
        <v>9127.98</v>
      </c>
      <c r="H6225" s="1">
        <v>43361</v>
      </c>
      <c r="I6225" t="s">
        <v>19</v>
      </c>
      <c r="J6225">
        <v>25</v>
      </c>
      <c r="K6225" t="s">
        <v>991</v>
      </c>
      <c r="L6225" t="s">
        <v>26</v>
      </c>
      <c r="M6225" t="s">
        <v>6491</v>
      </c>
      <c r="N6225">
        <v>13.22</v>
      </c>
      <c r="O6225" t="s">
        <v>23</v>
      </c>
    </row>
    <row r="6226" spans="1:15" hidden="1" x14ac:dyDescent="0.25">
      <c r="A6226" t="s">
        <v>40</v>
      </c>
      <c r="C6226" t="s">
        <v>653</v>
      </c>
      <c r="D6226">
        <f t="shared" si="97"/>
        <v>10</v>
      </c>
      <c r="E6226" t="s">
        <v>43</v>
      </c>
      <c r="F6226" t="s">
        <v>655</v>
      </c>
      <c r="G6226">
        <v>3103.92</v>
      </c>
      <c r="H6226" s="1">
        <v>43361</v>
      </c>
      <c r="I6226" t="s">
        <v>19</v>
      </c>
      <c r="J6226">
        <v>26</v>
      </c>
      <c r="M6226" t="s">
        <v>6492</v>
      </c>
      <c r="N6226">
        <v>84</v>
      </c>
      <c r="O6226" t="s">
        <v>23</v>
      </c>
    </row>
    <row r="6227" spans="1:15" hidden="1" x14ac:dyDescent="0.25">
      <c r="A6227" t="s">
        <v>14</v>
      </c>
      <c r="B6227">
        <v>1</v>
      </c>
      <c r="C6227" t="s">
        <v>525</v>
      </c>
      <c r="D6227">
        <f t="shared" si="97"/>
        <v>10</v>
      </c>
      <c r="E6227" t="s">
        <v>24</v>
      </c>
      <c r="F6227" t="s">
        <v>527</v>
      </c>
      <c r="G6227">
        <v>2674.31</v>
      </c>
      <c r="H6227" s="1">
        <v>43361</v>
      </c>
      <c r="I6227" t="s">
        <v>19</v>
      </c>
      <c r="J6227">
        <v>35</v>
      </c>
      <c r="K6227" t="s">
        <v>2614</v>
      </c>
      <c r="L6227" t="s">
        <v>142</v>
      </c>
      <c r="M6227" t="s">
        <v>6493</v>
      </c>
      <c r="N6227">
        <v>791.29</v>
      </c>
      <c r="O6227" t="s">
        <v>23</v>
      </c>
    </row>
    <row r="6228" spans="1:15" hidden="1" x14ac:dyDescent="0.25">
      <c r="A6228" t="s">
        <v>14</v>
      </c>
      <c r="B6228">
        <v>0</v>
      </c>
      <c r="C6228" t="s">
        <v>273</v>
      </c>
      <c r="D6228">
        <f t="shared" si="97"/>
        <v>9</v>
      </c>
      <c r="E6228" t="s">
        <v>17</v>
      </c>
      <c r="F6228" t="s">
        <v>275</v>
      </c>
      <c r="G6228">
        <v>5429.23</v>
      </c>
      <c r="H6228" s="1">
        <v>43361</v>
      </c>
      <c r="I6228" t="s">
        <v>19</v>
      </c>
      <c r="J6228">
        <v>30</v>
      </c>
      <c r="K6228" t="s">
        <v>2452</v>
      </c>
      <c r="L6228" t="s">
        <v>50</v>
      </c>
      <c r="M6228" t="s">
        <v>6494</v>
      </c>
      <c r="N6228">
        <v>65.489999999999995</v>
      </c>
      <c r="O6228" t="s">
        <v>23</v>
      </c>
    </row>
    <row r="6229" spans="1:15" hidden="1" x14ac:dyDescent="0.25">
      <c r="A6229" t="s">
        <v>14</v>
      </c>
      <c r="B6229">
        <v>1</v>
      </c>
      <c r="C6229" t="s">
        <v>224</v>
      </c>
      <c r="D6229">
        <f t="shared" si="97"/>
        <v>10</v>
      </c>
      <c r="E6229" t="s">
        <v>24</v>
      </c>
      <c r="F6229" t="s">
        <v>78</v>
      </c>
      <c r="G6229">
        <v>3352.16</v>
      </c>
      <c r="H6229" s="1">
        <v>43361</v>
      </c>
      <c r="I6229" t="s">
        <v>31</v>
      </c>
      <c r="J6229">
        <v>24</v>
      </c>
      <c r="K6229" t="s">
        <v>300</v>
      </c>
      <c r="L6229" t="s">
        <v>50</v>
      </c>
      <c r="M6229" t="s">
        <v>6495</v>
      </c>
      <c r="N6229">
        <v>47.47</v>
      </c>
      <c r="O6229" t="s">
        <v>23</v>
      </c>
    </row>
    <row r="6230" spans="1:15" hidden="1" x14ac:dyDescent="0.25">
      <c r="A6230" t="s">
        <v>14</v>
      </c>
      <c r="B6230">
        <v>0</v>
      </c>
      <c r="C6230" t="s">
        <v>165</v>
      </c>
      <c r="D6230">
        <f t="shared" si="97"/>
        <v>10</v>
      </c>
      <c r="E6230" t="s">
        <v>24</v>
      </c>
      <c r="F6230" t="s">
        <v>167</v>
      </c>
      <c r="G6230">
        <v>5543.68</v>
      </c>
      <c r="H6230" s="1">
        <v>43361</v>
      </c>
      <c r="I6230" t="s">
        <v>19</v>
      </c>
      <c r="J6230">
        <v>20</v>
      </c>
      <c r="K6230" t="s">
        <v>663</v>
      </c>
      <c r="L6230" t="s">
        <v>26</v>
      </c>
      <c r="M6230" t="s">
        <v>6496</v>
      </c>
      <c r="N6230">
        <v>8.19</v>
      </c>
      <c r="O6230" t="s">
        <v>23</v>
      </c>
    </row>
    <row r="6231" spans="1:15" hidden="1" x14ac:dyDescent="0.25">
      <c r="A6231" t="s">
        <v>14</v>
      </c>
      <c r="B6231">
        <v>1</v>
      </c>
      <c r="C6231" t="s">
        <v>386</v>
      </c>
      <c r="D6231">
        <f t="shared" si="97"/>
        <v>10</v>
      </c>
      <c r="E6231" t="s">
        <v>17</v>
      </c>
      <c r="F6231" t="s">
        <v>388</v>
      </c>
      <c r="G6231">
        <v>3778.42</v>
      </c>
      <c r="H6231" s="1">
        <v>43361</v>
      </c>
      <c r="I6231" t="s">
        <v>31</v>
      </c>
      <c r="J6231">
        <v>20</v>
      </c>
      <c r="K6231" t="s">
        <v>690</v>
      </c>
      <c r="L6231" t="s">
        <v>50</v>
      </c>
      <c r="M6231" t="s">
        <v>6497</v>
      </c>
      <c r="N6231">
        <v>7.61</v>
      </c>
      <c r="O6231" t="s">
        <v>23</v>
      </c>
    </row>
    <row r="6232" spans="1:15" hidden="1" x14ac:dyDescent="0.25">
      <c r="A6232" t="s">
        <v>14</v>
      </c>
      <c r="B6232">
        <v>1</v>
      </c>
      <c r="C6232" t="s">
        <v>293</v>
      </c>
      <c r="D6232">
        <f t="shared" si="97"/>
        <v>10</v>
      </c>
      <c r="E6232" t="s">
        <v>24</v>
      </c>
      <c r="F6232" t="s">
        <v>30</v>
      </c>
      <c r="G6232">
        <v>47947.47</v>
      </c>
      <c r="H6232" s="1">
        <v>43361</v>
      </c>
      <c r="I6232" t="s">
        <v>31</v>
      </c>
      <c r="J6232">
        <v>22</v>
      </c>
      <c r="K6232" t="s">
        <v>833</v>
      </c>
      <c r="L6232" t="s">
        <v>142</v>
      </c>
      <c r="M6232" t="s">
        <v>6498</v>
      </c>
      <c r="N6232">
        <v>28.49</v>
      </c>
      <c r="O6232" t="s">
        <v>23</v>
      </c>
    </row>
    <row r="6233" spans="1:15" hidden="1" x14ac:dyDescent="0.25">
      <c r="A6233" t="s">
        <v>14</v>
      </c>
      <c r="B6233">
        <v>0</v>
      </c>
      <c r="C6233" t="s">
        <v>238</v>
      </c>
      <c r="D6233">
        <f t="shared" si="97"/>
        <v>10</v>
      </c>
      <c r="E6233" t="s">
        <v>17</v>
      </c>
      <c r="F6233" t="s">
        <v>240</v>
      </c>
      <c r="G6233">
        <v>8576.69</v>
      </c>
      <c r="H6233" s="1">
        <v>43361</v>
      </c>
      <c r="I6233" t="s">
        <v>31</v>
      </c>
      <c r="J6233">
        <v>19</v>
      </c>
      <c r="K6233" t="s">
        <v>801</v>
      </c>
      <c r="L6233" t="s">
        <v>58</v>
      </c>
      <c r="M6233" t="s">
        <v>6499</v>
      </c>
      <c r="N6233">
        <v>9.5399999999999991</v>
      </c>
      <c r="O6233" t="s">
        <v>23</v>
      </c>
    </row>
    <row r="6234" spans="1:15" hidden="1" x14ac:dyDescent="0.25">
      <c r="A6234" t="s">
        <v>14</v>
      </c>
      <c r="B6234">
        <v>1</v>
      </c>
      <c r="C6234" t="s">
        <v>15</v>
      </c>
      <c r="D6234">
        <f t="shared" si="97"/>
        <v>10</v>
      </c>
      <c r="E6234" t="s">
        <v>17</v>
      </c>
      <c r="F6234" t="s">
        <v>18</v>
      </c>
      <c r="G6234">
        <v>1765.33</v>
      </c>
      <c r="H6234" s="1">
        <v>43361</v>
      </c>
      <c r="I6234" t="s">
        <v>19</v>
      </c>
      <c r="J6234">
        <v>26</v>
      </c>
      <c r="K6234" t="s">
        <v>395</v>
      </c>
      <c r="L6234" t="s">
        <v>21</v>
      </c>
      <c r="M6234" t="s">
        <v>6500</v>
      </c>
      <c r="N6234">
        <v>10.8</v>
      </c>
      <c r="O6234" t="s">
        <v>23</v>
      </c>
    </row>
    <row r="6235" spans="1:15" hidden="1" x14ac:dyDescent="0.25">
      <c r="A6235" t="s">
        <v>40</v>
      </c>
      <c r="C6235" t="s">
        <v>138</v>
      </c>
      <c r="D6235">
        <f t="shared" si="97"/>
        <v>10</v>
      </c>
      <c r="E6235" t="s">
        <v>43</v>
      </c>
      <c r="F6235" t="s">
        <v>140</v>
      </c>
      <c r="G6235">
        <v>23128.39</v>
      </c>
      <c r="H6235" s="1">
        <v>43361</v>
      </c>
      <c r="I6235" t="s">
        <v>19</v>
      </c>
      <c r="J6235">
        <v>34</v>
      </c>
      <c r="M6235" t="s">
        <v>6501</v>
      </c>
      <c r="N6235">
        <v>75</v>
      </c>
      <c r="O6235" t="s">
        <v>23</v>
      </c>
    </row>
    <row r="6236" spans="1:15" hidden="1" x14ac:dyDescent="0.25">
      <c r="A6236" t="s">
        <v>40</v>
      </c>
      <c r="C6236" t="s">
        <v>442</v>
      </c>
      <c r="D6236">
        <f t="shared" si="97"/>
        <v>10</v>
      </c>
      <c r="E6236" t="s">
        <v>43</v>
      </c>
      <c r="F6236" t="s">
        <v>340</v>
      </c>
      <c r="G6236">
        <v>13964.65</v>
      </c>
      <c r="H6236" s="1">
        <v>43361</v>
      </c>
      <c r="I6236" t="s">
        <v>19</v>
      </c>
      <c r="J6236">
        <v>35</v>
      </c>
      <c r="M6236" t="s">
        <v>6501</v>
      </c>
      <c r="N6236">
        <v>45</v>
      </c>
      <c r="O6236" t="s">
        <v>23</v>
      </c>
    </row>
    <row r="6237" spans="1:15" x14ac:dyDescent="0.25">
      <c r="A6237" t="s">
        <v>40</v>
      </c>
      <c r="C6237" t="s">
        <v>413</v>
      </c>
      <c r="D6237">
        <f t="shared" si="97"/>
        <v>8</v>
      </c>
      <c r="E6237" t="s">
        <v>202</v>
      </c>
      <c r="F6237" t="s">
        <v>414</v>
      </c>
      <c r="G6237">
        <v>14022.13</v>
      </c>
      <c r="H6237" s="1">
        <v>43361</v>
      </c>
      <c r="I6237" t="s">
        <v>31</v>
      </c>
      <c r="J6237">
        <v>18</v>
      </c>
      <c r="M6237" t="s">
        <v>6501</v>
      </c>
      <c r="N6237">
        <v>4132.2299999999996</v>
      </c>
      <c r="O6237" t="s">
        <v>204</v>
      </c>
    </row>
    <row r="6238" spans="1:15" hidden="1" x14ac:dyDescent="0.25">
      <c r="A6238" t="s">
        <v>14</v>
      </c>
      <c r="B6238">
        <v>1</v>
      </c>
      <c r="C6238" t="s">
        <v>285</v>
      </c>
      <c r="D6238">
        <f t="shared" si="97"/>
        <v>10</v>
      </c>
      <c r="E6238" t="s">
        <v>17</v>
      </c>
      <c r="F6238" t="s">
        <v>140</v>
      </c>
      <c r="G6238">
        <v>2735.66</v>
      </c>
      <c r="H6238" s="1">
        <v>43361</v>
      </c>
      <c r="I6238" t="s">
        <v>19</v>
      </c>
      <c r="J6238">
        <v>21</v>
      </c>
      <c r="K6238" t="s">
        <v>6502</v>
      </c>
      <c r="L6238" t="s">
        <v>259</v>
      </c>
      <c r="M6238" t="s">
        <v>6503</v>
      </c>
      <c r="N6238">
        <v>9.35</v>
      </c>
      <c r="O6238" t="s">
        <v>23</v>
      </c>
    </row>
    <row r="6239" spans="1:15" hidden="1" x14ac:dyDescent="0.25">
      <c r="A6239" t="s">
        <v>14</v>
      </c>
      <c r="B6239">
        <v>1</v>
      </c>
      <c r="C6239" t="s">
        <v>15</v>
      </c>
      <c r="D6239">
        <f t="shared" si="97"/>
        <v>10</v>
      </c>
      <c r="E6239" t="s">
        <v>17</v>
      </c>
      <c r="F6239" t="s">
        <v>18</v>
      </c>
      <c r="G6239">
        <v>1751.2</v>
      </c>
      <c r="H6239" s="1">
        <v>43361</v>
      </c>
      <c r="I6239" t="s">
        <v>19</v>
      </c>
      <c r="J6239">
        <v>26</v>
      </c>
      <c r="K6239" t="s">
        <v>493</v>
      </c>
      <c r="L6239" t="s">
        <v>21</v>
      </c>
      <c r="M6239" t="s">
        <v>6504</v>
      </c>
      <c r="N6239">
        <v>14.13</v>
      </c>
      <c r="O6239" t="s">
        <v>23</v>
      </c>
    </row>
    <row r="6240" spans="1:15" hidden="1" x14ac:dyDescent="0.25">
      <c r="A6240" t="s">
        <v>14</v>
      </c>
      <c r="B6240">
        <v>1</v>
      </c>
      <c r="C6240" t="s">
        <v>98</v>
      </c>
      <c r="D6240">
        <f t="shared" si="97"/>
        <v>10</v>
      </c>
      <c r="E6240" t="s">
        <v>17</v>
      </c>
      <c r="F6240" t="s">
        <v>100</v>
      </c>
      <c r="G6240">
        <v>3783.08</v>
      </c>
      <c r="H6240" s="1">
        <v>43361</v>
      </c>
      <c r="I6240" t="s">
        <v>31</v>
      </c>
      <c r="J6240">
        <v>37</v>
      </c>
      <c r="K6240" t="s">
        <v>909</v>
      </c>
      <c r="L6240" t="s">
        <v>21</v>
      </c>
      <c r="M6240" t="s">
        <v>6505</v>
      </c>
      <c r="N6240">
        <v>23.84</v>
      </c>
      <c r="O6240" t="s">
        <v>23</v>
      </c>
    </row>
    <row r="6241" spans="1:15" hidden="1" x14ac:dyDescent="0.25">
      <c r="A6241" t="s">
        <v>14</v>
      </c>
      <c r="B6241">
        <v>0</v>
      </c>
      <c r="C6241" t="s">
        <v>437</v>
      </c>
      <c r="D6241">
        <f t="shared" si="97"/>
        <v>9</v>
      </c>
      <c r="E6241" t="s">
        <v>17</v>
      </c>
      <c r="F6241" t="s">
        <v>439</v>
      </c>
      <c r="G6241">
        <v>5325.06</v>
      </c>
      <c r="H6241" s="1">
        <v>43361</v>
      </c>
      <c r="I6241" t="s">
        <v>19</v>
      </c>
      <c r="J6241">
        <v>30</v>
      </c>
      <c r="K6241" t="s">
        <v>1244</v>
      </c>
      <c r="L6241" t="s">
        <v>142</v>
      </c>
      <c r="M6241" t="s">
        <v>6506</v>
      </c>
      <c r="N6241">
        <v>41.91</v>
      </c>
      <c r="O6241" t="s">
        <v>23</v>
      </c>
    </row>
    <row r="6242" spans="1:15" hidden="1" x14ac:dyDescent="0.25">
      <c r="A6242" t="s">
        <v>14</v>
      </c>
      <c r="B6242">
        <v>1</v>
      </c>
      <c r="C6242" t="s">
        <v>232</v>
      </c>
      <c r="D6242">
        <f t="shared" si="97"/>
        <v>10</v>
      </c>
      <c r="E6242" t="s">
        <v>24</v>
      </c>
      <c r="F6242" t="s">
        <v>234</v>
      </c>
      <c r="G6242">
        <v>7791.78</v>
      </c>
      <c r="H6242" s="1">
        <v>43361</v>
      </c>
      <c r="I6242" t="s">
        <v>31</v>
      </c>
      <c r="J6242">
        <v>22</v>
      </c>
      <c r="K6242" t="s">
        <v>6507</v>
      </c>
      <c r="L6242" t="s">
        <v>26</v>
      </c>
      <c r="M6242" t="s">
        <v>6508</v>
      </c>
      <c r="N6242">
        <v>31.87</v>
      </c>
      <c r="O6242" t="s">
        <v>23</v>
      </c>
    </row>
    <row r="6243" spans="1:15" hidden="1" x14ac:dyDescent="0.25">
      <c r="A6243" t="s">
        <v>14</v>
      </c>
      <c r="B6243">
        <v>1</v>
      </c>
      <c r="C6243" t="s">
        <v>15</v>
      </c>
      <c r="D6243">
        <f t="shared" si="97"/>
        <v>10</v>
      </c>
      <c r="E6243" t="s">
        <v>17</v>
      </c>
      <c r="F6243" t="s">
        <v>18</v>
      </c>
      <c r="G6243">
        <v>1746.2</v>
      </c>
      <c r="H6243" s="1">
        <v>43361</v>
      </c>
      <c r="I6243" t="s">
        <v>19</v>
      </c>
      <c r="J6243">
        <v>26</v>
      </c>
      <c r="K6243" t="s">
        <v>612</v>
      </c>
      <c r="L6243" t="s">
        <v>21</v>
      </c>
      <c r="M6243" t="s">
        <v>6509</v>
      </c>
      <c r="N6243">
        <v>5</v>
      </c>
      <c r="O6243" t="s">
        <v>23</v>
      </c>
    </row>
    <row r="6244" spans="1:15" hidden="1" x14ac:dyDescent="0.25">
      <c r="A6244" t="s">
        <v>14</v>
      </c>
      <c r="B6244">
        <v>1</v>
      </c>
      <c r="C6244" t="s">
        <v>54</v>
      </c>
      <c r="D6244">
        <f t="shared" si="97"/>
        <v>9</v>
      </c>
      <c r="E6244" t="s">
        <v>17</v>
      </c>
      <c r="F6244" t="s">
        <v>56</v>
      </c>
      <c r="G6244">
        <v>6650.89</v>
      </c>
      <c r="H6244" s="1">
        <v>43361</v>
      </c>
      <c r="I6244" t="s">
        <v>19</v>
      </c>
      <c r="J6244">
        <v>27</v>
      </c>
      <c r="K6244" t="s">
        <v>1885</v>
      </c>
      <c r="L6244" t="s">
        <v>26</v>
      </c>
      <c r="M6244" t="s">
        <v>6510</v>
      </c>
      <c r="N6244">
        <v>20.97</v>
      </c>
      <c r="O6244" t="s">
        <v>23</v>
      </c>
    </row>
    <row r="6245" spans="1:15" hidden="1" x14ac:dyDescent="0.25">
      <c r="A6245" t="s">
        <v>14</v>
      </c>
      <c r="B6245">
        <v>1</v>
      </c>
      <c r="C6245" t="s">
        <v>545</v>
      </c>
      <c r="D6245">
        <f t="shared" si="97"/>
        <v>10</v>
      </c>
      <c r="E6245" t="s">
        <v>17</v>
      </c>
      <c r="F6245" t="s">
        <v>547</v>
      </c>
      <c r="G6245">
        <v>7062.96</v>
      </c>
      <c r="H6245" s="1">
        <v>43361</v>
      </c>
      <c r="I6245" t="s">
        <v>31</v>
      </c>
      <c r="J6245">
        <v>31</v>
      </c>
      <c r="K6245" t="s">
        <v>610</v>
      </c>
      <c r="L6245" t="s">
        <v>26</v>
      </c>
      <c r="M6245" t="s">
        <v>6511</v>
      </c>
      <c r="N6245">
        <v>6.24</v>
      </c>
      <c r="O6245" t="s">
        <v>23</v>
      </c>
    </row>
    <row r="6246" spans="1:15" hidden="1" x14ac:dyDescent="0.25">
      <c r="A6246" t="s">
        <v>14</v>
      </c>
      <c r="B6246">
        <v>0</v>
      </c>
      <c r="C6246" t="s">
        <v>179</v>
      </c>
      <c r="D6246">
        <f t="shared" si="97"/>
        <v>10</v>
      </c>
      <c r="E6246" t="s">
        <v>24</v>
      </c>
      <c r="F6246" t="s">
        <v>131</v>
      </c>
      <c r="G6246">
        <v>7235.18</v>
      </c>
      <c r="H6246" s="1">
        <v>43361</v>
      </c>
      <c r="I6246" t="s">
        <v>31</v>
      </c>
      <c r="J6246">
        <v>22</v>
      </c>
      <c r="K6246" t="s">
        <v>671</v>
      </c>
      <c r="L6246" t="s">
        <v>50</v>
      </c>
      <c r="M6246" t="s">
        <v>6512</v>
      </c>
      <c r="N6246">
        <v>51.09</v>
      </c>
      <c r="O6246" t="s">
        <v>23</v>
      </c>
    </row>
    <row r="6247" spans="1:15" hidden="1" x14ac:dyDescent="0.25">
      <c r="A6247" t="s">
        <v>14</v>
      </c>
      <c r="B6247">
        <v>0</v>
      </c>
      <c r="C6247" t="s">
        <v>76</v>
      </c>
      <c r="D6247">
        <f t="shared" si="97"/>
        <v>10</v>
      </c>
      <c r="E6247" t="s">
        <v>24</v>
      </c>
      <c r="F6247" t="s">
        <v>78</v>
      </c>
      <c r="G6247">
        <v>3236.42</v>
      </c>
      <c r="H6247" s="1">
        <v>43361</v>
      </c>
      <c r="I6247" t="s">
        <v>31</v>
      </c>
      <c r="J6247">
        <v>30</v>
      </c>
      <c r="K6247" t="s">
        <v>25</v>
      </c>
      <c r="L6247" t="s">
        <v>26</v>
      </c>
      <c r="M6247" t="s">
        <v>6513</v>
      </c>
      <c r="N6247">
        <v>296.51</v>
      </c>
      <c r="O6247" t="s">
        <v>23</v>
      </c>
    </row>
    <row r="6248" spans="1:15" x14ac:dyDescent="0.25">
      <c r="A6248" t="s">
        <v>40</v>
      </c>
      <c r="C6248" t="s">
        <v>442</v>
      </c>
      <c r="D6248">
        <f t="shared" si="97"/>
        <v>10</v>
      </c>
      <c r="E6248" t="s">
        <v>202</v>
      </c>
      <c r="F6248" t="s">
        <v>340</v>
      </c>
      <c r="G6248">
        <v>16407.89</v>
      </c>
      <c r="H6248" s="1">
        <v>43361</v>
      </c>
      <c r="I6248" t="s">
        <v>19</v>
      </c>
      <c r="J6248">
        <v>35</v>
      </c>
      <c r="M6248" t="s">
        <v>6514</v>
      </c>
      <c r="N6248">
        <v>2443.2399999999998</v>
      </c>
      <c r="O6248" t="s">
        <v>204</v>
      </c>
    </row>
    <row r="6249" spans="1:15" hidden="1" x14ac:dyDescent="0.25">
      <c r="A6249" t="s">
        <v>14</v>
      </c>
      <c r="B6249">
        <v>1</v>
      </c>
      <c r="C6249" t="s">
        <v>165</v>
      </c>
      <c r="D6249">
        <f t="shared" si="97"/>
        <v>10</v>
      </c>
      <c r="E6249" t="s">
        <v>17</v>
      </c>
      <c r="F6249" t="s">
        <v>167</v>
      </c>
      <c r="G6249">
        <v>5527.05</v>
      </c>
      <c r="H6249" s="1">
        <v>43361</v>
      </c>
      <c r="I6249" t="s">
        <v>19</v>
      </c>
      <c r="J6249">
        <v>20</v>
      </c>
      <c r="K6249" t="s">
        <v>2050</v>
      </c>
      <c r="L6249" t="s">
        <v>58</v>
      </c>
      <c r="M6249" t="s">
        <v>6515</v>
      </c>
      <c r="N6249">
        <v>16.63</v>
      </c>
      <c r="O6249" t="s">
        <v>23</v>
      </c>
    </row>
    <row r="6250" spans="1:15" hidden="1" x14ac:dyDescent="0.25">
      <c r="A6250" t="s">
        <v>14</v>
      </c>
      <c r="B6250">
        <v>1</v>
      </c>
      <c r="C6250" t="s">
        <v>293</v>
      </c>
      <c r="D6250">
        <f t="shared" si="97"/>
        <v>10</v>
      </c>
      <c r="E6250" t="s">
        <v>24</v>
      </c>
      <c r="F6250" t="s">
        <v>30</v>
      </c>
      <c r="G6250">
        <v>47937.64</v>
      </c>
      <c r="H6250" s="1">
        <v>43361</v>
      </c>
      <c r="I6250" t="s">
        <v>31</v>
      </c>
      <c r="J6250">
        <v>22</v>
      </c>
      <c r="K6250" t="s">
        <v>173</v>
      </c>
      <c r="L6250" t="s">
        <v>50</v>
      </c>
      <c r="M6250" t="s">
        <v>6516</v>
      </c>
      <c r="N6250">
        <v>9.83</v>
      </c>
      <c r="O6250" t="s">
        <v>23</v>
      </c>
    </row>
    <row r="6251" spans="1:15" hidden="1" x14ac:dyDescent="0.25">
      <c r="A6251" t="s">
        <v>14</v>
      </c>
      <c r="B6251">
        <v>1</v>
      </c>
      <c r="C6251" t="s">
        <v>64</v>
      </c>
      <c r="D6251">
        <f t="shared" si="97"/>
        <v>10</v>
      </c>
      <c r="E6251" t="s">
        <v>17</v>
      </c>
      <c r="F6251" t="s">
        <v>66</v>
      </c>
      <c r="G6251">
        <v>10844.14</v>
      </c>
      <c r="H6251" s="1">
        <v>43361</v>
      </c>
      <c r="I6251" t="s">
        <v>31</v>
      </c>
      <c r="J6251">
        <v>19</v>
      </c>
      <c r="K6251" t="s">
        <v>289</v>
      </c>
      <c r="L6251" t="s">
        <v>50</v>
      </c>
      <c r="M6251" t="s">
        <v>6517</v>
      </c>
      <c r="N6251">
        <v>22.28</v>
      </c>
      <c r="O6251" t="s">
        <v>23</v>
      </c>
    </row>
    <row r="6252" spans="1:15" x14ac:dyDescent="0.25">
      <c r="A6252" t="s">
        <v>40</v>
      </c>
      <c r="C6252" t="s">
        <v>121</v>
      </c>
      <c r="D6252">
        <f t="shared" si="97"/>
        <v>10</v>
      </c>
      <c r="E6252" t="s">
        <v>202</v>
      </c>
      <c r="F6252" t="s">
        <v>123</v>
      </c>
      <c r="G6252">
        <v>4473.58</v>
      </c>
      <c r="H6252" s="1">
        <v>43361</v>
      </c>
      <c r="I6252" t="s">
        <v>31</v>
      </c>
      <c r="J6252">
        <v>31</v>
      </c>
      <c r="M6252" t="s">
        <v>6518</v>
      </c>
      <c r="N6252">
        <v>996.24</v>
      </c>
      <c r="O6252" t="s">
        <v>204</v>
      </c>
    </row>
    <row r="6253" spans="1:15" hidden="1" x14ac:dyDescent="0.25">
      <c r="A6253" t="s">
        <v>40</v>
      </c>
      <c r="C6253" t="s">
        <v>397</v>
      </c>
      <c r="D6253">
        <f t="shared" si="97"/>
        <v>10</v>
      </c>
      <c r="E6253" t="s">
        <v>62</v>
      </c>
      <c r="F6253" t="s">
        <v>399</v>
      </c>
      <c r="G6253">
        <v>4111.8</v>
      </c>
      <c r="H6253" s="1">
        <v>43361</v>
      </c>
      <c r="I6253" t="s">
        <v>31</v>
      </c>
      <c r="J6253">
        <v>23</v>
      </c>
      <c r="M6253" t="s">
        <v>6518</v>
      </c>
      <c r="N6253">
        <v>94</v>
      </c>
      <c r="O6253" t="s">
        <v>23</v>
      </c>
    </row>
    <row r="6254" spans="1:15" hidden="1" x14ac:dyDescent="0.25">
      <c r="A6254" t="s">
        <v>14</v>
      </c>
      <c r="B6254">
        <v>1</v>
      </c>
      <c r="C6254" t="s">
        <v>54</v>
      </c>
      <c r="D6254">
        <f t="shared" si="97"/>
        <v>9</v>
      </c>
      <c r="E6254" t="s">
        <v>17</v>
      </c>
      <c r="F6254" t="s">
        <v>56</v>
      </c>
      <c r="G6254">
        <v>6639.91</v>
      </c>
      <c r="H6254" s="1">
        <v>43361</v>
      </c>
      <c r="I6254" t="s">
        <v>19</v>
      </c>
      <c r="J6254">
        <v>27</v>
      </c>
      <c r="K6254" t="s">
        <v>2162</v>
      </c>
      <c r="L6254" t="s">
        <v>58</v>
      </c>
      <c r="M6254" t="s">
        <v>6519</v>
      </c>
      <c r="N6254">
        <v>10.98</v>
      </c>
      <c r="O6254" t="s">
        <v>23</v>
      </c>
    </row>
    <row r="6255" spans="1:15" hidden="1" x14ac:dyDescent="0.25">
      <c r="A6255" t="s">
        <v>14</v>
      </c>
      <c r="B6255">
        <v>1</v>
      </c>
      <c r="C6255" t="s">
        <v>386</v>
      </c>
      <c r="D6255">
        <f t="shared" si="97"/>
        <v>10</v>
      </c>
      <c r="E6255" t="s">
        <v>17</v>
      </c>
      <c r="F6255" t="s">
        <v>388</v>
      </c>
      <c r="G6255">
        <v>3756.2</v>
      </c>
      <c r="H6255" s="1">
        <v>43361</v>
      </c>
      <c r="I6255" t="s">
        <v>31</v>
      </c>
      <c r="J6255">
        <v>20</v>
      </c>
      <c r="K6255" t="s">
        <v>1730</v>
      </c>
      <c r="L6255" t="s">
        <v>50</v>
      </c>
      <c r="M6255" t="s">
        <v>6520</v>
      </c>
      <c r="N6255">
        <v>22.22</v>
      </c>
      <c r="O6255" t="s">
        <v>23</v>
      </c>
    </row>
    <row r="6256" spans="1:15" hidden="1" x14ac:dyDescent="0.25">
      <c r="A6256" t="s">
        <v>40</v>
      </c>
      <c r="C6256" t="s">
        <v>138</v>
      </c>
      <c r="D6256">
        <f t="shared" si="97"/>
        <v>10</v>
      </c>
      <c r="E6256" t="s">
        <v>43</v>
      </c>
      <c r="F6256" t="s">
        <v>140</v>
      </c>
      <c r="G6256">
        <v>23089.39</v>
      </c>
      <c r="H6256" s="1">
        <v>43361</v>
      </c>
      <c r="I6256" t="s">
        <v>19</v>
      </c>
      <c r="J6256">
        <v>34</v>
      </c>
      <c r="M6256" t="s">
        <v>6521</v>
      </c>
      <c r="N6256">
        <v>39</v>
      </c>
      <c r="O6256" t="s">
        <v>23</v>
      </c>
    </row>
    <row r="6257" spans="1:15" x14ac:dyDescent="0.25">
      <c r="A6257" t="s">
        <v>40</v>
      </c>
      <c r="C6257" t="s">
        <v>267</v>
      </c>
      <c r="D6257">
        <f t="shared" si="97"/>
        <v>10</v>
      </c>
      <c r="E6257" t="s">
        <v>202</v>
      </c>
      <c r="F6257" t="s">
        <v>269</v>
      </c>
      <c r="G6257">
        <v>4354.21</v>
      </c>
      <c r="H6257" s="1">
        <v>43361</v>
      </c>
      <c r="I6257" t="s">
        <v>19</v>
      </c>
      <c r="J6257">
        <v>18</v>
      </c>
      <c r="M6257" t="s">
        <v>6521</v>
      </c>
      <c r="N6257">
        <v>761.33</v>
      </c>
      <c r="O6257" t="s">
        <v>204</v>
      </c>
    </row>
    <row r="6258" spans="1:15" hidden="1" x14ac:dyDescent="0.25">
      <c r="A6258" t="s">
        <v>40</v>
      </c>
      <c r="C6258" t="s">
        <v>181</v>
      </c>
      <c r="D6258">
        <f t="shared" si="97"/>
        <v>10</v>
      </c>
      <c r="E6258" t="s">
        <v>43</v>
      </c>
      <c r="F6258" t="s">
        <v>183</v>
      </c>
      <c r="G6258">
        <v>7197.52</v>
      </c>
      <c r="H6258" s="1">
        <v>43361</v>
      </c>
      <c r="I6258" t="s">
        <v>31</v>
      </c>
      <c r="J6258">
        <v>27</v>
      </c>
      <c r="M6258" t="s">
        <v>6521</v>
      </c>
      <c r="N6258">
        <v>28</v>
      </c>
      <c r="O6258" t="s">
        <v>23</v>
      </c>
    </row>
    <row r="6259" spans="1:15" x14ac:dyDescent="0.25">
      <c r="A6259" t="s">
        <v>40</v>
      </c>
      <c r="C6259" t="s">
        <v>151</v>
      </c>
      <c r="D6259">
        <f t="shared" si="97"/>
        <v>10</v>
      </c>
      <c r="E6259" t="s">
        <v>202</v>
      </c>
      <c r="F6259" t="s">
        <v>153</v>
      </c>
      <c r="G6259">
        <v>5324.35</v>
      </c>
      <c r="H6259" s="1">
        <v>43361</v>
      </c>
      <c r="I6259" t="s">
        <v>19</v>
      </c>
      <c r="J6259">
        <v>21</v>
      </c>
      <c r="M6259" t="s">
        <v>6521</v>
      </c>
      <c r="N6259">
        <v>1037.07</v>
      </c>
      <c r="O6259" t="s">
        <v>204</v>
      </c>
    </row>
    <row r="6260" spans="1:15" hidden="1" x14ac:dyDescent="0.25">
      <c r="A6260" t="s">
        <v>14</v>
      </c>
      <c r="B6260">
        <v>1</v>
      </c>
      <c r="C6260" t="s">
        <v>320</v>
      </c>
      <c r="D6260">
        <f t="shared" si="97"/>
        <v>9</v>
      </c>
      <c r="E6260" t="s">
        <v>24</v>
      </c>
      <c r="F6260" t="s">
        <v>322</v>
      </c>
      <c r="G6260">
        <v>12307.29</v>
      </c>
      <c r="H6260" s="1">
        <v>43361</v>
      </c>
      <c r="I6260" t="s">
        <v>31</v>
      </c>
      <c r="J6260">
        <v>28</v>
      </c>
      <c r="K6260" t="s">
        <v>3476</v>
      </c>
      <c r="L6260" t="s">
        <v>50</v>
      </c>
      <c r="M6260" t="s">
        <v>6522</v>
      </c>
      <c r="N6260">
        <v>17.850000000000001</v>
      </c>
      <c r="O6260" t="s">
        <v>23</v>
      </c>
    </row>
    <row r="6261" spans="1:15" hidden="1" x14ac:dyDescent="0.25">
      <c r="A6261" t="s">
        <v>14</v>
      </c>
      <c r="B6261">
        <v>1</v>
      </c>
      <c r="C6261" t="s">
        <v>15</v>
      </c>
      <c r="D6261">
        <f t="shared" si="97"/>
        <v>10</v>
      </c>
      <c r="E6261" t="s">
        <v>17</v>
      </c>
      <c r="F6261" t="s">
        <v>18</v>
      </c>
      <c r="G6261">
        <v>1740.59</v>
      </c>
      <c r="H6261" s="1">
        <v>43361</v>
      </c>
      <c r="I6261" t="s">
        <v>19</v>
      </c>
      <c r="J6261">
        <v>26</v>
      </c>
      <c r="K6261" t="s">
        <v>1354</v>
      </c>
      <c r="L6261" t="s">
        <v>21</v>
      </c>
      <c r="M6261" t="s">
        <v>6523</v>
      </c>
      <c r="N6261">
        <v>5.61</v>
      </c>
      <c r="O6261" t="s">
        <v>23</v>
      </c>
    </row>
    <row r="6262" spans="1:15" hidden="1" x14ac:dyDescent="0.25">
      <c r="A6262" t="s">
        <v>14</v>
      </c>
      <c r="B6262">
        <v>0</v>
      </c>
      <c r="C6262" t="s">
        <v>437</v>
      </c>
      <c r="D6262">
        <f t="shared" si="97"/>
        <v>9</v>
      </c>
      <c r="E6262" t="s">
        <v>17</v>
      </c>
      <c r="F6262" t="s">
        <v>439</v>
      </c>
      <c r="G6262">
        <v>5234.18</v>
      </c>
      <c r="H6262" s="1">
        <v>43361</v>
      </c>
      <c r="I6262" t="s">
        <v>19</v>
      </c>
      <c r="J6262">
        <v>30</v>
      </c>
      <c r="K6262" t="s">
        <v>3095</v>
      </c>
      <c r="L6262" t="s">
        <v>142</v>
      </c>
      <c r="M6262" t="s">
        <v>6524</v>
      </c>
      <c r="N6262">
        <v>90.88</v>
      </c>
      <c r="O6262" t="s">
        <v>23</v>
      </c>
    </row>
    <row r="6263" spans="1:15" hidden="1" x14ac:dyDescent="0.25">
      <c r="A6263" t="s">
        <v>14</v>
      </c>
      <c r="B6263">
        <v>1</v>
      </c>
      <c r="C6263" t="s">
        <v>15</v>
      </c>
      <c r="D6263">
        <f t="shared" si="97"/>
        <v>10</v>
      </c>
      <c r="E6263" t="s">
        <v>24</v>
      </c>
      <c r="F6263" t="s">
        <v>18</v>
      </c>
      <c r="G6263">
        <v>1729.76</v>
      </c>
      <c r="H6263" s="1">
        <v>43361</v>
      </c>
      <c r="I6263" t="s">
        <v>19</v>
      </c>
      <c r="J6263">
        <v>26</v>
      </c>
      <c r="K6263" t="s">
        <v>2661</v>
      </c>
      <c r="L6263" t="s">
        <v>21</v>
      </c>
      <c r="M6263" t="s">
        <v>6525</v>
      </c>
      <c r="N6263">
        <v>10.83</v>
      </c>
      <c r="O6263" t="s">
        <v>23</v>
      </c>
    </row>
    <row r="6264" spans="1:15" hidden="1" x14ac:dyDescent="0.25">
      <c r="A6264" t="s">
        <v>14</v>
      </c>
      <c r="B6264">
        <v>1</v>
      </c>
      <c r="C6264" t="s">
        <v>121</v>
      </c>
      <c r="D6264">
        <f t="shared" si="97"/>
        <v>10</v>
      </c>
      <c r="E6264" t="s">
        <v>24</v>
      </c>
      <c r="F6264" t="s">
        <v>123</v>
      </c>
      <c r="G6264">
        <v>4434.3</v>
      </c>
      <c r="H6264" s="1">
        <v>43361</v>
      </c>
      <c r="I6264" t="s">
        <v>31</v>
      </c>
      <c r="J6264">
        <v>31</v>
      </c>
      <c r="K6264" t="s">
        <v>1748</v>
      </c>
      <c r="L6264" t="s">
        <v>26</v>
      </c>
      <c r="M6264" t="s">
        <v>6526</v>
      </c>
      <c r="N6264">
        <v>39.28</v>
      </c>
      <c r="O6264" t="s">
        <v>23</v>
      </c>
    </row>
    <row r="6265" spans="1:15" x14ac:dyDescent="0.25">
      <c r="A6265" t="s">
        <v>40</v>
      </c>
      <c r="C6265" t="s">
        <v>187</v>
      </c>
      <c r="D6265">
        <f t="shared" si="97"/>
        <v>10</v>
      </c>
      <c r="E6265" t="s">
        <v>202</v>
      </c>
      <c r="F6265" t="s">
        <v>189</v>
      </c>
      <c r="G6265">
        <v>6380.41</v>
      </c>
      <c r="H6265" s="1">
        <v>43361</v>
      </c>
      <c r="I6265" t="s">
        <v>31</v>
      </c>
      <c r="J6265">
        <v>38</v>
      </c>
      <c r="M6265" t="s">
        <v>6527</v>
      </c>
      <c r="N6265">
        <v>2500</v>
      </c>
      <c r="O6265" t="s">
        <v>204</v>
      </c>
    </row>
    <row r="6266" spans="1:15" x14ac:dyDescent="0.25">
      <c r="A6266" t="s">
        <v>40</v>
      </c>
      <c r="C6266" t="s">
        <v>187</v>
      </c>
      <c r="D6266">
        <f t="shared" si="97"/>
        <v>10</v>
      </c>
      <c r="E6266" t="s">
        <v>202</v>
      </c>
      <c r="F6266" t="s">
        <v>189</v>
      </c>
      <c r="G6266">
        <v>8880.41</v>
      </c>
      <c r="H6266" s="1">
        <v>43361</v>
      </c>
      <c r="I6266" t="s">
        <v>31</v>
      </c>
      <c r="J6266">
        <v>38</v>
      </c>
      <c r="M6266" t="s">
        <v>6527</v>
      </c>
      <c r="N6266">
        <v>2500</v>
      </c>
      <c r="O6266" t="s">
        <v>204</v>
      </c>
    </row>
    <row r="6267" spans="1:15" hidden="1" x14ac:dyDescent="0.25">
      <c r="A6267" t="s">
        <v>40</v>
      </c>
      <c r="C6267" t="s">
        <v>103</v>
      </c>
      <c r="D6267">
        <f t="shared" si="97"/>
        <v>10</v>
      </c>
      <c r="E6267" t="s">
        <v>43</v>
      </c>
      <c r="F6267" t="s">
        <v>105</v>
      </c>
      <c r="G6267">
        <v>5094.32</v>
      </c>
      <c r="H6267" s="1">
        <v>43361</v>
      </c>
      <c r="I6267" t="s">
        <v>19</v>
      </c>
      <c r="J6267">
        <v>25</v>
      </c>
      <c r="M6267" t="s">
        <v>6527</v>
      </c>
      <c r="N6267">
        <v>32</v>
      </c>
      <c r="O6267" t="s">
        <v>23</v>
      </c>
    </row>
    <row r="6268" spans="1:15" hidden="1" x14ac:dyDescent="0.25">
      <c r="A6268" t="s">
        <v>40</v>
      </c>
      <c r="C6268" t="s">
        <v>228</v>
      </c>
      <c r="D6268">
        <f t="shared" si="97"/>
        <v>10</v>
      </c>
      <c r="E6268" t="s">
        <v>43</v>
      </c>
      <c r="F6268" t="s">
        <v>230</v>
      </c>
      <c r="G6268">
        <v>9808.9599999999991</v>
      </c>
      <c r="H6268" s="1">
        <v>43361</v>
      </c>
      <c r="I6268" t="s">
        <v>19</v>
      </c>
      <c r="J6268">
        <v>23</v>
      </c>
      <c r="M6268" t="s">
        <v>6527</v>
      </c>
      <c r="N6268">
        <v>150</v>
      </c>
      <c r="O6268" t="s">
        <v>23</v>
      </c>
    </row>
    <row r="6269" spans="1:15" hidden="1" x14ac:dyDescent="0.25">
      <c r="A6269" t="s">
        <v>14</v>
      </c>
      <c r="B6269">
        <v>0</v>
      </c>
      <c r="C6269" t="s">
        <v>293</v>
      </c>
      <c r="D6269">
        <f t="shared" si="97"/>
        <v>10</v>
      </c>
      <c r="E6269" t="s">
        <v>24</v>
      </c>
      <c r="F6269" t="s">
        <v>30</v>
      </c>
      <c r="G6269">
        <v>47921.93</v>
      </c>
      <c r="H6269" s="1">
        <v>43361</v>
      </c>
      <c r="I6269" t="s">
        <v>31</v>
      </c>
      <c r="J6269">
        <v>22</v>
      </c>
      <c r="K6269" t="s">
        <v>1370</v>
      </c>
      <c r="L6269" t="s">
        <v>50</v>
      </c>
      <c r="M6269" t="s">
        <v>6528</v>
      </c>
      <c r="N6269">
        <v>15.71</v>
      </c>
      <c r="O6269" t="s">
        <v>23</v>
      </c>
    </row>
    <row r="6270" spans="1:15" hidden="1" x14ac:dyDescent="0.25">
      <c r="A6270" t="s">
        <v>14</v>
      </c>
      <c r="B6270">
        <v>1</v>
      </c>
      <c r="C6270" t="s">
        <v>327</v>
      </c>
      <c r="D6270">
        <f t="shared" si="97"/>
        <v>9</v>
      </c>
      <c r="E6270" t="s">
        <v>24</v>
      </c>
      <c r="F6270" t="s">
        <v>329</v>
      </c>
      <c r="G6270">
        <v>3794.28</v>
      </c>
      <c r="H6270" s="1">
        <v>43361</v>
      </c>
      <c r="I6270" t="s">
        <v>19</v>
      </c>
      <c r="J6270">
        <v>18</v>
      </c>
      <c r="K6270" t="s">
        <v>6529</v>
      </c>
      <c r="L6270" t="s">
        <v>26</v>
      </c>
      <c r="M6270" t="s">
        <v>6530</v>
      </c>
      <c r="N6270">
        <v>37.840000000000003</v>
      </c>
      <c r="O6270" t="s">
        <v>23</v>
      </c>
    </row>
    <row r="6271" spans="1:15" hidden="1" x14ac:dyDescent="0.25">
      <c r="A6271" t="s">
        <v>14</v>
      </c>
      <c r="B6271">
        <v>1</v>
      </c>
      <c r="C6271" t="s">
        <v>129</v>
      </c>
      <c r="D6271">
        <f t="shared" si="97"/>
        <v>10</v>
      </c>
      <c r="E6271" t="s">
        <v>24</v>
      </c>
      <c r="F6271" t="s">
        <v>131</v>
      </c>
      <c r="G6271">
        <v>20461.810000000001</v>
      </c>
      <c r="H6271" s="1">
        <v>43361</v>
      </c>
      <c r="I6271" t="s">
        <v>31</v>
      </c>
      <c r="J6271">
        <v>24</v>
      </c>
      <c r="K6271" t="s">
        <v>373</v>
      </c>
      <c r="L6271" t="s">
        <v>21</v>
      </c>
      <c r="M6271" t="s">
        <v>6531</v>
      </c>
      <c r="N6271">
        <v>39.590000000000003</v>
      </c>
      <c r="O6271" t="s">
        <v>23</v>
      </c>
    </row>
    <row r="6272" spans="1:15" hidden="1" x14ac:dyDescent="0.25">
      <c r="A6272" t="s">
        <v>14</v>
      </c>
      <c r="B6272">
        <v>0</v>
      </c>
      <c r="C6272" t="s">
        <v>293</v>
      </c>
      <c r="D6272">
        <f t="shared" si="97"/>
        <v>10</v>
      </c>
      <c r="E6272" t="s">
        <v>17</v>
      </c>
      <c r="F6272" t="s">
        <v>30</v>
      </c>
      <c r="G6272">
        <v>47894.07</v>
      </c>
      <c r="H6272" s="1">
        <v>43361</v>
      </c>
      <c r="I6272" t="s">
        <v>31</v>
      </c>
      <c r="J6272">
        <v>22</v>
      </c>
      <c r="K6272" t="s">
        <v>1460</v>
      </c>
      <c r="L6272" t="s">
        <v>50</v>
      </c>
      <c r="M6272" t="s">
        <v>6532</v>
      </c>
      <c r="N6272">
        <v>27.86</v>
      </c>
      <c r="O6272" t="s">
        <v>23</v>
      </c>
    </row>
    <row r="6273" spans="1:15" x14ac:dyDescent="0.25">
      <c r="A6273" t="s">
        <v>40</v>
      </c>
      <c r="C6273" t="s">
        <v>454</v>
      </c>
      <c r="D6273">
        <f t="shared" si="97"/>
        <v>10</v>
      </c>
      <c r="E6273" t="s">
        <v>202</v>
      </c>
      <c r="F6273" t="s">
        <v>456</v>
      </c>
      <c r="G6273">
        <v>4567.21</v>
      </c>
      <c r="H6273" s="1">
        <v>43361</v>
      </c>
      <c r="I6273" t="s">
        <v>19</v>
      </c>
      <c r="J6273">
        <v>53</v>
      </c>
      <c r="M6273" t="s">
        <v>6533</v>
      </c>
      <c r="N6273">
        <v>970.47</v>
      </c>
      <c r="O6273" t="s">
        <v>204</v>
      </c>
    </row>
    <row r="6274" spans="1:15" hidden="1" x14ac:dyDescent="0.25">
      <c r="A6274" t="s">
        <v>40</v>
      </c>
      <c r="C6274" t="s">
        <v>60</v>
      </c>
      <c r="D6274">
        <f t="shared" si="97"/>
        <v>9</v>
      </c>
      <c r="E6274" t="s">
        <v>62</v>
      </c>
      <c r="F6274" t="s">
        <v>30</v>
      </c>
      <c r="G6274">
        <v>13256.24</v>
      </c>
      <c r="H6274" s="1">
        <v>43361</v>
      </c>
      <c r="I6274" t="s">
        <v>31</v>
      </c>
      <c r="J6274">
        <v>40</v>
      </c>
      <c r="M6274" t="s">
        <v>6533</v>
      </c>
      <c r="N6274">
        <v>78</v>
      </c>
      <c r="O6274" t="s">
        <v>23</v>
      </c>
    </row>
    <row r="6275" spans="1:15" x14ac:dyDescent="0.25">
      <c r="A6275" t="s">
        <v>40</v>
      </c>
      <c r="C6275" t="s">
        <v>370</v>
      </c>
      <c r="D6275">
        <f t="shared" ref="D6275:D6338" si="98">LEN(C6275)-4</f>
        <v>10</v>
      </c>
      <c r="E6275" t="s">
        <v>202</v>
      </c>
      <c r="F6275" t="s">
        <v>234</v>
      </c>
      <c r="G6275">
        <v>39382.379999999997</v>
      </c>
      <c r="H6275" s="1">
        <v>43361</v>
      </c>
      <c r="I6275" t="s">
        <v>31</v>
      </c>
      <c r="J6275">
        <v>42</v>
      </c>
      <c r="M6275" t="s">
        <v>6533</v>
      </c>
      <c r="N6275">
        <v>1757.82</v>
      </c>
      <c r="O6275" t="s">
        <v>204</v>
      </c>
    </row>
    <row r="6276" spans="1:15" hidden="1" x14ac:dyDescent="0.25">
      <c r="A6276" t="s">
        <v>40</v>
      </c>
      <c r="C6276" t="s">
        <v>573</v>
      </c>
      <c r="D6276">
        <f t="shared" si="98"/>
        <v>10</v>
      </c>
      <c r="E6276" t="s">
        <v>43</v>
      </c>
      <c r="F6276" t="s">
        <v>575</v>
      </c>
      <c r="G6276">
        <v>7677.88</v>
      </c>
      <c r="H6276" s="1">
        <v>43361</v>
      </c>
      <c r="I6276" t="s">
        <v>31</v>
      </c>
      <c r="J6276">
        <v>25</v>
      </c>
      <c r="M6276" t="s">
        <v>6533</v>
      </c>
      <c r="N6276">
        <v>46</v>
      </c>
      <c r="O6276" t="s">
        <v>23</v>
      </c>
    </row>
    <row r="6277" spans="1:15" hidden="1" x14ac:dyDescent="0.25">
      <c r="A6277" t="s">
        <v>14</v>
      </c>
      <c r="B6277">
        <v>1</v>
      </c>
      <c r="C6277" t="s">
        <v>184</v>
      </c>
      <c r="D6277">
        <f t="shared" si="98"/>
        <v>10</v>
      </c>
      <c r="E6277" t="s">
        <v>17</v>
      </c>
      <c r="F6277" t="s">
        <v>186</v>
      </c>
      <c r="G6277">
        <v>3880.22</v>
      </c>
      <c r="H6277" s="1">
        <v>43361</v>
      </c>
      <c r="I6277" t="s">
        <v>31</v>
      </c>
      <c r="J6277">
        <v>42</v>
      </c>
      <c r="K6277" t="s">
        <v>6247</v>
      </c>
      <c r="L6277" t="s">
        <v>26</v>
      </c>
      <c r="M6277" t="s">
        <v>6534</v>
      </c>
      <c r="N6277">
        <v>9.02</v>
      </c>
      <c r="O6277" t="s">
        <v>23</v>
      </c>
    </row>
    <row r="6278" spans="1:15" hidden="1" x14ac:dyDescent="0.25">
      <c r="A6278" t="s">
        <v>14</v>
      </c>
      <c r="B6278">
        <v>1</v>
      </c>
      <c r="C6278" t="s">
        <v>91</v>
      </c>
      <c r="D6278">
        <f t="shared" si="98"/>
        <v>10</v>
      </c>
      <c r="E6278" t="s">
        <v>24</v>
      </c>
      <c r="F6278" t="s">
        <v>93</v>
      </c>
      <c r="G6278">
        <v>3901.49</v>
      </c>
      <c r="H6278" s="1">
        <v>43361</v>
      </c>
      <c r="I6278" t="s">
        <v>19</v>
      </c>
      <c r="J6278">
        <v>24</v>
      </c>
      <c r="K6278" t="s">
        <v>6535</v>
      </c>
      <c r="L6278" t="s">
        <v>50</v>
      </c>
      <c r="M6278" t="s">
        <v>6536</v>
      </c>
      <c r="N6278">
        <v>21.27</v>
      </c>
      <c r="O6278" t="s">
        <v>23</v>
      </c>
    </row>
    <row r="6279" spans="1:15" hidden="1" x14ac:dyDescent="0.25">
      <c r="A6279" t="s">
        <v>14</v>
      </c>
      <c r="B6279">
        <v>1</v>
      </c>
      <c r="C6279" t="s">
        <v>293</v>
      </c>
      <c r="D6279">
        <f t="shared" si="98"/>
        <v>10</v>
      </c>
      <c r="E6279" t="s">
        <v>24</v>
      </c>
      <c r="F6279" t="s">
        <v>30</v>
      </c>
      <c r="G6279">
        <v>47877</v>
      </c>
      <c r="H6279" s="1">
        <v>43361</v>
      </c>
      <c r="I6279" t="s">
        <v>31</v>
      </c>
      <c r="J6279">
        <v>22</v>
      </c>
      <c r="K6279" t="s">
        <v>690</v>
      </c>
      <c r="L6279" t="s">
        <v>50</v>
      </c>
      <c r="M6279" t="s">
        <v>6537</v>
      </c>
      <c r="N6279">
        <v>17.07</v>
      </c>
      <c r="O6279" t="s">
        <v>23</v>
      </c>
    </row>
    <row r="6280" spans="1:15" hidden="1" x14ac:dyDescent="0.25">
      <c r="A6280" t="s">
        <v>40</v>
      </c>
      <c r="C6280" t="s">
        <v>297</v>
      </c>
      <c r="D6280">
        <f t="shared" si="98"/>
        <v>10</v>
      </c>
      <c r="E6280" t="s">
        <v>43</v>
      </c>
      <c r="F6280" t="s">
        <v>299</v>
      </c>
      <c r="G6280">
        <v>5921.7</v>
      </c>
      <c r="H6280" s="1">
        <v>43361</v>
      </c>
      <c r="I6280" t="s">
        <v>31</v>
      </c>
      <c r="J6280">
        <v>44</v>
      </c>
      <c r="M6280" t="s">
        <v>6538</v>
      </c>
      <c r="N6280">
        <v>27</v>
      </c>
      <c r="O6280" t="s">
        <v>23</v>
      </c>
    </row>
    <row r="6281" spans="1:15" x14ac:dyDescent="0.25">
      <c r="A6281" t="s">
        <v>40</v>
      </c>
      <c r="C6281" t="s">
        <v>28</v>
      </c>
      <c r="D6281">
        <f t="shared" si="98"/>
        <v>10</v>
      </c>
      <c r="E6281" t="s">
        <v>202</v>
      </c>
      <c r="F6281" t="s">
        <v>30</v>
      </c>
      <c r="G6281">
        <v>1003.11</v>
      </c>
      <c r="H6281" s="1">
        <v>43361</v>
      </c>
      <c r="I6281" t="s">
        <v>31</v>
      </c>
      <c r="J6281">
        <v>38</v>
      </c>
      <c r="M6281" t="s">
        <v>6538</v>
      </c>
      <c r="N6281">
        <v>1002.13</v>
      </c>
      <c r="O6281" t="s">
        <v>204</v>
      </c>
    </row>
    <row r="6282" spans="1:15" hidden="1" x14ac:dyDescent="0.25">
      <c r="A6282" t="s">
        <v>40</v>
      </c>
      <c r="C6282" t="s">
        <v>445</v>
      </c>
      <c r="D6282">
        <f t="shared" si="98"/>
        <v>10</v>
      </c>
      <c r="E6282" t="s">
        <v>43</v>
      </c>
      <c r="F6282" t="s">
        <v>447</v>
      </c>
      <c r="G6282">
        <v>10398.9</v>
      </c>
      <c r="H6282" s="1">
        <v>43361</v>
      </c>
      <c r="I6282" t="s">
        <v>19</v>
      </c>
      <c r="J6282">
        <v>19</v>
      </c>
      <c r="M6282" t="s">
        <v>6538</v>
      </c>
      <c r="N6282">
        <v>165</v>
      </c>
      <c r="O6282" t="s">
        <v>23</v>
      </c>
    </row>
    <row r="6283" spans="1:15" x14ac:dyDescent="0.25">
      <c r="A6283" t="s">
        <v>40</v>
      </c>
      <c r="C6283" t="s">
        <v>386</v>
      </c>
      <c r="D6283">
        <f t="shared" si="98"/>
        <v>10</v>
      </c>
      <c r="E6283" t="s">
        <v>202</v>
      </c>
      <c r="F6283" t="s">
        <v>388</v>
      </c>
      <c r="G6283">
        <v>4855.8999999999996</v>
      </c>
      <c r="H6283" s="1">
        <v>43361</v>
      </c>
      <c r="I6283" t="s">
        <v>31</v>
      </c>
      <c r="J6283">
        <v>20</v>
      </c>
      <c r="M6283" t="s">
        <v>6538</v>
      </c>
      <c r="N6283">
        <v>1099.7</v>
      </c>
      <c r="O6283" t="s">
        <v>204</v>
      </c>
    </row>
    <row r="6284" spans="1:15" x14ac:dyDescent="0.25">
      <c r="A6284" t="s">
        <v>40</v>
      </c>
      <c r="C6284" t="s">
        <v>88</v>
      </c>
      <c r="D6284">
        <f t="shared" si="98"/>
        <v>10</v>
      </c>
      <c r="E6284" t="s">
        <v>202</v>
      </c>
      <c r="F6284" t="s">
        <v>90</v>
      </c>
      <c r="G6284">
        <v>6821.13</v>
      </c>
      <c r="H6284" s="1">
        <v>43361</v>
      </c>
      <c r="I6284" t="s">
        <v>19</v>
      </c>
      <c r="J6284">
        <v>47</v>
      </c>
      <c r="M6284" t="s">
        <v>6538</v>
      </c>
      <c r="N6284">
        <v>1272.47</v>
      </c>
      <c r="O6284" t="s">
        <v>204</v>
      </c>
    </row>
    <row r="6285" spans="1:15" hidden="1" x14ac:dyDescent="0.25">
      <c r="A6285" t="s">
        <v>40</v>
      </c>
      <c r="C6285" t="s">
        <v>184</v>
      </c>
      <c r="D6285">
        <f t="shared" si="98"/>
        <v>10</v>
      </c>
      <c r="E6285" t="s">
        <v>62</v>
      </c>
      <c r="F6285" t="s">
        <v>186</v>
      </c>
      <c r="G6285">
        <v>3832.56</v>
      </c>
      <c r="H6285" s="1">
        <v>43361</v>
      </c>
      <c r="I6285" t="s">
        <v>31</v>
      </c>
      <c r="J6285">
        <v>42</v>
      </c>
      <c r="M6285" t="s">
        <v>6538</v>
      </c>
      <c r="N6285">
        <v>20</v>
      </c>
      <c r="O6285" t="s">
        <v>23</v>
      </c>
    </row>
    <row r="6286" spans="1:15" x14ac:dyDescent="0.25">
      <c r="A6286" t="s">
        <v>40</v>
      </c>
      <c r="C6286" t="s">
        <v>255</v>
      </c>
      <c r="D6286">
        <f t="shared" si="98"/>
        <v>9</v>
      </c>
      <c r="E6286" t="s">
        <v>202</v>
      </c>
      <c r="F6286" t="s">
        <v>257</v>
      </c>
      <c r="G6286">
        <v>8571.85</v>
      </c>
      <c r="H6286" s="1">
        <v>43361</v>
      </c>
      <c r="I6286" t="s">
        <v>19</v>
      </c>
      <c r="J6286">
        <v>34</v>
      </c>
      <c r="M6286" t="s">
        <v>6538</v>
      </c>
      <c r="N6286">
        <v>3517.61</v>
      </c>
      <c r="O6286" t="s">
        <v>204</v>
      </c>
    </row>
    <row r="6287" spans="1:15" x14ac:dyDescent="0.25">
      <c r="A6287" t="s">
        <v>40</v>
      </c>
      <c r="C6287" t="s">
        <v>397</v>
      </c>
      <c r="D6287">
        <f t="shared" si="98"/>
        <v>10</v>
      </c>
      <c r="E6287" t="s">
        <v>202</v>
      </c>
      <c r="F6287" t="s">
        <v>399</v>
      </c>
      <c r="G6287">
        <v>5094.51</v>
      </c>
      <c r="H6287" s="1">
        <v>43361</v>
      </c>
      <c r="I6287" t="s">
        <v>31</v>
      </c>
      <c r="J6287">
        <v>23</v>
      </c>
      <c r="M6287" t="s">
        <v>6538</v>
      </c>
      <c r="N6287">
        <v>982.71</v>
      </c>
      <c r="O6287" t="s">
        <v>204</v>
      </c>
    </row>
    <row r="6288" spans="1:15" hidden="1" x14ac:dyDescent="0.25">
      <c r="A6288" t="s">
        <v>14</v>
      </c>
      <c r="B6288">
        <v>1</v>
      </c>
      <c r="C6288" t="s">
        <v>113</v>
      </c>
      <c r="D6288">
        <f t="shared" si="98"/>
        <v>9</v>
      </c>
      <c r="E6288" t="s">
        <v>24</v>
      </c>
      <c r="F6288" t="s">
        <v>100</v>
      </c>
      <c r="G6288">
        <v>6871.16</v>
      </c>
      <c r="H6288" s="1">
        <v>43361</v>
      </c>
      <c r="I6288" t="s">
        <v>31</v>
      </c>
      <c r="J6288">
        <v>21</v>
      </c>
      <c r="K6288" t="s">
        <v>708</v>
      </c>
      <c r="L6288" t="s">
        <v>50</v>
      </c>
      <c r="M6288" t="s">
        <v>6539</v>
      </c>
      <c r="N6288">
        <v>14.47</v>
      </c>
      <c r="O6288" t="s">
        <v>23</v>
      </c>
    </row>
    <row r="6289" spans="1:15" hidden="1" x14ac:dyDescent="0.25">
      <c r="A6289" t="s">
        <v>14</v>
      </c>
      <c r="B6289">
        <v>1</v>
      </c>
      <c r="C6289" t="s">
        <v>165</v>
      </c>
      <c r="D6289">
        <f t="shared" si="98"/>
        <v>10</v>
      </c>
      <c r="E6289" t="s">
        <v>17</v>
      </c>
      <c r="F6289" t="s">
        <v>167</v>
      </c>
      <c r="G6289">
        <v>5511.87</v>
      </c>
      <c r="H6289" s="1">
        <v>43361</v>
      </c>
      <c r="I6289" t="s">
        <v>19</v>
      </c>
      <c r="J6289">
        <v>20</v>
      </c>
      <c r="K6289" t="s">
        <v>6540</v>
      </c>
      <c r="L6289" t="s">
        <v>58</v>
      </c>
      <c r="M6289" t="s">
        <v>6541</v>
      </c>
      <c r="N6289">
        <v>15.18</v>
      </c>
      <c r="O6289" t="s">
        <v>23</v>
      </c>
    </row>
    <row r="6290" spans="1:15" hidden="1" x14ac:dyDescent="0.25">
      <c r="A6290" t="s">
        <v>14</v>
      </c>
      <c r="B6290">
        <v>1</v>
      </c>
      <c r="C6290" t="s">
        <v>623</v>
      </c>
      <c r="D6290">
        <f t="shared" si="98"/>
        <v>10</v>
      </c>
      <c r="E6290" t="s">
        <v>17</v>
      </c>
      <c r="F6290" t="s">
        <v>625</v>
      </c>
      <c r="G6290">
        <v>12973.37</v>
      </c>
      <c r="H6290" s="1">
        <v>43361</v>
      </c>
      <c r="I6290" t="s">
        <v>31</v>
      </c>
      <c r="J6290">
        <v>38</v>
      </c>
      <c r="K6290" t="s">
        <v>357</v>
      </c>
      <c r="L6290" t="s">
        <v>50</v>
      </c>
      <c r="M6290" t="s">
        <v>6542</v>
      </c>
      <c r="N6290">
        <v>82.86</v>
      </c>
      <c r="O6290" t="s">
        <v>23</v>
      </c>
    </row>
    <row r="6291" spans="1:15" hidden="1" x14ac:dyDescent="0.25">
      <c r="A6291" t="s">
        <v>14</v>
      </c>
      <c r="B6291">
        <v>1</v>
      </c>
      <c r="C6291" t="s">
        <v>184</v>
      </c>
      <c r="D6291">
        <f t="shared" si="98"/>
        <v>10</v>
      </c>
      <c r="E6291" t="s">
        <v>17</v>
      </c>
      <c r="F6291" t="s">
        <v>186</v>
      </c>
      <c r="G6291">
        <v>3852.56</v>
      </c>
      <c r="H6291" s="1">
        <v>43361</v>
      </c>
      <c r="I6291" t="s">
        <v>31</v>
      </c>
      <c r="J6291">
        <v>42</v>
      </c>
      <c r="K6291" t="s">
        <v>971</v>
      </c>
      <c r="L6291" t="s">
        <v>26</v>
      </c>
      <c r="M6291" t="s">
        <v>6543</v>
      </c>
      <c r="N6291">
        <v>27.66</v>
      </c>
      <c r="O6291" t="s">
        <v>23</v>
      </c>
    </row>
    <row r="6292" spans="1:15" hidden="1" x14ac:dyDescent="0.25">
      <c r="A6292" t="s">
        <v>40</v>
      </c>
      <c r="C6292" t="s">
        <v>607</v>
      </c>
      <c r="D6292">
        <f t="shared" si="98"/>
        <v>10</v>
      </c>
      <c r="E6292" t="s">
        <v>43</v>
      </c>
      <c r="F6292" t="s">
        <v>609</v>
      </c>
      <c r="G6292">
        <v>19170.080000000002</v>
      </c>
      <c r="H6292" s="1">
        <v>43361</v>
      </c>
      <c r="I6292" t="s">
        <v>19</v>
      </c>
      <c r="J6292">
        <v>46</v>
      </c>
      <c r="M6292" t="s">
        <v>6544</v>
      </c>
      <c r="N6292">
        <v>45</v>
      </c>
      <c r="O6292" t="s">
        <v>23</v>
      </c>
    </row>
    <row r="6293" spans="1:15" hidden="1" x14ac:dyDescent="0.25">
      <c r="A6293" t="s">
        <v>40</v>
      </c>
      <c r="C6293" t="s">
        <v>271</v>
      </c>
      <c r="D6293">
        <f t="shared" si="98"/>
        <v>8</v>
      </c>
      <c r="E6293" t="s">
        <v>62</v>
      </c>
      <c r="F6293" t="s">
        <v>123</v>
      </c>
      <c r="G6293">
        <v>39398.31</v>
      </c>
      <c r="H6293" s="1">
        <v>43361</v>
      </c>
      <c r="I6293" t="s">
        <v>31</v>
      </c>
      <c r="J6293">
        <v>38</v>
      </c>
      <c r="M6293" t="s">
        <v>6544</v>
      </c>
      <c r="N6293">
        <v>29</v>
      </c>
      <c r="O6293" t="s">
        <v>23</v>
      </c>
    </row>
    <row r="6294" spans="1:15" hidden="1" x14ac:dyDescent="0.25">
      <c r="A6294" t="s">
        <v>40</v>
      </c>
      <c r="C6294" t="s">
        <v>235</v>
      </c>
      <c r="D6294">
        <f t="shared" si="98"/>
        <v>10</v>
      </c>
      <c r="E6294" t="s">
        <v>43</v>
      </c>
      <c r="F6294" t="s">
        <v>237</v>
      </c>
      <c r="G6294">
        <v>199994.81</v>
      </c>
      <c r="H6294" s="1">
        <v>43361</v>
      </c>
      <c r="I6294" t="s">
        <v>19</v>
      </c>
      <c r="J6294">
        <v>40</v>
      </c>
      <c r="M6294" t="s">
        <v>6544</v>
      </c>
      <c r="N6294">
        <v>29</v>
      </c>
      <c r="O6294" t="s">
        <v>23</v>
      </c>
    </row>
    <row r="6295" spans="1:15" hidden="1" x14ac:dyDescent="0.25">
      <c r="A6295" t="s">
        <v>14</v>
      </c>
      <c r="B6295">
        <v>1</v>
      </c>
      <c r="C6295" t="s">
        <v>91</v>
      </c>
      <c r="D6295">
        <f t="shared" si="98"/>
        <v>10</v>
      </c>
      <c r="E6295" t="s">
        <v>24</v>
      </c>
      <c r="F6295" t="s">
        <v>93</v>
      </c>
      <c r="G6295">
        <v>3894.1</v>
      </c>
      <c r="H6295" s="1">
        <v>43361</v>
      </c>
      <c r="I6295" t="s">
        <v>19</v>
      </c>
      <c r="J6295">
        <v>24</v>
      </c>
      <c r="K6295" t="s">
        <v>4260</v>
      </c>
      <c r="L6295" t="s">
        <v>50</v>
      </c>
      <c r="M6295" t="s">
        <v>6545</v>
      </c>
      <c r="N6295">
        <v>7.39</v>
      </c>
      <c r="O6295" t="s">
        <v>23</v>
      </c>
    </row>
    <row r="6296" spans="1:15" hidden="1" x14ac:dyDescent="0.25">
      <c r="A6296" t="s">
        <v>14</v>
      </c>
      <c r="B6296">
        <v>1</v>
      </c>
      <c r="C6296" t="s">
        <v>437</v>
      </c>
      <c r="D6296">
        <f t="shared" si="98"/>
        <v>9</v>
      </c>
      <c r="E6296" t="s">
        <v>24</v>
      </c>
      <c r="F6296" t="s">
        <v>439</v>
      </c>
      <c r="G6296">
        <v>5171.47</v>
      </c>
      <c r="H6296" s="1">
        <v>43361</v>
      </c>
      <c r="I6296" t="s">
        <v>19</v>
      </c>
      <c r="J6296">
        <v>30</v>
      </c>
      <c r="K6296" t="s">
        <v>6546</v>
      </c>
      <c r="L6296" t="s">
        <v>142</v>
      </c>
      <c r="M6296" t="s">
        <v>6547</v>
      </c>
      <c r="N6296">
        <v>62.71</v>
      </c>
      <c r="O6296" t="s">
        <v>23</v>
      </c>
    </row>
    <row r="6297" spans="1:15" hidden="1" x14ac:dyDescent="0.25">
      <c r="A6297" t="s">
        <v>14</v>
      </c>
      <c r="B6297">
        <v>1</v>
      </c>
      <c r="C6297" t="s">
        <v>121</v>
      </c>
      <c r="D6297">
        <f t="shared" si="98"/>
        <v>10</v>
      </c>
      <c r="E6297" t="s">
        <v>17</v>
      </c>
      <c r="F6297" t="s">
        <v>123</v>
      </c>
      <c r="G6297">
        <v>4427.24</v>
      </c>
      <c r="H6297" s="1">
        <v>43361</v>
      </c>
      <c r="I6297" t="s">
        <v>31</v>
      </c>
      <c r="J6297">
        <v>31</v>
      </c>
      <c r="K6297" t="s">
        <v>246</v>
      </c>
      <c r="L6297" t="s">
        <v>26</v>
      </c>
      <c r="M6297" t="s">
        <v>6548</v>
      </c>
      <c r="N6297">
        <v>7.06</v>
      </c>
      <c r="O6297" t="s">
        <v>23</v>
      </c>
    </row>
    <row r="6298" spans="1:15" hidden="1" x14ac:dyDescent="0.25">
      <c r="A6298" t="s">
        <v>14</v>
      </c>
      <c r="B6298">
        <v>1</v>
      </c>
      <c r="C6298" t="s">
        <v>224</v>
      </c>
      <c r="D6298">
        <f t="shared" si="98"/>
        <v>10</v>
      </c>
      <c r="E6298" t="s">
        <v>24</v>
      </c>
      <c r="F6298" t="s">
        <v>78</v>
      </c>
      <c r="G6298">
        <v>3325.07</v>
      </c>
      <c r="H6298" s="1">
        <v>43361</v>
      </c>
      <c r="I6298" t="s">
        <v>31</v>
      </c>
      <c r="J6298">
        <v>24</v>
      </c>
      <c r="K6298" t="s">
        <v>2604</v>
      </c>
      <c r="L6298" t="s">
        <v>26</v>
      </c>
      <c r="M6298" t="s">
        <v>6549</v>
      </c>
      <c r="N6298">
        <v>27.09</v>
      </c>
      <c r="O6298" t="s">
        <v>23</v>
      </c>
    </row>
    <row r="6299" spans="1:15" hidden="1" x14ac:dyDescent="0.25">
      <c r="A6299" t="s">
        <v>14</v>
      </c>
      <c r="B6299">
        <v>1</v>
      </c>
      <c r="C6299" t="s">
        <v>437</v>
      </c>
      <c r="D6299">
        <f t="shared" si="98"/>
        <v>9</v>
      </c>
      <c r="E6299" t="s">
        <v>17</v>
      </c>
      <c r="F6299" t="s">
        <v>439</v>
      </c>
      <c r="G6299">
        <v>5107.04</v>
      </c>
      <c r="H6299" s="1">
        <v>43361</v>
      </c>
      <c r="I6299" t="s">
        <v>19</v>
      </c>
      <c r="J6299">
        <v>30</v>
      </c>
      <c r="K6299" t="s">
        <v>6550</v>
      </c>
      <c r="L6299" t="s">
        <v>142</v>
      </c>
      <c r="M6299" t="s">
        <v>6551</v>
      </c>
      <c r="N6299">
        <v>64.430000000000007</v>
      </c>
      <c r="O6299" t="s">
        <v>23</v>
      </c>
    </row>
    <row r="6300" spans="1:15" hidden="1" x14ac:dyDescent="0.25">
      <c r="A6300" t="s">
        <v>40</v>
      </c>
      <c r="C6300" t="s">
        <v>750</v>
      </c>
      <c r="D6300">
        <f t="shared" si="98"/>
        <v>10</v>
      </c>
      <c r="E6300" t="s">
        <v>43</v>
      </c>
      <c r="F6300" t="s">
        <v>752</v>
      </c>
      <c r="G6300">
        <v>12828.72</v>
      </c>
      <c r="H6300" s="1">
        <v>43361</v>
      </c>
      <c r="I6300" t="s">
        <v>31</v>
      </c>
      <c r="J6300">
        <v>52</v>
      </c>
      <c r="M6300" t="s">
        <v>6552</v>
      </c>
      <c r="N6300">
        <v>20</v>
      </c>
      <c r="O6300" t="s">
        <v>23</v>
      </c>
    </row>
    <row r="6301" spans="1:15" hidden="1" x14ac:dyDescent="0.25">
      <c r="A6301" t="s">
        <v>40</v>
      </c>
      <c r="C6301" t="s">
        <v>317</v>
      </c>
      <c r="D6301">
        <f t="shared" si="98"/>
        <v>10</v>
      </c>
      <c r="E6301" t="s">
        <v>43</v>
      </c>
      <c r="F6301" t="s">
        <v>319</v>
      </c>
      <c r="G6301">
        <v>12106.93</v>
      </c>
      <c r="H6301" s="1">
        <v>43361</v>
      </c>
      <c r="I6301" t="s">
        <v>31</v>
      </c>
      <c r="J6301">
        <v>39</v>
      </c>
      <c r="M6301" t="s">
        <v>6552</v>
      </c>
      <c r="N6301">
        <v>34</v>
      </c>
      <c r="O6301" t="s">
        <v>23</v>
      </c>
    </row>
    <row r="6302" spans="1:15" hidden="1" x14ac:dyDescent="0.25">
      <c r="A6302" t="s">
        <v>40</v>
      </c>
      <c r="C6302" t="s">
        <v>129</v>
      </c>
      <c r="D6302">
        <f t="shared" si="98"/>
        <v>10</v>
      </c>
      <c r="E6302" t="s">
        <v>62</v>
      </c>
      <c r="F6302" t="s">
        <v>131</v>
      </c>
      <c r="G6302">
        <v>18540</v>
      </c>
      <c r="H6302" s="1">
        <v>43361</v>
      </c>
      <c r="I6302" t="s">
        <v>31</v>
      </c>
      <c r="J6302">
        <v>24</v>
      </c>
      <c r="M6302" t="s">
        <v>6552</v>
      </c>
      <c r="N6302">
        <v>1910</v>
      </c>
      <c r="O6302" t="s">
        <v>23</v>
      </c>
    </row>
    <row r="6303" spans="1:15" hidden="1" x14ac:dyDescent="0.25">
      <c r="A6303" t="s">
        <v>14</v>
      </c>
      <c r="B6303">
        <v>0</v>
      </c>
      <c r="C6303" t="s">
        <v>129</v>
      </c>
      <c r="D6303">
        <f t="shared" si="98"/>
        <v>10</v>
      </c>
      <c r="E6303" t="s">
        <v>24</v>
      </c>
      <c r="F6303" t="s">
        <v>131</v>
      </c>
      <c r="G6303">
        <v>20450</v>
      </c>
      <c r="H6303" s="1">
        <v>43361</v>
      </c>
      <c r="I6303" t="s">
        <v>31</v>
      </c>
      <c r="J6303">
        <v>24</v>
      </c>
      <c r="K6303" t="s">
        <v>25</v>
      </c>
      <c r="L6303" t="s">
        <v>26</v>
      </c>
      <c r="M6303" t="s">
        <v>6553</v>
      </c>
      <c r="N6303">
        <v>11.81</v>
      </c>
      <c r="O6303" t="s">
        <v>23</v>
      </c>
    </row>
    <row r="6304" spans="1:15" hidden="1" x14ac:dyDescent="0.25">
      <c r="A6304" t="s">
        <v>14</v>
      </c>
      <c r="B6304">
        <v>1</v>
      </c>
      <c r="C6304" t="s">
        <v>437</v>
      </c>
      <c r="D6304">
        <f t="shared" si="98"/>
        <v>9</v>
      </c>
      <c r="E6304" t="s">
        <v>24</v>
      </c>
      <c r="F6304" t="s">
        <v>439</v>
      </c>
      <c r="G6304">
        <v>5045.78</v>
      </c>
      <c r="H6304" s="1">
        <v>43361</v>
      </c>
      <c r="I6304" t="s">
        <v>19</v>
      </c>
      <c r="J6304">
        <v>30</v>
      </c>
      <c r="K6304" t="s">
        <v>3142</v>
      </c>
      <c r="L6304" t="s">
        <v>26</v>
      </c>
      <c r="M6304" t="s">
        <v>6554</v>
      </c>
      <c r="N6304">
        <v>61.26</v>
      </c>
      <c r="O6304" t="s">
        <v>23</v>
      </c>
    </row>
    <row r="6305" spans="1:15" hidden="1" x14ac:dyDescent="0.25">
      <c r="A6305" t="s">
        <v>14</v>
      </c>
      <c r="B6305">
        <v>0</v>
      </c>
      <c r="C6305" t="s">
        <v>28</v>
      </c>
      <c r="D6305">
        <f t="shared" si="98"/>
        <v>10</v>
      </c>
      <c r="E6305" t="s">
        <v>24</v>
      </c>
      <c r="F6305" t="s">
        <v>30</v>
      </c>
      <c r="G6305">
        <v>979.51</v>
      </c>
      <c r="H6305" s="1">
        <v>43361</v>
      </c>
      <c r="I6305" t="s">
        <v>31</v>
      </c>
      <c r="J6305">
        <v>38</v>
      </c>
      <c r="K6305" t="s">
        <v>3963</v>
      </c>
      <c r="L6305" t="s">
        <v>26</v>
      </c>
      <c r="M6305" t="s">
        <v>6555</v>
      </c>
      <c r="N6305">
        <v>23.6</v>
      </c>
      <c r="O6305" t="s">
        <v>23</v>
      </c>
    </row>
    <row r="6306" spans="1:15" hidden="1" x14ac:dyDescent="0.25">
      <c r="A6306" t="s">
        <v>14</v>
      </c>
      <c r="B6306">
        <v>1</v>
      </c>
      <c r="C6306" t="s">
        <v>28</v>
      </c>
      <c r="D6306">
        <f t="shared" si="98"/>
        <v>10</v>
      </c>
      <c r="E6306" t="s">
        <v>17</v>
      </c>
      <c r="F6306" t="s">
        <v>30</v>
      </c>
      <c r="G6306">
        <v>958.76</v>
      </c>
      <c r="H6306" s="1">
        <v>43361</v>
      </c>
      <c r="I6306" t="s">
        <v>31</v>
      </c>
      <c r="J6306">
        <v>38</v>
      </c>
      <c r="K6306" t="s">
        <v>127</v>
      </c>
      <c r="L6306" t="s">
        <v>26</v>
      </c>
      <c r="M6306" t="s">
        <v>6556</v>
      </c>
      <c r="N6306">
        <v>20.75</v>
      </c>
      <c r="O6306" t="s">
        <v>23</v>
      </c>
    </row>
    <row r="6307" spans="1:15" hidden="1" x14ac:dyDescent="0.25">
      <c r="A6307" t="s">
        <v>14</v>
      </c>
      <c r="B6307">
        <v>1</v>
      </c>
      <c r="C6307" t="s">
        <v>327</v>
      </c>
      <c r="D6307">
        <f t="shared" si="98"/>
        <v>9</v>
      </c>
      <c r="E6307" t="s">
        <v>24</v>
      </c>
      <c r="F6307" t="s">
        <v>329</v>
      </c>
      <c r="G6307">
        <v>2487.17</v>
      </c>
      <c r="H6307" s="1">
        <v>43361</v>
      </c>
      <c r="I6307" t="s">
        <v>19</v>
      </c>
      <c r="J6307">
        <v>18</v>
      </c>
      <c r="K6307" t="s">
        <v>2276</v>
      </c>
      <c r="L6307" t="s">
        <v>26</v>
      </c>
      <c r="M6307" t="s">
        <v>6557</v>
      </c>
      <c r="N6307">
        <v>1307.1099999999999</v>
      </c>
      <c r="O6307" t="s">
        <v>23</v>
      </c>
    </row>
    <row r="6308" spans="1:15" hidden="1" x14ac:dyDescent="0.25">
      <c r="A6308" t="s">
        <v>40</v>
      </c>
      <c r="C6308" t="s">
        <v>293</v>
      </c>
      <c r="D6308">
        <f t="shared" si="98"/>
        <v>10</v>
      </c>
      <c r="E6308" t="s">
        <v>43</v>
      </c>
      <c r="F6308" t="s">
        <v>30</v>
      </c>
      <c r="G6308">
        <v>47714</v>
      </c>
      <c r="H6308" s="1">
        <v>43361</v>
      </c>
      <c r="I6308" t="s">
        <v>31</v>
      </c>
      <c r="J6308">
        <v>22</v>
      </c>
      <c r="M6308" t="s">
        <v>6558</v>
      </c>
      <c r="N6308">
        <v>163</v>
      </c>
      <c r="O6308" t="s">
        <v>23</v>
      </c>
    </row>
    <row r="6309" spans="1:15" hidden="1" x14ac:dyDescent="0.25">
      <c r="A6309" t="s">
        <v>14</v>
      </c>
      <c r="B6309">
        <v>0</v>
      </c>
      <c r="C6309" t="s">
        <v>15</v>
      </c>
      <c r="D6309">
        <f t="shared" si="98"/>
        <v>10</v>
      </c>
      <c r="E6309" t="s">
        <v>24</v>
      </c>
      <c r="F6309" t="s">
        <v>18</v>
      </c>
      <c r="G6309">
        <v>1727.48</v>
      </c>
      <c r="H6309" s="1">
        <v>43361</v>
      </c>
      <c r="I6309" t="s">
        <v>19</v>
      </c>
      <c r="J6309">
        <v>26</v>
      </c>
      <c r="K6309" t="s">
        <v>538</v>
      </c>
      <c r="L6309" t="s">
        <v>21</v>
      </c>
      <c r="M6309" t="s">
        <v>6559</v>
      </c>
      <c r="N6309">
        <v>2.2799999999999998</v>
      </c>
      <c r="O6309" t="s">
        <v>23</v>
      </c>
    </row>
    <row r="6310" spans="1:15" hidden="1" x14ac:dyDescent="0.25">
      <c r="A6310" t="s">
        <v>14</v>
      </c>
      <c r="B6310">
        <v>1</v>
      </c>
      <c r="C6310" t="s">
        <v>192</v>
      </c>
      <c r="D6310">
        <f t="shared" si="98"/>
        <v>10</v>
      </c>
      <c r="E6310" t="s">
        <v>24</v>
      </c>
      <c r="F6310" t="s">
        <v>194</v>
      </c>
      <c r="G6310">
        <v>6967.8</v>
      </c>
      <c r="H6310" s="1">
        <v>43361</v>
      </c>
      <c r="I6310" t="s">
        <v>31</v>
      </c>
      <c r="J6310">
        <v>22</v>
      </c>
      <c r="K6310" t="s">
        <v>25</v>
      </c>
      <c r="L6310" t="s">
        <v>26</v>
      </c>
      <c r="M6310" t="s">
        <v>6560</v>
      </c>
      <c r="N6310">
        <v>42.15</v>
      </c>
      <c r="O6310" t="s">
        <v>23</v>
      </c>
    </row>
    <row r="6311" spans="1:15" hidden="1" x14ac:dyDescent="0.25">
      <c r="A6311" t="s">
        <v>40</v>
      </c>
      <c r="C6311" t="s">
        <v>192</v>
      </c>
      <c r="D6311">
        <f t="shared" si="98"/>
        <v>10</v>
      </c>
      <c r="E6311" t="s">
        <v>43</v>
      </c>
      <c r="F6311" t="s">
        <v>194</v>
      </c>
      <c r="G6311">
        <v>6927.8</v>
      </c>
      <c r="H6311" s="1">
        <v>43361</v>
      </c>
      <c r="I6311" t="s">
        <v>31</v>
      </c>
      <c r="J6311">
        <v>22</v>
      </c>
      <c r="M6311" t="s">
        <v>6561</v>
      </c>
      <c r="N6311">
        <v>40</v>
      </c>
      <c r="O6311" t="s">
        <v>23</v>
      </c>
    </row>
    <row r="6312" spans="1:15" hidden="1" x14ac:dyDescent="0.25">
      <c r="A6312" t="s">
        <v>14</v>
      </c>
      <c r="B6312">
        <v>1</v>
      </c>
      <c r="C6312" t="s">
        <v>15</v>
      </c>
      <c r="D6312">
        <f t="shared" si="98"/>
        <v>10</v>
      </c>
      <c r="E6312" t="s">
        <v>24</v>
      </c>
      <c r="F6312" t="s">
        <v>18</v>
      </c>
      <c r="G6312">
        <v>1719.55</v>
      </c>
      <c r="H6312" s="1">
        <v>43361</v>
      </c>
      <c r="I6312" t="s">
        <v>19</v>
      </c>
      <c r="J6312">
        <v>26</v>
      </c>
      <c r="K6312" t="s">
        <v>3807</v>
      </c>
      <c r="L6312" t="s">
        <v>21</v>
      </c>
      <c r="M6312" t="s">
        <v>6562</v>
      </c>
      <c r="N6312">
        <v>7.93</v>
      </c>
      <c r="O6312" t="s">
        <v>23</v>
      </c>
    </row>
    <row r="6313" spans="1:15" hidden="1" x14ac:dyDescent="0.25">
      <c r="A6313" t="s">
        <v>14</v>
      </c>
      <c r="B6313">
        <v>1</v>
      </c>
      <c r="C6313" t="s">
        <v>117</v>
      </c>
      <c r="D6313">
        <f t="shared" si="98"/>
        <v>9</v>
      </c>
      <c r="E6313" t="s">
        <v>24</v>
      </c>
      <c r="F6313" t="s">
        <v>119</v>
      </c>
      <c r="G6313">
        <v>15345.38</v>
      </c>
      <c r="H6313" s="1">
        <v>43361</v>
      </c>
      <c r="I6313" t="s">
        <v>19</v>
      </c>
      <c r="J6313">
        <v>39</v>
      </c>
      <c r="K6313" t="s">
        <v>6563</v>
      </c>
      <c r="L6313" t="s">
        <v>26</v>
      </c>
      <c r="M6313" t="s">
        <v>6564</v>
      </c>
      <c r="N6313">
        <v>48.69</v>
      </c>
      <c r="O6313" t="s">
        <v>23</v>
      </c>
    </row>
    <row r="6314" spans="1:15" hidden="1" x14ac:dyDescent="0.25">
      <c r="A6314" t="s">
        <v>14</v>
      </c>
      <c r="B6314">
        <v>1</v>
      </c>
      <c r="C6314" t="s">
        <v>207</v>
      </c>
      <c r="D6314">
        <f t="shared" si="98"/>
        <v>9</v>
      </c>
      <c r="E6314" t="s">
        <v>17</v>
      </c>
      <c r="F6314" t="s">
        <v>209</v>
      </c>
      <c r="G6314">
        <v>3784.89</v>
      </c>
      <c r="H6314" s="1">
        <v>43361</v>
      </c>
      <c r="I6314" t="s">
        <v>19</v>
      </c>
      <c r="J6314">
        <v>43</v>
      </c>
      <c r="K6314" t="s">
        <v>2433</v>
      </c>
      <c r="L6314" t="s">
        <v>50</v>
      </c>
      <c r="M6314" t="s">
        <v>6565</v>
      </c>
      <c r="N6314">
        <v>17.07</v>
      </c>
      <c r="O6314" t="s">
        <v>23</v>
      </c>
    </row>
    <row r="6315" spans="1:15" hidden="1" x14ac:dyDescent="0.25">
      <c r="A6315" t="s">
        <v>14</v>
      </c>
      <c r="B6315">
        <v>1</v>
      </c>
      <c r="C6315" t="s">
        <v>15</v>
      </c>
      <c r="D6315">
        <f t="shared" si="98"/>
        <v>10</v>
      </c>
      <c r="E6315" t="s">
        <v>24</v>
      </c>
      <c r="F6315" t="s">
        <v>18</v>
      </c>
      <c r="G6315">
        <v>1713.76</v>
      </c>
      <c r="H6315" s="1">
        <v>43362</v>
      </c>
      <c r="I6315" t="s">
        <v>19</v>
      </c>
      <c r="J6315">
        <v>26</v>
      </c>
      <c r="K6315" t="s">
        <v>928</v>
      </c>
      <c r="L6315" t="s">
        <v>21</v>
      </c>
      <c r="M6315" t="s">
        <v>6566</v>
      </c>
      <c r="N6315">
        <v>5.79</v>
      </c>
      <c r="O6315" t="s">
        <v>23</v>
      </c>
    </row>
    <row r="6316" spans="1:15" hidden="1" x14ac:dyDescent="0.25">
      <c r="A6316" t="s">
        <v>14</v>
      </c>
      <c r="B6316">
        <v>1</v>
      </c>
      <c r="C6316" t="s">
        <v>129</v>
      </c>
      <c r="D6316">
        <f t="shared" si="98"/>
        <v>10</v>
      </c>
      <c r="E6316" t="s">
        <v>24</v>
      </c>
      <c r="F6316" t="s">
        <v>131</v>
      </c>
      <c r="G6316">
        <v>18531.07</v>
      </c>
      <c r="H6316" s="1">
        <v>43362</v>
      </c>
      <c r="I6316" t="s">
        <v>31</v>
      </c>
      <c r="J6316">
        <v>24</v>
      </c>
      <c r="K6316" t="s">
        <v>2224</v>
      </c>
      <c r="L6316" t="s">
        <v>21</v>
      </c>
      <c r="M6316" t="s">
        <v>6567</v>
      </c>
      <c r="N6316">
        <v>8.93</v>
      </c>
      <c r="O6316" t="s">
        <v>23</v>
      </c>
    </row>
    <row r="6317" spans="1:15" hidden="1" x14ac:dyDescent="0.25">
      <c r="A6317" t="s">
        <v>14</v>
      </c>
      <c r="B6317">
        <v>1</v>
      </c>
      <c r="C6317" t="s">
        <v>224</v>
      </c>
      <c r="D6317">
        <f t="shared" si="98"/>
        <v>10</v>
      </c>
      <c r="E6317" t="s">
        <v>24</v>
      </c>
      <c r="F6317" t="s">
        <v>78</v>
      </c>
      <c r="G6317">
        <v>3281.66</v>
      </c>
      <c r="H6317" s="1">
        <v>43362</v>
      </c>
      <c r="I6317" t="s">
        <v>31</v>
      </c>
      <c r="J6317">
        <v>24</v>
      </c>
      <c r="K6317" t="s">
        <v>669</v>
      </c>
      <c r="L6317" t="s">
        <v>50</v>
      </c>
      <c r="M6317" t="s">
        <v>6568</v>
      </c>
      <c r="N6317">
        <v>43.41</v>
      </c>
      <c r="O6317" t="s">
        <v>23</v>
      </c>
    </row>
    <row r="6318" spans="1:15" hidden="1" x14ac:dyDescent="0.25">
      <c r="A6318" t="s">
        <v>14</v>
      </c>
      <c r="B6318">
        <v>1</v>
      </c>
      <c r="C6318" t="s">
        <v>427</v>
      </c>
      <c r="D6318">
        <f t="shared" si="98"/>
        <v>10</v>
      </c>
      <c r="E6318" t="s">
        <v>17</v>
      </c>
      <c r="F6318" t="s">
        <v>429</v>
      </c>
      <c r="G6318">
        <v>11790.03</v>
      </c>
      <c r="H6318" s="1">
        <v>43362</v>
      </c>
      <c r="I6318" t="s">
        <v>31</v>
      </c>
      <c r="J6318">
        <v>20</v>
      </c>
      <c r="K6318" t="s">
        <v>463</v>
      </c>
      <c r="L6318" t="s">
        <v>142</v>
      </c>
      <c r="M6318" t="s">
        <v>6569</v>
      </c>
      <c r="N6318">
        <v>9.01</v>
      </c>
      <c r="O6318" t="s">
        <v>23</v>
      </c>
    </row>
    <row r="6319" spans="1:15" hidden="1" x14ac:dyDescent="0.25">
      <c r="A6319" t="s">
        <v>14</v>
      </c>
      <c r="B6319">
        <v>0</v>
      </c>
      <c r="C6319" t="s">
        <v>117</v>
      </c>
      <c r="D6319">
        <f t="shared" si="98"/>
        <v>9</v>
      </c>
      <c r="E6319" t="s">
        <v>24</v>
      </c>
      <c r="F6319" t="s">
        <v>119</v>
      </c>
      <c r="G6319">
        <v>15327.54</v>
      </c>
      <c r="H6319" s="1">
        <v>43362</v>
      </c>
      <c r="I6319" t="s">
        <v>19</v>
      </c>
      <c r="J6319">
        <v>39</v>
      </c>
      <c r="K6319" t="s">
        <v>1748</v>
      </c>
      <c r="L6319" t="s">
        <v>26</v>
      </c>
      <c r="M6319" t="s">
        <v>6570</v>
      </c>
      <c r="N6319">
        <v>17.84</v>
      </c>
      <c r="O6319" t="s">
        <v>23</v>
      </c>
    </row>
    <row r="6320" spans="1:15" hidden="1" x14ac:dyDescent="0.25">
      <c r="A6320" t="s">
        <v>14</v>
      </c>
      <c r="B6320">
        <v>1</v>
      </c>
      <c r="C6320" t="s">
        <v>545</v>
      </c>
      <c r="D6320">
        <f t="shared" si="98"/>
        <v>10</v>
      </c>
      <c r="E6320" t="s">
        <v>24</v>
      </c>
      <c r="F6320" t="s">
        <v>547</v>
      </c>
      <c r="G6320">
        <v>7041.21</v>
      </c>
      <c r="H6320" s="1">
        <v>43362</v>
      </c>
      <c r="I6320" t="s">
        <v>31</v>
      </c>
      <c r="J6320">
        <v>31</v>
      </c>
      <c r="K6320" t="s">
        <v>2132</v>
      </c>
      <c r="L6320" t="s">
        <v>26</v>
      </c>
      <c r="M6320" t="s">
        <v>6571</v>
      </c>
      <c r="N6320">
        <v>21.75</v>
      </c>
      <c r="O6320" t="s">
        <v>23</v>
      </c>
    </row>
    <row r="6321" spans="1:15" hidden="1" x14ac:dyDescent="0.25">
      <c r="A6321" t="s">
        <v>40</v>
      </c>
      <c r="C6321" t="s">
        <v>607</v>
      </c>
      <c r="D6321">
        <f t="shared" si="98"/>
        <v>10</v>
      </c>
      <c r="E6321" t="s">
        <v>43</v>
      </c>
      <c r="F6321" t="s">
        <v>609</v>
      </c>
      <c r="G6321">
        <v>19015.080000000002</v>
      </c>
      <c r="H6321" s="1">
        <v>43362</v>
      </c>
      <c r="I6321" t="s">
        <v>19</v>
      </c>
      <c r="J6321">
        <v>46</v>
      </c>
      <c r="M6321" t="s">
        <v>6572</v>
      </c>
      <c r="N6321">
        <v>155</v>
      </c>
      <c r="O6321" t="s">
        <v>23</v>
      </c>
    </row>
    <row r="6322" spans="1:15" hidden="1" x14ac:dyDescent="0.25">
      <c r="A6322" t="s">
        <v>40</v>
      </c>
      <c r="C6322" t="s">
        <v>235</v>
      </c>
      <c r="D6322">
        <f t="shared" si="98"/>
        <v>10</v>
      </c>
      <c r="E6322" t="s">
        <v>43</v>
      </c>
      <c r="F6322" t="s">
        <v>237</v>
      </c>
      <c r="G6322">
        <v>199825.81</v>
      </c>
      <c r="H6322" s="1">
        <v>43362</v>
      </c>
      <c r="I6322" t="s">
        <v>19</v>
      </c>
      <c r="J6322">
        <v>40</v>
      </c>
      <c r="M6322" t="s">
        <v>6572</v>
      </c>
      <c r="N6322">
        <v>169</v>
      </c>
      <c r="O6322" t="s">
        <v>23</v>
      </c>
    </row>
    <row r="6323" spans="1:15" hidden="1" x14ac:dyDescent="0.25">
      <c r="A6323" t="s">
        <v>40</v>
      </c>
      <c r="C6323" t="s">
        <v>60</v>
      </c>
      <c r="D6323">
        <f t="shared" si="98"/>
        <v>9</v>
      </c>
      <c r="E6323" t="s">
        <v>62</v>
      </c>
      <c r="F6323" t="s">
        <v>30</v>
      </c>
      <c r="G6323">
        <v>13235.24</v>
      </c>
      <c r="H6323" s="1">
        <v>43362</v>
      </c>
      <c r="I6323" t="s">
        <v>31</v>
      </c>
      <c r="J6323">
        <v>40</v>
      </c>
      <c r="M6323" t="s">
        <v>6573</v>
      </c>
      <c r="N6323">
        <v>21</v>
      </c>
      <c r="O6323" t="s">
        <v>23</v>
      </c>
    </row>
    <row r="6324" spans="1:15" hidden="1" x14ac:dyDescent="0.25">
      <c r="A6324" t="s">
        <v>40</v>
      </c>
      <c r="C6324" t="s">
        <v>64</v>
      </c>
      <c r="D6324">
        <f t="shared" si="98"/>
        <v>10</v>
      </c>
      <c r="E6324" t="s">
        <v>43</v>
      </c>
      <c r="F6324" t="s">
        <v>66</v>
      </c>
      <c r="G6324">
        <v>10817.14</v>
      </c>
      <c r="H6324" s="1">
        <v>43362</v>
      </c>
      <c r="I6324" t="s">
        <v>31</v>
      </c>
      <c r="J6324">
        <v>19</v>
      </c>
      <c r="M6324" t="s">
        <v>6573</v>
      </c>
      <c r="N6324">
        <v>27</v>
      </c>
      <c r="O6324" t="s">
        <v>23</v>
      </c>
    </row>
    <row r="6325" spans="1:15" hidden="1" x14ac:dyDescent="0.25">
      <c r="A6325" t="s">
        <v>40</v>
      </c>
      <c r="C6325" t="s">
        <v>216</v>
      </c>
      <c r="D6325">
        <f t="shared" si="98"/>
        <v>10</v>
      </c>
      <c r="E6325" t="s">
        <v>43</v>
      </c>
      <c r="F6325" t="s">
        <v>218</v>
      </c>
      <c r="G6325">
        <v>62299.839999999997</v>
      </c>
      <c r="H6325" s="1">
        <v>43362</v>
      </c>
      <c r="I6325" t="s">
        <v>31</v>
      </c>
      <c r="J6325">
        <v>33</v>
      </c>
      <c r="M6325" t="s">
        <v>6573</v>
      </c>
      <c r="N6325">
        <v>111</v>
      </c>
      <c r="O6325" t="s">
        <v>23</v>
      </c>
    </row>
    <row r="6326" spans="1:15" hidden="1" x14ac:dyDescent="0.25">
      <c r="A6326" t="s">
        <v>40</v>
      </c>
      <c r="C6326" t="s">
        <v>46</v>
      </c>
      <c r="D6326">
        <f t="shared" si="98"/>
        <v>10</v>
      </c>
      <c r="E6326" t="s">
        <v>43</v>
      </c>
      <c r="F6326" t="s">
        <v>48</v>
      </c>
      <c r="G6326">
        <v>4352.87</v>
      </c>
      <c r="H6326" s="1">
        <v>43362</v>
      </c>
      <c r="I6326" t="s">
        <v>19</v>
      </c>
      <c r="J6326">
        <v>43</v>
      </c>
      <c r="M6326" t="s">
        <v>6573</v>
      </c>
      <c r="N6326">
        <v>29</v>
      </c>
      <c r="O6326" t="s">
        <v>23</v>
      </c>
    </row>
    <row r="6327" spans="1:15" hidden="1" x14ac:dyDescent="0.25">
      <c r="A6327" t="s">
        <v>14</v>
      </c>
      <c r="B6327">
        <v>1</v>
      </c>
      <c r="C6327" t="s">
        <v>28</v>
      </c>
      <c r="D6327">
        <f t="shared" si="98"/>
        <v>10</v>
      </c>
      <c r="E6327" t="s">
        <v>17</v>
      </c>
      <c r="F6327" t="s">
        <v>30</v>
      </c>
      <c r="G6327">
        <v>901.77</v>
      </c>
      <c r="H6327" s="1">
        <v>43362</v>
      </c>
      <c r="I6327" t="s">
        <v>31</v>
      </c>
      <c r="J6327">
        <v>38</v>
      </c>
      <c r="K6327" t="s">
        <v>1825</v>
      </c>
      <c r="L6327" t="s">
        <v>26</v>
      </c>
      <c r="M6327" t="s">
        <v>6574</v>
      </c>
      <c r="N6327">
        <v>56.99</v>
      </c>
      <c r="O6327" t="s">
        <v>23</v>
      </c>
    </row>
    <row r="6328" spans="1:15" hidden="1" x14ac:dyDescent="0.25">
      <c r="A6328" t="s">
        <v>40</v>
      </c>
      <c r="C6328" t="s">
        <v>69</v>
      </c>
      <c r="D6328">
        <f t="shared" si="98"/>
        <v>9</v>
      </c>
      <c r="E6328" t="s">
        <v>62</v>
      </c>
      <c r="F6328" t="s">
        <v>71</v>
      </c>
      <c r="G6328">
        <v>15284.22</v>
      </c>
      <c r="H6328" s="1">
        <v>43362</v>
      </c>
      <c r="I6328" t="s">
        <v>31</v>
      </c>
      <c r="J6328">
        <v>23</v>
      </c>
      <c r="M6328" t="s">
        <v>6575</v>
      </c>
      <c r="N6328">
        <v>25</v>
      </c>
      <c r="O6328" t="s">
        <v>23</v>
      </c>
    </row>
    <row r="6329" spans="1:15" hidden="1" x14ac:dyDescent="0.25">
      <c r="A6329" t="s">
        <v>40</v>
      </c>
      <c r="C6329" t="s">
        <v>73</v>
      </c>
      <c r="D6329">
        <f t="shared" si="98"/>
        <v>10</v>
      </c>
      <c r="E6329" t="s">
        <v>62</v>
      </c>
      <c r="F6329" t="s">
        <v>75</v>
      </c>
      <c r="G6329">
        <v>13132.57</v>
      </c>
      <c r="H6329" s="1">
        <v>43362</v>
      </c>
      <c r="I6329" t="s">
        <v>31</v>
      </c>
      <c r="J6329">
        <v>43</v>
      </c>
      <c r="M6329" t="s">
        <v>6575</v>
      </c>
      <c r="N6329">
        <v>39</v>
      </c>
      <c r="O6329" t="s">
        <v>23</v>
      </c>
    </row>
    <row r="6330" spans="1:15" hidden="1" x14ac:dyDescent="0.25">
      <c r="A6330" t="s">
        <v>40</v>
      </c>
      <c r="C6330" t="s">
        <v>573</v>
      </c>
      <c r="D6330">
        <f t="shared" si="98"/>
        <v>10</v>
      </c>
      <c r="E6330" t="s">
        <v>62</v>
      </c>
      <c r="F6330" t="s">
        <v>575</v>
      </c>
      <c r="G6330">
        <v>7485.88</v>
      </c>
      <c r="H6330" s="1">
        <v>43362</v>
      </c>
      <c r="I6330" t="s">
        <v>31</v>
      </c>
      <c r="J6330">
        <v>25</v>
      </c>
      <c r="M6330" t="s">
        <v>6575</v>
      </c>
      <c r="N6330">
        <v>192</v>
      </c>
      <c r="O6330" t="s">
        <v>23</v>
      </c>
    </row>
    <row r="6331" spans="1:15" hidden="1" x14ac:dyDescent="0.25">
      <c r="A6331" t="s">
        <v>40</v>
      </c>
      <c r="C6331" t="s">
        <v>437</v>
      </c>
      <c r="D6331">
        <f t="shared" si="98"/>
        <v>9</v>
      </c>
      <c r="E6331" t="s">
        <v>43</v>
      </c>
      <c r="F6331" t="s">
        <v>439</v>
      </c>
      <c r="G6331">
        <v>4877.78</v>
      </c>
      <c r="H6331" s="1">
        <v>43362</v>
      </c>
      <c r="I6331" t="s">
        <v>19</v>
      </c>
      <c r="J6331">
        <v>30</v>
      </c>
      <c r="M6331" t="s">
        <v>6575</v>
      </c>
      <c r="N6331">
        <v>168</v>
      </c>
      <c r="O6331" t="s">
        <v>23</v>
      </c>
    </row>
    <row r="6332" spans="1:15" hidden="1" x14ac:dyDescent="0.25">
      <c r="A6332" t="s">
        <v>14</v>
      </c>
      <c r="B6332">
        <v>1</v>
      </c>
      <c r="C6332" t="s">
        <v>41</v>
      </c>
      <c r="D6332">
        <f t="shared" si="98"/>
        <v>10</v>
      </c>
      <c r="E6332" t="s">
        <v>24</v>
      </c>
      <c r="F6332" t="s">
        <v>44</v>
      </c>
      <c r="G6332">
        <v>5577.12</v>
      </c>
      <c r="H6332" s="1">
        <v>43362</v>
      </c>
      <c r="I6332" t="s">
        <v>31</v>
      </c>
      <c r="J6332">
        <v>20</v>
      </c>
      <c r="K6332" t="s">
        <v>592</v>
      </c>
      <c r="L6332" t="s">
        <v>142</v>
      </c>
      <c r="M6332" t="s">
        <v>6576</v>
      </c>
      <c r="N6332">
        <v>39.51</v>
      </c>
      <c r="O6332" t="s">
        <v>23</v>
      </c>
    </row>
    <row r="6333" spans="1:15" hidden="1" x14ac:dyDescent="0.25">
      <c r="A6333" t="s">
        <v>40</v>
      </c>
      <c r="C6333" t="s">
        <v>81</v>
      </c>
      <c r="D6333">
        <f t="shared" si="98"/>
        <v>10</v>
      </c>
      <c r="E6333" t="s">
        <v>62</v>
      </c>
      <c r="F6333" t="s">
        <v>83</v>
      </c>
      <c r="G6333">
        <v>262389.15000000002</v>
      </c>
      <c r="H6333" s="1">
        <v>43362</v>
      </c>
      <c r="I6333" t="s">
        <v>31</v>
      </c>
      <c r="J6333">
        <v>46</v>
      </c>
      <c r="M6333" t="s">
        <v>6577</v>
      </c>
      <c r="N6333">
        <v>22</v>
      </c>
      <c r="O6333" t="s">
        <v>23</v>
      </c>
    </row>
    <row r="6334" spans="1:15" hidden="1" x14ac:dyDescent="0.25">
      <c r="A6334" t="s">
        <v>40</v>
      </c>
      <c r="C6334" t="s">
        <v>85</v>
      </c>
      <c r="D6334">
        <f t="shared" si="98"/>
        <v>10</v>
      </c>
      <c r="E6334" t="s">
        <v>43</v>
      </c>
      <c r="F6334" t="s">
        <v>87</v>
      </c>
      <c r="G6334">
        <v>7310.51</v>
      </c>
      <c r="H6334" s="1">
        <v>43362</v>
      </c>
      <c r="I6334" t="s">
        <v>19</v>
      </c>
      <c r="J6334">
        <v>26</v>
      </c>
      <c r="M6334" t="s">
        <v>6577</v>
      </c>
      <c r="N6334">
        <v>55</v>
      </c>
      <c r="O6334" t="s">
        <v>23</v>
      </c>
    </row>
    <row r="6335" spans="1:15" hidden="1" x14ac:dyDescent="0.25">
      <c r="A6335" t="s">
        <v>40</v>
      </c>
      <c r="C6335" t="s">
        <v>88</v>
      </c>
      <c r="D6335">
        <f t="shared" si="98"/>
        <v>10</v>
      </c>
      <c r="E6335" t="s">
        <v>43</v>
      </c>
      <c r="F6335" t="s">
        <v>90</v>
      </c>
      <c r="G6335">
        <v>6763.13</v>
      </c>
      <c r="H6335" s="1">
        <v>43362</v>
      </c>
      <c r="I6335" t="s">
        <v>19</v>
      </c>
      <c r="J6335">
        <v>47</v>
      </c>
      <c r="M6335" t="s">
        <v>6577</v>
      </c>
      <c r="N6335">
        <v>58</v>
      </c>
      <c r="O6335" t="s">
        <v>23</v>
      </c>
    </row>
    <row r="6336" spans="1:15" hidden="1" x14ac:dyDescent="0.25">
      <c r="A6336" t="s">
        <v>14</v>
      </c>
      <c r="B6336">
        <v>1</v>
      </c>
      <c r="C6336" t="s">
        <v>54</v>
      </c>
      <c r="D6336">
        <f t="shared" si="98"/>
        <v>9</v>
      </c>
      <c r="E6336" t="s">
        <v>17</v>
      </c>
      <c r="F6336" t="s">
        <v>56</v>
      </c>
      <c r="G6336">
        <v>6621.29</v>
      </c>
      <c r="H6336" s="1">
        <v>43362</v>
      </c>
      <c r="I6336" t="s">
        <v>19</v>
      </c>
      <c r="J6336">
        <v>27</v>
      </c>
      <c r="K6336" t="s">
        <v>780</v>
      </c>
      <c r="L6336" t="s">
        <v>58</v>
      </c>
      <c r="M6336" t="s">
        <v>6578</v>
      </c>
      <c r="N6336">
        <v>18.62</v>
      </c>
      <c r="O6336" t="s">
        <v>23</v>
      </c>
    </row>
    <row r="6337" spans="1:15" hidden="1" x14ac:dyDescent="0.25">
      <c r="A6337" t="s">
        <v>14</v>
      </c>
      <c r="B6337">
        <v>1</v>
      </c>
      <c r="C6337" t="s">
        <v>271</v>
      </c>
      <c r="D6337">
        <f t="shared" si="98"/>
        <v>8</v>
      </c>
      <c r="E6337" t="s">
        <v>17</v>
      </c>
      <c r="F6337" t="s">
        <v>123</v>
      </c>
      <c r="G6337">
        <v>39339.800000000003</v>
      </c>
      <c r="H6337" s="1">
        <v>43362</v>
      </c>
      <c r="I6337" t="s">
        <v>31</v>
      </c>
      <c r="J6337">
        <v>38</v>
      </c>
      <c r="K6337" t="s">
        <v>592</v>
      </c>
      <c r="L6337" t="s">
        <v>142</v>
      </c>
      <c r="M6337" t="s">
        <v>6579</v>
      </c>
      <c r="N6337">
        <v>58.51</v>
      </c>
      <c r="O6337" t="s">
        <v>23</v>
      </c>
    </row>
    <row r="6338" spans="1:15" hidden="1" x14ac:dyDescent="0.25">
      <c r="A6338" t="s">
        <v>14</v>
      </c>
      <c r="B6338">
        <v>0</v>
      </c>
      <c r="C6338" t="s">
        <v>271</v>
      </c>
      <c r="D6338">
        <f t="shared" si="98"/>
        <v>8</v>
      </c>
      <c r="E6338" t="s">
        <v>17</v>
      </c>
      <c r="F6338" t="s">
        <v>123</v>
      </c>
      <c r="G6338">
        <v>39275.129999999997</v>
      </c>
      <c r="H6338" s="1">
        <v>43362</v>
      </c>
      <c r="I6338" t="s">
        <v>31</v>
      </c>
      <c r="J6338">
        <v>38</v>
      </c>
      <c r="K6338" t="s">
        <v>52</v>
      </c>
      <c r="L6338" t="s">
        <v>50</v>
      </c>
      <c r="M6338" t="s">
        <v>6580</v>
      </c>
      <c r="N6338">
        <v>64.67</v>
      </c>
      <c r="O6338" t="s">
        <v>23</v>
      </c>
    </row>
    <row r="6339" spans="1:15" hidden="1" x14ac:dyDescent="0.25">
      <c r="A6339" t="s">
        <v>14</v>
      </c>
      <c r="B6339">
        <v>0</v>
      </c>
      <c r="C6339" t="s">
        <v>28</v>
      </c>
      <c r="D6339">
        <f t="shared" ref="D6339:D6402" si="99">LEN(C6339)-4</f>
        <v>10</v>
      </c>
      <c r="E6339" t="s">
        <v>24</v>
      </c>
      <c r="F6339" t="s">
        <v>30</v>
      </c>
      <c r="G6339">
        <v>891.28</v>
      </c>
      <c r="H6339" s="1">
        <v>43362</v>
      </c>
      <c r="I6339" t="s">
        <v>31</v>
      </c>
      <c r="J6339">
        <v>38</v>
      </c>
      <c r="K6339" t="s">
        <v>1666</v>
      </c>
      <c r="L6339" t="s">
        <v>26</v>
      </c>
      <c r="M6339" t="s">
        <v>6581</v>
      </c>
      <c r="N6339">
        <v>10.49</v>
      </c>
      <c r="O6339" t="s">
        <v>23</v>
      </c>
    </row>
    <row r="6340" spans="1:15" hidden="1" x14ac:dyDescent="0.25">
      <c r="A6340" t="s">
        <v>14</v>
      </c>
      <c r="B6340">
        <v>1</v>
      </c>
      <c r="C6340" t="s">
        <v>345</v>
      </c>
      <c r="D6340">
        <f t="shared" si="99"/>
        <v>8</v>
      </c>
      <c r="E6340" t="s">
        <v>24</v>
      </c>
      <c r="F6340" t="s">
        <v>218</v>
      </c>
      <c r="G6340">
        <v>9874.48</v>
      </c>
      <c r="H6340" s="1">
        <v>43362</v>
      </c>
      <c r="I6340" t="s">
        <v>31</v>
      </c>
      <c r="J6340">
        <v>35</v>
      </c>
      <c r="K6340" t="s">
        <v>3533</v>
      </c>
      <c r="L6340" t="s">
        <v>58</v>
      </c>
      <c r="M6340" t="s">
        <v>6582</v>
      </c>
      <c r="N6340">
        <v>13.72</v>
      </c>
      <c r="O6340" t="s">
        <v>23</v>
      </c>
    </row>
    <row r="6341" spans="1:15" hidden="1" x14ac:dyDescent="0.25">
      <c r="A6341" t="s">
        <v>14</v>
      </c>
      <c r="B6341">
        <v>1</v>
      </c>
      <c r="C6341" t="s">
        <v>327</v>
      </c>
      <c r="D6341">
        <f t="shared" si="99"/>
        <v>9</v>
      </c>
      <c r="E6341" t="s">
        <v>17</v>
      </c>
      <c r="F6341" t="s">
        <v>329</v>
      </c>
      <c r="G6341">
        <v>2467.06</v>
      </c>
      <c r="H6341" s="1">
        <v>43362</v>
      </c>
      <c r="I6341" t="s">
        <v>19</v>
      </c>
      <c r="J6341">
        <v>18</v>
      </c>
      <c r="K6341" t="s">
        <v>1131</v>
      </c>
      <c r="L6341" t="s">
        <v>26</v>
      </c>
      <c r="M6341" t="s">
        <v>6583</v>
      </c>
      <c r="N6341">
        <v>20.11</v>
      </c>
      <c r="O6341" t="s">
        <v>23</v>
      </c>
    </row>
    <row r="6342" spans="1:15" hidden="1" x14ac:dyDescent="0.25">
      <c r="A6342" t="s">
        <v>14</v>
      </c>
      <c r="B6342">
        <v>1</v>
      </c>
      <c r="C6342" t="s">
        <v>28</v>
      </c>
      <c r="D6342">
        <f t="shared" si="99"/>
        <v>10</v>
      </c>
      <c r="E6342" t="s">
        <v>24</v>
      </c>
      <c r="F6342" t="s">
        <v>30</v>
      </c>
      <c r="G6342">
        <v>872.1</v>
      </c>
      <c r="H6342" s="1">
        <v>43362</v>
      </c>
      <c r="I6342" t="s">
        <v>31</v>
      </c>
      <c r="J6342">
        <v>38</v>
      </c>
      <c r="K6342" t="s">
        <v>410</v>
      </c>
      <c r="L6342" t="s">
        <v>26</v>
      </c>
      <c r="M6342" t="s">
        <v>6584</v>
      </c>
      <c r="N6342">
        <v>19.18</v>
      </c>
      <c r="O6342" t="s">
        <v>23</v>
      </c>
    </row>
    <row r="6343" spans="1:15" hidden="1" x14ac:dyDescent="0.25">
      <c r="A6343" t="s">
        <v>40</v>
      </c>
      <c r="C6343" t="s">
        <v>117</v>
      </c>
      <c r="D6343">
        <f t="shared" si="99"/>
        <v>9</v>
      </c>
      <c r="E6343" t="s">
        <v>62</v>
      </c>
      <c r="F6343" t="s">
        <v>119</v>
      </c>
      <c r="G6343">
        <v>15302.54</v>
      </c>
      <c r="H6343" s="1">
        <v>43362</v>
      </c>
      <c r="I6343" t="s">
        <v>19</v>
      </c>
      <c r="J6343">
        <v>39</v>
      </c>
      <c r="M6343" t="s">
        <v>6585</v>
      </c>
      <c r="N6343">
        <v>25</v>
      </c>
      <c r="O6343" t="s">
        <v>23</v>
      </c>
    </row>
    <row r="6344" spans="1:15" hidden="1" x14ac:dyDescent="0.25">
      <c r="A6344" t="s">
        <v>40</v>
      </c>
      <c r="C6344" t="s">
        <v>121</v>
      </c>
      <c r="D6344">
        <f t="shared" si="99"/>
        <v>10</v>
      </c>
      <c r="E6344" t="s">
        <v>43</v>
      </c>
      <c r="F6344" t="s">
        <v>123</v>
      </c>
      <c r="G6344">
        <v>4391.24</v>
      </c>
      <c r="H6344" s="1">
        <v>43362</v>
      </c>
      <c r="I6344" t="s">
        <v>31</v>
      </c>
      <c r="J6344">
        <v>31</v>
      </c>
      <c r="M6344" t="s">
        <v>6585</v>
      </c>
      <c r="N6344">
        <v>36</v>
      </c>
      <c r="O6344" t="s">
        <v>23</v>
      </c>
    </row>
    <row r="6345" spans="1:15" hidden="1" x14ac:dyDescent="0.25">
      <c r="A6345" t="s">
        <v>14</v>
      </c>
      <c r="B6345">
        <v>1</v>
      </c>
      <c r="C6345" t="s">
        <v>165</v>
      </c>
      <c r="D6345">
        <f t="shared" si="99"/>
        <v>10</v>
      </c>
      <c r="E6345" t="s">
        <v>17</v>
      </c>
      <c r="F6345" t="s">
        <v>167</v>
      </c>
      <c r="G6345">
        <v>5475.51</v>
      </c>
      <c r="H6345" s="1">
        <v>43362</v>
      </c>
      <c r="I6345" t="s">
        <v>19</v>
      </c>
      <c r="J6345">
        <v>20</v>
      </c>
      <c r="K6345" t="s">
        <v>2907</v>
      </c>
      <c r="L6345" t="s">
        <v>26</v>
      </c>
      <c r="M6345" t="s">
        <v>6586</v>
      </c>
      <c r="N6345">
        <v>36.36</v>
      </c>
      <c r="O6345" t="s">
        <v>23</v>
      </c>
    </row>
    <row r="6346" spans="1:15" hidden="1" x14ac:dyDescent="0.25">
      <c r="A6346" t="s">
        <v>14</v>
      </c>
      <c r="B6346">
        <v>1</v>
      </c>
      <c r="C6346" t="s">
        <v>649</v>
      </c>
      <c r="D6346">
        <f t="shared" si="99"/>
        <v>10</v>
      </c>
      <c r="E6346" t="s">
        <v>24</v>
      </c>
      <c r="F6346" t="s">
        <v>651</v>
      </c>
      <c r="G6346">
        <v>8959.24</v>
      </c>
      <c r="H6346" s="1">
        <v>43362</v>
      </c>
      <c r="I6346" t="s">
        <v>19</v>
      </c>
      <c r="J6346">
        <v>25</v>
      </c>
      <c r="K6346" t="s">
        <v>6587</v>
      </c>
      <c r="L6346" t="s">
        <v>21</v>
      </c>
      <c r="M6346" t="s">
        <v>6588</v>
      </c>
      <c r="N6346">
        <v>168.74</v>
      </c>
      <c r="O6346" t="s">
        <v>23</v>
      </c>
    </row>
    <row r="6347" spans="1:15" hidden="1" x14ac:dyDescent="0.25">
      <c r="A6347" t="s">
        <v>14</v>
      </c>
      <c r="B6347">
        <v>0</v>
      </c>
      <c r="C6347" t="s">
        <v>54</v>
      </c>
      <c r="D6347">
        <f t="shared" si="99"/>
        <v>9</v>
      </c>
      <c r="E6347" t="s">
        <v>24</v>
      </c>
      <c r="F6347" t="s">
        <v>56</v>
      </c>
      <c r="G6347">
        <v>6581.92</v>
      </c>
      <c r="H6347" s="1">
        <v>43362</v>
      </c>
      <c r="I6347" t="s">
        <v>19</v>
      </c>
      <c r="J6347">
        <v>27</v>
      </c>
      <c r="K6347" t="s">
        <v>994</v>
      </c>
      <c r="L6347" t="s">
        <v>26</v>
      </c>
      <c r="M6347" t="s">
        <v>6589</v>
      </c>
      <c r="N6347">
        <v>39.369999999999997</v>
      </c>
      <c r="O6347" t="s">
        <v>23</v>
      </c>
    </row>
    <row r="6348" spans="1:15" hidden="1" x14ac:dyDescent="0.25">
      <c r="A6348" t="s">
        <v>14</v>
      </c>
      <c r="B6348">
        <v>1</v>
      </c>
      <c r="C6348" t="s">
        <v>345</v>
      </c>
      <c r="D6348">
        <f t="shared" si="99"/>
        <v>8</v>
      </c>
      <c r="E6348" t="s">
        <v>24</v>
      </c>
      <c r="F6348" t="s">
        <v>218</v>
      </c>
      <c r="G6348">
        <v>9865.18</v>
      </c>
      <c r="H6348" s="1">
        <v>43362</v>
      </c>
      <c r="I6348" t="s">
        <v>31</v>
      </c>
      <c r="J6348">
        <v>35</v>
      </c>
      <c r="K6348" t="s">
        <v>3605</v>
      </c>
      <c r="L6348" t="s">
        <v>26</v>
      </c>
      <c r="M6348" t="s">
        <v>6590</v>
      </c>
      <c r="N6348">
        <v>9.3000000000000007</v>
      </c>
      <c r="O6348" t="s">
        <v>23</v>
      </c>
    </row>
    <row r="6349" spans="1:15" hidden="1" x14ac:dyDescent="0.25">
      <c r="A6349" t="s">
        <v>14</v>
      </c>
      <c r="B6349">
        <v>1</v>
      </c>
      <c r="C6349" t="s">
        <v>255</v>
      </c>
      <c r="D6349">
        <f t="shared" si="99"/>
        <v>9</v>
      </c>
      <c r="E6349" t="s">
        <v>17</v>
      </c>
      <c r="F6349" t="s">
        <v>257</v>
      </c>
      <c r="G6349">
        <v>8563.5499999999993</v>
      </c>
      <c r="H6349" s="1">
        <v>43362</v>
      </c>
      <c r="I6349" t="s">
        <v>19</v>
      </c>
      <c r="J6349">
        <v>34</v>
      </c>
      <c r="K6349" t="s">
        <v>6591</v>
      </c>
      <c r="L6349" t="s">
        <v>259</v>
      </c>
      <c r="M6349" t="s">
        <v>6592</v>
      </c>
      <c r="N6349">
        <v>8.3000000000000007</v>
      </c>
      <c r="O6349" t="s">
        <v>23</v>
      </c>
    </row>
    <row r="6350" spans="1:15" hidden="1" x14ac:dyDescent="0.25">
      <c r="A6350" t="s">
        <v>14</v>
      </c>
      <c r="B6350">
        <v>1</v>
      </c>
      <c r="C6350" t="s">
        <v>192</v>
      </c>
      <c r="D6350">
        <f t="shared" si="99"/>
        <v>10</v>
      </c>
      <c r="E6350" t="s">
        <v>17</v>
      </c>
      <c r="F6350" t="s">
        <v>194</v>
      </c>
      <c r="G6350">
        <v>6795.17</v>
      </c>
      <c r="H6350" s="1">
        <v>43362</v>
      </c>
      <c r="I6350" t="s">
        <v>31</v>
      </c>
      <c r="J6350">
        <v>22</v>
      </c>
      <c r="K6350" t="s">
        <v>134</v>
      </c>
      <c r="L6350" t="s">
        <v>26</v>
      </c>
      <c r="M6350" t="s">
        <v>6593</v>
      </c>
      <c r="N6350">
        <v>132.63</v>
      </c>
      <c r="O6350" t="s">
        <v>23</v>
      </c>
    </row>
    <row r="6351" spans="1:15" hidden="1" x14ac:dyDescent="0.25">
      <c r="A6351" t="s">
        <v>14</v>
      </c>
      <c r="B6351">
        <v>1</v>
      </c>
      <c r="C6351" t="s">
        <v>273</v>
      </c>
      <c r="D6351">
        <f t="shared" si="99"/>
        <v>9</v>
      </c>
      <c r="E6351" t="s">
        <v>17</v>
      </c>
      <c r="F6351" t="s">
        <v>275</v>
      </c>
      <c r="G6351">
        <v>5394.48</v>
      </c>
      <c r="H6351" s="1">
        <v>43362</v>
      </c>
      <c r="I6351" t="s">
        <v>19</v>
      </c>
      <c r="J6351">
        <v>30</v>
      </c>
      <c r="K6351" t="s">
        <v>6535</v>
      </c>
      <c r="L6351" t="s">
        <v>50</v>
      </c>
      <c r="M6351" t="s">
        <v>6594</v>
      </c>
      <c r="N6351">
        <v>34.75</v>
      </c>
      <c r="O6351" t="s">
        <v>23</v>
      </c>
    </row>
    <row r="6352" spans="1:15" hidden="1" x14ac:dyDescent="0.25">
      <c r="A6352" t="s">
        <v>14</v>
      </c>
      <c r="B6352">
        <v>1</v>
      </c>
      <c r="C6352" t="s">
        <v>273</v>
      </c>
      <c r="D6352">
        <f t="shared" si="99"/>
        <v>9</v>
      </c>
      <c r="E6352" t="s">
        <v>24</v>
      </c>
      <c r="F6352" t="s">
        <v>275</v>
      </c>
      <c r="G6352">
        <v>5374.36</v>
      </c>
      <c r="H6352" s="1">
        <v>43362</v>
      </c>
      <c r="I6352" t="s">
        <v>19</v>
      </c>
      <c r="J6352">
        <v>30</v>
      </c>
      <c r="K6352" t="s">
        <v>52</v>
      </c>
      <c r="L6352" t="s">
        <v>50</v>
      </c>
      <c r="M6352" t="s">
        <v>6595</v>
      </c>
      <c r="N6352">
        <v>20.12</v>
      </c>
      <c r="O6352" t="s">
        <v>23</v>
      </c>
    </row>
    <row r="6353" spans="1:15" hidden="1" x14ac:dyDescent="0.25">
      <c r="A6353" t="s">
        <v>14</v>
      </c>
      <c r="B6353">
        <v>1</v>
      </c>
      <c r="C6353" t="s">
        <v>28</v>
      </c>
      <c r="D6353">
        <f t="shared" si="99"/>
        <v>10</v>
      </c>
      <c r="E6353" t="s">
        <v>17</v>
      </c>
      <c r="F6353" t="s">
        <v>30</v>
      </c>
      <c r="G6353">
        <v>863.01</v>
      </c>
      <c r="H6353" s="1">
        <v>43362</v>
      </c>
      <c r="I6353" t="s">
        <v>31</v>
      </c>
      <c r="J6353">
        <v>38</v>
      </c>
      <c r="K6353" t="s">
        <v>25</v>
      </c>
      <c r="L6353" t="s">
        <v>26</v>
      </c>
      <c r="M6353" t="s">
        <v>6596</v>
      </c>
      <c r="N6353">
        <v>9.09</v>
      </c>
      <c r="O6353" t="s">
        <v>23</v>
      </c>
    </row>
    <row r="6354" spans="1:15" hidden="1" x14ac:dyDescent="0.25">
      <c r="A6354" t="s">
        <v>14</v>
      </c>
      <c r="B6354">
        <v>1</v>
      </c>
      <c r="C6354" t="s">
        <v>320</v>
      </c>
      <c r="D6354">
        <f t="shared" si="99"/>
        <v>9</v>
      </c>
      <c r="E6354" t="s">
        <v>17</v>
      </c>
      <c r="F6354" t="s">
        <v>322</v>
      </c>
      <c r="G6354">
        <v>12283.73</v>
      </c>
      <c r="H6354" s="1">
        <v>43362</v>
      </c>
      <c r="I6354" t="s">
        <v>31</v>
      </c>
      <c r="J6354">
        <v>28</v>
      </c>
      <c r="K6354" t="s">
        <v>6597</v>
      </c>
      <c r="L6354" t="s">
        <v>50</v>
      </c>
      <c r="M6354" t="s">
        <v>6598</v>
      </c>
      <c r="N6354">
        <v>23.56</v>
      </c>
      <c r="O6354" t="s">
        <v>23</v>
      </c>
    </row>
    <row r="6355" spans="1:15" hidden="1" x14ac:dyDescent="0.25">
      <c r="A6355" t="s">
        <v>14</v>
      </c>
      <c r="B6355">
        <v>1</v>
      </c>
      <c r="C6355" t="s">
        <v>427</v>
      </c>
      <c r="D6355">
        <f t="shared" si="99"/>
        <v>10</v>
      </c>
      <c r="E6355" t="s">
        <v>24</v>
      </c>
      <c r="F6355" t="s">
        <v>429</v>
      </c>
      <c r="G6355">
        <v>11782.07</v>
      </c>
      <c r="H6355" s="1">
        <v>43362</v>
      </c>
      <c r="I6355" t="s">
        <v>31</v>
      </c>
      <c r="J6355">
        <v>20</v>
      </c>
      <c r="K6355" t="s">
        <v>6599</v>
      </c>
      <c r="L6355" t="s">
        <v>963</v>
      </c>
      <c r="M6355" t="s">
        <v>6600</v>
      </c>
      <c r="N6355">
        <v>7.96</v>
      </c>
      <c r="O6355" t="s">
        <v>23</v>
      </c>
    </row>
    <row r="6356" spans="1:15" hidden="1" x14ac:dyDescent="0.25">
      <c r="A6356" t="s">
        <v>40</v>
      </c>
      <c r="C6356" t="s">
        <v>750</v>
      </c>
      <c r="D6356">
        <f t="shared" si="99"/>
        <v>10</v>
      </c>
      <c r="E6356" t="s">
        <v>43</v>
      </c>
      <c r="F6356" t="s">
        <v>752</v>
      </c>
      <c r="G6356">
        <v>10871.72</v>
      </c>
      <c r="H6356" s="1">
        <v>43362</v>
      </c>
      <c r="I6356" t="s">
        <v>31</v>
      </c>
      <c r="J6356">
        <v>52</v>
      </c>
      <c r="M6356" t="s">
        <v>6601</v>
      </c>
      <c r="N6356">
        <v>1957</v>
      </c>
      <c r="O6356" t="s">
        <v>23</v>
      </c>
    </row>
    <row r="6357" spans="1:15" hidden="1" x14ac:dyDescent="0.25">
      <c r="A6357" t="s">
        <v>40</v>
      </c>
      <c r="C6357" t="s">
        <v>33</v>
      </c>
      <c r="D6357">
        <f t="shared" si="99"/>
        <v>10</v>
      </c>
      <c r="E6357" t="s">
        <v>43</v>
      </c>
      <c r="F6357" t="s">
        <v>35</v>
      </c>
      <c r="G6357">
        <v>4114.6499999999996</v>
      </c>
      <c r="H6357" s="1">
        <v>43362</v>
      </c>
      <c r="I6357" t="s">
        <v>19</v>
      </c>
      <c r="J6357">
        <v>40</v>
      </c>
      <c r="M6357" t="s">
        <v>6601</v>
      </c>
      <c r="N6357">
        <v>32</v>
      </c>
      <c r="O6357" t="s">
        <v>23</v>
      </c>
    </row>
    <row r="6358" spans="1:15" hidden="1" x14ac:dyDescent="0.25">
      <c r="A6358" t="s">
        <v>40</v>
      </c>
      <c r="C6358" t="s">
        <v>176</v>
      </c>
      <c r="D6358">
        <f t="shared" si="99"/>
        <v>10</v>
      </c>
      <c r="E6358" t="s">
        <v>62</v>
      </c>
      <c r="F6358" t="s">
        <v>178</v>
      </c>
      <c r="G6358">
        <v>6919.37</v>
      </c>
      <c r="H6358" s="1">
        <v>43362</v>
      </c>
      <c r="I6358" t="s">
        <v>19</v>
      </c>
      <c r="J6358">
        <v>20</v>
      </c>
      <c r="M6358" t="s">
        <v>6601</v>
      </c>
      <c r="N6358">
        <v>39</v>
      </c>
      <c r="O6358" t="s">
        <v>23</v>
      </c>
    </row>
    <row r="6359" spans="1:15" hidden="1" x14ac:dyDescent="0.25">
      <c r="A6359" t="s">
        <v>40</v>
      </c>
      <c r="C6359" t="s">
        <v>179</v>
      </c>
      <c r="D6359">
        <f t="shared" si="99"/>
        <v>10</v>
      </c>
      <c r="E6359" t="s">
        <v>43</v>
      </c>
      <c r="F6359" t="s">
        <v>131</v>
      </c>
      <c r="G6359">
        <v>7201.18</v>
      </c>
      <c r="H6359" s="1">
        <v>43362</v>
      </c>
      <c r="I6359" t="s">
        <v>31</v>
      </c>
      <c r="J6359">
        <v>22</v>
      </c>
      <c r="M6359" t="s">
        <v>6601</v>
      </c>
      <c r="N6359">
        <v>34</v>
      </c>
      <c r="O6359" t="s">
        <v>23</v>
      </c>
    </row>
    <row r="6360" spans="1:15" hidden="1" x14ac:dyDescent="0.25">
      <c r="A6360" t="s">
        <v>40</v>
      </c>
      <c r="C6360" t="s">
        <v>181</v>
      </c>
      <c r="D6360">
        <f t="shared" si="99"/>
        <v>10</v>
      </c>
      <c r="E6360" t="s">
        <v>43</v>
      </c>
      <c r="F6360" t="s">
        <v>183</v>
      </c>
      <c r="G6360">
        <v>7168.52</v>
      </c>
      <c r="H6360" s="1">
        <v>43362</v>
      </c>
      <c r="I6360" t="s">
        <v>31</v>
      </c>
      <c r="J6360">
        <v>27</v>
      </c>
      <c r="M6360" t="s">
        <v>6601</v>
      </c>
      <c r="N6360">
        <v>29</v>
      </c>
      <c r="O6360" t="s">
        <v>23</v>
      </c>
    </row>
    <row r="6361" spans="1:15" hidden="1" x14ac:dyDescent="0.25">
      <c r="A6361" t="s">
        <v>40</v>
      </c>
      <c r="C6361" t="s">
        <v>113</v>
      </c>
      <c r="D6361">
        <f t="shared" si="99"/>
        <v>9</v>
      </c>
      <c r="E6361" t="s">
        <v>43</v>
      </c>
      <c r="F6361" t="s">
        <v>100</v>
      </c>
      <c r="G6361">
        <v>6791.24</v>
      </c>
      <c r="H6361" s="1">
        <v>43362</v>
      </c>
      <c r="I6361" t="s">
        <v>31</v>
      </c>
      <c r="J6361">
        <v>21</v>
      </c>
      <c r="M6361" t="s">
        <v>6601</v>
      </c>
      <c r="N6361">
        <v>30</v>
      </c>
      <c r="O6361" t="s">
        <v>23</v>
      </c>
    </row>
    <row r="6362" spans="1:15" hidden="1" x14ac:dyDescent="0.25">
      <c r="A6362" t="s">
        <v>14</v>
      </c>
      <c r="B6362">
        <v>1</v>
      </c>
      <c r="C6362" t="s">
        <v>273</v>
      </c>
      <c r="D6362">
        <f t="shared" si="99"/>
        <v>9</v>
      </c>
      <c r="E6362" t="s">
        <v>24</v>
      </c>
      <c r="F6362" t="s">
        <v>275</v>
      </c>
      <c r="G6362">
        <v>5361.99</v>
      </c>
      <c r="H6362" s="1">
        <v>43362</v>
      </c>
      <c r="I6362" t="s">
        <v>19</v>
      </c>
      <c r="J6362">
        <v>30</v>
      </c>
      <c r="K6362" t="s">
        <v>1373</v>
      </c>
      <c r="L6362" t="s">
        <v>50</v>
      </c>
      <c r="M6362" t="s">
        <v>6602</v>
      </c>
      <c r="N6362">
        <v>12.37</v>
      </c>
      <c r="O6362" t="s">
        <v>23</v>
      </c>
    </row>
    <row r="6363" spans="1:15" hidden="1" x14ac:dyDescent="0.25">
      <c r="A6363" t="s">
        <v>14</v>
      </c>
      <c r="B6363">
        <v>1</v>
      </c>
      <c r="C6363" t="s">
        <v>471</v>
      </c>
      <c r="D6363">
        <f t="shared" si="99"/>
        <v>10</v>
      </c>
      <c r="E6363" t="s">
        <v>17</v>
      </c>
      <c r="F6363" t="s">
        <v>178</v>
      </c>
      <c r="G6363">
        <v>5315.73</v>
      </c>
      <c r="H6363" s="1">
        <v>43362</v>
      </c>
      <c r="I6363" t="s">
        <v>19</v>
      </c>
      <c r="J6363">
        <v>19</v>
      </c>
      <c r="K6363" t="s">
        <v>6603</v>
      </c>
      <c r="L6363" t="s">
        <v>26</v>
      </c>
      <c r="M6363" t="s">
        <v>6604</v>
      </c>
      <c r="N6363">
        <v>77.19</v>
      </c>
      <c r="O6363" t="s">
        <v>23</v>
      </c>
    </row>
    <row r="6364" spans="1:15" hidden="1" x14ac:dyDescent="0.25">
      <c r="A6364" t="s">
        <v>14</v>
      </c>
      <c r="B6364">
        <v>1</v>
      </c>
      <c r="C6364" t="s">
        <v>41</v>
      </c>
      <c r="D6364">
        <f t="shared" si="99"/>
        <v>10</v>
      </c>
      <c r="E6364" t="s">
        <v>24</v>
      </c>
      <c r="F6364" t="s">
        <v>44</v>
      </c>
      <c r="G6364">
        <v>5431.82</v>
      </c>
      <c r="H6364" s="1">
        <v>43362</v>
      </c>
      <c r="I6364" t="s">
        <v>31</v>
      </c>
      <c r="J6364">
        <v>20</v>
      </c>
      <c r="K6364" t="s">
        <v>6605</v>
      </c>
      <c r="L6364" t="s">
        <v>26</v>
      </c>
      <c r="M6364" t="s">
        <v>6606</v>
      </c>
      <c r="N6364">
        <v>145.30000000000001</v>
      </c>
      <c r="O6364" t="s">
        <v>23</v>
      </c>
    </row>
    <row r="6365" spans="1:15" hidden="1" x14ac:dyDescent="0.25">
      <c r="A6365" t="s">
        <v>14</v>
      </c>
      <c r="B6365">
        <v>1</v>
      </c>
      <c r="C6365" t="s">
        <v>113</v>
      </c>
      <c r="D6365">
        <f t="shared" si="99"/>
        <v>9</v>
      </c>
      <c r="E6365" t="s">
        <v>17</v>
      </c>
      <c r="F6365" t="s">
        <v>100</v>
      </c>
      <c r="G6365">
        <v>6851.58</v>
      </c>
      <c r="H6365" s="1">
        <v>43362</v>
      </c>
      <c r="I6365" t="s">
        <v>31</v>
      </c>
      <c r="J6365">
        <v>21</v>
      </c>
      <c r="K6365" t="s">
        <v>1460</v>
      </c>
      <c r="L6365" t="s">
        <v>50</v>
      </c>
      <c r="M6365" t="s">
        <v>6607</v>
      </c>
      <c r="N6365">
        <v>19.579999999999998</v>
      </c>
      <c r="O6365" t="s">
        <v>23</v>
      </c>
    </row>
    <row r="6366" spans="1:15" hidden="1" x14ac:dyDescent="0.25">
      <c r="A6366" t="s">
        <v>14</v>
      </c>
      <c r="B6366">
        <v>1</v>
      </c>
      <c r="C6366" t="s">
        <v>113</v>
      </c>
      <c r="D6366">
        <f t="shared" si="99"/>
        <v>9</v>
      </c>
      <c r="E6366" t="s">
        <v>17</v>
      </c>
      <c r="F6366" t="s">
        <v>100</v>
      </c>
      <c r="G6366">
        <v>6842.51</v>
      </c>
      <c r="H6366" s="1">
        <v>43362</v>
      </c>
      <c r="I6366" t="s">
        <v>31</v>
      </c>
      <c r="J6366">
        <v>21</v>
      </c>
      <c r="K6366" t="s">
        <v>6608</v>
      </c>
      <c r="L6366" t="s">
        <v>50</v>
      </c>
      <c r="M6366" t="s">
        <v>6609</v>
      </c>
      <c r="N6366">
        <v>9.07</v>
      </c>
      <c r="O6366" t="s">
        <v>23</v>
      </c>
    </row>
    <row r="6367" spans="1:15" hidden="1" x14ac:dyDescent="0.25">
      <c r="A6367" t="s">
        <v>14</v>
      </c>
      <c r="B6367">
        <v>0</v>
      </c>
      <c r="C6367" t="s">
        <v>113</v>
      </c>
      <c r="D6367">
        <f t="shared" si="99"/>
        <v>9</v>
      </c>
      <c r="E6367" t="s">
        <v>24</v>
      </c>
      <c r="F6367" t="s">
        <v>100</v>
      </c>
      <c r="G6367">
        <v>6821.24</v>
      </c>
      <c r="H6367" s="1">
        <v>43362</v>
      </c>
      <c r="I6367" t="s">
        <v>31</v>
      </c>
      <c r="J6367">
        <v>21</v>
      </c>
      <c r="K6367" t="s">
        <v>6610</v>
      </c>
      <c r="L6367" t="s">
        <v>50</v>
      </c>
      <c r="M6367" t="s">
        <v>6611</v>
      </c>
      <c r="N6367">
        <v>21.27</v>
      </c>
      <c r="O6367" t="s">
        <v>23</v>
      </c>
    </row>
    <row r="6368" spans="1:15" hidden="1" x14ac:dyDescent="0.25">
      <c r="A6368" t="s">
        <v>14</v>
      </c>
      <c r="B6368">
        <v>0</v>
      </c>
      <c r="C6368" t="s">
        <v>54</v>
      </c>
      <c r="D6368">
        <f t="shared" si="99"/>
        <v>9</v>
      </c>
      <c r="E6368" t="s">
        <v>24</v>
      </c>
      <c r="F6368" t="s">
        <v>56</v>
      </c>
      <c r="G6368">
        <v>6568.54</v>
      </c>
      <c r="H6368" s="1">
        <v>43362</v>
      </c>
      <c r="I6368" t="s">
        <v>19</v>
      </c>
      <c r="J6368">
        <v>27</v>
      </c>
      <c r="K6368" t="s">
        <v>1144</v>
      </c>
      <c r="L6368" t="s">
        <v>58</v>
      </c>
      <c r="M6368" t="s">
        <v>6612</v>
      </c>
      <c r="N6368">
        <v>13.38</v>
      </c>
      <c r="O6368" t="s">
        <v>23</v>
      </c>
    </row>
    <row r="6369" spans="1:15" hidden="1" x14ac:dyDescent="0.25">
      <c r="A6369" t="s">
        <v>14</v>
      </c>
      <c r="B6369">
        <v>1</v>
      </c>
      <c r="C6369" t="s">
        <v>129</v>
      </c>
      <c r="D6369">
        <f t="shared" si="99"/>
        <v>10</v>
      </c>
      <c r="E6369" t="s">
        <v>24</v>
      </c>
      <c r="F6369" t="s">
        <v>131</v>
      </c>
      <c r="G6369">
        <v>18514.27</v>
      </c>
      <c r="H6369" s="1">
        <v>43362</v>
      </c>
      <c r="I6369" t="s">
        <v>31</v>
      </c>
      <c r="J6369">
        <v>24</v>
      </c>
      <c r="K6369" t="s">
        <v>1456</v>
      </c>
      <c r="L6369" t="s">
        <v>21</v>
      </c>
      <c r="M6369" t="s">
        <v>6613</v>
      </c>
      <c r="N6369">
        <v>16.8</v>
      </c>
      <c r="O6369" t="s">
        <v>23</v>
      </c>
    </row>
    <row r="6370" spans="1:15" hidden="1" x14ac:dyDescent="0.25">
      <c r="A6370" t="s">
        <v>14</v>
      </c>
      <c r="B6370">
        <v>1</v>
      </c>
      <c r="C6370" t="s">
        <v>41</v>
      </c>
      <c r="D6370">
        <f t="shared" si="99"/>
        <v>10</v>
      </c>
      <c r="E6370" t="s">
        <v>17</v>
      </c>
      <c r="F6370" t="s">
        <v>44</v>
      </c>
      <c r="G6370">
        <v>5410.2</v>
      </c>
      <c r="H6370" s="1">
        <v>43362</v>
      </c>
      <c r="I6370" t="s">
        <v>31</v>
      </c>
      <c r="J6370">
        <v>20</v>
      </c>
      <c r="K6370" t="s">
        <v>957</v>
      </c>
      <c r="L6370" t="s">
        <v>26</v>
      </c>
      <c r="M6370" t="s">
        <v>6614</v>
      </c>
      <c r="N6370">
        <v>21.62</v>
      </c>
      <c r="O6370" t="s">
        <v>23</v>
      </c>
    </row>
    <row r="6371" spans="1:15" hidden="1" x14ac:dyDescent="0.25">
      <c r="A6371" t="s">
        <v>14</v>
      </c>
      <c r="B6371">
        <v>0</v>
      </c>
      <c r="C6371" t="s">
        <v>28</v>
      </c>
      <c r="D6371">
        <f t="shared" si="99"/>
        <v>10</v>
      </c>
      <c r="E6371" t="s">
        <v>24</v>
      </c>
      <c r="F6371" t="s">
        <v>30</v>
      </c>
      <c r="G6371">
        <v>855.13</v>
      </c>
      <c r="H6371" s="1">
        <v>43362</v>
      </c>
      <c r="I6371" t="s">
        <v>31</v>
      </c>
      <c r="J6371">
        <v>38</v>
      </c>
      <c r="K6371" t="s">
        <v>263</v>
      </c>
      <c r="L6371" t="s">
        <v>26</v>
      </c>
      <c r="M6371" t="s">
        <v>6615</v>
      </c>
      <c r="N6371">
        <v>7.88</v>
      </c>
      <c r="O6371" t="s">
        <v>23</v>
      </c>
    </row>
    <row r="6372" spans="1:15" hidden="1" x14ac:dyDescent="0.25">
      <c r="A6372" t="s">
        <v>14</v>
      </c>
      <c r="B6372">
        <v>1</v>
      </c>
      <c r="C6372" t="s">
        <v>345</v>
      </c>
      <c r="D6372">
        <f t="shared" si="99"/>
        <v>8</v>
      </c>
      <c r="E6372" t="s">
        <v>24</v>
      </c>
      <c r="F6372" t="s">
        <v>218</v>
      </c>
      <c r="G6372">
        <v>9806.68</v>
      </c>
      <c r="H6372" s="1">
        <v>43362</v>
      </c>
      <c r="I6372" t="s">
        <v>31</v>
      </c>
      <c r="J6372">
        <v>35</v>
      </c>
      <c r="K6372" t="s">
        <v>3533</v>
      </c>
      <c r="L6372" t="s">
        <v>58</v>
      </c>
      <c r="M6372" t="s">
        <v>6616</v>
      </c>
      <c r="N6372">
        <v>58.5</v>
      </c>
      <c r="O6372" t="s">
        <v>23</v>
      </c>
    </row>
    <row r="6373" spans="1:15" hidden="1" x14ac:dyDescent="0.25">
      <c r="A6373" t="s">
        <v>14</v>
      </c>
      <c r="B6373">
        <v>1</v>
      </c>
      <c r="C6373" t="s">
        <v>113</v>
      </c>
      <c r="D6373">
        <f t="shared" si="99"/>
        <v>9</v>
      </c>
      <c r="E6373" t="s">
        <v>17</v>
      </c>
      <c r="F6373" t="s">
        <v>100</v>
      </c>
      <c r="G6373">
        <v>6755.95</v>
      </c>
      <c r="H6373" s="1">
        <v>43362</v>
      </c>
      <c r="I6373" t="s">
        <v>31</v>
      </c>
      <c r="J6373">
        <v>21</v>
      </c>
      <c r="K6373" t="s">
        <v>6617</v>
      </c>
      <c r="L6373" t="s">
        <v>50</v>
      </c>
      <c r="M6373" t="s">
        <v>6618</v>
      </c>
      <c r="N6373">
        <v>35.29</v>
      </c>
      <c r="O6373" t="s">
        <v>23</v>
      </c>
    </row>
    <row r="6374" spans="1:15" hidden="1" x14ac:dyDescent="0.25">
      <c r="A6374" t="s">
        <v>14</v>
      </c>
      <c r="B6374">
        <v>0</v>
      </c>
      <c r="C6374" t="s">
        <v>54</v>
      </c>
      <c r="D6374">
        <f t="shared" si="99"/>
        <v>9</v>
      </c>
      <c r="E6374" t="s">
        <v>24</v>
      </c>
      <c r="F6374" t="s">
        <v>56</v>
      </c>
      <c r="G6374">
        <v>6550.15</v>
      </c>
      <c r="H6374" s="1">
        <v>43362</v>
      </c>
      <c r="I6374" t="s">
        <v>19</v>
      </c>
      <c r="J6374">
        <v>27</v>
      </c>
      <c r="K6374" t="s">
        <v>1460</v>
      </c>
      <c r="L6374" t="s">
        <v>58</v>
      </c>
      <c r="M6374" t="s">
        <v>6619</v>
      </c>
      <c r="N6374">
        <v>18.39</v>
      </c>
      <c r="O6374" t="s">
        <v>23</v>
      </c>
    </row>
    <row r="6375" spans="1:15" hidden="1" x14ac:dyDescent="0.25">
      <c r="A6375" t="s">
        <v>14</v>
      </c>
      <c r="B6375">
        <v>0</v>
      </c>
      <c r="C6375" t="s">
        <v>113</v>
      </c>
      <c r="D6375">
        <f t="shared" si="99"/>
        <v>9</v>
      </c>
      <c r="E6375" t="s">
        <v>17</v>
      </c>
      <c r="F6375" t="s">
        <v>100</v>
      </c>
      <c r="G6375">
        <v>6676.08</v>
      </c>
      <c r="H6375" s="1">
        <v>43362</v>
      </c>
      <c r="I6375" t="s">
        <v>31</v>
      </c>
      <c r="J6375">
        <v>21</v>
      </c>
      <c r="K6375" t="s">
        <v>1590</v>
      </c>
      <c r="L6375" t="s">
        <v>58</v>
      </c>
      <c r="M6375" t="s">
        <v>6620</v>
      </c>
      <c r="N6375">
        <v>79.87</v>
      </c>
      <c r="O6375" t="s">
        <v>23</v>
      </c>
    </row>
    <row r="6376" spans="1:15" hidden="1" x14ac:dyDescent="0.25">
      <c r="A6376" t="s">
        <v>14</v>
      </c>
      <c r="B6376">
        <v>1</v>
      </c>
      <c r="C6376" t="s">
        <v>649</v>
      </c>
      <c r="D6376">
        <f t="shared" si="99"/>
        <v>10</v>
      </c>
      <c r="E6376" t="s">
        <v>24</v>
      </c>
      <c r="F6376" t="s">
        <v>651</v>
      </c>
      <c r="G6376">
        <v>8875.09</v>
      </c>
      <c r="H6376" s="1">
        <v>43362</v>
      </c>
      <c r="I6376" t="s">
        <v>19</v>
      </c>
      <c r="J6376">
        <v>25</v>
      </c>
      <c r="K6376" t="s">
        <v>6398</v>
      </c>
      <c r="L6376" t="s">
        <v>26</v>
      </c>
      <c r="M6376" t="s">
        <v>6621</v>
      </c>
      <c r="N6376">
        <v>84.15</v>
      </c>
      <c r="O6376" t="s">
        <v>23</v>
      </c>
    </row>
    <row r="6377" spans="1:15" hidden="1" x14ac:dyDescent="0.25">
      <c r="A6377" t="s">
        <v>14</v>
      </c>
      <c r="B6377">
        <v>0</v>
      </c>
      <c r="C6377" t="s">
        <v>187</v>
      </c>
      <c r="D6377">
        <f t="shared" si="99"/>
        <v>10</v>
      </c>
      <c r="E6377" t="s">
        <v>24</v>
      </c>
      <c r="F6377" t="s">
        <v>189</v>
      </c>
      <c r="G6377">
        <v>8858.41</v>
      </c>
      <c r="H6377" s="1">
        <v>43362</v>
      </c>
      <c r="I6377" t="s">
        <v>31</v>
      </c>
      <c r="J6377">
        <v>38</v>
      </c>
      <c r="K6377" t="s">
        <v>392</v>
      </c>
      <c r="L6377" t="s">
        <v>26</v>
      </c>
      <c r="M6377" t="s">
        <v>6622</v>
      </c>
      <c r="N6377">
        <v>22</v>
      </c>
      <c r="O6377" t="s">
        <v>23</v>
      </c>
    </row>
    <row r="6378" spans="1:15" x14ac:dyDescent="0.25">
      <c r="A6378" t="s">
        <v>40</v>
      </c>
      <c r="C6378" t="s">
        <v>471</v>
      </c>
      <c r="D6378">
        <f t="shared" si="99"/>
        <v>10</v>
      </c>
      <c r="E6378" t="s">
        <v>202</v>
      </c>
      <c r="F6378" t="s">
        <v>178</v>
      </c>
      <c r="G6378">
        <v>7801.1</v>
      </c>
      <c r="H6378" s="1">
        <v>43362</v>
      </c>
      <c r="I6378" t="s">
        <v>19</v>
      </c>
      <c r="J6378">
        <v>19</v>
      </c>
      <c r="M6378" t="s">
        <v>6623</v>
      </c>
      <c r="N6378">
        <v>2485.37</v>
      </c>
      <c r="O6378" t="s">
        <v>204</v>
      </c>
    </row>
    <row r="6379" spans="1:15" x14ac:dyDescent="0.25">
      <c r="A6379" t="s">
        <v>40</v>
      </c>
      <c r="C6379" t="s">
        <v>228</v>
      </c>
      <c r="D6379">
        <f t="shared" si="99"/>
        <v>10</v>
      </c>
      <c r="E6379" t="s">
        <v>202</v>
      </c>
      <c r="F6379" t="s">
        <v>230</v>
      </c>
      <c r="G6379">
        <v>11435.44</v>
      </c>
      <c r="H6379" s="1">
        <v>43362</v>
      </c>
      <c r="I6379" t="s">
        <v>19</v>
      </c>
      <c r="J6379">
        <v>23</v>
      </c>
      <c r="M6379" t="s">
        <v>6623</v>
      </c>
      <c r="N6379">
        <v>1626.48</v>
      </c>
      <c r="O6379" t="s">
        <v>204</v>
      </c>
    </row>
    <row r="6380" spans="1:15" hidden="1" x14ac:dyDescent="0.25">
      <c r="A6380" t="s">
        <v>40</v>
      </c>
      <c r="C6380" t="s">
        <v>85</v>
      </c>
      <c r="D6380">
        <f t="shared" si="99"/>
        <v>10</v>
      </c>
      <c r="E6380" t="s">
        <v>43</v>
      </c>
      <c r="F6380" t="s">
        <v>87</v>
      </c>
      <c r="G6380">
        <v>7264.51</v>
      </c>
      <c r="H6380" s="1">
        <v>43362</v>
      </c>
      <c r="I6380" t="s">
        <v>19</v>
      </c>
      <c r="J6380">
        <v>26</v>
      </c>
      <c r="M6380" t="s">
        <v>6623</v>
      </c>
      <c r="N6380">
        <v>46</v>
      </c>
      <c r="O6380" t="s">
        <v>23</v>
      </c>
    </row>
    <row r="6381" spans="1:15" hidden="1" x14ac:dyDescent="0.25">
      <c r="A6381" t="s">
        <v>40</v>
      </c>
      <c r="C6381" t="s">
        <v>54</v>
      </c>
      <c r="D6381">
        <f t="shared" si="99"/>
        <v>9</v>
      </c>
      <c r="E6381" t="s">
        <v>62</v>
      </c>
      <c r="F6381" t="s">
        <v>56</v>
      </c>
      <c r="G6381">
        <v>6493.15</v>
      </c>
      <c r="H6381" s="1">
        <v>43362</v>
      </c>
      <c r="I6381" t="s">
        <v>19</v>
      </c>
      <c r="J6381">
        <v>27</v>
      </c>
      <c r="M6381" t="s">
        <v>6623</v>
      </c>
      <c r="N6381">
        <v>57</v>
      </c>
      <c r="O6381" t="s">
        <v>23</v>
      </c>
    </row>
    <row r="6382" spans="1:15" x14ac:dyDescent="0.25">
      <c r="A6382" t="s">
        <v>40</v>
      </c>
      <c r="C6382" t="s">
        <v>232</v>
      </c>
      <c r="D6382">
        <f t="shared" si="99"/>
        <v>10</v>
      </c>
      <c r="E6382" t="s">
        <v>202</v>
      </c>
      <c r="F6382" t="s">
        <v>234</v>
      </c>
      <c r="G6382">
        <v>8775.14</v>
      </c>
      <c r="H6382" s="1">
        <v>43362</v>
      </c>
      <c r="I6382" t="s">
        <v>31</v>
      </c>
      <c r="J6382">
        <v>22</v>
      </c>
      <c r="M6382" t="s">
        <v>6623</v>
      </c>
      <c r="N6382">
        <v>983.36</v>
      </c>
      <c r="O6382" t="s">
        <v>204</v>
      </c>
    </row>
    <row r="6383" spans="1:15" hidden="1" x14ac:dyDescent="0.25">
      <c r="A6383" t="s">
        <v>14</v>
      </c>
      <c r="B6383">
        <v>1</v>
      </c>
      <c r="C6383" t="s">
        <v>179</v>
      </c>
      <c r="D6383">
        <f t="shared" si="99"/>
        <v>10</v>
      </c>
      <c r="E6383" t="s">
        <v>17</v>
      </c>
      <c r="F6383" t="s">
        <v>131</v>
      </c>
      <c r="G6383">
        <v>7120.68</v>
      </c>
      <c r="H6383" s="1">
        <v>43362</v>
      </c>
      <c r="I6383" t="s">
        <v>31</v>
      </c>
      <c r="J6383">
        <v>22</v>
      </c>
      <c r="K6383" t="s">
        <v>52</v>
      </c>
      <c r="L6383" t="s">
        <v>50</v>
      </c>
      <c r="M6383" t="s">
        <v>6624</v>
      </c>
      <c r="N6383">
        <v>80.5</v>
      </c>
      <c r="O6383" t="s">
        <v>23</v>
      </c>
    </row>
    <row r="6384" spans="1:15" hidden="1" x14ac:dyDescent="0.25">
      <c r="A6384" t="s">
        <v>14</v>
      </c>
      <c r="B6384">
        <v>1</v>
      </c>
      <c r="C6384" t="s">
        <v>28</v>
      </c>
      <c r="D6384">
        <f t="shared" si="99"/>
        <v>10</v>
      </c>
      <c r="E6384" t="s">
        <v>24</v>
      </c>
      <c r="F6384" t="s">
        <v>30</v>
      </c>
      <c r="G6384">
        <v>831.93</v>
      </c>
      <c r="H6384" s="1">
        <v>43362</v>
      </c>
      <c r="I6384" t="s">
        <v>31</v>
      </c>
      <c r="J6384">
        <v>38</v>
      </c>
      <c r="K6384" t="s">
        <v>52</v>
      </c>
      <c r="L6384" t="s">
        <v>50</v>
      </c>
      <c r="M6384" t="s">
        <v>6625</v>
      </c>
      <c r="N6384">
        <v>23.2</v>
      </c>
      <c r="O6384" t="s">
        <v>23</v>
      </c>
    </row>
    <row r="6385" spans="1:15" hidden="1" x14ac:dyDescent="0.25">
      <c r="A6385" t="s">
        <v>14</v>
      </c>
      <c r="B6385">
        <v>1</v>
      </c>
      <c r="C6385" t="s">
        <v>273</v>
      </c>
      <c r="D6385">
        <f t="shared" si="99"/>
        <v>9</v>
      </c>
      <c r="E6385" t="s">
        <v>17</v>
      </c>
      <c r="F6385" t="s">
        <v>275</v>
      </c>
      <c r="G6385">
        <v>5323.72</v>
      </c>
      <c r="H6385" s="1">
        <v>43362</v>
      </c>
      <c r="I6385" t="s">
        <v>19</v>
      </c>
      <c r="J6385">
        <v>30</v>
      </c>
      <c r="K6385" t="s">
        <v>4003</v>
      </c>
      <c r="L6385" t="s">
        <v>50</v>
      </c>
      <c r="M6385" t="s">
        <v>6626</v>
      </c>
      <c r="N6385">
        <v>38.270000000000003</v>
      </c>
      <c r="O6385" t="s">
        <v>23</v>
      </c>
    </row>
    <row r="6386" spans="1:15" hidden="1" x14ac:dyDescent="0.25">
      <c r="A6386" t="s">
        <v>40</v>
      </c>
      <c r="C6386" t="s">
        <v>170</v>
      </c>
      <c r="D6386">
        <f t="shared" si="99"/>
        <v>9</v>
      </c>
      <c r="E6386" t="s">
        <v>372</v>
      </c>
      <c r="F6386" t="s">
        <v>172</v>
      </c>
      <c r="G6386">
        <v>54474.64</v>
      </c>
      <c r="H6386" s="1">
        <v>43362</v>
      </c>
      <c r="I6386" t="s">
        <v>31</v>
      </c>
      <c r="J6386">
        <v>78</v>
      </c>
      <c r="M6386" t="s">
        <v>6627</v>
      </c>
      <c r="N6386">
        <v>150</v>
      </c>
      <c r="O6386" t="s">
        <v>23</v>
      </c>
    </row>
    <row r="6387" spans="1:15" hidden="1" x14ac:dyDescent="0.25">
      <c r="A6387" t="s">
        <v>40</v>
      </c>
      <c r="C6387" t="s">
        <v>228</v>
      </c>
      <c r="D6387">
        <f t="shared" si="99"/>
        <v>10</v>
      </c>
      <c r="E6387" t="s">
        <v>43</v>
      </c>
      <c r="F6387" t="s">
        <v>230</v>
      </c>
      <c r="G6387">
        <v>11307.44</v>
      </c>
      <c r="H6387" s="1">
        <v>43362</v>
      </c>
      <c r="I6387" t="s">
        <v>19</v>
      </c>
      <c r="J6387">
        <v>23</v>
      </c>
      <c r="M6387" t="s">
        <v>6627</v>
      </c>
      <c r="N6387">
        <v>128</v>
      </c>
      <c r="O6387" t="s">
        <v>23</v>
      </c>
    </row>
    <row r="6388" spans="1:15" hidden="1" x14ac:dyDescent="0.25">
      <c r="A6388" t="s">
        <v>40</v>
      </c>
      <c r="C6388" t="s">
        <v>271</v>
      </c>
      <c r="D6388">
        <f t="shared" si="99"/>
        <v>8</v>
      </c>
      <c r="E6388" t="s">
        <v>43</v>
      </c>
      <c r="F6388" t="s">
        <v>123</v>
      </c>
      <c r="G6388">
        <v>39195.129999999997</v>
      </c>
      <c r="H6388" s="1">
        <v>43362</v>
      </c>
      <c r="I6388" t="s">
        <v>31</v>
      </c>
      <c r="J6388">
        <v>38</v>
      </c>
      <c r="M6388" t="s">
        <v>6627</v>
      </c>
      <c r="N6388">
        <v>80</v>
      </c>
      <c r="O6388" t="s">
        <v>23</v>
      </c>
    </row>
    <row r="6389" spans="1:15" x14ac:dyDescent="0.25">
      <c r="A6389" t="s">
        <v>40</v>
      </c>
      <c r="C6389" t="s">
        <v>285</v>
      </c>
      <c r="D6389">
        <f t="shared" si="99"/>
        <v>10</v>
      </c>
      <c r="E6389" t="s">
        <v>202</v>
      </c>
      <c r="F6389" t="s">
        <v>140</v>
      </c>
      <c r="G6389">
        <v>5042.29</v>
      </c>
      <c r="H6389" s="1">
        <v>43362</v>
      </c>
      <c r="I6389" t="s">
        <v>19</v>
      </c>
      <c r="J6389">
        <v>21</v>
      </c>
      <c r="M6389" t="s">
        <v>6627</v>
      </c>
      <c r="N6389">
        <v>2306.63</v>
      </c>
      <c r="O6389" t="s">
        <v>204</v>
      </c>
    </row>
    <row r="6390" spans="1:15" x14ac:dyDescent="0.25">
      <c r="A6390" t="s">
        <v>40</v>
      </c>
      <c r="C6390" t="s">
        <v>46</v>
      </c>
      <c r="D6390">
        <f t="shared" si="99"/>
        <v>10</v>
      </c>
      <c r="E6390" t="s">
        <v>202</v>
      </c>
      <c r="F6390" t="s">
        <v>48</v>
      </c>
      <c r="G6390">
        <v>5420.91</v>
      </c>
      <c r="H6390" s="1">
        <v>43362</v>
      </c>
      <c r="I6390" t="s">
        <v>19</v>
      </c>
      <c r="J6390">
        <v>43</v>
      </c>
      <c r="M6390" t="s">
        <v>6627</v>
      </c>
      <c r="N6390">
        <v>1068.04</v>
      </c>
      <c r="O6390" t="s">
        <v>204</v>
      </c>
    </row>
    <row r="6391" spans="1:15" hidden="1" x14ac:dyDescent="0.25">
      <c r="A6391" t="s">
        <v>14</v>
      </c>
      <c r="B6391">
        <v>1</v>
      </c>
      <c r="C6391" t="s">
        <v>192</v>
      </c>
      <c r="D6391">
        <f t="shared" si="99"/>
        <v>10</v>
      </c>
      <c r="E6391" t="s">
        <v>17</v>
      </c>
      <c r="F6391" t="s">
        <v>194</v>
      </c>
      <c r="G6391">
        <v>6738.26</v>
      </c>
      <c r="H6391" s="1">
        <v>43362</v>
      </c>
      <c r="I6391" t="s">
        <v>31</v>
      </c>
      <c r="J6391">
        <v>22</v>
      </c>
      <c r="K6391" t="s">
        <v>20</v>
      </c>
      <c r="L6391" t="s">
        <v>21</v>
      </c>
      <c r="M6391" t="s">
        <v>6628</v>
      </c>
      <c r="N6391">
        <v>56.91</v>
      </c>
      <c r="O6391" t="s">
        <v>23</v>
      </c>
    </row>
    <row r="6392" spans="1:15" hidden="1" x14ac:dyDescent="0.25">
      <c r="A6392" t="s">
        <v>14</v>
      </c>
      <c r="B6392">
        <v>1</v>
      </c>
      <c r="C6392" t="s">
        <v>255</v>
      </c>
      <c r="D6392">
        <f t="shared" si="99"/>
        <v>9</v>
      </c>
      <c r="E6392" t="s">
        <v>17</v>
      </c>
      <c r="F6392" t="s">
        <v>257</v>
      </c>
      <c r="G6392">
        <v>8550.27</v>
      </c>
      <c r="H6392" s="1">
        <v>43362</v>
      </c>
      <c r="I6392" t="s">
        <v>19</v>
      </c>
      <c r="J6392">
        <v>34</v>
      </c>
      <c r="K6392" t="s">
        <v>513</v>
      </c>
      <c r="L6392" t="s">
        <v>259</v>
      </c>
      <c r="M6392" t="s">
        <v>6629</v>
      </c>
      <c r="N6392">
        <v>13.28</v>
      </c>
      <c r="O6392" t="s">
        <v>23</v>
      </c>
    </row>
    <row r="6393" spans="1:15" hidden="1" x14ac:dyDescent="0.25">
      <c r="A6393" t="s">
        <v>14</v>
      </c>
      <c r="B6393">
        <v>1</v>
      </c>
      <c r="C6393" t="s">
        <v>129</v>
      </c>
      <c r="D6393">
        <f t="shared" si="99"/>
        <v>10</v>
      </c>
      <c r="E6393" t="s">
        <v>17</v>
      </c>
      <c r="F6393" t="s">
        <v>131</v>
      </c>
      <c r="G6393">
        <v>18498.7</v>
      </c>
      <c r="H6393" s="1">
        <v>43362</v>
      </c>
      <c r="I6393" t="s">
        <v>31</v>
      </c>
      <c r="J6393">
        <v>24</v>
      </c>
      <c r="K6393" t="s">
        <v>5381</v>
      </c>
      <c r="L6393" t="s">
        <v>21</v>
      </c>
      <c r="M6393" t="s">
        <v>6630</v>
      </c>
      <c r="N6393">
        <v>15.57</v>
      </c>
      <c r="O6393" t="s">
        <v>23</v>
      </c>
    </row>
    <row r="6394" spans="1:15" hidden="1" x14ac:dyDescent="0.25">
      <c r="A6394" t="s">
        <v>40</v>
      </c>
      <c r="C6394" t="s">
        <v>350</v>
      </c>
      <c r="D6394">
        <f t="shared" si="99"/>
        <v>9</v>
      </c>
      <c r="E6394" t="s">
        <v>43</v>
      </c>
      <c r="F6394" t="s">
        <v>30</v>
      </c>
      <c r="G6394">
        <v>34710.67</v>
      </c>
      <c r="H6394" s="1">
        <v>43362</v>
      </c>
      <c r="I6394" t="s">
        <v>31</v>
      </c>
      <c r="J6394">
        <v>21</v>
      </c>
      <c r="M6394" t="s">
        <v>6631</v>
      </c>
      <c r="N6394">
        <v>72</v>
      </c>
      <c r="O6394" t="s">
        <v>23</v>
      </c>
    </row>
    <row r="6395" spans="1:15" x14ac:dyDescent="0.25">
      <c r="A6395" t="s">
        <v>40</v>
      </c>
      <c r="C6395" t="s">
        <v>15</v>
      </c>
      <c r="D6395">
        <f t="shared" si="99"/>
        <v>10</v>
      </c>
      <c r="E6395" t="s">
        <v>202</v>
      </c>
      <c r="F6395" t="s">
        <v>18</v>
      </c>
      <c r="G6395">
        <v>2727.43</v>
      </c>
      <c r="H6395" s="1">
        <v>43362</v>
      </c>
      <c r="I6395" t="s">
        <v>19</v>
      </c>
      <c r="J6395">
        <v>26</v>
      </c>
      <c r="M6395" t="s">
        <v>6631</v>
      </c>
      <c r="N6395">
        <v>1013.67</v>
      </c>
      <c r="O6395" t="s">
        <v>204</v>
      </c>
    </row>
    <row r="6396" spans="1:15" hidden="1" x14ac:dyDescent="0.25">
      <c r="A6396" t="s">
        <v>40</v>
      </c>
      <c r="C6396" t="s">
        <v>1230</v>
      </c>
      <c r="D6396">
        <f t="shared" si="99"/>
        <v>9</v>
      </c>
      <c r="E6396" t="s">
        <v>43</v>
      </c>
      <c r="F6396" t="s">
        <v>641</v>
      </c>
      <c r="G6396">
        <v>15126.33</v>
      </c>
      <c r="H6396" s="1">
        <v>43362</v>
      </c>
      <c r="I6396" t="s">
        <v>31</v>
      </c>
      <c r="J6396">
        <v>29</v>
      </c>
      <c r="M6396" t="s">
        <v>6631</v>
      </c>
      <c r="N6396">
        <v>56</v>
      </c>
      <c r="O6396" t="s">
        <v>23</v>
      </c>
    </row>
    <row r="6397" spans="1:15" hidden="1" x14ac:dyDescent="0.25">
      <c r="A6397" t="s">
        <v>14</v>
      </c>
      <c r="B6397">
        <v>1</v>
      </c>
      <c r="C6397" t="s">
        <v>471</v>
      </c>
      <c r="D6397">
        <f t="shared" si="99"/>
        <v>10</v>
      </c>
      <c r="E6397" t="s">
        <v>24</v>
      </c>
      <c r="F6397" t="s">
        <v>178</v>
      </c>
      <c r="G6397">
        <v>7790.43</v>
      </c>
      <c r="H6397" s="1">
        <v>43362</v>
      </c>
      <c r="I6397" t="s">
        <v>19</v>
      </c>
      <c r="J6397">
        <v>19</v>
      </c>
      <c r="K6397" t="s">
        <v>833</v>
      </c>
      <c r="L6397" t="s">
        <v>142</v>
      </c>
      <c r="M6397" t="s">
        <v>6632</v>
      </c>
      <c r="N6397">
        <v>10.67</v>
      </c>
      <c r="O6397" t="s">
        <v>23</v>
      </c>
    </row>
    <row r="6398" spans="1:15" hidden="1" x14ac:dyDescent="0.25">
      <c r="A6398" t="s">
        <v>14</v>
      </c>
      <c r="B6398">
        <v>1</v>
      </c>
      <c r="C6398" t="s">
        <v>121</v>
      </c>
      <c r="D6398">
        <f t="shared" si="99"/>
        <v>10</v>
      </c>
      <c r="E6398" t="s">
        <v>24</v>
      </c>
      <c r="F6398" t="s">
        <v>123</v>
      </c>
      <c r="G6398">
        <v>4367.79</v>
      </c>
      <c r="H6398" s="1">
        <v>43362</v>
      </c>
      <c r="I6398" t="s">
        <v>31</v>
      </c>
      <c r="J6398">
        <v>31</v>
      </c>
      <c r="K6398" t="s">
        <v>205</v>
      </c>
      <c r="L6398" t="s">
        <v>58</v>
      </c>
      <c r="M6398" t="s">
        <v>6633</v>
      </c>
      <c r="N6398">
        <v>23.45</v>
      </c>
      <c r="O6398" t="s">
        <v>23</v>
      </c>
    </row>
    <row r="6399" spans="1:15" hidden="1" x14ac:dyDescent="0.25">
      <c r="A6399" t="s">
        <v>14</v>
      </c>
      <c r="B6399">
        <v>1</v>
      </c>
      <c r="C6399" t="s">
        <v>192</v>
      </c>
      <c r="D6399">
        <f t="shared" si="99"/>
        <v>10</v>
      </c>
      <c r="E6399" t="s">
        <v>24</v>
      </c>
      <c r="F6399" t="s">
        <v>194</v>
      </c>
      <c r="G6399">
        <v>6652.51</v>
      </c>
      <c r="H6399" s="1">
        <v>43362</v>
      </c>
      <c r="I6399" t="s">
        <v>31</v>
      </c>
      <c r="J6399">
        <v>22</v>
      </c>
      <c r="K6399" t="s">
        <v>25</v>
      </c>
      <c r="L6399" t="s">
        <v>26</v>
      </c>
      <c r="M6399" t="s">
        <v>6634</v>
      </c>
      <c r="N6399">
        <v>85.75</v>
      </c>
      <c r="O6399" t="s">
        <v>23</v>
      </c>
    </row>
    <row r="6400" spans="1:15" hidden="1" x14ac:dyDescent="0.25">
      <c r="A6400" t="s">
        <v>14</v>
      </c>
      <c r="B6400">
        <v>1</v>
      </c>
      <c r="C6400" t="s">
        <v>320</v>
      </c>
      <c r="D6400">
        <f t="shared" si="99"/>
        <v>9</v>
      </c>
      <c r="E6400" t="s">
        <v>17</v>
      </c>
      <c r="F6400" t="s">
        <v>322</v>
      </c>
      <c r="G6400">
        <v>12245.15</v>
      </c>
      <c r="H6400" s="1">
        <v>43362</v>
      </c>
      <c r="I6400" t="s">
        <v>31</v>
      </c>
      <c r="J6400">
        <v>28</v>
      </c>
      <c r="K6400" t="s">
        <v>389</v>
      </c>
      <c r="L6400" t="s">
        <v>50</v>
      </c>
      <c r="M6400" t="s">
        <v>6635</v>
      </c>
      <c r="N6400">
        <v>38.58</v>
      </c>
      <c r="O6400" t="s">
        <v>23</v>
      </c>
    </row>
    <row r="6401" spans="1:15" hidden="1" x14ac:dyDescent="0.25">
      <c r="A6401" t="s">
        <v>14</v>
      </c>
      <c r="B6401">
        <v>1</v>
      </c>
      <c r="C6401" t="s">
        <v>129</v>
      </c>
      <c r="D6401">
        <f t="shared" si="99"/>
        <v>10</v>
      </c>
      <c r="E6401" t="s">
        <v>24</v>
      </c>
      <c r="F6401" t="s">
        <v>131</v>
      </c>
      <c r="G6401">
        <v>18493.18</v>
      </c>
      <c r="H6401" s="1">
        <v>43362</v>
      </c>
      <c r="I6401" t="s">
        <v>31</v>
      </c>
      <c r="J6401">
        <v>24</v>
      </c>
      <c r="K6401" t="s">
        <v>1292</v>
      </c>
      <c r="L6401" t="s">
        <v>21</v>
      </c>
      <c r="M6401" t="s">
        <v>6636</v>
      </c>
      <c r="N6401">
        <v>5.52</v>
      </c>
      <c r="O6401" t="s">
        <v>23</v>
      </c>
    </row>
    <row r="6402" spans="1:15" hidden="1" x14ac:dyDescent="0.25">
      <c r="A6402" t="s">
        <v>14</v>
      </c>
      <c r="B6402">
        <v>1</v>
      </c>
      <c r="C6402" t="s">
        <v>623</v>
      </c>
      <c r="D6402">
        <f t="shared" si="99"/>
        <v>10</v>
      </c>
      <c r="E6402" t="s">
        <v>24</v>
      </c>
      <c r="F6402" t="s">
        <v>625</v>
      </c>
      <c r="G6402">
        <v>12959.54</v>
      </c>
      <c r="H6402" s="1">
        <v>43362</v>
      </c>
      <c r="I6402" t="s">
        <v>31</v>
      </c>
      <c r="J6402">
        <v>38</v>
      </c>
      <c r="K6402" t="s">
        <v>6637</v>
      </c>
      <c r="L6402" t="s">
        <v>50</v>
      </c>
      <c r="M6402" t="s">
        <v>6638</v>
      </c>
      <c r="N6402">
        <v>13.83</v>
      </c>
      <c r="O6402" t="s">
        <v>23</v>
      </c>
    </row>
    <row r="6403" spans="1:15" hidden="1" x14ac:dyDescent="0.25">
      <c r="A6403" t="s">
        <v>40</v>
      </c>
      <c r="C6403" t="s">
        <v>267</v>
      </c>
      <c r="D6403">
        <f t="shared" ref="D6403:D6466" si="100">LEN(C6403)-4</f>
        <v>10</v>
      </c>
      <c r="E6403" t="s">
        <v>43</v>
      </c>
      <c r="F6403" t="s">
        <v>269</v>
      </c>
      <c r="G6403">
        <v>4318.21</v>
      </c>
      <c r="H6403" s="1">
        <v>43362</v>
      </c>
      <c r="I6403" t="s">
        <v>19</v>
      </c>
      <c r="J6403">
        <v>18</v>
      </c>
      <c r="M6403" t="s">
        <v>6639</v>
      </c>
      <c r="N6403">
        <v>36</v>
      </c>
      <c r="O6403" t="s">
        <v>23</v>
      </c>
    </row>
    <row r="6404" spans="1:15" hidden="1" x14ac:dyDescent="0.25">
      <c r="A6404" t="s">
        <v>40</v>
      </c>
      <c r="C6404" t="s">
        <v>271</v>
      </c>
      <c r="D6404">
        <f t="shared" si="100"/>
        <v>8</v>
      </c>
      <c r="E6404" t="s">
        <v>43</v>
      </c>
      <c r="F6404" t="s">
        <v>123</v>
      </c>
      <c r="G6404">
        <v>39160.129999999997</v>
      </c>
      <c r="H6404" s="1">
        <v>43362</v>
      </c>
      <c r="I6404" t="s">
        <v>31</v>
      </c>
      <c r="J6404">
        <v>38</v>
      </c>
      <c r="M6404" t="s">
        <v>6639</v>
      </c>
      <c r="N6404">
        <v>35</v>
      </c>
      <c r="O6404" t="s">
        <v>23</v>
      </c>
    </row>
    <row r="6405" spans="1:15" hidden="1" x14ac:dyDescent="0.25">
      <c r="A6405" t="s">
        <v>14</v>
      </c>
      <c r="B6405">
        <v>1</v>
      </c>
      <c r="C6405" t="s">
        <v>255</v>
      </c>
      <c r="D6405">
        <f t="shared" si="100"/>
        <v>9</v>
      </c>
      <c r="E6405" t="s">
        <v>24</v>
      </c>
      <c r="F6405" t="s">
        <v>257</v>
      </c>
      <c r="G6405">
        <v>8511.4599999999991</v>
      </c>
      <c r="H6405" s="1">
        <v>43362</v>
      </c>
      <c r="I6405" t="s">
        <v>19</v>
      </c>
      <c r="J6405">
        <v>34</v>
      </c>
      <c r="K6405" t="s">
        <v>4572</v>
      </c>
      <c r="L6405" t="s">
        <v>259</v>
      </c>
      <c r="M6405" t="s">
        <v>6640</v>
      </c>
      <c r="N6405">
        <v>38.81</v>
      </c>
      <c r="O6405" t="s">
        <v>23</v>
      </c>
    </row>
    <row r="6406" spans="1:15" hidden="1" x14ac:dyDescent="0.25">
      <c r="A6406" t="s">
        <v>14</v>
      </c>
      <c r="B6406">
        <v>1</v>
      </c>
      <c r="C6406" t="s">
        <v>113</v>
      </c>
      <c r="D6406">
        <f t="shared" si="100"/>
        <v>9</v>
      </c>
      <c r="E6406" t="s">
        <v>17</v>
      </c>
      <c r="F6406" t="s">
        <v>100</v>
      </c>
      <c r="G6406">
        <v>6644.6</v>
      </c>
      <c r="H6406" s="1">
        <v>43362</v>
      </c>
      <c r="I6406" t="s">
        <v>31</v>
      </c>
      <c r="J6406">
        <v>21</v>
      </c>
      <c r="K6406" t="s">
        <v>1156</v>
      </c>
      <c r="L6406" t="s">
        <v>50</v>
      </c>
      <c r="M6406" t="s">
        <v>6641</v>
      </c>
      <c r="N6406">
        <v>31.48</v>
      </c>
      <c r="O6406" t="s">
        <v>23</v>
      </c>
    </row>
    <row r="6407" spans="1:15" hidden="1" x14ac:dyDescent="0.25">
      <c r="A6407" t="s">
        <v>14</v>
      </c>
      <c r="B6407">
        <v>0</v>
      </c>
      <c r="C6407" t="s">
        <v>327</v>
      </c>
      <c r="D6407">
        <f t="shared" si="100"/>
        <v>9</v>
      </c>
      <c r="E6407" t="s">
        <v>24</v>
      </c>
      <c r="F6407" t="s">
        <v>329</v>
      </c>
      <c r="G6407">
        <v>2430.42</v>
      </c>
      <c r="H6407" s="1">
        <v>43362</v>
      </c>
      <c r="I6407" t="s">
        <v>19</v>
      </c>
      <c r="J6407">
        <v>18</v>
      </c>
      <c r="K6407" t="s">
        <v>6642</v>
      </c>
      <c r="L6407" t="s">
        <v>58</v>
      </c>
      <c r="M6407" t="s">
        <v>6643</v>
      </c>
      <c r="N6407">
        <v>36.64</v>
      </c>
      <c r="O6407" t="s">
        <v>23</v>
      </c>
    </row>
    <row r="6408" spans="1:15" hidden="1" x14ac:dyDescent="0.25">
      <c r="A6408" t="s">
        <v>14</v>
      </c>
      <c r="B6408">
        <v>0</v>
      </c>
      <c r="C6408" t="s">
        <v>442</v>
      </c>
      <c r="D6408">
        <f t="shared" si="100"/>
        <v>10</v>
      </c>
      <c r="E6408" t="s">
        <v>17</v>
      </c>
      <c r="F6408" t="s">
        <v>340</v>
      </c>
      <c r="G6408">
        <v>16398.04</v>
      </c>
      <c r="H6408" s="1">
        <v>43362</v>
      </c>
      <c r="I6408" t="s">
        <v>19</v>
      </c>
      <c r="J6408">
        <v>35</v>
      </c>
      <c r="K6408" t="s">
        <v>357</v>
      </c>
      <c r="L6408" t="s">
        <v>50</v>
      </c>
      <c r="M6408" t="s">
        <v>6644</v>
      </c>
      <c r="N6408">
        <v>9.85</v>
      </c>
      <c r="O6408" t="s">
        <v>23</v>
      </c>
    </row>
    <row r="6409" spans="1:15" hidden="1" x14ac:dyDescent="0.25">
      <c r="A6409" t="s">
        <v>14</v>
      </c>
      <c r="B6409">
        <v>1</v>
      </c>
      <c r="C6409" t="s">
        <v>76</v>
      </c>
      <c r="D6409">
        <f t="shared" si="100"/>
        <v>10</v>
      </c>
      <c r="E6409" t="s">
        <v>17</v>
      </c>
      <c r="F6409" t="s">
        <v>78</v>
      </c>
      <c r="G6409">
        <v>3205.07</v>
      </c>
      <c r="H6409" s="1">
        <v>43362</v>
      </c>
      <c r="I6409" t="s">
        <v>31</v>
      </c>
      <c r="J6409">
        <v>30</v>
      </c>
      <c r="K6409" t="s">
        <v>935</v>
      </c>
      <c r="L6409" t="s">
        <v>21</v>
      </c>
      <c r="M6409" t="s">
        <v>6645</v>
      </c>
      <c r="N6409">
        <v>31.35</v>
      </c>
      <c r="O6409" t="s">
        <v>23</v>
      </c>
    </row>
    <row r="6410" spans="1:15" hidden="1" x14ac:dyDescent="0.25">
      <c r="A6410" t="s">
        <v>14</v>
      </c>
      <c r="B6410">
        <v>1</v>
      </c>
      <c r="C6410" t="s">
        <v>76</v>
      </c>
      <c r="D6410">
        <f t="shared" si="100"/>
        <v>10</v>
      </c>
      <c r="E6410" t="s">
        <v>17</v>
      </c>
      <c r="F6410" t="s">
        <v>78</v>
      </c>
      <c r="G6410">
        <v>3186.4</v>
      </c>
      <c r="H6410" s="1">
        <v>43362</v>
      </c>
      <c r="I6410" t="s">
        <v>31</v>
      </c>
      <c r="J6410">
        <v>30</v>
      </c>
      <c r="K6410" t="s">
        <v>6646</v>
      </c>
      <c r="L6410" t="s">
        <v>26</v>
      </c>
      <c r="M6410" t="s">
        <v>6647</v>
      </c>
      <c r="N6410">
        <v>18.670000000000002</v>
      </c>
      <c r="O6410" t="s">
        <v>23</v>
      </c>
    </row>
    <row r="6411" spans="1:15" hidden="1" x14ac:dyDescent="0.25">
      <c r="A6411" t="s">
        <v>14</v>
      </c>
      <c r="B6411">
        <v>1</v>
      </c>
      <c r="C6411" t="s">
        <v>138</v>
      </c>
      <c r="D6411">
        <f t="shared" si="100"/>
        <v>10</v>
      </c>
      <c r="E6411" t="s">
        <v>17</v>
      </c>
      <c r="F6411" t="s">
        <v>140</v>
      </c>
      <c r="G6411">
        <v>23077.84</v>
      </c>
      <c r="H6411" s="1">
        <v>43362</v>
      </c>
      <c r="I6411" t="s">
        <v>19</v>
      </c>
      <c r="J6411">
        <v>34</v>
      </c>
      <c r="K6411" t="s">
        <v>1508</v>
      </c>
      <c r="L6411" t="s">
        <v>58</v>
      </c>
      <c r="M6411" t="s">
        <v>6648</v>
      </c>
      <c r="N6411">
        <v>11.55</v>
      </c>
      <c r="O6411" t="s">
        <v>23</v>
      </c>
    </row>
    <row r="6412" spans="1:15" hidden="1" x14ac:dyDescent="0.25">
      <c r="A6412" t="s">
        <v>14</v>
      </c>
      <c r="B6412">
        <v>1</v>
      </c>
      <c r="C6412" t="s">
        <v>129</v>
      </c>
      <c r="D6412">
        <f t="shared" si="100"/>
        <v>10</v>
      </c>
      <c r="E6412" t="s">
        <v>17</v>
      </c>
      <c r="F6412" t="s">
        <v>131</v>
      </c>
      <c r="G6412">
        <v>18484.169999999998</v>
      </c>
      <c r="H6412" s="1">
        <v>43362</v>
      </c>
      <c r="I6412" t="s">
        <v>31</v>
      </c>
      <c r="J6412">
        <v>24</v>
      </c>
      <c r="K6412" t="s">
        <v>4770</v>
      </c>
      <c r="L6412" t="s">
        <v>21</v>
      </c>
      <c r="M6412" t="s">
        <v>6649</v>
      </c>
      <c r="N6412">
        <v>9.01</v>
      </c>
      <c r="O6412" t="s">
        <v>23</v>
      </c>
    </row>
    <row r="6413" spans="1:15" hidden="1" x14ac:dyDescent="0.25">
      <c r="A6413" t="s">
        <v>14</v>
      </c>
      <c r="B6413">
        <v>1</v>
      </c>
      <c r="C6413" t="s">
        <v>187</v>
      </c>
      <c r="D6413">
        <f t="shared" si="100"/>
        <v>10</v>
      </c>
      <c r="E6413" t="s">
        <v>17</v>
      </c>
      <c r="F6413" t="s">
        <v>189</v>
      </c>
      <c r="G6413">
        <v>8847.02</v>
      </c>
      <c r="H6413" s="1">
        <v>43362</v>
      </c>
      <c r="I6413" t="s">
        <v>31</v>
      </c>
      <c r="J6413">
        <v>38</v>
      </c>
      <c r="K6413" t="s">
        <v>463</v>
      </c>
      <c r="L6413" t="s">
        <v>142</v>
      </c>
      <c r="M6413" t="s">
        <v>6650</v>
      </c>
      <c r="N6413">
        <v>11.39</v>
      </c>
      <c r="O6413" t="s">
        <v>23</v>
      </c>
    </row>
    <row r="6414" spans="1:15" hidden="1" x14ac:dyDescent="0.25">
      <c r="A6414" t="s">
        <v>14</v>
      </c>
      <c r="B6414">
        <v>1</v>
      </c>
      <c r="C6414" t="s">
        <v>293</v>
      </c>
      <c r="D6414">
        <f t="shared" si="100"/>
        <v>10</v>
      </c>
      <c r="E6414" t="s">
        <v>24</v>
      </c>
      <c r="F6414" t="s">
        <v>30</v>
      </c>
      <c r="G6414">
        <v>47684.13</v>
      </c>
      <c r="H6414" s="1">
        <v>43362</v>
      </c>
      <c r="I6414" t="s">
        <v>31</v>
      </c>
      <c r="J6414">
        <v>22</v>
      </c>
      <c r="K6414" t="s">
        <v>1690</v>
      </c>
      <c r="L6414" t="s">
        <v>50</v>
      </c>
      <c r="M6414" t="s">
        <v>6651</v>
      </c>
      <c r="N6414">
        <v>29.87</v>
      </c>
      <c r="O6414" t="s">
        <v>23</v>
      </c>
    </row>
    <row r="6415" spans="1:15" hidden="1" x14ac:dyDescent="0.25">
      <c r="A6415" t="s">
        <v>14</v>
      </c>
      <c r="B6415">
        <v>1</v>
      </c>
      <c r="C6415" t="s">
        <v>255</v>
      </c>
      <c r="D6415">
        <f t="shared" si="100"/>
        <v>9</v>
      </c>
      <c r="E6415" t="s">
        <v>24</v>
      </c>
      <c r="F6415" t="s">
        <v>257</v>
      </c>
      <c r="G6415">
        <v>8470.1</v>
      </c>
      <c r="H6415" s="1">
        <v>43362</v>
      </c>
      <c r="I6415" t="s">
        <v>19</v>
      </c>
      <c r="J6415">
        <v>34</v>
      </c>
      <c r="K6415" t="s">
        <v>1043</v>
      </c>
      <c r="L6415" t="s">
        <v>259</v>
      </c>
      <c r="M6415" t="s">
        <v>6652</v>
      </c>
      <c r="N6415">
        <v>41.36</v>
      </c>
      <c r="O6415" t="s">
        <v>23</v>
      </c>
    </row>
    <row r="6416" spans="1:15" hidden="1" x14ac:dyDescent="0.25">
      <c r="A6416" t="s">
        <v>40</v>
      </c>
      <c r="C6416" t="s">
        <v>302</v>
      </c>
      <c r="D6416">
        <f t="shared" si="100"/>
        <v>10</v>
      </c>
      <c r="E6416" t="s">
        <v>43</v>
      </c>
      <c r="F6416" t="s">
        <v>304</v>
      </c>
      <c r="G6416">
        <v>10766.16</v>
      </c>
      <c r="H6416" s="1">
        <v>43362</v>
      </c>
      <c r="I6416" t="s">
        <v>31</v>
      </c>
      <c r="J6416">
        <v>21</v>
      </c>
      <c r="M6416" t="s">
        <v>6653</v>
      </c>
      <c r="N6416">
        <v>55</v>
      </c>
      <c r="O6416" t="s">
        <v>23</v>
      </c>
    </row>
    <row r="6417" spans="1:15" hidden="1" x14ac:dyDescent="0.25">
      <c r="A6417" t="s">
        <v>40</v>
      </c>
      <c r="C6417" t="s">
        <v>176</v>
      </c>
      <c r="D6417">
        <f t="shared" si="100"/>
        <v>10</v>
      </c>
      <c r="E6417" t="s">
        <v>43</v>
      </c>
      <c r="F6417" t="s">
        <v>178</v>
      </c>
      <c r="G6417">
        <v>6884.37</v>
      </c>
      <c r="H6417" s="1">
        <v>43362</v>
      </c>
      <c r="I6417" t="s">
        <v>19</v>
      </c>
      <c r="J6417">
        <v>20</v>
      </c>
      <c r="M6417" t="s">
        <v>6653</v>
      </c>
      <c r="N6417">
        <v>35</v>
      </c>
      <c r="O6417" t="s">
        <v>23</v>
      </c>
    </row>
    <row r="6418" spans="1:15" x14ac:dyDescent="0.25">
      <c r="A6418" t="s">
        <v>40</v>
      </c>
      <c r="C6418" t="s">
        <v>280</v>
      </c>
      <c r="D6418">
        <f t="shared" si="100"/>
        <v>10</v>
      </c>
      <c r="E6418" t="s">
        <v>202</v>
      </c>
      <c r="F6418" t="s">
        <v>282</v>
      </c>
      <c r="G6418">
        <v>6638.45</v>
      </c>
      <c r="H6418" s="1">
        <v>43362</v>
      </c>
      <c r="I6418" t="s">
        <v>31</v>
      </c>
      <c r="J6418">
        <v>26</v>
      </c>
      <c r="M6418" t="s">
        <v>6653</v>
      </c>
      <c r="N6418">
        <v>1098.9100000000001</v>
      </c>
      <c r="O6418" t="s">
        <v>204</v>
      </c>
    </row>
    <row r="6419" spans="1:15" hidden="1" x14ac:dyDescent="0.25">
      <c r="A6419" t="s">
        <v>40</v>
      </c>
      <c r="C6419" t="s">
        <v>121</v>
      </c>
      <c r="D6419">
        <f t="shared" si="100"/>
        <v>10</v>
      </c>
      <c r="E6419" t="s">
        <v>43</v>
      </c>
      <c r="F6419" t="s">
        <v>123</v>
      </c>
      <c r="G6419">
        <v>4254.79</v>
      </c>
      <c r="H6419" s="1">
        <v>43362</v>
      </c>
      <c r="I6419" t="s">
        <v>31</v>
      </c>
      <c r="J6419">
        <v>31</v>
      </c>
      <c r="M6419" t="s">
        <v>6653</v>
      </c>
      <c r="N6419">
        <v>113</v>
      </c>
      <c r="O6419" t="s">
        <v>23</v>
      </c>
    </row>
    <row r="6420" spans="1:15" hidden="1" x14ac:dyDescent="0.25">
      <c r="A6420" t="s">
        <v>14</v>
      </c>
      <c r="B6420">
        <v>1</v>
      </c>
      <c r="C6420" t="s">
        <v>41</v>
      </c>
      <c r="D6420">
        <f t="shared" si="100"/>
        <v>10</v>
      </c>
      <c r="E6420" t="s">
        <v>24</v>
      </c>
      <c r="F6420" t="s">
        <v>44</v>
      </c>
      <c r="G6420">
        <v>5371.52</v>
      </c>
      <c r="H6420" s="1">
        <v>43362</v>
      </c>
      <c r="I6420" t="s">
        <v>31</v>
      </c>
      <c r="J6420">
        <v>20</v>
      </c>
      <c r="K6420" t="s">
        <v>6654</v>
      </c>
      <c r="L6420" t="s">
        <v>26</v>
      </c>
      <c r="M6420" t="s">
        <v>6655</v>
      </c>
      <c r="N6420">
        <v>38.68</v>
      </c>
      <c r="O6420" t="s">
        <v>23</v>
      </c>
    </row>
    <row r="6421" spans="1:15" hidden="1" x14ac:dyDescent="0.25">
      <c r="A6421" t="s">
        <v>14</v>
      </c>
      <c r="B6421">
        <v>1</v>
      </c>
      <c r="C6421" t="s">
        <v>54</v>
      </c>
      <c r="D6421">
        <f t="shared" si="100"/>
        <v>9</v>
      </c>
      <c r="E6421" t="s">
        <v>24</v>
      </c>
      <c r="F6421" t="s">
        <v>56</v>
      </c>
      <c r="G6421">
        <v>6478.42</v>
      </c>
      <c r="H6421" s="1">
        <v>43362</v>
      </c>
      <c r="I6421" t="s">
        <v>19</v>
      </c>
      <c r="J6421">
        <v>27</v>
      </c>
      <c r="K6421" t="s">
        <v>1775</v>
      </c>
      <c r="L6421" t="s">
        <v>58</v>
      </c>
      <c r="M6421" t="s">
        <v>6656</v>
      </c>
      <c r="N6421">
        <v>14.73</v>
      </c>
      <c r="O6421" t="s">
        <v>23</v>
      </c>
    </row>
    <row r="6422" spans="1:15" hidden="1" x14ac:dyDescent="0.25">
      <c r="A6422" t="s">
        <v>14</v>
      </c>
      <c r="B6422">
        <v>0</v>
      </c>
      <c r="C6422" t="s">
        <v>317</v>
      </c>
      <c r="D6422">
        <f t="shared" si="100"/>
        <v>10</v>
      </c>
      <c r="E6422" t="s">
        <v>17</v>
      </c>
      <c r="F6422" t="s">
        <v>319</v>
      </c>
      <c r="G6422">
        <v>11962.88</v>
      </c>
      <c r="H6422" s="1">
        <v>43362</v>
      </c>
      <c r="I6422" t="s">
        <v>31</v>
      </c>
      <c r="J6422">
        <v>39</v>
      </c>
      <c r="K6422" t="s">
        <v>357</v>
      </c>
      <c r="L6422" t="s">
        <v>50</v>
      </c>
      <c r="M6422" t="s">
        <v>6657</v>
      </c>
      <c r="N6422">
        <v>144.05000000000001</v>
      </c>
      <c r="O6422" t="s">
        <v>23</v>
      </c>
    </row>
    <row r="6423" spans="1:15" x14ac:dyDescent="0.25">
      <c r="A6423" t="s">
        <v>40</v>
      </c>
      <c r="C6423" t="s">
        <v>273</v>
      </c>
      <c r="D6423">
        <f t="shared" si="100"/>
        <v>9</v>
      </c>
      <c r="E6423" t="s">
        <v>202</v>
      </c>
      <c r="F6423" t="s">
        <v>275</v>
      </c>
      <c r="G6423">
        <v>6481.87</v>
      </c>
      <c r="H6423" s="1">
        <v>43362</v>
      </c>
      <c r="I6423" t="s">
        <v>19</v>
      </c>
      <c r="J6423">
        <v>30</v>
      </c>
      <c r="M6423" t="s">
        <v>6658</v>
      </c>
      <c r="N6423">
        <v>1158.1500000000001</v>
      </c>
      <c r="O6423" t="s">
        <v>204</v>
      </c>
    </row>
    <row r="6424" spans="1:15" x14ac:dyDescent="0.25">
      <c r="A6424" t="s">
        <v>40</v>
      </c>
      <c r="C6424" t="s">
        <v>315</v>
      </c>
      <c r="D6424">
        <f t="shared" si="100"/>
        <v>10</v>
      </c>
      <c r="E6424" t="s">
        <v>202</v>
      </c>
      <c r="F6424" t="s">
        <v>299</v>
      </c>
      <c r="G6424">
        <v>7178</v>
      </c>
      <c r="H6424" s="1">
        <v>43362</v>
      </c>
      <c r="I6424" t="s">
        <v>31</v>
      </c>
      <c r="J6424">
        <v>69</v>
      </c>
      <c r="M6424" t="s">
        <v>6658</v>
      </c>
      <c r="N6424">
        <v>1043.1199999999999</v>
      </c>
      <c r="O6424" t="s">
        <v>204</v>
      </c>
    </row>
    <row r="6425" spans="1:15" hidden="1" x14ac:dyDescent="0.25">
      <c r="A6425" t="s">
        <v>40</v>
      </c>
      <c r="C6425" t="s">
        <v>192</v>
      </c>
      <c r="D6425">
        <f t="shared" si="100"/>
        <v>10</v>
      </c>
      <c r="E6425" t="s">
        <v>43</v>
      </c>
      <c r="F6425" t="s">
        <v>194</v>
      </c>
      <c r="G6425">
        <v>6619.51</v>
      </c>
      <c r="H6425" s="1">
        <v>43362</v>
      </c>
      <c r="I6425" t="s">
        <v>31</v>
      </c>
      <c r="J6425">
        <v>22</v>
      </c>
      <c r="M6425" t="s">
        <v>6658</v>
      </c>
      <c r="N6425">
        <v>33</v>
      </c>
      <c r="O6425" t="s">
        <v>23</v>
      </c>
    </row>
    <row r="6426" spans="1:15" x14ac:dyDescent="0.25">
      <c r="A6426" t="s">
        <v>40</v>
      </c>
      <c r="C6426" t="s">
        <v>176</v>
      </c>
      <c r="D6426">
        <f t="shared" si="100"/>
        <v>10</v>
      </c>
      <c r="E6426" t="s">
        <v>202</v>
      </c>
      <c r="F6426" t="s">
        <v>178</v>
      </c>
      <c r="G6426">
        <v>8279.86</v>
      </c>
      <c r="H6426" s="1">
        <v>43362</v>
      </c>
      <c r="I6426" t="s">
        <v>19</v>
      </c>
      <c r="J6426">
        <v>20</v>
      </c>
      <c r="M6426" t="s">
        <v>6658</v>
      </c>
      <c r="N6426">
        <v>1395.49</v>
      </c>
      <c r="O6426" t="s">
        <v>204</v>
      </c>
    </row>
    <row r="6427" spans="1:15" x14ac:dyDescent="0.25">
      <c r="A6427" t="s">
        <v>40</v>
      </c>
      <c r="C6427" t="s">
        <v>64</v>
      </c>
      <c r="D6427">
        <f t="shared" si="100"/>
        <v>10</v>
      </c>
      <c r="E6427" t="s">
        <v>202</v>
      </c>
      <c r="F6427" t="s">
        <v>66</v>
      </c>
      <c r="G6427">
        <v>13456.9</v>
      </c>
      <c r="H6427" s="1">
        <v>43362</v>
      </c>
      <c r="I6427" t="s">
        <v>31</v>
      </c>
      <c r="J6427">
        <v>19</v>
      </c>
      <c r="M6427" t="s">
        <v>6658</v>
      </c>
      <c r="N6427">
        <v>2639.76</v>
      </c>
      <c r="O6427" t="s">
        <v>204</v>
      </c>
    </row>
    <row r="6428" spans="1:15" hidden="1" x14ac:dyDescent="0.25">
      <c r="A6428" t="s">
        <v>40</v>
      </c>
      <c r="C6428" t="s">
        <v>85</v>
      </c>
      <c r="D6428">
        <f t="shared" si="100"/>
        <v>10</v>
      </c>
      <c r="E6428" t="s">
        <v>43</v>
      </c>
      <c r="F6428" t="s">
        <v>87</v>
      </c>
      <c r="G6428">
        <v>7214.51</v>
      </c>
      <c r="H6428" s="1">
        <v>43362</v>
      </c>
      <c r="I6428" t="s">
        <v>19</v>
      </c>
      <c r="J6428">
        <v>26</v>
      </c>
      <c r="M6428" t="s">
        <v>6658</v>
      </c>
      <c r="N6428">
        <v>50</v>
      </c>
      <c r="O6428" t="s">
        <v>23</v>
      </c>
    </row>
    <row r="6429" spans="1:15" hidden="1" x14ac:dyDescent="0.25">
      <c r="A6429" t="s">
        <v>14</v>
      </c>
      <c r="B6429">
        <v>1</v>
      </c>
      <c r="C6429" t="s">
        <v>129</v>
      </c>
      <c r="D6429">
        <f t="shared" si="100"/>
        <v>10</v>
      </c>
      <c r="E6429" t="s">
        <v>24</v>
      </c>
      <c r="F6429" t="s">
        <v>131</v>
      </c>
      <c r="G6429">
        <v>18449.36</v>
      </c>
      <c r="H6429" s="1">
        <v>43362</v>
      </c>
      <c r="I6429" t="s">
        <v>31</v>
      </c>
      <c r="J6429">
        <v>24</v>
      </c>
      <c r="K6429" t="s">
        <v>134</v>
      </c>
      <c r="L6429" t="s">
        <v>26</v>
      </c>
      <c r="M6429" t="s">
        <v>6659</v>
      </c>
      <c r="N6429">
        <v>34.81</v>
      </c>
      <c r="O6429" t="s">
        <v>23</v>
      </c>
    </row>
    <row r="6430" spans="1:15" hidden="1" x14ac:dyDescent="0.25">
      <c r="A6430" t="s">
        <v>14</v>
      </c>
      <c r="B6430">
        <v>1</v>
      </c>
      <c r="C6430" t="s">
        <v>224</v>
      </c>
      <c r="D6430">
        <f t="shared" si="100"/>
        <v>10</v>
      </c>
      <c r="E6430" t="s">
        <v>17</v>
      </c>
      <c r="F6430" t="s">
        <v>78</v>
      </c>
      <c r="G6430">
        <v>3281.56</v>
      </c>
      <c r="H6430" s="1">
        <v>43362</v>
      </c>
      <c r="I6430" t="s">
        <v>31</v>
      </c>
      <c r="J6430">
        <v>24</v>
      </c>
      <c r="K6430" t="s">
        <v>433</v>
      </c>
      <c r="L6430" t="s">
        <v>50</v>
      </c>
      <c r="M6430" t="s">
        <v>6660</v>
      </c>
      <c r="N6430">
        <v>0.1</v>
      </c>
      <c r="O6430" t="s">
        <v>23</v>
      </c>
    </row>
    <row r="6431" spans="1:15" hidden="1" x14ac:dyDescent="0.25">
      <c r="A6431" t="s">
        <v>14</v>
      </c>
      <c r="B6431">
        <v>1</v>
      </c>
      <c r="C6431" t="s">
        <v>91</v>
      </c>
      <c r="D6431">
        <f t="shared" si="100"/>
        <v>10</v>
      </c>
      <c r="E6431" t="s">
        <v>24</v>
      </c>
      <c r="F6431" t="s">
        <v>93</v>
      </c>
      <c r="G6431">
        <v>3886.87</v>
      </c>
      <c r="H6431" s="1">
        <v>43362</v>
      </c>
      <c r="I6431" t="s">
        <v>19</v>
      </c>
      <c r="J6431">
        <v>24</v>
      </c>
      <c r="K6431" t="s">
        <v>888</v>
      </c>
      <c r="L6431" t="s">
        <v>50</v>
      </c>
      <c r="M6431" t="s">
        <v>6661</v>
      </c>
      <c r="N6431">
        <v>7.23</v>
      </c>
      <c r="O6431" t="s">
        <v>23</v>
      </c>
    </row>
    <row r="6432" spans="1:15" hidden="1" x14ac:dyDescent="0.25">
      <c r="A6432" t="s">
        <v>14</v>
      </c>
      <c r="B6432">
        <v>1</v>
      </c>
      <c r="C6432" t="s">
        <v>41</v>
      </c>
      <c r="D6432">
        <f t="shared" si="100"/>
        <v>10</v>
      </c>
      <c r="E6432" t="s">
        <v>17</v>
      </c>
      <c r="F6432" t="s">
        <v>44</v>
      </c>
      <c r="G6432">
        <v>5345.2</v>
      </c>
      <c r="H6432" s="1">
        <v>43362</v>
      </c>
      <c r="I6432" t="s">
        <v>31</v>
      </c>
      <c r="J6432">
        <v>20</v>
      </c>
      <c r="K6432" t="s">
        <v>52</v>
      </c>
      <c r="L6432" t="s">
        <v>50</v>
      </c>
      <c r="M6432" t="s">
        <v>6662</v>
      </c>
      <c r="N6432">
        <v>26.32</v>
      </c>
      <c r="O6432" t="s">
        <v>23</v>
      </c>
    </row>
    <row r="6433" spans="1:15" hidden="1" x14ac:dyDescent="0.25">
      <c r="A6433" t="s">
        <v>14</v>
      </c>
      <c r="B6433">
        <v>1</v>
      </c>
      <c r="C6433" t="s">
        <v>413</v>
      </c>
      <c r="D6433">
        <f t="shared" si="100"/>
        <v>8</v>
      </c>
      <c r="E6433" t="s">
        <v>17</v>
      </c>
      <c r="F6433" t="s">
        <v>414</v>
      </c>
      <c r="G6433">
        <v>13973.37</v>
      </c>
      <c r="H6433" s="1">
        <v>43362</v>
      </c>
      <c r="I6433" t="s">
        <v>31</v>
      </c>
      <c r="J6433">
        <v>18</v>
      </c>
      <c r="K6433" t="s">
        <v>1244</v>
      </c>
      <c r="L6433" t="s">
        <v>142</v>
      </c>
      <c r="M6433" t="s">
        <v>6663</v>
      </c>
      <c r="N6433">
        <v>48.76</v>
      </c>
      <c r="O6433" t="s">
        <v>23</v>
      </c>
    </row>
    <row r="6434" spans="1:15" hidden="1" x14ac:dyDescent="0.25">
      <c r="A6434" t="s">
        <v>40</v>
      </c>
      <c r="C6434" t="s">
        <v>753</v>
      </c>
      <c r="D6434">
        <f t="shared" si="100"/>
        <v>10</v>
      </c>
      <c r="E6434" t="s">
        <v>43</v>
      </c>
      <c r="F6434" t="s">
        <v>755</v>
      </c>
      <c r="G6434">
        <v>11413.86</v>
      </c>
      <c r="H6434" s="1">
        <v>43362</v>
      </c>
      <c r="I6434" t="s">
        <v>19</v>
      </c>
      <c r="J6434">
        <v>40</v>
      </c>
      <c r="M6434" t="s">
        <v>6664</v>
      </c>
      <c r="N6434">
        <v>73</v>
      </c>
      <c r="O6434" t="s">
        <v>23</v>
      </c>
    </row>
    <row r="6435" spans="1:15" hidden="1" x14ac:dyDescent="0.25">
      <c r="A6435" t="s">
        <v>40</v>
      </c>
      <c r="C6435" t="s">
        <v>338</v>
      </c>
      <c r="D6435">
        <f t="shared" si="100"/>
        <v>10</v>
      </c>
      <c r="E6435" t="s">
        <v>43</v>
      </c>
      <c r="F6435" t="s">
        <v>340</v>
      </c>
      <c r="G6435">
        <v>3390.65</v>
      </c>
      <c r="H6435" s="1">
        <v>43362</v>
      </c>
      <c r="I6435" t="s">
        <v>19</v>
      </c>
      <c r="J6435">
        <v>24</v>
      </c>
      <c r="M6435" t="s">
        <v>6664</v>
      </c>
      <c r="N6435">
        <v>46</v>
      </c>
      <c r="O6435" t="s">
        <v>23</v>
      </c>
    </row>
    <row r="6436" spans="1:15" hidden="1" x14ac:dyDescent="0.25">
      <c r="A6436" t="s">
        <v>14</v>
      </c>
      <c r="B6436">
        <v>1</v>
      </c>
      <c r="C6436" t="s">
        <v>179</v>
      </c>
      <c r="D6436">
        <f t="shared" si="100"/>
        <v>10</v>
      </c>
      <c r="E6436" t="s">
        <v>24</v>
      </c>
      <c r="F6436" t="s">
        <v>131</v>
      </c>
      <c r="G6436">
        <v>7072.01</v>
      </c>
      <c r="H6436" s="1">
        <v>43362</v>
      </c>
      <c r="I6436" t="s">
        <v>31</v>
      </c>
      <c r="J6436">
        <v>22</v>
      </c>
      <c r="K6436" t="s">
        <v>833</v>
      </c>
      <c r="L6436" t="s">
        <v>142</v>
      </c>
      <c r="M6436" t="s">
        <v>6665</v>
      </c>
      <c r="N6436">
        <v>48.67</v>
      </c>
      <c r="O6436" t="s">
        <v>23</v>
      </c>
    </row>
    <row r="6437" spans="1:15" hidden="1" x14ac:dyDescent="0.25">
      <c r="A6437" t="s">
        <v>14</v>
      </c>
      <c r="B6437">
        <v>1</v>
      </c>
      <c r="C6437" t="s">
        <v>76</v>
      </c>
      <c r="D6437">
        <f t="shared" si="100"/>
        <v>10</v>
      </c>
      <c r="E6437" t="s">
        <v>17</v>
      </c>
      <c r="F6437" t="s">
        <v>78</v>
      </c>
      <c r="G6437">
        <v>3141.02</v>
      </c>
      <c r="H6437" s="1">
        <v>43362</v>
      </c>
      <c r="I6437" t="s">
        <v>31</v>
      </c>
      <c r="J6437">
        <v>30</v>
      </c>
      <c r="K6437" t="s">
        <v>660</v>
      </c>
      <c r="L6437" t="s">
        <v>50</v>
      </c>
      <c r="M6437" t="s">
        <v>6666</v>
      </c>
      <c r="N6437">
        <v>45.38</v>
      </c>
      <c r="O6437" t="s">
        <v>23</v>
      </c>
    </row>
    <row r="6438" spans="1:15" hidden="1" x14ac:dyDescent="0.25">
      <c r="A6438" t="s">
        <v>40</v>
      </c>
      <c r="C6438" t="s">
        <v>317</v>
      </c>
      <c r="D6438">
        <f t="shared" si="100"/>
        <v>10</v>
      </c>
      <c r="E6438" t="s">
        <v>43</v>
      </c>
      <c r="F6438" t="s">
        <v>319</v>
      </c>
      <c r="G6438">
        <v>11914.88</v>
      </c>
      <c r="H6438" s="1">
        <v>43362</v>
      </c>
      <c r="I6438" t="s">
        <v>31</v>
      </c>
      <c r="J6438">
        <v>39</v>
      </c>
      <c r="M6438" t="s">
        <v>6667</v>
      </c>
      <c r="N6438">
        <v>48</v>
      </c>
      <c r="O6438" t="s">
        <v>23</v>
      </c>
    </row>
    <row r="6439" spans="1:15" hidden="1" x14ac:dyDescent="0.25">
      <c r="A6439" t="s">
        <v>14</v>
      </c>
      <c r="B6439">
        <v>1</v>
      </c>
      <c r="C6439" t="s">
        <v>41</v>
      </c>
      <c r="D6439">
        <f t="shared" si="100"/>
        <v>10</v>
      </c>
      <c r="E6439" t="s">
        <v>17</v>
      </c>
      <c r="F6439" t="s">
        <v>44</v>
      </c>
      <c r="G6439">
        <v>5325.5</v>
      </c>
      <c r="H6439" s="1">
        <v>43362</v>
      </c>
      <c r="I6439" t="s">
        <v>31</v>
      </c>
      <c r="J6439">
        <v>20</v>
      </c>
      <c r="K6439" t="s">
        <v>1822</v>
      </c>
      <c r="L6439" t="s">
        <v>26</v>
      </c>
      <c r="M6439" t="s">
        <v>6668</v>
      </c>
      <c r="N6439">
        <v>19.7</v>
      </c>
      <c r="O6439" t="s">
        <v>23</v>
      </c>
    </row>
    <row r="6440" spans="1:15" hidden="1" x14ac:dyDescent="0.25">
      <c r="A6440" t="s">
        <v>14</v>
      </c>
      <c r="B6440">
        <v>1</v>
      </c>
      <c r="C6440" t="s">
        <v>28</v>
      </c>
      <c r="D6440">
        <f t="shared" si="100"/>
        <v>10</v>
      </c>
      <c r="E6440" t="s">
        <v>17</v>
      </c>
      <c r="F6440" t="s">
        <v>30</v>
      </c>
      <c r="G6440">
        <v>824.52</v>
      </c>
      <c r="H6440" s="1">
        <v>43362</v>
      </c>
      <c r="I6440" t="s">
        <v>31</v>
      </c>
      <c r="J6440">
        <v>38</v>
      </c>
      <c r="K6440" t="s">
        <v>1783</v>
      </c>
      <c r="L6440" t="s">
        <v>26</v>
      </c>
      <c r="M6440" t="s">
        <v>6669</v>
      </c>
      <c r="N6440">
        <v>7.41</v>
      </c>
      <c r="O6440" t="s">
        <v>23</v>
      </c>
    </row>
    <row r="6441" spans="1:15" hidden="1" x14ac:dyDescent="0.25">
      <c r="A6441" t="s">
        <v>14</v>
      </c>
      <c r="B6441">
        <v>1</v>
      </c>
      <c r="C6441" t="s">
        <v>320</v>
      </c>
      <c r="D6441">
        <f t="shared" si="100"/>
        <v>9</v>
      </c>
      <c r="E6441" t="s">
        <v>24</v>
      </c>
      <c r="F6441" t="s">
        <v>322</v>
      </c>
      <c r="G6441">
        <v>12203.97</v>
      </c>
      <c r="H6441" s="1">
        <v>43362</v>
      </c>
      <c r="I6441" t="s">
        <v>31</v>
      </c>
      <c r="J6441">
        <v>28</v>
      </c>
      <c r="K6441" t="s">
        <v>6670</v>
      </c>
      <c r="L6441" t="s">
        <v>50</v>
      </c>
      <c r="M6441" t="s">
        <v>6671</v>
      </c>
      <c r="N6441">
        <v>41.18</v>
      </c>
      <c r="O6441" t="s">
        <v>23</v>
      </c>
    </row>
    <row r="6442" spans="1:15" hidden="1" x14ac:dyDescent="0.25">
      <c r="A6442" t="s">
        <v>14</v>
      </c>
      <c r="B6442">
        <v>1</v>
      </c>
      <c r="C6442" t="s">
        <v>138</v>
      </c>
      <c r="D6442">
        <f t="shared" si="100"/>
        <v>10</v>
      </c>
      <c r="E6442" t="s">
        <v>24</v>
      </c>
      <c r="F6442" t="s">
        <v>140</v>
      </c>
      <c r="G6442">
        <v>23063.73</v>
      </c>
      <c r="H6442" s="1">
        <v>43362</v>
      </c>
      <c r="I6442" t="s">
        <v>19</v>
      </c>
      <c r="J6442">
        <v>34</v>
      </c>
      <c r="K6442" t="s">
        <v>463</v>
      </c>
      <c r="L6442" t="s">
        <v>142</v>
      </c>
      <c r="M6442" t="s">
        <v>6672</v>
      </c>
      <c r="N6442">
        <v>14.11</v>
      </c>
      <c r="O6442" t="s">
        <v>23</v>
      </c>
    </row>
    <row r="6443" spans="1:15" hidden="1" x14ac:dyDescent="0.25">
      <c r="A6443" t="s">
        <v>40</v>
      </c>
      <c r="C6443" t="s">
        <v>64</v>
      </c>
      <c r="D6443">
        <f t="shared" si="100"/>
        <v>10</v>
      </c>
      <c r="E6443" t="s">
        <v>43</v>
      </c>
      <c r="F6443" t="s">
        <v>66</v>
      </c>
      <c r="G6443">
        <v>13439.9</v>
      </c>
      <c r="H6443" s="1">
        <v>43362</v>
      </c>
      <c r="I6443" t="s">
        <v>31</v>
      </c>
      <c r="J6443">
        <v>19</v>
      </c>
      <c r="M6443" t="s">
        <v>6673</v>
      </c>
      <c r="N6443">
        <v>17</v>
      </c>
      <c r="O6443" t="s">
        <v>23</v>
      </c>
    </row>
    <row r="6444" spans="1:15" hidden="1" x14ac:dyDescent="0.25">
      <c r="A6444" t="s">
        <v>40</v>
      </c>
      <c r="C6444" t="s">
        <v>228</v>
      </c>
      <c r="D6444">
        <f t="shared" si="100"/>
        <v>10</v>
      </c>
      <c r="E6444" t="s">
        <v>43</v>
      </c>
      <c r="F6444" t="s">
        <v>230</v>
      </c>
      <c r="G6444">
        <v>11274.44</v>
      </c>
      <c r="H6444" s="1">
        <v>43362</v>
      </c>
      <c r="I6444" t="s">
        <v>19</v>
      </c>
      <c r="J6444">
        <v>23</v>
      </c>
      <c r="M6444" t="s">
        <v>6673</v>
      </c>
      <c r="N6444">
        <v>33</v>
      </c>
      <c r="O6444" t="s">
        <v>23</v>
      </c>
    </row>
    <row r="6445" spans="1:15" hidden="1" x14ac:dyDescent="0.25">
      <c r="A6445" t="s">
        <v>40</v>
      </c>
      <c r="C6445" t="s">
        <v>54</v>
      </c>
      <c r="D6445">
        <f t="shared" si="100"/>
        <v>9</v>
      </c>
      <c r="E6445" t="s">
        <v>62</v>
      </c>
      <c r="F6445" t="s">
        <v>56</v>
      </c>
      <c r="G6445">
        <v>6445.42</v>
      </c>
      <c r="H6445" s="1">
        <v>43362</v>
      </c>
      <c r="I6445" t="s">
        <v>19</v>
      </c>
      <c r="J6445">
        <v>27</v>
      </c>
      <c r="M6445" t="s">
        <v>6673</v>
      </c>
      <c r="N6445">
        <v>33</v>
      </c>
      <c r="O6445" t="s">
        <v>23</v>
      </c>
    </row>
    <row r="6446" spans="1:15" hidden="1" x14ac:dyDescent="0.25">
      <c r="A6446" t="s">
        <v>40</v>
      </c>
      <c r="C6446" t="s">
        <v>370</v>
      </c>
      <c r="D6446">
        <f t="shared" si="100"/>
        <v>10</v>
      </c>
      <c r="E6446" t="s">
        <v>372</v>
      </c>
      <c r="F6446" t="s">
        <v>234</v>
      </c>
      <c r="G6446">
        <v>39346.379999999997</v>
      </c>
      <c r="H6446" s="1">
        <v>43362</v>
      </c>
      <c r="I6446" t="s">
        <v>31</v>
      </c>
      <c r="J6446">
        <v>42</v>
      </c>
      <c r="M6446" t="s">
        <v>6673</v>
      </c>
      <c r="N6446">
        <v>36</v>
      </c>
      <c r="O6446" t="s">
        <v>23</v>
      </c>
    </row>
    <row r="6447" spans="1:15" hidden="1" x14ac:dyDescent="0.25">
      <c r="A6447" t="s">
        <v>14</v>
      </c>
      <c r="B6447">
        <v>0</v>
      </c>
      <c r="C6447" t="s">
        <v>76</v>
      </c>
      <c r="D6447">
        <f t="shared" si="100"/>
        <v>10</v>
      </c>
      <c r="E6447" t="s">
        <v>17</v>
      </c>
      <c r="F6447" t="s">
        <v>78</v>
      </c>
      <c r="G6447">
        <v>3135.7</v>
      </c>
      <c r="H6447" s="1">
        <v>43362</v>
      </c>
      <c r="I6447" t="s">
        <v>31</v>
      </c>
      <c r="J6447">
        <v>30</v>
      </c>
      <c r="K6447" t="s">
        <v>2941</v>
      </c>
      <c r="L6447" t="s">
        <v>21</v>
      </c>
      <c r="M6447" t="s">
        <v>6674</v>
      </c>
      <c r="N6447">
        <v>5.32</v>
      </c>
      <c r="O6447" t="s">
        <v>23</v>
      </c>
    </row>
    <row r="6448" spans="1:15" hidden="1" x14ac:dyDescent="0.25">
      <c r="A6448" t="s">
        <v>14</v>
      </c>
      <c r="B6448">
        <v>1</v>
      </c>
      <c r="C6448" t="s">
        <v>28</v>
      </c>
      <c r="D6448">
        <f t="shared" si="100"/>
        <v>10</v>
      </c>
      <c r="E6448" t="s">
        <v>24</v>
      </c>
      <c r="F6448" t="s">
        <v>30</v>
      </c>
      <c r="G6448">
        <v>816.63</v>
      </c>
      <c r="H6448" s="1">
        <v>43362</v>
      </c>
      <c r="I6448" t="s">
        <v>31</v>
      </c>
      <c r="J6448">
        <v>38</v>
      </c>
      <c r="K6448" t="s">
        <v>885</v>
      </c>
      <c r="L6448" t="s">
        <v>26</v>
      </c>
      <c r="M6448" t="s">
        <v>6675</v>
      </c>
      <c r="N6448">
        <v>7.89</v>
      </c>
      <c r="O6448" t="s">
        <v>23</v>
      </c>
    </row>
    <row r="6449" spans="1:15" hidden="1" x14ac:dyDescent="0.25">
      <c r="A6449" t="s">
        <v>40</v>
      </c>
      <c r="C6449" t="s">
        <v>378</v>
      </c>
      <c r="D6449">
        <f t="shared" si="100"/>
        <v>10</v>
      </c>
      <c r="E6449" t="s">
        <v>62</v>
      </c>
      <c r="F6449" t="s">
        <v>380</v>
      </c>
      <c r="G6449">
        <v>3920.11</v>
      </c>
      <c r="H6449" s="1">
        <v>43362</v>
      </c>
      <c r="I6449" t="s">
        <v>19</v>
      </c>
      <c r="J6449">
        <v>41</v>
      </c>
      <c r="M6449" t="s">
        <v>6676</v>
      </c>
      <c r="N6449">
        <v>43</v>
      </c>
      <c r="O6449" t="s">
        <v>23</v>
      </c>
    </row>
    <row r="6450" spans="1:15" hidden="1" x14ac:dyDescent="0.25">
      <c r="A6450" t="s">
        <v>40</v>
      </c>
      <c r="C6450" t="s">
        <v>181</v>
      </c>
      <c r="D6450">
        <f t="shared" si="100"/>
        <v>10</v>
      </c>
      <c r="E6450" t="s">
        <v>372</v>
      </c>
      <c r="F6450" t="s">
        <v>183</v>
      </c>
      <c r="G6450">
        <v>7101.52</v>
      </c>
      <c r="H6450" s="1">
        <v>43362</v>
      </c>
      <c r="I6450" t="s">
        <v>31</v>
      </c>
      <c r="J6450">
        <v>27</v>
      </c>
      <c r="M6450" t="s">
        <v>6676</v>
      </c>
      <c r="N6450">
        <v>67</v>
      </c>
      <c r="O6450" t="s">
        <v>23</v>
      </c>
    </row>
    <row r="6451" spans="1:15" hidden="1" x14ac:dyDescent="0.25">
      <c r="A6451" t="s">
        <v>14</v>
      </c>
      <c r="B6451">
        <v>1</v>
      </c>
      <c r="C6451" t="s">
        <v>28</v>
      </c>
      <c r="D6451">
        <f t="shared" si="100"/>
        <v>10</v>
      </c>
      <c r="E6451" t="s">
        <v>17</v>
      </c>
      <c r="F6451" t="s">
        <v>30</v>
      </c>
      <c r="G6451">
        <v>811.09</v>
      </c>
      <c r="H6451" s="1">
        <v>43362</v>
      </c>
      <c r="I6451" t="s">
        <v>31</v>
      </c>
      <c r="J6451">
        <v>38</v>
      </c>
      <c r="K6451" t="s">
        <v>1256</v>
      </c>
      <c r="L6451" t="s">
        <v>26</v>
      </c>
      <c r="M6451" t="s">
        <v>6677</v>
      </c>
      <c r="N6451">
        <v>5.54</v>
      </c>
      <c r="O6451" t="s">
        <v>23</v>
      </c>
    </row>
    <row r="6452" spans="1:15" hidden="1" x14ac:dyDescent="0.25">
      <c r="A6452" t="s">
        <v>14</v>
      </c>
      <c r="B6452">
        <v>1</v>
      </c>
      <c r="C6452" t="s">
        <v>54</v>
      </c>
      <c r="D6452">
        <f t="shared" si="100"/>
        <v>9</v>
      </c>
      <c r="E6452" t="s">
        <v>17</v>
      </c>
      <c r="F6452" t="s">
        <v>56</v>
      </c>
      <c r="G6452">
        <v>6424.12</v>
      </c>
      <c r="H6452" s="1">
        <v>43362</v>
      </c>
      <c r="I6452" t="s">
        <v>19</v>
      </c>
      <c r="J6452">
        <v>27</v>
      </c>
      <c r="K6452" t="s">
        <v>5127</v>
      </c>
      <c r="L6452" t="s">
        <v>58</v>
      </c>
      <c r="M6452" t="s">
        <v>6678</v>
      </c>
      <c r="N6452">
        <v>21.3</v>
      </c>
      <c r="O6452" t="s">
        <v>23</v>
      </c>
    </row>
    <row r="6453" spans="1:15" hidden="1" x14ac:dyDescent="0.25">
      <c r="A6453" t="s">
        <v>40</v>
      </c>
      <c r="C6453" t="s">
        <v>232</v>
      </c>
      <c r="D6453">
        <f t="shared" si="100"/>
        <v>10</v>
      </c>
      <c r="E6453" t="s">
        <v>43</v>
      </c>
      <c r="F6453" t="s">
        <v>234</v>
      </c>
      <c r="G6453">
        <v>8686.14</v>
      </c>
      <c r="H6453" s="1">
        <v>43362</v>
      </c>
      <c r="I6453" t="s">
        <v>31</v>
      </c>
      <c r="J6453">
        <v>22</v>
      </c>
      <c r="M6453" t="s">
        <v>6679</v>
      </c>
      <c r="N6453">
        <v>89</v>
      </c>
      <c r="O6453" t="s">
        <v>23</v>
      </c>
    </row>
    <row r="6454" spans="1:15" hidden="1" x14ac:dyDescent="0.25">
      <c r="A6454" t="s">
        <v>40</v>
      </c>
      <c r="C6454" t="s">
        <v>124</v>
      </c>
      <c r="D6454">
        <f t="shared" si="100"/>
        <v>10</v>
      </c>
      <c r="E6454" t="s">
        <v>43</v>
      </c>
      <c r="F6454" t="s">
        <v>126</v>
      </c>
      <c r="G6454">
        <v>11675.06</v>
      </c>
      <c r="H6454" s="1">
        <v>43362</v>
      </c>
      <c r="I6454" t="s">
        <v>19</v>
      </c>
      <c r="J6454">
        <v>19</v>
      </c>
      <c r="M6454" t="s">
        <v>6679</v>
      </c>
      <c r="N6454">
        <v>33</v>
      </c>
      <c r="O6454" t="s">
        <v>23</v>
      </c>
    </row>
    <row r="6455" spans="1:15" hidden="1" x14ac:dyDescent="0.25">
      <c r="A6455" t="s">
        <v>14</v>
      </c>
      <c r="B6455">
        <v>1</v>
      </c>
      <c r="C6455" t="s">
        <v>397</v>
      </c>
      <c r="D6455">
        <f t="shared" si="100"/>
        <v>10</v>
      </c>
      <c r="E6455" t="s">
        <v>17</v>
      </c>
      <c r="F6455" t="s">
        <v>399</v>
      </c>
      <c r="G6455">
        <v>5089.1499999999996</v>
      </c>
      <c r="H6455" s="1">
        <v>43362</v>
      </c>
      <c r="I6455" t="s">
        <v>31</v>
      </c>
      <c r="J6455">
        <v>23</v>
      </c>
      <c r="K6455" t="s">
        <v>25</v>
      </c>
      <c r="L6455" t="s">
        <v>26</v>
      </c>
      <c r="M6455" t="s">
        <v>6680</v>
      </c>
      <c r="N6455">
        <v>5.36</v>
      </c>
      <c r="O6455" t="s">
        <v>23</v>
      </c>
    </row>
    <row r="6456" spans="1:15" hidden="1" x14ac:dyDescent="0.25">
      <c r="A6456" t="s">
        <v>14</v>
      </c>
      <c r="B6456">
        <v>1</v>
      </c>
      <c r="C6456" t="s">
        <v>285</v>
      </c>
      <c r="D6456">
        <f t="shared" si="100"/>
        <v>10</v>
      </c>
      <c r="E6456" t="s">
        <v>17</v>
      </c>
      <c r="F6456" t="s">
        <v>140</v>
      </c>
      <c r="G6456">
        <v>5010.88</v>
      </c>
      <c r="H6456" s="1">
        <v>43362</v>
      </c>
      <c r="I6456" t="s">
        <v>19</v>
      </c>
      <c r="J6456">
        <v>21</v>
      </c>
      <c r="K6456" t="s">
        <v>3836</v>
      </c>
      <c r="L6456" t="s">
        <v>259</v>
      </c>
      <c r="M6456" t="s">
        <v>6681</v>
      </c>
      <c r="N6456">
        <v>31.41</v>
      </c>
      <c r="O6456" t="s">
        <v>23</v>
      </c>
    </row>
    <row r="6457" spans="1:15" hidden="1" x14ac:dyDescent="0.25">
      <c r="A6457" t="s">
        <v>14</v>
      </c>
      <c r="B6457">
        <v>1</v>
      </c>
      <c r="C6457" t="s">
        <v>76</v>
      </c>
      <c r="D6457">
        <f t="shared" si="100"/>
        <v>10</v>
      </c>
      <c r="E6457" t="s">
        <v>24</v>
      </c>
      <c r="F6457" t="s">
        <v>78</v>
      </c>
      <c r="G6457">
        <v>3124</v>
      </c>
      <c r="H6457" s="1">
        <v>43362</v>
      </c>
      <c r="I6457" t="s">
        <v>31</v>
      </c>
      <c r="J6457">
        <v>30</v>
      </c>
      <c r="K6457" t="s">
        <v>935</v>
      </c>
      <c r="L6457" t="s">
        <v>21</v>
      </c>
      <c r="M6457" t="s">
        <v>6682</v>
      </c>
      <c r="N6457">
        <v>11.7</v>
      </c>
      <c r="O6457" t="s">
        <v>23</v>
      </c>
    </row>
    <row r="6458" spans="1:15" hidden="1" x14ac:dyDescent="0.25">
      <c r="A6458" t="s">
        <v>40</v>
      </c>
      <c r="C6458" t="s">
        <v>280</v>
      </c>
      <c r="D6458">
        <f t="shared" si="100"/>
        <v>10</v>
      </c>
      <c r="E6458" t="s">
        <v>43</v>
      </c>
      <c r="F6458" t="s">
        <v>282</v>
      </c>
      <c r="G6458">
        <v>6609.45</v>
      </c>
      <c r="H6458" s="1">
        <v>43362</v>
      </c>
      <c r="I6458" t="s">
        <v>31</v>
      </c>
      <c r="J6458">
        <v>26</v>
      </c>
      <c r="M6458" t="s">
        <v>6683</v>
      </c>
      <c r="N6458">
        <v>29</v>
      </c>
      <c r="O6458" t="s">
        <v>23</v>
      </c>
    </row>
    <row r="6459" spans="1:15" hidden="1" x14ac:dyDescent="0.25">
      <c r="A6459" t="s">
        <v>40</v>
      </c>
      <c r="C6459" t="s">
        <v>317</v>
      </c>
      <c r="D6459">
        <f t="shared" si="100"/>
        <v>10</v>
      </c>
      <c r="E6459" t="s">
        <v>43</v>
      </c>
      <c r="F6459" t="s">
        <v>319</v>
      </c>
      <c r="G6459">
        <v>11882.88</v>
      </c>
      <c r="H6459" s="1">
        <v>43362</v>
      </c>
      <c r="I6459" t="s">
        <v>31</v>
      </c>
      <c r="J6459">
        <v>39</v>
      </c>
      <c r="M6459" t="s">
        <v>6683</v>
      </c>
      <c r="N6459">
        <v>32</v>
      </c>
      <c r="O6459" t="s">
        <v>23</v>
      </c>
    </row>
    <row r="6460" spans="1:15" hidden="1" x14ac:dyDescent="0.25">
      <c r="A6460" t="s">
        <v>40</v>
      </c>
      <c r="C6460" t="s">
        <v>1230</v>
      </c>
      <c r="D6460">
        <f t="shared" si="100"/>
        <v>9</v>
      </c>
      <c r="E6460" t="s">
        <v>43</v>
      </c>
      <c r="F6460" t="s">
        <v>641</v>
      </c>
      <c r="G6460">
        <v>15087.33</v>
      </c>
      <c r="H6460" s="1">
        <v>43362</v>
      </c>
      <c r="I6460" t="s">
        <v>31</v>
      </c>
      <c r="J6460">
        <v>29</v>
      </c>
      <c r="M6460" t="s">
        <v>6683</v>
      </c>
      <c r="N6460">
        <v>39</v>
      </c>
      <c r="O6460" t="s">
        <v>23</v>
      </c>
    </row>
    <row r="6461" spans="1:15" hidden="1" x14ac:dyDescent="0.25">
      <c r="A6461" t="s">
        <v>14</v>
      </c>
      <c r="B6461">
        <v>1</v>
      </c>
      <c r="C6461" t="s">
        <v>41</v>
      </c>
      <c r="D6461">
        <f t="shared" si="100"/>
        <v>10</v>
      </c>
      <c r="E6461" t="s">
        <v>17</v>
      </c>
      <c r="F6461" t="s">
        <v>44</v>
      </c>
      <c r="G6461">
        <v>5270.57</v>
      </c>
      <c r="H6461" s="1">
        <v>43362</v>
      </c>
      <c r="I6461" t="s">
        <v>31</v>
      </c>
      <c r="J6461">
        <v>20</v>
      </c>
      <c r="K6461" t="s">
        <v>1666</v>
      </c>
      <c r="L6461" t="s">
        <v>26</v>
      </c>
      <c r="M6461" t="s">
        <v>6684</v>
      </c>
      <c r="N6461">
        <v>54.93</v>
      </c>
      <c r="O6461" t="s">
        <v>23</v>
      </c>
    </row>
    <row r="6462" spans="1:15" hidden="1" x14ac:dyDescent="0.25">
      <c r="A6462" t="s">
        <v>14</v>
      </c>
      <c r="B6462">
        <v>1</v>
      </c>
      <c r="C6462" t="s">
        <v>413</v>
      </c>
      <c r="D6462">
        <f t="shared" si="100"/>
        <v>8</v>
      </c>
      <c r="E6462" t="s">
        <v>24</v>
      </c>
      <c r="F6462" t="s">
        <v>414</v>
      </c>
      <c r="G6462">
        <v>13969.54</v>
      </c>
      <c r="H6462" s="1">
        <v>43362</v>
      </c>
      <c r="I6462" t="s">
        <v>31</v>
      </c>
      <c r="J6462">
        <v>18</v>
      </c>
      <c r="K6462" t="s">
        <v>5943</v>
      </c>
      <c r="L6462" t="s">
        <v>21</v>
      </c>
      <c r="M6462" t="s">
        <v>6685</v>
      </c>
      <c r="N6462">
        <v>3.83</v>
      </c>
      <c r="O6462" t="s">
        <v>23</v>
      </c>
    </row>
    <row r="6463" spans="1:15" hidden="1" x14ac:dyDescent="0.25">
      <c r="A6463" t="s">
        <v>14</v>
      </c>
      <c r="B6463">
        <v>1</v>
      </c>
      <c r="C6463" t="s">
        <v>129</v>
      </c>
      <c r="D6463">
        <f t="shared" si="100"/>
        <v>10</v>
      </c>
      <c r="E6463" t="s">
        <v>24</v>
      </c>
      <c r="F6463" t="s">
        <v>131</v>
      </c>
      <c r="G6463">
        <v>18325.62</v>
      </c>
      <c r="H6463" s="1">
        <v>43363</v>
      </c>
      <c r="I6463" t="s">
        <v>31</v>
      </c>
      <c r="J6463">
        <v>24</v>
      </c>
      <c r="K6463" t="s">
        <v>6686</v>
      </c>
      <c r="L6463" t="s">
        <v>21</v>
      </c>
      <c r="M6463" t="s">
        <v>6687</v>
      </c>
      <c r="N6463">
        <v>123.74</v>
      </c>
      <c r="O6463" t="s">
        <v>23</v>
      </c>
    </row>
    <row r="6464" spans="1:15" hidden="1" x14ac:dyDescent="0.25">
      <c r="A6464" t="s">
        <v>14</v>
      </c>
      <c r="B6464">
        <v>1</v>
      </c>
      <c r="C6464" t="s">
        <v>285</v>
      </c>
      <c r="D6464">
        <f t="shared" si="100"/>
        <v>10</v>
      </c>
      <c r="E6464" t="s">
        <v>17</v>
      </c>
      <c r="F6464" t="s">
        <v>140</v>
      </c>
      <c r="G6464">
        <v>5000.75</v>
      </c>
      <c r="H6464" s="1">
        <v>43363</v>
      </c>
      <c r="I6464" t="s">
        <v>19</v>
      </c>
      <c r="J6464">
        <v>21</v>
      </c>
      <c r="K6464" t="s">
        <v>336</v>
      </c>
      <c r="L6464" t="s">
        <v>259</v>
      </c>
      <c r="M6464" t="s">
        <v>6688</v>
      </c>
      <c r="N6464">
        <v>10.130000000000001</v>
      </c>
      <c r="O6464" t="s">
        <v>23</v>
      </c>
    </row>
    <row r="6465" spans="1:15" hidden="1" x14ac:dyDescent="0.25">
      <c r="A6465" t="s">
        <v>14</v>
      </c>
      <c r="B6465">
        <v>1</v>
      </c>
      <c r="C6465" t="s">
        <v>442</v>
      </c>
      <c r="D6465">
        <f t="shared" si="100"/>
        <v>10</v>
      </c>
      <c r="E6465" t="s">
        <v>17</v>
      </c>
      <c r="F6465" t="s">
        <v>340</v>
      </c>
      <c r="G6465">
        <v>16377.09</v>
      </c>
      <c r="H6465" s="1">
        <v>43363</v>
      </c>
      <c r="I6465" t="s">
        <v>19</v>
      </c>
      <c r="J6465">
        <v>35</v>
      </c>
      <c r="K6465" t="s">
        <v>173</v>
      </c>
      <c r="L6465" t="s">
        <v>50</v>
      </c>
      <c r="M6465" t="s">
        <v>6689</v>
      </c>
      <c r="N6465">
        <v>20.95</v>
      </c>
      <c r="O6465" t="s">
        <v>23</v>
      </c>
    </row>
    <row r="6466" spans="1:15" hidden="1" x14ac:dyDescent="0.25">
      <c r="A6466" t="s">
        <v>14</v>
      </c>
      <c r="B6466">
        <v>1</v>
      </c>
      <c r="C6466" t="s">
        <v>397</v>
      </c>
      <c r="D6466">
        <f t="shared" si="100"/>
        <v>10</v>
      </c>
      <c r="E6466" t="s">
        <v>17</v>
      </c>
      <c r="F6466" t="s">
        <v>399</v>
      </c>
      <c r="G6466">
        <v>5084.3599999999997</v>
      </c>
      <c r="H6466" s="1">
        <v>43363</v>
      </c>
      <c r="I6466" t="s">
        <v>31</v>
      </c>
      <c r="J6466">
        <v>23</v>
      </c>
      <c r="K6466" t="s">
        <v>586</v>
      </c>
      <c r="L6466" t="s">
        <v>26</v>
      </c>
      <c r="M6466" t="s">
        <v>6690</v>
      </c>
      <c r="N6466">
        <v>4.79</v>
      </c>
      <c r="O6466" t="s">
        <v>23</v>
      </c>
    </row>
    <row r="6467" spans="1:15" hidden="1" x14ac:dyDescent="0.25">
      <c r="A6467" t="s">
        <v>14</v>
      </c>
      <c r="B6467">
        <v>1</v>
      </c>
      <c r="C6467" t="s">
        <v>187</v>
      </c>
      <c r="D6467">
        <f t="shared" ref="D6467:D6530" si="101">LEN(C6467)-4</f>
        <v>10</v>
      </c>
      <c r="E6467" t="s">
        <v>17</v>
      </c>
      <c r="F6467" t="s">
        <v>189</v>
      </c>
      <c r="G6467">
        <v>8841.6299999999992</v>
      </c>
      <c r="H6467" s="1">
        <v>43363</v>
      </c>
      <c r="I6467" t="s">
        <v>31</v>
      </c>
      <c r="J6467">
        <v>38</v>
      </c>
      <c r="K6467" t="s">
        <v>980</v>
      </c>
      <c r="L6467" t="s">
        <v>26</v>
      </c>
      <c r="M6467" t="s">
        <v>6691</v>
      </c>
      <c r="N6467">
        <v>5.39</v>
      </c>
      <c r="O6467" t="s">
        <v>23</v>
      </c>
    </row>
    <row r="6468" spans="1:15" hidden="1" x14ac:dyDescent="0.25">
      <c r="A6468" t="s">
        <v>40</v>
      </c>
      <c r="C6468" t="s">
        <v>73</v>
      </c>
      <c r="D6468">
        <f t="shared" si="101"/>
        <v>10</v>
      </c>
      <c r="E6468" t="s">
        <v>62</v>
      </c>
      <c r="F6468" t="s">
        <v>75</v>
      </c>
      <c r="G6468">
        <v>13116.57</v>
      </c>
      <c r="H6468" s="1">
        <v>43363</v>
      </c>
      <c r="I6468" t="s">
        <v>31</v>
      </c>
      <c r="J6468">
        <v>43</v>
      </c>
      <c r="M6468" t="s">
        <v>6692</v>
      </c>
      <c r="N6468">
        <v>16</v>
      </c>
      <c r="O6468" t="s">
        <v>23</v>
      </c>
    </row>
    <row r="6469" spans="1:15" hidden="1" x14ac:dyDescent="0.25">
      <c r="A6469" t="s">
        <v>40</v>
      </c>
      <c r="C6469" t="s">
        <v>419</v>
      </c>
      <c r="D6469">
        <f t="shared" si="101"/>
        <v>10</v>
      </c>
      <c r="E6469" t="s">
        <v>43</v>
      </c>
      <c r="F6469" t="s">
        <v>421</v>
      </c>
      <c r="G6469">
        <v>61406.8</v>
      </c>
      <c r="H6469" s="1">
        <v>43363</v>
      </c>
      <c r="I6469" t="s">
        <v>31</v>
      </c>
      <c r="J6469">
        <v>40</v>
      </c>
      <c r="M6469" t="s">
        <v>6693</v>
      </c>
      <c r="N6469">
        <v>47</v>
      </c>
      <c r="O6469" t="s">
        <v>23</v>
      </c>
    </row>
    <row r="6470" spans="1:15" hidden="1" x14ac:dyDescent="0.25">
      <c r="A6470" t="s">
        <v>40</v>
      </c>
      <c r="C6470" t="s">
        <v>98</v>
      </c>
      <c r="D6470">
        <f t="shared" si="101"/>
        <v>10</v>
      </c>
      <c r="E6470" t="s">
        <v>43</v>
      </c>
      <c r="F6470" t="s">
        <v>100</v>
      </c>
      <c r="G6470">
        <v>3731.08</v>
      </c>
      <c r="H6470" s="1">
        <v>43363</v>
      </c>
      <c r="I6470" t="s">
        <v>31</v>
      </c>
      <c r="J6470">
        <v>37</v>
      </c>
      <c r="M6470" t="s">
        <v>6693</v>
      </c>
      <c r="N6470">
        <v>52</v>
      </c>
      <c r="O6470" t="s">
        <v>23</v>
      </c>
    </row>
    <row r="6471" spans="1:15" hidden="1" x14ac:dyDescent="0.25">
      <c r="A6471" t="s">
        <v>40</v>
      </c>
      <c r="C6471" t="s">
        <v>427</v>
      </c>
      <c r="D6471">
        <f t="shared" si="101"/>
        <v>10</v>
      </c>
      <c r="E6471" t="s">
        <v>43</v>
      </c>
      <c r="F6471" t="s">
        <v>429</v>
      </c>
      <c r="G6471">
        <v>11731.92</v>
      </c>
      <c r="H6471" s="1">
        <v>43363</v>
      </c>
      <c r="I6471" t="s">
        <v>31</v>
      </c>
      <c r="J6471">
        <v>20</v>
      </c>
      <c r="M6471" t="s">
        <v>6694</v>
      </c>
      <c r="N6471">
        <v>39</v>
      </c>
      <c r="O6471" t="s">
        <v>23</v>
      </c>
    </row>
    <row r="6472" spans="1:15" hidden="1" x14ac:dyDescent="0.25">
      <c r="A6472" t="s">
        <v>40</v>
      </c>
      <c r="C6472" t="s">
        <v>378</v>
      </c>
      <c r="D6472">
        <f t="shared" si="101"/>
        <v>10</v>
      </c>
      <c r="E6472" t="s">
        <v>43</v>
      </c>
      <c r="F6472" t="s">
        <v>380</v>
      </c>
      <c r="G6472">
        <v>3898.11</v>
      </c>
      <c r="H6472" s="1">
        <v>43363</v>
      </c>
      <c r="I6472" t="s">
        <v>19</v>
      </c>
      <c r="J6472">
        <v>41</v>
      </c>
      <c r="M6472" t="s">
        <v>6694</v>
      </c>
      <c r="N6472">
        <v>22</v>
      </c>
      <c r="O6472" t="s">
        <v>23</v>
      </c>
    </row>
    <row r="6473" spans="1:15" hidden="1" x14ac:dyDescent="0.25">
      <c r="A6473" t="s">
        <v>14</v>
      </c>
      <c r="B6473">
        <v>1</v>
      </c>
      <c r="C6473" t="s">
        <v>306</v>
      </c>
      <c r="D6473">
        <f t="shared" si="101"/>
        <v>10</v>
      </c>
      <c r="E6473" t="s">
        <v>24</v>
      </c>
      <c r="F6473" t="s">
        <v>308</v>
      </c>
      <c r="G6473">
        <v>56851.01</v>
      </c>
      <c r="H6473" s="1">
        <v>43363</v>
      </c>
      <c r="I6473" t="s">
        <v>31</v>
      </c>
      <c r="J6473">
        <v>38</v>
      </c>
      <c r="K6473" t="s">
        <v>504</v>
      </c>
      <c r="L6473" t="s">
        <v>50</v>
      </c>
      <c r="M6473" t="s">
        <v>6695</v>
      </c>
      <c r="N6473">
        <v>8.44</v>
      </c>
      <c r="O6473" t="s">
        <v>23</v>
      </c>
    </row>
    <row r="6474" spans="1:15" hidden="1" x14ac:dyDescent="0.25">
      <c r="A6474" t="s">
        <v>14</v>
      </c>
      <c r="B6474">
        <v>1</v>
      </c>
      <c r="C6474" t="s">
        <v>427</v>
      </c>
      <c r="D6474">
        <f t="shared" si="101"/>
        <v>10</v>
      </c>
      <c r="E6474" t="s">
        <v>17</v>
      </c>
      <c r="F6474" t="s">
        <v>429</v>
      </c>
      <c r="G6474">
        <v>11770.92</v>
      </c>
      <c r="H6474" s="1">
        <v>43363</v>
      </c>
      <c r="I6474" t="s">
        <v>31</v>
      </c>
      <c r="J6474">
        <v>20</v>
      </c>
      <c r="K6474" t="s">
        <v>2226</v>
      </c>
      <c r="L6474" t="s">
        <v>142</v>
      </c>
      <c r="M6474" t="s">
        <v>6696</v>
      </c>
      <c r="N6474">
        <v>11.15</v>
      </c>
      <c r="O6474" t="s">
        <v>23</v>
      </c>
    </row>
    <row r="6475" spans="1:15" hidden="1" x14ac:dyDescent="0.25">
      <c r="A6475" t="s">
        <v>14</v>
      </c>
      <c r="B6475">
        <v>1</v>
      </c>
      <c r="C6475" t="s">
        <v>386</v>
      </c>
      <c r="D6475">
        <f t="shared" si="101"/>
        <v>10</v>
      </c>
      <c r="E6475" t="s">
        <v>17</v>
      </c>
      <c r="F6475" t="s">
        <v>388</v>
      </c>
      <c r="G6475">
        <v>4846.8999999999996</v>
      </c>
      <c r="H6475" s="1">
        <v>43363</v>
      </c>
      <c r="I6475" t="s">
        <v>31</v>
      </c>
      <c r="J6475">
        <v>20</v>
      </c>
      <c r="K6475" t="s">
        <v>690</v>
      </c>
      <c r="L6475" t="s">
        <v>50</v>
      </c>
      <c r="M6475" t="s">
        <v>6697</v>
      </c>
      <c r="N6475">
        <v>9</v>
      </c>
      <c r="O6475" t="s">
        <v>23</v>
      </c>
    </row>
    <row r="6476" spans="1:15" hidden="1" x14ac:dyDescent="0.25">
      <c r="A6476" t="s">
        <v>40</v>
      </c>
      <c r="C6476" t="s">
        <v>170</v>
      </c>
      <c r="D6476">
        <f t="shared" si="101"/>
        <v>9</v>
      </c>
      <c r="E6476" t="s">
        <v>43</v>
      </c>
      <c r="F6476" t="s">
        <v>172</v>
      </c>
      <c r="G6476">
        <v>54327.64</v>
      </c>
      <c r="H6476" s="1">
        <v>43363</v>
      </c>
      <c r="I6476" t="s">
        <v>31</v>
      </c>
      <c r="J6476">
        <v>78</v>
      </c>
      <c r="M6476" t="s">
        <v>6698</v>
      </c>
      <c r="N6476">
        <v>147</v>
      </c>
      <c r="O6476" t="s">
        <v>23</v>
      </c>
    </row>
    <row r="6477" spans="1:15" hidden="1" x14ac:dyDescent="0.25">
      <c r="A6477" t="s">
        <v>40</v>
      </c>
      <c r="C6477" t="s">
        <v>64</v>
      </c>
      <c r="D6477">
        <f t="shared" si="101"/>
        <v>10</v>
      </c>
      <c r="E6477" t="s">
        <v>43</v>
      </c>
      <c r="F6477" t="s">
        <v>66</v>
      </c>
      <c r="G6477">
        <v>13406.9</v>
      </c>
      <c r="H6477" s="1">
        <v>43363</v>
      </c>
      <c r="I6477" t="s">
        <v>31</v>
      </c>
      <c r="J6477">
        <v>19</v>
      </c>
      <c r="M6477" t="s">
        <v>6698</v>
      </c>
      <c r="N6477">
        <v>33</v>
      </c>
      <c r="O6477" t="s">
        <v>23</v>
      </c>
    </row>
    <row r="6478" spans="1:15" hidden="1" x14ac:dyDescent="0.25">
      <c r="A6478" t="s">
        <v>40</v>
      </c>
      <c r="C6478" t="s">
        <v>98</v>
      </c>
      <c r="D6478">
        <f t="shared" si="101"/>
        <v>10</v>
      </c>
      <c r="E6478" t="s">
        <v>43</v>
      </c>
      <c r="F6478" t="s">
        <v>100</v>
      </c>
      <c r="G6478">
        <v>3713.08</v>
      </c>
      <c r="H6478" s="1">
        <v>43363</v>
      </c>
      <c r="I6478" t="s">
        <v>31</v>
      </c>
      <c r="J6478">
        <v>37</v>
      </c>
      <c r="M6478" t="s">
        <v>6698</v>
      </c>
      <c r="N6478">
        <v>18</v>
      </c>
      <c r="O6478" t="s">
        <v>23</v>
      </c>
    </row>
    <row r="6479" spans="1:15" hidden="1" x14ac:dyDescent="0.25">
      <c r="A6479" t="s">
        <v>40</v>
      </c>
      <c r="C6479" t="s">
        <v>103</v>
      </c>
      <c r="D6479">
        <f t="shared" si="101"/>
        <v>10</v>
      </c>
      <c r="E6479" t="s">
        <v>43</v>
      </c>
      <c r="F6479" t="s">
        <v>105</v>
      </c>
      <c r="G6479">
        <v>5048.32</v>
      </c>
      <c r="H6479" s="1">
        <v>43363</v>
      </c>
      <c r="I6479" t="s">
        <v>19</v>
      </c>
      <c r="J6479">
        <v>25</v>
      </c>
      <c r="M6479" t="s">
        <v>6699</v>
      </c>
      <c r="N6479">
        <v>46</v>
      </c>
      <c r="O6479" t="s">
        <v>23</v>
      </c>
    </row>
    <row r="6480" spans="1:15" hidden="1" x14ac:dyDescent="0.25">
      <c r="A6480" t="s">
        <v>40</v>
      </c>
      <c r="C6480" t="s">
        <v>437</v>
      </c>
      <c r="D6480">
        <f t="shared" si="101"/>
        <v>9</v>
      </c>
      <c r="E6480" t="s">
        <v>43</v>
      </c>
      <c r="F6480" t="s">
        <v>439</v>
      </c>
      <c r="G6480">
        <v>4830.78</v>
      </c>
      <c r="H6480" s="1">
        <v>43363</v>
      </c>
      <c r="I6480" t="s">
        <v>19</v>
      </c>
      <c r="J6480">
        <v>30</v>
      </c>
      <c r="M6480" t="s">
        <v>6699</v>
      </c>
      <c r="N6480">
        <v>47</v>
      </c>
      <c r="O6480" t="s">
        <v>23</v>
      </c>
    </row>
    <row r="6481" spans="1:15" hidden="1" x14ac:dyDescent="0.25">
      <c r="A6481" t="s">
        <v>14</v>
      </c>
      <c r="B6481">
        <v>0</v>
      </c>
      <c r="C6481" t="s">
        <v>285</v>
      </c>
      <c r="D6481">
        <f t="shared" si="101"/>
        <v>10</v>
      </c>
      <c r="E6481" t="s">
        <v>24</v>
      </c>
      <c r="F6481" t="s">
        <v>140</v>
      </c>
      <c r="G6481">
        <v>4989.25</v>
      </c>
      <c r="H6481" s="1">
        <v>43363</v>
      </c>
      <c r="I6481" t="s">
        <v>19</v>
      </c>
      <c r="J6481">
        <v>21</v>
      </c>
      <c r="K6481" t="s">
        <v>513</v>
      </c>
      <c r="L6481" t="s">
        <v>259</v>
      </c>
      <c r="M6481" t="s">
        <v>6700</v>
      </c>
      <c r="N6481">
        <v>11.5</v>
      </c>
      <c r="O6481" t="s">
        <v>23</v>
      </c>
    </row>
    <row r="6482" spans="1:15" hidden="1" x14ac:dyDescent="0.25">
      <c r="A6482" t="s">
        <v>40</v>
      </c>
      <c r="C6482" t="s">
        <v>442</v>
      </c>
      <c r="D6482">
        <f t="shared" si="101"/>
        <v>10</v>
      </c>
      <c r="E6482" t="s">
        <v>43</v>
      </c>
      <c r="F6482" t="s">
        <v>340</v>
      </c>
      <c r="G6482">
        <v>16344.09</v>
      </c>
      <c r="H6482" s="1">
        <v>43363</v>
      </c>
      <c r="I6482" t="s">
        <v>19</v>
      </c>
      <c r="J6482">
        <v>35</v>
      </c>
      <c r="M6482" t="s">
        <v>6701</v>
      </c>
      <c r="N6482">
        <v>33</v>
      </c>
      <c r="O6482" t="s">
        <v>23</v>
      </c>
    </row>
    <row r="6483" spans="1:15" hidden="1" x14ac:dyDescent="0.25">
      <c r="A6483" t="s">
        <v>40</v>
      </c>
      <c r="C6483" t="s">
        <v>445</v>
      </c>
      <c r="D6483">
        <f t="shared" si="101"/>
        <v>10</v>
      </c>
      <c r="E6483" t="s">
        <v>62</v>
      </c>
      <c r="F6483" t="s">
        <v>447</v>
      </c>
      <c r="G6483">
        <v>10376.9</v>
      </c>
      <c r="H6483" s="1">
        <v>43363</v>
      </c>
      <c r="I6483" t="s">
        <v>19</v>
      </c>
      <c r="J6483">
        <v>19</v>
      </c>
      <c r="M6483" t="s">
        <v>6701</v>
      </c>
      <c r="N6483">
        <v>22</v>
      </c>
      <c r="O6483" t="s">
        <v>23</v>
      </c>
    </row>
    <row r="6484" spans="1:15" hidden="1" x14ac:dyDescent="0.25">
      <c r="A6484" t="s">
        <v>14</v>
      </c>
      <c r="B6484">
        <v>1</v>
      </c>
      <c r="C6484" t="s">
        <v>138</v>
      </c>
      <c r="D6484">
        <f t="shared" si="101"/>
        <v>10</v>
      </c>
      <c r="E6484" t="s">
        <v>24</v>
      </c>
      <c r="F6484" t="s">
        <v>140</v>
      </c>
      <c r="G6484">
        <v>23027.94</v>
      </c>
      <c r="H6484" s="1">
        <v>43363</v>
      </c>
      <c r="I6484" t="s">
        <v>19</v>
      </c>
      <c r="J6484">
        <v>34</v>
      </c>
      <c r="K6484" t="s">
        <v>1508</v>
      </c>
      <c r="L6484" t="s">
        <v>58</v>
      </c>
      <c r="M6484" t="s">
        <v>6702</v>
      </c>
      <c r="N6484">
        <v>35.79</v>
      </c>
      <c r="O6484" t="s">
        <v>23</v>
      </c>
    </row>
    <row r="6485" spans="1:15" hidden="1" x14ac:dyDescent="0.25">
      <c r="A6485" t="s">
        <v>40</v>
      </c>
      <c r="C6485" t="s">
        <v>46</v>
      </c>
      <c r="D6485">
        <f t="shared" si="101"/>
        <v>10</v>
      </c>
      <c r="E6485" t="s">
        <v>43</v>
      </c>
      <c r="F6485" t="s">
        <v>48</v>
      </c>
      <c r="G6485">
        <v>5377.91</v>
      </c>
      <c r="H6485" s="1">
        <v>43363</v>
      </c>
      <c r="I6485" t="s">
        <v>19</v>
      </c>
      <c r="J6485">
        <v>43</v>
      </c>
      <c r="M6485" t="s">
        <v>6703</v>
      </c>
      <c r="N6485">
        <v>43</v>
      </c>
      <c r="O6485" t="s">
        <v>23</v>
      </c>
    </row>
    <row r="6486" spans="1:15" hidden="1" x14ac:dyDescent="0.25">
      <c r="A6486" t="s">
        <v>14</v>
      </c>
      <c r="B6486">
        <v>1</v>
      </c>
      <c r="C6486" t="s">
        <v>73</v>
      </c>
      <c r="D6486">
        <f t="shared" si="101"/>
        <v>10</v>
      </c>
      <c r="E6486" t="s">
        <v>17</v>
      </c>
      <c r="F6486" t="s">
        <v>75</v>
      </c>
      <c r="G6486">
        <v>13087.47</v>
      </c>
      <c r="H6486" s="1">
        <v>43363</v>
      </c>
      <c r="I6486" t="s">
        <v>31</v>
      </c>
      <c r="J6486">
        <v>43</v>
      </c>
      <c r="K6486" t="s">
        <v>1913</v>
      </c>
      <c r="L6486" t="s">
        <v>50</v>
      </c>
      <c r="M6486" t="s">
        <v>6704</v>
      </c>
      <c r="N6486">
        <v>29.1</v>
      </c>
      <c r="O6486" t="s">
        <v>23</v>
      </c>
    </row>
    <row r="6487" spans="1:15" hidden="1" x14ac:dyDescent="0.25">
      <c r="A6487" t="s">
        <v>14</v>
      </c>
      <c r="B6487">
        <v>0</v>
      </c>
      <c r="C6487" t="s">
        <v>181</v>
      </c>
      <c r="D6487">
        <f t="shared" si="101"/>
        <v>10</v>
      </c>
      <c r="E6487" t="s">
        <v>24</v>
      </c>
      <c r="F6487" t="s">
        <v>183</v>
      </c>
      <c r="G6487">
        <v>7024.99</v>
      </c>
      <c r="H6487" s="1">
        <v>43363</v>
      </c>
      <c r="I6487" t="s">
        <v>31</v>
      </c>
      <c r="J6487">
        <v>27</v>
      </c>
      <c r="K6487" t="s">
        <v>52</v>
      </c>
      <c r="L6487" t="s">
        <v>50</v>
      </c>
      <c r="M6487" t="s">
        <v>6705</v>
      </c>
      <c r="N6487">
        <v>76.53</v>
      </c>
      <c r="O6487" t="s">
        <v>23</v>
      </c>
    </row>
    <row r="6488" spans="1:15" hidden="1" x14ac:dyDescent="0.25">
      <c r="A6488" t="s">
        <v>14</v>
      </c>
      <c r="B6488">
        <v>1</v>
      </c>
      <c r="C6488" t="s">
        <v>345</v>
      </c>
      <c r="D6488">
        <f t="shared" si="101"/>
        <v>8</v>
      </c>
      <c r="E6488" t="s">
        <v>17</v>
      </c>
      <c r="F6488" t="s">
        <v>218</v>
      </c>
      <c r="G6488">
        <v>9781.4</v>
      </c>
      <c r="H6488" s="1">
        <v>43363</v>
      </c>
      <c r="I6488" t="s">
        <v>31</v>
      </c>
      <c r="J6488">
        <v>35</v>
      </c>
      <c r="K6488" t="s">
        <v>1633</v>
      </c>
      <c r="L6488" t="s">
        <v>26</v>
      </c>
      <c r="M6488" t="s">
        <v>6706</v>
      </c>
      <c r="N6488">
        <v>25.28</v>
      </c>
      <c r="O6488" t="s">
        <v>23</v>
      </c>
    </row>
    <row r="6489" spans="1:15" hidden="1" x14ac:dyDescent="0.25">
      <c r="A6489" t="s">
        <v>14</v>
      </c>
      <c r="B6489">
        <v>1</v>
      </c>
      <c r="C6489" t="s">
        <v>354</v>
      </c>
      <c r="D6489">
        <f t="shared" si="101"/>
        <v>8</v>
      </c>
      <c r="E6489" t="s">
        <v>17</v>
      </c>
      <c r="F6489" t="s">
        <v>356</v>
      </c>
      <c r="G6489">
        <v>5546.15</v>
      </c>
      <c r="H6489" s="1">
        <v>43363</v>
      </c>
      <c r="I6489" t="s">
        <v>31</v>
      </c>
      <c r="J6489">
        <v>28</v>
      </c>
      <c r="K6489" t="s">
        <v>856</v>
      </c>
      <c r="L6489" t="s">
        <v>50</v>
      </c>
      <c r="M6489" t="s">
        <v>6707</v>
      </c>
      <c r="N6489">
        <v>11.41</v>
      </c>
      <c r="O6489" t="s">
        <v>23</v>
      </c>
    </row>
    <row r="6490" spans="1:15" hidden="1" x14ac:dyDescent="0.25">
      <c r="A6490" t="s">
        <v>14</v>
      </c>
      <c r="B6490">
        <v>0</v>
      </c>
      <c r="C6490" t="s">
        <v>181</v>
      </c>
      <c r="D6490">
        <f t="shared" si="101"/>
        <v>10</v>
      </c>
      <c r="E6490" t="s">
        <v>17</v>
      </c>
      <c r="F6490" t="s">
        <v>183</v>
      </c>
      <c r="G6490">
        <v>6987.07</v>
      </c>
      <c r="H6490" s="1">
        <v>43363</v>
      </c>
      <c r="I6490" t="s">
        <v>31</v>
      </c>
      <c r="J6490">
        <v>27</v>
      </c>
      <c r="K6490" t="s">
        <v>5532</v>
      </c>
      <c r="L6490" t="s">
        <v>50</v>
      </c>
      <c r="M6490" t="s">
        <v>6708</v>
      </c>
      <c r="N6490">
        <v>37.92</v>
      </c>
      <c r="O6490" t="s">
        <v>23</v>
      </c>
    </row>
    <row r="6491" spans="1:15" hidden="1" x14ac:dyDescent="0.25">
      <c r="A6491" t="s">
        <v>14</v>
      </c>
      <c r="B6491">
        <v>1</v>
      </c>
      <c r="C6491" t="s">
        <v>224</v>
      </c>
      <c r="D6491">
        <f t="shared" si="101"/>
        <v>10</v>
      </c>
      <c r="E6491" t="s">
        <v>24</v>
      </c>
      <c r="F6491" t="s">
        <v>78</v>
      </c>
      <c r="G6491">
        <v>3257.23</v>
      </c>
      <c r="H6491" s="1">
        <v>43363</v>
      </c>
      <c r="I6491" t="s">
        <v>31</v>
      </c>
      <c r="J6491">
        <v>24</v>
      </c>
      <c r="K6491" t="s">
        <v>2899</v>
      </c>
      <c r="L6491" t="s">
        <v>50</v>
      </c>
      <c r="M6491" t="s">
        <v>6709</v>
      </c>
      <c r="N6491">
        <v>24.33</v>
      </c>
      <c r="O6491" t="s">
        <v>23</v>
      </c>
    </row>
    <row r="6492" spans="1:15" hidden="1" x14ac:dyDescent="0.25">
      <c r="A6492" t="s">
        <v>14</v>
      </c>
      <c r="B6492">
        <v>0</v>
      </c>
      <c r="C6492" t="s">
        <v>545</v>
      </c>
      <c r="D6492">
        <f t="shared" si="101"/>
        <v>10</v>
      </c>
      <c r="E6492" t="s">
        <v>17</v>
      </c>
      <c r="F6492" t="s">
        <v>547</v>
      </c>
      <c r="G6492">
        <v>6992.39</v>
      </c>
      <c r="H6492" s="1">
        <v>43363</v>
      </c>
      <c r="I6492" t="s">
        <v>31</v>
      </c>
      <c r="J6492">
        <v>31</v>
      </c>
      <c r="K6492" t="s">
        <v>788</v>
      </c>
      <c r="L6492" t="s">
        <v>26</v>
      </c>
      <c r="M6492" t="s">
        <v>6710</v>
      </c>
      <c r="N6492">
        <v>48.82</v>
      </c>
      <c r="O6492" t="s">
        <v>23</v>
      </c>
    </row>
    <row r="6493" spans="1:15" hidden="1" x14ac:dyDescent="0.25">
      <c r="A6493" t="s">
        <v>14</v>
      </c>
      <c r="B6493">
        <v>0</v>
      </c>
      <c r="C6493" t="s">
        <v>753</v>
      </c>
      <c r="D6493">
        <f t="shared" si="101"/>
        <v>10</v>
      </c>
      <c r="E6493" t="s">
        <v>17</v>
      </c>
      <c r="F6493" t="s">
        <v>755</v>
      </c>
      <c r="G6493">
        <v>11406.5</v>
      </c>
      <c r="H6493" s="1">
        <v>43363</v>
      </c>
      <c r="I6493" t="s">
        <v>19</v>
      </c>
      <c r="J6493">
        <v>40</v>
      </c>
      <c r="K6493" t="s">
        <v>973</v>
      </c>
      <c r="L6493" t="s">
        <v>26</v>
      </c>
      <c r="M6493" t="s">
        <v>6711</v>
      </c>
      <c r="N6493">
        <v>7.36</v>
      </c>
      <c r="O6493" t="s">
        <v>23</v>
      </c>
    </row>
    <row r="6494" spans="1:15" hidden="1" x14ac:dyDescent="0.25">
      <c r="A6494" t="s">
        <v>40</v>
      </c>
      <c r="C6494" t="s">
        <v>138</v>
      </c>
      <c r="D6494">
        <f t="shared" si="101"/>
        <v>10</v>
      </c>
      <c r="E6494" t="s">
        <v>43</v>
      </c>
      <c r="F6494" t="s">
        <v>140</v>
      </c>
      <c r="G6494">
        <v>23000.94</v>
      </c>
      <c r="H6494" s="1">
        <v>43363</v>
      </c>
      <c r="I6494" t="s">
        <v>19</v>
      </c>
      <c r="J6494">
        <v>34</v>
      </c>
      <c r="M6494" t="s">
        <v>6712</v>
      </c>
      <c r="N6494">
        <v>27</v>
      </c>
      <c r="O6494" t="s">
        <v>23</v>
      </c>
    </row>
    <row r="6495" spans="1:15" hidden="1" x14ac:dyDescent="0.25">
      <c r="A6495" t="s">
        <v>40</v>
      </c>
      <c r="C6495" t="s">
        <v>285</v>
      </c>
      <c r="D6495">
        <f t="shared" si="101"/>
        <v>10</v>
      </c>
      <c r="E6495" t="s">
        <v>62</v>
      </c>
      <c r="F6495" t="s">
        <v>140</v>
      </c>
      <c r="G6495">
        <v>4950.25</v>
      </c>
      <c r="H6495" s="1">
        <v>43363</v>
      </c>
      <c r="I6495" t="s">
        <v>19</v>
      </c>
      <c r="J6495">
        <v>21</v>
      </c>
      <c r="M6495" t="s">
        <v>6712</v>
      </c>
      <c r="N6495">
        <v>39</v>
      </c>
      <c r="O6495" t="s">
        <v>23</v>
      </c>
    </row>
    <row r="6496" spans="1:15" hidden="1" x14ac:dyDescent="0.25">
      <c r="A6496" t="s">
        <v>14</v>
      </c>
      <c r="B6496">
        <v>1</v>
      </c>
      <c r="C6496" t="s">
        <v>753</v>
      </c>
      <c r="D6496">
        <f t="shared" si="101"/>
        <v>10</v>
      </c>
      <c r="E6496" t="s">
        <v>24</v>
      </c>
      <c r="F6496" t="s">
        <v>755</v>
      </c>
      <c r="G6496">
        <v>11388.89</v>
      </c>
      <c r="H6496" s="1">
        <v>43363</v>
      </c>
      <c r="I6496" t="s">
        <v>19</v>
      </c>
      <c r="J6496">
        <v>40</v>
      </c>
      <c r="K6496" t="s">
        <v>2730</v>
      </c>
      <c r="L6496" t="s">
        <v>26</v>
      </c>
      <c r="M6496" t="s">
        <v>6713</v>
      </c>
      <c r="N6496">
        <v>17.61</v>
      </c>
      <c r="O6496" t="s">
        <v>23</v>
      </c>
    </row>
    <row r="6497" spans="1:15" hidden="1" x14ac:dyDescent="0.25">
      <c r="A6497" t="s">
        <v>14</v>
      </c>
      <c r="B6497">
        <v>1</v>
      </c>
      <c r="C6497" t="s">
        <v>121</v>
      </c>
      <c r="D6497">
        <f t="shared" si="101"/>
        <v>10</v>
      </c>
      <c r="E6497" t="s">
        <v>24</v>
      </c>
      <c r="F6497" t="s">
        <v>123</v>
      </c>
      <c r="G6497">
        <v>4128.33</v>
      </c>
      <c r="H6497" s="1">
        <v>43363</v>
      </c>
      <c r="I6497" t="s">
        <v>31</v>
      </c>
      <c r="J6497">
        <v>31</v>
      </c>
      <c r="K6497" t="s">
        <v>586</v>
      </c>
      <c r="L6497" t="s">
        <v>26</v>
      </c>
      <c r="M6497" t="s">
        <v>6714</v>
      </c>
      <c r="N6497">
        <v>126.46</v>
      </c>
      <c r="O6497" t="s">
        <v>23</v>
      </c>
    </row>
    <row r="6498" spans="1:15" hidden="1" x14ac:dyDescent="0.25">
      <c r="A6498" t="s">
        <v>14</v>
      </c>
      <c r="B6498">
        <v>1</v>
      </c>
      <c r="C6498" t="s">
        <v>345</v>
      </c>
      <c r="D6498">
        <f t="shared" si="101"/>
        <v>8</v>
      </c>
      <c r="E6498" t="s">
        <v>24</v>
      </c>
      <c r="F6498" t="s">
        <v>218</v>
      </c>
      <c r="G6498">
        <v>9697.35</v>
      </c>
      <c r="H6498" s="1">
        <v>43363</v>
      </c>
      <c r="I6498" t="s">
        <v>31</v>
      </c>
      <c r="J6498">
        <v>35</v>
      </c>
      <c r="K6498" t="s">
        <v>1466</v>
      </c>
      <c r="L6498" t="s">
        <v>26</v>
      </c>
      <c r="M6498" t="s">
        <v>6715</v>
      </c>
      <c r="N6498">
        <v>84.05</v>
      </c>
      <c r="O6498" t="s">
        <v>23</v>
      </c>
    </row>
    <row r="6499" spans="1:15" hidden="1" x14ac:dyDescent="0.25">
      <c r="A6499" t="s">
        <v>14</v>
      </c>
      <c r="B6499">
        <v>1</v>
      </c>
      <c r="C6499" t="s">
        <v>113</v>
      </c>
      <c r="D6499">
        <f t="shared" si="101"/>
        <v>9</v>
      </c>
      <c r="E6499" t="s">
        <v>24</v>
      </c>
      <c r="F6499" t="s">
        <v>100</v>
      </c>
      <c r="G6499">
        <v>6625.22</v>
      </c>
      <c r="H6499" s="1">
        <v>43363</v>
      </c>
      <c r="I6499" t="s">
        <v>31</v>
      </c>
      <c r="J6499">
        <v>21</v>
      </c>
      <c r="K6499" t="s">
        <v>743</v>
      </c>
      <c r="L6499" t="s">
        <v>50</v>
      </c>
      <c r="M6499" t="s">
        <v>6716</v>
      </c>
      <c r="N6499">
        <v>19.38</v>
      </c>
      <c r="O6499" t="s">
        <v>23</v>
      </c>
    </row>
    <row r="6500" spans="1:15" hidden="1" x14ac:dyDescent="0.25">
      <c r="A6500" t="s">
        <v>14</v>
      </c>
      <c r="B6500">
        <v>1</v>
      </c>
      <c r="C6500" t="s">
        <v>121</v>
      </c>
      <c r="D6500">
        <f t="shared" si="101"/>
        <v>10</v>
      </c>
      <c r="E6500" t="s">
        <v>17</v>
      </c>
      <c r="F6500" t="s">
        <v>123</v>
      </c>
      <c r="G6500">
        <v>4097.92</v>
      </c>
      <c r="H6500" s="1">
        <v>43363</v>
      </c>
      <c r="I6500" t="s">
        <v>31</v>
      </c>
      <c r="J6500">
        <v>31</v>
      </c>
      <c r="K6500" t="s">
        <v>2736</v>
      </c>
      <c r="L6500" t="s">
        <v>26</v>
      </c>
      <c r="M6500" t="s">
        <v>6717</v>
      </c>
      <c r="N6500">
        <v>30.41</v>
      </c>
      <c r="O6500" t="s">
        <v>23</v>
      </c>
    </row>
    <row r="6501" spans="1:15" hidden="1" x14ac:dyDescent="0.25">
      <c r="A6501" t="s">
        <v>14</v>
      </c>
      <c r="B6501">
        <v>1</v>
      </c>
      <c r="C6501" t="s">
        <v>397</v>
      </c>
      <c r="D6501">
        <f t="shared" si="101"/>
        <v>10</v>
      </c>
      <c r="E6501" t="s">
        <v>24</v>
      </c>
      <c r="F6501" t="s">
        <v>399</v>
      </c>
      <c r="G6501">
        <v>5066.13</v>
      </c>
      <c r="H6501" s="1">
        <v>43363</v>
      </c>
      <c r="I6501" t="s">
        <v>31</v>
      </c>
      <c r="J6501">
        <v>23</v>
      </c>
      <c r="K6501" t="s">
        <v>6718</v>
      </c>
      <c r="L6501" t="s">
        <v>26</v>
      </c>
      <c r="M6501" t="s">
        <v>6719</v>
      </c>
      <c r="N6501">
        <v>18.23</v>
      </c>
      <c r="O6501" t="s">
        <v>23</v>
      </c>
    </row>
    <row r="6502" spans="1:15" hidden="1" x14ac:dyDescent="0.25">
      <c r="A6502" t="s">
        <v>14</v>
      </c>
      <c r="B6502">
        <v>0</v>
      </c>
      <c r="C6502" t="s">
        <v>545</v>
      </c>
      <c r="D6502">
        <f t="shared" si="101"/>
        <v>10</v>
      </c>
      <c r="E6502" t="s">
        <v>24</v>
      </c>
      <c r="F6502" t="s">
        <v>547</v>
      </c>
      <c r="G6502">
        <v>6924.9</v>
      </c>
      <c r="H6502" s="1">
        <v>43363</v>
      </c>
      <c r="I6502" t="s">
        <v>31</v>
      </c>
      <c r="J6502">
        <v>31</v>
      </c>
      <c r="K6502" t="s">
        <v>2236</v>
      </c>
      <c r="L6502" t="s">
        <v>21</v>
      </c>
      <c r="M6502" t="s">
        <v>6720</v>
      </c>
      <c r="N6502">
        <v>67.489999999999995</v>
      </c>
      <c r="O6502" t="s">
        <v>23</v>
      </c>
    </row>
    <row r="6503" spans="1:15" hidden="1" x14ac:dyDescent="0.25">
      <c r="A6503" t="s">
        <v>14</v>
      </c>
      <c r="B6503">
        <v>1</v>
      </c>
      <c r="C6503" t="s">
        <v>121</v>
      </c>
      <c r="D6503">
        <f t="shared" si="101"/>
        <v>10</v>
      </c>
      <c r="E6503" t="s">
        <v>24</v>
      </c>
      <c r="F6503" t="s">
        <v>123</v>
      </c>
      <c r="G6503">
        <v>4057.77</v>
      </c>
      <c r="H6503" s="1">
        <v>43363</v>
      </c>
      <c r="I6503" t="s">
        <v>31</v>
      </c>
      <c r="J6503">
        <v>31</v>
      </c>
      <c r="K6503" t="s">
        <v>115</v>
      </c>
      <c r="L6503" t="s">
        <v>26</v>
      </c>
      <c r="M6503" t="s">
        <v>6721</v>
      </c>
      <c r="N6503">
        <v>40.15</v>
      </c>
      <c r="O6503" t="s">
        <v>23</v>
      </c>
    </row>
    <row r="6504" spans="1:15" hidden="1" x14ac:dyDescent="0.25">
      <c r="A6504" t="s">
        <v>14</v>
      </c>
      <c r="B6504">
        <v>1</v>
      </c>
      <c r="C6504" t="s">
        <v>545</v>
      </c>
      <c r="D6504">
        <f t="shared" si="101"/>
        <v>10</v>
      </c>
      <c r="E6504" t="s">
        <v>17</v>
      </c>
      <c r="F6504" t="s">
        <v>547</v>
      </c>
      <c r="G6504">
        <v>6908.52</v>
      </c>
      <c r="H6504" s="1">
        <v>43363</v>
      </c>
      <c r="I6504" t="s">
        <v>31</v>
      </c>
      <c r="J6504">
        <v>31</v>
      </c>
      <c r="K6504" t="s">
        <v>1256</v>
      </c>
      <c r="L6504" t="s">
        <v>26</v>
      </c>
      <c r="M6504" t="s">
        <v>6722</v>
      </c>
      <c r="N6504">
        <v>16.38</v>
      </c>
      <c r="O6504" t="s">
        <v>23</v>
      </c>
    </row>
    <row r="6505" spans="1:15" hidden="1" x14ac:dyDescent="0.25">
      <c r="A6505" t="s">
        <v>14</v>
      </c>
      <c r="B6505">
        <v>1</v>
      </c>
      <c r="C6505" t="s">
        <v>151</v>
      </c>
      <c r="D6505">
        <f t="shared" si="101"/>
        <v>10</v>
      </c>
      <c r="E6505" t="s">
        <v>17</v>
      </c>
      <c r="F6505" t="s">
        <v>153</v>
      </c>
      <c r="G6505">
        <v>5308.69</v>
      </c>
      <c r="H6505" s="1">
        <v>43363</v>
      </c>
      <c r="I6505" t="s">
        <v>19</v>
      </c>
      <c r="J6505">
        <v>21</v>
      </c>
      <c r="K6505" t="s">
        <v>156</v>
      </c>
      <c r="L6505" t="s">
        <v>58</v>
      </c>
      <c r="M6505" t="s">
        <v>6723</v>
      </c>
      <c r="N6505">
        <v>15.66</v>
      </c>
      <c r="O6505" t="s">
        <v>23</v>
      </c>
    </row>
    <row r="6506" spans="1:15" hidden="1" x14ac:dyDescent="0.25">
      <c r="A6506" t="s">
        <v>14</v>
      </c>
      <c r="B6506">
        <v>1</v>
      </c>
      <c r="C6506" t="s">
        <v>54</v>
      </c>
      <c r="D6506">
        <f t="shared" si="101"/>
        <v>9</v>
      </c>
      <c r="E6506" t="s">
        <v>17</v>
      </c>
      <c r="F6506" t="s">
        <v>56</v>
      </c>
      <c r="G6506">
        <v>6409.4</v>
      </c>
      <c r="H6506" s="1">
        <v>43363</v>
      </c>
      <c r="I6506" t="s">
        <v>19</v>
      </c>
      <c r="J6506">
        <v>27</v>
      </c>
      <c r="K6506" t="s">
        <v>1460</v>
      </c>
      <c r="L6506" t="s">
        <v>58</v>
      </c>
      <c r="M6506" t="s">
        <v>6724</v>
      </c>
      <c r="N6506">
        <v>14.72</v>
      </c>
      <c r="O6506" t="s">
        <v>23</v>
      </c>
    </row>
    <row r="6507" spans="1:15" hidden="1" x14ac:dyDescent="0.25">
      <c r="A6507" t="s">
        <v>14</v>
      </c>
      <c r="B6507">
        <v>1</v>
      </c>
      <c r="C6507" t="s">
        <v>238</v>
      </c>
      <c r="D6507">
        <f t="shared" si="101"/>
        <v>10</v>
      </c>
      <c r="E6507" t="s">
        <v>24</v>
      </c>
      <c r="F6507" t="s">
        <v>240</v>
      </c>
      <c r="G6507">
        <v>8566.94</v>
      </c>
      <c r="H6507" s="1">
        <v>43363</v>
      </c>
      <c r="I6507" t="s">
        <v>31</v>
      </c>
      <c r="J6507">
        <v>19</v>
      </c>
      <c r="K6507" t="s">
        <v>4328</v>
      </c>
      <c r="L6507" t="s">
        <v>58</v>
      </c>
      <c r="M6507" t="s">
        <v>6725</v>
      </c>
      <c r="N6507">
        <v>9.75</v>
      </c>
      <c r="O6507" t="s">
        <v>23</v>
      </c>
    </row>
    <row r="6508" spans="1:15" hidden="1" x14ac:dyDescent="0.25">
      <c r="A6508" t="s">
        <v>14</v>
      </c>
      <c r="B6508">
        <v>1</v>
      </c>
      <c r="C6508" t="s">
        <v>413</v>
      </c>
      <c r="D6508">
        <f t="shared" si="101"/>
        <v>8</v>
      </c>
      <c r="E6508" t="s">
        <v>24</v>
      </c>
      <c r="F6508" t="s">
        <v>414</v>
      </c>
      <c r="G6508">
        <v>13967.9</v>
      </c>
      <c r="H6508" s="1">
        <v>43363</v>
      </c>
      <c r="I6508" t="s">
        <v>31</v>
      </c>
      <c r="J6508">
        <v>18</v>
      </c>
      <c r="K6508" t="s">
        <v>2193</v>
      </c>
      <c r="L6508" t="s">
        <v>21</v>
      </c>
      <c r="M6508" t="s">
        <v>6726</v>
      </c>
      <c r="N6508">
        <v>1.64</v>
      </c>
      <c r="O6508" t="s">
        <v>23</v>
      </c>
    </row>
    <row r="6509" spans="1:15" hidden="1" x14ac:dyDescent="0.25">
      <c r="A6509" t="s">
        <v>14</v>
      </c>
      <c r="B6509">
        <v>0</v>
      </c>
      <c r="C6509" t="s">
        <v>354</v>
      </c>
      <c r="D6509">
        <f t="shared" si="101"/>
        <v>8</v>
      </c>
      <c r="E6509" t="s">
        <v>17</v>
      </c>
      <c r="F6509" t="s">
        <v>356</v>
      </c>
      <c r="G6509">
        <v>5533.73</v>
      </c>
      <c r="H6509" s="1">
        <v>43363</v>
      </c>
      <c r="I6509" t="s">
        <v>31</v>
      </c>
      <c r="J6509">
        <v>28</v>
      </c>
      <c r="K6509" t="s">
        <v>772</v>
      </c>
      <c r="L6509" t="s">
        <v>50</v>
      </c>
      <c r="M6509" t="s">
        <v>6727</v>
      </c>
      <c r="N6509">
        <v>12.42</v>
      </c>
      <c r="O6509" t="s">
        <v>23</v>
      </c>
    </row>
    <row r="6510" spans="1:15" hidden="1" x14ac:dyDescent="0.25">
      <c r="A6510" t="s">
        <v>14</v>
      </c>
      <c r="B6510">
        <v>0</v>
      </c>
      <c r="C6510" t="s">
        <v>41</v>
      </c>
      <c r="D6510">
        <f t="shared" si="101"/>
        <v>10</v>
      </c>
      <c r="E6510" t="s">
        <v>24</v>
      </c>
      <c r="F6510" t="s">
        <v>44</v>
      </c>
      <c r="G6510">
        <v>5233.3999999999996</v>
      </c>
      <c r="H6510" s="1">
        <v>43363</v>
      </c>
      <c r="I6510" t="s">
        <v>31</v>
      </c>
      <c r="J6510">
        <v>20</v>
      </c>
      <c r="K6510" t="s">
        <v>4239</v>
      </c>
      <c r="L6510" t="s">
        <v>26</v>
      </c>
      <c r="M6510" t="s">
        <v>6728</v>
      </c>
      <c r="N6510">
        <v>37.17</v>
      </c>
      <c r="O6510" t="s">
        <v>23</v>
      </c>
    </row>
    <row r="6511" spans="1:15" hidden="1" x14ac:dyDescent="0.25">
      <c r="A6511" t="s">
        <v>40</v>
      </c>
      <c r="C6511" t="s">
        <v>224</v>
      </c>
      <c r="D6511">
        <f t="shared" si="101"/>
        <v>10</v>
      </c>
      <c r="E6511" t="s">
        <v>43</v>
      </c>
      <c r="F6511" t="s">
        <v>78</v>
      </c>
      <c r="G6511">
        <v>3216.23</v>
      </c>
      <c r="H6511" s="1">
        <v>43363</v>
      </c>
      <c r="I6511" t="s">
        <v>31</v>
      </c>
      <c r="J6511">
        <v>24</v>
      </c>
      <c r="M6511" t="s">
        <v>6729</v>
      </c>
      <c r="N6511">
        <v>41</v>
      </c>
      <c r="O6511" t="s">
        <v>23</v>
      </c>
    </row>
    <row r="6512" spans="1:15" x14ac:dyDescent="0.25">
      <c r="A6512" t="s">
        <v>40</v>
      </c>
      <c r="C6512" t="s">
        <v>378</v>
      </c>
      <c r="D6512">
        <f t="shared" si="101"/>
        <v>10</v>
      </c>
      <c r="E6512" t="s">
        <v>202</v>
      </c>
      <c r="F6512" t="s">
        <v>380</v>
      </c>
      <c r="G6512">
        <v>5999.62</v>
      </c>
      <c r="H6512" s="1">
        <v>43363</v>
      </c>
      <c r="I6512" t="s">
        <v>19</v>
      </c>
      <c r="J6512">
        <v>41</v>
      </c>
      <c r="M6512" t="s">
        <v>6729</v>
      </c>
      <c r="N6512">
        <v>2101.5100000000002</v>
      </c>
      <c r="O6512" t="s">
        <v>204</v>
      </c>
    </row>
    <row r="6513" spans="1:15" x14ac:dyDescent="0.25">
      <c r="A6513" t="s">
        <v>40</v>
      </c>
      <c r="C6513" t="s">
        <v>85</v>
      </c>
      <c r="D6513">
        <f t="shared" si="101"/>
        <v>10</v>
      </c>
      <c r="E6513" t="s">
        <v>202</v>
      </c>
      <c r="F6513" t="s">
        <v>87</v>
      </c>
      <c r="G6513">
        <v>8135.22</v>
      </c>
      <c r="H6513" s="1">
        <v>43363</v>
      </c>
      <c r="I6513" t="s">
        <v>19</v>
      </c>
      <c r="J6513">
        <v>26</v>
      </c>
      <c r="M6513" t="s">
        <v>6729</v>
      </c>
      <c r="N6513">
        <v>920.71</v>
      </c>
      <c r="O6513" t="s">
        <v>204</v>
      </c>
    </row>
    <row r="6514" spans="1:15" hidden="1" x14ac:dyDescent="0.25">
      <c r="A6514" t="s">
        <v>40</v>
      </c>
      <c r="C6514" t="s">
        <v>41</v>
      </c>
      <c r="D6514">
        <f t="shared" si="101"/>
        <v>10</v>
      </c>
      <c r="E6514" t="s">
        <v>62</v>
      </c>
      <c r="F6514" t="s">
        <v>44</v>
      </c>
      <c r="G6514">
        <v>5209.3999999999996</v>
      </c>
      <c r="H6514" s="1">
        <v>43363</v>
      </c>
      <c r="I6514" t="s">
        <v>31</v>
      </c>
      <c r="J6514">
        <v>20</v>
      </c>
      <c r="M6514" t="s">
        <v>6729</v>
      </c>
      <c r="N6514">
        <v>24</v>
      </c>
      <c r="O6514" t="s">
        <v>23</v>
      </c>
    </row>
    <row r="6515" spans="1:15" x14ac:dyDescent="0.25">
      <c r="A6515" t="s">
        <v>40</v>
      </c>
      <c r="C6515" t="s">
        <v>445</v>
      </c>
      <c r="D6515">
        <f t="shared" si="101"/>
        <v>10</v>
      </c>
      <c r="E6515" t="s">
        <v>202</v>
      </c>
      <c r="F6515" t="s">
        <v>447</v>
      </c>
      <c r="G6515">
        <v>14053.84</v>
      </c>
      <c r="H6515" s="1">
        <v>43363</v>
      </c>
      <c r="I6515" t="s">
        <v>19</v>
      </c>
      <c r="J6515">
        <v>19</v>
      </c>
      <c r="M6515" t="s">
        <v>6729</v>
      </c>
      <c r="N6515">
        <v>3676.94</v>
      </c>
      <c r="O6515" t="s">
        <v>204</v>
      </c>
    </row>
    <row r="6516" spans="1:15" hidden="1" x14ac:dyDescent="0.25">
      <c r="A6516" t="s">
        <v>40</v>
      </c>
      <c r="C6516" t="s">
        <v>88</v>
      </c>
      <c r="D6516">
        <f t="shared" si="101"/>
        <v>10</v>
      </c>
      <c r="E6516" t="s">
        <v>43</v>
      </c>
      <c r="F6516" t="s">
        <v>90</v>
      </c>
      <c r="G6516">
        <v>6717.13</v>
      </c>
      <c r="H6516" s="1">
        <v>43363</v>
      </c>
      <c r="I6516" t="s">
        <v>19</v>
      </c>
      <c r="J6516">
        <v>47</v>
      </c>
      <c r="M6516" t="s">
        <v>6729</v>
      </c>
      <c r="N6516">
        <v>46</v>
      </c>
      <c r="O6516" t="s">
        <v>23</v>
      </c>
    </row>
    <row r="6517" spans="1:15" hidden="1" x14ac:dyDescent="0.25">
      <c r="A6517" t="s">
        <v>14</v>
      </c>
      <c r="B6517">
        <v>1</v>
      </c>
      <c r="C6517" t="s">
        <v>545</v>
      </c>
      <c r="D6517">
        <f t="shared" si="101"/>
        <v>10</v>
      </c>
      <c r="E6517" t="s">
        <v>24</v>
      </c>
      <c r="F6517" t="s">
        <v>547</v>
      </c>
      <c r="G6517">
        <v>6893.82</v>
      </c>
      <c r="H6517" s="1">
        <v>43363</v>
      </c>
      <c r="I6517" t="s">
        <v>31</v>
      </c>
      <c r="J6517">
        <v>31</v>
      </c>
      <c r="K6517" t="s">
        <v>1256</v>
      </c>
      <c r="L6517" t="s">
        <v>26</v>
      </c>
      <c r="M6517" t="s">
        <v>6730</v>
      </c>
      <c r="N6517">
        <v>14.7</v>
      </c>
      <c r="O6517" t="s">
        <v>23</v>
      </c>
    </row>
    <row r="6518" spans="1:15" hidden="1" x14ac:dyDescent="0.25">
      <c r="A6518" t="s">
        <v>14</v>
      </c>
      <c r="B6518">
        <v>1</v>
      </c>
      <c r="C6518" t="s">
        <v>54</v>
      </c>
      <c r="D6518">
        <f t="shared" si="101"/>
        <v>9</v>
      </c>
      <c r="E6518" t="s">
        <v>17</v>
      </c>
      <c r="F6518" t="s">
        <v>56</v>
      </c>
      <c r="G6518">
        <v>6388.78</v>
      </c>
      <c r="H6518" s="1">
        <v>43363</v>
      </c>
      <c r="I6518" t="s">
        <v>19</v>
      </c>
      <c r="J6518">
        <v>27</v>
      </c>
      <c r="K6518" t="s">
        <v>1586</v>
      </c>
      <c r="L6518" t="s">
        <v>58</v>
      </c>
      <c r="M6518" t="s">
        <v>6731</v>
      </c>
      <c r="N6518">
        <v>20.62</v>
      </c>
      <c r="O6518" t="s">
        <v>23</v>
      </c>
    </row>
    <row r="6519" spans="1:15" hidden="1" x14ac:dyDescent="0.25">
      <c r="A6519" t="s">
        <v>14</v>
      </c>
      <c r="B6519">
        <v>1</v>
      </c>
      <c r="C6519" t="s">
        <v>386</v>
      </c>
      <c r="D6519">
        <f t="shared" si="101"/>
        <v>10</v>
      </c>
      <c r="E6519" t="s">
        <v>17</v>
      </c>
      <c r="F6519" t="s">
        <v>388</v>
      </c>
      <c r="G6519">
        <v>4840.8599999999997</v>
      </c>
      <c r="H6519" s="1">
        <v>43363</v>
      </c>
      <c r="I6519" t="s">
        <v>31</v>
      </c>
      <c r="J6519">
        <v>20</v>
      </c>
      <c r="K6519" t="s">
        <v>6732</v>
      </c>
      <c r="L6519" t="s">
        <v>50</v>
      </c>
      <c r="M6519" t="s">
        <v>6733</v>
      </c>
      <c r="N6519">
        <v>6.04</v>
      </c>
      <c r="O6519" t="s">
        <v>23</v>
      </c>
    </row>
    <row r="6520" spans="1:15" hidden="1" x14ac:dyDescent="0.25">
      <c r="A6520" t="s">
        <v>14</v>
      </c>
      <c r="B6520">
        <v>1</v>
      </c>
      <c r="C6520" t="s">
        <v>121</v>
      </c>
      <c r="D6520">
        <f t="shared" si="101"/>
        <v>10</v>
      </c>
      <c r="E6520" t="s">
        <v>17</v>
      </c>
      <c r="F6520" t="s">
        <v>123</v>
      </c>
      <c r="G6520">
        <v>4010.18</v>
      </c>
      <c r="H6520" s="1">
        <v>43363</v>
      </c>
      <c r="I6520" t="s">
        <v>31</v>
      </c>
      <c r="J6520">
        <v>31</v>
      </c>
      <c r="K6520" t="s">
        <v>586</v>
      </c>
      <c r="L6520" t="s">
        <v>26</v>
      </c>
      <c r="M6520" t="s">
        <v>6734</v>
      </c>
      <c r="N6520">
        <v>47.59</v>
      </c>
      <c r="O6520" t="s">
        <v>23</v>
      </c>
    </row>
    <row r="6521" spans="1:15" hidden="1" x14ac:dyDescent="0.25">
      <c r="A6521" t="s">
        <v>14</v>
      </c>
      <c r="B6521">
        <v>1</v>
      </c>
      <c r="C6521" t="s">
        <v>187</v>
      </c>
      <c r="D6521">
        <f t="shared" si="101"/>
        <v>10</v>
      </c>
      <c r="E6521" t="s">
        <v>17</v>
      </c>
      <c r="F6521" t="s">
        <v>189</v>
      </c>
      <c r="G6521">
        <v>8818.7199999999993</v>
      </c>
      <c r="H6521" s="1">
        <v>43363</v>
      </c>
      <c r="I6521" t="s">
        <v>31</v>
      </c>
      <c r="J6521">
        <v>38</v>
      </c>
      <c r="K6521" t="s">
        <v>4907</v>
      </c>
      <c r="L6521" t="s">
        <v>963</v>
      </c>
      <c r="M6521" t="s">
        <v>6735</v>
      </c>
      <c r="N6521">
        <v>22.91</v>
      </c>
      <c r="O6521" t="s">
        <v>23</v>
      </c>
    </row>
    <row r="6522" spans="1:15" hidden="1" x14ac:dyDescent="0.25">
      <c r="A6522" t="s">
        <v>14</v>
      </c>
      <c r="B6522">
        <v>1</v>
      </c>
      <c r="C6522" t="s">
        <v>471</v>
      </c>
      <c r="D6522">
        <f t="shared" si="101"/>
        <v>10</v>
      </c>
      <c r="E6522" t="s">
        <v>17</v>
      </c>
      <c r="F6522" t="s">
        <v>178</v>
      </c>
      <c r="G6522">
        <v>7768.29</v>
      </c>
      <c r="H6522" s="1">
        <v>43363</v>
      </c>
      <c r="I6522" t="s">
        <v>19</v>
      </c>
      <c r="J6522">
        <v>19</v>
      </c>
      <c r="K6522" t="s">
        <v>1979</v>
      </c>
      <c r="L6522" t="s">
        <v>50</v>
      </c>
      <c r="M6522" t="s">
        <v>6736</v>
      </c>
      <c r="N6522">
        <v>22.14</v>
      </c>
      <c r="O6522" t="s">
        <v>23</v>
      </c>
    </row>
    <row r="6523" spans="1:15" hidden="1" x14ac:dyDescent="0.25">
      <c r="A6523" t="s">
        <v>14</v>
      </c>
      <c r="B6523">
        <v>0</v>
      </c>
      <c r="C6523" t="s">
        <v>28</v>
      </c>
      <c r="D6523">
        <f t="shared" si="101"/>
        <v>10</v>
      </c>
      <c r="E6523" t="s">
        <v>17</v>
      </c>
      <c r="F6523" t="s">
        <v>30</v>
      </c>
      <c r="G6523">
        <v>795.13</v>
      </c>
      <c r="H6523" s="1">
        <v>43363</v>
      </c>
      <c r="I6523" t="s">
        <v>31</v>
      </c>
      <c r="J6523">
        <v>38</v>
      </c>
      <c r="K6523" t="s">
        <v>814</v>
      </c>
      <c r="L6523" t="s">
        <v>26</v>
      </c>
      <c r="M6523" t="s">
        <v>6737</v>
      </c>
      <c r="N6523">
        <v>15.96</v>
      </c>
      <c r="O6523" t="s">
        <v>23</v>
      </c>
    </row>
    <row r="6524" spans="1:15" x14ac:dyDescent="0.25">
      <c r="A6524" t="s">
        <v>40</v>
      </c>
      <c r="C6524" t="s">
        <v>170</v>
      </c>
      <c r="D6524">
        <f t="shared" si="101"/>
        <v>9</v>
      </c>
      <c r="E6524" t="s">
        <v>202</v>
      </c>
      <c r="F6524" t="s">
        <v>172</v>
      </c>
      <c r="G6524">
        <v>55110.06</v>
      </c>
      <c r="H6524" s="1">
        <v>43363</v>
      </c>
      <c r="I6524" t="s">
        <v>31</v>
      </c>
      <c r="J6524">
        <v>78</v>
      </c>
      <c r="M6524" t="s">
        <v>6738</v>
      </c>
      <c r="N6524">
        <v>782.42</v>
      </c>
      <c r="O6524" t="s">
        <v>204</v>
      </c>
    </row>
    <row r="6525" spans="1:15" x14ac:dyDescent="0.25">
      <c r="A6525" t="s">
        <v>40</v>
      </c>
      <c r="C6525" t="s">
        <v>297</v>
      </c>
      <c r="D6525">
        <f t="shared" si="101"/>
        <v>10</v>
      </c>
      <c r="E6525" t="s">
        <v>202</v>
      </c>
      <c r="F6525" t="s">
        <v>299</v>
      </c>
      <c r="G6525">
        <v>8809.0400000000009</v>
      </c>
      <c r="H6525" s="1">
        <v>43363</v>
      </c>
      <c r="I6525" t="s">
        <v>31</v>
      </c>
      <c r="J6525">
        <v>44</v>
      </c>
      <c r="M6525" t="s">
        <v>6738</v>
      </c>
      <c r="N6525">
        <v>2887.34</v>
      </c>
      <c r="O6525" t="s">
        <v>204</v>
      </c>
    </row>
    <row r="6526" spans="1:15" hidden="1" x14ac:dyDescent="0.25">
      <c r="A6526" t="s">
        <v>40</v>
      </c>
      <c r="C6526" t="s">
        <v>235</v>
      </c>
      <c r="D6526">
        <f t="shared" si="101"/>
        <v>10</v>
      </c>
      <c r="E6526" t="s">
        <v>372</v>
      </c>
      <c r="F6526" t="s">
        <v>237</v>
      </c>
      <c r="G6526">
        <v>199784.81</v>
      </c>
      <c r="H6526" s="1">
        <v>43363</v>
      </c>
      <c r="I6526" t="s">
        <v>19</v>
      </c>
      <c r="J6526">
        <v>40</v>
      </c>
      <c r="M6526" t="s">
        <v>6738</v>
      </c>
      <c r="N6526">
        <v>41</v>
      </c>
      <c r="O6526" t="s">
        <v>23</v>
      </c>
    </row>
    <row r="6527" spans="1:15" hidden="1" x14ac:dyDescent="0.25">
      <c r="A6527" t="s">
        <v>40</v>
      </c>
      <c r="C6527" t="s">
        <v>113</v>
      </c>
      <c r="D6527">
        <f t="shared" si="101"/>
        <v>9</v>
      </c>
      <c r="E6527" t="s">
        <v>43</v>
      </c>
      <c r="F6527" t="s">
        <v>100</v>
      </c>
      <c r="G6527">
        <v>6590.22</v>
      </c>
      <c r="H6527" s="1">
        <v>43363</v>
      </c>
      <c r="I6527" t="s">
        <v>31</v>
      </c>
      <c r="J6527">
        <v>21</v>
      </c>
      <c r="M6527" t="s">
        <v>6738</v>
      </c>
      <c r="N6527">
        <v>35</v>
      </c>
      <c r="O6527" t="s">
        <v>23</v>
      </c>
    </row>
    <row r="6528" spans="1:15" hidden="1" x14ac:dyDescent="0.25">
      <c r="A6528" t="s">
        <v>14</v>
      </c>
      <c r="B6528">
        <v>1</v>
      </c>
      <c r="C6528" t="s">
        <v>28</v>
      </c>
      <c r="D6528">
        <f t="shared" si="101"/>
        <v>10</v>
      </c>
      <c r="E6528" t="s">
        <v>24</v>
      </c>
      <c r="F6528" t="s">
        <v>30</v>
      </c>
      <c r="G6528">
        <v>779.12</v>
      </c>
      <c r="H6528" s="1">
        <v>43363</v>
      </c>
      <c r="I6528" t="s">
        <v>31</v>
      </c>
      <c r="J6528">
        <v>38</v>
      </c>
      <c r="K6528" t="s">
        <v>3738</v>
      </c>
      <c r="L6528" t="s">
        <v>26</v>
      </c>
      <c r="M6528" t="s">
        <v>6739</v>
      </c>
      <c r="N6528">
        <v>16.010000000000002</v>
      </c>
      <c r="O6528" t="s">
        <v>23</v>
      </c>
    </row>
    <row r="6529" spans="1:15" hidden="1" x14ac:dyDescent="0.25">
      <c r="A6529" t="s">
        <v>14</v>
      </c>
      <c r="B6529">
        <v>1</v>
      </c>
      <c r="C6529" t="s">
        <v>224</v>
      </c>
      <c r="D6529">
        <f t="shared" si="101"/>
        <v>10</v>
      </c>
      <c r="E6529" t="s">
        <v>17</v>
      </c>
      <c r="F6529" t="s">
        <v>78</v>
      </c>
      <c r="G6529">
        <v>3194.2</v>
      </c>
      <c r="H6529" s="1">
        <v>43363</v>
      </c>
      <c r="I6529" t="s">
        <v>31</v>
      </c>
      <c r="J6529">
        <v>24</v>
      </c>
      <c r="K6529" t="s">
        <v>3889</v>
      </c>
      <c r="L6529" t="s">
        <v>50</v>
      </c>
      <c r="M6529" t="s">
        <v>6740</v>
      </c>
      <c r="N6529">
        <v>22.03</v>
      </c>
      <c r="O6529" t="s">
        <v>23</v>
      </c>
    </row>
    <row r="6530" spans="1:15" hidden="1" x14ac:dyDescent="0.25">
      <c r="A6530" t="s">
        <v>14</v>
      </c>
      <c r="B6530">
        <v>1</v>
      </c>
      <c r="C6530" t="s">
        <v>255</v>
      </c>
      <c r="D6530">
        <f t="shared" si="101"/>
        <v>9</v>
      </c>
      <c r="E6530" t="s">
        <v>17</v>
      </c>
      <c r="F6530" t="s">
        <v>257</v>
      </c>
      <c r="G6530">
        <v>8452.4</v>
      </c>
      <c r="H6530" s="1">
        <v>43363</v>
      </c>
      <c r="I6530" t="s">
        <v>19</v>
      </c>
      <c r="J6530">
        <v>34</v>
      </c>
      <c r="K6530" t="s">
        <v>513</v>
      </c>
      <c r="L6530" t="s">
        <v>259</v>
      </c>
      <c r="M6530" t="s">
        <v>6741</v>
      </c>
      <c r="N6530">
        <v>17.7</v>
      </c>
      <c r="O6530" t="s">
        <v>23</v>
      </c>
    </row>
    <row r="6531" spans="1:15" x14ac:dyDescent="0.25">
      <c r="A6531" t="s">
        <v>40</v>
      </c>
      <c r="C6531" t="s">
        <v>419</v>
      </c>
      <c r="D6531">
        <f t="shared" ref="D6531:D6594" si="102">LEN(C6531)-4</f>
        <v>10</v>
      </c>
      <c r="E6531" t="s">
        <v>202</v>
      </c>
      <c r="F6531" t="s">
        <v>421</v>
      </c>
      <c r="G6531">
        <v>70242.78</v>
      </c>
      <c r="H6531" s="1">
        <v>43363</v>
      </c>
      <c r="I6531" t="s">
        <v>31</v>
      </c>
      <c r="J6531">
        <v>40</v>
      </c>
      <c r="M6531" t="s">
        <v>6742</v>
      </c>
      <c r="N6531">
        <v>8835.98</v>
      </c>
      <c r="O6531" t="s">
        <v>204</v>
      </c>
    </row>
    <row r="6532" spans="1:15" hidden="1" x14ac:dyDescent="0.25">
      <c r="A6532" t="s">
        <v>40</v>
      </c>
      <c r="C6532" t="s">
        <v>532</v>
      </c>
      <c r="D6532">
        <f t="shared" si="102"/>
        <v>10</v>
      </c>
      <c r="E6532" t="s">
        <v>43</v>
      </c>
      <c r="F6532" t="s">
        <v>534</v>
      </c>
      <c r="G6532">
        <v>5653.47</v>
      </c>
      <c r="H6532" s="1">
        <v>43363</v>
      </c>
      <c r="I6532" t="s">
        <v>31</v>
      </c>
      <c r="J6532">
        <v>20</v>
      </c>
      <c r="M6532" t="s">
        <v>6742</v>
      </c>
      <c r="N6532">
        <v>15</v>
      </c>
      <c r="O6532" t="s">
        <v>23</v>
      </c>
    </row>
    <row r="6533" spans="1:15" x14ac:dyDescent="0.25">
      <c r="A6533" t="s">
        <v>40</v>
      </c>
      <c r="C6533" t="s">
        <v>184</v>
      </c>
      <c r="D6533">
        <f t="shared" si="102"/>
        <v>10</v>
      </c>
      <c r="E6533" t="s">
        <v>202</v>
      </c>
      <c r="F6533" t="s">
        <v>186</v>
      </c>
      <c r="G6533">
        <v>5514.14</v>
      </c>
      <c r="H6533" s="1">
        <v>43363</v>
      </c>
      <c r="I6533" t="s">
        <v>31</v>
      </c>
      <c r="J6533">
        <v>42</v>
      </c>
      <c r="M6533" t="s">
        <v>6742</v>
      </c>
      <c r="N6533">
        <v>1681.58</v>
      </c>
      <c r="O6533" t="s">
        <v>204</v>
      </c>
    </row>
    <row r="6534" spans="1:15" hidden="1" x14ac:dyDescent="0.25">
      <c r="A6534" t="s">
        <v>14</v>
      </c>
      <c r="B6534">
        <v>1</v>
      </c>
      <c r="C6534" t="s">
        <v>437</v>
      </c>
      <c r="D6534">
        <f t="shared" si="102"/>
        <v>9</v>
      </c>
      <c r="E6534" t="s">
        <v>17</v>
      </c>
      <c r="F6534" t="s">
        <v>439</v>
      </c>
      <c r="G6534">
        <v>4796.93</v>
      </c>
      <c r="H6534" s="1">
        <v>43363</v>
      </c>
      <c r="I6534" t="s">
        <v>19</v>
      </c>
      <c r="J6534">
        <v>30</v>
      </c>
      <c r="K6534" t="s">
        <v>1210</v>
      </c>
      <c r="L6534" t="s">
        <v>142</v>
      </c>
      <c r="M6534" t="s">
        <v>6743</v>
      </c>
      <c r="N6534">
        <v>33.85</v>
      </c>
      <c r="O6534" t="s">
        <v>23</v>
      </c>
    </row>
    <row r="6535" spans="1:15" hidden="1" x14ac:dyDescent="0.25">
      <c r="A6535" t="s">
        <v>14</v>
      </c>
      <c r="B6535">
        <v>1</v>
      </c>
      <c r="C6535" t="s">
        <v>354</v>
      </c>
      <c r="D6535">
        <f t="shared" si="102"/>
        <v>8</v>
      </c>
      <c r="E6535" t="s">
        <v>17</v>
      </c>
      <c r="F6535" t="s">
        <v>356</v>
      </c>
      <c r="G6535">
        <v>5427.32</v>
      </c>
      <c r="H6535" s="1">
        <v>43363</v>
      </c>
      <c r="I6535" t="s">
        <v>31</v>
      </c>
      <c r="J6535">
        <v>28</v>
      </c>
      <c r="K6535" t="s">
        <v>633</v>
      </c>
      <c r="L6535" t="s">
        <v>50</v>
      </c>
      <c r="M6535" t="s">
        <v>6744</v>
      </c>
      <c r="N6535">
        <v>106.41</v>
      </c>
      <c r="O6535" t="s">
        <v>23</v>
      </c>
    </row>
    <row r="6536" spans="1:15" hidden="1" x14ac:dyDescent="0.25">
      <c r="A6536" t="s">
        <v>14</v>
      </c>
      <c r="B6536">
        <v>0</v>
      </c>
      <c r="C6536" t="s">
        <v>471</v>
      </c>
      <c r="D6536">
        <f t="shared" si="102"/>
        <v>10</v>
      </c>
      <c r="E6536" t="s">
        <v>17</v>
      </c>
      <c r="F6536" t="s">
        <v>178</v>
      </c>
      <c r="G6536">
        <v>7744.73</v>
      </c>
      <c r="H6536" s="1">
        <v>43363</v>
      </c>
      <c r="I6536" t="s">
        <v>19</v>
      </c>
      <c r="J6536">
        <v>19</v>
      </c>
      <c r="K6536" t="s">
        <v>2448</v>
      </c>
      <c r="L6536" t="s">
        <v>50</v>
      </c>
      <c r="M6536" t="s">
        <v>6745</v>
      </c>
      <c r="N6536">
        <v>23.56</v>
      </c>
      <c r="O6536" t="s">
        <v>23</v>
      </c>
    </row>
    <row r="6537" spans="1:15" hidden="1" x14ac:dyDescent="0.25">
      <c r="A6537" t="s">
        <v>14</v>
      </c>
      <c r="B6537">
        <v>1</v>
      </c>
      <c r="C6537" t="s">
        <v>345</v>
      </c>
      <c r="D6537">
        <f t="shared" si="102"/>
        <v>8</v>
      </c>
      <c r="E6537" t="s">
        <v>24</v>
      </c>
      <c r="F6537" t="s">
        <v>218</v>
      </c>
      <c r="G6537">
        <v>9663.2000000000007</v>
      </c>
      <c r="H6537" s="1">
        <v>43363</v>
      </c>
      <c r="I6537" t="s">
        <v>31</v>
      </c>
      <c r="J6537">
        <v>35</v>
      </c>
      <c r="K6537" t="s">
        <v>1787</v>
      </c>
      <c r="L6537" t="s">
        <v>142</v>
      </c>
      <c r="M6537" t="s">
        <v>6746</v>
      </c>
      <c r="N6537">
        <v>34.15</v>
      </c>
      <c r="O6537" t="s">
        <v>23</v>
      </c>
    </row>
    <row r="6538" spans="1:15" hidden="1" x14ac:dyDescent="0.25">
      <c r="A6538" t="s">
        <v>40</v>
      </c>
      <c r="C6538" t="s">
        <v>317</v>
      </c>
      <c r="D6538">
        <f t="shared" si="102"/>
        <v>10</v>
      </c>
      <c r="E6538" t="s">
        <v>43</v>
      </c>
      <c r="F6538" t="s">
        <v>319</v>
      </c>
      <c r="G6538">
        <v>11822.88</v>
      </c>
      <c r="H6538" s="1">
        <v>43363</v>
      </c>
      <c r="I6538" t="s">
        <v>31</v>
      </c>
      <c r="J6538">
        <v>39</v>
      </c>
      <c r="M6538" t="s">
        <v>6747</v>
      </c>
      <c r="N6538">
        <v>60</v>
      </c>
      <c r="O6538" t="s">
        <v>23</v>
      </c>
    </row>
    <row r="6539" spans="1:15" x14ac:dyDescent="0.25">
      <c r="A6539" t="s">
        <v>40</v>
      </c>
      <c r="C6539" t="s">
        <v>41</v>
      </c>
      <c r="D6539">
        <f t="shared" si="102"/>
        <v>10</v>
      </c>
      <c r="E6539" t="s">
        <v>202</v>
      </c>
      <c r="F6539" t="s">
        <v>44</v>
      </c>
      <c r="G6539">
        <v>7529.7</v>
      </c>
      <c r="H6539" s="1">
        <v>43363</v>
      </c>
      <c r="I6539" t="s">
        <v>31</v>
      </c>
      <c r="J6539">
        <v>20</v>
      </c>
      <c r="M6539" t="s">
        <v>6747</v>
      </c>
      <c r="N6539">
        <v>2320.3000000000002</v>
      </c>
      <c r="O6539" t="s">
        <v>204</v>
      </c>
    </row>
    <row r="6540" spans="1:15" x14ac:dyDescent="0.25">
      <c r="A6540" t="s">
        <v>40</v>
      </c>
      <c r="C6540" t="s">
        <v>630</v>
      </c>
      <c r="D6540">
        <f t="shared" si="102"/>
        <v>10</v>
      </c>
      <c r="E6540" t="s">
        <v>202</v>
      </c>
      <c r="F6540" t="s">
        <v>632</v>
      </c>
      <c r="G6540">
        <v>6993.27</v>
      </c>
      <c r="H6540" s="1">
        <v>43363</v>
      </c>
      <c r="I6540" t="s">
        <v>31</v>
      </c>
      <c r="J6540">
        <v>22</v>
      </c>
      <c r="M6540" t="s">
        <v>6747</v>
      </c>
      <c r="N6540">
        <v>1928.97</v>
      </c>
      <c r="O6540" t="s">
        <v>204</v>
      </c>
    </row>
    <row r="6541" spans="1:15" hidden="1" x14ac:dyDescent="0.25">
      <c r="A6541" t="s">
        <v>14</v>
      </c>
      <c r="B6541">
        <v>1</v>
      </c>
      <c r="C6541" t="s">
        <v>566</v>
      </c>
      <c r="D6541">
        <f t="shared" si="102"/>
        <v>10</v>
      </c>
      <c r="E6541" t="s">
        <v>24</v>
      </c>
      <c r="F6541" t="s">
        <v>568</v>
      </c>
      <c r="G6541">
        <v>28308.400000000001</v>
      </c>
      <c r="H6541" s="1">
        <v>43363</v>
      </c>
      <c r="I6541" t="s">
        <v>19</v>
      </c>
      <c r="J6541">
        <v>50</v>
      </c>
      <c r="K6541" t="s">
        <v>3327</v>
      </c>
      <c r="L6541" t="s">
        <v>50</v>
      </c>
      <c r="M6541" t="s">
        <v>6748</v>
      </c>
      <c r="N6541">
        <v>32.89</v>
      </c>
      <c r="O6541" t="s">
        <v>23</v>
      </c>
    </row>
    <row r="6542" spans="1:15" hidden="1" x14ac:dyDescent="0.25">
      <c r="A6542" t="s">
        <v>14</v>
      </c>
      <c r="B6542">
        <v>1</v>
      </c>
      <c r="C6542" t="s">
        <v>91</v>
      </c>
      <c r="D6542">
        <f t="shared" si="102"/>
        <v>10</v>
      </c>
      <c r="E6542" t="s">
        <v>17</v>
      </c>
      <c r="F6542" t="s">
        <v>93</v>
      </c>
      <c r="G6542">
        <v>3871.38</v>
      </c>
      <c r="H6542" s="1">
        <v>43363</v>
      </c>
      <c r="I6542" t="s">
        <v>19</v>
      </c>
      <c r="J6542">
        <v>24</v>
      </c>
      <c r="K6542" t="s">
        <v>4171</v>
      </c>
      <c r="L6542" t="s">
        <v>50</v>
      </c>
      <c r="M6542" t="s">
        <v>6749</v>
      </c>
      <c r="N6542">
        <v>15.49</v>
      </c>
      <c r="O6542" t="s">
        <v>23</v>
      </c>
    </row>
    <row r="6543" spans="1:15" hidden="1" x14ac:dyDescent="0.25">
      <c r="A6543" t="s">
        <v>14</v>
      </c>
      <c r="B6543">
        <v>1</v>
      </c>
      <c r="C6543" t="s">
        <v>285</v>
      </c>
      <c r="D6543">
        <f t="shared" si="102"/>
        <v>10</v>
      </c>
      <c r="E6543" t="s">
        <v>17</v>
      </c>
      <c r="F6543" t="s">
        <v>140</v>
      </c>
      <c r="G6543">
        <v>4941.38</v>
      </c>
      <c r="H6543" s="1">
        <v>43363</v>
      </c>
      <c r="I6543" t="s">
        <v>19</v>
      </c>
      <c r="J6543">
        <v>21</v>
      </c>
      <c r="K6543" t="s">
        <v>5566</v>
      </c>
      <c r="L6543" t="s">
        <v>259</v>
      </c>
      <c r="M6543" t="s">
        <v>6750</v>
      </c>
      <c r="N6543">
        <v>8.8699999999999992</v>
      </c>
      <c r="O6543" t="s">
        <v>23</v>
      </c>
    </row>
    <row r="6544" spans="1:15" hidden="1" x14ac:dyDescent="0.25">
      <c r="A6544" t="s">
        <v>14</v>
      </c>
      <c r="B6544">
        <v>1</v>
      </c>
      <c r="C6544" t="s">
        <v>320</v>
      </c>
      <c r="D6544">
        <f t="shared" si="102"/>
        <v>9</v>
      </c>
      <c r="E6544" t="s">
        <v>17</v>
      </c>
      <c r="F6544" t="s">
        <v>322</v>
      </c>
      <c r="G6544">
        <v>12121.3</v>
      </c>
      <c r="H6544" s="1">
        <v>43363</v>
      </c>
      <c r="I6544" t="s">
        <v>31</v>
      </c>
      <c r="J6544">
        <v>28</v>
      </c>
      <c r="K6544" t="s">
        <v>1466</v>
      </c>
      <c r="L6544" t="s">
        <v>26</v>
      </c>
      <c r="M6544" t="s">
        <v>6751</v>
      </c>
      <c r="N6544">
        <v>82.67</v>
      </c>
      <c r="O6544" t="s">
        <v>23</v>
      </c>
    </row>
    <row r="6545" spans="1:15" hidden="1" x14ac:dyDescent="0.25">
      <c r="A6545" t="s">
        <v>14</v>
      </c>
      <c r="B6545">
        <v>1</v>
      </c>
      <c r="C6545" t="s">
        <v>566</v>
      </c>
      <c r="D6545">
        <f t="shared" si="102"/>
        <v>10</v>
      </c>
      <c r="E6545" t="s">
        <v>24</v>
      </c>
      <c r="F6545" t="s">
        <v>568</v>
      </c>
      <c r="G6545">
        <v>28269.13</v>
      </c>
      <c r="H6545" s="1">
        <v>43363</v>
      </c>
      <c r="I6545" t="s">
        <v>19</v>
      </c>
      <c r="J6545">
        <v>50</v>
      </c>
      <c r="K6545" t="s">
        <v>6597</v>
      </c>
      <c r="L6545" t="s">
        <v>50</v>
      </c>
      <c r="M6545" t="s">
        <v>6752</v>
      </c>
      <c r="N6545">
        <v>39.270000000000003</v>
      </c>
      <c r="O6545" t="s">
        <v>23</v>
      </c>
    </row>
    <row r="6546" spans="1:15" x14ac:dyDescent="0.25">
      <c r="A6546" t="s">
        <v>40</v>
      </c>
      <c r="C6546" t="s">
        <v>402</v>
      </c>
      <c r="D6546">
        <f t="shared" si="102"/>
        <v>10</v>
      </c>
      <c r="E6546" t="s">
        <v>202</v>
      </c>
      <c r="F6546" t="s">
        <v>30</v>
      </c>
      <c r="G6546">
        <v>5721.18</v>
      </c>
      <c r="H6546" s="1">
        <v>43363</v>
      </c>
      <c r="I6546" t="s">
        <v>31</v>
      </c>
      <c r="J6546">
        <v>44</v>
      </c>
      <c r="M6546" t="s">
        <v>6753</v>
      </c>
      <c r="N6546">
        <v>596.33000000000004</v>
      </c>
      <c r="O6546" t="s">
        <v>204</v>
      </c>
    </row>
    <row r="6547" spans="1:15" hidden="1" x14ac:dyDescent="0.25">
      <c r="A6547" t="s">
        <v>40</v>
      </c>
      <c r="C6547" t="s">
        <v>33</v>
      </c>
      <c r="D6547">
        <f t="shared" si="102"/>
        <v>10</v>
      </c>
      <c r="E6547" t="s">
        <v>43</v>
      </c>
      <c r="F6547" t="s">
        <v>35</v>
      </c>
      <c r="G6547">
        <v>4081.65</v>
      </c>
      <c r="H6547" s="1">
        <v>43363</v>
      </c>
      <c r="I6547" t="s">
        <v>19</v>
      </c>
      <c r="J6547">
        <v>40</v>
      </c>
      <c r="M6547" t="s">
        <v>6753</v>
      </c>
      <c r="N6547">
        <v>33</v>
      </c>
      <c r="O6547" t="s">
        <v>23</v>
      </c>
    </row>
    <row r="6548" spans="1:15" hidden="1" x14ac:dyDescent="0.25">
      <c r="A6548" t="s">
        <v>14</v>
      </c>
      <c r="B6548">
        <v>0</v>
      </c>
      <c r="C6548" t="s">
        <v>471</v>
      </c>
      <c r="D6548">
        <f t="shared" si="102"/>
        <v>10</v>
      </c>
      <c r="E6548" t="s">
        <v>24</v>
      </c>
      <c r="F6548" t="s">
        <v>178</v>
      </c>
      <c r="G6548">
        <v>7725.99</v>
      </c>
      <c r="H6548" s="1">
        <v>43363</v>
      </c>
      <c r="I6548" t="s">
        <v>19</v>
      </c>
      <c r="J6548">
        <v>19</v>
      </c>
      <c r="K6548" t="s">
        <v>5109</v>
      </c>
      <c r="L6548" t="s">
        <v>50</v>
      </c>
      <c r="M6548" t="s">
        <v>6754</v>
      </c>
      <c r="N6548">
        <v>18.739999999999998</v>
      </c>
      <c r="O6548" t="s">
        <v>23</v>
      </c>
    </row>
    <row r="6549" spans="1:15" hidden="1" x14ac:dyDescent="0.25">
      <c r="A6549" t="s">
        <v>14</v>
      </c>
      <c r="B6549">
        <v>1</v>
      </c>
      <c r="C6549" t="s">
        <v>207</v>
      </c>
      <c r="D6549">
        <f t="shared" si="102"/>
        <v>9</v>
      </c>
      <c r="E6549" t="s">
        <v>17</v>
      </c>
      <c r="F6549" t="s">
        <v>209</v>
      </c>
      <c r="G6549">
        <v>3770.88</v>
      </c>
      <c r="H6549" s="1">
        <v>43363</v>
      </c>
      <c r="I6549" t="s">
        <v>19</v>
      </c>
      <c r="J6549">
        <v>43</v>
      </c>
      <c r="K6549" t="s">
        <v>796</v>
      </c>
      <c r="L6549" t="s">
        <v>50</v>
      </c>
      <c r="M6549" t="s">
        <v>6755</v>
      </c>
      <c r="N6549">
        <v>14.01</v>
      </c>
      <c r="O6549" t="s">
        <v>23</v>
      </c>
    </row>
    <row r="6550" spans="1:15" hidden="1" x14ac:dyDescent="0.25">
      <c r="A6550" t="s">
        <v>14</v>
      </c>
      <c r="B6550">
        <v>1</v>
      </c>
      <c r="C6550" t="s">
        <v>103</v>
      </c>
      <c r="D6550">
        <f t="shared" si="102"/>
        <v>10</v>
      </c>
      <c r="E6550" t="s">
        <v>17</v>
      </c>
      <c r="F6550" t="s">
        <v>105</v>
      </c>
      <c r="G6550">
        <v>5022.1400000000003</v>
      </c>
      <c r="H6550" s="1">
        <v>43363</v>
      </c>
      <c r="I6550" t="s">
        <v>19</v>
      </c>
      <c r="J6550">
        <v>25</v>
      </c>
      <c r="K6550" t="s">
        <v>1820</v>
      </c>
      <c r="L6550" t="s">
        <v>58</v>
      </c>
      <c r="M6550" t="s">
        <v>6756</v>
      </c>
      <c r="N6550">
        <v>26.18</v>
      </c>
      <c r="O6550" t="s">
        <v>23</v>
      </c>
    </row>
    <row r="6551" spans="1:15" hidden="1" x14ac:dyDescent="0.25">
      <c r="A6551" t="s">
        <v>14</v>
      </c>
      <c r="B6551">
        <v>1</v>
      </c>
      <c r="C6551" t="s">
        <v>28</v>
      </c>
      <c r="D6551">
        <f t="shared" si="102"/>
        <v>10</v>
      </c>
      <c r="E6551" t="s">
        <v>17</v>
      </c>
      <c r="F6551" t="s">
        <v>30</v>
      </c>
      <c r="G6551">
        <v>769.03</v>
      </c>
      <c r="H6551" s="1">
        <v>43363</v>
      </c>
      <c r="I6551" t="s">
        <v>31</v>
      </c>
      <c r="J6551">
        <v>38</v>
      </c>
      <c r="K6551" t="s">
        <v>635</v>
      </c>
      <c r="L6551" t="s">
        <v>26</v>
      </c>
      <c r="M6551" t="s">
        <v>6757</v>
      </c>
      <c r="N6551">
        <v>10.09</v>
      </c>
      <c r="O6551" t="s">
        <v>23</v>
      </c>
    </row>
    <row r="6552" spans="1:15" hidden="1" x14ac:dyDescent="0.25">
      <c r="A6552" t="s">
        <v>14</v>
      </c>
      <c r="B6552">
        <v>0</v>
      </c>
      <c r="C6552" t="s">
        <v>345</v>
      </c>
      <c r="D6552">
        <f t="shared" si="102"/>
        <v>8</v>
      </c>
      <c r="E6552" t="s">
        <v>24</v>
      </c>
      <c r="F6552" t="s">
        <v>218</v>
      </c>
      <c r="G6552">
        <v>9578.5300000000007</v>
      </c>
      <c r="H6552" s="1">
        <v>43363</v>
      </c>
      <c r="I6552" t="s">
        <v>31</v>
      </c>
      <c r="J6552">
        <v>35</v>
      </c>
      <c r="K6552" t="s">
        <v>1466</v>
      </c>
      <c r="L6552" t="s">
        <v>26</v>
      </c>
      <c r="M6552" t="s">
        <v>6758</v>
      </c>
      <c r="N6552">
        <v>84.67</v>
      </c>
      <c r="O6552" t="s">
        <v>23</v>
      </c>
    </row>
    <row r="6553" spans="1:15" hidden="1" x14ac:dyDescent="0.25">
      <c r="A6553" t="s">
        <v>14</v>
      </c>
      <c r="B6553">
        <v>1</v>
      </c>
      <c r="C6553" t="s">
        <v>345</v>
      </c>
      <c r="D6553">
        <f t="shared" si="102"/>
        <v>8</v>
      </c>
      <c r="E6553" t="s">
        <v>17</v>
      </c>
      <c r="F6553" t="s">
        <v>218</v>
      </c>
      <c r="G6553">
        <v>9556.61</v>
      </c>
      <c r="H6553" s="1">
        <v>43363</v>
      </c>
      <c r="I6553" t="s">
        <v>31</v>
      </c>
      <c r="J6553">
        <v>35</v>
      </c>
      <c r="K6553" t="s">
        <v>6759</v>
      </c>
      <c r="L6553" t="s">
        <v>26</v>
      </c>
      <c r="M6553" t="s">
        <v>6760</v>
      </c>
      <c r="N6553">
        <v>21.92</v>
      </c>
      <c r="O6553" t="s">
        <v>23</v>
      </c>
    </row>
    <row r="6554" spans="1:15" hidden="1" x14ac:dyDescent="0.25">
      <c r="A6554" t="s">
        <v>14</v>
      </c>
      <c r="B6554">
        <v>1</v>
      </c>
      <c r="C6554" t="s">
        <v>28</v>
      </c>
      <c r="D6554">
        <f t="shared" si="102"/>
        <v>10</v>
      </c>
      <c r="E6554" t="s">
        <v>17</v>
      </c>
      <c r="F6554" t="s">
        <v>30</v>
      </c>
      <c r="G6554">
        <v>753.05</v>
      </c>
      <c r="H6554" s="1">
        <v>43363</v>
      </c>
      <c r="I6554" t="s">
        <v>31</v>
      </c>
      <c r="J6554">
        <v>38</v>
      </c>
      <c r="K6554" t="s">
        <v>6761</v>
      </c>
      <c r="L6554" t="s">
        <v>26</v>
      </c>
      <c r="M6554" t="s">
        <v>6762</v>
      </c>
      <c r="N6554">
        <v>15.98</v>
      </c>
      <c r="O6554" t="s">
        <v>23</v>
      </c>
    </row>
    <row r="6555" spans="1:15" hidden="1" x14ac:dyDescent="0.25">
      <c r="A6555" t="s">
        <v>14</v>
      </c>
      <c r="B6555">
        <v>1</v>
      </c>
      <c r="C6555" t="s">
        <v>386</v>
      </c>
      <c r="D6555">
        <f t="shared" si="102"/>
        <v>10</v>
      </c>
      <c r="E6555" t="s">
        <v>24</v>
      </c>
      <c r="F6555" t="s">
        <v>388</v>
      </c>
      <c r="G6555">
        <v>4818.2</v>
      </c>
      <c r="H6555" s="1">
        <v>43363</v>
      </c>
      <c r="I6555" t="s">
        <v>31</v>
      </c>
      <c r="J6555">
        <v>20</v>
      </c>
      <c r="K6555" t="s">
        <v>1154</v>
      </c>
      <c r="L6555" t="s">
        <v>50</v>
      </c>
      <c r="M6555" t="s">
        <v>6763</v>
      </c>
      <c r="N6555">
        <v>22.66</v>
      </c>
      <c r="O6555" t="s">
        <v>23</v>
      </c>
    </row>
    <row r="6556" spans="1:15" x14ac:dyDescent="0.25">
      <c r="A6556" t="s">
        <v>40</v>
      </c>
      <c r="C6556" t="s">
        <v>365</v>
      </c>
      <c r="D6556">
        <f t="shared" si="102"/>
        <v>10</v>
      </c>
      <c r="E6556" t="s">
        <v>202</v>
      </c>
      <c r="F6556" t="s">
        <v>131</v>
      </c>
      <c r="G6556">
        <v>6898.09</v>
      </c>
      <c r="H6556" s="1">
        <v>43363</v>
      </c>
      <c r="I6556" t="s">
        <v>31</v>
      </c>
      <c r="J6556">
        <v>37</v>
      </c>
      <c r="M6556" t="s">
        <v>6764</v>
      </c>
      <c r="N6556">
        <v>916.75</v>
      </c>
      <c r="O6556" t="s">
        <v>204</v>
      </c>
    </row>
    <row r="6557" spans="1:15" hidden="1" x14ac:dyDescent="0.25">
      <c r="A6557" t="s">
        <v>14</v>
      </c>
      <c r="B6557">
        <v>1</v>
      </c>
      <c r="C6557" t="s">
        <v>297</v>
      </c>
      <c r="D6557">
        <f t="shared" si="102"/>
        <v>10</v>
      </c>
      <c r="E6557" t="s">
        <v>24</v>
      </c>
      <c r="F6557" t="s">
        <v>299</v>
      </c>
      <c r="G6557">
        <v>8788.5</v>
      </c>
      <c r="H6557" s="1">
        <v>43363</v>
      </c>
      <c r="I6557" t="s">
        <v>31</v>
      </c>
      <c r="J6557">
        <v>44</v>
      </c>
      <c r="K6557" t="s">
        <v>1496</v>
      </c>
      <c r="L6557" t="s">
        <v>50</v>
      </c>
      <c r="M6557" t="s">
        <v>6765</v>
      </c>
      <c r="N6557">
        <v>20.54</v>
      </c>
      <c r="O6557" t="s">
        <v>23</v>
      </c>
    </row>
    <row r="6558" spans="1:15" hidden="1" x14ac:dyDescent="0.25">
      <c r="A6558" t="s">
        <v>14</v>
      </c>
      <c r="B6558">
        <v>1</v>
      </c>
      <c r="C6558" t="s">
        <v>255</v>
      </c>
      <c r="D6558">
        <f t="shared" si="102"/>
        <v>9</v>
      </c>
      <c r="E6558" t="s">
        <v>24</v>
      </c>
      <c r="F6558" t="s">
        <v>257</v>
      </c>
      <c r="G6558">
        <v>8328.92</v>
      </c>
      <c r="H6558" s="1">
        <v>43363</v>
      </c>
      <c r="I6558" t="s">
        <v>19</v>
      </c>
      <c r="J6558">
        <v>34</v>
      </c>
      <c r="K6558" t="s">
        <v>336</v>
      </c>
      <c r="L6558" t="s">
        <v>259</v>
      </c>
      <c r="M6558" t="s">
        <v>6766</v>
      </c>
      <c r="N6558">
        <v>123.48</v>
      </c>
      <c r="O6558" t="s">
        <v>23</v>
      </c>
    </row>
    <row r="6559" spans="1:15" hidden="1" x14ac:dyDescent="0.25">
      <c r="A6559" t="s">
        <v>14</v>
      </c>
      <c r="B6559">
        <v>0</v>
      </c>
      <c r="C6559" t="s">
        <v>232</v>
      </c>
      <c r="D6559">
        <f t="shared" si="102"/>
        <v>10</v>
      </c>
      <c r="E6559" t="s">
        <v>17</v>
      </c>
      <c r="F6559" t="s">
        <v>234</v>
      </c>
      <c r="G6559">
        <v>8653.39</v>
      </c>
      <c r="H6559" s="1">
        <v>43363</v>
      </c>
      <c r="I6559" t="s">
        <v>31</v>
      </c>
      <c r="J6559">
        <v>22</v>
      </c>
      <c r="K6559" t="s">
        <v>2292</v>
      </c>
      <c r="L6559" t="s">
        <v>26</v>
      </c>
      <c r="M6559" t="s">
        <v>6767</v>
      </c>
      <c r="N6559">
        <v>32.75</v>
      </c>
      <c r="O6559" t="s">
        <v>23</v>
      </c>
    </row>
    <row r="6560" spans="1:15" hidden="1" x14ac:dyDescent="0.25">
      <c r="A6560" t="s">
        <v>40</v>
      </c>
      <c r="C6560" t="s">
        <v>297</v>
      </c>
      <c r="D6560">
        <f t="shared" si="102"/>
        <v>10</v>
      </c>
      <c r="E6560" t="s">
        <v>43</v>
      </c>
      <c r="F6560" t="s">
        <v>299</v>
      </c>
      <c r="G6560">
        <v>8766.6200000000008</v>
      </c>
      <c r="H6560" s="1">
        <v>43363</v>
      </c>
      <c r="I6560" t="s">
        <v>31</v>
      </c>
      <c r="J6560">
        <v>44</v>
      </c>
      <c r="M6560" t="s">
        <v>6768</v>
      </c>
      <c r="N6560">
        <v>15</v>
      </c>
      <c r="O6560" t="s">
        <v>23</v>
      </c>
    </row>
    <row r="6561" spans="1:15" hidden="1" x14ac:dyDescent="0.25">
      <c r="A6561" t="s">
        <v>40</v>
      </c>
      <c r="C6561" t="s">
        <v>181</v>
      </c>
      <c r="D6561">
        <f t="shared" si="102"/>
        <v>10</v>
      </c>
      <c r="E6561" t="s">
        <v>43</v>
      </c>
      <c r="F6561" t="s">
        <v>183</v>
      </c>
      <c r="G6561">
        <v>6958.07</v>
      </c>
      <c r="H6561" s="1">
        <v>43363</v>
      </c>
      <c r="I6561" t="s">
        <v>31</v>
      </c>
      <c r="J6561">
        <v>27</v>
      </c>
      <c r="M6561" t="s">
        <v>6768</v>
      </c>
      <c r="N6561">
        <v>29</v>
      </c>
      <c r="O6561" t="s">
        <v>23</v>
      </c>
    </row>
    <row r="6562" spans="1:15" x14ac:dyDescent="0.25">
      <c r="A6562" t="s">
        <v>40</v>
      </c>
      <c r="C6562" t="s">
        <v>160</v>
      </c>
      <c r="D6562">
        <f t="shared" si="102"/>
        <v>9</v>
      </c>
      <c r="E6562" t="s">
        <v>202</v>
      </c>
      <c r="F6562" t="s">
        <v>162</v>
      </c>
      <c r="G6562">
        <v>3757.83</v>
      </c>
      <c r="H6562" s="1">
        <v>43363</v>
      </c>
      <c r="I6562" t="s">
        <v>19</v>
      </c>
      <c r="J6562">
        <v>18</v>
      </c>
      <c r="M6562" t="s">
        <v>6768</v>
      </c>
      <c r="N6562">
        <v>1537.68</v>
      </c>
      <c r="O6562" t="s">
        <v>204</v>
      </c>
    </row>
    <row r="6563" spans="1:15" x14ac:dyDescent="0.25">
      <c r="A6563" t="s">
        <v>40</v>
      </c>
      <c r="C6563" t="s">
        <v>573</v>
      </c>
      <c r="D6563">
        <f t="shared" si="102"/>
        <v>10</v>
      </c>
      <c r="E6563" t="s">
        <v>202</v>
      </c>
      <c r="F6563" t="s">
        <v>575</v>
      </c>
      <c r="G6563">
        <v>10173.73</v>
      </c>
      <c r="H6563" s="1">
        <v>43363</v>
      </c>
      <c r="I6563" t="s">
        <v>31</v>
      </c>
      <c r="J6563">
        <v>25</v>
      </c>
      <c r="M6563" t="s">
        <v>6768</v>
      </c>
      <c r="N6563">
        <v>2687.85</v>
      </c>
      <c r="O6563" t="s">
        <v>204</v>
      </c>
    </row>
    <row r="6564" spans="1:15" hidden="1" x14ac:dyDescent="0.25">
      <c r="A6564" t="s">
        <v>40</v>
      </c>
      <c r="C6564" t="s">
        <v>255</v>
      </c>
      <c r="D6564">
        <f t="shared" si="102"/>
        <v>9</v>
      </c>
      <c r="E6564" t="s">
        <v>43</v>
      </c>
      <c r="F6564" t="s">
        <v>257</v>
      </c>
      <c r="G6564">
        <v>8291.92</v>
      </c>
      <c r="H6564" s="1">
        <v>43363</v>
      </c>
      <c r="I6564" t="s">
        <v>19</v>
      </c>
      <c r="J6564">
        <v>34</v>
      </c>
      <c r="M6564" t="s">
        <v>6768</v>
      </c>
      <c r="N6564">
        <v>37</v>
      </c>
      <c r="O6564" t="s">
        <v>23</v>
      </c>
    </row>
    <row r="6565" spans="1:15" x14ac:dyDescent="0.25">
      <c r="A6565" t="s">
        <v>40</v>
      </c>
      <c r="C6565" t="s">
        <v>595</v>
      </c>
      <c r="D6565">
        <f t="shared" si="102"/>
        <v>8</v>
      </c>
      <c r="E6565" t="s">
        <v>202</v>
      </c>
      <c r="F6565" t="s">
        <v>93</v>
      </c>
      <c r="G6565">
        <v>5264.22</v>
      </c>
      <c r="H6565" s="1">
        <v>43363</v>
      </c>
      <c r="I6565" t="s">
        <v>19</v>
      </c>
      <c r="J6565">
        <v>35</v>
      </c>
      <c r="M6565" t="s">
        <v>6768</v>
      </c>
      <c r="N6565">
        <v>725.32</v>
      </c>
      <c r="O6565" t="s">
        <v>204</v>
      </c>
    </row>
    <row r="6566" spans="1:15" hidden="1" x14ac:dyDescent="0.25">
      <c r="A6566" t="s">
        <v>14</v>
      </c>
      <c r="B6566">
        <v>1</v>
      </c>
      <c r="C6566" t="s">
        <v>386</v>
      </c>
      <c r="D6566">
        <f t="shared" si="102"/>
        <v>10</v>
      </c>
      <c r="E6566" t="s">
        <v>24</v>
      </c>
      <c r="F6566" t="s">
        <v>388</v>
      </c>
      <c r="G6566">
        <v>4607.05</v>
      </c>
      <c r="H6566" s="1">
        <v>43363</v>
      </c>
      <c r="I6566" t="s">
        <v>31</v>
      </c>
      <c r="J6566">
        <v>20</v>
      </c>
      <c r="K6566" t="s">
        <v>2489</v>
      </c>
      <c r="L6566" t="s">
        <v>50</v>
      </c>
      <c r="M6566" t="s">
        <v>6769</v>
      </c>
      <c r="N6566">
        <v>211.15</v>
      </c>
      <c r="O6566" t="s">
        <v>23</v>
      </c>
    </row>
    <row r="6567" spans="1:15" hidden="1" x14ac:dyDescent="0.25">
      <c r="A6567" t="s">
        <v>14</v>
      </c>
      <c r="B6567">
        <v>1</v>
      </c>
      <c r="C6567" t="s">
        <v>297</v>
      </c>
      <c r="D6567">
        <f t="shared" si="102"/>
        <v>10</v>
      </c>
      <c r="E6567" t="s">
        <v>17</v>
      </c>
      <c r="F6567" t="s">
        <v>299</v>
      </c>
      <c r="G6567">
        <v>8781.6200000000008</v>
      </c>
      <c r="H6567" s="1">
        <v>43363</v>
      </c>
      <c r="I6567" t="s">
        <v>31</v>
      </c>
      <c r="J6567">
        <v>44</v>
      </c>
      <c r="K6567" t="s">
        <v>1979</v>
      </c>
      <c r="L6567" t="s">
        <v>50</v>
      </c>
      <c r="M6567" t="s">
        <v>6770</v>
      </c>
      <c r="N6567">
        <v>6.88</v>
      </c>
      <c r="O6567" t="s">
        <v>23</v>
      </c>
    </row>
    <row r="6568" spans="1:15" hidden="1" x14ac:dyDescent="0.25">
      <c r="A6568" t="s">
        <v>14</v>
      </c>
      <c r="B6568">
        <v>1</v>
      </c>
      <c r="C6568" t="s">
        <v>235</v>
      </c>
      <c r="D6568">
        <f t="shared" si="102"/>
        <v>10</v>
      </c>
      <c r="E6568" t="s">
        <v>17</v>
      </c>
      <c r="F6568" t="s">
        <v>237</v>
      </c>
      <c r="G6568">
        <v>199761.54</v>
      </c>
      <c r="H6568" s="1">
        <v>43363</v>
      </c>
      <c r="I6568" t="s">
        <v>19</v>
      </c>
      <c r="J6568">
        <v>40</v>
      </c>
      <c r="K6568" t="s">
        <v>6771</v>
      </c>
      <c r="L6568" t="s">
        <v>50</v>
      </c>
      <c r="M6568" t="s">
        <v>6772</v>
      </c>
      <c r="N6568">
        <v>23.27</v>
      </c>
      <c r="O6568" t="s">
        <v>23</v>
      </c>
    </row>
    <row r="6569" spans="1:15" hidden="1" x14ac:dyDescent="0.25">
      <c r="A6569" t="s">
        <v>14</v>
      </c>
      <c r="B6569">
        <v>1</v>
      </c>
      <c r="C6569" t="s">
        <v>138</v>
      </c>
      <c r="D6569">
        <f t="shared" si="102"/>
        <v>10</v>
      </c>
      <c r="E6569" t="s">
        <v>24</v>
      </c>
      <c r="F6569" t="s">
        <v>140</v>
      </c>
      <c r="G6569">
        <v>22978.720000000001</v>
      </c>
      <c r="H6569" s="1">
        <v>43363</v>
      </c>
      <c r="I6569" t="s">
        <v>19</v>
      </c>
      <c r="J6569">
        <v>34</v>
      </c>
      <c r="K6569" t="s">
        <v>973</v>
      </c>
      <c r="L6569" t="s">
        <v>26</v>
      </c>
      <c r="M6569" t="s">
        <v>6773</v>
      </c>
      <c r="N6569">
        <v>22.22</v>
      </c>
      <c r="O6569" t="s">
        <v>23</v>
      </c>
    </row>
    <row r="6570" spans="1:15" hidden="1" x14ac:dyDescent="0.25">
      <c r="A6570" t="s">
        <v>14</v>
      </c>
      <c r="B6570">
        <v>1</v>
      </c>
      <c r="C6570" t="s">
        <v>28</v>
      </c>
      <c r="D6570">
        <f t="shared" si="102"/>
        <v>10</v>
      </c>
      <c r="E6570" t="s">
        <v>24</v>
      </c>
      <c r="F6570" t="s">
        <v>30</v>
      </c>
      <c r="G6570">
        <v>746.81</v>
      </c>
      <c r="H6570" s="1">
        <v>43363</v>
      </c>
      <c r="I6570" t="s">
        <v>31</v>
      </c>
      <c r="J6570">
        <v>38</v>
      </c>
      <c r="K6570" t="s">
        <v>278</v>
      </c>
      <c r="L6570" t="s">
        <v>26</v>
      </c>
      <c r="M6570" t="s">
        <v>6774</v>
      </c>
      <c r="N6570">
        <v>6.24</v>
      </c>
      <c r="O6570" t="s">
        <v>23</v>
      </c>
    </row>
    <row r="6571" spans="1:15" hidden="1" x14ac:dyDescent="0.25">
      <c r="A6571" t="s">
        <v>14</v>
      </c>
      <c r="B6571">
        <v>1</v>
      </c>
      <c r="C6571" t="s">
        <v>386</v>
      </c>
      <c r="D6571">
        <f t="shared" si="102"/>
        <v>10</v>
      </c>
      <c r="E6571" t="s">
        <v>24</v>
      </c>
      <c r="F6571" t="s">
        <v>388</v>
      </c>
      <c r="G6571">
        <v>4589.43</v>
      </c>
      <c r="H6571" s="1">
        <v>43363</v>
      </c>
      <c r="I6571" t="s">
        <v>31</v>
      </c>
      <c r="J6571">
        <v>20</v>
      </c>
      <c r="K6571" t="s">
        <v>1956</v>
      </c>
      <c r="L6571" t="s">
        <v>50</v>
      </c>
      <c r="M6571" t="s">
        <v>6775</v>
      </c>
      <c r="N6571">
        <v>17.62</v>
      </c>
      <c r="O6571" t="s">
        <v>23</v>
      </c>
    </row>
    <row r="6572" spans="1:15" hidden="1" x14ac:dyDescent="0.25">
      <c r="A6572" t="s">
        <v>40</v>
      </c>
      <c r="C6572" t="s">
        <v>69</v>
      </c>
      <c r="D6572">
        <f t="shared" si="102"/>
        <v>9</v>
      </c>
      <c r="E6572" t="s">
        <v>43</v>
      </c>
      <c r="F6572" t="s">
        <v>71</v>
      </c>
      <c r="G6572">
        <v>15243.22</v>
      </c>
      <c r="H6572" s="1">
        <v>43363</v>
      </c>
      <c r="I6572" t="s">
        <v>31</v>
      </c>
      <c r="J6572">
        <v>23</v>
      </c>
      <c r="M6572" t="s">
        <v>6776</v>
      </c>
      <c r="N6572">
        <v>41</v>
      </c>
      <c r="O6572" t="s">
        <v>23</v>
      </c>
    </row>
    <row r="6573" spans="1:15" hidden="1" x14ac:dyDescent="0.25">
      <c r="A6573" t="s">
        <v>40</v>
      </c>
      <c r="C6573" t="s">
        <v>187</v>
      </c>
      <c r="D6573">
        <f t="shared" si="102"/>
        <v>10</v>
      </c>
      <c r="E6573" t="s">
        <v>43</v>
      </c>
      <c r="F6573" t="s">
        <v>189</v>
      </c>
      <c r="G6573">
        <v>8769.7199999999993</v>
      </c>
      <c r="H6573" s="1">
        <v>43363</v>
      </c>
      <c r="I6573" t="s">
        <v>31</v>
      </c>
      <c r="J6573">
        <v>38</v>
      </c>
      <c r="M6573" t="s">
        <v>6776</v>
      </c>
      <c r="N6573">
        <v>49</v>
      </c>
      <c r="O6573" t="s">
        <v>23</v>
      </c>
    </row>
    <row r="6574" spans="1:15" hidden="1" x14ac:dyDescent="0.25">
      <c r="A6574" t="s">
        <v>40</v>
      </c>
      <c r="C6574" t="s">
        <v>235</v>
      </c>
      <c r="D6574">
        <f t="shared" si="102"/>
        <v>10</v>
      </c>
      <c r="E6574" t="s">
        <v>43</v>
      </c>
      <c r="F6574" t="s">
        <v>237</v>
      </c>
      <c r="G6574">
        <v>199740.54</v>
      </c>
      <c r="H6574" s="1">
        <v>43363</v>
      </c>
      <c r="I6574" t="s">
        <v>19</v>
      </c>
      <c r="J6574">
        <v>40</v>
      </c>
      <c r="M6574" t="s">
        <v>6776</v>
      </c>
      <c r="N6574">
        <v>21</v>
      </c>
      <c r="O6574" t="s">
        <v>23</v>
      </c>
    </row>
    <row r="6575" spans="1:15" hidden="1" x14ac:dyDescent="0.25">
      <c r="A6575" t="s">
        <v>14</v>
      </c>
      <c r="B6575">
        <v>1</v>
      </c>
      <c r="C6575" t="s">
        <v>255</v>
      </c>
      <c r="D6575">
        <f t="shared" si="102"/>
        <v>9</v>
      </c>
      <c r="E6575" t="s">
        <v>24</v>
      </c>
      <c r="F6575" t="s">
        <v>257</v>
      </c>
      <c r="G6575">
        <v>8260.0400000000009</v>
      </c>
      <c r="H6575" s="1">
        <v>43363</v>
      </c>
      <c r="I6575" t="s">
        <v>19</v>
      </c>
      <c r="J6575">
        <v>34</v>
      </c>
      <c r="K6575" t="s">
        <v>513</v>
      </c>
      <c r="L6575" t="s">
        <v>259</v>
      </c>
      <c r="M6575" t="s">
        <v>6777</v>
      </c>
      <c r="N6575">
        <v>31.88</v>
      </c>
      <c r="O6575" t="s">
        <v>23</v>
      </c>
    </row>
    <row r="6576" spans="1:15" hidden="1" x14ac:dyDescent="0.25">
      <c r="A6576" t="s">
        <v>14</v>
      </c>
      <c r="B6576">
        <v>1</v>
      </c>
      <c r="C6576" t="s">
        <v>566</v>
      </c>
      <c r="D6576">
        <f t="shared" si="102"/>
        <v>10</v>
      </c>
      <c r="E6576" t="s">
        <v>24</v>
      </c>
      <c r="F6576" t="s">
        <v>568</v>
      </c>
      <c r="G6576">
        <v>28249.62</v>
      </c>
      <c r="H6576" s="1">
        <v>43363</v>
      </c>
      <c r="I6576" t="s">
        <v>19</v>
      </c>
      <c r="J6576">
        <v>50</v>
      </c>
      <c r="K6576" t="s">
        <v>835</v>
      </c>
      <c r="L6576" t="s">
        <v>50</v>
      </c>
      <c r="M6576" t="s">
        <v>6778</v>
      </c>
      <c r="N6576">
        <v>19.510000000000002</v>
      </c>
      <c r="O6576" t="s">
        <v>23</v>
      </c>
    </row>
    <row r="6577" spans="1:15" hidden="1" x14ac:dyDescent="0.25">
      <c r="A6577" t="s">
        <v>14</v>
      </c>
      <c r="B6577">
        <v>1</v>
      </c>
      <c r="C6577" t="s">
        <v>91</v>
      </c>
      <c r="D6577">
        <f t="shared" si="102"/>
        <v>10</v>
      </c>
      <c r="E6577" t="s">
        <v>24</v>
      </c>
      <c r="F6577" t="s">
        <v>93</v>
      </c>
      <c r="G6577">
        <v>3849.85</v>
      </c>
      <c r="H6577" s="1">
        <v>43363</v>
      </c>
      <c r="I6577" t="s">
        <v>19</v>
      </c>
      <c r="J6577">
        <v>24</v>
      </c>
      <c r="K6577" t="s">
        <v>334</v>
      </c>
      <c r="L6577" t="s">
        <v>50</v>
      </c>
      <c r="M6577" t="s">
        <v>6779</v>
      </c>
      <c r="N6577">
        <v>21.53</v>
      </c>
      <c r="O6577" t="s">
        <v>23</v>
      </c>
    </row>
    <row r="6578" spans="1:15" hidden="1" x14ac:dyDescent="0.25">
      <c r="A6578" t="s">
        <v>40</v>
      </c>
      <c r="C6578" t="s">
        <v>302</v>
      </c>
      <c r="D6578">
        <f t="shared" si="102"/>
        <v>10</v>
      </c>
      <c r="E6578" t="s">
        <v>43</v>
      </c>
      <c r="F6578" t="s">
        <v>304</v>
      </c>
      <c r="G6578">
        <v>9590.16</v>
      </c>
      <c r="H6578" s="1">
        <v>43363</v>
      </c>
      <c r="I6578" t="s">
        <v>31</v>
      </c>
      <c r="J6578">
        <v>21</v>
      </c>
      <c r="M6578" t="s">
        <v>6780</v>
      </c>
      <c r="N6578">
        <v>1176</v>
      </c>
      <c r="O6578" t="s">
        <v>23</v>
      </c>
    </row>
    <row r="6579" spans="1:15" hidden="1" x14ac:dyDescent="0.25">
      <c r="A6579" t="s">
        <v>40</v>
      </c>
      <c r="C6579" t="s">
        <v>28</v>
      </c>
      <c r="D6579">
        <f t="shared" si="102"/>
        <v>10</v>
      </c>
      <c r="E6579" t="s">
        <v>43</v>
      </c>
      <c r="F6579" t="s">
        <v>30</v>
      </c>
      <c r="G6579">
        <v>685.2</v>
      </c>
      <c r="H6579" s="1">
        <v>43363</v>
      </c>
      <c r="I6579" t="s">
        <v>31</v>
      </c>
      <c r="J6579">
        <v>38</v>
      </c>
      <c r="M6579" t="s">
        <v>6780</v>
      </c>
      <c r="N6579">
        <v>50</v>
      </c>
      <c r="O6579" t="s">
        <v>23</v>
      </c>
    </row>
    <row r="6580" spans="1:15" hidden="1" x14ac:dyDescent="0.25">
      <c r="A6580" t="s">
        <v>40</v>
      </c>
      <c r="C6580" t="s">
        <v>81</v>
      </c>
      <c r="D6580">
        <f t="shared" si="102"/>
        <v>10</v>
      </c>
      <c r="E6580" t="s">
        <v>43</v>
      </c>
      <c r="F6580" t="s">
        <v>83</v>
      </c>
      <c r="G6580">
        <v>262339.15000000002</v>
      </c>
      <c r="H6580" s="1">
        <v>43363</v>
      </c>
      <c r="I6580" t="s">
        <v>31</v>
      </c>
      <c r="J6580">
        <v>46</v>
      </c>
      <c r="M6580" t="s">
        <v>6780</v>
      </c>
      <c r="N6580">
        <v>50</v>
      </c>
      <c r="O6580" t="s">
        <v>23</v>
      </c>
    </row>
    <row r="6581" spans="1:15" hidden="1" x14ac:dyDescent="0.25">
      <c r="A6581" t="s">
        <v>14</v>
      </c>
      <c r="B6581">
        <v>1</v>
      </c>
      <c r="C6581" t="s">
        <v>138</v>
      </c>
      <c r="D6581">
        <f t="shared" si="102"/>
        <v>10</v>
      </c>
      <c r="E6581" t="s">
        <v>17</v>
      </c>
      <c r="F6581" t="s">
        <v>140</v>
      </c>
      <c r="G6581">
        <v>22929.71</v>
      </c>
      <c r="H6581" s="1">
        <v>43363</v>
      </c>
      <c r="I6581" t="s">
        <v>19</v>
      </c>
      <c r="J6581">
        <v>34</v>
      </c>
      <c r="K6581" t="s">
        <v>6781</v>
      </c>
      <c r="L6581" t="s">
        <v>963</v>
      </c>
      <c r="M6581" t="s">
        <v>6782</v>
      </c>
      <c r="N6581">
        <v>49.01</v>
      </c>
      <c r="O6581" t="s">
        <v>23</v>
      </c>
    </row>
    <row r="6582" spans="1:15" hidden="1" x14ac:dyDescent="0.25">
      <c r="A6582" t="s">
        <v>14</v>
      </c>
      <c r="B6582">
        <v>0</v>
      </c>
      <c r="C6582" t="s">
        <v>187</v>
      </c>
      <c r="D6582">
        <f t="shared" si="102"/>
        <v>10</v>
      </c>
      <c r="E6582" t="s">
        <v>17</v>
      </c>
      <c r="F6582" t="s">
        <v>189</v>
      </c>
      <c r="G6582">
        <v>8744.74</v>
      </c>
      <c r="H6582" s="1">
        <v>43363</v>
      </c>
      <c r="I6582" t="s">
        <v>31</v>
      </c>
      <c r="J6582">
        <v>38</v>
      </c>
      <c r="K6582" t="s">
        <v>980</v>
      </c>
      <c r="L6582" t="s">
        <v>26</v>
      </c>
      <c r="M6582" t="s">
        <v>6783</v>
      </c>
      <c r="N6582">
        <v>24.98</v>
      </c>
      <c r="O6582" t="s">
        <v>23</v>
      </c>
    </row>
    <row r="6583" spans="1:15" hidden="1" x14ac:dyDescent="0.25">
      <c r="A6583" t="s">
        <v>14</v>
      </c>
      <c r="B6583">
        <v>1</v>
      </c>
      <c r="C6583" t="s">
        <v>103</v>
      </c>
      <c r="D6583">
        <f t="shared" si="102"/>
        <v>10</v>
      </c>
      <c r="E6583" t="s">
        <v>24</v>
      </c>
      <c r="F6583" t="s">
        <v>105</v>
      </c>
      <c r="G6583">
        <v>4990.3100000000004</v>
      </c>
      <c r="H6583" s="1">
        <v>43363</v>
      </c>
      <c r="I6583" t="s">
        <v>19</v>
      </c>
      <c r="J6583">
        <v>25</v>
      </c>
      <c r="K6583" t="s">
        <v>484</v>
      </c>
      <c r="L6583" t="s">
        <v>58</v>
      </c>
      <c r="M6583" t="s">
        <v>6784</v>
      </c>
      <c r="N6583">
        <v>31.83</v>
      </c>
      <c r="O6583" t="s">
        <v>23</v>
      </c>
    </row>
    <row r="6584" spans="1:15" hidden="1" x14ac:dyDescent="0.25">
      <c r="A6584" t="s">
        <v>14</v>
      </c>
      <c r="B6584">
        <v>0</v>
      </c>
      <c r="C6584" t="s">
        <v>28</v>
      </c>
      <c r="D6584">
        <f t="shared" si="102"/>
        <v>10</v>
      </c>
      <c r="E6584" t="s">
        <v>17</v>
      </c>
      <c r="F6584" t="s">
        <v>30</v>
      </c>
      <c r="G6584">
        <v>735.2</v>
      </c>
      <c r="H6584" s="1">
        <v>43363</v>
      </c>
      <c r="I6584" t="s">
        <v>31</v>
      </c>
      <c r="J6584">
        <v>38</v>
      </c>
      <c r="K6584" t="s">
        <v>3596</v>
      </c>
      <c r="L6584" t="s">
        <v>142</v>
      </c>
      <c r="M6584" t="s">
        <v>6785</v>
      </c>
      <c r="N6584">
        <v>11.61</v>
      </c>
      <c r="O6584" t="s">
        <v>23</v>
      </c>
    </row>
    <row r="6585" spans="1:15" hidden="1" x14ac:dyDescent="0.25">
      <c r="A6585" t="s">
        <v>14</v>
      </c>
      <c r="B6585">
        <v>1</v>
      </c>
      <c r="C6585" t="s">
        <v>566</v>
      </c>
      <c r="D6585">
        <f t="shared" si="102"/>
        <v>10</v>
      </c>
      <c r="E6585" t="s">
        <v>24</v>
      </c>
      <c r="F6585" t="s">
        <v>568</v>
      </c>
      <c r="G6585">
        <v>28225.69</v>
      </c>
      <c r="H6585" s="1">
        <v>43363</v>
      </c>
      <c r="I6585" t="s">
        <v>19</v>
      </c>
      <c r="J6585">
        <v>50</v>
      </c>
      <c r="K6585" t="s">
        <v>357</v>
      </c>
      <c r="L6585" t="s">
        <v>50</v>
      </c>
      <c r="M6585" t="s">
        <v>6786</v>
      </c>
      <c r="N6585">
        <v>23.93</v>
      </c>
      <c r="O6585" t="s">
        <v>23</v>
      </c>
    </row>
    <row r="6586" spans="1:15" hidden="1" x14ac:dyDescent="0.25">
      <c r="A6586" t="s">
        <v>40</v>
      </c>
      <c r="C6586" t="s">
        <v>297</v>
      </c>
      <c r="D6586">
        <f t="shared" si="102"/>
        <v>10</v>
      </c>
      <c r="E6586" t="s">
        <v>43</v>
      </c>
      <c r="F6586" t="s">
        <v>299</v>
      </c>
      <c r="G6586">
        <v>8725.6200000000008</v>
      </c>
      <c r="H6586" s="1">
        <v>43363</v>
      </c>
      <c r="I6586" t="s">
        <v>31</v>
      </c>
      <c r="J6586">
        <v>44</v>
      </c>
      <c r="M6586" t="s">
        <v>6787</v>
      </c>
      <c r="N6586">
        <v>41</v>
      </c>
      <c r="O6586" t="s">
        <v>23</v>
      </c>
    </row>
    <row r="6587" spans="1:15" hidden="1" x14ac:dyDescent="0.25">
      <c r="A6587" t="s">
        <v>14</v>
      </c>
      <c r="B6587">
        <v>1</v>
      </c>
      <c r="C6587" t="s">
        <v>121</v>
      </c>
      <c r="D6587">
        <f t="shared" si="102"/>
        <v>10</v>
      </c>
      <c r="E6587" t="s">
        <v>17</v>
      </c>
      <c r="F6587" t="s">
        <v>123</v>
      </c>
      <c r="G6587">
        <v>3997.58</v>
      </c>
      <c r="H6587" s="1">
        <v>43363</v>
      </c>
      <c r="I6587" t="s">
        <v>31</v>
      </c>
      <c r="J6587">
        <v>31</v>
      </c>
      <c r="K6587" t="s">
        <v>5486</v>
      </c>
      <c r="L6587" t="s">
        <v>26</v>
      </c>
      <c r="M6587" t="s">
        <v>6788</v>
      </c>
      <c r="N6587">
        <v>12.6</v>
      </c>
      <c r="O6587" t="s">
        <v>23</v>
      </c>
    </row>
    <row r="6588" spans="1:15" hidden="1" x14ac:dyDescent="0.25">
      <c r="A6588" t="s">
        <v>14</v>
      </c>
      <c r="B6588">
        <v>1</v>
      </c>
      <c r="C6588" t="s">
        <v>41</v>
      </c>
      <c r="D6588">
        <f t="shared" si="102"/>
        <v>10</v>
      </c>
      <c r="E6588" t="s">
        <v>24</v>
      </c>
      <c r="F6588" t="s">
        <v>44</v>
      </c>
      <c r="G6588">
        <v>7332.03</v>
      </c>
      <c r="H6588" s="1">
        <v>43363</v>
      </c>
      <c r="I6588" t="s">
        <v>31</v>
      </c>
      <c r="J6588">
        <v>20</v>
      </c>
      <c r="K6588" t="s">
        <v>885</v>
      </c>
      <c r="L6588" t="s">
        <v>26</v>
      </c>
      <c r="M6588" t="s">
        <v>6789</v>
      </c>
      <c r="N6588">
        <v>197.67</v>
      </c>
      <c r="O6588" t="s">
        <v>23</v>
      </c>
    </row>
    <row r="6589" spans="1:15" hidden="1" x14ac:dyDescent="0.25">
      <c r="A6589" t="s">
        <v>14</v>
      </c>
      <c r="B6589">
        <v>1</v>
      </c>
      <c r="C6589" t="s">
        <v>413</v>
      </c>
      <c r="D6589">
        <f t="shared" si="102"/>
        <v>8</v>
      </c>
      <c r="E6589" t="s">
        <v>24</v>
      </c>
      <c r="F6589" t="s">
        <v>414</v>
      </c>
      <c r="G6589">
        <v>13950.32</v>
      </c>
      <c r="H6589" s="1">
        <v>43363</v>
      </c>
      <c r="I6589" t="s">
        <v>31</v>
      </c>
      <c r="J6589">
        <v>18</v>
      </c>
      <c r="K6589" t="s">
        <v>2193</v>
      </c>
      <c r="L6589" t="s">
        <v>21</v>
      </c>
      <c r="M6589" t="s">
        <v>6790</v>
      </c>
      <c r="N6589">
        <v>17.579999999999998</v>
      </c>
      <c r="O6589" t="s">
        <v>23</v>
      </c>
    </row>
    <row r="6590" spans="1:15" hidden="1" x14ac:dyDescent="0.25">
      <c r="A6590" t="s">
        <v>40</v>
      </c>
      <c r="C6590" t="s">
        <v>320</v>
      </c>
      <c r="D6590">
        <f t="shared" si="102"/>
        <v>9</v>
      </c>
      <c r="E6590" t="s">
        <v>372</v>
      </c>
      <c r="F6590" t="s">
        <v>322</v>
      </c>
      <c r="G6590">
        <v>12063.3</v>
      </c>
      <c r="H6590" s="1">
        <v>43363</v>
      </c>
      <c r="I6590" t="s">
        <v>31</v>
      </c>
      <c r="J6590">
        <v>28</v>
      </c>
      <c r="M6590" t="s">
        <v>6791</v>
      </c>
      <c r="N6590">
        <v>58</v>
      </c>
      <c r="O6590" t="s">
        <v>23</v>
      </c>
    </row>
    <row r="6591" spans="1:15" hidden="1" x14ac:dyDescent="0.25">
      <c r="A6591" t="s">
        <v>14</v>
      </c>
      <c r="B6591">
        <v>1</v>
      </c>
      <c r="C6591" t="s">
        <v>639</v>
      </c>
      <c r="D6591">
        <f t="shared" si="102"/>
        <v>10</v>
      </c>
      <c r="E6591" t="s">
        <v>17</v>
      </c>
      <c r="F6591" t="s">
        <v>641</v>
      </c>
      <c r="G6591">
        <v>13117.6</v>
      </c>
      <c r="H6591" s="1">
        <v>43363</v>
      </c>
      <c r="I6591" t="s">
        <v>31</v>
      </c>
      <c r="J6591">
        <v>35</v>
      </c>
      <c r="K6591" t="s">
        <v>6792</v>
      </c>
      <c r="L6591" t="s">
        <v>21</v>
      </c>
      <c r="M6591" t="s">
        <v>6793</v>
      </c>
      <c r="N6591">
        <v>8.06</v>
      </c>
      <c r="O6591" t="s">
        <v>23</v>
      </c>
    </row>
    <row r="6592" spans="1:15" hidden="1" x14ac:dyDescent="0.25">
      <c r="A6592" t="s">
        <v>14</v>
      </c>
      <c r="B6592">
        <v>0</v>
      </c>
      <c r="C6592" t="s">
        <v>297</v>
      </c>
      <c r="D6592">
        <f t="shared" si="102"/>
        <v>10</v>
      </c>
      <c r="E6592" t="s">
        <v>24</v>
      </c>
      <c r="F6592" t="s">
        <v>299</v>
      </c>
      <c r="G6592">
        <v>8711.26</v>
      </c>
      <c r="H6592" s="1">
        <v>43363</v>
      </c>
      <c r="I6592" t="s">
        <v>31</v>
      </c>
      <c r="J6592">
        <v>44</v>
      </c>
      <c r="K6592" t="s">
        <v>6794</v>
      </c>
      <c r="L6592" t="s">
        <v>50</v>
      </c>
      <c r="M6592" t="s">
        <v>6795</v>
      </c>
      <c r="N6592">
        <v>14.36</v>
      </c>
      <c r="O6592" t="s">
        <v>23</v>
      </c>
    </row>
    <row r="6593" spans="1:15" hidden="1" x14ac:dyDescent="0.25">
      <c r="A6593" t="s">
        <v>14</v>
      </c>
      <c r="B6593">
        <v>1</v>
      </c>
      <c r="C6593" t="s">
        <v>753</v>
      </c>
      <c r="D6593">
        <f t="shared" si="102"/>
        <v>10</v>
      </c>
      <c r="E6593" t="s">
        <v>17</v>
      </c>
      <c r="F6593" t="s">
        <v>755</v>
      </c>
      <c r="G6593">
        <v>11378.41</v>
      </c>
      <c r="H6593" s="1">
        <v>43363</v>
      </c>
      <c r="I6593" t="s">
        <v>19</v>
      </c>
      <c r="J6593">
        <v>40</v>
      </c>
      <c r="K6593" t="s">
        <v>463</v>
      </c>
      <c r="L6593" t="s">
        <v>142</v>
      </c>
      <c r="M6593" t="s">
        <v>6796</v>
      </c>
      <c r="N6593">
        <v>10.48</v>
      </c>
      <c r="O6593" t="s">
        <v>23</v>
      </c>
    </row>
    <row r="6594" spans="1:15" hidden="1" x14ac:dyDescent="0.25">
      <c r="A6594" t="s">
        <v>14</v>
      </c>
      <c r="B6594">
        <v>1</v>
      </c>
      <c r="C6594" t="s">
        <v>653</v>
      </c>
      <c r="D6594">
        <f t="shared" si="102"/>
        <v>10</v>
      </c>
      <c r="E6594" t="s">
        <v>17</v>
      </c>
      <c r="F6594" t="s">
        <v>655</v>
      </c>
      <c r="G6594">
        <v>3103.82</v>
      </c>
      <c r="H6594" s="1">
        <v>43363</v>
      </c>
      <c r="I6594" t="s">
        <v>19</v>
      </c>
      <c r="J6594">
        <v>26</v>
      </c>
      <c r="K6594" t="s">
        <v>697</v>
      </c>
      <c r="L6594" t="s">
        <v>26</v>
      </c>
      <c r="M6594" t="s">
        <v>6797</v>
      </c>
      <c r="N6594">
        <v>0.1</v>
      </c>
      <c r="O6594" t="s">
        <v>23</v>
      </c>
    </row>
    <row r="6595" spans="1:15" hidden="1" x14ac:dyDescent="0.25">
      <c r="A6595" t="s">
        <v>40</v>
      </c>
      <c r="C6595" t="s">
        <v>649</v>
      </c>
      <c r="D6595">
        <f t="shared" ref="D6595:D6658" si="103">LEN(C6595)-4</f>
        <v>10</v>
      </c>
      <c r="E6595" t="s">
        <v>43</v>
      </c>
      <c r="F6595" t="s">
        <v>651</v>
      </c>
      <c r="G6595">
        <v>8843.09</v>
      </c>
      <c r="H6595" s="1">
        <v>43363</v>
      </c>
      <c r="I6595" t="s">
        <v>19</v>
      </c>
      <c r="J6595">
        <v>25</v>
      </c>
      <c r="M6595" t="s">
        <v>6798</v>
      </c>
      <c r="N6595">
        <v>32</v>
      </c>
      <c r="O6595" t="s">
        <v>23</v>
      </c>
    </row>
    <row r="6596" spans="1:15" hidden="1" x14ac:dyDescent="0.25">
      <c r="A6596" t="s">
        <v>40</v>
      </c>
      <c r="C6596" t="s">
        <v>69</v>
      </c>
      <c r="D6596">
        <f t="shared" si="103"/>
        <v>9</v>
      </c>
      <c r="E6596" t="s">
        <v>43</v>
      </c>
      <c r="F6596" t="s">
        <v>71</v>
      </c>
      <c r="G6596">
        <v>14367.22</v>
      </c>
      <c r="H6596" s="1">
        <v>43363</v>
      </c>
      <c r="I6596" t="s">
        <v>31</v>
      </c>
      <c r="J6596">
        <v>23</v>
      </c>
      <c r="M6596" t="s">
        <v>6798</v>
      </c>
      <c r="N6596">
        <v>876</v>
      </c>
      <c r="O6596" t="s">
        <v>23</v>
      </c>
    </row>
    <row r="6597" spans="1:15" hidden="1" x14ac:dyDescent="0.25">
      <c r="A6597" t="s">
        <v>40</v>
      </c>
      <c r="C6597" t="s">
        <v>345</v>
      </c>
      <c r="D6597">
        <f t="shared" si="103"/>
        <v>8</v>
      </c>
      <c r="E6597" t="s">
        <v>43</v>
      </c>
      <c r="F6597" t="s">
        <v>218</v>
      </c>
      <c r="G6597">
        <v>9520.61</v>
      </c>
      <c r="H6597" s="1">
        <v>43363</v>
      </c>
      <c r="I6597" t="s">
        <v>31</v>
      </c>
      <c r="J6597">
        <v>35</v>
      </c>
      <c r="M6597" t="s">
        <v>6798</v>
      </c>
      <c r="N6597">
        <v>36</v>
      </c>
      <c r="O6597" t="s">
        <v>23</v>
      </c>
    </row>
    <row r="6598" spans="1:15" hidden="1" x14ac:dyDescent="0.25">
      <c r="A6598" t="s">
        <v>40</v>
      </c>
      <c r="C6598" t="s">
        <v>653</v>
      </c>
      <c r="D6598">
        <f t="shared" si="103"/>
        <v>10</v>
      </c>
      <c r="E6598" t="s">
        <v>43</v>
      </c>
      <c r="F6598" t="s">
        <v>655</v>
      </c>
      <c r="G6598">
        <v>3070.82</v>
      </c>
      <c r="H6598" s="1">
        <v>43363</v>
      </c>
      <c r="I6598" t="s">
        <v>19</v>
      </c>
      <c r="J6598">
        <v>26</v>
      </c>
      <c r="M6598" t="s">
        <v>6798</v>
      </c>
      <c r="N6598">
        <v>33</v>
      </c>
      <c r="O6598" t="s">
        <v>23</v>
      </c>
    </row>
    <row r="6599" spans="1:15" hidden="1" x14ac:dyDescent="0.25">
      <c r="A6599" t="s">
        <v>14</v>
      </c>
      <c r="B6599">
        <v>1</v>
      </c>
      <c r="C6599" t="s">
        <v>103</v>
      </c>
      <c r="D6599">
        <f t="shared" si="103"/>
        <v>10</v>
      </c>
      <c r="E6599" t="s">
        <v>17</v>
      </c>
      <c r="F6599" t="s">
        <v>105</v>
      </c>
      <c r="G6599">
        <v>4949.6400000000003</v>
      </c>
      <c r="H6599" s="1">
        <v>43363</v>
      </c>
      <c r="I6599" t="s">
        <v>19</v>
      </c>
      <c r="J6599">
        <v>25</v>
      </c>
      <c r="K6599" t="s">
        <v>4281</v>
      </c>
      <c r="L6599" t="s">
        <v>142</v>
      </c>
      <c r="M6599" t="s">
        <v>6799</v>
      </c>
      <c r="N6599">
        <v>40.67</v>
      </c>
      <c r="O6599" t="s">
        <v>23</v>
      </c>
    </row>
    <row r="6600" spans="1:15" hidden="1" x14ac:dyDescent="0.25">
      <c r="A6600" t="s">
        <v>14</v>
      </c>
      <c r="B6600">
        <v>1</v>
      </c>
      <c r="C6600" t="s">
        <v>187</v>
      </c>
      <c r="D6600">
        <f t="shared" si="103"/>
        <v>10</v>
      </c>
      <c r="E6600" t="s">
        <v>17</v>
      </c>
      <c r="F6600" t="s">
        <v>189</v>
      </c>
      <c r="G6600">
        <v>8684.6299999999992</v>
      </c>
      <c r="H6600" s="1">
        <v>43363</v>
      </c>
      <c r="I6600" t="s">
        <v>31</v>
      </c>
      <c r="J6600">
        <v>38</v>
      </c>
      <c r="K6600" t="s">
        <v>6800</v>
      </c>
      <c r="L6600" t="s">
        <v>26</v>
      </c>
      <c r="M6600" t="s">
        <v>6801</v>
      </c>
      <c r="N6600">
        <v>60.11</v>
      </c>
      <c r="O6600" t="s">
        <v>23</v>
      </c>
    </row>
    <row r="6601" spans="1:15" hidden="1" x14ac:dyDescent="0.25">
      <c r="A6601" t="s">
        <v>14</v>
      </c>
      <c r="B6601">
        <v>0</v>
      </c>
      <c r="C6601" t="s">
        <v>151</v>
      </c>
      <c r="D6601">
        <f t="shared" si="103"/>
        <v>10</v>
      </c>
      <c r="E6601" t="s">
        <v>17</v>
      </c>
      <c r="F6601" t="s">
        <v>153</v>
      </c>
      <c r="G6601">
        <v>5301.39</v>
      </c>
      <c r="H6601" s="1">
        <v>43363</v>
      </c>
      <c r="I6601" t="s">
        <v>19</v>
      </c>
      <c r="J6601">
        <v>21</v>
      </c>
      <c r="K6601" t="s">
        <v>2558</v>
      </c>
      <c r="L6601" t="s">
        <v>58</v>
      </c>
      <c r="M6601" t="s">
        <v>6802</v>
      </c>
      <c r="N6601">
        <v>7.3</v>
      </c>
      <c r="O6601" t="s">
        <v>23</v>
      </c>
    </row>
    <row r="6602" spans="1:15" hidden="1" x14ac:dyDescent="0.25">
      <c r="A6602" t="s">
        <v>14</v>
      </c>
      <c r="B6602">
        <v>1</v>
      </c>
      <c r="C6602" t="s">
        <v>103</v>
      </c>
      <c r="D6602">
        <f t="shared" si="103"/>
        <v>10</v>
      </c>
      <c r="E6602" t="s">
        <v>17</v>
      </c>
      <c r="F6602" t="s">
        <v>105</v>
      </c>
      <c r="G6602">
        <v>4917.28</v>
      </c>
      <c r="H6602" s="1">
        <v>43363</v>
      </c>
      <c r="I6602" t="s">
        <v>19</v>
      </c>
      <c r="J6602">
        <v>25</v>
      </c>
      <c r="K6602" t="s">
        <v>2387</v>
      </c>
      <c r="L6602" t="s">
        <v>26</v>
      </c>
      <c r="M6602" t="s">
        <v>6803</v>
      </c>
      <c r="N6602">
        <v>32.36</v>
      </c>
      <c r="O6602" t="s">
        <v>23</v>
      </c>
    </row>
    <row r="6603" spans="1:15" hidden="1" x14ac:dyDescent="0.25">
      <c r="A6603" t="s">
        <v>40</v>
      </c>
      <c r="C6603" t="s">
        <v>117</v>
      </c>
      <c r="D6603">
        <f t="shared" si="103"/>
        <v>9</v>
      </c>
      <c r="E6603" t="s">
        <v>43</v>
      </c>
      <c r="F6603" t="s">
        <v>119</v>
      </c>
      <c r="G6603">
        <v>15250.54</v>
      </c>
      <c r="H6603" s="1">
        <v>43363</v>
      </c>
      <c r="I6603" t="s">
        <v>19</v>
      </c>
      <c r="J6603">
        <v>39</v>
      </c>
      <c r="M6603" t="s">
        <v>6804</v>
      </c>
      <c r="N6603">
        <v>52</v>
      </c>
      <c r="O6603" t="s">
        <v>23</v>
      </c>
    </row>
    <row r="6604" spans="1:15" hidden="1" x14ac:dyDescent="0.25">
      <c r="A6604" t="s">
        <v>40</v>
      </c>
      <c r="C6604" t="s">
        <v>216</v>
      </c>
      <c r="D6604">
        <f t="shared" si="103"/>
        <v>10</v>
      </c>
      <c r="E6604" t="s">
        <v>62</v>
      </c>
      <c r="F6604" t="s">
        <v>218</v>
      </c>
      <c r="G6604">
        <v>62240.84</v>
      </c>
      <c r="H6604" s="1">
        <v>43363</v>
      </c>
      <c r="I6604" t="s">
        <v>31</v>
      </c>
      <c r="J6604">
        <v>33</v>
      </c>
      <c r="M6604" t="s">
        <v>6804</v>
      </c>
      <c r="N6604">
        <v>59</v>
      </c>
      <c r="O6604" t="s">
        <v>23</v>
      </c>
    </row>
    <row r="6605" spans="1:15" hidden="1" x14ac:dyDescent="0.25">
      <c r="A6605" t="s">
        <v>14</v>
      </c>
      <c r="B6605">
        <v>1</v>
      </c>
      <c r="C6605" t="s">
        <v>471</v>
      </c>
      <c r="D6605">
        <f t="shared" si="103"/>
        <v>10</v>
      </c>
      <c r="E6605" t="s">
        <v>17</v>
      </c>
      <c r="F6605" t="s">
        <v>178</v>
      </c>
      <c r="G6605">
        <v>7719.97</v>
      </c>
      <c r="H6605" s="1">
        <v>43363</v>
      </c>
      <c r="I6605" t="s">
        <v>19</v>
      </c>
      <c r="J6605">
        <v>19</v>
      </c>
      <c r="K6605" t="s">
        <v>682</v>
      </c>
      <c r="L6605" t="s">
        <v>50</v>
      </c>
      <c r="M6605" t="s">
        <v>6805</v>
      </c>
      <c r="N6605">
        <v>6.02</v>
      </c>
      <c r="O6605" t="s">
        <v>23</v>
      </c>
    </row>
    <row r="6606" spans="1:15" hidden="1" x14ac:dyDescent="0.25">
      <c r="A6606" t="s">
        <v>14</v>
      </c>
      <c r="B6606">
        <v>0</v>
      </c>
      <c r="C6606" t="s">
        <v>41</v>
      </c>
      <c r="D6606">
        <f t="shared" si="103"/>
        <v>10</v>
      </c>
      <c r="E6606" t="s">
        <v>24</v>
      </c>
      <c r="F6606" t="s">
        <v>44</v>
      </c>
      <c r="G6606">
        <v>7317.47</v>
      </c>
      <c r="H6606" s="1">
        <v>43363</v>
      </c>
      <c r="I6606" t="s">
        <v>31</v>
      </c>
      <c r="J6606">
        <v>20</v>
      </c>
      <c r="K6606" t="s">
        <v>25</v>
      </c>
      <c r="L6606" t="s">
        <v>26</v>
      </c>
      <c r="M6606" t="s">
        <v>6806</v>
      </c>
      <c r="N6606">
        <v>14.56</v>
      </c>
      <c r="O6606" t="s">
        <v>23</v>
      </c>
    </row>
    <row r="6607" spans="1:15" hidden="1" x14ac:dyDescent="0.25">
      <c r="A6607" t="s">
        <v>14</v>
      </c>
      <c r="B6607">
        <v>1</v>
      </c>
      <c r="C6607" t="s">
        <v>386</v>
      </c>
      <c r="D6607">
        <f t="shared" si="103"/>
        <v>10</v>
      </c>
      <c r="E6607" t="s">
        <v>17</v>
      </c>
      <c r="F6607" t="s">
        <v>388</v>
      </c>
      <c r="G6607">
        <v>4576.43</v>
      </c>
      <c r="H6607" s="1">
        <v>43363</v>
      </c>
      <c r="I6607" t="s">
        <v>31</v>
      </c>
      <c r="J6607">
        <v>20</v>
      </c>
      <c r="K6607" t="s">
        <v>357</v>
      </c>
      <c r="L6607" t="s">
        <v>50</v>
      </c>
      <c r="M6607" t="s">
        <v>6807</v>
      </c>
      <c r="N6607">
        <v>13</v>
      </c>
      <c r="O6607" t="s">
        <v>23</v>
      </c>
    </row>
    <row r="6608" spans="1:15" hidden="1" x14ac:dyDescent="0.25">
      <c r="A6608" t="s">
        <v>14</v>
      </c>
      <c r="B6608">
        <v>1</v>
      </c>
      <c r="C6608" t="s">
        <v>187</v>
      </c>
      <c r="D6608">
        <f t="shared" si="103"/>
        <v>10</v>
      </c>
      <c r="E6608" t="s">
        <v>24</v>
      </c>
      <c r="F6608" t="s">
        <v>189</v>
      </c>
      <c r="G6608">
        <v>8598.18</v>
      </c>
      <c r="H6608" s="1">
        <v>43363</v>
      </c>
      <c r="I6608" t="s">
        <v>31</v>
      </c>
      <c r="J6608">
        <v>38</v>
      </c>
      <c r="K6608" t="s">
        <v>2480</v>
      </c>
      <c r="L6608" t="s">
        <v>142</v>
      </c>
      <c r="M6608" t="s">
        <v>6808</v>
      </c>
      <c r="N6608">
        <v>86.45</v>
      </c>
      <c r="O6608" t="s">
        <v>23</v>
      </c>
    </row>
    <row r="6609" spans="1:15" hidden="1" x14ac:dyDescent="0.25">
      <c r="A6609" t="s">
        <v>14</v>
      </c>
      <c r="B6609">
        <v>1</v>
      </c>
      <c r="C6609" t="s">
        <v>138</v>
      </c>
      <c r="D6609">
        <f t="shared" si="103"/>
        <v>10</v>
      </c>
      <c r="E6609" t="s">
        <v>24</v>
      </c>
      <c r="F6609" t="s">
        <v>140</v>
      </c>
      <c r="G6609">
        <v>22919.41</v>
      </c>
      <c r="H6609" s="1">
        <v>43364</v>
      </c>
      <c r="I6609" t="s">
        <v>19</v>
      </c>
      <c r="J6609">
        <v>34</v>
      </c>
      <c r="K6609" t="s">
        <v>6809</v>
      </c>
      <c r="L6609" t="s">
        <v>26</v>
      </c>
      <c r="M6609" t="s">
        <v>6810</v>
      </c>
      <c r="N6609">
        <v>10.3</v>
      </c>
      <c r="O6609" t="s">
        <v>23</v>
      </c>
    </row>
    <row r="6610" spans="1:15" hidden="1" x14ac:dyDescent="0.25">
      <c r="A6610" t="s">
        <v>14</v>
      </c>
      <c r="B6610">
        <v>1</v>
      </c>
      <c r="C6610" t="s">
        <v>103</v>
      </c>
      <c r="D6610">
        <f t="shared" si="103"/>
        <v>10</v>
      </c>
      <c r="E6610" t="s">
        <v>17</v>
      </c>
      <c r="F6610" t="s">
        <v>105</v>
      </c>
      <c r="G6610">
        <v>4887.9399999999996</v>
      </c>
      <c r="H6610" s="1">
        <v>43364</v>
      </c>
      <c r="I6610" t="s">
        <v>19</v>
      </c>
      <c r="J6610">
        <v>25</v>
      </c>
      <c r="K6610" t="s">
        <v>2815</v>
      </c>
      <c r="L6610" t="s">
        <v>58</v>
      </c>
      <c r="M6610" t="s">
        <v>6811</v>
      </c>
      <c r="N6610">
        <v>29.34</v>
      </c>
      <c r="O6610" t="s">
        <v>23</v>
      </c>
    </row>
    <row r="6611" spans="1:15" hidden="1" x14ac:dyDescent="0.25">
      <c r="A6611" t="s">
        <v>14</v>
      </c>
      <c r="B6611">
        <v>1</v>
      </c>
      <c r="C6611" t="s">
        <v>545</v>
      </c>
      <c r="D6611">
        <f t="shared" si="103"/>
        <v>10</v>
      </c>
      <c r="E6611" t="s">
        <v>17</v>
      </c>
      <c r="F6611" t="s">
        <v>547</v>
      </c>
      <c r="G6611">
        <v>6826.47</v>
      </c>
      <c r="H6611" s="1">
        <v>43364</v>
      </c>
      <c r="I6611" t="s">
        <v>31</v>
      </c>
      <c r="J6611">
        <v>31</v>
      </c>
      <c r="K6611" t="s">
        <v>3249</v>
      </c>
      <c r="L6611" t="s">
        <v>26</v>
      </c>
      <c r="M6611" t="s">
        <v>6812</v>
      </c>
      <c r="N6611">
        <v>67.349999999999994</v>
      </c>
      <c r="O6611" t="s">
        <v>23</v>
      </c>
    </row>
    <row r="6612" spans="1:15" hidden="1" x14ac:dyDescent="0.25">
      <c r="A6612" t="s">
        <v>40</v>
      </c>
      <c r="C6612" t="s">
        <v>354</v>
      </c>
      <c r="D6612">
        <f t="shared" si="103"/>
        <v>8</v>
      </c>
      <c r="E6612" t="s">
        <v>43</v>
      </c>
      <c r="F6612" t="s">
        <v>356</v>
      </c>
      <c r="G6612">
        <v>5239.32</v>
      </c>
      <c r="H6612" s="1">
        <v>43364</v>
      </c>
      <c r="I6612" t="s">
        <v>31</v>
      </c>
      <c r="J6612">
        <v>28</v>
      </c>
      <c r="M6612" t="s">
        <v>6813</v>
      </c>
      <c r="N6612">
        <v>188</v>
      </c>
      <c r="O6612" t="s">
        <v>23</v>
      </c>
    </row>
    <row r="6613" spans="1:15" hidden="1" x14ac:dyDescent="0.25">
      <c r="A6613" t="s">
        <v>14</v>
      </c>
      <c r="B6613">
        <v>1</v>
      </c>
      <c r="C6613" t="s">
        <v>151</v>
      </c>
      <c r="D6613">
        <f t="shared" si="103"/>
        <v>10</v>
      </c>
      <c r="E6613" t="s">
        <v>24</v>
      </c>
      <c r="F6613" t="s">
        <v>153</v>
      </c>
      <c r="G6613">
        <v>4923.6000000000004</v>
      </c>
      <c r="H6613" s="1">
        <v>43364</v>
      </c>
      <c r="I6613" t="s">
        <v>19</v>
      </c>
      <c r="J6613">
        <v>21</v>
      </c>
      <c r="K6613" t="s">
        <v>389</v>
      </c>
      <c r="L6613" t="s">
        <v>50</v>
      </c>
      <c r="M6613" t="s">
        <v>6814</v>
      </c>
      <c r="N6613">
        <v>377.79</v>
      </c>
      <c r="O6613" t="s">
        <v>23</v>
      </c>
    </row>
    <row r="6614" spans="1:15" hidden="1" x14ac:dyDescent="0.25">
      <c r="A6614" t="s">
        <v>14</v>
      </c>
      <c r="B6614">
        <v>1</v>
      </c>
      <c r="C6614" t="s">
        <v>121</v>
      </c>
      <c r="D6614">
        <f t="shared" si="103"/>
        <v>10</v>
      </c>
      <c r="E6614" t="s">
        <v>17</v>
      </c>
      <c r="F6614" t="s">
        <v>123</v>
      </c>
      <c r="G6614">
        <v>3967.79</v>
      </c>
      <c r="H6614" s="1">
        <v>43364</v>
      </c>
      <c r="I6614" t="s">
        <v>31</v>
      </c>
      <c r="J6614">
        <v>31</v>
      </c>
      <c r="K6614" t="s">
        <v>1720</v>
      </c>
      <c r="L6614" t="s">
        <v>26</v>
      </c>
      <c r="M6614" t="s">
        <v>6815</v>
      </c>
      <c r="N6614">
        <v>29.79</v>
      </c>
      <c r="O6614" t="s">
        <v>23</v>
      </c>
    </row>
    <row r="6615" spans="1:15" hidden="1" x14ac:dyDescent="0.25">
      <c r="A6615" t="s">
        <v>40</v>
      </c>
      <c r="C6615" t="s">
        <v>187</v>
      </c>
      <c r="D6615">
        <f t="shared" si="103"/>
        <v>10</v>
      </c>
      <c r="E6615" t="s">
        <v>43</v>
      </c>
      <c r="F6615" t="s">
        <v>189</v>
      </c>
      <c r="G6615">
        <v>8539.18</v>
      </c>
      <c r="H6615" s="1">
        <v>43364</v>
      </c>
      <c r="I6615" t="s">
        <v>31</v>
      </c>
      <c r="J6615">
        <v>38</v>
      </c>
      <c r="M6615" t="s">
        <v>6816</v>
      </c>
      <c r="N6615">
        <v>59</v>
      </c>
      <c r="O6615" t="s">
        <v>23</v>
      </c>
    </row>
    <row r="6616" spans="1:15" hidden="1" x14ac:dyDescent="0.25">
      <c r="A6616" t="s">
        <v>40</v>
      </c>
      <c r="C6616" t="s">
        <v>129</v>
      </c>
      <c r="D6616">
        <f t="shared" si="103"/>
        <v>10</v>
      </c>
      <c r="E6616" t="s">
        <v>43</v>
      </c>
      <c r="F6616" t="s">
        <v>131</v>
      </c>
      <c r="G6616">
        <v>18282.62</v>
      </c>
      <c r="H6616" s="1">
        <v>43364</v>
      </c>
      <c r="I6616" t="s">
        <v>31</v>
      </c>
      <c r="J6616">
        <v>24</v>
      </c>
      <c r="M6616" t="s">
        <v>6816</v>
      </c>
      <c r="N6616">
        <v>43</v>
      </c>
      <c r="O6616" t="s">
        <v>23</v>
      </c>
    </row>
    <row r="6617" spans="1:15" hidden="1" x14ac:dyDescent="0.25">
      <c r="A6617" t="s">
        <v>14</v>
      </c>
      <c r="B6617">
        <v>1</v>
      </c>
      <c r="C6617" t="s">
        <v>28</v>
      </c>
      <c r="D6617">
        <f t="shared" si="103"/>
        <v>10</v>
      </c>
      <c r="E6617" t="s">
        <v>24</v>
      </c>
      <c r="F6617" t="s">
        <v>30</v>
      </c>
      <c r="G6617">
        <v>679.94</v>
      </c>
      <c r="H6617" s="1">
        <v>43364</v>
      </c>
      <c r="I6617" t="s">
        <v>31</v>
      </c>
      <c r="J6617">
        <v>38</v>
      </c>
      <c r="K6617" t="s">
        <v>2089</v>
      </c>
      <c r="L6617" t="s">
        <v>26</v>
      </c>
      <c r="M6617" t="s">
        <v>6817</v>
      </c>
      <c r="N6617">
        <v>5.26</v>
      </c>
      <c r="O6617" t="s">
        <v>23</v>
      </c>
    </row>
    <row r="6618" spans="1:15" hidden="1" x14ac:dyDescent="0.25">
      <c r="A6618" t="s">
        <v>40</v>
      </c>
      <c r="C6618" t="s">
        <v>73</v>
      </c>
      <c r="D6618">
        <f t="shared" si="103"/>
        <v>10</v>
      </c>
      <c r="E6618" t="s">
        <v>43</v>
      </c>
      <c r="F6618" t="s">
        <v>75</v>
      </c>
      <c r="G6618">
        <v>13064.47</v>
      </c>
      <c r="H6618" s="1">
        <v>43364</v>
      </c>
      <c r="I6618" t="s">
        <v>31</v>
      </c>
      <c r="J6618">
        <v>43</v>
      </c>
      <c r="M6618" t="s">
        <v>6818</v>
      </c>
      <c r="N6618">
        <v>23</v>
      </c>
      <c r="O6618" t="s">
        <v>23</v>
      </c>
    </row>
    <row r="6619" spans="1:15" hidden="1" x14ac:dyDescent="0.25">
      <c r="A6619" t="s">
        <v>40</v>
      </c>
      <c r="C6619" t="s">
        <v>124</v>
      </c>
      <c r="D6619">
        <f t="shared" si="103"/>
        <v>10</v>
      </c>
      <c r="E6619" t="s">
        <v>43</v>
      </c>
      <c r="F6619" t="s">
        <v>126</v>
      </c>
      <c r="G6619">
        <v>11635.06</v>
      </c>
      <c r="H6619" s="1">
        <v>43364</v>
      </c>
      <c r="I6619" t="s">
        <v>19</v>
      </c>
      <c r="J6619">
        <v>19</v>
      </c>
      <c r="M6619" t="s">
        <v>6818</v>
      </c>
      <c r="N6619">
        <v>40</v>
      </c>
      <c r="O6619" t="s">
        <v>23</v>
      </c>
    </row>
    <row r="6620" spans="1:15" hidden="1" x14ac:dyDescent="0.25">
      <c r="A6620" t="s">
        <v>14</v>
      </c>
      <c r="B6620">
        <v>1</v>
      </c>
      <c r="C6620" t="s">
        <v>224</v>
      </c>
      <c r="D6620">
        <f t="shared" si="103"/>
        <v>10</v>
      </c>
      <c r="E6620" t="s">
        <v>17</v>
      </c>
      <c r="F6620" t="s">
        <v>78</v>
      </c>
      <c r="G6620">
        <v>3188.51</v>
      </c>
      <c r="H6620" s="1">
        <v>43364</v>
      </c>
      <c r="I6620" t="s">
        <v>31</v>
      </c>
      <c r="J6620">
        <v>24</v>
      </c>
      <c r="K6620" t="s">
        <v>4707</v>
      </c>
      <c r="L6620" t="s">
        <v>50</v>
      </c>
      <c r="M6620" t="s">
        <v>6819</v>
      </c>
      <c r="N6620">
        <v>5.69</v>
      </c>
      <c r="O6620" t="s">
        <v>23</v>
      </c>
    </row>
    <row r="6621" spans="1:15" hidden="1" x14ac:dyDescent="0.25">
      <c r="A6621" t="s">
        <v>14</v>
      </c>
      <c r="B6621">
        <v>1</v>
      </c>
      <c r="C6621" t="s">
        <v>297</v>
      </c>
      <c r="D6621">
        <f t="shared" si="103"/>
        <v>10</v>
      </c>
      <c r="E6621" t="s">
        <v>17</v>
      </c>
      <c r="F6621" t="s">
        <v>299</v>
      </c>
      <c r="G6621">
        <v>8697.6</v>
      </c>
      <c r="H6621" s="1">
        <v>43364</v>
      </c>
      <c r="I6621" t="s">
        <v>31</v>
      </c>
      <c r="J6621">
        <v>44</v>
      </c>
      <c r="K6621" t="s">
        <v>1633</v>
      </c>
      <c r="L6621" t="s">
        <v>50</v>
      </c>
      <c r="M6621" t="s">
        <v>6820</v>
      </c>
      <c r="N6621">
        <v>13.66</v>
      </c>
      <c r="O6621" t="s">
        <v>23</v>
      </c>
    </row>
    <row r="6622" spans="1:15" hidden="1" x14ac:dyDescent="0.25">
      <c r="A6622" t="s">
        <v>14</v>
      </c>
      <c r="B6622">
        <v>0</v>
      </c>
      <c r="C6622" t="s">
        <v>76</v>
      </c>
      <c r="D6622">
        <f t="shared" si="103"/>
        <v>10</v>
      </c>
      <c r="E6622" t="s">
        <v>17</v>
      </c>
      <c r="F6622" t="s">
        <v>78</v>
      </c>
      <c r="G6622">
        <v>3113.46</v>
      </c>
      <c r="H6622" s="1">
        <v>43364</v>
      </c>
      <c r="I6622" t="s">
        <v>31</v>
      </c>
      <c r="J6622">
        <v>30</v>
      </c>
      <c r="K6622" t="s">
        <v>5083</v>
      </c>
      <c r="L6622" t="s">
        <v>21</v>
      </c>
      <c r="M6622" t="s">
        <v>6821</v>
      </c>
      <c r="N6622">
        <v>10.54</v>
      </c>
      <c r="O6622" t="s">
        <v>23</v>
      </c>
    </row>
    <row r="6623" spans="1:15" hidden="1" x14ac:dyDescent="0.25">
      <c r="A6623" t="s">
        <v>40</v>
      </c>
      <c r="C6623" t="s">
        <v>243</v>
      </c>
      <c r="D6623">
        <f t="shared" si="103"/>
        <v>10</v>
      </c>
      <c r="E6623" t="s">
        <v>43</v>
      </c>
      <c r="F6623" t="s">
        <v>245</v>
      </c>
      <c r="G6623">
        <v>38521.43</v>
      </c>
      <c r="H6623" s="1">
        <v>43364</v>
      </c>
      <c r="I6623" t="s">
        <v>31</v>
      </c>
      <c r="J6623">
        <v>28</v>
      </c>
      <c r="M6623" t="s">
        <v>6822</v>
      </c>
      <c r="N6623">
        <v>65</v>
      </c>
      <c r="O6623" t="s">
        <v>23</v>
      </c>
    </row>
    <row r="6624" spans="1:15" hidden="1" x14ac:dyDescent="0.25">
      <c r="A6624" t="s">
        <v>14</v>
      </c>
      <c r="B6624">
        <v>1</v>
      </c>
      <c r="C6624" t="s">
        <v>28</v>
      </c>
      <c r="D6624">
        <f t="shared" si="103"/>
        <v>10</v>
      </c>
      <c r="E6624" t="s">
        <v>17</v>
      </c>
      <c r="F6624" t="s">
        <v>30</v>
      </c>
      <c r="G6624">
        <v>654.61</v>
      </c>
      <c r="H6624" s="1">
        <v>43364</v>
      </c>
      <c r="I6624" t="s">
        <v>31</v>
      </c>
      <c r="J6624">
        <v>38</v>
      </c>
      <c r="K6624" t="s">
        <v>2641</v>
      </c>
      <c r="L6624" t="s">
        <v>26</v>
      </c>
      <c r="M6624" t="s">
        <v>6823</v>
      </c>
      <c r="N6624">
        <v>25.33</v>
      </c>
      <c r="O6624" t="s">
        <v>23</v>
      </c>
    </row>
    <row r="6625" spans="1:15" hidden="1" x14ac:dyDescent="0.25">
      <c r="A6625" t="s">
        <v>40</v>
      </c>
      <c r="C6625" t="s">
        <v>573</v>
      </c>
      <c r="D6625">
        <f t="shared" si="103"/>
        <v>10</v>
      </c>
      <c r="E6625" t="s">
        <v>43</v>
      </c>
      <c r="F6625" t="s">
        <v>575</v>
      </c>
      <c r="G6625">
        <v>10145.73</v>
      </c>
      <c r="H6625" s="1">
        <v>43364</v>
      </c>
      <c r="I6625" t="s">
        <v>31</v>
      </c>
      <c r="J6625">
        <v>25</v>
      </c>
      <c r="M6625" t="s">
        <v>6824</v>
      </c>
      <c r="N6625">
        <v>28</v>
      </c>
      <c r="O6625" t="s">
        <v>23</v>
      </c>
    </row>
    <row r="6626" spans="1:15" hidden="1" x14ac:dyDescent="0.25">
      <c r="A6626" t="s">
        <v>40</v>
      </c>
      <c r="C6626" t="s">
        <v>151</v>
      </c>
      <c r="D6626">
        <f t="shared" si="103"/>
        <v>10</v>
      </c>
      <c r="E6626" t="s">
        <v>43</v>
      </c>
      <c r="F6626" t="s">
        <v>153</v>
      </c>
      <c r="G6626">
        <v>4895.6000000000004</v>
      </c>
      <c r="H6626" s="1">
        <v>43364</v>
      </c>
      <c r="I6626" t="s">
        <v>19</v>
      </c>
      <c r="J6626">
        <v>21</v>
      </c>
      <c r="M6626" t="s">
        <v>6824</v>
      </c>
      <c r="N6626">
        <v>28</v>
      </c>
      <c r="O6626" t="s">
        <v>23</v>
      </c>
    </row>
    <row r="6627" spans="1:15" hidden="1" x14ac:dyDescent="0.25">
      <c r="A6627" t="s">
        <v>14</v>
      </c>
      <c r="B6627">
        <v>1</v>
      </c>
      <c r="C6627" t="s">
        <v>386</v>
      </c>
      <c r="D6627">
        <f t="shared" si="103"/>
        <v>10</v>
      </c>
      <c r="E6627" t="s">
        <v>24</v>
      </c>
      <c r="F6627" t="s">
        <v>388</v>
      </c>
      <c r="G6627">
        <v>4566.74</v>
      </c>
      <c r="H6627" s="1">
        <v>43364</v>
      </c>
      <c r="I6627" t="s">
        <v>31</v>
      </c>
      <c r="J6627">
        <v>20</v>
      </c>
      <c r="K6627" t="s">
        <v>52</v>
      </c>
      <c r="L6627" t="s">
        <v>50</v>
      </c>
      <c r="M6627" t="s">
        <v>6825</v>
      </c>
      <c r="N6627">
        <v>9.69</v>
      </c>
      <c r="O6627" t="s">
        <v>23</v>
      </c>
    </row>
    <row r="6628" spans="1:15" hidden="1" x14ac:dyDescent="0.25">
      <c r="A6628" t="s">
        <v>40</v>
      </c>
      <c r="C6628" t="s">
        <v>753</v>
      </c>
      <c r="D6628">
        <f t="shared" si="103"/>
        <v>10</v>
      </c>
      <c r="E6628" t="s">
        <v>43</v>
      </c>
      <c r="F6628" t="s">
        <v>755</v>
      </c>
      <c r="G6628">
        <v>11262.41</v>
      </c>
      <c r="H6628" s="1">
        <v>43364</v>
      </c>
      <c r="I6628" t="s">
        <v>19</v>
      </c>
      <c r="J6628">
        <v>40</v>
      </c>
      <c r="M6628" t="s">
        <v>6826</v>
      </c>
      <c r="N6628">
        <v>116</v>
      </c>
      <c r="O6628" t="s">
        <v>23</v>
      </c>
    </row>
    <row r="6629" spans="1:15" hidden="1" x14ac:dyDescent="0.25">
      <c r="A6629" t="s">
        <v>40</v>
      </c>
      <c r="C6629" t="s">
        <v>73</v>
      </c>
      <c r="D6629">
        <f t="shared" si="103"/>
        <v>10</v>
      </c>
      <c r="E6629" t="s">
        <v>43</v>
      </c>
      <c r="F6629" t="s">
        <v>75</v>
      </c>
      <c r="G6629">
        <v>13047.47</v>
      </c>
      <c r="H6629" s="1">
        <v>43364</v>
      </c>
      <c r="I6629" t="s">
        <v>31</v>
      </c>
      <c r="J6629">
        <v>43</v>
      </c>
      <c r="M6629" t="s">
        <v>6826</v>
      </c>
      <c r="N6629">
        <v>17</v>
      </c>
      <c r="O6629" t="s">
        <v>23</v>
      </c>
    </row>
    <row r="6630" spans="1:15" hidden="1" x14ac:dyDescent="0.25">
      <c r="A6630" t="s">
        <v>14</v>
      </c>
      <c r="B6630">
        <v>1</v>
      </c>
      <c r="C6630" t="s">
        <v>33</v>
      </c>
      <c r="D6630">
        <f t="shared" si="103"/>
        <v>10</v>
      </c>
      <c r="E6630" t="s">
        <v>24</v>
      </c>
      <c r="F6630" t="s">
        <v>35</v>
      </c>
      <c r="G6630">
        <v>4071.89</v>
      </c>
      <c r="H6630" s="1">
        <v>43364</v>
      </c>
      <c r="I6630" t="s">
        <v>19</v>
      </c>
      <c r="J6630">
        <v>40</v>
      </c>
      <c r="K6630" t="s">
        <v>1830</v>
      </c>
      <c r="L6630" t="s">
        <v>21</v>
      </c>
      <c r="M6630" t="s">
        <v>6827</v>
      </c>
      <c r="N6630">
        <v>9.76</v>
      </c>
      <c r="O6630" t="s">
        <v>23</v>
      </c>
    </row>
    <row r="6631" spans="1:15" hidden="1" x14ac:dyDescent="0.25">
      <c r="A6631" t="s">
        <v>40</v>
      </c>
      <c r="C6631" t="s">
        <v>327</v>
      </c>
      <c r="D6631">
        <f t="shared" si="103"/>
        <v>9</v>
      </c>
      <c r="E6631" t="s">
        <v>43</v>
      </c>
      <c r="F6631" t="s">
        <v>329</v>
      </c>
      <c r="G6631">
        <v>2241.42</v>
      </c>
      <c r="H6631" s="1">
        <v>43364</v>
      </c>
      <c r="I6631" t="s">
        <v>19</v>
      </c>
      <c r="J6631">
        <v>18</v>
      </c>
      <c r="M6631" t="s">
        <v>6828</v>
      </c>
      <c r="N6631">
        <v>189</v>
      </c>
      <c r="O6631" t="s">
        <v>23</v>
      </c>
    </row>
    <row r="6632" spans="1:15" hidden="1" x14ac:dyDescent="0.25">
      <c r="A6632" t="s">
        <v>14</v>
      </c>
      <c r="B6632">
        <v>1</v>
      </c>
      <c r="C6632" t="s">
        <v>354</v>
      </c>
      <c r="D6632">
        <f t="shared" si="103"/>
        <v>8</v>
      </c>
      <c r="E6632" t="s">
        <v>24</v>
      </c>
      <c r="F6632" t="s">
        <v>356</v>
      </c>
      <c r="G6632">
        <v>5219.49</v>
      </c>
      <c r="H6632" s="1">
        <v>43364</v>
      </c>
      <c r="I6632" t="s">
        <v>31</v>
      </c>
      <c r="J6632">
        <v>28</v>
      </c>
      <c r="K6632" t="s">
        <v>1201</v>
      </c>
      <c r="L6632" t="s">
        <v>50</v>
      </c>
      <c r="M6632" t="s">
        <v>6829</v>
      </c>
      <c r="N6632">
        <v>19.829999999999998</v>
      </c>
      <c r="O6632" t="s">
        <v>23</v>
      </c>
    </row>
    <row r="6633" spans="1:15" hidden="1" x14ac:dyDescent="0.25">
      <c r="A6633" t="s">
        <v>14</v>
      </c>
      <c r="B6633">
        <v>1</v>
      </c>
      <c r="C6633" t="s">
        <v>753</v>
      </c>
      <c r="D6633">
        <f t="shared" si="103"/>
        <v>10</v>
      </c>
      <c r="E6633" t="s">
        <v>17</v>
      </c>
      <c r="F6633" t="s">
        <v>755</v>
      </c>
      <c r="G6633">
        <v>11241.94</v>
      </c>
      <c r="H6633" s="1">
        <v>43364</v>
      </c>
      <c r="I6633" t="s">
        <v>19</v>
      </c>
      <c r="J6633">
        <v>40</v>
      </c>
      <c r="K6633" t="s">
        <v>1339</v>
      </c>
      <c r="L6633" t="s">
        <v>963</v>
      </c>
      <c r="M6633" t="s">
        <v>6830</v>
      </c>
      <c r="N6633">
        <v>20.47</v>
      </c>
      <c r="O6633" t="s">
        <v>23</v>
      </c>
    </row>
    <row r="6634" spans="1:15" hidden="1" x14ac:dyDescent="0.25">
      <c r="A6634" t="s">
        <v>14</v>
      </c>
      <c r="B6634">
        <v>0</v>
      </c>
      <c r="C6634" t="s">
        <v>397</v>
      </c>
      <c r="D6634">
        <f t="shared" si="103"/>
        <v>10</v>
      </c>
      <c r="E6634" t="s">
        <v>24</v>
      </c>
      <c r="F6634" t="s">
        <v>399</v>
      </c>
      <c r="G6634">
        <v>5061.45</v>
      </c>
      <c r="H6634" s="1">
        <v>43364</v>
      </c>
      <c r="I6634" t="s">
        <v>31</v>
      </c>
      <c r="J6634">
        <v>23</v>
      </c>
      <c r="K6634" t="s">
        <v>3167</v>
      </c>
      <c r="L6634" t="s">
        <v>26</v>
      </c>
      <c r="M6634" t="s">
        <v>6831</v>
      </c>
      <c r="N6634">
        <v>4.68</v>
      </c>
      <c r="O6634" t="s">
        <v>23</v>
      </c>
    </row>
    <row r="6635" spans="1:15" hidden="1" x14ac:dyDescent="0.25">
      <c r="A6635" t="s">
        <v>14</v>
      </c>
      <c r="B6635">
        <v>0</v>
      </c>
      <c r="C6635" t="s">
        <v>297</v>
      </c>
      <c r="D6635">
        <f t="shared" si="103"/>
        <v>10</v>
      </c>
      <c r="E6635" t="s">
        <v>24</v>
      </c>
      <c r="F6635" t="s">
        <v>299</v>
      </c>
      <c r="G6635">
        <v>8687.26</v>
      </c>
      <c r="H6635" s="1">
        <v>43364</v>
      </c>
      <c r="I6635" t="s">
        <v>31</v>
      </c>
      <c r="J6635">
        <v>44</v>
      </c>
      <c r="K6635" t="s">
        <v>389</v>
      </c>
      <c r="L6635" t="s">
        <v>50</v>
      </c>
      <c r="M6635" t="s">
        <v>6832</v>
      </c>
      <c r="N6635">
        <v>10.34</v>
      </c>
      <c r="O6635" t="s">
        <v>23</v>
      </c>
    </row>
    <row r="6636" spans="1:15" hidden="1" x14ac:dyDescent="0.25">
      <c r="A6636" t="s">
        <v>14</v>
      </c>
      <c r="B6636">
        <v>0</v>
      </c>
      <c r="C6636" t="s">
        <v>386</v>
      </c>
      <c r="D6636">
        <f t="shared" si="103"/>
        <v>10</v>
      </c>
      <c r="E6636" t="s">
        <v>24</v>
      </c>
      <c r="F6636" t="s">
        <v>388</v>
      </c>
      <c r="G6636">
        <v>4527.57</v>
      </c>
      <c r="H6636" s="1">
        <v>43364</v>
      </c>
      <c r="I6636" t="s">
        <v>31</v>
      </c>
      <c r="J6636">
        <v>20</v>
      </c>
      <c r="K6636" t="s">
        <v>25</v>
      </c>
      <c r="L6636" t="s">
        <v>26</v>
      </c>
      <c r="M6636" t="s">
        <v>6833</v>
      </c>
      <c r="N6636">
        <v>39.17</v>
      </c>
      <c r="O6636" t="s">
        <v>23</v>
      </c>
    </row>
    <row r="6637" spans="1:15" hidden="1" x14ac:dyDescent="0.25">
      <c r="A6637" t="s">
        <v>14</v>
      </c>
      <c r="B6637">
        <v>0</v>
      </c>
      <c r="C6637" t="s">
        <v>280</v>
      </c>
      <c r="D6637">
        <f t="shared" si="103"/>
        <v>10</v>
      </c>
      <c r="E6637" t="s">
        <v>24</v>
      </c>
      <c r="F6637" t="s">
        <v>282</v>
      </c>
      <c r="G6637">
        <v>6582.13</v>
      </c>
      <c r="H6637" s="1">
        <v>43364</v>
      </c>
      <c r="I6637" t="s">
        <v>31</v>
      </c>
      <c r="J6637">
        <v>26</v>
      </c>
      <c r="K6637" t="s">
        <v>1375</v>
      </c>
      <c r="L6637" t="s">
        <v>58</v>
      </c>
      <c r="M6637" t="s">
        <v>6834</v>
      </c>
      <c r="N6637">
        <v>27.32</v>
      </c>
      <c r="O6637" t="s">
        <v>23</v>
      </c>
    </row>
    <row r="6638" spans="1:15" hidden="1" x14ac:dyDescent="0.25">
      <c r="A6638" t="s">
        <v>14</v>
      </c>
      <c r="B6638">
        <v>1</v>
      </c>
      <c r="C6638" t="s">
        <v>33</v>
      </c>
      <c r="D6638">
        <f t="shared" si="103"/>
        <v>10</v>
      </c>
      <c r="E6638" t="s">
        <v>24</v>
      </c>
      <c r="F6638" t="s">
        <v>35</v>
      </c>
      <c r="G6638">
        <v>4012.6</v>
      </c>
      <c r="H6638" s="1">
        <v>43364</v>
      </c>
      <c r="I6638" t="s">
        <v>19</v>
      </c>
      <c r="J6638">
        <v>40</v>
      </c>
      <c r="K6638" t="s">
        <v>2609</v>
      </c>
      <c r="L6638" t="s">
        <v>21</v>
      </c>
      <c r="M6638" t="s">
        <v>6835</v>
      </c>
      <c r="N6638">
        <v>59.29</v>
      </c>
      <c r="O6638" t="s">
        <v>23</v>
      </c>
    </row>
    <row r="6639" spans="1:15" hidden="1" x14ac:dyDescent="0.25">
      <c r="A6639" t="s">
        <v>14</v>
      </c>
      <c r="B6639">
        <v>1</v>
      </c>
      <c r="C6639" t="s">
        <v>378</v>
      </c>
      <c r="D6639">
        <f t="shared" si="103"/>
        <v>10</v>
      </c>
      <c r="E6639" t="s">
        <v>24</v>
      </c>
      <c r="F6639" t="s">
        <v>380</v>
      </c>
      <c r="G6639">
        <v>5965.22</v>
      </c>
      <c r="H6639" s="1">
        <v>43364</v>
      </c>
      <c r="I6639" t="s">
        <v>19</v>
      </c>
      <c r="J6639">
        <v>41</v>
      </c>
      <c r="K6639" t="s">
        <v>1264</v>
      </c>
      <c r="L6639" t="s">
        <v>50</v>
      </c>
      <c r="M6639" t="s">
        <v>6836</v>
      </c>
      <c r="N6639">
        <v>34.4</v>
      </c>
      <c r="O6639" t="s">
        <v>23</v>
      </c>
    </row>
    <row r="6640" spans="1:15" hidden="1" x14ac:dyDescent="0.25">
      <c r="A6640" t="s">
        <v>14</v>
      </c>
      <c r="B6640">
        <v>0</v>
      </c>
      <c r="C6640" t="s">
        <v>232</v>
      </c>
      <c r="D6640">
        <f t="shared" si="103"/>
        <v>10</v>
      </c>
      <c r="E6640" t="s">
        <v>17</v>
      </c>
      <c r="F6640" t="s">
        <v>234</v>
      </c>
      <c r="G6640">
        <v>8635.86</v>
      </c>
      <c r="H6640" s="1">
        <v>43364</v>
      </c>
      <c r="I6640" t="s">
        <v>31</v>
      </c>
      <c r="J6640">
        <v>22</v>
      </c>
      <c r="K6640" t="s">
        <v>6837</v>
      </c>
      <c r="L6640" t="s">
        <v>26</v>
      </c>
      <c r="M6640" t="s">
        <v>6838</v>
      </c>
      <c r="N6640">
        <v>17.53</v>
      </c>
      <c r="O6640" t="s">
        <v>23</v>
      </c>
    </row>
    <row r="6641" spans="1:15" hidden="1" x14ac:dyDescent="0.25">
      <c r="A6641" t="s">
        <v>14</v>
      </c>
      <c r="B6641">
        <v>0</v>
      </c>
      <c r="C6641" t="s">
        <v>297</v>
      </c>
      <c r="D6641">
        <f t="shared" si="103"/>
        <v>10</v>
      </c>
      <c r="E6641" t="s">
        <v>24</v>
      </c>
      <c r="F6641" t="s">
        <v>299</v>
      </c>
      <c r="G6641">
        <v>8668.0300000000007</v>
      </c>
      <c r="H6641" s="1">
        <v>43364</v>
      </c>
      <c r="I6641" t="s">
        <v>31</v>
      </c>
      <c r="J6641">
        <v>44</v>
      </c>
      <c r="K6641" t="s">
        <v>300</v>
      </c>
      <c r="L6641" t="s">
        <v>50</v>
      </c>
      <c r="M6641" t="s">
        <v>6839</v>
      </c>
      <c r="N6641">
        <v>19.23</v>
      </c>
      <c r="O6641" t="s">
        <v>23</v>
      </c>
    </row>
    <row r="6642" spans="1:15" hidden="1" x14ac:dyDescent="0.25">
      <c r="A6642" t="s">
        <v>14</v>
      </c>
      <c r="B6642">
        <v>1</v>
      </c>
      <c r="C6642" t="s">
        <v>273</v>
      </c>
      <c r="D6642">
        <f t="shared" si="103"/>
        <v>9</v>
      </c>
      <c r="E6642" t="s">
        <v>17</v>
      </c>
      <c r="F6642" t="s">
        <v>275</v>
      </c>
      <c r="G6642">
        <v>6471.59</v>
      </c>
      <c r="H6642" s="1">
        <v>43364</v>
      </c>
      <c r="I6642" t="s">
        <v>19</v>
      </c>
      <c r="J6642">
        <v>30</v>
      </c>
      <c r="K6642" t="s">
        <v>1913</v>
      </c>
      <c r="L6642" t="s">
        <v>50</v>
      </c>
      <c r="M6642" t="s">
        <v>6840</v>
      </c>
      <c r="N6642">
        <v>10.28</v>
      </c>
      <c r="O6642" t="s">
        <v>23</v>
      </c>
    </row>
    <row r="6643" spans="1:15" hidden="1" x14ac:dyDescent="0.25">
      <c r="A6643" t="s">
        <v>14</v>
      </c>
      <c r="B6643">
        <v>1</v>
      </c>
      <c r="C6643" t="s">
        <v>33</v>
      </c>
      <c r="D6643">
        <f t="shared" si="103"/>
        <v>10</v>
      </c>
      <c r="E6643" t="s">
        <v>17</v>
      </c>
      <c r="F6643" t="s">
        <v>35</v>
      </c>
      <c r="G6643">
        <v>3986.38</v>
      </c>
      <c r="H6643" s="1">
        <v>43364</v>
      </c>
      <c r="I6643" t="s">
        <v>19</v>
      </c>
      <c r="J6643">
        <v>40</v>
      </c>
      <c r="K6643" t="s">
        <v>860</v>
      </c>
      <c r="L6643" t="s">
        <v>21</v>
      </c>
      <c r="M6643" t="s">
        <v>6841</v>
      </c>
      <c r="N6643">
        <v>26.22</v>
      </c>
      <c r="O6643" t="s">
        <v>23</v>
      </c>
    </row>
    <row r="6644" spans="1:15" hidden="1" x14ac:dyDescent="0.25">
      <c r="A6644" t="s">
        <v>14</v>
      </c>
      <c r="B6644">
        <v>1</v>
      </c>
      <c r="C6644" t="s">
        <v>317</v>
      </c>
      <c r="D6644">
        <f t="shared" si="103"/>
        <v>10</v>
      </c>
      <c r="E6644" t="s">
        <v>17</v>
      </c>
      <c r="F6644" t="s">
        <v>319</v>
      </c>
      <c r="G6644">
        <v>11809.39</v>
      </c>
      <c r="H6644" s="1">
        <v>43364</v>
      </c>
      <c r="I6644" t="s">
        <v>31</v>
      </c>
      <c r="J6644">
        <v>39</v>
      </c>
      <c r="K6644" t="s">
        <v>1373</v>
      </c>
      <c r="L6644" t="s">
        <v>50</v>
      </c>
      <c r="M6644" t="s">
        <v>6842</v>
      </c>
      <c r="N6644">
        <v>13.49</v>
      </c>
      <c r="O6644" t="s">
        <v>23</v>
      </c>
    </row>
    <row r="6645" spans="1:15" hidden="1" x14ac:dyDescent="0.25">
      <c r="A6645" t="s">
        <v>14</v>
      </c>
      <c r="B6645">
        <v>1</v>
      </c>
      <c r="C6645" t="s">
        <v>28</v>
      </c>
      <c r="D6645">
        <f t="shared" si="103"/>
        <v>10</v>
      </c>
      <c r="E6645" t="s">
        <v>17</v>
      </c>
      <c r="F6645" t="s">
        <v>30</v>
      </c>
      <c r="G6645">
        <v>604.76</v>
      </c>
      <c r="H6645" s="1">
        <v>43364</v>
      </c>
      <c r="I6645" t="s">
        <v>31</v>
      </c>
      <c r="J6645">
        <v>38</v>
      </c>
      <c r="K6645" t="s">
        <v>134</v>
      </c>
      <c r="L6645" t="s">
        <v>26</v>
      </c>
      <c r="M6645" t="s">
        <v>6843</v>
      </c>
      <c r="N6645">
        <v>49.85</v>
      </c>
      <c r="O6645" t="s">
        <v>23</v>
      </c>
    </row>
    <row r="6646" spans="1:15" hidden="1" x14ac:dyDescent="0.25">
      <c r="A6646" t="s">
        <v>14</v>
      </c>
      <c r="B6646">
        <v>1</v>
      </c>
      <c r="C6646" t="s">
        <v>317</v>
      </c>
      <c r="D6646">
        <f t="shared" si="103"/>
        <v>10</v>
      </c>
      <c r="E6646" t="s">
        <v>24</v>
      </c>
      <c r="F6646" t="s">
        <v>319</v>
      </c>
      <c r="G6646">
        <v>11776.1</v>
      </c>
      <c r="H6646" s="1">
        <v>43364</v>
      </c>
      <c r="I6646" t="s">
        <v>31</v>
      </c>
      <c r="J6646">
        <v>39</v>
      </c>
      <c r="K6646" t="s">
        <v>52</v>
      </c>
      <c r="L6646" t="s">
        <v>50</v>
      </c>
      <c r="M6646" t="s">
        <v>6844</v>
      </c>
      <c r="N6646">
        <v>33.29</v>
      </c>
      <c r="O6646" t="s">
        <v>23</v>
      </c>
    </row>
    <row r="6647" spans="1:15" hidden="1" x14ac:dyDescent="0.25">
      <c r="A6647" t="s">
        <v>40</v>
      </c>
      <c r="C6647" t="s">
        <v>216</v>
      </c>
      <c r="D6647">
        <f t="shared" si="103"/>
        <v>10</v>
      </c>
      <c r="E6647" t="s">
        <v>43</v>
      </c>
      <c r="F6647" t="s">
        <v>218</v>
      </c>
      <c r="G6647">
        <v>62190.84</v>
      </c>
      <c r="H6647" s="1">
        <v>43364</v>
      </c>
      <c r="I6647" t="s">
        <v>31</v>
      </c>
      <c r="J6647">
        <v>33</v>
      </c>
      <c r="M6647" t="s">
        <v>6845</v>
      </c>
      <c r="N6647">
        <v>50</v>
      </c>
      <c r="O6647" t="s">
        <v>23</v>
      </c>
    </row>
    <row r="6648" spans="1:15" hidden="1" x14ac:dyDescent="0.25">
      <c r="A6648" t="s">
        <v>40</v>
      </c>
      <c r="C6648" t="s">
        <v>573</v>
      </c>
      <c r="D6648">
        <f t="shared" si="103"/>
        <v>10</v>
      </c>
      <c r="E6648" t="s">
        <v>43</v>
      </c>
      <c r="F6648" t="s">
        <v>575</v>
      </c>
      <c r="G6648">
        <v>10056.73</v>
      </c>
      <c r="H6648" s="1">
        <v>43364</v>
      </c>
      <c r="I6648" t="s">
        <v>31</v>
      </c>
      <c r="J6648">
        <v>25</v>
      </c>
      <c r="M6648" t="s">
        <v>6845</v>
      </c>
      <c r="N6648">
        <v>89</v>
      </c>
      <c r="O6648" t="s">
        <v>23</v>
      </c>
    </row>
    <row r="6649" spans="1:15" hidden="1" x14ac:dyDescent="0.25">
      <c r="A6649" t="s">
        <v>14</v>
      </c>
      <c r="B6649">
        <v>1</v>
      </c>
      <c r="C6649" t="s">
        <v>33</v>
      </c>
      <c r="D6649">
        <f t="shared" si="103"/>
        <v>10</v>
      </c>
      <c r="E6649" t="s">
        <v>17</v>
      </c>
      <c r="F6649" t="s">
        <v>35</v>
      </c>
      <c r="G6649">
        <v>3940.91</v>
      </c>
      <c r="H6649" s="1">
        <v>43364</v>
      </c>
      <c r="I6649" t="s">
        <v>19</v>
      </c>
      <c r="J6649">
        <v>40</v>
      </c>
      <c r="K6649" t="s">
        <v>6846</v>
      </c>
      <c r="L6649" t="s">
        <v>21</v>
      </c>
      <c r="M6649" t="s">
        <v>6847</v>
      </c>
      <c r="N6649">
        <v>45.47</v>
      </c>
      <c r="O6649" t="s">
        <v>23</v>
      </c>
    </row>
    <row r="6650" spans="1:15" hidden="1" x14ac:dyDescent="0.25">
      <c r="A6650" t="s">
        <v>14</v>
      </c>
      <c r="B6650">
        <v>1</v>
      </c>
      <c r="C6650" t="s">
        <v>413</v>
      </c>
      <c r="D6650">
        <f t="shared" si="103"/>
        <v>8</v>
      </c>
      <c r="E6650" t="s">
        <v>17</v>
      </c>
      <c r="F6650" t="s">
        <v>414</v>
      </c>
      <c r="G6650">
        <v>13922.62</v>
      </c>
      <c r="H6650" s="1">
        <v>43364</v>
      </c>
      <c r="I6650" t="s">
        <v>31</v>
      </c>
      <c r="J6650">
        <v>18</v>
      </c>
      <c r="K6650" t="s">
        <v>922</v>
      </c>
      <c r="L6650" t="s">
        <v>21</v>
      </c>
      <c r="M6650" t="s">
        <v>6848</v>
      </c>
      <c r="N6650">
        <v>27.7</v>
      </c>
      <c r="O6650" t="s">
        <v>23</v>
      </c>
    </row>
    <row r="6651" spans="1:15" hidden="1" x14ac:dyDescent="0.25">
      <c r="A6651" t="s">
        <v>14</v>
      </c>
      <c r="B6651">
        <v>1</v>
      </c>
      <c r="C6651" t="s">
        <v>378</v>
      </c>
      <c r="D6651">
        <f t="shared" si="103"/>
        <v>10</v>
      </c>
      <c r="E6651" t="s">
        <v>24</v>
      </c>
      <c r="F6651" t="s">
        <v>380</v>
      </c>
      <c r="G6651">
        <v>5910.63</v>
      </c>
      <c r="H6651" s="1">
        <v>43364</v>
      </c>
      <c r="I6651" t="s">
        <v>19</v>
      </c>
      <c r="J6651">
        <v>41</v>
      </c>
      <c r="K6651" t="s">
        <v>2689</v>
      </c>
      <c r="L6651" t="s">
        <v>50</v>
      </c>
      <c r="M6651" t="s">
        <v>6849</v>
      </c>
      <c r="N6651">
        <v>54.59</v>
      </c>
      <c r="O6651" t="s">
        <v>23</v>
      </c>
    </row>
    <row r="6652" spans="1:15" hidden="1" x14ac:dyDescent="0.25">
      <c r="A6652" t="s">
        <v>14</v>
      </c>
      <c r="B6652">
        <v>1</v>
      </c>
      <c r="C6652" t="s">
        <v>545</v>
      </c>
      <c r="D6652">
        <f t="shared" si="103"/>
        <v>10</v>
      </c>
      <c r="E6652" t="s">
        <v>17</v>
      </c>
      <c r="F6652" t="s">
        <v>547</v>
      </c>
      <c r="G6652">
        <v>6766.89</v>
      </c>
      <c r="H6652" s="1">
        <v>43364</v>
      </c>
      <c r="I6652" t="s">
        <v>31</v>
      </c>
      <c r="J6652">
        <v>31</v>
      </c>
      <c r="K6652" t="s">
        <v>1617</v>
      </c>
      <c r="L6652" t="s">
        <v>21</v>
      </c>
      <c r="M6652" t="s">
        <v>6850</v>
      </c>
      <c r="N6652">
        <v>59.58</v>
      </c>
      <c r="O6652" t="s">
        <v>23</v>
      </c>
    </row>
    <row r="6653" spans="1:15" hidden="1" x14ac:dyDescent="0.25">
      <c r="A6653" t="s">
        <v>40</v>
      </c>
      <c r="C6653" t="s">
        <v>486</v>
      </c>
      <c r="D6653">
        <f t="shared" si="103"/>
        <v>10</v>
      </c>
      <c r="E6653" t="s">
        <v>62</v>
      </c>
      <c r="F6653" t="s">
        <v>488</v>
      </c>
      <c r="G6653">
        <v>6925.34</v>
      </c>
      <c r="H6653" s="1">
        <v>43364</v>
      </c>
      <c r="I6653" t="s">
        <v>19</v>
      </c>
      <c r="J6653">
        <v>21</v>
      </c>
      <c r="M6653" t="s">
        <v>6851</v>
      </c>
      <c r="N6653">
        <v>66</v>
      </c>
      <c r="O6653" t="s">
        <v>23</v>
      </c>
    </row>
    <row r="6654" spans="1:15" hidden="1" x14ac:dyDescent="0.25">
      <c r="A6654" t="s">
        <v>40</v>
      </c>
      <c r="C6654" t="s">
        <v>378</v>
      </c>
      <c r="D6654">
        <f t="shared" si="103"/>
        <v>10</v>
      </c>
      <c r="E6654" t="s">
        <v>43</v>
      </c>
      <c r="F6654" t="s">
        <v>380</v>
      </c>
      <c r="G6654">
        <v>5877.63</v>
      </c>
      <c r="H6654" s="1">
        <v>43364</v>
      </c>
      <c r="I6654" t="s">
        <v>19</v>
      </c>
      <c r="J6654">
        <v>41</v>
      </c>
      <c r="M6654" t="s">
        <v>6851</v>
      </c>
      <c r="N6654">
        <v>33</v>
      </c>
      <c r="O6654" t="s">
        <v>23</v>
      </c>
    </row>
    <row r="6655" spans="1:15" hidden="1" x14ac:dyDescent="0.25">
      <c r="A6655" t="s">
        <v>40</v>
      </c>
      <c r="C6655" t="s">
        <v>207</v>
      </c>
      <c r="D6655">
        <f t="shared" si="103"/>
        <v>9</v>
      </c>
      <c r="E6655" t="s">
        <v>62</v>
      </c>
      <c r="F6655" t="s">
        <v>209</v>
      </c>
      <c r="G6655">
        <v>3752.88</v>
      </c>
      <c r="H6655" s="1">
        <v>43364</v>
      </c>
      <c r="I6655" t="s">
        <v>19</v>
      </c>
      <c r="J6655">
        <v>43</v>
      </c>
      <c r="M6655" t="s">
        <v>6851</v>
      </c>
      <c r="N6655">
        <v>18</v>
      </c>
      <c r="O6655" t="s">
        <v>23</v>
      </c>
    </row>
    <row r="6656" spans="1:15" x14ac:dyDescent="0.25">
      <c r="A6656" t="s">
        <v>40</v>
      </c>
      <c r="C6656" t="s">
        <v>271</v>
      </c>
      <c r="D6656">
        <f t="shared" si="103"/>
        <v>8</v>
      </c>
      <c r="E6656" t="s">
        <v>202</v>
      </c>
      <c r="F6656" t="s">
        <v>123</v>
      </c>
      <c r="G6656">
        <v>40947.46</v>
      </c>
      <c r="H6656" s="1">
        <v>43364</v>
      </c>
      <c r="I6656" t="s">
        <v>31</v>
      </c>
      <c r="J6656">
        <v>38</v>
      </c>
      <c r="M6656" t="s">
        <v>6851</v>
      </c>
      <c r="N6656">
        <v>1880.95</v>
      </c>
      <c r="O6656" t="s">
        <v>204</v>
      </c>
    </row>
    <row r="6657" spans="1:15" hidden="1" x14ac:dyDescent="0.25">
      <c r="A6657" t="s">
        <v>14</v>
      </c>
      <c r="B6657">
        <v>1</v>
      </c>
      <c r="C6657" t="s">
        <v>151</v>
      </c>
      <c r="D6657">
        <f t="shared" si="103"/>
        <v>10</v>
      </c>
      <c r="E6657" t="s">
        <v>24</v>
      </c>
      <c r="F6657" t="s">
        <v>153</v>
      </c>
      <c r="G6657">
        <v>4828.0600000000004</v>
      </c>
      <c r="H6657" s="1">
        <v>43364</v>
      </c>
      <c r="I6657" t="s">
        <v>19</v>
      </c>
      <c r="J6657">
        <v>21</v>
      </c>
      <c r="K6657" t="s">
        <v>1079</v>
      </c>
      <c r="L6657" t="s">
        <v>26</v>
      </c>
      <c r="M6657" t="s">
        <v>6852</v>
      </c>
      <c r="N6657">
        <v>67.540000000000006</v>
      </c>
      <c r="O6657" t="s">
        <v>23</v>
      </c>
    </row>
    <row r="6658" spans="1:15" hidden="1" x14ac:dyDescent="0.25">
      <c r="A6658" t="s">
        <v>14</v>
      </c>
      <c r="B6658">
        <v>1</v>
      </c>
      <c r="C6658" t="s">
        <v>28</v>
      </c>
      <c r="D6658">
        <f t="shared" si="103"/>
        <v>10</v>
      </c>
      <c r="E6658" t="s">
        <v>24</v>
      </c>
      <c r="F6658" t="s">
        <v>30</v>
      </c>
      <c r="G6658">
        <v>541.24</v>
      </c>
      <c r="H6658" s="1">
        <v>43364</v>
      </c>
      <c r="I6658" t="s">
        <v>31</v>
      </c>
      <c r="J6658">
        <v>38</v>
      </c>
      <c r="K6658" t="s">
        <v>246</v>
      </c>
      <c r="L6658" t="s">
        <v>26</v>
      </c>
      <c r="M6658" t="s">
        <v>6853</v>
      </c>
      <c r="N6658">
        <v>63.52</v>
      </c>
      <c r="O6658" t="s">
        <v>23</v>
      </c>
    </row>
    <row r="6659" spans="1:15" hidden="1" x14ac:dyDescent="0.25">
      <c r="A6659" t="s">
        <v>14</v>
      </c>
      <c r="B6659">
        <v>1</v>
      </c>
      <c r="C6659" t="s">
        <v>151</v>
      </c>
      <c r="D6659">
        <f t="shared" ref="D6659:D6722" si="104">LEN(C6659)-4</f>
        <v>10</v>
      </c>
      <c r="E6659" t="s">
        <v>17</v>
      </c>
      <c r="F6659" t="s">
        <v>153</v>
      </c>
      <c r="G6659">
        <v>4813.67</v>
      </c>
      <c r="H6659" s="1">
        <v>43364</v>
      </c>
      <c r="I6659" t="s">
        <v>19</v>
      </c>
      <c r="J6659">
        <v>21</v>
      </c>
      <c r="K6659" t="s">
        <v>154</v>
      </c>
      <c r="L6659" t="s">
        <v>26</v>
      </c>
      <c r="M6659" t="s">
        <v>6854</v>
      </c>
      <c r="N6659">
        <v>14.39</v>
      </c>
      <c r="O6659" t="s">
        <v>23</v>
      </c>
    </row>
    <row r="6660" spans="1:15" hidden="1" x14ac:dyDescent="0.25">
      <c r="A6660" t="s">
        <v>14</v>
      </c>
      <c r="B6660">
        <v>1</v>
      </c>
      <c r="C6660" t="s">
        <v>33</v>
      </c>
      <c r="D6660">
        <f t="shared" si="104"/>
        <v>10</v>
      </c>
      <c r="E6660" t="s">
        <v>17</v>
      </c>
      <c r="F6660" t="s">
        <v>35</v>
      </c>
      <c r="G6660">
        <v>3902.21</v>
      </c>
      <c r="H6660" s="1">
        <v>43364</v>
      </c>
      <c r="I6660" t="s">
        <v>19</v>
      </c>
      <c r="J6660">
        <v>40</v>
      </c>
      <c r="K6660" t="s">
        <v>935</v>
      </c>
      <c r="L6660" t="s">
        <v>21</v>
      </c>
      <c r="M6660" t="s">
        <v>6855</v>
      </c>
      <c r="N6660">
        <v>38.700000000000003</v>
      </c>
      <c r="O6660" t="s">
        <v>23</v>
      </c>
    </row>
    <row r="6661" spans="1:15" hidden="1" x14ac:dyDescent="0.25">
      <c r="A6661" t="s">
        <v>14</v>
      </c>
      <c r="B6661">
        <v>1</v>
      </c>
      <c r="C6661" t="s">
        <v>285</v>
      </c>
      <c r="D6661">
        <f t="shared" si="104"/>
        <v>10</v>
      </c>
      <c r="E6661" t="s">
        <v>24</v>
      </c>
      <c r="F6661" t="s">
        <v>140</v>
      </c>
      <c r="G6661">
        <v>4899.21</v>
      </c>
      <c r="H6661" s="1">
        <v>43364</v>
      </c>
      <c r="I6661" t="s">
        <v>19</v>
      </c>
      <c r="J6661">
        <v>21</v>
      </c>
      <c r="K6661" t="s">
        <v>1887</v>
      </c>
      <c r="L6661" t="s">
        <v>259</v>
      </c>
      <c r="M6661" t="s">
        <v>6856</v>
      </c>
      <c r="N6661">
        <v>42.17</v>
      </c>
      <c r="O6661" t="s">
        <v>23</v>
      </c>
    </row>
    <row r="6662" spans="1:15" hidden="1" x14ac:dyDescent="0.25">
      <c r="A6662" t="s">
        <v>14</v>
      </c>
      <c r="B6662">
        <v>0</v>
      </c>
      <c r="C6662" t="s">
        <v>753</v>
      </c>
      <c r="D6662">
        <f t="shared" si="104"/>
        <v>10</v>
      </c>
      <c r="E6662" t="s">
        <v>24</v>
      </c>
      <c r="F6662" t="s">
        <v>755</v>
      </c>
      <c r="G6662">
        <v>11232.6</v>
      </c>
      <c r="H6662" s="1">
        <v>43364</v>
      </c>
      <c r="I6662" t="s">
        <v>19</v>
      </c>
      <c r="J6662">
        <v>40</v>
      </c>
      <c r="K6662" t="s">
        <v>1654</v>
      </c>
      <c r="L6662" t="s">
        <v>142</v>
      </c>
      <c r="M6662" t="s">
        <v>6857</v>
      </c>
      <c r="N6662">
        <v>9.34</v>
      </c>
      <c r="O6662" t="s">
        <v>23</v>
      </c>
    </row>
    <row r="6663" spans="1:15" hidden="1" x14ac:dyDescent="0.25">
      <c r="A6663" t="s">
        <v>14</v>
      </c>
      <c r="B6663">
        <v>0</v>
      </c>
      <c r="C6663" t="s">
        <v>271</v>
      </c>
      <c r="D6663">
        <f t="shared" si="104"/>
        <v>8</v>
      </c>
      <c r="E6663" t="s">
        <v>17</v>
      </c>
      <c r="F6663" t="s">
        <v>123</v>
      </c>
      <c r="G6663">
        <v>39066.51</v>
      </c>
      <c r="H6663" s="1">
        <v>43364</v>
      </c>
      <c r="I6663" t="s">
        <v>31</v>
      </c>
      <c r="J6663">
        <v>38</v>
      </c>
      <c r="K6663" t="s">
        <v>134</v>
      </c>
      <c r="L6663" t="s">
        <v>26</v>
      </c>
      <c r="M6663" t="s">
        <v>6858</v>
      </c>
      <c r="N6663">
        <v>93.62</v>
      </c>
      <c r="O6663" t="s">
        <v>23</v>
      </c>
    </row>
    <row r="6664" spans="1:15" hidden="1" x14ac:dyDescent="0.25">
      <c r="A6664" t="s">
        <v>14</v>
      </c>
      <c r="B6664">
        <v>1</v>
      </c>
      <c r="C6664" t="s">
        <v>386</v>
      </c>
      <c r="D6664">
        <f t="shared" si="104"/>
        <v>10</v>
      </c>
      <c r="E6664" t="s">
        <v>24</v>
      </c>
      <c r="F6664" t="s">
        <v>388</v>
      </c>
      <c r="G6664">
        <v>4454.87</v>
      </c>
      <c r="H6664" s="1">
        <v>43364</v>
      </c>
      <c r="I6664" t="s">
        <v>31</v>
      </c>
      <c r="J6664">
        <v>20</v>
      </c>
      <c r="K6664" t="s">
        <v>1528</v>
      </c>
      <c r="L6664" t="s">
        <v>50</v>
      </c>
      <c r="M6664" t="s">
        <v>6859</v>
      </c>
      <c r="N6664">
        <v>72.7</v>
      </c>
      <c r="O6664" t="s">
        <v>23</v>
      </c>
    </row>
    <row r="6665" spans="1:15" hidden="1" x14ac:dyDescent="0.25">
      <c r="A6665" t="s">
        <v>40</v>
      </c>
      <c r="C6665" t="s">
        <v>138</v>
      </c>
      <c r="D6665">
        <f t="shared" si="104"/>
        <v>10</v>
      </c>
      <c r="E6665" t="s">
        <v>43</v>
      </c>
      <c r="F6665" t="s">
        <v>140</v>
      </c>
      <c r="G6665">
        <v>22903.41</v>
      </c>
      <c r="H6665" s="1">
        <v>43364</v>
      </c>
      <c r="I6665" t="s">
        <v>19</v>
      </c>
      <c r="J6665">
        <v>34</v>
      </c>
      <c r="M6665" t="s">
        <v>6860</v>
      </c>
      <c r="N6665">
        <v>16</v>
      </c>
      <c r="O6665" t="s">
        <v>23</v>
      </c>
    </row>
    <row r="6666" spans="1:15" x14ac:dyDescent="0.25">
      <c r="A6666" t="s">
        <v>40</v>
      </c>
      <c r="C6666" t="s">
        <v>165</v>
      </c>
      <c r="D6666">
        <f t="shared" si="104"/>
        <v>10</v>
      </c>
      <c r="E6666" t="s">
        <v>202</v>
      </c>
      <c r="F6666" t="s">
        <v>167</v>
      </c>
      <c r="G6666">
        <v>6614.3</v>
      </c>
      <c r="H6666" s="1">
        <v>43364</v>
      </c>
      <c r="I6666" t="s">
        <v>19</v>
      </c>
      <c r="J6666">
        <v>20</v>
      </c>
      <c r="M6666" t="s">
        <v>6860</v>
      </c>
      <c r="N6666">
        <v>1138.79</v>
      </c>
      <c r="O6666" t="s">
        <v>204</v>
      </c>
    </row>
    <row r="6667" spans="1:15" hidden="1" x14ac:dyDescent="0.25">
      <c r="A6667" t="s">
        <v>40</v>
      </c>
      <c r="C6667" t="s">
        <v>228</v>
      </c>
      <c r="D6667">
        <f t="shared" si="104"/>
        <v>10</v>
      </c>
      <c r="E6667" t="s">
        <v>43</v>
      </c>
      <c r="F6667" t="s">
        <v>230</v>
      </c>
      <c r="G6667">
        <v>11095.44</v>
      </c>
      <c r="H6667" s="1">
        <v>43364</v>
      </c>
      <c r="I6667" t="s">
        <v>19</v>
      </c>
      <c r="J6667">
        <v>23</v>
      </c>
      <c r="M6667" t="s">
        <v>6860</v>
      </c>
      <c r="N6667">
        <v>179</v>
      </c>
      <c r="O6667" t="s">
        <v>23</v>
      </c>
    </row>
    <row r="6668" spans="1:15" x14ac:dyDescent="0.25">
      <c r="A6668" t="s">
        <v>40</v>
      </c>
      <c r="C6668" t="s">
        <v>98</v>
      </c>
      <c r="D6668">
        <f t="shared" si="104"/>
        <v>10</v>
      </c>
      <c r="E6668" t="s">
        <v>202</v>
      </c>
      <c r="F6668" t="s">
        <v>100</v>
      </c>
      <c r="G6668">
        <v>4630.53</v>
      </c>
      <c r="H6668" s="1">
        <v>43364</v>
      </c>
      <c r="I6668" t="s">
        <v>31</v>
      </c>
      <c r="J6668">
        <v>37</v>
      </c>
      <c r="M6668" t="s">
        <v>6860</v>
      </c>
      <c r="N6668">
        <v>917.45</v>
      </c>
      <c r="O6668" t="s">
        <v>204</v>
      </c>
    </row>
    <row r="6669" spans="1:15" hidden="1" x14ac:dyDescent="0.25">
      <c r="A6669" t="s">
        <v>14</v>
      </c>
      <c r="B6669">
        <v>1</v>
      </c>
      <c r="C6669" t="s">
        <v>33</v>
      </c>
      <c r="D6669">
        <f t="shared" si="104"/>
        <v>10</v>
      </c>
      <c r="E6669" t="s">
        <v>17</v>
      </c>
      <c r="F6669" t="s">
        <v>35</v>
      </c>
      <c r="G6669">
        <v>3879.87</v>
      </c>
      <c r="H6669" s="1">
        <v>43364</v>
      </c>
      <c r="I6669" t="s">
        <v>19</v>
      </c>
      <c r="J6669">
        <v>40</v>
      </c>
      <c r="K6669" t="s">
        <v>5741</v>
      </c>
      <c r="L6669" t="s">
        <v>21</v>
      </c>
      <c r="M6669" t="s">
        <v>6861</v>
      </c>
      <c r="N6669">
        <v>22.34</v>
      </c>
      <c r="O6669" t="s">
        <v>23</v>
      </c>
    </row>
    <row r="6670" spans="1:15" hidden="1" x14ac:dyDescent="0.25">
      <c r="A6670" t="s">
        <v>14</v>
      </c>
      <c r="B6670">
        <v>1</v>
      </c>
      <c r="C6670" t="s">
        <v>386</v>
      </c>
      <c r="D6670">
        <f t="shared" si="104"/>
        <v>10</v>
      </c>
      <c r="E6670" t="s">
        <v>17</v>
      </c>
      <c r="F6670" t="s">
        <v>388</v>
      </c>
      <c r="G6670">
        <v>4445.0200000000004</v>
      </c>
      <c r="H6670" s="1">
        <v>43364</v>
      </c>
      <c r="I6670" t="s">
        <v>31</v>
      </c>
      <c r="J6670">
        <v>20</v>
      </c>
      <c r="K6670" t="s">
        <v>2297</v>
      </c>
      <c r="L6670" t="s">
        <v>50</v>
      </c>
      <c r="M6670" t="s">
        <v>6862</v>
      </c>
      <c r="N6670">
        <v>9.85</v>
      </c>
      <c r="O6670" t="s">
        <v>23</v>
      </c>
    </row>
    <row r="6671" spans="1:15" hidden="1" x14ac:dyDescent="0.25">
      <c r="A6671" t="s">
        <v>14</v>
      </c>
      <c r="B6671">
        <v>0</v>
      </c>
      <c r="C6671" t="s">
        <v>33</v>
      </c>
      <c r="D6671">
        <f t="shared" si="104"/>
        <v>10</v>
      </c>
      <c r="E6671" t="s">
        <v>24</v>
      </c>
      <c r="F6671" t="s">
        <v>35</v>
      </c>
      <c r="G6671">
        <v>3871.06</v>
      </c>
      <c r="H6671" s="1">
        <v>43364</v>
      </c>
      <c r="I6671" t="s">
        <v>19</v>
      </c>
      <c r="J6671">
        <v>40</v>
      </c>
      <c r="K6671" t="s">
        <v>968</v>
      </c>
      <c r="L6671" t="s">
        <v>21</v>
      </c>
      <c r="M6671" t="s">
        <v>6863</v>
      </c>
      <c r="N6671">
        <v>8.81</v>
      </c>
      <c r="O6671" t="s">
        <v>23</v>
      </c>
    </row>
    <row r="6672" spans="1:15" x14ac:dyDescent="0.25">
      <c r="A6672" t="s">
        <v>40</v>
      </c>
      <c r="C6672" t="s">
        <v>499</v>
      </c>
      <c r="D6672">
        <f t="shared" si="104"/>
        <v>9</v>
      </c>
      <c r="E6672" t="s">
        <v>202</v>
      </c>
      <c r="F6672" t="s">
        <v>501</v>
      </c>
      <c r="G6672">
        <v>3037.69</v>
      </c>
      <c r="H6672" s="1">
        <v>43364</v>
      </c>
      <c r="I6672" t="s">
        <v>19</v>
      </c>
      <c r="J6672">
        <v>64</v>
      </c>
      <c r="M6672" t="s">
        <v>6864</v>
      </c>
      <c r="N6672">
        <v>576</v>
      </c>
      <c r="O6672" t="s">
        <v>204</v>
      </c>
    </row>
    <row r="6673" spans="1:15" x14ac:dyDescent="0.25">
      <c r="A6673" t="s">
        <v>40</v>
      </c>
      <c r="C6673" t="s">
        <v>103</v>
      </c>
      <c r="D6673">
        <f t="shared" si="104"/>
        <v>10</v>
      </c>
      <c r="E6673" t="s">
        <v>202</v>
      </c>
      <c r="F6673" t="s">
        <v>105</v>
      </c>
      <c r="G6673">
        <v>6113.27</v>
      </c>
      <c r="H6673" s="1">
        <v>43364</v>
      </c>
      <c r="I6673" t="s">
        <v>19</v>
      </c>
      <c r="J6673">
        <v>25</v>
      </c>
      <c r="M6673" t="s">
        <v>6864</v>
      </c>
      <c r="N6673">
        <v>1225.33</v>
      </c>
      <c r="O6673" t="s">
        <v>204</v>
      </c>
    </row>
    <row r="6674" spans="1:15" x14ac:dyDescent="0.25">
      <c r="A6674" t="s">
        <v>40</v>
      </c>
      <c r="C6674" t="s">
        <v>753</v>
      </c>
      <c r="D6674">
        <f t="shared" si="104"/>
        <v>10</v>
      </c>
      <c r="E6674" t="s">
        <v>202</v>
      </c>
      <c r="F6674" t="s">
        <v>755</v>
      </c>
      <c r="G6674">
        <v>13179.17</v>
      </c>
      <c r="H6674" s="1">
        <v>43364</v>
      </c>
      <c r="I6674" t="s">
        <v>19</v>
      </c>
      <c r="J6674">
        <v>40</v>
      </c>
      <c r="M6674" t="s">
        <v>6864</v>
      </c>
      <c r="N6674">
        <v>1946.57</v>
      </c>
      <c r="O6674" t="s">
        <v>204</v>
      </c>
    </row>
    <row r="6675" spans="1:15" hidden="1" x14ac:dyDescent="0.25">
      <c r="A6675" t="s">
        <v>40</v>
      </c>
      <c r="C6675" t="s">
        <v>285</v>
      </c>
      <c r="D6675">
        <f t="shared" si="104"/>
        <v>10</v>
      </c>
      <c r="E6675" t="s">
        <v>43</v>
      </c>
      <c r="F6675" t="s">
        <v>140</v>
      </c>
      <c r="G6675">
        <v>4870.21</v>
      </c>
      <c r="H6675" s="1">
        <v>43364</v>
      </c>
      <c r="I6675" t="s">
        <v>19</v>
      </c>
      <c r="J6675">
        <v>21</v>
      </c>
      <c r="M6675" t="s">
        <v>6864</v>
      </c>
      <c r="N6675">
        <v>29</v>
      </c>
      <c r="O6675" t="s">
        <v>23</v>
      </c>
    </row>
    <row r="6676" spans="1:15" hidden="1" x14ac:dyDescent="0.25">
      <c r="A6676" t="s">
        <v>40</v>
      </c>
      <c r="C6676" t="s">
        <v>88</v>
      </c>
      <c r="D6676">
        <f t="shared" si="104"/>
        <v>10</v>
      </c>
      <c r="E6676" t="s">
        <v>43</v>
      </c>
      <c r="F6676" t="s">
        <v>90</v>
      </c>
      <c r="G6676">
        <v>5314.13</v>
      </c>
      <c r="H6676" s="1">
        <v>43364</v>
      </c>
      <c r="I6676" t="s">
        <v>19</v>
      </c>
      <c r="J6676">
        <v>47</v>
      </c>
      <c r="M6676" t="s">
        <v>6864</v>
      </c>
      <c r="N6676">
        <v>1403</v>
      </c>
      <c r="O6676" t="s">
        <v>23</v>
      </c>
    </row>
    <row r="6677" spans="1:15" hidden="1" x14ac:dyDescent="0.25">
      <c r="A6677" t="s">
        <v>14</v>
      </c>
      <c r="B6677">
        <v>0</v>
      </c>
      <c r="C6677" t="s">
        <v>41</v>
      </c>
      <c r="D6677">
        <f t="shared" si="104"/>
        <v>10</v>
      </c>
      <c r="E6677" t="s">
        <v>24</v>
      </c>
      <c r="F6677" t="s">
        <v>44</v>
      </c>
      <c r="G6677">
        <v>7286.1</v>
      </c>
      <c r="H6677" s="1">
        <v>43364</v>
      </c>
      <c r="I6677" t="s">
        <v>31</v>
      </c>
      <c r="J6677">
        <v>20</v>
      </c>
      <c r="K6677" t="s">
        <v>25</v>
      </c>
      <c r="L6677" t="s">
        <v>26</v>
      </c>
      <c r="M6677" t="s">
        <v>6865</v>
      </c>
      <c r="N6677">
        <v>31.37</v>
      </c>
      <c r="O6677" t="s">
        <v>23</v>
      </c>
    </row>
    <row r="6678" spans="1:15" hidden="1" x14ac:dyDescent="0.25">
      <c r="A6678" t="s">
        <v>14</v>
      </c>
      <c r="B6678">
        <v>1</v>
      </c>
      <c r="C6678" t="s">
        <v>320</v>
      </c>
      <c r="D6678">
        <f t="shared" si="104"/>
        <v>9</v>
      </c>
      <c r="E6678" t="s">
        <v>17</v>
      </c>
      <c r="F6678" t="s">
        <v>322</v>
      </c>
      <c r="G6678">
        <v>12057.68</v>
      </c>
      <c r="H6678" s="1">
        <v>43364</v>
      </c>
      <c r="I6678" t="s">
        <v>31</v>
      </c>
      <c r="J6678">
        <v>28</v>
      </c>
      <c r="K6678" t="s">
        <v>1120</v>
      </c>
      <c r="L6678" t="s">
        <v>50</v>
      </c>
      <c r="M6678" t="s">
        <v>6866</v>
      </c>
      <c r="N6678">
        <v>5.62</v>
      </c>
      <c r="O6678" t="s">
        <v>23</v>
      </c>
    </row>
    <row r="6679" spans="1:15" hidden="1" x14ac:dyDescent="0.25">
      <c r="A6679" t="s">
        <v>14</v>
      </c>
      <c r="B6679">
        <v>0</v>
      </c>
      <c r="C6679" t="s">
        <v>138</v>
      </c>
      <c r="D6679">
        <f t="shared" si="104"/>
        <v>10</v>
      </c>
      <c r="E6679" t="s">
        <v>17</v>
      </c>
      <c r="F6679" t="s">
        <v>140</v>
      </c>
      <c r="G6679">
        <v>22866.41</v>
      </c>
      <c r="H6679" s="1">
        <v>43364</v>
      </c>
      <c r="I6679" t="s">
        <v>19</v>
      </c>
      <c r="J6679">
        <v>34</v>
      </c>
      <c r="K6679" t="s">
        <v>6781</v>
      </c>
      <c r="L6679" t="s">
        <v>963</v>
      </c>
      <c r="M6679" t="s">
        <v>6867</v>
      </c>
      <c r="N6679">
        <v>37</v>
      </c>
      <c r="O6679" t="s">
        <v>23</v>
      </c>
    </row>
    <row r="6680" spans="1:15" hidden="1" x14ac:dyDescent="0.25">
      <c r="A6680" t="s">
        <v>14</v>
      </c>
      <c r="B6680">
        <v>1</v>
      </c>
      <c r="C6680" t="s">
        <v>327</v>
      </c>
      <c r="D6680">
        <f t="shared" si="104"/>
        <v>9</v>
      </c>
      <c r="E6680" t="s">
        <v>17</v>
      </c>
      <c r="F6680" t="s">
        <v>329</v>
      </c>
      <c r="G6680">
        <v>2182.88</v>
      </c>
      <c r="H6680" s="1">
        <v>43364</v>
      </c>
      <c r="I6680" t="s">
        <v>19</v>
      </c>
      <c r="J6680">
        <v>18</v>
      </c>
      <c r="K6680" t="s">
        <v>2736</v>
      </c>
      <c r="L6680" t="s">
        <v>26</v>
      </c>
      <c r="M6680" t="s">
        <v>6868</v>
      </c>
      <c r="N6680">
        <v>58.54</v>
      </c>
      <c r="O6680" t="s">
        <v>23</v>
      </c>
    </row>
    <row r="6681" spans="1:15" hidden="1" x14ac:dyDescent="0.25">
      <c r="A6681" t="s">
        <v>40</v>
      </c>
      <c r="C6681" t="s">
        <v>607</v>
      </c>
      <c r="D6681">
        <f t="shared" si="104"/>
        <v>10</v>
      </c>
      <c r="E6681" t="s">
        <v>43</v>
      </c>
      <c r="F6681" t="s">
        <v>609</v>
      </c>
      <c r="G6681">
        <v>18993.080000000002</v>
      </c>
      <c r="H6681" s="1">
        <v>43364</v>
      </c>
      <c r="I6681" t="s">
        <v>19</v>
      </c>
      <c r="J6681">
        <v>46</v>
      </c>
      <c r="M6681" t="s">
        <v>6869</v>
      </c>
      <c r="N6681">
        <v>22</v>
      </c>
      <c r="O6681" t="s">
        <v>23</v>
      </c>
    </row>
    <row r="6682" spans="1:15" hidden="1" x14ac:dyDescent="0.25">
      <c r="A6682" t="s">
        <v>40</v>
      </c>
      <c r="C6682" t="s">
        <v>419</v>
      </c>
      <c r="D6682">
        <f t="shared" si="104"/>
        <v>10</v>
      </c>
      <c r="E6682" t="s">
        <v>43</v>
      </c>
      <c r="F6682" t="s">
        <v>421</v>
      </c>
      <c r="G6682">
        <v>70202.78</v>
      </c>
      <c r="H6682" s="1">
        <v>43364</v>
      </c>
      <c r="I6682" t="s">
        <v>31</v>
      </c>
      <c r="J6682">
        <v>40</v>
      </c>
      <c r="M6682" t="s">
        <v>6869</v>
      </c>
      <c r="N6682">
        <v>40</v>
      </c>
      <c r="O6682" t="s">
        <v>23</v>
      </c>
    </row>
    <row r="6683" spans="1:15" x14ac:dyDescent="0.25">
      <c r="A6683" t="s">
        <v>40</v>
      </c>
      <c r="C6683" t="s">
        <v>327</v>
      </c>
      <c r="D6683">
        <f t="shared" si="104"/>
        <v>9</v>
      </c>
      <c r="E6683" t="s">
        <v>202</v>
      </c>
      <c r="F6683" t="s">
        <v>329</v>
      </c>
      <c r="G6683">
        <v>4135.17</v>
      </c>
      <c r="H6683" s="1">
        <v>43364</v>
      </c>
      <c r="I6683" t="s">
        <v>19</v>
      </c>
      <c r="J6683">
        <v>18</v>
      </c>
      <c r="M6683" t="s">
        <v>6869</v>
      </c>
      <c r="N6683">
        <v>1952.29</v>
      </c>
      <c r="O6683" t="s">
        <v>204</v>
      </c>
    </row>
    <row r="6684" spans="1:15" hidden="1" x14ac:dyDescent="0.25">
      <c r="A6684" t="s">
        <v>14</v>
      </c>
      <c r="B6684">
        <v>1</v>
      </c>
      <c r="C6684" t="s">
        <v>187</v>
      </c>
      <c r="D6684">
        <f t="shared" si="104"/>
        <v>10</v>
      </c>
      <c r="E6684" t="s">
        <v>24</v>
      </c>
      <c r="F6684" t="s">
        <v>189</v>
      </c>
      <c r="G6684">
        <v>8528.82</v>
      </c>
      <c r="H6684" s="1">
        <v>43364</v>
      </c>
      <c r="I6684" t="s">
        <v>31</v>
      </c>
      <c r="J6684">
        <v>38</v>
      </c>
      <c r="K6684" t="s">
        <v>1423</v>
      </c>
      <c r="L6684" t="s">
        <v>26</v>
      </c>
      <c r="M6684" t="s">
        <v>6870</v>
      </c>
      <c r="N6684">
        <v>10.36</v>
      </c>
      <c r="O6684" t="s">
        <v>23</v>
      </c>
    </row>
    <row r="6685" spans="1:15" hidden="1" x14ac:dyDescent="0.25">
      <c r="A6685" t="s">
        <v>14</v>
      </c>
      <c r="B6685">
        <v>1</v>
      </c>
      <c r="C6685" t="s">
        <v>224</v>
      </c>
      <c r="D6685">
        <f t="shared" si="104"/>
        <v>10</v>
      </c>
      <c r="E6685" t="s">
        <v>17</v>
      </c>
      <c r="F6685" t="s">
        <v>78</v>
      </c>
      <c r="G6685">
        <v>3172.05</v>
      </c>
      <c r="H6685" s="1">
        <v>43364</v>
      </c>
      <c r="I6685" t="s">
        <v>31</v>
      </c>
      <c r="J6685">
        <v>24</v>
      </c>
      <c r="K6685" t="s">
        <v>1366</v>
      </c>
      <c r="L6685" t="s">
        <v>50</v>
      </c>
      <c r="M6685" t="s">
        <v>6871</v>
      </c>
      <c r="N6685">
        <v>16.46</v>
      </c>
      <c r="O6685" t="s">
        <v>23</v>
      </c>
    </row>
    <row r="6686" spans="1:15" hidden="1" x14ac:dyDescent="0.25">
      <c r="A6686" t="s">
        <v>14</v>
      </c>
      <c r="B6686">
        <v>0</v>
      </c>
      <c r="C6686" t="s">
        <v>653</v>
      </c>
      <c r="D6686">
        <f t="shared" si="104"/>
        <v>10</v>
      </c>
      <c r="E6686" t="s">
        <v>24</v>
      </c>
      <c r="F6686" t="s">
        <v>655</v>
      </c>
      <c r="G6686">
        <v>3047.71</v>
      </c>
      <c r="H6686" s="1">
        <v>43364</v>
      </c>
      <c r="I6686" t="s">
        <v>19</v>
      </c>
      <c r="J6686">
        <v>26</v>
      </c>
      <c r="K6686" t="s">
        <v>205</v>
      </c>
      <c r="L6686" t="s">
        <v>58</v>
      </c>
      <c r="M6686" t="s">
        <v>6872</v>
      </c>
      <c r="N6686">
        <v>23.11</v>
      </c>
      <c r="O6686" t="s">
        <v>23</v>
      </c>
    </row>
    <row r="6687" spans="1:15" hidden="1" x14ac:dyDescent="0.25">
      <c r="A6687" t="s">
        <v>14</v>
      </c>
      <c r="B6687">
        <v>1</v>
      </c>
      <c r="C6687" t="s">
        <v>91</v>
      </c>
      <c r="D6687">
        <f t="shared" si="104"/>
        <v>10</v>
      </c>
      <c r="E6687" t="s">
        <v>17</v>
      </c>
      <c r="F6687" t="s">
        <v>93</v>
      </c>
      <c r="G6687">
        <v>3834.53</v>
      </c>
      <c r="H6687" s="1">
        <v>43364</v>
      </c>
      <c r="I6687" t="s">
        <v>19</v>
      </c>
      <c r="J6687">
        <v>24</v>
      </c>
      <c r="K6687" t="s">
        <v>772</v>
      </c>
      <c r="L6687" t="s">
        <v>50</v>
      </c>
      <c r="M6687" t="s">
        <v>6873</v>
      </c>
      <c r="N6687">
        <v>15.32</v>
      </c>
      <c r="O6687" t="s">
        <v>23</v>
      </c>
    </row>
    <row r="6688" spans="1:15" hidden="1" x14ac:dyDescent="0.25">
      <c r="A6688" t="s">
        <v>14</v>
      </c>
      <c r="B6688">
        <v>0</v>
      </c>
      <c r="C6688" t="s">
        <v>320</v>
      </c>
      <c r="D6688">
        <f t="shared" si="104"/>
        <v>9</v>
      </c>
      <c r="E6688" t="s">
        <v>17</v>
      </c>
      <c r="F6688" t="s">
        <v>322</v>
      </c>
      <c r="G6688">
        <v>12023.77</v>
      </c>
      <c r="H6688" s="1">
        <v>43364</v>
      </c>
      <c r="I6688" t="s">
        <v>31</v>
      </c>
      <c r="J6688">
        <v>28</v>
      </c>
      <c r="K6688" t="s">
        <v>5005</v>
      </c>
      <c r="L6688" t="s">
        <v>50</v>
      </c>
      <c r="M6688" t="s">
        <v>6874</v>
      </c>
      <c r="N6688">
        <v>33.909999999999997</v>
      </c>
      <c r="O6688" t="s">
        <v>23</v>
      </c>
    </row>
    <row r="6689" spans="1:15" hidden="1" x14ac:dyDescent="0.25">
      <c r="A6689" t="s">
        <v>14</v>
      </c>
      <c r="B6689">
        <v>0</v>
      </c>
      <c r="C6689" t="s">
        <v>320</v>
      </c>
      <c r="D6689">
        <f t="shared" si="104"/>
        <v>9</v>
      </c>
      <c r="E6689" t="s">
        <v>24</v>
      </c>
      <c r="F6689" t="s">
        <v>322</v>
      </c>
      <c r="G6689">
        <v>12000.04</v>
      </c>
      <c r="H6689" s="1">
        <v>43364</v>
      </c>
      <c r="I6689" t="s">
        <v>31</v>
      </c>
      <c r="J6689">
        <v>28</v>
      </c>
      <c r="K6689" t="s">
        <v>712</v>
      </c>
      <c r="L6689" t="s">
        <v>50</v>
      </c>
      <c r="M6689" t="s">
        <v>6875</v>
      </c>
      <c r="N6689">
        <v>23.73</v>
      </c>
      <c r="O6689" t="s">
        <v>23</v>
      </c>
    </row>
    <row r="6690" spans="1:15" hidden="1" x14ac:dyDescent="0.25">
      <c r="A6690" t="s">
        <v>14</v>
      </c>
      <c r="B6690">
        <v>1</v>
      </c>
      <c r="C6690" t="s">
        <v>28</v>
      </c>
      <c r="D6690">
        <f t="shared" si="104"/>
        <v>10</v>
      </c>
      <c r="E6690" t="s">
        <v>24</v>
      </c>
      <c r="F6690" t="s">
        <v>30</v>
      </c>
      <c r="G6690">
        <v>465.99</v>
      </c>
      <c r="H6690" s="1">
        <v>43364</v>
      </c>
      <c r="I6690" t="s">
        <v>31</v>
      </c>
      <c r="J6690">
        <v>38</v>
      </c>
      <c r="K6690" t="s">
        <v>25</v>
      </c>
      <c r="L6690" t="s">
        <v>26</v>
      </c>
      <c r="M6690" t="s">
        <v>6876</v>
      </c>
      <c r="N6690">
        <v>75.25</v>
      </c>
      <c r="O6690" t="s">
        <v>23</v>
      </c>
    </row>
    <row r="6691" spans="1:15" hidden="1" x14ac:dyDescent="0.25">
      <c r="A6691" t="s">
        <v>40</v>
      </c>
      <c r="C6691" t="s">
        <v>454</v>
      </c>
      <c r="D6691">
        <f t="shared" si="104"/>
        <v>10</v>
      </c>
      <c r="E6691" t="s">
        <v>43</v>
      </c>
      <c r="F6691" t="s">
        <v>456</v>
      </c>
      <c r="G6691">
        <v>4411.21</v>
      </c>
      <c r="H6691" s="1">
        <v>43364</v>
      </c>
      <c r="I6691" t="s">
        <v>19</v>
      </c>
      <c r="J6691">
        <v>53</v>
      </c>
      <c r="M6691" t="s">
        <v>6877</v>
      </c>
      <c r="N6691">
        <v>156</v>
      </c>
      <c r="O6691" t="s">
        <v>23</v>
      </c>
    </row>
    <row r="6692" spans="1:15" x14ac:dyDescent="0.25">
      <c r="A6692" t="s">
        <v>40</v>
      </c>
      <c r="C6692" t="s">
        <v>623</v>
      </c>
      <c r="D6692">
        <f t="shared" si="104"/>
        <v>10</v>
      </c>
      <c r="E6692" t="s">
        <v>202</v>
      </c>
      <c r="F6692" t="s">
        <v>625</v>
      </c>
      <c r="G6692">
        <v>16609.05</v>
      </c>
      <c r="H6692" s="1">
        <v>43364</v>
      </c>
      <c r="I6692" t="s">
        <v>31</v>
      </c>
      <c r="J6692">
        <v>38</v>
      </c>
      <c r="M6692" t="s">
        <v>6877</v>
      </c>
      <c r="N6692">
        <v>3649.51</v>
      </c>
      <c r="O6692" t="s">
        <v>204</v>
      </c>
    </row>
    <row r="6693" spans="1:15" x14ac:dyDescent="0.25">
      <c r="A6693" t="s">
        <v>40</v>
      </c>
      <c r="C6693" t="s">
        <v>345</v>
      </c>
      <c r="D6693">
        <f t="shared" si="104"/>
        <v>8</v>
      </c>
      <c r="E6693" t="s">
        <v>202</v>
      </c>
      <c r="F6693" t="s">
        <v>218</v>
      </c>
      <c r="G6693">
        <v>11829.28</v>
      </c>
      <c r="H6693" s="1">
        <v>43364</v>
      </c>
      <c r="I6693" t="s">
        <v>31</v>
      </c>
      <c r="J6693">
        <v>35</v>
      </c>
      <c r="M6693" t="s">
        <v>6877</v>
      </c>
      <c r="N6693">
        <v>2308.67</v>
      </c>
      <c r="O6693" t="s">
        <v>204</v>
      </c>
    </row>
    <row r="6694" spans="1:15" hidden="1" x14ac:dyDescent="0.25">
      <c r="A6694" t="s">
        <v>14</v>
      </c>
      <c r="B6694">
        <v>1</v>
      </c>
      <c r="C6694" t="s">
        <v>224</v>
      </c>
      <c r="D6694">
        <f t="shared" si="104"/>
        <v>10</v>
      </c>
      <c r="E6694" t="s">
        <v>17</v>
      </c>
      <c r="F6694" t="s">
        <v>78</v>
      </c>
      <c r="G6694">
        <v>3152.63</v>
      </c>
      <c r="H6694" s="1">
        <v>43364</v>
      </c>
      <c r="I6694" t="s">
        <v>31</v>
      </c>
      <c r="J6694">
        <v>24</v>
      </c>
      <c r="K6694" t="s">
        <v>656</v>
      </c>
      <c r="L6694" t="s">
        <v>50</v>
      </c>
      <c r="M6694" t="s">
        <v>6878</v>
      </c>
      <c r="N6694">
        <v>19.420000000000002</v>
      </c>
      <c r="O6694" t="s">
        <v>23</v>
      </c>
    </row>
    <row r="6695" spans="1:15" hidden="1" x14ac:dyDescent="0.25">
      <c r="A6695" t="s">
        <v>14</v>
      </c>
      <c r="B6695">
        <v>1</v>
      </c>
      <c r="C6695" t="s">
        <v>165</v>
      </c>
      <c r="D6695">
        <f t="shared" si="104"/>
        <v>10</v>
      </c>
      <c r="E6695" t="s">
        <v>17</v>
      </c>
      <c r="F6695" t="s">
        <v>167</v>
      </c>
      <c r="G6695">
        <v>6598.32</v>
      </c>
      <c r="H6695" s="1">
        <v>43364</v>
      </c>
      <c r="I6695" t="s">
        <v>19</v>
      </c>
      <c r="J6695">
        <v>20</v>
      </c>
      <c r="K6695" t="s">
        <v>1237</v>
      </c>
      <c r="L6695" t="s">
        <v>58</v>
      </c>
      <c r="M6695" t="s">
        <v>6879</v>
      </c>
      <c r="N6695">
        <v>15.98</v>
      </c>
      <c r="O6695" t="s">
        <v>23</v>
      </c>
    </row>
    <row r="6696" spans="1:15" hidden="1" x14ac:dyDescent="0.25">
      <c r="A6696" t="s">
        <v>14</v>
      </c>
      <c r="B6696">
        <v>1</v>
      </c>
      <c r="C6696" t="s">
        <v>545</v>
      </c>
      <c r="D6696">
        <f t="shared" si="104"/>
        <v>10</v>
      </c>
      <c r="E6696" t="s">
        <v>24</v>
      </c>
      <c r="F6696" t="s">
        <v>547</v>
      </c>
      <c r="G6696">
        <v>6731.69</v>
      </c>
      <c r="H6696" s="1">
        <v>43364</v>
      </c>
      <c r="I6696" t="s">
        <v>31</v>
      </c>
      <c r="J6696">
        <v>31</v>
      </c>
      <c r="K6696" t="s">
        <v>586</v>
      </c>
      <c r="L6696" t="s">
        <v>26</v>
      </c>
      <c r="M6696" t="s">
        <v>6880</v>
      </c>
      <c r="N6696">
        <v>35.200000000000003</v>
      </c>
      <c r="O6696" t="s">
        <v>23</v>
      </c>
    </row>
    <row r="6697" spans="1:15" hidden="1" x14ac:dyDescent="0.25">
      <c r="A6697" t="s">
        <v>14</v>
      </c>
      <c r="B6697">
        <v>1</v>
      </c>
      <c r="C6697" t="s">
        <v>639</v>
      </c>
      <c r="D6697">
        <f t="shared" si="104"/>
        <v>10</v>
      </c>
      <c r="E6697" t="s">
        <v>17</v>
      </c>
      <c r="F6697" t="s">
        <v>641</v>
      </c>
      <c r="G6697">
        <v>13086.97</v>
      </c>
      <c r="H6697" s="1">
        <v>43364</v>
      </c>
      <c r="I6697" t="s">
        <v>31</v>
      </c>
      <c r="J6697">
        <v>35</v>
      </c>
      <c r="K6697" t="s">
        <v>493</v>
      </c>
      <c r="L6697" t="s">
        <v>21</v>
      </c>
      <c r="M6697" t="s">
        <v>6881</v>
      </c>
      <c r="N6697">
        <v>30.63</v>
      </c>
      <c r="O6697" t="s">
        <v>23</v>
      </c>
    </row>
    <row r="6698" spans="1:15" hidden="1" x14ac:dyDescent="0.25">
      <c r="A6698" t="s">
        <v>14</v>
      </c>
      <c r="B6698">
        <v>0</v>
      </c>
      <c r="C6698" t="s">
        <v>297</v>
      </c>
      <c r="D6698">
        <f t="shared" si="104"/>
        <v>10</v>
      </c>
      <c r="E6698" t="s">
        <v>24</v>
      </c>
      <c r="F6698" t="s">
        <v>299</v>
      </c>
      <c r="G6698">
        <v>8655.17</v>
      </c>
      <c r="H6698" s="1">
        <v>43364</v>
      </c>
      <c r="I6698" t="s">
        <v>31</v>
      </c>
      <c r="J6698">
        <v>44</v>
      </c>
      <c r="K6698" t="s">
        <v>1684</v>
      </c>
      <c r="L6698" t="s">
        <v>50</v>
      </c>
      <c r="M6698" t="s">
        <v>6882</v>
      </c>
      <c r="N6698">
        <v>12.86</v>
      </c>
      <c r="O6698" t="s">
        <v>23</v>
      </c>
    </row>
    <row r="6699" spans="1:15" hidden="1" x14ac:dyDescent="0.25">
      <c r="A6699" t="s">
        <v>14</v>
      </c>
      <c r="B6699">
        <v>0</v>
      </c>
      <c r="C6699" t="s">
        <v>232</v>
      </c>
      <c r="D6699">
        <f t="shared" si="104"/>
        <v>10</v>
      </c>
      <c r="E6699" t="s">
        <v>17</v>
      </c>
      <c r="F6699" t="s">
        <v>234</v>
      </c>
      <c r="G6699">
        <v>8596.32</v>
      </c>
      <c r="H6699" s="1">
        <v>43364</v>
      </c>
      <c r="I6699" t="s">
        <v>31</v>
      </c>
      <c r="J6699">
        <v>22</v>
      </c>
      <c r="K6699" t="s">
        <v>803</v>
      </c>
      <c r="L6699" t="s">
        <v>26</v>
      </c>
      <c r="M6699" t="s">
        <v>6883</v>
      </c>
      <c r="N6699">
        <v>39.54</v>
      </c>
      <c r="O6699" t="s">
        <v>23</v>
      </c>
    </row>
    <row r="6700" spans="1:15" hidden="1" x14ac:dyDescent="0.25">
      <c r="A6700" t="s">
        <v>14</v>
      </c>
      <c r="B6700">
        <v>0</v>
      </c>
      <c r="C6700" t="s">
        <v>91</v>
      </c>
      <c r="D6700">
        <f t="shared" si="104"/>
        <v>10</v>
      </c>
      <c r="E6700" t="s">
        <v>17</v>
      </c>
      <c r="F6700" t="s">
        <v>93</v>
      </c>
      <c r="G6700">
        <v>3787.95</v>
      </c>
      <c r="H6700" s="1">
        <v>43364</v>
      </c>
      <c r="I6700" t="s">
        <v>19</v>
      </c>
      <c r="J6700">
        <v>24</v>
      </c>
      <c r="K6700" t="s">
        <v>2452</v>
      </c>
      <c r="L6700" t="s">
        <v>50</v>
      </c>
      <c r="M6700" t="s">
        <v>6884</v>
      </c>
      <c r="N6700">
        <v>46.58</v>
      </c>
      <c r="O6700" t="s">
        <v>23</v>
      </c>
    </row>
    <row r="6701" spans="1:15" x14ac:dyDescent="0.25">
      <c r="A6701" t="s">
        <v>40</v>
      </c>
      <c r="C6701" t="s">
        <v>354</v>
      </c>
      <c r="D6701">
        <f t="shared" si="104"/>
        <v>8</v>
      </c>
      <c r="E6701" t="s">
        <v>202</v>
      </c>
      <c r="F6701" t="s">
        <v>356</v>
      </c>
      <c r="G6701">
        <v>7136</v>
      </c>
      <c r="H6701" s="1">
        <v>43364</v>
      </c>
      <c r="I6701" t="s">
        <v>31</v>
      </c>
      <c r="J6701">
        <v>28</v>
      </c>
      <c r="M6701" t="s">
        <v>6885</v>
      </c>
      <c r="N6701">
        <v>1916.51</v>
      </c>
      <c r="O6701" t="s">
        <v>204</v>
      </c>
    </row>
    <row r="6702" spans="1:15" hidden="1" x14ac:dyDescent="0.25">
      <c r="A6702" t="s">
        <v>40</v>
      </c>
      <c r="C6702" t="s">
        <v>60</v>
      </c>
      <c r="D6702">
        <f t="shared" si="104"/>
        <v>9</v>
      </c>
      <c r="E6702" t="s">
        <v>43</v>
      </c>
      <c r="F6702" t="s">
        <v>30</v>
      </c>
      <c r="G6702">
        <v>13194.24</v>
      </c>
      <c r="H6702" s="1">
        <v>43364</v>
      </c>
      <c r="I6702" t="s">
        <v>31</v>
      </c>
      <c r="J6702">
        <v>40</v>
      </c>
      <c r="M6702" t="s">
        <v>6885</v>
      </c>
      <c r="N6702">
        <v>41</v>
      </c>
      <c r="O6702" t="s">
        <v>23</v>
      </c>
    </row>
    <row r="6703" spans="1:15" x14ac:dyDescent="0.25">
      <c r="A6703" t="s">
        <v>40</v>
      </c>
      <c r="C6703" t="s">
        <v>350</v>
      </c>
      <c r="D6703">
        <f t="shared" si="104"/>
        <v>9</v>
      </c>
      <c r="E6703" t="s">
        <v>202</v>
      </c>
      <c r="F6703" t="s">
        <v>30</v>
      </c>
      <c r="G6703">
        <v>36270.870000000003</v>
      </c>
      <c r="H6703" s="1">
        <v>43364</v>
      </c>
      <c r="I6703" t="s">
        <v>31</v>
      </c>
      <c r="J6703">
        <v>21</v>
      </c>
      <c r="M6703" t="s">
        <v>6885</v>
      </c>
      <c r="N6703">
        <v>1560.2</v>
      </c>
      <c r="O6703" t="s">
        <v>204</v>
      </c>
    </row>
    <row r="6704" spans="1:15" hidden="1" x14ac:dyDescent="0.25">
      <c r="A6704" t="s">
        <v>40</v>
      </c>
      <c r="C6704" t="s">
        <v>243</v>
      </c>
      <c r="D6704">
        <f t="shared" si="104"/>
        <v>10</v>
      </c>
      <c r="E6704" t="s">
        <v>43</v>
      </c>
      <c r="F6704" t="s">
        <v>245</v>
      </c>
      <c r="G6704">
        <v>38478.43</v>
      </c>
      <c r="H6704" s="1">
        <v>43364</v>
      </c>
      <c r="I6704" t="s">
        <v>31</v>
      </c>
      <c r="J6704">
        <v>28</v>
      </c>
      <c r="M6704" t="s">
        <v>6885</v>
      </c>
      <c r="N6704">
        <v>43</v>
      </c>
      <c r="O6704" t="s">
        <v>23</v>
      </c>
    </row>
    <row r="6705" spans="1:15" hidden="1" x14ac:dyDescent="0.25">
      <c r="A6705" t="s">
        <v>40</v>
      </c>
      <c r="C6705" t="s">
        <v>338</v>
      </c>
      <c r="D6705">
        <f t="shared" si="104"/>
        <v>10</v>
      </c>
      <c r="E6705" t="s">
        <v>43</v>
      </c>
      <c r="F6705" t="s">
        <v>340</v>
      </c>
      <c r="G6705">
        <v>3363.65</v>
      </c>
      <c r="H6705" s="1">
        <v>43364</v>
      </c>
      <c r="I6705" t="s">
        <v>19</v>
      </c>
      <c r="J6705">
        <v>24</v>
      </c>
      <c r="M6705" t="s">
        <v>6885</v>
      </c>
      <c r="N6705">
        <v>27</v>
      </c>
      <c r="O6705" t="s">
        <v>23</v>
      </c>
    </row>
    <row r="6706" spans="1:15" hidden="1" x14ac:dyDescent="0.25">
      <c r="A6706" t="s">
        <v>14</v>
      </c>
      <c r="B6706">
        <v>1</v>
      </c>
      <c r="C6706" t="s">
        <v>285</v>
      </c>
      <c r="D6706">
        <f t="shared" si="104"/>
        <v>10</v>
      </c>
      <c r="E6706" t="s">
        <v>24</v>
      </c>
      <c r="F6706" t="s">
        <v>140</v>
      </c>
      <c r="G6706">
        <v>4798.42</v>
      </c>
      <c r="H6706" s="1">
        <v>43364</v>
      </c>
      <c r="I6706" t="s">
        <v>19</v>
      </c>
      <c r="J6706">
        <v>21</v>
      </c>
      <c r="K6706" t="s">
        <v>6886</v>
      </c>
      <c r="L6706" t="s">
        <v>259</v>
      </c>
      <c r="M6706" t="s">
        <v>6887</v>
      </c>
      <c r="N6706">
        <v>71.790000000000006</v>
      </c>
      <c r="O6706" t="s">
        <v>23</v>
      </c>
    </row>
    <row r="6707" spans="1:15" hidden="1" x14ac:dyDescent="0.25">
      <c r="A6707" t="s">
        <v>14</v>
      </c>
      <c r="B6707">
        <v>1</v>
      </c>
      <c r="C6707" t="s">
        <v>271</v>
      </c>
      <c r="D6707">
        <f t="shared" si="104"/>
        <v>8</v>
      </c>
      <c r="E6707" t="s">
        <v>24</v>
      </c>
      <c r="F6707" t="s">
        <v>123</v>
      </c>
      <c r="G6707">
        <v>40919.33</v>
      </c>
      <c r="H6707" s="1">
        <v>43364</v>
      </c>
      <c r="I6707" t="s">
        <v>31</v>
      </c>
      <c r="J6707">
        <v>38</v>
      </c>
      <c r="K6707" t="s">
        <v>6507</v>
      </c>
      <c r="L6707" t="s">
        <v>26</v>
      </c>
      <c r="M6707" t="s">
        <v>6888</v>
      </c>
      <c r="N6707">
        <v>28.13</v>
      </c>
      <c r="O6707" t="s">
        <v>23</v>
      </c>
    </row>
    <row r="6708" spans="1:15" hidden="1" x14ac:dyDescent="0.25">
      <c r="A6708" t="s">
        <v>14</v>
      </c>
      <c r="B6708">
        <v>1</v>
      </c>
      <c r="C6708" t="s">
        <v>232</v>
      </c>
      <c r="D6708">
        <f t="shared" si="104"/>
        <v>10</v>
      </c>
      <c r="E6708" t="s">
        <v>24</v>
      </c>
      <c r="F6708" t="s">
        <v>234</v>
      </c>
      <c r="G6708">
        <v>8565.18</v>
      </c>
      <c r="H6708" s="1">
        <v>43364</v>
      </c>
      <c r="I6708" t="s">
        <v>31</v>
      </c>
      <c r="J6708">
        <v>22</v>
      </c>
      <c r="K6708" t="s">
        <v>1711</v>
      </c>
      <c r="L6708" t="s">
        <v>26</v>
      </c>
      <c r="M6708" t="s">
        <v>6889</v>
      </c>
      <c r="N6708">
        <v>31.14</v>
      </c>
      <c r="O6708" t="s">
        <v>23</v>
      </c>
    </row>
    <row r="6709" spans="1:15" x14ac:dyDescent="0.25">
      <c r="A6709" t="s">
        <v>40</v>
      </c>
      <c r="C6709" t="s">
        <v>607</v>
      </c>
      <c r="D6709">
        <f t="shared" si="104"/>
        <v>10</v>
      </c>
      <c r="E6709" t="s">
        <v>202</v>
      </c>
      <c r="F6709" t="s">
        <v>609</v>
      </c>
      <c r="G6709">
        <v>21463.53</v>
      </c>
      <c r="H6709" s="1">
        <v>43364</v>
      </c>
      <c r="I6709" t="s">
        <v>19</v>
      </c>
      <c r="J6709">
        <v>46</v>
      </c>
      <c r="M6709" t="s">
        <v>6890</v>
      </c>
      <c r="N6709">
        <v>2470.4499999999998</v>
      </c>
      <c r="O6709" t="s">
        <v>204</v>
      </c>
    </row>
    <row r="6710" spans="1:15" x14ac:dyDescent="0.25">
      <c r="A6710" t="s">
        <v>40</v>
      </c>
      <c r="C6710" t="s">
        <v>81</v>
      </c>
      <c r="D6710">
        <f t="shared" si="104"/>
        <v>10</v>
      </c>
      <c r="E6710" t="s">
        <v>202</v>
      </c>
      <c r="F6710" t="s">
        <v>83</v>
      </c>
      <c r="G6710">
        <v>264519.11</v>
      </c>
      <c r="H6710" s="1">
        <v>43364</v>
      </c>
      <c r="I6710" t="s">
        <v>31</v>
      </c>
      <c r="J6710">
        <v>46</v>
      </c>
      <c r="M6710" t="s">
        <v>6890</v>
      </c>
      <c r="N6710">
        <v>2179.96</v>
      </c>
      <c r="O6710" t="s">
        <v>204</v>
      </c>
    </row>
    <row r="6711" spans="1:15" x14ac:dyDescent="0.25">
      <c r="A6711" t="s">
        <v>40</v>
      </c>
      <c r="C6711" t="s">
        <v>639</v>
      </c>
      <c r="D6711">
        <f t="shared" si="104"/>
        <v>10</v>
      </c>
      <c r="E6711" t="s">
        <v>202</v>
      </c>
      <c r="F6711" t="s">
        <v>641</v>
      </c>
      <c r="G6711">
        <v>15631.73</v>
      </c>
      <c r="H6711" s="1">
        <v>43364</v>
      </c>
      <c r="I6711" t="s">
        <v>31</v>
      </c>
      <c r="J6711">
        <v>35</v>
      </c>
      <c r="M6711" t="s">
        <v>6890</v>
      </c>
      <c r="N6711">
        <v>2544.7600000000002</v>
      </c>
      <c r="O6711" t="s">
        <v>204</v>
      </c>
    </row>
    <row r="6712" spans="1:15" hidden="1" x14ac:dyDescent="0.25">
      <c r="A6712" t="s">
        <v>14</v>
      </c>
      <c r="B6712">
        <v>1</v>
      </c>
      <c r="C6712" t="s">
        <v>28</v>
      </c>
      <c r="D6712">
        <f t="shared" si="104"/>
        <v>10</v>
      </c>
      <c r="E6712" t="s">
        <v>17</v>
      </c>
      <c r="F6712" t="s">
        <v>30</v>
      </c>
      <c r="G6712">
        <v>447.83</v>
      </c>
      <c r="H6712" s="1">
        <v>43364</v>
      </c>
      <c r="I6712" t="s">
        <v>31</v>
      </c>
      <c r="J6712">
        <v>38</v>
      </c>
      <c r="K6712" t="s">
        <v>592</v>
      </c>
      <c r="L6712" t="s">
        <v>142</v>
      </c>
      <c r="M6712" t="s">
        <v>6891</v>
      </c>
      <c r="N6712">
        <v>18.16</v>
      </c>
      <c r="O6712" t="s">
        <v>23</v>
      </c>
    </row>
    <row r="6713" spans="1:15" hidden="1" x14ac:dyDescent="0.25">
      <c r="A6713" t="s">
        <v>14</v>
      </c>
      <c r="B6713">
        <v>1</v>
      </c>
      <c r="C6713" t="s">
        <v>207</v>
      </c>
      <c r="D6713">
        <f t="shared" si="104"/>
        <v>9</v>
      </c>
      <c r="E6713" t="s">
        <v>24</v>
      </c>
      <c r="F6713" t="s">
        <v>209</v>
      </c>
      <c r="G6713">
        <v>3726.21</v>
      </c>
      <c r="H6713" s="1">
        <v>43364</v>
      </c>
      <c r="I6713" t="s">
        <v>19</v>
      </c>
      <c r="J6713">
        <v>43</v>
      </c>
      <c r="K6713" t="s">
        <v>518</v>
      </c>
      <c r="L6713" t="s">
        <v>26</v>
      </c>
      <c r="M6713" t="s">
        <v>6892</v>
      </c>
      <c r="N6713">
        <v>26.67</v>
      </c>
      <c r="O6713" t="s">
        <v>23</v>
      </c>
    </row>
    <row r="6714" spans="1:15" hidden="1" x14ac:dyDescent="0.25">
      <c r="A6714" t="s">
        <v>14</v>
      </c>
      <c r="B6714">
        <v>1</v>
      </c>
      <c r="C6714" t="s">
        <v>138</v>
      </c>
      <c r="D6714">
        <f t="shared" si="104"/>
        <v>10</v>
      </c>
      <c r="E6714" t="s">
        <v>24</v>
      </c>
      <c r="F6714" t="s">
        <v>140</v>
      </c>
      <c r="G6714">
        <v>22840.7</v>
      </c>
      <c r="H6714" s="1">
        <v>43364</v>
      </c>
      <c r="I6714" t="s">
        <v>19</v>
      </c>
      <c r="J6714">
        <v>34</v>
      </c>
      <c r="K6714" t="s">
        <v>3500</v>
      </c>
      <c r="L6714" t="s">
        <v>142</v>
      </c>
      <c r="M6714" t="s">
        <v>6893</v>
      </c>
      <c r="N6714">
        <v>25.71</v>
      </c>
      <c r="O6714" t="s">
        <v>23</v>
      </c>
    </row>
    <row r="6715" spans="1:15" hidden="1" x14ac:dyDescent="0.25">
      <c r="A6715" t="s">
        <v>14</v>
      </c>
      <c r="B6715">
        <v>1</v>
      </c>
      <c r="C6715" t="s">
        <v>327</v>
      </c>
      <c r="D6715">
        <f t="shared" si="104"/>
        <v>9</v>
      </c>
      <c r="E6715" t="s">
        <v>17</v>
      </c>
      <c r="F6715" t="s">
        <v>329</v>
      </c>
      <c r="G6715">
        <v>4128.03</v>
      </c>
      <c r="H6715" s="1">
        <v>43364</v>
      </c>
      <c r="I6715" t="s">
        <v>19</v>
      </c>
      <c r="J6715">
        <v>18</v>
      </c>
      <c r="K6715" t="s">
        <v>1131</v>
      </c>
      <c r="L6715" t="s">
        <v>26</v>
      </c>
      <c r="M6715" t="s">
        <v>6894</v>
      </c>
      <c r="N6715">
        <v>7.14</v>
      </c>
      <c r="O6715" t="s">
        <v>23</v>
      </c>
    </row>
    <row r="6716" spans="1:15" hidden="1" x14ac:dyDescent="0.25">
      <c r="A6716" t="s">
        <v>14</v>
      </c>
      <c r="B6716">
        <v>1</v>
      </c>
      <c r="C6716" t="s">
        <v>91</v>
      </c>
      <c r="D6716">
        <f t="shared" si="104"/>
        <v>10</v>
      </c>
      <c r="E6716" t="s">
        <v>17</v>
      </c>
      <c r="F6716" t="s">
        <v>93</v>
      </c>
      <c r="G6716">
        <v>3761.67</v>
      </c>
      <c r="H6716" s="1">
        <v>43364</v>
      </c>
      <c r="I6716" t="s">
        <v>19</v>
      </c>
      <c r="J6716">
        <v>24</v>
      </c>
      <c r="K6716" t="s">
        <v>52</v>
      </c>
      <c r="L6716" t="s">
        <v>50</v>
      </c>
      <c r="M6716" t="s">
        <v>6895</v>
      </c>
      <c r="N6716">
        <v>26.28</v>
      </c>
      <c r="O6716" t="s">
        <v>23</v>
      </c>
    </row>
    <row r="6717" spans="1:15" hidden="1" x14ac:dyDescent="0.25">
      <c r="A6717" t="s">
        <v>14</v>
      </c>
      <c r="B6717">
        <v>0</v>
      </c>
      <c r="C6717" t="s">
        <v>138</v>
      </c>
      <c r="D6717">
        <f t="shared" si="104"/>
        <v>10</v>
      </c>
      <c r="E6717" t="s">
        <v>17</v>
      </c>
      <c r="F6717" t="s">
        <v>140</v>
      </c>
      <c r="G6717">
        <v>22815.98</v>
      </c>
      <c r="H6717" s="1">
        <v>43364</v>
      </c>
      <c r="I6717" t="s">
        <v>19</v>
      </c>
      <c r="J6717">
        <v>34</v>
      </c>
      <c r="K6717" t="s">
        <v>463</v>
      </c>
      <c r="L6717" t="s">
        <v>142</v>
      </c>
      <c r="M6717" t="s">
        <v>6896</v>
      </c>
      <c r="N6717">
        <v>24.72</v>
      </c>
      <c r="O6717" t="s">
        <v>23</v>
      </c>
    </row>
    <row r="6718" spans="1:15" hidden="1" x14ac:dyDescent="0.25">
      <c r="A6718" t="s">
        <v>14</v>
      </c>
      <c r="B6718">
        <v>0</v>
      </c>
      <c r="C6718" t="s">
        <v>413</v>
      </c>
      <c r="D6718">
        <f t="shared" si="104"/>
        <v>8</v>
      </c>
      <c r="E6718" t="s">
        <v>17</v>
      </c>
      <c r="F6718" t="s">
        <v>414</v>
      </c>
      <c r="G6718">
        <v>13904.09</v>
      </c>
      <c r="H6718" s="1">
        <v>43364</v>
      </c>
      <c r="I6718" t="s">
        <v>31</v>
      </c>
      <c r="J6718">
        <v>18</v>
      </c>
      <c r="K6718" t="s">
        <v>6897</v>
      </c>
      <c r="L6718" t="s">
        <v>21</v>
      </c>
      <c r="M6718" t="s">
        <v>6898</v>
      </c>
      <c r="N6718">
        <v>18.53</v>
      </c>
      <c r="O6718" t="s">
        <v>23</v>
      </c>
    </row>
    <row r="6719" spans="1:15" hidden="1" x14ac:dyDescent="0.25">
      <c r="A6719" t="s">
        <v>40</v>
      </c>
      <c r="C6719" t="s">
        <v>486</v>
      </c>
      <c r="D6719">
        <f t="shared" si="104"/>
        <v>10</v>
      </c>
      <c r="E6719" t="s">
        <v>62</v>
      </c>
      <c r="F6719" t="s">
        <v>488</v>
      </c>
      <c r="G6719">
        <v>6892.34</v>
      </c>
      <c r="H6719" s="1">
        <v>43364</v>
      </c>
      <c r="I6719" t="s">
        <v>19</v>
      </c>
      <c r="J6719">
        <v>21</v>
      </c>
      <c r="M6719" t="s">
        <v>6899</v>
      </c>
      <c r="N6719">
        <v>33</v>
      </c>
      <c r="O6719" t="s">
        <v>23</v>
      </c>
    </row>
    <row r="6720" spans="1:15" hidden="1" x14ac:dyDescent="0.25">
      <c r="A6720" t="s">
        <v>40</v>
      </c>
      <c r="C6720" t="s">
        <v>224</v>
      </c>
      <c r="D6720">
        <f t="shared" si="104"/>
        <v>10</v>
      </c>
      <c r="E6720" t="s">
        <v>43</v>
      </c>
      <c r="F6720" t="s">
        <v>78</v>
      </c>
      <c r="G6720">
        <v>3099.63</v>
      </c>
      <c r="H6720" s="1">
        <v>43364</v>
      </c>
      <c r="I6720" t="s">
        <v>31</v>
      </c>
      <c r="J6720">
        <v>24</v>
      </c>
      <c r="M6720" t="s">
        <v>6899</v>
      </c>
      <c r="N6720">
        <v>53</v>
      </c>
      <c r="O6720" t="s">
        <v>23</v>
      </c>
    </row>
    <row r="6721" spans="1:15" hidden="1" x14ac:dyDescent="0.25">
      <c r="A6721" t="s">
        <v>40</v>
      </c>
      <c r="C6721" t="s">
        <v>196</v>
      </c>
      <c r="D6721">
        <f t="shared" si="104"/>
        <v>10</v>
      </c>
      <c r="E6721" t="s">
        <v>43</v>
      </c>
      <c r="F6721" t="s">
        <v>198</v>
      </c>
      <c r="G6721">
        <v>19755.62</v>
      </c>
      <c r="H6721" s="1">
        <v>43364</v>
      </c>
      <c r="I6721" t="s">
        <v>19</v>
      </c>
      <c r="J6721">
        <v>38</v>
      </c>
      <c r="M6721" t="s">
        <v>6899</v>
      </c>
      <c r="N6721">
        <v>66</v>
      </c>
      <c r="O6721" t="s">
        <v>23</v>
      </c>
    </row>
    <row r="6722" spans="1:15" hidden="1" x14ac:dyDescent="0.25">
      <c r="A6722" t="s">
        <v>14</v>
      </c>
      <c r="B6722">
        <v>0</v>
      </c>
      <c r="C6722" t="s">
        <v>28</v>
      </c>
      <c r="D6722">
        <f t="shared" si="104"/>
        <v>10</v>
      </c>
      <c r="E6722" t="s">
        <v>17</v>
      </c>
      <c r="F6722" t="s">
        <v>30</v>
      </c>
      <c r="G6722">
        <v>437.65</v>
      </c>
      <c r="H6722" s="1">
        <v>43364</v>
      </c>
      <c r="I6722" t="s">
        <v>31</v>
      </c>
      <c r="J6722">
        <v>38</v>
      </c>
      <c r="K6722" t="s">
        <v>1825</v>
      </c>
      <c r="L6722" t="s">
        <v>26</v>
      </c>
      <c r="M6722" t="s">
        <v>6900</v>
      </c>
      <c r="N6722">
        <v>10.18</v>
      </c>
      <c r="O6722" t="s">
        <v>23</v>
      </c>
    </row>
    <row r="6723" spans="1:15" hidden="1" x14ac:dyDescent="0.25">
      <c r="A6723" t="s">
        <v>14</v>
      </c>
      <c r="B6723">
        <v>1</v>
      </c>
      <c r="C6723" t="s">
        <v>187</v>
      </c>
      <c r="D6723">
        <f t="shared" ref="D6723:D6786" si="105">LEN(C6723)-4</f>
        <v>10</v>
      </c>
      <c r="E6723" t="s">
        <v>24</v>
      </c>
      <c r="F6723" t="s">
        <v>189</v>
      </c>
      <c r="G6723">
        <v>8510.74</v>
      </c>
      <c r="H6723" s="1">
        <v>43364</v>
      </c>
      <c r="I6723" t="s">
        <v>31</v>
      </c>
      <c r="J6723">
        <v>38</v>
      </c>
      <c r="K6723" t="s">
        <v>6901</v>
      </c>
      <c r="L6723" t="s">
        <v>142</v>
      </c>
      <c r="M6723" t="s">
        <v>6902</v>
      </c>
      <c r="N6723">
        <v>18.079999999999998</v>
      </c>
      <c r="O6723" t="s">
        <v>23</v>
      </c>
    </row>
    <row r="6724" spans="1:15" hidden="1" x14ac:dyDescent="0.25">
      <c r="A6724" t="s">
        <v>14</v>
      </c>
      <c r="B6724">
        <v>1</v>
      </c>
      <c r="C6724" t="s">
        <v>91</v>
      </c>
      <c r="D6724">
        <f t="shared" si="105"/>
        <v>10</v>
      </c>
      <c r="E6724" t="s">
        <v>17</v>
      </c>
      <c r="F6724" t="s">
        <v>93</v>
      </c>
      <c r="G6724">
        <v>3744.85</v>
      </c>
      <c r="H6724" s="1">
        <v>43364</v>
      </c>
      <c r="I6724" t="s">
        <v>19</v>
      </c>
      <c r="J6724">
        <v>24</v>
      </c>
      <c r="K6724" t="s">
        <v>408</v>
      </c>
      <c r="L6724" t="s">
        <v>50</v>
      </c>
      <c r="M6724" t="s">
        <v>6903</v>
      </c>
      <c r="N6724">
        <v>16.82</v>
      </c>
      <c r="O6724" t="s">
        <v>23</v>
      </c>
    </row>
    <row r="6725" spans="1:15" hidden="1" x14ac:dyDescent="0.25">
      <c r="A6725" t="s">
        <v>40</v>
      </c>
      <c r="C6725" t="s">
        <v>138</v>
      </c>
      <c r="D6725">
        <f t="shared" si="105"/>
        <v>10</v>
      </c>
      <c r="E6725" t="s">
        <v>43</v>
      </c>
      <c r="F6725" t="s">
        <v>140</v>
      </c>
      <c r="G6725">
        <v>22752.98</v>
      </c>
      <c r="H6725" s="1">
        <v>43364</v>
      </c>
      <c r="I6725" t="s">
        <v>19</v>
      </c>
      <c r="J6725">
        <v>34</v>
      </c>
      <c r="M6725" t="s">
        <v>6904</v>
      </c>
      <c r="N6725">
        <v>63</v>
      </c>
      <c r="O6725" t="s">
        <v>23</v>
      </c>
    </row>
    <row r="6726" spans="1:15" hidden="1" x14ac:dyDescent="0.25">
      <c r="A6726" t="s">
        <v>40</v>
      </c>
      <c r="C6726" t="s">
        <v>165</v>
      </c>
      <c r="D6726">
        <f t="shared" si="105"/>
        <v>10</v>
      </c>
      <c r="E6726" t="s">
        <v>62</v>
      </c>
      <c r="F6726" t="s">
        <v>167</v>
      </c>
      <c r="G6726">
        <v>6543.32</v>
      </c>
      <c r="H6726" s="1">
        <v>43364</v>
      </c>
      <c r="I6726" t="s">
        <v>19</v>
      </c>
      <c r="J6726">
        <v>20</v>
      </c>
      <c r="M6726" t="s">
        <v>6904</v>
      </c>
      <c r="N6726">
        <v>55</v>
      </c>
      <c r="O6726" t="s">
        <v>23</v>
      </c>
    </row>
    <row r="6727" spans="1:15" hidden="1" x14ac:dyDescent="0.25">
      <c r="A6727" t="s">
        <v>40</v>
      </c>
      <c r="C6727" t="s">
        <v>64</v>
      </c>
      <c r="D6727">
        <f t="shared" si="105"/>
        <v>10</v>
      </c>
      <c r="E6727" t="s">
        <v>43</v>
      </c>
      <c r="F6727" t="s">
        <v>66</v>
      </c>
      <c r="G6727">
        <v>13366.9</v>
      </c>
      <c r="H6727" s="1">
        <v>43364</v>
      </c>
      <c r="I6727" t="s">
        <v>31</v>
      </c>
      <c r="J6727">
        <v>19</v>
      </c>
      <c r="M6727" t="s">
        <v>6904</v>
      </c>
      <c r="N6727">
        <v>40</v>
      </c>
      <c r="O6727" t="s">
        <v>23</v>
      </c>
    </row>
    <row r="6728" spans="1:15" hidden="1" x14ac:dyDescent="0.25">
      <c r="A6728" t="s">
        <v>40</v>
      </c>
      <c r="C6728" t="s">
        <v>525</v>
      </c>
      <c r="D6728">
        <f t="shared" si="105"/>
        <v>10</v>
      </c>
      <c r="E6728" t="s">
        <v>43</v>
      </c>
      <c r="F6728" t="s">
        <v>527</v>
      </c>
      <c r="G6728">
        <v>2582.66</v>
      </c>
      <c r="H6728" s="1">
        <v>43364</v>
      </c>
      <c r="I6728" t="s">
        <v>19</v>
      </c>
      <c r="J6728">
        <v>35</v>
      </c>
      <c r="M6728" t="s">
        <v>6904</v>
      </c>
      <c r="N6728">
        <v>45</v>
      </c>
      <c r="O6728" t="s">
        <v>23</v>
      </c>
    </row>
    <row r="6729" spans="1:15" hidden="1" x14ac:dyDescent="0.25">
      <c r="A6729" t="s">
        <v>40</v>
      </c>
      <c r="C6729" t="s">
        <v>151</v>
      </c>
      <c r="D6729">
        <f t="shared" si="105"/>
        <v>10</v>
      </c>
      <c r="E6729" t="s">
        <v>43</v>
      </c>
      <c r="F6729" t="s">
        <v>153</v>
      </c>
      <c r="G6729">
        <v>4735.67</v>
      </c>
      <c r="H6729" s="1">
        <v>43364</v>
      </c>
      <c r="I6729" t="s">
        <v>19</v>
      </c>
      <c r="J6729">
        <v>21</v>
      </c>
      <c r="M6729" t="s">
        <v>6904</v>
      </c>
      <c r="N6729">
        <v>78</v>
      </c>
      <c r="O6729" t="s">
        <v>23</v>
      </c>
    </row>
    <row r="6730" spans="1:15" hidden="1" x14ac:dyDescent="0.25">
      <c r="A6730" t="s">
        <v>14</v>
      </c>
      <c r="B6730">
        <v>1</v>
      </c>
      <c r="C6730" t="s">
        <v>224</v>
      </c>
      <c r="D6730">
        <f t="shared" si="105"/>
        <v>10</v>
      </c>
      <c r="E6730" t="s">
        <v>17</v>
      </c>
      <c r="F6730" t="s">
        <v>78</v>
      </c>
      <c r="G6730">
        <v>3056.07</v>
      </c>
      <c r="H6730" s="1">
        <v>43364</v>
      </c>
      <c r="I6730" t="s">
        <v>31</v>
      </c>
      <c r="J6730">
        <v>24</v>
      </c>
      <c r="K6730" t="s">
        <v>389</v>
      </c>
      <c r="L6730" t="s">
        <v>50</v>
      </c>
      <c r="M6730" t="s">
        <v>6905</v>
      </c>
      <c r="N6730">
        <v>43.56</v>
      </c>
      <c r="O6730" t="s">
        <v>23</v>
      </c>
    </row>
    <row r="6731" spans="1:15" hidden="1" x14ac:dyDescent="0.25">
      <c r="A6731" t="s">
        <v>14</v>
      </c>
      <c r="B6731">
        <v>1</v>
      </c>
      <c r="C6731" t="s">
        <v>525</v>
      </c>
      <c r="D6731">
        <f t="shared" si="105"/>
        <v>10</v>
      </c>
      <c r="E6731" t="s">
        <v>24</v>
      </c>
      <c r="F6731" t="s">
        <v>527</v>
      </c>
      <c r="G6731">
        <v>2627.66</v>
      </c>
      <c r="H6731" s="1">
        <v>43364</v>
      </c>
      <c r="I6731" t="s">
        <v>19</v>
      </c>
      <c r="J6731">
        <v>35</v>
      </c>
      <c r="K6731" t="s">
        <v>1129</v>
      </c>
      <c r="L6731" t="s">
        <v>50</v>
      </c>
      <c r="M6731" t="s">
        <v>6906</v>
      </c>
      <c r="N6731">
        <v>46.65</v>
      </c>
      <c r="O6731" t="s">
        <v>23</v>
      </c>
    </row>
    <row r="6732" spans="1:15" hidden="1" x14ac:dyDescent="0.25">
      <c r="A6732" t="s">
        <v>14</v>
      </c>
      <c r="B6732">
        <v>1</v>
      </c>
      <c r="C6732" t="s">
        <v>76</v>
      </c>
      <c r="D6732">
        <f t="shared" si="105"/>
        <v>10</v>
      </c>
      <c r="E6732" t="s">
        <v>17</v>
      </c>
      <c r="F6732" t="s">
        <v>78</v>
      </c>
      <c r="G6732">
        <v>3077.42</v>
      </c>
      <c r="H6732" s="1">
        <v>43364</v>
      </c>
      <c r="I6732" t="s">
        <v>31</v>
      </c>
      <c r="J6732">
        <v>30</v>
      </c>
      <c r="K6732" t="s">
        <v>2022</v>
      </c>
      <c r="L6732" t="s">
        <v>21</v>
      </c>
      <c r="M6732" t="s">
        <v>6907</v>
      </c>
      <c r="N6732">
        <v>36.04</v>
      </c>
      <c r="O6732" t="s">
        <v>23</v>
      </c>
    </row>
    <row r="6733" spans="1:15" hidden="1" x14ac:dyDescent="0.25">
      <c r="A6733" t="s">
        <v>14</v>
      </c>
      <c r="B6733">
        <v>1</v>
      </c>
      <c r="C6733" t="s">
        <v>317</v>
      </c>
      <c r="D6733">
        <f t="shared" si="105"/>
        <v>10</v>
      </c>
      <c r="E6733" t="s">
        <v>24</v>
      </c>
      <c r="F6733" t="s">
        <v>319</v>
      </c>
      <c r="G6733">
        <v>11761.94</v>
      </c>
      <c r="H6733" s="1">
        <v>43364</v>
      </c>
      <c r="I6733" t="s">
        <v>31</v>
      </c>
      <c r="J6733">
        <v>39</v>
      </c>
      <c r="K6733" t="s">
        <v>357</v>
      </c>
      <c r="L6733" t="s">
        <v>50</v>
      </c>
      <c r="M6733" t="s">
        <v>6908</v>
      </c>
      <c r="N6733">
        <v>14.16</v>
      </c>
      <c r="O6733" t="s">
        <v>23</v>
      </c>
    </row>
    <row r="6734" spans="1:15" hidden="1" x14ac:dyDescent="0.25">
      <c r="A6734" t="s">
        <v>14</v>
      </c>
      <c r="B6734">
        <v>0</v>
      </c>
      <c r="C6734" t="s">
        <v>280</v>
      </c>
      <c r="D6734">
        <f t="shared" si="105"/>
        <v>10</v>
      </c>
      <c r="E6734" t="s">
        <v>17</v>
      </c>
      <c r="F6734" t="s">
        <v>282</v>
      </c>
      <c r="G6734">
        <v>6548.82</v>
      </c>
      <c r="H6734" s="1">
        <v>43364</v>
      </c>
      <c r="I6734" t="s">
        <v>31</v>
      </c>
      <c r="J6734">
        <v>26</v>
      </c>
      <c r="K6734" t="s">
        <v>1126</v>
      </c>
      <c r="L6734" t="s">
        <v>58</v>
      </c>
      <c r="M6734" t="s">
        <v>6909</v>
      </c>
      <c r="N6734">
        <v>33.31</v>
      </c>
      <c r="O6734" t="s">
        <v>23</v>
      </c>
    </row>
    <row r="6735" spans="1:15" hidden="1" x14ac:dyDescent="0.25">
      <c r="A6735" t="s">
        <v>14</v>
      </c>
      <c r="B6735">
        <v>1</v>
      </c>
      <c r="C6735" t="s">
        <v>207</v>
      </c>
      <c r="D6735">
        <f t="shared" si="105"/>
        <v>9</v>
      </c>
      <c r="E6735" t="s">
        <v>24</v>
      </c>
      <c r="F6735" t="s">
        <v>209</v>
      </c>
      <c r="G6735">
        <v>3711.24</v>
      </c>
      <c r="H6735" s="1">
        <v>43364</v>
      </c>
      <c r="I6735" t="s">
        <v>19</v>
      </c>
      <c r="J6735">
        <v>43</v>
      </c>
      <c r="K6735" t="s">
        <v>2433</v>
      </c>
      <c r="L6735" t="s">
        <v>50</v>
      </c>
      <c r="M6735" t="s">
        <v>6910</v>
      </c>
      <c r="N6735">
        <v>14.97</v>
      </c>
      <c r="O6735" t="s">
        <v>23</v>
      </c>
    </row>
    <row r="6736" spans="1:15" hidden="1" x14ac:dyDescent="0.25">
      <c r="A6736" t="s">
        <v>40</v>
      </c>
      <c r="C6736" t="s">
        <v>413</v>
      </c>
      <c r="D6736">
        <f t="shared" si="105"/>
        <v>8</v>
      </c>
      <c r="E6736" t="s">
        <v>43</v>
      </c>
      <c r="F6736" t="s">
        <v>414</v>
      </c>
      <c r="G6736">
        <v>13877.09</v>
      </c>
      <c r="H6736" s="1">
        <v>43364</v>
      </c>
      <c r="I6736" t="s">
        <v>31</v>
      </c>
      <c r="J6736">
        <v>18</v>
      </c>
      <c r="M6736" t="s">
        <v>6911</v>
      </c>
      <c r="N6736">
        <v>27</v>
      </c>
      <c r="O6736" t="s">
        <v>23</v>
      </c>
    </row>
    <row r="6737" spans="1:15" hidden="1" x14ac:dyDescent="0.25">
      <c r="A6737" t="s">
        <v>14</v>
      </c>
      <c r="B6737">
        <v>1</v>
      </c>
      <c r="C6737" t="s">
        <v>187</v>
      </c>
      <c r="D6737">
        <f t="shared" si="105"/>
        <v>10</v>
      </c>
      <c r="E6737" t="s">
        <v>17</v>
      </c>
      <c r="F6737" t="s">
        <v>189</v>
      </c>
      <c r="G6737">
        <v>8504.3799999999992</v>
      </c>
      <c r="H6737" s="1">
        <v>43364</v>
      </c>
      <c r="I6737" t="s">
        <v>31</v>
      </c>
      <c r="J6737">
        <v>38</v>
      </c>
      <c r="K6737" t="s">
        <v>1905</v>
      </c>
      <c r="L6737" t="s">
        <v>142</v>
      </c>
      <c r="M6737" t="s">
        <v>6912</v>
      </c>
      <c r="N6737">
        <v>6.36</v>
      </c>
      <c r="O6737" t="s">
        <v>23</v>
      </c>
    </row>
    <row r="6738" spans="1:15" hidden="1" x14ac:dyDescent="0.25">
      <c r="A6738" t="s">
        <v>14</v>
      </c>
      <c r="B6738">
        <v>0</v>
      </c>
      <c r="C6738" t="s">
        <v>187</v>
      </c>
      <c r="D6738">
        <f t="shared" si="105"/>
        <v>10</v>
      </c>
      <c r="E6738" t="s">
        <v>24</v>
      </c>
      <c r="F6738" t="s">
        <v>189</v>
      </c>
      <c r="G6738">
        <v>8484.66</v>
      </c>
      <c r="H6738" s="1">
        <v>43364</v>
      </c>
      <c r="I6738" t="s">
        <v>31</v>
      </c>
      <c r="J6738">
        <v>38</v>
      </c>
      <c r="K6738" t="s">
        <v>6913</v>
      </c>
      <c r="L6738" t="s">
        <v>142</v>
      </c>
      <c r="M6738" t="s">
        <v>6914</v>
      </c>
      <c r="N6738">
        <v>19.72</v>
      </c>
      <c r="O6738" t="s">
        <v>23</v>
      </c>
    </row>
    <row r="6739" spans="1:15" hidden="1" x14ac:dyDescent="0.25">
      <c r="A6739" t="s">
        <v>14</v>
      </c>
      <c r="B6739">
        <v>1</v>
      </c>
      <c r="C6739" t="s">
        <v>238</v>
      </c>
      <c r="D6739">
        <f t="shared" si="105"/>
        <v>10</v>
      </c>
      <c r="E6739" t="s">
        <v>24</v>
      </c>
      <c r="F6739" t="s">
        <v>240</v>
      </c>
      <c r="G6739">
        <v>8519.14</v>
      </c>
      <c r="H6739" s="1">
        <v>43364</v>
      </c>
      <c r="I6739" t="s">
        <v>31</v>
      </c>
      <c r="J6739">
        <v>19</v>
      </c>
      <c r="K6739" t="s">
        <v>4127</v>
      </c>
      <c r="L6739" t="s">
        <v>58</v>
      </c>
      <c r="M6739" t="s">
        <v>6915</v>
      </c>
      <c r="N6739">
        <v>47.8</v>
      </c>
      <c r="O6739" t="s">
        <v>23</v>
      </c>
    </row>
    <row r="6740" spans="1:15" hidden="1" x14ac:dyDescent="0.25">
      <c r="A6740" t="s">
        <v>14</v>
      </c>
      <c r="B6740">
        <v>1</v>
      </c>
      <c r="C6740" t="s">
        <v>525</v>
      </c>
      <c r="D6740">
        <f t="shared" si="105"/>
        <v>10</v>
      </c>
      <c r="E6740" t="s">
        <v>24</v>
      </c>
      <c r="F6740" t="s">
        <v>527</v>
      </c>
      <c r="G6740">
        <v>2481.62</v>
      </c>
      <c r="H6740" s="1">
        <v>43364</v>
      </c>
      <c r="I6740" t="s">
        <v>19</v>
      </c>
      <c r="J6740">
        <v>35</v>
      </c>
      <c r="K6740" t="s">
        <v>6800</v>
      </c>
      <c r="L6740" t="s">
        <v>26</v>
      </c>
      <c r="M6740" t="s">
        <v>6916</v>
      </c>
      <c r="N6740">
        <v>101.04</v>
      </c>
      <c r="O6740" t="s">
        <v>23</v>
      </c>
    </row>
    <row r="6741" spans="1:15" hidden="1" x14ac:dyDescent="0.25">
      <c r="A6741" t="s">
        <v>14</v>
      </c>
      <c r="B6741">
        <v>1</v>
      </c>
      <c r="C6741" t="s">
        <v>378</v>
      </c>
      <c r="D6741">
        <f t="shared" si="105"/>
        <v>10</v>
      </c>
      <c r="E6741" t="s">
        <v>24</v>
      </c>
      <c r="F6741" t="s">
        <v>380</v>
      </c>
      <c r="G6741">
        <v>5778.8</v>
      </c>
      <c r="H6741" s="1">
        <v>43364</v>
      </c>
      <c r="I6741" t="s">
        <v>19</v>
      </c>
      <c r="J6741">
        <v>41</v>
      </c>
      <c r="K6741" t="s">
        <v>1962</v>
      </c>
      <c r="L6741" t="s">
        <v>21</v>
      </c>
      <c r="M6741" t="s">
        <v>6917</v>
      </c>
      <c r="N6741">
        <v>98.83</v>
      </c>
      <c r="O6741" t="s">
        <v>23</v>
      </c>
    </row>
    <row r="6742" spans="1:15" hidden="1" x14ac:dyDescent="0.25">
      <c r="A6742" t="s">
        <v>14</v>
      </c>
      <c r="B6742">
        <v>1</v>
      </c>
      <c r="C6742" t="s">
        <v>427</v>
      </c>
      <c r="D6742">
        <f t="shared" si="105"/>
        <v>10</v>
      </c>
      <c r="E6742" t="s">
        <v>17</v>
      </c>
      <c r="F6742" t="s">
        <v>429</v>
      </c>
      <c r="G6742">
        <v>11725.43</v>
      </c>
      <c r="H6742" s="1">
        <v>43364</v>
      </c>
      <c r="I6742" t="s">
        <v>31</v>
      </c>
      <c r="J6742">
        <v>20</v>
      </c>
      <c r="K6742" t="s">
        <v>463</v>
      </c>
      <c r="L6742" t="s">
        <v>142</v>
      </c>
      <c r="M6742" t="s">
        <v>6918</v>
      </c>
      <c r="N6742">
        <v>6.49</v>
      </c>
      <c r="O6742" t="s">
        <v>23</v>
      </c>
    </row>
    <row r="6743" spans="1:15" hidden="1" x14ac:dyDescent="0.25">
      <c r="A6743" t="s">
        <v>40</v>
      </c>
      <c r="C6743" t="s">
        <v>165</v>
      </c>
      <c r="D6743">
        <f t="shared" si="105"/>
        <v>10</v>
      </c>
      <c r="E6743" t="s">
        <v>43</v>
      </c>
      <c r="F6743" t="s">
        <v>167</v>
      </c>
      <c r="G6743">
        <v>6459.37</v>
      </c>
      <c r="H6743" s="1">
        <v>43364</v>
      </c>
      <c r="I6743" t="s">
        <v>19</v>
      </c>
      <c r="J6743">
        <v>20</v>
      </c>
      <c r="M6743" t="s">
        <v>6919</v>
      </c>
      <c r="N6743">
        <v>69</v>
      </c>
      <c r="O6743" t="s">
        <v>23</v>
      </c>
    </row>
    <row r="6744" spans="1:15" hidden="1" x14ac:dyDescent="0.25">
      <c r="A6744" t="s">
        <v>40</v>
      </c>
      <c r="C6744" t="s">
        <v>170</v>
      </c>
      <c r="D6744">
        <f t="shared" si="105"/>
        <v>9</v>
      </c>
      <c r="E6744" t="s">
        <v>43</v>
      </c>
      <c r="F6744" t="s">
        <v>172</v>
      </c>
      <c r="G6744">
        <v>55072.06</v>
      </c>
      <c r="H6744" s="1">
        <v>43364</v>
      </c>
      <c r="I6744" t="s">
        <v>31</v>
      </c>
      <c r="J6744">
        <v>78</v>
      </c>
      <c r="M6744" t="s">
        <v>6919</v>
      </c>
      <c r="N6744">
        <v>38</v>
      </c>
      <c r="O6744" t="s">
        <v>23</v>
      </c>
    </row>
    <row r="6745" spans="1:15" hidden="1" x14ac:dyDescent="0.25">
      <c r="A6745" t="s">
        <v>40</v>
      </c>
      <c r="C6745" t="s">
        <v>545</v>
      </c>
      <c r="D6745">
        <f t="shared" si="105"/>
        <v>10</v>
      </c>
      <c r="E6745" t="s">
        <v>43</v>
      </c>
      <c r="F6745" t="s">
        <v>547</v>
      </c>
      <c r="G6745">
        <v>6702.69</v>
      </c>
      <c r="H6745" s="1">
        <v>43364</v>
      </c>
      <c r="I6745" t="s">
        <v>31</v>
      </c>
      <c r="J6745">
        <v>31</v>
      </c>
      <c r="M6745" t="s">
        <v>6919</v>
      </c>
      <c r="N6745">
        <v>29</v>
      </c>
      <c r="O6745" t="s">
        <v>23</v>
      </c>
    </row>
    <row r="6746" spans="1:15" hidden="1" x14ac:dyDescent="0.25">
      <c r="A6746" t="s">
        <v>40</v>
      </c>
      <c r="C6746" t="s">
        <v>64</v>
      </c>
      <c r="D6746">
        <f t="shared" si="105"/>
        <v>10</v>
      </c>
      <c r="E6746" t="s">
        <v>43</v>
      </c>
      <c r="F6746" t="s">
        <v>66</v>
      </c>
      <c r="G6746">
        <v>13316.9</v>
      </c>
      <c r="H6746" s="1">
        <v>43364</v>
      </c>
      <c r="I6746" t="s">
        <v>31</v>
      </c>
      <c r="J6746">
        <v>19</v>
      </c>
      <c r="M6746" t="s">
        <v>6919</v>
      </c>
      <c r="N6746">
        <v>50</v>
      </c>
      <c r="O6746" t="s">
        <v>23</v>
      </c>
    </row>
    <row r="6747" spans="1:15" hidden="1" x14ac:dyDescent="0.25">
      <c r="A6747" t="s">
        <v>40</v>
      </c>
      <c r="C6747" t="s">
        <v>76</v>
      </c>
      <c r="D6747">
        <f t="shared" si="105"/>
        <v>10</v>
      </c>
      <c r="E6747" t="s">
        <v>43</v>
      </c>
      <c r="F6747" t="s">
        <v>78</v>
      </c>
      <c r="G6747">
        <v>3054.42</v>
      </c>
      <c r="H6747" s="1">
        <v>43364</v>
      </c>
      <c r="I6747" t="s">
        <v>31</v>
      </c>
      <c r="J6747">
        <v>30</v>
      </c>
      <c r="M6747" t="s">
        <v>6919</v>
      </c>
      <c r="N6747">
        <v>23</v>
      </c>
      <c r="O6747" t="s">
        <v>23</v>
      </c>
    </row>
    <row r="6748" spans="1:15" hidden="1" x14ac:dyDescent="0.25">
      <c r="A6748" t="s">
        <v>14</v>
      </c>
      <c r="B6748">
        <v>1</v>
      </c>
      <c r="C6748" t="s">
        <v>91</v>
      </c>
      <c r="D6748">
        <f t="shared" si="105"/>
        <v>10</v>
      </c>
      <c r="E6748" t="s">
        <v>24</v>
      </c>
      <c r="F6748" t="s">
        <v>93</v>
      </c>
      <c r="G6748">
        <v>3688.93</v>
      </c>
      <c r="H6748" s="1">
        <v>43364</v>
      </c>
      <c r="I6748" t="s">
        <v>19</v>
      </c>
      <c r="J6748">
        <v>24</v>
      </c>
      <c r="K6748" t="s">
        <v>465</v>
      </c>
      <c r="L6748" t="s">
        <v>21</v>
      </c>
      <c r="M6748" t="s">
        <v>6920</v>
      </c>
      <c r="N6748">
        <v>55.92</v>
      </c>
      <c r="O6748" t="s">
        <v>23</v>
      </c>
    </row>
    <row r="6749" spans="1:15" hidden="1" x14ac:dyDescent="0.25">
      <c r="A6749" t="s">
        <v>14</v>
      </c>
      <c r="B6749">
        <v>0</v>
      </c>
      <c r="C6749" t="s">
        <v>327</v>
      </c>
      <c r="D6749">
        <f t="shared" si="105"/>
        <v>9</v>
      </c>
      <c r="E6749" t="s">
        <v>24</v>
      </c>
      <c r="F6749" t="s">
        <v>329</v>
      </c>
      <c r="G6749">
        <v>4112.6899999999996</v>
      </c>
      <c r="H6749" s="1">
        <v>43364</v>
      </c>
      <c r="I6749" t="s">
        <v>19</v>
      </c>
      <c r="J6749">
        <v>18</v>
      </c>
      <c r="K6749" t="s">
        <v>2612</v>
      </c>
      <c r="L6749" t="s">
        <v>58</v>
      </c>
      <c r="M6749" t="s">
        <v>6921</v>
      </c>
      <c r="N6749">
        <v>15.34</v>
      </c>
      <c r="O6749" t="s">
        <v>23</v>
      </c>
    </row>
    <row r="6750" spans="1:15" hidden="1" x14ac:dyDescent="0.25">
      <c r="A6750" t="s">
        <v>14</v>
      </c>
      <c r="B6750">
        <v>1</v>
      </c>
      <c r="C6750" t="s">
        <v>73</v>
      </c>
      <c r="D6750">
        <f t="shared" si="105"/>
        <v>10</v>
      </c>
      <c r="E6750" t="s">
        <v>24</v>
      </c>
      <c r="F6750" t="s">
        <v>75</v>
      </c>
      <c r="G6750">
        <v>12990.83</v>
      </c>
      <c r="H6750" s="1">
        <v>43364</v>
      </c>
      <c r="I6750" t="s">
        <v>31</v>
      </c>
      <c r="J6750">
        <v>43</v>
      </c>
      <c r="K6750" t="s">
        <v>2297</v>
      </c>
      <c r="L6750" t="s">
        <v>50</v>
      </c>
      <c r="M6750" t="s">
        <v>6922</v>
      </c>
      <c r="N6750">
        <v>56.64</v>
      </c>
      <c r="O6750" t="s">
        <v>23</v>
      </c>
    </row>
    <row r="6751" spans="1:15" hidden="1" x14ac:dyDescent="0.25">
      <c r="A6751" t="s">
        <v>14</v>
      </c>
      <c r="B6751">
        <v>0</v>
      </c>
      <c r="C6751" t="s">
        <v>138</v>
      </c>
      <c r="D6751">
        <f t="shared" si="105"/>
        <v>10</v>
      </c>
      <c r="E6751" t="s">
        <v>24</v>
      </c>
      <c r="F6751" t="s">
        <v>140</v>
      </c>
      <c r="G6751">
        <v>22739.22</v>
      </c>
      <c r="H6751" s="1">
        <v>43364</v>
      </c>
      <c r="I6751" t="s">
        <v>19</v>
      </c>
      <c r="J6751">
        <v>34</v>
      </c>
      <c r="K6751" t="s">
        <v>2656</v>
      </c>
      <c r="L6751" t="s">
        <v>26</v>
      </c>
      <c r="M6751" t="s">
        <v>6923</v>
      </c>
      <c r="N6751">
        <v>13.76</v>
      </c>
      <c r="O6751" t="s">
        <v>23</v>
      </c>
    </row>
    <row r="6752" spans="1:15" hidden="1" x14ac:dyDescent="0.25">
      <c r="A6752" t="s">
        <v>14</v>
      </c>
      <c r="B6752">
        <v>1</v>
      </c>
      <c r="C6752" t="s">
        <v>165</v>
      </c>
      <c r="D6752">
        <f t="shared" si="105"/>
        <v>10</v>
      </c>
      <c r="E6752" t="s">
        <v>17</v>
      </c>
      <c r="F6752" t="s">
        <v>167</v>
      </c>
      <c r="G6752">
        <v>6528.37</v>
      </c>
      <c r="H6752" s="1">
        <v>43364</v>
      </c>
      <c r="I6752" t="s">
        <v>19</v>
      </c>
      <c r="J6752">
        <v>20</v>
      </c>
      <c r="K6752" t="s">
        <v>1951</v>
      </c>
      <c r="L6752" t="s">
        <v>58</v>
      </c>
      <c r="M6752" t="s">
        <v>6924</v>
      </c>
      <c r="N6752">
        <v>14.95</v>
      </c>
      <c r="O6752" t="s">
        <v>23</v>
      </c>
    </row>
    <row r="6753" spans="1:15" hidden="1" x14ac:dyDescent="0.25">
      <c r="A6753" t="s">
        <v>14</v>
      </c>
      <c r="B6753">
        <v>0</v>
      </c>
      <c r="C6753" t="s">
        <v>238</v>
      </c>
      <c r="D6753">
        <f t="shared" si="105"/>
        <v>10</v>
      </c>
      <c r="E6753" t="s">
        <v>24</v>
      </c>
      <c r="F6753" t="s">
        <v>240</v>
      </c>
      <c r="G6753">
        <v>8511.5300000000007</v>
      </c>
      <c r="H6753" s="1">
        <v>43364</v>
      </c>
      <c r="I6753" t="s">
        <v>31</v>
      </c>
      <c r="J6753">
        <v>19</v>
      </c>
      <c r="K6753" t="s">
        <v>3190</v>
      </c>
      <c r="L6753" t="s">
        <v>58</v>
      </c>
      <c r="M6753" t="s">
        <v>6925</v>
      </c>
      <c r="N6753">
        <v>7.61</v>
      </c>
      <c r="O6753" t="s">
        <v>23</v>
      </c>
    </row>
    <row r="6754" spans="1:15" hidden="1" x14ac:dyDescent="0.25">
      <c r="A6754" t="s">
        <v>14</v>
      </c>
      <c r="B6754">
        <v>1</v>
      </c>
      <c r="C6754" t="s">
        <v>320</v>
      </c>
      <c r="D6754">
        <f t="shared" si="105"/>
        <v>9</v>
      </c>
      <c r="E6754" t="s">
        <v>24</v>
      </c>
      <c r="F6754" t="s">
        <v>322</v>
      </c>
      <c r="G6754">
        <v>11808.92</v>
      </c>
      <c r="H6754" s="1">
        <v>43364</v>
      </c>
      <c r="I6754" t="s">
        <v>31</v>
      </c>
      <c r="J6754">
        <v>28</v>
      </c>
      <c r="K6754" t="s">
        <v>25</v>
      </c>
      <c r="L6754" t="s">
        <v>26</v>
      </c>
      <c r="M6754" t="s">
        <v>6926</v>
      </c>
      <c r="N6754">
        <v>191.12</v>
      </c>
      <c r="O6754" t="s">
        <v>23</v>
      </c>
    </row>
    <row r="6755" spans="1:15" hidden="1" x14ac:dyDescent="0.25">
      <c r="A6755" t="s">
        <v>14</v>
      </c>
      <c r="B6755">
        <v>1</v>
      </c>
      <c r="C6755" t="s">
        <v>267</v>
      </c>
      <c r="D6755">
        <f t="shared" si="105"/>
        <v>10</v>
      </c>
      <c r="E6755" t="s">
        <v>24</v>
      </c>
      <c r="F6755" t="s">
        <v>269</v>
      </c>
      <c r="G6755">
        <v>4300.1000000000004</v>
      </c>
      <c r="H6755" s="1">
        <v>43364</v>
      </c>
      <c r="I6755" t="s">
        <v>19</v>
      </c>
      <c r="J6755">
        <v>18</v>
      </c>
      <c r="K6755" t="s">
        <v>6142</v>
      </c>
      <c r="L6755" t="s">
        <v>142</v>
      </c>
      <c r="M6755" t="s">
        <v>6927</v>
      </c>
      <c r="N6755">
        <v>18.11</v>
      </c>
      <c r="O6755" t="s">
        <v>23</v>
      </c>
    </row>
    <row r="6756" spans="1:15" hidden="1" x14ac:dyDescent="0.25">
      <c r="A6756" t="s">
        <v>14</v>
      </c>
      <c r="B6756">
        <v>1</v>
      </c>
      <c r="C6756" t="s">
        <v>1227</v>
      </c>
      <c r="D6756">
        <f t="shared" si="105"/>
        <v>10</v>
      </c>
      <c r="E6756" t="s">
        <v>17</v>
      </c>
      <c r="F6756" t="s">
        <v>1229</v>
      </c>
      <c r="G6756">
        <v>8240.64</v>
      </c>
      <c r="H6756" s="1">
        <v>43364</v>
      </c>
      <c r="I6756" t="s">
        <v>19</v>
      </c>
      <c r="J6756">
        <v>34</v>
      </c>
      <c r="K6756" t="s">
        <v>1493</v>
      </c>
      <c r="L6756" t="s">
        <v>26</v>
      </c>
      <c r="M6756" t="s">
        <v>6928</v>
      </c>
      <c r="N6756">
        <v>50.79</v>
      </c>
      <c r="O6756" t="s">
        <v>23</v>
      </c>
    </row>
    <row r="6757" spans="1:15" hidden="1" x14ac:dyDescent="0.25">
      <c r="A6757" t="s">
        <v>14</v>
      </c>
      <c r="B6757">
        <v>0</v>
      </c>
      <c r="C6757" t="s">
        <v>73</v>
      </c>
      <c r="D6757">
        <f t="shared" si="105"/>
        <v>10</v>
      </c>
      <c r="E6757" t="s">
        <v>24</v>
      </c>
      <c r="F6757" t="s">
        <v>75</v>
      </c>
      <c r="G6757">
        <v>12955.24</v>
      </c>
      <c r="H6757" s="1">
        <v>43364</v>
      </c>
      <c r="I6757" t="s">
        <v>31</v>
      </c>
      <c r="J6757">
        <v>43</v>
      </c>
      <c r="K6757" t="s">
        <v>708</v>
      </c>
      <c r="L6757" t="s">
        <v>50</v>
      </c>
      <c r="M6757" t="s">
        <v>6929</v>
      </c>
      <c r="N6757">
        <v>35.590000000000003</v>
      </c>
      <c r="O6757" t="s">
        <v>23</v>
      </c>
    </row>
    <row r="6758" spans="1:15" hidden="1" x14ac:dyDescent="0.25">
      <c r="A6758" t="s">
        <v>14</v>
      </c>
      <c r="B6758">
        <v>1</v>
      </c>
      <c r="C6758" t="s">
        <v>378</v>
      </c>
      <c r="D6758">
        <f t="shared" si="105"/>
        <v>10</v>
      </c>
      <c r="E6758" t="s">
        <v>24</v>
      </c>
      <c r="F6758" t="s">
        <v>380</v>
      </c>
      <c r="G6758">
        <v>5748.42</v>
      </c>
      <c r="H6758" s="1">
        <v>43364</v>
      </c>
      <c r="I6758" t="s">
        <v>19</v>
      </c>
      <c r="J6758">
        <v>41</v>
      </c>
      <c r="K6758" t="s">
        <v>6930</v>
      </c>
      <c r="L6758" t="s">
        <v>50</v>
      </c>
      <c r="M6758" t="s">
        <v>6931</v>
      </c>
      <c r="N6758">
        <v>30.38</v>
      </c>
      <c r="O6758" t="s">
        <v>23</v>
      </c>
    </row>
    <row r="6759" spans="1:15" hidden="1" x14ac:dyDescent="0.25">
      <c r="A6759" t="s">
        <v>14</v>
      </c>
      <c r="B6759">
        <v>1</v>
      </c>
      <c r="C6759" t="s">
        <v>232</v>
      </c>
      <c r="D6759">
        <f t="shared" si="105"/>
        <v>10</v>
      </c>
      <c r="E6759" t="s">
        <v>24</v>
      </c>
      <c r="F6759" t="s">
        <v>234</v>
      </c>
      <c r="G6759">
        <v>8550.67</v>
      </c>
      <c r="H6759" s="1">
        <v>43364</v>
      </c>
      <c r="I6759" t="s">
        <v>31</v>
      </c>
      <c r="J6759">
        <v>22</v>
      </c>
      <c r="K6759" t="s">
        <v>1748</v>
      </c>
      <c r="L6759" t="s">
        <v>26</v>
      </c>
      <c r="M6759" t="s">
        <v>6932</v>
      </c>
      <c r="N6759">
        <v>14.51</v>
      </c>
      <c r="O6759" t="s">
        <v>23</v>
      </c>
    </row>
    <row r="6760" spans="1:15" hidden="1" x14ac:dyDescent="0.25">
      <c r="A6760" t="s">
        <v>14</v>
      </c>
      <c r="B6760">
        <v>0</v>
      </c>
      <c r="C6760" t="s">
        <v>1227</v>
      </c>
      <c r="D6760">
        <f t="shared" si="105"/>
        <v>10</v>
      </c>
      <c r="E6760" t="s">
        <v>17</v>
      </c>
      <c r="F6760" t="s">
        <v>1229</v>
      </c>
      <c r="G6760">
        <v>8210.8700000000008</v>
      </c>
      <c r="H6760" s="1">
        <v>43364</v>
      </c>
      <c r="I6760" t="s">
        <v>19</v>
      </c>
      <c r="J6760">
        <v>34</v>
      </c>
      <c r="K6760" t="s">
        <v>6933</v>
      </c>
      <c r="L6760" t="s">
        <v>142</v>
      </c>
      <c r="M6760" t="s">
        <v>6934</v>
      </c>
      <c r="N6760">
        <v>29.77</v>
      </c>
      <c r="O6760" t="s">
        <v>23</v>
      </c>
    </row>
    <row r="6761" spans="1:15" hidden="1" x14ac:dyDescent="0.25">
      <c r="A6761" t="s">
        <v>14</v>
      </c>
      <c r="B6761">
        <v>1</v>
      </c>
      <c r="C6761" t="s">
        <v>129</v>
      </c>
      <c r="D6761">
        <f t="shared" si="105"/>
        <v>10</v>
      </c>
      <c r="E6761" t="s">
        <v>24</v>
      </c>
      <c r="F6761" t="s">
        <v>131</v>
      </c>
      <c r="G6761">
        <v>18265.55</v>
      </c>
      <c r="H6761" s="1">
        <v>43364</v>
      </c>
      <c r="I6761" t="s">
        <v>31</v>
      </c>
      <c r="J6761">
        <v>24</v>
      </c>
      <c r="K6761" t="s">
        <v>706</v>
      </c>
      <c r="L6761" t="s">
        <v>21</v>
      </c>
      <c r="M6761" t="s">
        <v>6935</v>
      </c>
      <c r="N6761">
        <v>17.07</v>
      </c>
      <c r="O6761" t="s">
        <v>23</v>
      </c>
    </row>
    <row r="6762" spans="1:15" hidden="1" x14ac:dyDescent="0.25">
      <c r="A6762" t="s">
        <v>14</v>
      </c>
      <c r="B6762">
        <v>1</v>
      </c>
      <c r="C6762" t="s">
        <v>285</v>
      </c>
      <c r="D6762">
        <f t="shared" si="105"/>
        <v>10</v>
      </c>
      <c r="E6762" t="s">
        <v>17</v>
      </c>
      <c r="F6762" t="s">
        <v>140</v>
      </c>
      <c r="G6762">
        <v>4772.17</v>
      </c>
      <c r="H6762" s="1">
        <v>43364</v>
      </c>
      <c r="I6762" t="s">
        <v>19</v>
      </c>
      <c r="J6762">
        <v>21</v>
      </c>
      <c r="K6762" t="s">
        <v>633</v>
      </c>
      <c r="L6762" t="s">
        <v>50</v>
      </c>
      <c r="M6762" t="s">
        <v>6936</v>
      </c>
      <c r="N6762">
        <v>26.25</v>
      </c>
      <c r="O6762" t="s">
        <v>23</v>
      </c>
    </row>
    <row r="6763" spans="1:15" hidden="1" x14ac:dyDescent="0.25">
      <c r="A6763" t="s">
        <v>14</v>
      </c>
      <c r="B6763">
        <v>1</v>
      </c>
      <c r="C6763" t="s">
        <v>607</v>
      </c>
      <c r="D6763">
        <f t="shared" si="105"/>
        <v>10</v>
      </c>
      <c r="E6763" t="s">
        <v>24</v>
      </c>
      <c r="F6763" t="s">
        <v>609</v>
      </c>
      <c r="G6763">
        <v>21363.84</v>
      </c>
      <c r="H6763" s="1">
        <v>43364</v>
      </c>
      <c r="I6763" t="s">
        <v>19</v>
      </c>
      <c r="J6763">
        <v>46</v>
      </c>
      <c r="K6763" t="s">
        <v>610</v>
      </c>
      <c r="L6763" t="s">
        <v>26</v>
      </c>
      <c r="M6763" t="s">
        <v>6937</v>
      </c>
      <c r="N6763">
        <v>99.69</v>
      </c>
      <c r="O6763" t="s">
        <v>23</v>
      </c>
    </row>
    <row r="6764" spans="1:15" hidden="1" x14ac:dyDescent="0.25">
      <c r="A6764" t="s">
        <v>40</v>
      </c>
      <c r="C6764" t="s">
        <v>224</v>
      </c>
      <c r="D6764">
        <f t="shared" si="105"/>
        <v>10</v>
      </c>
      <c r="E6764" t="s">
        <v>43</v>
      </c>
      <c r="F6764" t="s">
        <v>78</v>
      </c>
      <c r="G6764">
        <v>3015.07</v>
      </c>
      <c r="H6764" s="1">
        <v>43364</v>
      </c>
      <c r="I6764" t="s">
        <v>31</v>
      </c>
      <c r="J6764">
        <v>24</v>
      </c>
      <c r="M6764" t="s">
        <v>6938</v>
      </c>
      <c r="N6764">
        <v>41</v>
      </c>
      <c r="O6764" t="s">
        <v>23</v>
      </c>
    </row>
    <row r="6765" spans="1:15" hidden="1" x14ac:dyDescent="0.25">
      <c r="A6765" t="s">
        <v>14</v>
      </c>
      <c r="B6765">
        <v>0</v>
      </c>
      <c r="C6765" t="s">
        <v>280</v>
      </c>
      <c r="D6765">
        <f t="shared" si="105"/>
        <v>10</v>
      </c>
      <c r="E6765" t="s">
        <v>17</v>
      </c>
      <c r="F6765" t="s">
        <v>282</v>
      </c>
      <c r="G6765">
        <v>6527.59</v>
      </c>
      <c r="H6765" s="1">
        <v>43364</v>
      </c>
      <c r="I6765" t="s">
        <v>31</v>
      </c>
      <c r="J6765">
        <v>26</v>
      </c>
      <c r="K6765" t="s">
        <v>3401</v>
      </c>
      <c r="L6765" t="s">
        <v>58</v>
      </c>
      <c r="M6765" t="s">
        <v>6939</v>
      </c>
      <c r="N6765">
        <v>21.23</v>
      </c>
      <c r="O6765" t="s">
        <v>23</v>
      </c>
    </row>
    <row r="6766" spans="1:15" hidden="1" x14ac:dyDescent="0.25">
      <c r="A6766" t="s">
        <v>14</v>
      </c>
      <c r="B6766">
        <v>1</v>
      </c>
      <c r="C6766" t="s">
        <v>232</v>
      </c>
      <c r="D6766">
        <f t="shared" si="105"/>
        <v>10</v>
      </c>
      <c r="E6766" t="s">
        <v>24</v>
      </c>
      <c r="F6766" t="s">
        <v>234</v>
      </c>
      <c r="G6766">
        <v>8443.2900000000009</v>
      </c>
      <c r="H6766" s="1">
        <v>43364</v>
      </c>
      <c r="I6766" t="s">
        <v>31</v>
      </c>
      <c r="J6766">
        <v>22</v>
      </c>
      <c r="K6766" t="s">
        <v>586</v>
      </c>
      <c r="L6766" t="s">
        <v>26</v>
      </c>
      <c r="M6766" t="s">
        <v>6940</v>
      </c>
      <c r="N6766">
        <v>107.38</v>
      </c>
      <c r="O6766" t="s">
        <v>23</v>
      </c>
    </row>
    <row r="6767" spans="1:15" hidden="1" x14ac:dyDescent="0.25">
      <c r="A6767" t="s">
        <v>14</v>
      </c>
      <c r="B6767">
        <v>0</v>
      </c>
      <c r="C6767" t="s">
        <v>315</v>
      </c>
      <c r="D6767">
        <f t="shared" si="105"/>
        <v>10</v>
      </c>
      <c r="E6767" t="s">
        <v>24</v>
      </c>
      <c r="F6767" t="s">
        <v>299</v>
      </c>
      <c r="G6767">
        <v>7066.37</v>
      </c>
      <c r="H6767" s="1">
        <v>43364</v>
      </c>
      <c r="I6767" t="s">
        <v>31</v>
      </c>
      <c r="J6767">
        <v>69</v>
      </c>
      <c r="K6767" t="s">
        <v>4777</v>
      </c>
      <c r="L6767" t="s">
        <v>50</v>
      </c>
      <c r="M6767" t="s">
        <v>6941</v>
      </c>
      <c r="N6767">
        <v>111.63</v>
      </c>
      <c r="O6767" t="s">
        <v>23</v>
      </c>
    </row>
    <row r="6768" spans="1:15" hidden="1" x14ac:dyDescent="0.25">
      <c r="A6768" t="s">
        <v>14</v>
      </c>
      <c r="B6768">
        <v>0</v>
      </c>
      <c r="C6768" t="s">
        <v>327</v>
      </c>
      <c r="D6768">
        <f t="shared" si="105"/>
        <v>9</v>
      </c>
      <c r="E6768" t="s">
        <v>24</v>
      </c>
      <c r="F6768" t="s">
        <v>329</v>
      </c>
      <c r="G6768">
        <v>4098.3900000000003</v>
      </c>
      <c r="H6768" s="1">
        <v>43364</v>
      </c>
      <c r="I6768" t="s">
        <v>19</v>
      </c>
      <c r="J6768">
        <v>18</v>
      </c>
      <c r="K6768" t="s">
        <v>5230</v>
      </c>
      <c r="L6768" t="s">
        <v>26</v>
      </c>
      <c r="M6768" t="s">
        <v>6942</v>
      </c>
      <c r="N6768">
        <v>14.3</v>
      </c>
      <c r="O6768" t="s">
        <v>23</v>
      </c>
    </row>
    <row r="6769" spans="1:15" hidden="1" x14ac:dyDescent="0.25">
      <c r="A6769" t="s">
        <v>14</v>
      </c>
      <c r="B6769">
        <v>1</v>
      </c>
      <c r="C6769" t="s">
        <v>232</v>
      </c>
      <c r="D6769">
        <f t="shared" si="105"/>
        <v>10</v>
      </c>
      <c r="E6769" t="s">
        <v>17</v>
      </c>
      <c r="F6769" t="s">
        <v>234</v>
      </c>
      <c r="G6769">
        <v>8405.0499999999993</v>
      </c>
      <c r="H6769" s="1">
        <v>43365</v>
      </c>
      <c r="I6769" t="s">
        <v>31</v>
      </c>
      <c r="J6769">
        <v>22</v>
      </c>
      <c r="K6769" t="s">
        <v>6943</v>
      </c>
      <c r="L6769" t="s">
        <v>26</v>
      </c>
      <c r="M6769" t="s">
        <v>6944</v>
      </c>
      <c r="N6769">
        <v>38.24</v>
      </c>
      <c r="O6769" t="s">
        <v>23</v>
      </c>
    </row>
    <row r="6770" spans="1:15" hidden="1" x14ac:dyDescent="0.25">
      <c r="A6770" t="s">
        <v>14</v>
      </c>
      <c r="B6770">
        <v>1</v>
      </c>
      <c r="C6770" t="s">
        <v>138</v>
      </c>
      <c r="D6770">
        <f t="shared" si="105"/>
        <v>10</v>
      </c>
      <c r="E6770" t="s">
        <v>17</v>
      </c>
      <c r="F6770" t="s">
        <v>140</v>
      </c>
      <c r="G6770">
        <v>22728.1</v>
      </c>
      <c r="H6770" s="1">
        <v>43365</v>
      </c>
      <c r="I6770" t="s">
        <v>19</v>
      </c>
      <c r="J6770">
        <v>34</v>
      </c>
      <c r="K6770" t="s">
        <v>6945</v>
      </c>
      <c r="L6770" t="s">
        <v>142</v>
      </c>
      <c r="M6770" t="s">
        <v>6946</v>
      </c>
      <c r="N6770">
        <v>11.12</v>
      </c>
      <c r="O6770" t="s">
        <v>23</v>
      </c>
    </row>
    <row r="6771" spans="1:15" hidden="1" x14ac:dyDescent="0.25">
      <c r="A6771" t="s">
        <v>14</v>
      </c>
      <c r="B6771">
        <v>1</v>
      </c>
      <c r="C6771" t="s">
        <v>224</v>
      </c>
      <c r="D6771">
        <f t="shared" si="105"/>
        <v>10</v>
      </c>
      <c r="E6771" t="s">
        <v>17</v>
      </c>
      <c r="F6771" t="s">
        <v>78</v>
      </c>
      <c r="G6771">
        <v>2975.16</v>
      </c>
      <c r="H6771" s="1">
        <v>43365</v>
      </c>
      <c r="I6771" t="s">
        <v>31</v>
      </c>
      <c r="J6771">
        <v>24</v>
      </c>
      <c r="K6771" t="s">
        <v>52</v>
      </c>
      <c r="L6771" t="s">
        <v>50</v>
      </c>
      <c r="M6771" t="s">
        <v>6947</v>
      </c>
      <c r="N6771">
        <v>39.909999999999997</v>
      </c>
      <c r="O6771" t="s">
        <v>23</v>
      </c>
    </row>
    <row r="6772" spans="1:15" hidden="1" x14ac:dyDescent="0.25">
      <c r="A6772" t="s">
        <v>14</v>
      </c>
      <c r="B6772">
        <v>1</v>
      </c>
      <c r="C6772" t="s">
        <v>224</v>
      </c>
      <c r="D6772">
        <f t="shared" si="105"/>
        <v>10</v>
      </c>
      <c r="E6772" t="s">
        <v>24</v>
      </c>
      <c r="F6772" t="s">
        <v>78</v>
      </c>
      <c r="G6772">
        <v>2966.9</v>
      </c>
      <c r="H6772" s="1">
        <v>43365</v>
      </c>
      <c r="I6772" t="s">
        <v>31</v>
      </c>
      <c r="J6772">
        <v>24</v>
      </c>
      <c r="K6772" t="s">
        <v>610</v>
      </c>
      <c r="L6772" t="s">
        <v>26</v>
      </c>
      <c r="M6772" t="s">
        <v>6948</v>
      </c>
      <c r="N6772">
        <v>8.26</v>
      </c>
      <c r="O6772" t="s">
        <v>23</v>
      </c>
    </row>
    <row r="6773" spans="1:15" hidden="1" x14ac:dyDescent="0.25">
      <c r="A6773" t="s">
        <v>14</v>
      </c>
      <c r="B6773">
        <v>1</v>
      </c>
      <c r="C6773" t="s">
        <v>232</v>
      </c>
      <c r="D6773">
        <f t="shared" si="105"/>
        <v>10</v>
      </c>
      <c r="E6773" t="s">
        <v>17</v>
      </c>
      <c r="F6773" t="s">
        <v>234</v>
      </c>
      <c r="G6773">
        <v>8382.1299999999992</v>
      </c>
      <c r="H6773" s="1">
        <v>43365</v>
      </c>
      <c r="I6773" t="s">
        <v>31</v>
      </c>
      <c r="J6773">
        <v>22</v>
      </c>
      <c r="K6773" t="s">
        <v>263</v>
      </c>
      <c r="L6773" t="s">
        <v>26</v>
      </c>
      <c r="M6773" t="s">
        <v>6949</v>
      </c>
      <c r="N6773">
        <v>22.92</v>
      </c>
      <c r="O6773" t="s">
        <v>23</v>
      </c>
    </row>
    <row r="6774" spans="1:15" hidden="1" x14ac:dyDescent="0.25">
      <c r="A6774" t="s">
        <v>40</v>
      </c>
      <c r="C6774" t="s">
        <v>103</v>
      </c>
      <c r="D6774">
        <f t="shared" si="105"/>
        <v>10</v>
      </c>
      <c r="E6774" t="s">
        <v>43</v>
      </c>
      <c r="F6774" t="s">
        <v>105</v>
      </c>
      <c r="G6774">
        <v>6087.27</v>
      </c>
      <c r="H6774" s="1">
        <v>43365</v>
      </c>
      <c r="I6774" t="s">
        <v>19</v>
      </c>
      <c r="J6774">
        <v>25</v>
      </c>
      <c r="M6774" t="s">
        <v>6950</v>
      </c>
      <c r="N6774">
        <v>26</v>
      </c>
      <c r="O6774" t="s">
        <v>23</v>
      </c>
    </row>
    <row r="6775" spans="1:15" hidden="1" x14ac:dyDescent="0.25">
      <c r="A6775" t="s">
        <v>14</v>
      </c>
      <c r="B6775">
        <v>0</v>
      </c>
      <c r="C6775" t="s">
        <v>649</v>
      </c>
      <c r="D6775">
        <f t="shared" si="105"/>
        <v>10</v>
      </c>
      <c r="E6775" t="s">
        <v>24</v>
      </c>
      <c r="F6775" t="s">
        <v>651</v>
      </c>
      <c r="G6775">
        <v>8811.61</v>
      </c>
      <c r="H6775" s="1">
        <v>43365</v>
      </c>
      <c r="I6775" t="s">
        <v>19</v>
      </c>
      <c r="J6775">
        <v>25</v>
      </c>
      <c r="K6775" t="s">
        <v>6951</v>
      </c>
      <c r="L6775" t="s">
        <v>26</v>
      </c>
      <c r="M6775" t="s">
        <v>6952</v>
      </c>
      <c r="N6775">
        <v>31.48</v>
      </c>
      <c r="O6775" t="s">
        <v>23</v>
      </c>
    </row>
    <row r="6776" spans="1:15" hidden="1" x14ac:dyDescent="0.25">
      <c r="A6776" t="s">
        <v>14</v>
      </c>
      <c r="B6776">
        <v>0</v>
      </c>
      <c r="C6776" t="s">
        <v>224</v>
      </c>
      <c r="D6776">
        <f t="shared" si="105"/>
        <v>10</v>
      </c>
      <c r="E6776" t="s">
        <v>17</v>
      </c>
      <c r="F6776" t="s">
        <v>78</v>
      </c>
      <c r="G6776">
        <v>2946.86</v>
      </c>
      <c r="H6776" s="1">
        <v>43365</v>
      </c>
      <c r="I6776" t="s">
        <v>31</v>
      </c>
      <c r="J6776">
        <v>24</v>
      </c>
      <c r="K6776" t="s">
        <v>6953</v>
      </c>
      <c r="L6776" t="s">
        <v>50</v>
      </c>
      <c r="M6776" t="s">
        <v>6954</v>
      </c>
      <c r="N6776">
        <v>20.04</v>
      </c>
      <c r="O6776" t="s">
        <v>23</v>
      </c>
    </row>
    <row r="6777" spans="1:15" hidden="1" x14ac:dyDescent="0.25">
      <c r="A6777" t="s">
        <v>40</v>
      </c>
      <c r="C6777" t="s">
        <v>486</v>
      </c>
      <c r="D6777">
        <f t="shared" si="105"/>
        <v>10</v>
      </c>
      <c r="E6777" t="s">
        <v>43</v>
      </c>
      <c r="F6777" t="s">
        <v>488</v>
      </c>
      <c r="G6777">
        <v>6699.34</v>
      </c>
      <c r="H6777" s="1">
        <v>43365</v>
      </c>
      <c r="I6777" t="s">
        <v>19</v>
      </c>
      <c r="J6777">
        <v>21</v>
      </c>
      <c r="M6777" t="s">
        <v>6955</v>
      </c>
      <c r="N6777">
        <v>193</v>
      </c>
      <c r="O6777" t="s">
        <v>23</v>
      </c>
    </row>
    <row r="6778" spans="1:15" hidden="1" x14ac:dyDescent="0.25">
      <c r="A6778" t="s">
        <v>14</v>
      </c>
      <c r="B6778">
        <v>1</v>
      </c>
      <c r="C6778" t="s">
        <v>280</v>
      </c>
      <c r="D6778">
        <f t="shared" si="105"/>
        <v>10</v>
      </c>
      <c r="E6778" t="s">
        <v>24</v>
      </c>
      <c r="F6778" t="s">
        <v>282</v>
      </c>
      <c r="G6778">
        <v>6503.54</v>
      </c>
      <c r="H6778" s="1">
        <v>43365</v>
      </c>
      <c r="I6778" t="s">
        <v>31</v>
      </c>
      <c r="J6778">
        <v>26</v>
      </c>
      <c r="K6778" t="s">
        <v>663</v>
      </c>
      <c r="L6778" t="s">
        <v>26</v>
      </c>
      <c r="M6778" t="s">
        <v>6956</v>
      </c>
      <c r="N6778">
        <v>24.05</v>
      </c>
      <c r="O6778" t="s">
        <v>23</v>
      </c>
    </row>
    <row r="6779" spans="1:15" hidden="1" x14ac:dyDescent="0.25">
      <c r="A6779" t="s">
        <v>40</v>
      </c>
      <c r="C6779" t="s">
        <v>350</v>
      </c>
      <c r="D6779">
        <f t="shared" si="105"/>
        <v>9</v>
      </c>
      <c r="E6779" t="s">
        <v>43</v>
      </c>
      <c r="F6779" t="s">
        <v>30</v>
      </c>
      <c r="G6779">
        <v>36242.870000000003</v>
      </c>
      <c r="H6779" s="1">
        <v>43365</v>
      </c>
      <c r="I6779" t="s">
        <v>31</v>
      </c>
      <c r="J6779">
        <v>21</v>
      </c>
      <c r="M6779" t="s">
        <v>6957</v>
      </c>
      <c r="N6779">
        <v>28</v>
      </c>
      <c r="O6779" t="s">
        <v>23</v>
      </c>
    </row>
    <row r="6780" spans="1:15" hidden="1" x14ac:dyDescent="0.25">
      <c r="A6780" t="s">
        <v>14</v>
      </c>
      <c r="B6780">
        <v>1</v>
      </c>
      <c r="C6780" t="s">
        <v>378</v>
      </c>
      <c r="D6780">
        <f t="shared" si="105"/>
        <v>10</v>
      </c>
      <c r="E6780" t="s">
        <v>24</v>
      </c>
      <c r="F6780" t="s">
        <v>380</v>
      </c>
      <c r="G6780">
        <v>5738.15</v>
      </c>
      <c r="H6780" s="1">
        <v>43365</v>
      </c>
      <c r="I6780" t="s">
        <v>19</v>
      </c>
      <c r="J6780">
        <v>41</v>
      </c>
      <c r="K6780" t="s">
        <v>1283</v>
      </c>
      <c r="L6780" t="s">
        <v>50</v>
      </c>
      <c r="M6780" t="s">
        <v>6958</v>
      </c>
      <c r="N6780">
        <v>10.27</v>
      </c>
      <c r="O6780" t="s">
        <v>23</v>
      </c>
    </row>
    <row r="6781" spans="1:15" hidden="1" x14ac:dyDescent="0.25">
      <c r="A6781" t="s">
        <v>14</v>
      </c>
      <c r="B6781">
        <v>1</v>
      </c>
      <c r="C6781" t="s">
        <v>33</v>
      </c>
      <c r="D6781">
        <f t="shared" si="105"/>
        <v>10</v>
      </c>
      <c r="E6781" t="s">
        <v>24</v>
      </c>
      <c r="F6781" t="s">
        <v>35</v>
      </c>
      <c r="G6781">
        <v>3810.61</v>
      </c>
      <c r="H6781" s="1">
        <v>43365</v>
      </c>
      <c r="I6781" t="s">
        <v>19</v>
      </c>
      <c r="J6781">
        <v>40</v>
      </c>
      <c r="K6781" t="s">
        <v>6959</v>
      </c>
      <c r="L6781" t="s">
        <v>21</v>
      </c>
      <c r="M6781" t="s">
        <v>6960</v>
      </c>
      <c r="N6781">
        <v>60.45</v>
      </c>
      <c r="O6781" t="s">
        <v>23</v>
      </c>
    </row>
    <row r="6782" spans="1:15" hidden="1" x14ac:dyDescent="0.25">
      <c r="A6782" t="s">
        <v>14</v>
      </c>
      <c r="B6782">
        <v>1</v>
      </c>
      <c r="C6782" t="s">
        <v>753</v>
      </c>
      <c r="D6782">
        <f t="shared" si="105"/>
        <v>10</v>
      </c>
      <c r="E6782" t="s">
        <v>17</v>
      </c>
      <c r="F6782" t="s">
        <v>755</v>
      </c>
      <c r="G6782">
        <v>13114.2</v>
      </c>
      <c r="H6782" s="1">
        <v>43365</v>
      </c>
      <c r="I6782" t="s">
        <v>19</v>
      </c>
      <c r="J6782">
        <v>40</v>
      </c>
      <c r="K6782" t="s">
        <v>6961</v>
      </c>
      <c r="L6782" t="s">
        <v>26</v>
      </c>
      <c r="M6782" t="s">
        <v>6962</v>
      </c>
      <c r="N6782">
        <v>64.97</v>
      </c>
      <c r="O6782" t="s">
        <v>23</v>
      </c>
    </row>
    <row r="6783" spans="1:15" hidden="1" x14ac:dyDescent="0.25">
      <c r="A6783" t="s">
        <v>40</v>
      </c>
      <c r="C6783" t="s">
        <v>545</v>
      </c>
      <c r="D6783">
        <f t="shared" si="105"/>
        <v>10</v>
      </c>
      <c r="E6783" t="s">
        <v>43</v>
      </c>
      <c r="F6783" t="s">
        <v>547</v>
      </c>
      <c r="G6783">
        <v>6676.69</v>
      </c>
      <c r="H6783" s="1">
        <v>43365</v>
      </c>
      <c r="I6783" t="s">
        <v>31</v>
      </c>
      <c r="J6783">
        <v>31</v>
      </c>
      <c r="M6783" t="s">
        <v>6963</v>
      </c>
      <c r="N6783">
        <v>26</v>
      </c>
      <c r="O6783" t="s">
        <v>23</v>
      </c>
    </row>
    <row r="6784" spans="1:15" hidden="1" x14ac:dyDescent="0.25">
      <c r="A6784" t="s">
        <v>40</v>
      </c>
      <c r="C6784" t="s">
        <v>196</v>
      </c>
      <c r="D6784">
        <f t="shared" si="105"/>
        <v>10</v>
      </c>
      <c r="E6784" t="s">
        <v>43</v>
      </c>
      <c r="F6784" t="s">
        <v>198</v>
      </c>
      <c r="G6784">
        <v>19710.62</v>
      </c>
      <c r="H6784" s="1">
        <v>43365</v>
      </c>
      <c r="I6784" t="s">
        <v>19</v>
      </c>
      <c r="J6784">
        <v>38</v>
      </c>
      <c r="M6784" t="s">
        <v>6963</v>
      </c>
      <c r="N6784">
        <v>45</v>
      </c>
      <c r="O6784" t="s">
        <v>23</v>
      </c>
    </row>
    <row r="6785" spans="1:15" hidden="1" x14ac:dyDescent="0.25">
      <c r="A6785" t="s">
        <v>40</v>
      </c>
      <c r="C6785" t="s">
        <v>228</v>
      </c>
      <c r="D6785">
        <f t="shared" si="105"/>
        <v>10</v>
      </c>
      <c r="E6785" t="s">
        <v>43</v>
      </c>
      <c r="F6785" t="s">
        <v>230</v>
      </c>
      <c r="G6785">
        <v>11052.44</v>
      </c>
      <c r="H6785" s="1">
        <v>43365</v>
      </c>
      <c r="I6785" t="s">
        <v>19</v>
      </c>
      <c r="J6785">
        <v>23</v>
      </c>
      <c r="M6785" t="s">
        <v>6963</v>
      </c>
      <c r="N6785">
        <v>43</v>
      </c>
      <c r="O6785" t="s">
        <v>23</v>
      </c>
    </row>
    <row r="6786" spans="1:15" hidden="1" x14ac:dyDescent="0.25">
      <c r="A6786" t="s">
        <v>40</v>
      </c>
      <c r="C6786" t="s">
        <v>370</v>
      </c>
      <c r="D6786">
        <f t="shared" si="105"/>
        <v>10</v>
      </c>
      <c r="E6786" t="s">
        <v>43</v>
      </c>
      <c r="F6786" t="s">
        <v>234</v>
      </c>
      <c r="G6786">
        <v>39309.379999999997</v>
      </c>
      <c r="H6786" s="1">
        <v>43365</v>
      </c>
      <c r="I6786" t="s">
        <v>31</v>
      </c>
      <c r="J6786">
        <v>42</v>
      </c>
      <c r="M6786" t="s">
        <v>6963</v>
      </c>
      <c r="N6786">
        <v>37</v>
      </c>
      <c r="O6786" t="s">
        <v>23</v>
      </c>
    </row>
    <row r="6787" spans="1:15" hidden="1" x14ac:dyDescent="0.25">
      <c r="A6787" t="s">
        <v>14</v>
      </c>
      <c r="B6787">
        <v>1</v>
      </c>
      <c r="C6787" t="s">
        <v>98</v>
      </c>
      <c r="D6787">
        <f t="shared" ref="D6787:D6850" si="106">LEN(C6787)-4</f>
        <v>10</v>
      </c>
      <c r="E6787" t="s">
        <v>24</v>
      </c>
      <c r="F6787" t="s">
        <v>100</v>
      </c>
      <c r="G6787">
        <v>4612.5</v>
      </c>
      <c r="H6787" s="1">
        <v>43365</v>
      </c>
      <c r="I6787" t="s">
        <v>31</v>
      </c>
      <c r="J6787">
        <v>37</v>
      </c>
      <c r="K6787" t="s">
        <v>3158</v>
      </c>
      <c r="L6787" t="s">
        <v>21</v>
      </c>
      <c r="M6787" t="s">
        <v>6964</v>
      </c>
      <c r="N6787">
        <v>18.03</v>
      </c>
      <c r="O6787" t="s">
        <v>23</v>
      </c>
    </row>
    <row r="6788" spans="1:15" hidden="1" x14ac:dyDescent="0.25">
      <c r="A6788" t="s">
        <v>14</v>
      </c>
      <c r="B6788">
        <v>0</v>
      </c>
      <c r="C6788" t="s">
        <v>121</v>
      </c>
      <c r="D6788">
        <f t="shared" si="106"/>
        <v>10</v>
      </c>
      <c r="E6788" t="s">
        <v>17</v>
      </c>
      <c r="F6788" t="s">
        <v>123</v>
      </c>
      <c r="G6788">
        <v>3933.56</v>
      </c>
      <c r="H6788" s="1">
        <v>43365</v>
      </c>
      <c r="I6788" t="s">
        <v>31</v>
      </c>
      <c r="J6788">
        <v>31</v>
      </c>
      <c r="K6788" t="s">
        <v>991</v>
      </c>
      <c r="L6788" t="s">
        <v>26</v>
      </c>
      <c r="M6788" t="s">
        <v>6965</v>
      </c>
      <c r="N6788">
        <v>34.229999999999997</v>
      </c>
      <c r="O6788" t="s">
        <v>23</v>
      </c>
    </row>
    <row r="6789" spans="1:15" hidden="1" x14ac:dyDescent="0.25">
      <c r="A6789" t="s">
        <v>14</v>
      </c>
      <c r="B6789">
        <v>0</v>
      </c>
      <c r="C6789" t="s">
        <v>649</v>
      </c>
      <c r="D6789">
        <f t="shared" si="106"/>
        <v>10</v>
      </c>
      <c r="E6789" t="s">
        <v>17</v>
      </c>
      <c r="F6789" t="s">
        <v>651</v>
      </c>
      <c r="G6789">
        <v>8664.7199999999993</v>
      </c>
      <c r="H6789" s="1">
        <v>43365</v>
      </c>
      <c r="I6789" t="s">
        <v>19</v>
      </c>
      <c r="J6789">
        <v>25</v>
      </c>
      <c r="K6789" t="s">
        <v>1252</v>
      </c>
      <c r="L6789" t="s">
        <v>58</v>
      </c>
      <c r="M6789" t="s">
        <v>6966</v>
      </c>
      <c r="N6789">
        <v>146.88999999999999</v>
      </c>
      <c r="O6789" t="s">
        <v>23</v>
      </c>
    </row>
    <row r="6790" spans="1:15" hidden="1" x14ac:dyDescent="0.25">
      <c r="A6790" t="s">
        <v>40</v>
      </c>
      <c r="C6790" t="s">
        <v>753</v>
      </c>
      <c r="D6790">
        <f t="shared" si="106"/>
        <v>10</v>
      </c>
      <c r="E6790" t="s">
        <v>43</v>
      </c>
      <c r="F6790" t="s">
        <v>755</v>
      </c>
      <c r="G6790">
        <v>13032.2</v>
      </c>
      <c r="H6790" s="1">
        <v>43365</v>
      </c>
      <c r="I6790" t="s">
        <v>19</v>
      </c>
      <c r="J6790">
        <v>40</v>
      </c>
      <c r="M6790" t="s">
        <v>6967</v>
      </c>
      <c r="N6790">
        <v>82</v>
      </c>
      <c r="O6790" t="s">
        <v>23</v>
      </c>
    </row>
    <row r="6791" spans="1:15" hidden="1" x14ac:dyDescent="0.25">
      <c r="A6791" t="s">
        <v>14</v>
      </c>
      <c r="B6791">
        <v>1</v>
      </c>
      <c r="C6791" t="s">
        <v>165</v>
      </c>
      <c r="D6791">
        <f t="shared" si="106"/>
        <v>10</v>
      </c>
      <c r="E6791" t="s">
        <v>24</v>
      </c>
      <c r="F6791" t="s">
        <v>167</v>
      </c>
      <c r="G6791">
        <v>6391.88</v>
      </c>
      <c r="H6791" s="1">
        <v>43365</v>
      </c>
      <c r="I6791" t="s">
        <v>19</v>
      </c>
      <c r="J6791">
        <v>20</v>
      </c>
      <c r="K6791" t="s">
        <v>6968</v>
      </c>
      <c r="L6791" t="s">
        <v>58</v>
      </c>
      <c r="M6791" t="s">
        <v>6969</v>
      </c>
      <c r="N6791">
        <v>67.489999999999995</v>
      </c>
      <c r="O6791" t="s">
        <v>23</v>
      </c>
    </row>
    <row r="6792" spans="1:15" hidden="1" x14ac:dyDescent="0.25">
      <c r="A6792" t="s">
        <v>14</v>
      </c>
      <c r="B6792">
        <v>1</v>
      </c>
      <c r="C6792" t="s">
        <v>28</v>
      </c>
      <c r="D6792">
        <f t="shared" si="106"/>
        <v>10</v>
      </c>
      <c r="E6792" t="s">
        <v>17</v>
      </c>
      <c r="F6792" t="s">
        <v>30</v>
      </c>
      <c r="G6792">
        <v>414.14</v>
      </c>
      <c r="H6792" s="1">
        <v>43365</v>
      </c>
      <c r="I6792" t="s">
        <v>31</v>
      </c>
      <c r="J6792">
        <v>38</v>
      </c>
      <c r="K6792" t="s">
        <v>592</v>
      </c>
      <c r="L6792" t="s">
        <v>142</v>
      </c>
      <c r="M6792" t="s">
        <v>6970</v>
      </c>
      <c r="N6792">
        <v>23.51</v>
      </c>
      <c r="O6792" t="s">
        <v>23</v>
      </c>
    </row>
    <row r="6793" spans="1:15" hidden="1" x14ac:dyDescent="0.25">
      <c r="A6793" t="s">
        <v>14</v>
      </c>
      <c r="B6793">
        <v>1</v>
      </c>
      <c r="C6793" t="s">
        <v>138</v>
      </c>
      <c r="D6793">
        <f t="shared" si="106"/>
        <v>10</v>
      </c>
      <c r="E6793" t="s">
        <v>17</v>
      </c>
      <c r="F6793" t="s">
        <v>140</v>
      </c>
      <c r="G6793">
        <v>22716.26</v>
      </c>
      <c r="H6793" s="1">
        <v>43365</v>
      </c>
      <c r="I6793" t="s">
        <v>19</v>
      </c>
      <c r="J6793">
        <v>34</v>
      </c>
      <c r="K6793" t="s">
        <v>463</v>
      </c>
      <c r="L6793" t="s">
        <v>142</v>
      </c>
      <c r="M6793" t="s">
        <v>6971</v>
      </c>
      <c r="N6793">
        <v>11.84</v>
      </c>
      <c r="O6793" t="s">
        <v>23</v>
      </c>
    </row>
    <row r="6794" spans="1:15" hidden="1" x14ac:dyDescent="0.25">
      <c r="A6794" t="s">
        <v>14</v>
      </c>
      <c r="B6794">
        <v>1</v>
      </c>
      <c r="C6794" t="s">
        <v>28</v>
      </c>
      <c r="D6794">
        <f t="shared" si="106"/>
        <v>10</v>
      </c>
      <c r="E6794" t="s">
        <v>17</v>
      </c>
      <c r="F6794" t="s">
        <v>30</v>
      </c>
      <c r="G6794">
        <v>403.56</v>
      </c>
      <c r="H6794" s="1">
        <v>43365</v>
      </c>
      <c r="I6794" t="s">
        <v>31</v>
      </c>
      <c r="J6794">
        <v>38</v>
      </c>
      <c r="K6794" t="s">
        <v>1845</v>
      </c>
      <c r="L6794" t="s">
        <v>142</v>
      </c>
      <c r="M6794" t="s">
        <v>6972</v>
      </c>
      <c r="N6794">
        <v>10.58</v>
      </c>
      <c r="O6794" t="s">
        <v>23</v>
      </c>
    </row>
    <row r="6795" spans="1:15" hidden="1" x14ac:dyDescent="0.25">
      <c r="A6795" t="s">
        <v>14</v>
      </c>
      <c r="B6795">
        <v>1</v>
      </c>
      <c r="C6795" t="s">
        <v>98</v>
      </c>
      <c r="D6795">
        <f t="shared" si="106"/>
        <v>10</v>
      </c>
      <c r="E6795" t="s">
        <v>17</v>
      </c>
      <c r="F6795" t="s">
        <v>100</v>
      </c>
      <c r="G6795">
        <v>4603.74</v>
      </c>
      <c r="H6795" s="1">
        <v>43365</v>
      </c>
      <c r="I6795" t="s">
        <v>31</v>
      </c>
      <c r="J6795">
        <v>37</v>
      </c>
      <c r="K6795" t="s">
        <v>2193</v>
      </c>
      <c r="L6795" t="s">
        <v>21</v>
      </c>
      <c r="M6795" t="s">
        <v>6973</v>
      </c>
      <c r="N6795">
        <v>8.76</v>
      </c>
      <c r="O6795" t="s">
        <v>23</v>
      </c>
    </row>
    <row r="6796" spans="1:15" hidden="1" x14ac:dyDescent="0.25">
      <c r="A6796" t="s">
        <v>14</v>
      </c>
      <c r="B6796">
        <v>0</v>
      </c>
      <c r="C6796" t="s">
        <v>28</v>
      </c>
      <c r="D6796">
        <f t="shared" si="106"/>
        <v>10</v>
      </c>
      <c r="E6796" t="s">
        <v>17</v>
      </c>
      <c r="F6796" t="s">
        <v>30</v>
      </c>
      <c r="G6796">
        <v>390.11</v>
      </c>
      <c r="H6796" s="1">
        <v>43365</v>
      </c>
      <c r="I6796" t="s">
        <v>31</v>
      </c>
      <c r="J6796">
        <v>38</v>
      </c>
      <c r="K6796" t="s">
        <v>2095</v>
      </c>
      <c r="L6796" t="s">
        <v>26</v>
      </c>
      <c r="M6796" t="s">
        <v>6974</v>
      </c>
      <c r="N6796">
        <v>13.45</v>
      </c>
      <c r="O6796" t="s">
        <v>23</v>
      </c>
    </row>
    <row r="6797" spans="1:15" hidden="1" x14ac:dyDescent="0.25">
      <c r="A6797" t="s">
        <v>14</v>
      </c>
      <c r="B6797">
        <v>1</v>
      </c>
      <c r="C6797" t="s">
        <v>73</v>
      </c>
      <c r="D6797">
        <f t="shared" si="106"/>
        <v>10</v>
      </c>
      <c r="E6797" t="s">
        <v>24</v>
      </c>
      <c r="F6797" t="s">
        <v>75</v>
      </c>
      <c r="G6797">
        <v>12938.45</v>
      </c>
      <c r="H6797" s="1">
        <v>43365</v>
      </c>
      <c r="I6797" t="s">
        <v>31</v>
      </c>
      <c r="J6797">
        <v>43</v>
      </c>
      <c r="K6797" t="s">
        <v>1131</v>
      </c>
      <c r="L6797" t="s">
        <v>50</v>
      </c>
      <c r="M6797" t="s">
        <v>6975</v>
      </c>
      <c r="N6797">
        <v>16.79</v>
      </c>
      <c r="O6797" t="s">
        <v>23</v>
      </c>
    </row>
    <row r="6798" spans="1:15" hidden="1" x14ac:dyDescent="0.25">
      <c r="A6798" t="s">
        <v>14</v>
      </c>
      <c r="B6798">
        <v>1</v>
      </c>
      <c r="C6798" t="s">
        <v>129</v>
      </c>
      <c r="D6798">
        <f t="shared" si="106"/>
        <v>10</v>
      </c>
      <c r="E6798" t="s">
        <v>24</v>
      </c>
      <c r="F6798" t="s">
        <v>131</v>
      </c>
      <c r="G6798">
        <v>18242.05</v>
      </c>
      <c r="H6798" s="1">
        <v>43365</v>
      </c>
      <c r="I6798" t="s">
        <v>31</v>
      </c>
      <c r="J6798">
        <v>24</v>
      </c>
      <c r="K6798" t="s">
        <v>2310</v>
      </c>
      <c r="L6798" t="s">
        <v>21</v>
      </c>
      <c r="M6798" t="s">
        <v>6976</v>
      </c>
      <c r="N6798">
        <v>23.5</v>
      </c>
      <c r="O6798" t="s">
        <v>23</v>
      </c>
    </row>
    <row r="6799" spans="1:15" hidden="1" x14ac:dyDescent="0.25">
      <c r="A6799" t="s">
        <v>14</v>
      </c>
      <c r="B6799">
        <v>0</v>
      </c>
      <c r="C6799" t="s">
        <v>207</v>
      </c>
      <c r="D6799">
        <f t="shared" si="106"/>
        <v>9</v>
      </c>
      <c r="E6799" t="s">
        <v>17</v>
      </c>
      <c r="F6799" t="s">
        <v>209</v>
      </c>
      <c r="G6799">
        <v>3692.64</v>
      </c>
      <c r="H6799" s="1">
        <v>43365</v>
      </c>
      <c r="I6799" t="s">
        <v>19</v>
      </c>
      <c r="J6799">
        <v>43</v>
      </c>
      <c r="K6799" t="s">
        <v>796</v>
      </c>
      <c r="L6799" t="s">
        <v>50</v>
      </c>
      <c r="M6799" t="s">
        <v>6977</v>
      </c>
      <c r="N6799">
        <v>18.600000000000001</v>
      </c>
      <c r="O6799" t="s">
        <v>23</v>
      </c>
    </row>
    <row r="6800" spans="1:15" hidden="1" x14ac:dyDescent="0.25">
      <c r="A6800" t="s">
        <v>14</v>
      </c>
      <c r="B6800">
        <v>0</v>
      </c>
      <c r="C6800" t="s">
        <v>54</v>
      </c>
      <c r="D6800">
        <f t="shared" si="106"/>
        <v>9</v>
      </c>
      <c r="E6800" t="s">
        <v>24</v>
      </c>
      <c r="F6800" t="s">
        <v>56</v>
      </c>
      <c r="G6800">
        <v>6381.07</v>
      </c>
      <c r="H6800" s="1">
        <v>43365</v>
      </c>
      <c r="I6800" t="s">
        <v>19</v>
      </c>
      <c r="J6800">
        <v>27</v>
      </c>
      <c r="K6800" t="s">
        <v>67</v>
      </c>
      <c r="L6800" t="s">
        <v>58</v>
      </c>
      <c r="M6800" t="s">
        <v>6978</v>
      </c>
      <c r="N6800">
        <v>7.71</v>
      </c>
      <c r="O6800" t="s">
        <v>23</v>
      </c>
    </row>
    <row r="6801" spans="1:15" hidden="1" x14ac:dyDescent="0.25">
      <c r="A6801" t="s">
        <v>14</v>
      </c>
      <c r="B6801">
        <v>1</v>
      </c>
      <c r="C6801" t="s">
        <v>28</v>
      </c>
      <c r="D6801">
        <f t="shared" si="106"/>
        <v>10</v>
      </c>
      <c r="E6801" t="s">
        <v>24</v>
      </c>
      <c r="F6801" t="s">
        <v>30</v>
      </c>
      <c r="G6801">
        <v>378.87</v>
      </c>
      <c r="H6801" s="1">
        <v>43365</v>
      </c>
      <c r="I6801" t="s">
        <v>31</v>
      </c>
      <c r="J6801">
        <v>38</v>
      </c>
      <c r="K6801" t="s">
        <v>6979</v>
      </c>
      <c r="L6801" t="s">
        <v>26</v>
      </c>
      <c r="M6801" t="s">
        <v>6980</v>
      </c>
      <c r="N6801">
        <v>11.24</v>
      </c>
      <c r="O6801" t="s">
        <v>23</v>
      </c>
    </row>
    <row r="6802" spans="1:15" hidden="1" x14ac:dyDescent="0.25">
      <c r="A6802" t="s">
        <v>40</v>
      </c>
      <c r="C6802" t="s">
        <v>327</v>
      </c>
      <c r="D6802">
        <f t="shared" si="106"/>
        <v>9</v>
      </c>
      <c r="E6802" t="s">
        <v>43</v>
      </c>
      <c r="F6802" t="s">
        <v>329</v>
      </c>
      <c r="G6802">
        <v>4053.39</v>
      </c>
      <c r="H6802" s="1">
        <v>43365</v>
      </c>
      <c r="I6802" t="s">
        <v>19</v>
      </c>
      <c r="J6802">
        <v>18</v>
      </c>
      <c r="M6802" t="s">
        <v>6981</v>
      </c>
      <c r="N6802">
        <v>45</v>
      </c>
      <c r="O6802" t="s">
        <v>23</v>
      </c>
    </row>
    <row r="6803" spans="1:15" hidden="1" x14ac:dyDescent="0.25">
      <c r="A6803" t="s">
        <v>14</v>
      </c>
      <c r="B6803">
        <v>1</v>
      </c>
      <c r="C6803" t="s">
        <v>28</v>
      </c>
      <c r="D6803">
        <f t="shared" si="106"/>
        <v>10</v>
      </c>
      <c r="E6803" t="s">
        <v>24</v>
      </c>
      <c r="F6803" t="s">
        <v>30</v>
      </c>
      <c r="G6803">
        <v>364.41</v>
      </c>
      <c r="H6803" s="1">
        <v>43365</v>
      </c>
      <c r="I6803" t="s">
        <v>31</v>
      </c>
      <c r="J6803">
        <v>38</v>
      </c>
      <c r="K6803" t="s">
        <v>620</v>
      </c>
      <c r="L6803" t="s">
        <v>26</v>
      </c>
      <c r="M6803" t="s">
        <v>6982</v>
      </c>
      <c r="N6803">
        <v>14.46</v>
      </c>
      <c r="O6803" t="s">
        <v>23</v>
      </c>
    </row>
    <row r="6804" spans="1:15" hidden="1" x14ac:dyDescent="0.25">
      <c r="A6804" t="s">
        <v>14</v>
      </c>
      <c r="B6804">
        <v>1</v>
      </c>
      <c r="C6804" t="s">
        <v>15</v>
      </c>
      <c r="D6804">
        <f t="shared" si="106"/>
        <v>10</v>
      </c>
      <c r="E6804" t="s">
        <v>24</v>
      </c>
      <c r="F6804" t="s">
        <v>18</v>
      </c>
      <c r="G6804">
        <v>2717.9</v>
      </c>
      <c r="H6804" s="1">
        <v>43365</v>
      </c>
      <c r="I6804" t="s">
        <v>19</v>
      </c>
      <c r="J6804">
        <v>26</v>
      </c>
      <c r="K6804" t="s">
        <v>6897</v>
      </c>
      <c r="L6804" t="s">
        <v>21</v>
      </c>
      <c r="M6804" t="s">
        <v>6983</v>
      </c>
      <c r="N6804">
        <v>9.5299999999999994</v>
      </c>
      <c r="O6804" t="s">
        <v>23</v>
      </c>
    </row>
    <row r="6805" spans="1:15" hidden="1" x14ac:dyDescent="0.25">
      <c r="A6805" t="s">
        <v>14</v>
      </c>
      <c r="B6805">
        <v>1</v>
      </c>
      <c r="C6805" t="s">
        <v>129</v>
      </c>
      <c r="D6805">
        <f t="shared" si="106"/>
        <v>10</v>
      </c>
      <c r="E6805" t="s">
        <v>24</v>
      </c>
      <c r="F6805" t="s">
        <v>131</v>
      </c>
      <c r="G6805">
        <v>18219.03</v>
      </c>
      <c r="H6805" s="1">
        <v>43365</v>
      </c>
      <c r="I6805" t="s">
        <v>31</v>
      </c>
      <c r="J6805">
        <v>24</v>
      </c>
      <c r="K6805" t="s">
        <v>480</v>
      </c>
      <c r="L6805" t="s">
        <v>26</v>
      </c>
      <c r="M6805" t="s">
        <v>6984</v>
      </c>
      <c r="N6805">
        <v>23.02</v>
      </c>
      <c r="O6805" t="s">
        <v>23</v>
      </c>
    </row>
    <row r="6806" spans="1:15" hidden="1" x14ac:dyDescent="0.25">
      <c r="A6806" t="s">
        <v>14</v>
      </c>
      <c r="B6806">
        <v>1</v>
      </c>
      <c r="C6806" t="s">
        <v>15</v>
      </c>
      <c r="D6806">
        <f t="shared" si="106"/>
        <v>10</v>
      </c>
      <c r="E6806" t="s">
        <v>24</v>
      </c>
      <c r="F6806" t="s">
        <v>18</v>
      </c>
      <c r="G6806">
        <v>2709.46</v>
      </c>
      <c r="H6806" s="1">
        <v>43365</v>
      </c>
      <c r="I6806" t="s">
        <v>19</v>
      </c>
      <c r="J6806">
        <v>26</v>
      </c>
      <c r="K6806" t="s">
        <v>415</v>
      </c>
      <c r="L6806" t="s">
        <v>50</v>
      </c>
      <c r="M6806" t="s">
        <v>6985</v>
      </c>
      <c r="N6806">
        <v>8.44</v>
      </c>
      <c r="O6806" t="s">
        <v>23</v>
      </c>
    </row>
    <row r="6807" spans="1:15" hidden="1" x14ac:dyDescent="0.25">
      <c r="A6807" t="s">
        <v>14</v>
      </c>
      <c r="B6807">
        <v>1</v>
      </c>
      <c r="C6807" t="s">
        <v>129</v>
      </c>
      <c r="D6807">
        <f t="shared" si="106"/>
        <v>10</v>
      </c>
      <c r="E6807" t="s">
        <v>17</v>
      </c>
      <c r="F6807" t="s">
        <v>131</v>
      </c>
      <c r="G6807">
        <v>18213.55</v>
      </c>
      <c r="H6807" s="1">
        <v>43365</v>
      </c>
      <c r="I6807" t="s">
        <v>31</v>
      </c>
      <c r="J6807">
        <v>24</v>
      </c>
      <c r="K6807" t="s">
        <v>477</v>
      </c>
      <c r="L6807" t="s">
        <v>58</v>
      </c>
      <c r="M6807" t="s">
        <v>6986</v>
      </c>
      <c r="N6807">
        <v>5.48</v>
      </c>
      <c r="O6807" t="s">
        <v>23</v>
      </c>
    </row>
    <row r="6808" spans="1:15" hidden="1" x14ac:dyDescent="0.25">
      <c r="A6808" t="s">
        <v>40</v>
      </c>
      <c r="C6808" t="s">
        <v>354</v>
      </c>
      <c r="D6808">
        <f t="shared" si="106"/>
        <v>8</v>
      </c>
      <c r="E6808" t="s">
        <v>62</v>
      </c>
      <c r="F6808" t="s">
        <v>356</v>
      </c>
      <c r="G6808">
        <v>7046</v>
      </c>
      <c r="H6808" s="1">
        <v>43365</v>
      </c>
      <c r="I6808" t="s">
        <v>31</v>
      </c>
      <c r="J6808">
        <v>28</v>
      </c>
      <c r="M6808" t="s">
        <v>6987</v>
      </c>
      <c r="N6808">
        <v>90</v>
      </c>
      <c r="O6808" t="s">
        <v>23</v>
      </c>
    </row>
    <row r="6809" spans="1:15" hidden="1" x14ac:dyDescent="0.25">
      <c r="A6809" t="s">
        <v>40</v>
      </c>
      <c r="C6809" t="s">
        <v>545</v>
      </c>
      <c r="D6809">
        <f t="shared" si="106"/>
        <v>10</v>
      </c>
      <c r="E6809" t="s">
        <v>43</v>
      </c>
      <c r="F6809" t="s">
        <v>547</v>
      </c>
      <c r="G6809">
        <v>6659.69</v>
      </c>
      <c r="H6809" s="1">
        <v>43365</v>
      </c>
      <c r="I6809" t="s">
        <v>31</v>
      </c>
      <c r="J6809">
        <v>31</v>
      </c>
      <c r="M6809" t="s">
        <v>6987</v>
      </c>
      <c r="N6809">
        <v>17</v>
      </c>
      <c r="O6809" t="s">
        <v>23</v>
      </c>
    </row>
    <row r="6810" spans="1:15" hidden="1" x14ac:dyDescent="0.25">
      <c r="A6810" t="s">
        <v>14</v>
      </c>
      <c r="B6810">
        <v>1</v>
      </c>
      <c r="C6810" t="s">
        <v>98</v>
      </c>
      <c r="D6810">
        <f t="shared" si="106"/>
        <v>10</v>
      </c>
      <c r="E6810" t="s">
        <v>24</v>
      </c>
      <c r="F6810" t="s">
        <v>100</v>
      </c>
      <c r="G6810">
        <v>4581.59</v>
      </c>
      <c r="H6810" s="1">
        <v>43365</v>
      </c>
      <c r="I6810" t="s">
        <v>31</v>
      </c>
      <c r="J6810">
        <v>37</v>
      </c>
      <c r="K6810" t="s">
        <v>2193</v>
      </c>
      <c r="L6810" t="s">
        <v>21</v>
      </c>
      <c r="M6810" t="s">
        <v>6988</v>
      </c>
      <c r="N6810">
        <v>22.15</v>
      </c>
      <c r="O6810" t="s">
        <v>23</v>
      </c>
    </row>
    <row r="6811" spans="1:15" hidden="1" x14ac:dyDescent="0.25">
      <c r="A6811" t="s">
        <v>14</v>
      </c>
      <c r="B6811">
        <v>1</v>
      </c>
      <c r="C6811" t="s">
        <v>98</v>
      </c>
      <c r="D6811">
        <f t="shared" si="106"/>
        <v>10</v>
      </c>
      <c r="E6811" t="s">
        <v>17</v>
      </c>
      <c r="F6811" t="s">
        <v>100</v>
      </c>
      <c r="G6811">
        <v>4567.79</v>
      </c>
      <c r="H6811" s="1">
        <v>43365</v>
      </c>
      <c r="I6811" t="s">
        <v>31</v>
      </c>
      <c r="J6811">
        <v>37</v>
      </c>
      <c r="K6811" t="s">
        <v>3674</v>
      </c>
      <c r="L6811" t="s">
        <v>21</v>
      </c>
      <c r="M6811" t="s">
        <v>6989</v>
      </c>
      <c r="N6811">
        <v>13.8</v>
      </c>
      <c r="O6811" t="s">
        <v>23</v>
      </c>
    </row>
    <row r="6812" spans="1:15" hidden="1" x14ac:dyDescent="0.25">
      <c r="A6812" t="s">
        <v>14</v>
      </c>
      <c r="B6812">
        <v>1</v>
      </c>
      <c r="C6812" t="s">
        <v>649</v>
      </c>
      <c r="D6812">
        <f t="shared" si="106"/>
        <v>10</v>
      </c>
      <c r="E6812" t="s">
        <v>17</v>
      </c>
      <c r="F6812" t="s">
        <v>651</v>
      </c>
      <c r="G6812">
        <v>8503.1</v>
      </c>
      <c r="H6812" s="1">
        <v>43365</v>
      </c>
      <c r="I6812" t="s">
        <v>19</v>
      </c>
      <c r="J6812">
        <v>25</v>
      </c>
      <c r="K6812" t="s">
        <v>265</v>
      </c>
      <c r="L6812" t="s">
        <v>26</v>
      </c>
      <c r="M6812" t="s">
        <v>6990</v>
      </c>
      <c r="N6812">
        <v>161.62</v>
      </c>
      <c r="O6812" t="s">
        <v>23</v>
      </c>
    </row>
    <row r="6813" spans="1:15" hidden="1" x14ac:dyDescent="0.25">
      <c r="A6813" t="s">
        <v>14</v>
      </c>
      <c r="B6813">
        <v>1</v>
      </c>
      <c r="C6813" t="s">
        <v>15</v>
      </c>
      <c r="D6813">
        <f t="shared" si="106"/>
        <v>10</v>
      </c>
      <c r="E6813" t="s">
        <v>24</v>
      </c>
      <c r="F6813" t="s">
        <v>18</v>
      </c>
      <c r="G6813">
        <v>2703.06</v>
      </c>
      <c r="H6813" s="1">
        <v>43365</v>
      </c>
      <c r="I6813" t="s">
        <v>19</v>
      </c>
      <c r="J6813">
        <v>26</v>
      </c>
      <c r="K6813" t="s">
        <v>935</v>
      </c>
      <c r="L6813" t="s">
        <v>21</v>
      </c>
      <c r="M6813" t="s">
        <v>6991</v>
      </c>
      <c r="N6813">
        <v>6.4</v>
      </c>
      <c r="O6813" t="s">
        <v>23</v>
      </c>
    </row>
    <row r="6814" spans="1:15" hidden="1" x14ac:dyDescent="0.25">
      <c r="A6814" t="s">
        <v>14</v>
      </c>
      <c r="B6814">
        <v>1</v>
      </c>
      <c r="C6814" t="s">
        <v>129</v>
      </c>
      <c r="D6814">
        <f t="shared" si="106"/>
        <v>10</v>
      </c>
      <c r="E6814" t="s">
        <v>24</v>
      </c>
      <c r="F6814" t="s">
        <v>131</v>
      </c>
      <c r="G6814">
        <v>18207.47</v>
      </c>
      <c r="H6814" s="1">
        <v>43365</v>
      </c>
      <c r="I6814" t="s">
        <v>31</v>
      </c>
      <c r="J6814">
        <v>24</v>
      </c>
      <c r="K6814" t="s">
        <v>3650</v>
      </c>
      <c r="L6814" t="s">
        <v>21</v>
      </c>
      <c r="M6814" t="s">
        <v>6992</v>
      </c>
      <c r="N6814">
        <v>6.08</v>
      </c>
      <c r="O6814" t="s">
        <v>23</v>
      </c>
    </row>
    <row r="6815" spans="1:15" hidden="1" x14ac:dyDescent="0.25">
      <c r="A6815" t="s">
        <v>14</v>
      </c>
      <c r="B6815">
        <v>1</v>
      </c>
      <c r="C6815" t="s">
        <v>15</v>
      </c>
      <c r="D6815">
        <f t="shared" si="106"/>
        <v>10</v>
      </c>
      <c r="E6815" t="s">
        <v>24</v>
      </c>
      <c r="F6815" t="s">
        <v>18</v>
      </c>
      <c r="G6815">
        <v>2694.98</v>
      </c>
      <c r="H6815" s="1">
        <v>43365</v>
      </c>
      <c r="I6815" t="s">
        <v>19</v>
      </c>
      <c r="J6815">
        <v>26</v>
      </c>
      <c r="K6815" t="s">
        <v>3674</v>
      </c>
      <c r="L6815" t="s">
        <v>21</v>
      </c>
      <c r="M6815" t="s">
        <v>6993</v>
      </c>
      <c r="N6815">
        <v>8.08</v>
      </c>
      <c r="O6815" t="s">
        <v>23</v>
      </c>
    </row>
    <row r="6816" spans="1:15" hidden="1" x14ac:dyDescent="0.25">
      <c r="A6816" t="s">
        <v>14</v>
      </c>
      <c r="B6816">
        <v>1</v>
      </c>
      <c r="C6816" t="s">
        <v>98</v>
      </c>
      <c r="D6816">
        <f t="shared" si="106"/>
        <v>10</v>
      </c>
      <c r="E6816" t="s">
        <v>17</v>
      </c>
      <c r="F6816" t="s">
        <v>100</v>
      </c>
      <c r="G6816">
        <v>4559.17</v>
      </c>
      <c r="H6816" s="1">
        <v>43365</v>
      </c>
      <c r="I6816" t="s">
        <v>31</v>
      </c>
      <c r="J6816">
        <v>37</v>
      </c>
      <c r="K6816" t="s">
        <v>395</v>
      </c>
      <c r="L6816" t="s">
        <v>21</v>
      </c>
      <c r="M6816" t="s">
        <v>6994</v>
      </c>
      <c r="N6816">
        <v>8.6199999999999992</v>
      </c>
      <c r="O6816" t="s">
        <v>23</v>
      </c>
    </row>
    <row r="6817" spans="1:15" hidden="1" x14ac:dyDescent="0.25">
      <c r="A6817" t="s">
        <v>14</v>
      </c>
      <c r="B6817">
        <v>0</v>
      </c>
      <c r="C6817" t="s">
        <v>121</v>
      </c>
      <c r="D6817">
        <f t="shared" si="106"/>
        <v>10</v>
      </c>
      <c r="E6817" t="s">
        <v>24</v>
      </c>
      <c r="F6817" t="s">
        <v>123</v>
      </c>
      <c r="G6817">
        <v>3884.16</v>
      </c>
      <c r="H6817" s="1">
        <v>43365</v>
      </c>
      <c r="I6817" t="s">
        <v>31</v>
      </c>
      <c r="J6817">
        <v>31</v>
      </c>
      <c r="K6817" t="s">
        <v>265</v>
      </c>
      <c r="L6817" t="s">
        <v>26</v>
      </c>
      <c r="M6817" t="s">
        <v>6995</v>
      </c>
      <c r="N6817">
        <v>49.4</v>
      </c>
      <c r="O6817" t="s">
        <v>23</v>
      </c>
    </row>
    <row r="6818" spans="1:15" hidden="1" x14ac:dyDescent="0.25">
      <c r="A6818" t="s">
        <v>40</v>
      </c>
      <c r="C6818" t="s">
        <v>181</v>
      </c>
      <c r="D6818">
        <f t="shared" si="106"/>
        <v>10</v>
      </c>
      <c r="E6818" t="s">
        <v>62</v>
      </c>
      <c r="F6818" t="s">
        <v>183</v>
      </c>
      <c r="G6818">
        <v>6818.07</v>
      </c>
      <c r="H6818" s="1">
        <v>43365</v>
      </c>
      <c r="I6818" t="s">
        <v>31</v>
      </c>
      <c r="J6818">
        <v>27</v>
      </c>
      <c r="M6818" t="s">
        <v>6996</v>
      </c>
      <c r="N6818">
        <v>140</v>
      </c>
      <c r="O6818" t="s">
        <v>23</v>
      </c>
    </row>
    <row r="6819" spans="1:15" hidden="1" x14ac:dyDescent="0.25">
      <c r="A6819" t="s">
        <v>40</v>
      </c>
      <c r="C6819" t="s">
        <v>413</v>
      </c>
      <c r="D6819">
        <f t="shared" si="106"/>
        <v>8</v>
      </c>
      <c r="E6819" t="s">
        <v>43</v>
      </c>
      <c r="F6819" t="s">
        <v>414</v>
      </c>
      <c r="G6819">
        <v>13704.09</v>
      </c>
      <c r="H6819" s="1">
        <v>43365</v>
      </c>
      <c r="I6819" t="s">
        <v>31</v>
      </c>
      <c r="J6819">
        <v>18</v>
      </c>
      <c r="M6819" t="s">
        <v>6996</v>
      </c>
      <c r="N6819">
        <v>173</v>
      </c>
      <c r="O6819" t="s">
        <v>23</v>
      </c>
    </row>
    <row r="6820" spans="1:15" hidden="1" x14ac:dyDescent="0.25">
      <c r="A6820" t="s">
        <v>40</v>
      </c>
      <c r="C6820" t="s">
        <v>875</v>
      </c>
      <c r="D6820">
        <f t="shared" si="106"/>
        <v>10</v>
      </c>
      <c r="E6820" t="s">
        <v>43</v>
      </c>
      <c r="F6820" t="s">
        <v>877</v>
      </c>
      <c r="G6820">
        <v>16026.17</v>
      </c>
      <c r="H6820" s="1">
        <v>43365</v>
      </c>
      <c r="I6820" t="s">
        <v>31</v>
      </c>
      <c r="J6820">
        <v>42</v>
      </c>
      <c r="M6820" t="s">
        <v>6996</v>
      </c>
      <c r="N6820">
        <v>45</v>
      </c>
      <c r="O6820" t="s">
        <v>23</v>
      </c>
    </row>
    <row r="6821" spans="1:15" hidden="1" x14ac:dyDescent="0.25">
      <c r="A6821" t="s">
        <v>40</v>
      </c>
      <c r="C6821" t="s">
        <v>397</v>
      </c>
      <c r="D6821">
        <f t="shared" si="106"/>
        <v>10</v>
      </c>
      <c r="E6821" t="s">
        <v>62</v>
      </c>
      <c r="F6821" t="s">
        <v>399</v>
      </c>
      <c r="G6821">
        <v>4962.45</v>
      </c>
      <c r="H6821" s="1">
        <v>43365</v>
      </c>
      <c r="I6821" t="s">
        <v>31</v>
      </c>
      <c r="J6821">
        <v>23</v>
      </c>
      <c r="M6821" t="s">
        <v>6996</v>
      </c>
      <c r="N6821">
        <v>99</v>
      </c>
      <c r="O6821" t="s">
        <v>23</v>
      </c>
    </row>
    <row r="6822" spans="1:15" hidden="1" x14ac:dyDescent="0.25">
      <c r="A6822" t="s">
        <v>14</v>
      </c>
      <c r="B6822">
        <v>1</v>
      </c>
      <c r="C6822" t="s">
        <v>98</v>
      </c>
      <c r="D6822">
        <f t="shared" si="106"/>
        <v>10</v>
      </c>
      <c r="E6822" t="s">
        <v>24</v>
      </c>
      <c r="F6822" t="s">
        <v>100</v>
      </c>
      <c r="G6822">
        <v>4544.42</v>
      </c>
      <c r="H6822" s="1">
        <v>43365</v>
      </c>
      <c r="I6822" t="s">
        <v>31</v>
      </c>
      <c r="J6822">
        <v>37</v>
      </c>
      <c r="K6822" t="s">
        <v>2022</v>
      </c>
      <c r="L6822" t="s">
        <v>21</v>
      </c>
      <c r="M6822" t="s">
        <v>6997</v>
      </c>
      <c r="N6822">
        <v>14.75</v>
      </c>
      <c r="O6822" t="s">
        <v>23</v>
      </c>
    </row>
    <row r="6823" spans="1:15" hidden="1" x14ac:dyDescent="0.25">
      <c r="A6823" t="s">
        <v>14</v>
      </c>
      <c r="B6823">
        <v>1</v>
      </c>
      <c r="C6823" t="s">
        <v>73</v>
      </c>
      <c r="D6823">
        <f t="shared" si="106"/>
        <v>10</v>
      </c>
      <c r="E6823" t="s">
        <v>17</v>
      </c>
      <c r="F6823" t="s">
        <v>75</v>
      </c>
      <c r="G6823">
        <v>12923.71</v>
      </c>
      <c r="H6823" s="1">
        <v>43365</v>
      </c>
      <c r="I6823" t="s">
        <v>31</v>
      </c>
      <c r="J6823">
        <v>43</v>
      </c>
      <c r="K6823" t="s">
        <v>564</v>
      </c>
      <c r="L6823" t="s">
        <v>50</v>
      </c>
      <c r="M6823" t="s">
        <v>6998</v>
      </c>
      <c r="N6823">
        <v>14.74</v>
      </c>
      <c r="O6823" t="s">
        <v>23</v>
      </c>
    </row>
    <row r="6824" spans="1:15" hidden="1" x14ac:dyDescent="0.25">
      <c r="A6824" t="s">
        <v>14</v>
      </c>
      <c r="B6824">
        <v>1</v>
      </c>
      <c r="C6824" t="s">
        <v>15</v>
      </c>
      <c r="D6824">
        <f t="shared" si="106"/>
        <v>10</v>
      </c>
      <c r="E6824" t="s">
        <v>24</v>
      </c>
      <c r="F6824" t="s">
        <v>18</v>
      </c>
      <c r="G6824">
        <v>2683.21</v>
      </c>
      <c r="H6824" s="1">
        <v>43365</v>
      </c>
      <c r="I6824" t="s">
        <v>19</v>
      </c>
      <c r="J6824">
        <v>26</v>
      </c>
      <c r="K6824" t="s">
        <v>968</v>
      </c>
      <c r="L6824" t="s">
        <v>21</v>
      </c>
      <c r="M6824" t="s">
        <v>6999</v>
      </c>
      <c r="N6824">
        <v>11.77</v>
      </c>
      <c r="O6824" t="s">
        <v>23</v>
      </c>
    </row>
    <row r="6825" spans="1:15" hidden="1" x14ac:dyDescent="0.25">
      <c r="A6825" t="s">
        <v>14</v>
      </c>
      <c r="B6825">
        <v>1</v>
      </c>
      <c r="C6825" t="s">
        <v>15</v>
      </c>
      <c r="D6825">
        <f t="shared" si="106"/>
        <v>10</v>
      </c>
      <c r="E6825" t="s">
        <v>17</v>
      </c>
      <c r="F6825" t="s">
        <v>18</v>
      </c>
      <c r="G6825">
        <v>2673.61</v>
      </c>
      <c r="H6825" s="1">
        <v>43365</v>
      </c>
      <c r="I6825" t="s">
        <v>19</v>
      </c>
      <c r="J6825">
        <v>26</v>
      </c>
      <c r="K6825" t="s">
        <v>3674</v>
      </c>
      <c r="L6825" t="s">
        <v>21</v>
      </c>
      <c r="M6825" t="s">
        <v>7000</v>
      </c>
      <c r="N6825">
        <v>9.6</v>
      </c>
      <c r="O6825" t="s">
        <v>23</v>
      </c>
    </row>
    <row r="6826" spans="1:15" hidden="1" x14ac:dyDescent="0.25">
      <c r="A6826" t="s">
        <v>40</v>
      </c>
      <c r="C6826" t="s">
        <v>345</v>
      </c>
      <c r="D6826">
        <f t="shared" si="106"/>
        <v>8</v>
      </c>
      <c r="E6826" t="s">
        <v>62</v>
      </c>
      <c r="F6826" t="s">
        <v>218</v>
      </c>
      <c r="G6826">
        <v>11785.28</v>
      </c>
      <c r="H6826" s="1">
        <v>43365</v>
      </c>
      <c r="I6826" t="s">
        <v>31</v>
      </c>
      <c r="J6826">
        <v>35</v>
      </c>
      <c r="M6826" t="s">
        <v>7001</v>
      </c>
      <c r="N6826">
        <v>44</v>
      </c>
      <c r="O6826" t="s">
        <v>23</v>
      </c>
    </row>
    <row r="6827" spans="1:15" hidden="1" x14ac:dyDescent="0.25">
      <c r="A6827" t="s">
        <v>14</v>
      </c>
      <c r="B6827">
        <v>1</v>
      </c>
      <c r="C6827" t="s">
        <v>76</v>
      </c>
      <c r="D6827">
        <f t="shared" si="106"/>
        <v>10</v>
      </c>
      <c r="E6827" t="s">
        <v>17</v>
      </c>
      <c r="F6827" t="s">
        <v>78</v>
      </c>
      <c r="G6827">
        <v>3038</v>
      </c>
      <c r="H6827" s="1">
        <v>43365</v>
      </c>
      <c r="I6827" t="s">
        <v>31</v>
      </c>
      <c r="J6827">
        <v>30</v>
      </c>
      <c r="K6827" t="s">
        <v>4977</v>
      </c>
      <c r="L6827" t="s">
        <v>21</v>
      </c>
      <c r="M6827" t="s">
        <v>7002</v>
      </c>
      <c r="N6827">
        <v>16.420000000000002</v>
      </c>
      <c r="O6827" t="s">
        <v>23</v>
      </c>
    </row>
    <row r="6828" spans="1:15" hidden="1" x14ac:dyDescent="0.25">
      <c r="A6828" t="s">
        <v>14</v>
      </c>
      <c r="B6828">
        <v>0</v>
      </c>
      <c r="C6828" t="s">
        <v>76</v>
      </c>
      <c r="D6828">
        <f t="shared" si="106"/>
        <v>10</v>
      </c>
      <c r="E6828" t="s">
        <v>17</v>
      </c>
      <c r="F6828" t="s">
        <v>78</v>
      </c>
      <c r="G6828">
        <v>3022.9</v>
      </c>
      <c r="H6828" s="1">
        <v>43365</v>
      </c>
      <c r="I6828" t="s">
        <v>31</v>
      </c>
      <c r="J6828">
        <v>30</v>
      </c>
      <c r="K6828" t="s">
        <v>2064</v>
      </c>
      <c r="L6828" t="s">
        <v>21</v>
      </c>
      <c r="M6828" t="s">
        <v>7003</v>
      </c>
      <c r="N6828">
        <v>15.1</v>
      </c>
      <c r="O6828" t="s">
        <v>23</v>
      </c>
    </row>
    <row r="6829" spans="1:15" hidden="1" x14ac:dyDescent="0.25">
      <c r="A6829" t="s">
        <v>14</v>
      </c>
      <c r="B6829">
        <v>1</v>
      </c>
      <c r="C6829" t="s">
        <v>386</v>
      </c>
      <c r="D6829">
        <f t="shared" si="106"/>
        <v>10</v>
      </c>
      <c r="E6829" t="s">
        <v>24</v>
      </c>
      <c r="F6829" t="s">
        <v>388</v>
      </c>
      <c r="G6829">
        <v>4381.53</v>
      </c>
      <c r="H6829" s="1">
        <v>43365</v>
      </c>
      <c r="I6829" t="s">
        <v>31</v>
      </c>
      <c r="J6829">
        <v>20</v>
      </c>
      <c r="K6829" t="s">
        <v>4003</v>
      </c>
      <c r="L6829" t="s">
        <v>50</v>
      </c>
      <c r="M6829" t="s">
        <v>7004</v>
      </c>
      <c r="N6829">
        <v>63.49</v>
      </c>
      <c r="O6829" t="s">
        <v>23</v>
      </c>
    </row>
    <row r="6830" spans="1:15" hidden="1" x14ac:dyDescent="0.25">
      <c r="A6830" t="s">
        <v>40</v>
      </c>
      <c r="C6830" t="s">
        <v>413</v>
      </c>
      <c r="D6830">
        <f t="shared" si="106"/>
        <v>8</v>
      </c>
      <c r="E6830" t="s">
        <v>62</v>
      </c>
      <c r="F6830" t="s">
        <v>414</v>
      </c>
      <c r="G6830">
        <v>13659.09</v>
      </c>
      <c r="H6830" s="1">
        <v>43365</v>
      </c>
      <c r="I6830" t="s">
        <v>31</v>
      </c>
      <c r="J6830">
        <v>18</v>
      </c>
      <c r="M6830" t="s">
        <v>7005</v>
      </c>
      <c r="N6830">
        <v>45</v>
      </c>
      <c r="O6830" t="s">
        <v>23</v>
      </c>
    </row>
    <row r="6831" spans="1:15" hidden="1" x14ac:dyDescent="0.25">
      <c r="A6831" t="s">
        <v>40</v>
      </c>
      <c r="C6831" t="s">
        <v>129</v>
      </c>
      <c r="D6831">
        <f t="shared" si="106"/>
        <v>10</v>
      </c>
      <c r="E6831" t="s">
        <v>43</v>
      </c>
      <c r="F6831" t="s">
        <v>131</v>
      </c>
      <c r="G6831">
        <v>18137.47</v>
      </c>
      <c r="H6831" s="1">
        <v>43365</v>
      </c>
      <c r="I6831" t="s">
        <v>31</v>
      </c>
      <c r="J6831">
        <v>24</v>
      </c>
      <c r="M6831" t="s">
        <v>7005</v>
      </c>
      <c r="N6831">
        <v>70</v>
      </c>
      <c r="O6831" t="s">
        <v>23</v>
      </c>
    </row>
    <row r="6832" spans="1:15" hidden="1" x14ac:dyDescent="0.25">
      <c r="A6832" t="s">
        <v>14</v>
      </c>
      <c r="B6832">
        <v>1</v>
      </c>
      <c r="C6832" t="s">
        <v>791</v>
      </c>
      <c r="D6832">
        <f t="shared" si="106"/>
        <v>10</v>
      </c>
      <c r="E6832" t="s">
        <v>17</v>
      </c>
      <c r="F6832" t="s">
        <v>793</v>
      </c>
      <c r="G6832">
        <v>112723.55</v>
      </c>
      <c r="H6832" s="1">
        <v>43365</v>
      </c>
      <c r="I6832" t="s">
        <v>31</v>
      </c>
      <c r="J6832">
        <v>42</v>
      </c>
      <c r="K6832" t="s">
        <v>878</v>
      </c>
      <c r="L6832" t="s">
        <v>21</v>
      </c>
      <c r="M6832" t="s">
        <v>7006</v>
      </c>
      <c r="N6832">
        <v>80.41</v>
      </c>
      <c r="O6832" t="s">
        <v>23</v>
      </c>
    </row>
    <row r="6833" spans="1:15" hidden="1" x14ac:dyDescent="0.25">
      <c r="A6833" t="s">
        <v>14</v>
      </c>
      <c r="B6833">
        <v>1</v>
      </c>
      <c r="C6833" t="s">
        <v>33</v>
      </c>
      <c r="D6833">
        <f t="shared" si="106"/>
        <v>10</v>
      </c>
      <c r="E6833" t="s">
        <v>17</v>
      </c>
      <c r="F6833" t="s">
        <v>35</v>
      </c>
      <c r="G6833">
        <v>3803.87</v>
      </c>
      <c r="H6833" s="1">
        <v>43365</v>
      </c>
      <c r="I6833" t="s">
        <v>19</v>
      </c>
      <c r="J6833">
        <v>40</v>
      </c>
      <c r="K6833" t="s">
        <v>935</v>
      </c>
      <c r="L6833" t="s">
        <v>21</v>
      </c>
      <c r="M6833" t="s">
        <v>7007</v>
      </c>
      <c r="N6833">
        <v>6.74</v>
      </c>
      <c r="O6833" t="s">
        <v>23</v>
      </c>
    </row>
    <row r="6834" spans="1:15" hidden="1" x14ac:dyDescent="0.25">
      <c r="A6834" t="s">
        <v>14</v>
      </c>
      <c r="B6834">
        <v>1</v>
      </c>
      <c r="C6834" t="s">
        <v>354</v>
      </c>
      <c r="D6834">
        <f t="shared" si="106"/>
        <v>8</v>
      </c>
      <c r="E6834" t="s">
        <v>17</v>
      </c>
      <c r="F6834" t="s">
        <v>356</v>
      </c>
      <c r="G6834">
        <v>7020.28</v>
      </c>
      <c r="H6834" s="1">
        <v>43365</v>
      </c>
      <c r="I6834" t="s">
        <v>31</v>
      </c>
      <c r="J6834">
        <v>28</v>
      </c>
      <c r="K6834" t="s">
        <v>1366</v>
      </c>
      <c r="L6834" t="s">
        <v>50</v>
      </c>
      <c r="M6834" t="s">
        <v>7008</v>
      </c>
      <c r="N6834">
        <v>25.72</v>
      </c>
      <c r="O6834" t="s">
        <v>23</v>
      </c>
    </row>
    <row r="6835" spans="1:15" hidden="1" x14ac:dyDescent="0.25">
      <c r="A6835" t="s">
        <v>14</v>
      </c>
      <c r="B6835">
        <v>1</v>
      </c>
      <c r="C6835" t="s">
        <v>76</v>
      </c>
      <c r="D6835">
        <f t="shared" si="106"/>
        <v>10</v>
      </c>
      <c r="E6835" t="s">
        <v>17</v>
      </c>
      <c r="F6835" t="s">
        <v>78</v>
      </c>
      <c r="G6835">
        <v>2995.18</v>
      </c>
      <c r="H6835" s="1">
        <v>43365</v>
      </c>
      <c r="I6835" t="s">
        <v>31</v>
      </c>
      <c r="J6835">
        <v>30</v>
      </c>
      <c r="K6835" t="s">
        <v>935</v>
      </c>
      <c r="L6835" t="s">
        <v>21</v>
      </c>
      <c r="M6835" t="s">
        <v>7009</v>
      </c>
      <c r="N6835">
        <v>27.72</v>
      </c>
      <c r="O6835" t="s">
        <v>23</v>
      </c>
    </row>
    <row r="6836" spans="1:15" hidden="1" x14ac:dyDescent="0.25">
      <c r="A6836" t="s">
        <v>14</v>
      </c>
      <c r="B6836">
        <v>1</v>
      </c>
      <c r="C6836" t="s">
        <v>54</v>
      </c>
      <c r="D6836">
        <f t="shared" si="106"/>
        <v>9</v>
      </c>
      <c r="E6836" t="s">
        <v>17</v>
      </c>
      <c r="F6836" t="s">
        <v>56</v>
      </c>
      <c r="G6836">
        <v>6363.17</v>
      </c>
      <c r="H6836" s="1">
        <v>43365</v>
      </c>
      <c r="I6836" t="s">
        <v>19</v>
      </c>
      <c r="J6836">
        <v>27</v>
      </c>
      <c r="K6836" t="s">
        <v>106</v>
      </c>
      <c r="L6836" t="s">
        <v>58</v>
      </c>
      <c r="M6836" t="s">
        <v>7010</v>
      </c>
      <c r="N6836">
        <v>17.899999999999999</v>
      </c>
      <c r="O6836" t="s">
        <v>23</v>
      </c>
    </row>
    <row r="6837" spans="1:15" hidden="1" x14ac:dyDescent="0.25">
      <c r="A6837" t="s">
        <v>14</v>
      </c>
      <c r="B6837">
        <v>1</v>
      </c>
      <c r="C6837" t="s">
        <v>165</v>
      </c>
      <c r="D6837">
        <f t="shared" si="106"/>
        <v>10</v>
      </c>
      <c r="E6837" t="s">
        <v>17</v>
      </c>
      <c r="F6837" t="s">
        <v>167</v>
      </c>
      <c r="G6837">
        <v>6374.09</v>
      </c>
      <c r="H6837" s="1">
        <v>43365</v>
      </c>
      <c r="I6837" t="s">
        <v>19</v>
      </c>
      <c r="J6837">
        <v>20</v>
      </c>
      <c r="K6837" t="s">
        <v>291</v>
      </c>
      <c r="L6837" t="s">
        <v>26</v>
      </c>
      <c r="M6837" t="s">
        <v>7011</v>
      </c>
      <c r="N6837">
        <v>17.79</v>
      </c>
      <c r="O6837" t="s">
        <v>23</v>
      </c>
    </row>
    <row r="6838" spans="1:15" hidden="1" x14ac:dyDescent="0.25">
      <c r="A6838" t="s">
        <v>14</v>
      </c>
      <c r="B6838">
        <v>1</v>
      </c>
      <c r="C6838" t="s">
        <v>165</v>
      </c>
      <c r="D6838">
        <f t="shared" si="106"/>
        <v>10</v>
      </c>
      <c r="E6838" t="s">
        <v>17</v>
      </c>
      <c r="F6838" t="s">
        <v>167</v>
      </c>
      <c r="G6838">
        <v>6354.86</v>
      </c>
      <c r="H6838" s="1">
        <v>43365</v>
      </c>
      <c r="I6838" t="s">
        <v>19</v>
      </c>
      <c r="J6838">
        <v>20</v>
      </c>
      <c r="K6838" t="s">
        <v>7012</v>
      </c>
      <c r="L6838" t="s">
        <v>58</v>
      </c>
      <c r="M6838" t="s">
        <v>7013</v>
      </c>
      <c r="N6838">
        <v>19.23</v>
      </c>
      <c r="O6838" t="s">
        <v>23</v>
      </c>
    </row>
    <row r="6839" spans="1:15" hidden="1" x14ac:dyDescent="0.25">
      <c r="A6839" t="s">
        <v>14</v>
      </c>
      <c r="B6839">
        <v>1</v>
      </c>
      <c r="C6839" t="s">
        <v>15</v>
      </c>
      <c r="D6839">
        <f t="shared" si="106"/>
        <v>10</v>
      </c>
      <c r="E6839" t="s">
        <v>24</v>
      </c>
      <c r="F6839" t="s">
        <v>18</v>
      </c>
      <c r="G6839">
        <v>2665.39</v>
      </c>
      <c r="H6839" s="1">
        <v>43365</v>
      </c>
      <c r="I6839" t="s">
        <v>19</v>
      </c>
      <c r="J6839">
        <v>26</v>
      </c>
      <c r="K6839" t="s">
        <v>6118</v>
      </c>
      <c r="L6839" t="s">
        <v>21</v>
      </c>
      <c r="M6839" t="s">
        <v>7014</v>
      </c>
      <c r="N6839">
        <v>8.2200000000000006</v>
      </c>
      <c r="O6839" t="s">
        <v>23</v>
      </c>
    </row>
    <row r="6840" spans="1:15" hidden="1" x14ac:dyDescent="0.25">
      <c r="A6840" t="s">
        <v>14</v>
      </c>
      <c r="B6840">
        <v>1</v>
      </c>
      <c r="C6840" t="s">
        <v>623</v>
      </c>
      <c r="D6840">
        <f t="shared" si="106"/>
        <v>10</v>
      </c>
      <c r="E6840" t="s">
        <v>24</v>
      </c>
      <c r="F6840" t="s">
        <v>625</v>
      </c>
      <c r="G6840">
        <v>16580.3</v>
      </c>
      <c r="H6840" s="1">
        <v>43365</v>
      </c>
      <c r="I6840" t="s">
        <v>31</v>
      </c>
      <c r="J6840">
        <v>38</v>
      </c>
      <c r="K6840" t="s">
        <v>2473</v>
      </c>
      <c r="L6840" t="s">
        <v>50</v>
      </c>
      <c r="M6840" t="s">
        <v>7015</v>
      </c>
      <c r="N6840">
        <v>28.75</v>
      </c>
      <c r="O6840" t="s">
        <v>23</v>
      </c>
    </row>
    <row r="6841" spans="1:15" hidden="1" x14ac:dyDescent="0.25">
      <c r="A6841" t="s">
        <v>14</v>
      </c>
      <c r="B6841">
        <v>1</v>
      </c>
      <c r="C6841" t="s">
        <v>207</v>
      </c>
      <c r="D6841">
        <f t="shared" si="106"/>
        <v>9</v>
      </c>
      <c r="E6841" t="s">
        <v>17</v>
      </c>
      <c r="F6841" t="s">
        <v>209</v>
      </c>
      <c r="G6841">
        <v>3653.05</v>
      </c>
      <c r="H6841" s="1">
        <v>43365</v>
      </c>
      <c r="I6841" t="s">
        <v>19</v>
      </c>
      <c r="J6841">
        <v>43</v>
      </c>
      <c r="K6841" t="s">
        <v>796</v>
      </c>
      <c r="L6841" t="s">
        <v>50</v>
      </c>
      <c r="M6841" t="s">
        <v>7016</v>
      </c>
      <c r="N6841">
        <v>39.590000000000003</v>
      </c>
      <c r="O6841" t="s">
        <v>23</v>
      </c>
    </row>
    <row r="6842" spans="1:15" hidden="1" x14ac:dyDescent="0.25">
      <c r="A6842" t="s">
        <v>14</v>
      </c>
      <c r="B6842">
        <v>1</v>
      </c>
      <c r="C6842" t="s">
        <v>267</v>
      </c>
      <c r="D6842">
        <f t="shared" si="106"/>
        <v>10</v>
      </c>
      <c r="E6842" t="s">
        <v>17</v>
      </c>
      <c r="F6842" t="s">
        <v>269</v>
      </c>
      <c r="G6842">
        <v>4283.3100000000004</v>
      </c>
      <c r="H6842" s="1">
        <v>43365</v>
      </c>
      <c r="I6842" t="s">
        <v>19</v>
      </c>
      <c r="J6842">
        <v>18</v>
      </c>
      <c r="K6842" t="s">
        <v>2819</v>
      </c>
      <c r="L6842" t="s">
        <v>142</v>
      </c>
      <c r="M6842" t="s">
        <v>7017</v>
      </c>
      <c r="N6842">
        <v>16.79</v>
      </c>
      <c r="O6842" t="s">
        <v>23</v>
      </c>
    </row>
    <row r="6843" spans="1:15" hidden="1" x14ac:dyDescent="0.25">
      <c r="A6843" t="s">
        <v>14</v>
      </c>
      <c r="B6843">
        <v>1</v>
      </c>
      <c r="C6843" t="s">
        <v>630</v>
      </c>
      <c r="D6843">
        <f t="shared" si="106"/>
        <v>10</v>
      </c>
      <c r="E6843" t="s">
        <v>17</v>
      </c>
      <c r="F6843" t="s">
        <v>632</v>
      </c>
      <c r="G6843">
        <v>6958.91</v>
      </c>
      <c r="H6843" s="1">
        <v>43365</v>
      </c>
      <c r="I6843" t="s">
        <v>31</v>
      </c>
      <c r="J6843">
        <v>22</v>
      </c>
      <c r="K6843" t="s">
        <v>3005</v>
      </c>
      <c r="L6843" t="s">
        <v>26</v>
      </c>
      <c r="M6843" t="s">
        <v>7018</v>
      </c>
      <c r="N6843">
        <v>34.36</v>
      </c>
      <c r="O6843" t="s">
        <v>23</v>
      </c>
    </row>
    <row r="6844" spans="1:15" hidden="1" x14ac:dyDescent="0.25">
      <c r="A6844" t="s">
        <v>40</v>
      </c>
      <c r="C6844" t="s">
        <v>315</v>
      </c>
      <c r="D6844">
        <f t="shared" si="106"/>
        <v>10</v>
      </c>
      <c r="E6844" t="s">
        <v>43</v>
      </c>
      <c r="F6844" t="s">
        <v>299</v>
      </c>
      <c r="G6844">
        <v>7049.37</v>
      </c>
      <c r="H6844" s="1">
        <v>43365</v>
      </c>
      <c r="I6844" t="s">
        <v>31</v>
      </c>
      <c r="J6844">
        <v>69</v>
      </c>
      <c r="M6844" t="s">
        <v>7019</v>
      </c>
      <c r="N6844">
        <v>17</v>
      </c>
      <c r="O6844" t="s">
        <v>23</v>
      </c>
    </row>
    <row r="6845" spans="1:15" hidden="1" x14ac:dyDescent="0.25">
      <c r="A6845" t="s">
        <v>40</v>
      </c>
      <c r="C6845" t="s">
        <v>413</v>
      </c>
      <c r="D6845">
        <f t="shared" si="106"/>
        <v>8</v>
      </c>
      <c r="E6845" t="s">
        <v>372</v>
      </c>
      <c r="F6845" t="s">
        <v>414</v>
      </c>
      <c r="G6845">
        <v>13638.09</v>
      </c>
      <c r="H6845" s="1">
        <v>43365</v>
      </c>
      <c r="I6845" t="s">
        <v>31</v>
      </c>
      <c r="J6845">
        <v>18</v>
      </c>
      <c r="M6845" t="s">
        <v>7019</v>
      </c>
      <c r="N6845">
        <v>21</v>
      </c>
      <c r="O6845" t="s">
        <v>23</v>
      </c>
    </row>
    <row r="6846" spans="1:15" hidden="1" x14ac:dyDescent="0.25">
      <c r="A6846" t="s">
        <v>14</v>
      </c>
      <c r="B6846">
        <v>1</v>
      </c>
      <c r="C6846" t="s">
        <v>630</v>
      </c>
      <c r="D6846">
        <f t="shared" si="106"/>
        <v>10</v>
      </c>
      <c r="E6846" t="s">
        <v>17</v>
      </c>
      <c r="F6846" t="s">
        <v>632</v>
      </c>
      <c r="G6846">
        <v>6947.9</v>
      </c>
      <c r="H6846" s="1">
        <v>43365</v>
      </c>
      <c r="I6846" t="s">
        <v>31</v>
      </c>
      <c r="J6846">
        <v>22</v>
      </c>
      <c r="K6846" t="s">
        <v>115</v>
      </c>
      <c r="L6846" t="s">
        <v>26</v>
      </c>
      <c r="M6846" t="s">
        <v>7020</v>
      </c>
      <c r="N6846">
        <v>11.01</v>
      </c>
      <c r="O6846" t="s">
        <v>23</v>
      </c>
    </row>
    <row r="6847" spans="1:15" hidden="1" x14ac:dyDescent="0.25">
      <c r="A6847" t="s">
        <v>14</v>
      </c>
      <c r="B6847">
        <v>1</v>
      </c>
      <c r="C6847" t="s">
        <v>207</v>
      </c>
      <c r="D6847">
        <f t="shared" si="106"/>
        <v>9</v>
      </c>
      <c r="E6847" t="s">
        <v>17</v>
      </c>
      <c r="F6847" t="s">
        <v>209</v>
      </c>
      <c r="G6847">
        <v>3623.31</v>
      </c>
      <c r="H6847" s="1">
        <v>43365</v>
      </c>
      <c r="I6847" t="s">
        <v>19</v>
      </c>
      <c r="J6847">
        <v>43</v>
      </c>
      <c r="K6847" t="s">
        <v>210</v>
      </c>
      <c r="L6847" t="s">
        <v>50</v>
      </c>
      <c r="M6847" t="s">
        <v>7021</v>
      </c>
      <c r="N6847">
        <v>29.74</v>
      </c>
      <c r="O6847" t="s">
        <v>23</v>
      </c>
    </row>
    <row r="6848" spans="1:15" hidden="1" x14ac:dyDescent="0.25">
      <c r="A6848" t="s">
        <v>14</v>
      </c>
      <c r="B6848">
        <v>1</v>
      </c>
      <c r="C6848" t="s">
        <v>525</v>
      </c>
      <c r="D6848">
        <f t="shared" si="106"/>
        <v>10</v>
      </c>
      <c r="E6848" t="s">
        <v>24</v>
      </c>
      <c r="F6848" t="s">
        <v>527</v>
      </c>
      <c r="G6848">
        <v>2444.84</v>
      </c>
      <c r="H6848" s="1">
        <v>43365</v>
      </c>
      <c r="I6848" t="s">
        <v>19</v>
      </c>
      <c r="J6848">
        <v>35</v>
      </c>
      <c r="K6848" t="s">
        <v>149</v>
      </c>
      <c r="L6848" t="s">
        <v>142</v>
      </c>
      <c r="M6848" t="s">
        <v>7022</v>
      </c>
      <c r="N6848">
        <v>36.78</v>
      </c>
      <c r="O6848" t="s">
        <v>23</v>
      </c>
    </row>
    <row r="6849" spans="1:15" hidden="1" x14ac:dyDescent="0.25">
      <c r="A6849" t="s">
        <v>14</v>
      </c>
      <c r="B6849">
        <v>0</v>
      </c>
      <c r="C6849" t="s">
        <v>649</v>
      </c>
      <c r="D6849">
        <f t="shared" si="106"/>
        <v>10</v>
      </c>
      <c r="E6849" t="s">
        <v>17</v>
      </c>
      <c r="F6849" t="s">
        <v>651</v>
      </c>
      <c r="G6849">
        <v>8482.9599999999991</v>
      </c>
      <c r="H6849" s="1">
        <v>43365</v>
      </c>
      <c r="I6849" t="s">
        <v>19</v>
      </c>
      <c r="J6849">
        <v>25</v>
      </c>
      <c r="K6849" t="s">
        <v>1252</v>
      </c>
      <c r="L6849" t="s">
        <v>58</v>
      </c>
      <c r="M6849" t="s">
        <v>7023</v>
      </c>
      <c r="N6849">
        <v>20.14</v>
      </c>
      <c r="O6849" t="s">
        <v>23</v>
      </c>
    </row>
    <row r="6850" spans="1:15" hidden="1" x14ac:dyDescent="0.25">
      <c r="A6850" t="s">
        <v>40</v>
      </c>
      <c r="C6850" t="s">
        <v>639</v>
      </c>
      <c r="D6850">
        <f t="shared" si="106"/>
        <v>10</v>
      </c>
      <c r="E6850" t="s">
        <v>43</v>
      </c>
      <c r="F6850" t="s">
        <v>641</v>
      </c>
      <c r="G6850">
        <v>15510.73</v>
      </c>
      <c r="H6850" s="1">
        <v>43365</v>
      </c>
      <c r="I6850" t="s">
        <v>31</v>
      </c>
      <c r="J6850">
        <v>35</v>
      </c>
      <c r="M6850" t="s">
        <v>7024</v>
      </c>
      <c r="N6850">
        <v>121</v>
      </c>
      <c r="O6850" t="s">
        <v>23</v>
      </c>
    </row>
    <row r="6851" spans="1:15" hidden="1" x14ac:dyDescent="0.25">
      <c r="A6851" t="s">
        <v>40</v>
      </c>
      <c r="C6851" t="s">
        <v>320</v>
      </c>
      <c r="D6851">
        <f t="shared" ref="D6851:D6914" si="107">LEN(C6851)-4</f>
        <v>9</v>
      </c>
      <c r="E6851" t="s">
        <v>43</v>
      </c>
      <c r="F6851" t="s">
        <v>322</v>
      </c>
      <c r="G6851">
        <v>11759.92</v>
      </c>
      <c r="H6851" s="1">
        <v>43365</v>
      </c>
      <c r="I6851" t="s">
        <v>31</v>
      </c>
      <c r="J6851">
        <v>28</v>
      </c>
      <c r="M6851" t="s">
        <v>7024</v>
      </c>
      <c r="N6851">
        <v>49</v>
      </c>
      <c r="O6851" t="s">
        <v>23</v>
      </c>
    </row>
    <row r="6852" spans="1:15" hidden="1" x14ac:dyDescent="0.25">
      <c r="A6852" t="s">
        <v>14</v>
      </c>
      <c r="B6852">
        <v>1</v>
      </c>
      <c r="C6852" t="s">
        <v>165</v>
      </c>
      <c r="D6852">
        <f t="shared" si="107"/>
        <v>10</v>
      </c>
      <c r="E6852" t="s">
        <v>24</v>
      </c>
      <c r="F6852" t="s">
        <v>167</v>
      </c>
      <c r="G6852">
        <v>6318.67</v>
      </c>
      <c r="H6852" s="1">
        <v>43365</v>
      </c>
      <c r="I6852" t="s">
        <v>19</v>
      </c>
      <c r="J6852">
        <v>20</v>
      </c>
      <c r="K6852" t="s">
        <v>1375</v>
      </c>
      <c r="L6852" t="s">
        <v>58</v>
      </c>
      <c r="M6852" t="s">
        <v>7025</v>
      </c>
      <c r="N6852">
        <v>36.19</v>
      </c>
      <c r="O6852" t="s">
        <v>23</v>
      </c>
    </row>
    <row r="6853" spans="1:15" hidden="1" x14ac:dyDescent="0.25">
      <c r="A6853" t="s">
        <v>14</v>
      </c>
      <c r="B6853">
        <v>1</v>
      </c>
      <c r="C6853" t="s">
        <v>54</v>
      </c>
      <c r="D6853">
        <f t="shared" si="107"/>
        <v>9</v>
      </c>
      <c r="E6853" t="s">
        <v>24</v>
      </c>
      <c r="F6853" t="s">
        <v>56</v>
      </c>
      <c r="G6853">
        <v>6326.9</v>
      </c>
      <c r="H6853" s="1">
        <v>43365</v>
      </c>
      <c r="I6853" t="s">
        <v>19</v>
      </c>
      <c r="J6853">
        <v>27</v>
      </c>
      <c r="K6853" t="s">
        <v>581</v>
      </c>
      <c r="L6853" t="s">
        <v>58</v>
      </c>
      <c r="M6853" t="s">
        <v>7026</v>
      </c>
      <c r="N6853">
        <v>36.270000000000003</v>
      </c>
      <c r="O6853" t="s">
        <v>23</v>
      </c>
    </row>
    <row r="6854" spans="1:15" hidden="1" x14ac:dyDescent="0.25">
      <c r="A6854" t="s">
        <v>14</v>
      </c>
      <c r="B6854">
        <v>1</v>
      </c>
      <c r="C6854" t="s">
        <v>1227</v>
      </c>
      <c r="D6854">
        <f t="shared" si="107"/>
        <v>10</v>
      </c>
      <c r="E6854" t="s">
        <v>17</v>
      </c>
      <c r="F6854" t="s">
        <v>1229</v>
      </c>
      <c r="G6854">
        <v>8180.32</v>
      </c>
      <c r="H6854" s="1">
        <v>43365</v>
      </c>
      <c r="I6854" t="s">
        <v>19</v>
      </c>
      <c r="J6854">
        <v>34</v>
      </c>
      <c r="K6854" t="s">
        <v>1574</v>
      </c>
      <c r="L6854" t="s">
        <v>26</v>
      </c>
      <c r="M6854" t="s">
        <v>7027</v>
      </c>
      <c r="N6854">
        <v>30.55</v>
      </c>
      <c r="O6854" t="s">
        <v>23</v>
      </c>
    </row>
    <row r="6855" spans="1:15" hidden="1" x14ac:dyDescent="0.25">
      <c r="A6855" t="s">
        <v>14</v>
      </c>
      <c r="B6855">
        <v>1</v>
      </c>
      <c r="C6855" t="s">
        <v>630</v>
      </c>
      <c r="D6855">
        <f t="shared" si="107"/>
        <v>10</v>
      </c>
      <c r="E6855" t="s">
        <v>24</v>
      </c>
      <c r="F6855" t="s">
        <v>632</v>
      </c>
      <c r="G6855">
        <v>6929.45</v>
      </c>
      <c r="H6855" s="1">
        <v>43365</v>
      </c>
      <c r="I6855" t="s">
        <v>31</v>
      </c>
      <c r="J6855">
        <v>22</v>
      </c>
      <c r="K6855" t="s">
        <v>7028</v>
      </c>
      <c r="L6855" t="s">
        <v>26</v>
      </c>
      <c r="M6855" t="s">
        <v>7029</v>
      </c>
      <c r="N6855">
        <v>18.45</v>
      </c>
      <c r="O6855" t="s">
        <v>23</v>
      </c>
    </row>
    <row r="6856" spans="1:15" hidden="1" x14ac:dyDescent="0.25">
      <c r="A6856" t="s">
        <v>14</v>
      </c>
      <c r="B6856">
        <v>1</v>
      </c>
      <c r="C6856" t="s">
        <v>103</v>
      </c>
      <c r="D6856">
        <f t="shared" si="107"/>
        <v>10</v>
      </c>
      <c r="E6856" t="s">
        <v>17</v>
      </c>
      <c r="F6856" t="s">
        <v>105</v>
      </c>
      <c r="G6856">
        <v>6068.23</v>
      </c>
      <c r="H6856" s="1">
        <v>43365</v>
      </c>
      <c r="I6856" t="s">
        <v>19</v>
      </c>
      <c r="J6856">
        <v>25</v>
      </c>
      <c r="K6856" t="s">
        <v>780</v>
      </c>
      <c r="L6856" t="s">
        <v>58</v>
      </c>
      <c r="M6856" t="s">
        <v>7030</v>
      </c>
      <c r="N6856">
        <v>19.04</v>
      </c>
      <c r="O6856" t="s">
        <v>23</v>
      </c>
    </row>
    <row r="6857" spans="1:15" hidden="1" x14ac:dyDescent="0.25">
      <c r="A6857" t="s">
        <v>14</v>
      </c>
      <c r="B6857">
        <v>1</v>
      </c>
      <c r="C6857" t="s">
        <v>386</v>
      </c>
      <c r="D6857">
        <f t="shared" si="107"/>
        <v>10</v>
      </c>
      <c r="E6857" t="s">
        <v>17</v>
      </c>
      <c r="F6857" t="s">
        <v>388</v>
      </c>
      <c r="G6857">
        <v>4351.29</v>
      </c>
      <c r="H6857" s="1">
        <v>43365</v>
      </c>
      <c r="I6857" t="s">
        <v>31</v>
      </c>
      <c r="J6857">
        <v>20</v>
      </c>
      <c r="K6857" t="s">
        <v>25</v>
      </c>
      <c r="L6857" t="s">
        <v>26</v>
      </c>
      <c r="M6857" t="s">
        <v>7031</v>
      </c>
      <c r="N6857">
        <v>30.24</v>
      </c>
      <c r="O6857" t="s">
        <v>23</v>
      </c>
    </row>
    <row r="6858" spans="1:15" hidden="1" x14ac:dyDescent="0.25">
      <c r="A6858" t="s">
        <v>40</v>
      </c>
      <c r="C6858" t="s">
        <v>255</v>
      </c>
      <c r="D6858">
        <f t="shared" si="107"/>
        <v>9</v>
      </c>
      <c r="E6858" t="s">
        <v>43</v>
      </c>
      <c r="F6858" t="s">
        <v>257</v>
      </c>
      <c r="G6858">
        <v>8243.0400000000009</v>
      </c>
      <c r="H6858" s="1">
        <v>43365</v>
      </c>
      <c r="I6858" t="s">
        <v>19</v>
      </c>
      <c r="J6858">
        <v>34</v>
      </c>
      <c r="M6858" t="s">
        <v>7032</v>
      </c>
      <c r="N6858">
        <v>17</v>
      </c>
      <c r="O6858" t="s">
        <v>23</v>
      </c>
    </row>
    <row r="6859" spans="1:15" hidden="1" x14ac:dyDescent="0.25">
      <c r="A6859" t="s">
        <v>40</v>
      </c>
      <c r="C6859" t="s">
        <v>423</v>
      </c>
      <c r="D6859">
        <f t="shared" si="107"/>
        <v>10</v>
      </c>
      <c r="E6859" t="s">
        <v>62</v>
      </c>
      <c r="F6859" t="s">
        <v>425</v>
      </c>
      <c r="G6859">
        <v>7893.82</v>
      </c>
      <c r="H6859" s="1">
        <v>43365</v>
      </c>
      <c r="I6859" t="s">
        <v>19</v>
      </c>
      <c r="J6859">
        <v>30</v>
      </c>
      <c r="M6859" t="s">
        <v>7032</v>
      </c>
      <c r="N6859">
        <v>155</v>
      </c>
      <c r="O6859" t="s">
        <v>23</v>
      </c>
    </row>
    <row r="6860" spans="1:15" hidden="1" x14ac:dyDescent="0.25">
      <c r="A6860" t="s">
        <v>14</v>
      </c>
      <c r="B6860">
        <v>0</v>
      </c>
      <c r="C6860" t="s">
        <v>15</v>
      </c>
      <c r="D6860">
        <f t="shared" si="107"/>
        <v>10</v>
      </c>
      <c r="E6860" t="s">
        <v>24</v>
      </c>
      <c r="F6860" t="s">
        <v>18</v>
      </c>
      <c r="G6860">
        <v>2658.87</v>
      </c>
      <c r="H6860" s="1">
        <v>43365</v>
      </c>
      <c r="I6860" t="s">
        <v>19</v>
      </c>
      <c r="J6860">
        <v>26</v>
      </c>
      <c r="K6860" t="s">
        <v>509</v>
      </c>
      <c r="L6860" t="s">
        <v>21</v>
      </c>
      <c r="M6860" t="s">
        <v>7033</v>
      </c>
      <c r="N6860">
        <v>6.52</v>
      </c>
      <c r="O6860" t="s">
        <v>23</v>
      </c>
    </row>
    <row r="6861" spans="1:15" hidden="1" x14ac:dyDescent="0.25">
      <c r="A6861" t="s">
        <v>14</v>
      </c>
      <c r="B6861">
        <v>1</v>
      </c>
      <c r="C6861" t="s">
        <v>76</v>
      </c>
      <c r="D6861">
        <f t="shared" si="107"/>
        <v>10</v>
      </c>
      <c r="E6861" t="s">
        <v>24</v>
      </c>
      <c r="F6861" t="s">
        <v>78</v>
      </c>
      <c r="G6861">
        <v>2989.94</v>
      </c>
      <c r="H6861" s="1">
        <v>43365</v>
      </c>
      <c r="I6861" t="s">
        <v>31</v>
      </c>
      <c r="J6861">
        <v>30</v>
      </c>
      <c r="K6861" t="s">
        <v>7034</v>
      </c>
      <c r="L6861" t="s">
        <v>21</v>
      </c>
      <c r="M6861" t="s">
        <v>7035</v>
      </c>
      <c r="N6861">
        <v>5.24</v>
      </c>
      <c r="O6861" t="s">
        <v>23</v>
      </c>
    </row>
    <row r="6862" spans="1:15" hidden="1" x14ac:dyDescent="0.25">
      <c r="A6862" t="s">
        <v>40</v>
      </c>
      <c r="C6862" t="s">
        <v>532</v>
      </c>
      <c r="D6862">
        <f t="shared" si="107"/>
        <v>10</v>
      </c>
      <c r="E6862" t="s">
        <v>43</v>
      </c>
      <c r="F6862" t="s">
        <v>534</v>
      </c>
      <c r="G6862">
        <v>5537.47</v>
      </c>
      <c r="H6862" s="1">
        <v>43365</v>
      </c>
      <c r="I6862" t="s">
        <v>31</v>
      </c>
      <c r="J6862">
        <v>20</v>
      </c>
      <c r="M6862" t="s">
        <v>7036</v>
      </c>
      <c r="N6862">
        <v>116</v>
      </c>
      <c r="O6862" t="s">
        <v>23</v>
      </c>
    </row>
    <row r="6863" spans="1:15" hidden="1" x14ac:dyDescent="0.25">
      <c r="A6863" t="s">
        <v>14</v>
      </c>
      <c r="B6863">
        <v>1</v>
      </c>
      <c r="C6863" t="s">
        <v>216</v>
      </c>
      <c r="D6863">
        <f t="shared" si="107"/>
        <v>10</v>
      </c>
      <c r="E6863" t="s">
        <v>17</v>
      </c>
      <c r="F6863" t="s">
        <v>218</v>
      </c>
      <c r="G6863">
        <v>62176.04</v>
      </c>
      <c r="H6863" s="1">
        <v>43365</v>
      </c>
      <c r="I6863" t="s">
        <v>31</v>
      </c>
      <c r="J6863">
        <v>33</v>
      </c>
      <c r="K6863" t="s">
        <v>52</v>
      </c>
      <c r="L6863" t="s">
        <v>50</v>
      </c>
      <c r="M6863" t="s">
        <v>7037</v>
      </c>
      <c r="N6863">
        <v>14.8</v>
      </c>
      <c r="O6863" t="s">
        <v>23</v>
      </c>
    </row>
    <row r="6864" spans="1:15" hidden="1" x14ac:dyDescent="0.25">
      <c r="A6864" t="s">
        <v>14</v>
      </c>
      <c r="B6864">
        <v>1</v>
      </c>
      <c r="C6864" t="s">
        <v>397</v>
      </c>
      <c r="D6864">
        <f t="shared" si="107"/>
        <v>10</v>
      </c>
      <c r="E6864" t="s">
        <v>24</v>
      </c>
      <c r="F6864" t="s">
        <v>399</v>
      </c>
      <c r="G6864">
        <v>4946.04</v>
      </c>
      <c r="H6864" s="1">
        <v>43365</v>
      </c>
      <c r="I6864" t="s">
        <v>31</v>
      </c>
      <c r="J6864">
        <v>23</v>
      </c>
      <c r="K6864" t="s">
        <v>25</v>
      </c>
      <c r="L6864" t="s">
        <v>26</v>
      </c>
      <c r="M6864" t="s">
        <v>7038</v>
      </c>
      <c r="N6864">
        <v>16.41</v>
      </c>
      <c r="O6864" t="s">
        <v>23</v>
      </c>
    </row>
    <row r="6865" spans="1:15" hidden="1" x14ac:dyDescent="0.25">
      <c r="A6865" t="s">
        <v>14</v>
      </c>
      <c r="B6865">
        <v>1</v>
      </c>
      <c r="C6865" t="s">
        <v>15</v>
      </c>
      <c r="D6865">
        <f t="shared" si="107"/>
        <v>10</v>
      </c>
      <c r="E6865" t="s">
        <v>24</v>
      </c>
      <c r="F6865" t="s">
        <v>18</v>
      </c>
      <c r="G6865">
        <v>2653.52</v>
      </c>
      <c r="H6865" s="1">
        <v>43365</v>
      </c>
      <c r="I6865" t="s">
        <v>19</v>
      </c>
      <c r="J6865">
        <v>26</v>
      </c>
      <c r="K6865" t="s">
        <v>538</v>
      </c>
      <c r="L6865" t="s">
        <v>21</v>
      </c>
      <c r="M6865" t="s">
        <v>7039</v>
      </c>
      <c r="N6865">
        <v>5.35</v>
      </c>
      <c r="O6865" t="s">
        <v>23</v>
      </c>
    </row>
    <row r="6866" spans="1:15" hidden="1" x14ac:dyDescent="0.25">
      <c r="A6866" t="s">
        <v>14</v>
      </c>
      <c r="B6866">
        <v>1</v>
      </c>
      <c r="C6866" t="s">
        <v>33</v>
      </c>
      <c r="D6866">
        <f t="shared" si="107"/>
        <v>10</v>
      </c>
      <c r="E6866" t="s">
        <v>24</v>
      </c>
      <c r="F6866" t="s">
        <v>35</v>
      </c>
      <c r="G6866">
        <v>3761.5</v>
      </c>
      <c r="H6866" s="1">
        <v>43365</v>
      </c>
      <c r="I6866" t="s">
        <v>19</v>
      </c>
      <c r="J6866">
        <v>40</v>
      </c>
      <c r="K6866" t="s">
        <v>477</v>
      </c>
      <c r="L6866" t="s">
        <v>58</v>
      </c>
      <c r="M6866" t="s">
        <v>7040</v>
      </c>
      <c r="N6866">
        <v>42.37</v>
      </c>
      <c r="O6866" t="s">
        <v>23</v>
      </c>
    </row>
    <row r="6867" spans="1:15" hidden="1" x14ac:dyDescent="0.25">
      <c r="A6867" t="s">
        <v>14</v>
      </c>
      <c r="B6867">
        <v>1</v>
      </c>
      <c r="C6867" t="s">
        <v>207</v>
      </c>
      <c r="D6867">
        <f t="shared" si="107"/>
        <v>9</v>
      </c>
      <c r="E6867" t="s">
        <v>17</v>
      </c>
      <c r="F6867" t="s">
        <v>209</v>
      </c>
      <c r="G6867">
        <v>3595.19</v>
      </c>
      <c r="H6867" s="1">
        <v>43365</v>
      </c>
      <c r="I6867" t="s">
        <v>19</v>
      </c>
      <c r="J6867">
        <v>43</v>
      </c>
      <c r="K6867" t="s">
        <v>518</v>
      </c>
      <c r="L6867" t="s">
        <v>26</v>
      </c>
      <c r="M6867" t="s">
        <v>7041</v>
      </c>
      <c r="N6867">
        <v>28.12</v>
      </c>
      <c r="O6867" t="s">
        <v>23</v>
      </c>
    </row>
    <row r="6868" spans="1:15" hidden="1" x14ac:dyDescent="0.25">
      <c r="A6868" t="s">
        <v>14</v>
      </c>
      <c r="B6868">
        <v>1</v>
      </c>
      <c r="C6868" t="s">
        <v>28</v>
      </c>
      <c r="D6868">
        <f t="shared" si="107"/>
        <v>10</v>
      </c>
      <c r="E6868" t="s">
        <v>17</v>
      </c>
      <c r="F6868" t="s">
        <v>30</v>
      </c>
      <c r="G6868">
        <v>357.58</v>
      </c>
      <c r="H6868" s="1">
        <v>43365</v>
      </c>
      <c r="I6868" t="s">
        <v>31</v>
      </c>
      <c r="J6868">
        <v>38</v>
      </c>
      <c r="K6868" t="s">
        <v>334</v>
      </c>
      <c r="L6868" t="s">
        <v>26</v>
      </c>
      <c r="M6868" t="s">
        <v>7042</v>
      </c>
      <c r="N6868">
        <v>6.83</v>
      </c>
      <c r="O6868" t="s">
        <v>23</v>
      </c>
    </row>
    <row r="6869" spans="1:15" hidden="1" x14ac:dyDescent="0.25">
      <c r="A6869" t="s">
        <v>40</v>
      </c>
      <c r="C6869" t="s">
        <v>91</v>
      </c>
      <c r="D6869">
        <f t="shared" si="107"/>
        <v>10</v>
      </c>
      <c r="E6869" t="s">
        <v>62</v>
      </c>
      <c r="F6869" t="s">
        <v>93</v>
      </c>
      <c r="G6869">
        <v>3660.93</v>
      </c>
      <c r="H6869" s="1">
        <v>43365</v>
      </c>
      <c r="I6869" t="s">
        <v>19</v>
      </c>
      <c r="J6869">
        <v>24</v>
      </c>
      <c r="M6869" t="s">
        <v>7043</v>
      </c>
      <c r="N6869">
        <v>28</v>
      </c>
      <c r="O6869" t="s">
        <v>23</v>
      </c>
    </row>
    <row r="6870" spans="1:15" hidden="1" x14ac:dyDescent="0.25">
      <c r="A6870" t="s">
        <v>40</v>
      </c>
      <c r="C6870" t="s">
        <v>88</v>
      </c>
      <c r="D6870">
        <f t="shared" si="107"/>
        <v>10</v>
      </c>
      <c r="E6870" t="s">
        <v>62</v>
      </c>
      <c r="F6870" t="s">
        <v>90</v>
      </c>
      <c r="G6870">
        <v>5193.13</v>
      </c>
      <c r="H6870" s="1">
        <v>43365</v>
      </c>
      <c r="I6870" t="s">
        <v>19</v>
      </c>
      <c r="J6870">
        <v>47</v>
      </c>
      <c r="M6870" t="s">
        <v>7043</v>
      </c>
      <c r="N6870">
        <v>121</v>
      </c>
      <c r="O6870" t="s">
        <v>23</v>
      </c>
    </row>
    <row r="6871" spans="1:15" hidden="1" x14ac:dyDescent="0.25">
      <c r="A6871" t="s">
        <v>14</v>
      </c>
      <c r="B6871">
        <v>0</v>
      </c>
      <c r="C6871" t="s">
        <v>317</v>
      </c>
      <c r="D6871">
        <f t="shared" si="107"/>
        <v>10</v>
      </c>
      <c r="E6871" t="s">
        <v>24</v>
      </c>
      <c r="F6871" t="s">
        <v>319</v>
      </c>
      <c r="G6871">
        <v>11603.67</v>
      </c>
      <c r="H6871" s="1">
        <v>43365</v>
      </c>
      <c r="I6871" t="s">
        <v>31</v>
      </c>
      <c r="J6871">
        <v>39</v>
      </c>
      <c r="K6871" t="s">
        <v>52</v>
      </c>
      <c r="L6871" t="s">
        <v>50</v>
      </c>
      <c r="M6871" t="s">
        <v>7044</v>
      </c>
      <c r="N6871">
        <v>158.27000000000001</v>
      </c>
      <c r="O6871" t="s">
        <v>23</v>
      </c>
    </row>
    <row r="6872" spans="1:15" hidden="1" x14ac:dyDescent="0.25">
      <c r="A6872" t="s">
        <v>14</v>
      </c>
      <c r="B6872">
        <v>1</v>
      </c>
      <c r="C6872" t="s">
        <v>181</v>
      </c>
      <c r="D6872">
        <f t="shared" si="107"/>
        <v>10</v>
      </c>
      <c r="E6872" t="s">
        <v>24</v>
      </c>
      <c r="F6872" t="s">
        <v>183</v>
      </c>
      <c r="G6872">
        <v>6803.49</v>
      </c>
      <c r="H6872" s="1">
        <v>43365</v>
      </c>
      <c r="I6872" t="s">
        <v>31</v>
      </c>
      <c r="J6872">
        <v>27</v>
      </c>
      <c r="K6872" t="s">
        <v>7045</v>
      </c>
      <c r="L6872" t="s">
        <v>50</v>
      </c>
      <c r="M6872" t="s">
        <v>7046</v>
      </c>
      <c r="N6872">
        <v>14.58</v>
      </c>
      <c r="O6872" t="s">
        <v>23</v>
      </c>
    </row>
    <row r="6873" spans="1:15" hidden="1" x14ac:dyDescent="0.25">
      <c r="A6873" t="s">
        <v>14</v>
      </c>
      <c r="B6873">
        <v>0</v>
      </c>
      <c r="C6873" t="s">
        <v>129</v>
      </c>
      <c r="D6873">
        <f t="shared" si="107"/>
        <v>10</v>
      </c>
      <c r="E6873" t="s">
        <v>17</v>
      </c>
      <c r="F6873" t="s">
        <v>131</v>
      </c>
      <c r="G6873">
        <v>18118.73</v>
      </c>
      <c r="H6873" s="1">
        <v>43365</v>
      </c>
      <c r="I6873" t="s">
        <v>31</v>
      </c>
      <c r="J6873">
        <v>24</v>
      </c>
      <c r="K6873" t="s">
        <v>7047</v>
      </c>
      <c r="L6873" t="s">
        <v>21</v>
      </c>
      <c r="M6873" t="s">
        <v>7048</v>
      </c>
      <c r="N6873">
        <v>18.739999999999998</v>
      </c>
      <c r="O6873" t="s">
        <v>23</v>
      </c>
    </row>
    <row r="6874" spans="1:15" hidden="1" x14ac:dyDescent="0.25">
      <c r="A6874" t="s">
        <v>14</v>
      </c>
      <c r="B6874">
        <v>1</v>
      </c>
      <c r="C6874" t="s">
        <v>160</v>
      </c>
      <c r="D6874">
        <f t="shared" si="107"/>
        <v>9</v>
      </c>
      <c r="E6874" t="s">
        <v>17</v>
      </c>
      <c r="F6874" t="s">
        <v>162</v>
      </c>
      <c r="G6874">
        <v>3734.65</v>
      </c>
      <c r="H6874" s="1">
        <v>43365</v>
      </c>
      <c r="I6874" t="s">
        <v>19</v>
      </c>
      <c r="J6874">
        <v>18</v>
      </c>
      <c r="K6874" t="s">
        <v>25</v>
      </c>
      <c r="L6874" t="s">
        <v>26</v>
      </c>
      <c r="M6874" t="s">
        <v>7049</v>
      </c>
      <c r="N6874">
        <v>23.18</v>
      </c>
      <c r="O6874" t="s">
        <v>23</v>
      </c>
    </row>
    <row r="6875" spans="1:15" hidden="1" x14ac:dyDescent="0.25">
      <c r="A6875" t="s">
        <v>14</v>
      </c>
      <c r="B6875">
        <v>1</v>
      </c>
      <c r="C6875" t="s">
        <v>224</v>
      </c>
      <c r="D6875">
        <f t="shared" si="107"/>
        <v>10</v>
      </c>
      <c r="E6875" t="s">
        <v>17</v>
      </c>
      <c r="F6875" t="s">
        <v>78</v>
      </c>
      <c r="G6875">
        <v>2901.45</v>
      </c>
      <c r="H6875" s="1">
        <v>43365</v>
      </c>
      <c r="I6875" t="s">
        <v>31</v>
      </c>
      <c r="J6875">
        <v>24</v>
      </c>
      <c r="K6875" t="s">
        <v>2598</v>
      </c>
      <c r="L6875" t="s">
        <v>50</v>
      </c>
      <c r="M6875" t="s">
        <v>7050</v>
      </c>
      <c r="N6875">
        <v>45.41</v>
      </c>
      <c r="O6875" t="s">
        <v>23</v>
      </c>
    </row>
    <row r="6876" spans="1:15" hidden="1" x14ac:dyDescent="0.25">
      <c r="A6876" t="s">
        <v>40</v>
      </c>
      <c r="C6876" t="s">
        <v>607</v>
      </c>
      <c r="D6876">
        <f t="shared" si="107"/>
        <v>10</v>
      </c>
      <c r="E6876" t="s">
        <v>43</v>
      </c>
      <c r="F6876" t="s">
        <v>609</v>
      </c>
      <c r="G6876">
        <v>21335.84</v>
      </c>
      <c r="H6876" s="1">
        <v>43365</v>
      </c>
      <c r="I6876" t="s">
        <v>19</v>
      </c>
      <c r="J6876">
        <v>46</v>
      </c>
      <c r="M6876" t="s">
        <v>7051</v>
      </c>
      <c r="N6876">
        <v>28</v>
      </c>
      <c r="O6876" t="s">
        <v>23</v>
      </c>
    </row>
    <row r="6877" spans="1:15" hidden="1" x14ac:dyDescent="0.25">
      <c r="A6877" t="s">
        <v>14</v>
      </c>
      <c r="B6877">
        <v>1</v>
      </c>
      <c r="C6877" t="s">
        <v>207</v>
      </c>
      <c r="D6877">
        <f t="shared" si="107"/>
        <v>9</v>
      </c>
      <c r="E6877" t="s">
        <v>17</v>
      </c>
      <c r="F6877" t="s">
        <v>209</v>
      </c>
      <c r="G6877">
        <v>3559.97</v>
      </c>
      <c r="H6877" s="1">
        <v>43365</v>
      </c>
      <c r="I6877" t="s">
        <v>19</v>
      </c>
      <c r="J6877">
        <v>43</v>
      </c>
      <c r="K6877" t="s">
        <v>617</v>
      </c>
      <c r="L6877" t="s">
        <v>50</v>
      </c>
      <c r="M6877" t="s">
        <v>7052</v>
      </c>
      <c r="N6877">
        <v>35.22</v>
      </c>
      <c r="O6877" t="s">
        <v>23</v>
      </c>
    </row>
    <row r="6878" spans="1:15" hidden="1" x14ac:dyDescent="0.25">
      <c r="A6878" t="s">
        <v>14</v>
      </c>
      <c r="B6878">
        <v>1</v>
      </c>
      <c r="C6878" t="s">
        <v>386</v>
      </c>
      <c r="D6878">
        <f t="shared" si="107"/>
        <v>10</v>
      </c>
      <c r="E6878" t="s">
        <v>24</v>
      </c>
      <c r="F6878" t="s">
        <v>388</v>
      </c>
      <c r="G6878">
        <v>4331.3100000000004</v>
      </c>
      <c r="H6878" s="1">
        <v>43365</v>
      </c>
      <c r="I6878" t="s">
        <v>31</v>
      </c>
      <c r="J6878">
        <v>20</v>
      </c>
      <c r="K6878" t="s">
        <v>52</v>
      </c>
      <c r="L6878" t="s">
        <v>50</v>
      </c>
      <c r="M6878" t="s">
        <v>7053</v>
      </c>
      <c r="N6878">
        <v>19.98</v>
      </c>
      <c r="O6878" t="s">
        <v>23</v>
      </c>
    </row>
    <row r="6879" spans="1:15" hidden="1" x14ac:dyDescent="0.25">
      <c r="A6879" t="s">
        <v>14</v>
      </c>
      <c r="B6879">
        <v>0</v>
      </c>
      <c r="C6879" t="s">
        <v>98</v>
      </c>
      <c r="D6879">
        <f t="shared" si="107"/>
        <v>10</v>
      </c>
      <c r="E6879" t="s">
        <v>17</v>
      </c>
      <c r="F6879" t="s">
        <v>100</v>
      </c>
      <c r="G6879">
        <v>4534.67</v>
      </c>
      <c r="H6879" s="1">
        <v>43365</v>
      </c>
      <c r="I6879" t="s">
        <v>31</v>
      </c>
      <c r="J6879">
        <v>37</v>
      </c>
      <c r="K6879" t="s">
        <v>7054</v>
      </c>
      <c r="L6879" t="s">
        <v>21</v>
      </c>
      <c r="M6879" t="s">
        <v>7055</v>
      </c>
      <c r="N6879">
        <v>9.75</v>
      </c>
      <c r="O6879" t="s">
        <v>23</v>
      </c>
    </row>
    <row r="6880" spans="1:15" hidden="1" x14ac:dyDescent="0.25">
      <c r="A6880" t="s">
        <v>14</v>
      </c>
      <c r="B6880">
        <v>1</v>
      </c>
      <c r="C6880" t="s">
        <v>320</v>
      </c>
      <c r="D6880">
        <f t="shared" si="107"/>
        <v>9</v>
      </c>
      <c r="E6880" t="s">
        <v>24</v>
      </c>
      <c r="F6880" t="s">
        <v>322</v>
      </c>
      <c r="G6880">
        <v>11725.04</v>
      </c>
      <c r="H6880" s="1">
        <v>43365</v>
      </c>
      <c r="I6880" t="s">
        <v>31</v>
      </c>
      <c r="J6880">
        <v>28</v>
      </c>
      <c r="K6880" t="s">
        <v>384</v>
      </c>
      <c r="L6880" t="s">
        <v>50</v>
      </c>
      <c r="M6880" t="s">
        <v>7056</v>
      </c>
      <c r="N6880">
        <v>34.880000000000003</v>
      </c>
      <c r="O6880" t="s">
        <v>23</v>
      </c>
    </row>
    <row r="6881" spans="1:15" hidden="1" x14ac:dyDescent="0.25">
      <c r="A6881" t="s">
        <v>14</v>
      </c>
      <c r="B6881">
        <v>0</v>
      </c>
      <c r="C6881" t="s">
        <v>267</v>
      </c>
      <c r="D6881">
        <f t="shared" si="107"/>
        <v>10</v>
      </c>
      <c r="E6881" t="s">
        <v>17</v>
      </c>
      <c r="F6881" t="s">
        <v>269</v>
      </c>
      <c r="G6881">
        <v>4278.8100000000004</v>
      </c>
      <c r="H6881" s="1">
        <v>43365</v>
      </c>
      <c r="I6881" t="s">
        <v>19</v>
      </c>
      <c r="J6881">
        <v>18</v>
      </c>
      <c r="K6881" t="s">
        <v>3213</v>
      </c>
      <c r="L6881" t="s">
        <v>963</v>
      </c>
      <c r="M6881" t="s">
        <v>7057</v>
      </c>
      <c r="N6881">
        <v>4.5</v>
      </c>
      <c r="O6881" t="s">
        <v>23</v>
      </c>
    </row>
    <row r="6882" spans="1:15" hidden="1" x14ac:dyDescent="0.25">
      <c r="A6882" t="s">
        <v>14</v>
      </c>
      <c r="B6882">
        <v>1</v>
      </c>
      <c r="C6882" t="s">
        <v>15</v>
      </c>
      <c r="D6882">
        <f t="shared" si="107"/>
        <v>10</v>
      </c>
      <c r="E6882" t="s">
        <v>24</v>
      </c>
      <c r="F6882" t="s">
        <v>18</v>
      </c>
      <c r="G6882">
        <v>2630.48</v>
      </c>
      <c r="H6882" s="1">
        <v>43365</v>
      </c>
      <c r="I6882" t="s">
        <v>19</v>
      </c>
      <c r="J6882">
        <v>26</v>
      </c>
      <c r="K6882" t="s">
        <v>2193</v>
      </c>
      <c r="L6882" t="s">
        <v>21</v>
      </c>
      <c r="M6882" t="s">
        <v>7058</v>
      </c>
      <c r="N6882">
        <v>23.04</v>
      </c>
      <c r="O6882" t="s">
        <v>23</v>
      </c>
    </row>
    <row r="6883" spans="1:15" hidden="1" x14ac:dyDescent="0.25">
      <c r="A6883" t="s">
        <v>14</v>
      </c>
      <c r="B6883">
        <v>1</v>
      </c>
      <c r="C6883" t="s">
        <v>623</v>
      </c>
      <c r="D6883">
        <f t="shared" si="107"/>
        <v>10</v>
      </c>
      <c r="E6883" t="s">
        <v>17</v>
      </c>
      <c r="F6883" t="s">
        <v>625</v>
      </c>
      <c r="G6883">
        <v>16553.669999999998</v>
      </c>
      <c r="H6883" s="1">
        <v>43365</v>
      </c>
      <c r="I6883" t="s">
        <v>31</v>
      </c>
      <c r="J6883">
        <v>38</v>
      </c>
      <c r="K6883" t="s">
        <v>3882</v>
      </c>
      <c r="L6883" t="s">
        <v>50</v>
      </c>
      <c r="M6883" t="s">
        <v>7059</v>
      </c>
      <c r="N6883">
        <v>26.63</v>
      </c>
      <c r="O6883" t="s">
        <v>23</v>
      </c>
    </row>
    <row r="6884" spans="1:15" hidden="1" x14ac:dyDescent="0.25">
      <c r="A6884" t="s">
        <v>14</v>
      </c>
      <c r="B6884">
        <v>1</v>
      </c>
      <c r="C6884" t="s">
        <v>271</v>
      </c>
      <c r="D6884">
        <f t="shared" si="107"/>
        <v>8</v>
      </c>
      <c r="E6884" t="s">
        <v>24</v>
      </c>
      <c r="F6884" t="s">
        <v>123</v>
      </c>
      <c r="G6884">
        <v>40876.410000000003</v>
      </c>
      <c r="H6884" s="1">
        <v>43365</v>
      </c>
      <c r="I6884" t="s">
        <v>31</v>
      </c>
      <c r="J6884">
        <v>38</v>
      </c>
      <c r="K6884" t="s">
        <v>4254</v>
      </c>
      <c r="L6884" t="s">
        <v>26</v>
      </c>
      <c r="M6884" t="s">
        <v>7060</v>
      </c>
      <c r="N6884">
        <v>42.92</v>
      </c>
      <c r="O6884" t="s">
        <v>23</v>
      </c>
    </row>
    <row r="6885" spans="1:15" hidden="1" x14ac:dyDescent="0.25">
      <c r="A6885" t="s">
        <v>14</v>
      </c>
      <c r="B6885">
        <v>0</v>
      </c>
      <c r="C6885" t="s">
        <v>327</v>
      </c>
      <c r="D6885">
        <f t="shared" si="107"/>
        <v>9</v>
      </c>
      <c r="E6885" t="s">
        <v>17</v>
      </c>
      <c r="F6885" t="s">
        <v>329</v>
      </c>
      <c r="G6885">
        <v>4009.05</v>
      </c>
      <c r="H6885" s="1">
        <v>43365</v>
      </c>
      <c r="I6885" t="s">
        <v>19</v>
      </c>
      <c r="J6885">
        <v>18</v>
      </c>
      <c r="K6885" t="s">
        <v>7061</v>
      </c>
      <c r="L6885" t="s">
        <v>26</v>
      </c>
      <c r="M6885" t="s">
        <v>7062</v>
      </c>
      <c r="N6885">
        <v>44.34</v>
      </c>
      <c r="O6885" t="s">
        <v>23</v>
      </c>
    </row>
    <row r="6886" spans="1:15" hidden="1" x14ac:dyDescent="0.25">
      <c r="A6886" t="s">
        <v>14</v>
      </c>
      <c r="B6886">
        <v>1</v>
      </c>
      <c r="C6886" t="s">
        <v>41</v>
      </c>
      <c r="D6886">
        <f t="shared" si="107"/>
        <v>10</v>
      </c>
      <c r="E6886" t="s">
        <v>17</v>
      </c>
      <c r="F6886" t="s">
        <v>44</v>
      </c>
      <c r="G6886">
        <v>7263.94</v>
      </c>
      <c r="H6886" s="1">
        <v>43365</v>
      </c>
      <c r="I6886" t="s">
        <v>31</v>
      </c>
      <c r="J6886">
        <v>20</v>
      </c>
      <c r="K6886" t="s">
        <v>2641</v>
      </c>
      <c r="L6886" t="s">
        <v>26</v>
      </c>
      <c r="M6886" t="s">
        <v>7063</v>
      </c>
      <c r="N6886">
        <v>22.16</v>
      </c>
      <c r="O6886" t="s">
        <v>23</v>
      </c>
    </row>
    <row r="6887" spans="1:15" hidden="1" x14ac:dyDescent="0.25">
      <c r="A6887" t="s">
        <v>40</v>
      </c>
      <c r="C6887" t="s">
        <v>176</v>
      </c>
      <c r="D6887">
        <f t="shared" si="107"/>
        <v>10</v>
      </c>
      <c r="E6887" t="s">
        <v>43</v>
      </c>
      <c r="F6887" t="s">
        <v>178</v>
      </c>
      <c r="G6887">
        <v>8228.36</v>
      </c>
      <c r="H6887" s="1">
        <v>43365</v>
      </c>
      <c r="I6887" t="s">
        <v>19</v>
      </c>
      <c r="J6887">
        <v>20</v>
      </c>
      <c r="M6887" t="s">
        <v>7064</v>
      </c>
      <c r="N6887">
        <v>30</v>
      </c>
      <c r="O6887" t="s">
        <v>23</v>
      </c>
    </row>
    <row r="6888" spans="1:15" hidden="1" x14ac:dyDescent="0.25">
      <c r="A6888" t="s">
        <v>14</v>
      </c>
      <c r="B6888">
        <v>1</v>
      </c>
      <c r="C6888" t="s">
        <v>33</v>
      </c>
      <c r="D6888">
        <f t="shared" si="107"/>
        <v>10</v>
      </c>
      <c r="E6888" t="s">
        <v>17</v>
      </c>
      <c r="F6888" t="s">
        <v>35</v>
      </c>
      <c r="G6888">
        <v>3739.18</v>
      </c>
      <c r="H6888" s="1">
        <v>43365</v>
      </c>
      <c r="I6888" t="s">
        <v>19</v>
      </c>
      <c r="J6888">
        <v>40</v>
      </c>
      <c r="K6888" t="s">
        <v>935</v>
      </c>
      <c r="L6888" t="s">
        <v>21</v>
      </c>
      <c r="M6888" t="s">
        <v>7065</v>
      </c>
      <c r="N6888">
        <v>22.32</v>
      </c>
      <c r="O6888" t="s">
        <v>23</v>
      </c>
    </row>
    <row r="6889" spans="1:15" hidden="1" x14ac:dyDescent="0.25">
      <c r="A6889" t="s">
        <v>14</v>
      </c>
      <c r="B6889">
        <v>1</v>
      </c>
      <c r="C6889" t="s">
        <v>181</v>
      </c>
      <c r="D6889">
        <f t="shared" si="107"/>
        <v>10</v>
      </c>
      <c r="E6889" t="s">
        <v>24</v>
      </c>
      <c r="F6889" t="s">
        <v>183</v>
      </c>
      <c r="G6889">
        <v>6780.82</v>
      </c>
      <c r="H6889" s="1">
        <v>43365</v>
      </c>
      <c r="I6889" t="s">
        <v>31</v>
      </c>
      <c r="J6889">
        <v>27</v>
      </c>
      <c r="K6889" t="s">
        <v>389</v>
      </c>
      <c r="L6889" t="s">
        <v>50</v>
      </c>
      <c r="M6889" t="s">
        <v>7066</v>
      </c>
      <c r="N6889">
        <v>22.67</v>
      </c>
      <c r="O6889" t="s">
        <v>23</v>
      </c>
    </row>
    <row r="6890" spans="1:15" hidden="1" x14ac:dyDescent="0.25">
      <c r="A6890" t="s">
        <v>14</v>
      </c>
      <c r="B6890">
        <v>1</v>
      </c>
      <c r="C6890" t="s">
        <v>15</v>
      </c>
      <c r="D6890">
        <f t="shared" si="107"/>
        <v>10</v>
      </c>
      <c r="E6890" t="s">
        <v>17</v>
      </c>
      <c r="F6890" t="s">
        <v>18</v>
      </c>
      <c r="G6890">
        <v>2617.61</v>
      </c>
      <c r="H6890" s="1">
        <v>43365</v>
      </c>
      <c r="I6890" t="s">
        <v>19</v>
      </c>
      <c r="J6890">
        <v>26</v>
      </c>
      <c r="K6890" t="s">
        <v>699</v>
      </c>
      <c r="L6890" t="s">
        <v>21</v>
      </c>
      <c r="M6890" t="s">
        <v>7067</v>
      </c>
      <c r="N6890">
        <v>12.87</v>
      </c>
      <c r="O6890" t="s">
        <v>23</v>
      </c>
    </row>
    <row r="6891" spans="1:15" hidden="1" x14ac:dyDescent="0.25">
      <c r="A6891" t="s">
        <v>14</v>
      </c>
      <c r="B6891">
        <v>1</v>
      </c>
      <c r="C6891" t="s">
        <v>138</v>
      </c>
      <c r="D6891">
        <f t="shared" si="107"/>
        <v>10</v>
      </c>
      <c r="E6891" t="s">
        <v>17</v>
      </c>
      <c r="F6891" t="s">
        <v>140</v>
      </c>
      <c r="G6891">
        <v>22597.75</v>
      </c>
      <c r="H6891" s="1">
        <v>43365</v>
      </c>
      <c r="I6891" t="s">
        <v>19</v>
      </c>
      <c r="J6891">
        <v>34</v>
      </c>
      <c r="K6891" t="s">
        <v>463</v>
      </c>
      <c r="L6891" t="s">
        <v>142</v>
      </c>
      <c r="M6891" t="s">
        <v>7068</v>
      </c>
      <c r="N6891">
        <v>118.51</v>
      </c>
      <c r="O6891" t="s">
        <v>23</v>
      </c>
    </row>
    <row r="6892" spans="1:15" hidden="1" x14ac:dyDescent="0.25">
      <c r="A6892" t="s">
        <v>14</v>
      </c>
      <c r="B6892">
        <v>0</v>
      </c>
      <c r="C6892" t="s">
        <v>176</v>
      </c>
      <c r="D6892">
        <f t="shared" si="107"/>
        <v>10</v>
      </c>
      <c r="E6892" t="s">
        <v>17</v>
      </c>
      <c r="F6892" t="s">
        <v>178</v>
      </c>
      <c r="G6892">
        <v>8258.36</v>
      </c>
      <c r="H6892" s="1">
        <v>43365</v>
      </c>
      <c r="I6892" t="s">
        <v>19</v>
      </c>
      <c r="J6892">
        <v>20</v>
      </c>
      <c r="K6892" t="s">
        <v>788</v>
      </c>
      <c r="L6892" t="s">
        <v>26</v>
      </c>
      <c r="M6892" t="s">
        <v>7069</v>
      </c>
      <c r="N6892">
        <v>21.5</v>
      </c>
      <c r="O6892" t="s">
        <v>23</v>
      </c>
    </row>
    <row r="6893" spans="1:15" hidden="1" x14ac:dyDescent="0.25">
      <c r="A6893" t="s">
        <v>14</v>
      </c>
      <c r="B6893">
        <v>1</v>
      </c>
      <c r="C6893" t="s">
        <v>15</v>
      </c>
      <c r="D6893">
        <f t="shared" si="107"/>
        <v>10</v>
      </c>
      <c r="E6893" t="s">
        <v>24</v>
      </c>
      <c r="F6893" t="s">
        <v>18</v>
      </c>
      <c r="G6893">
        <v>2605.8000000000002</v>
      </c>
      <c r="H6893" s="1">
        <v>43365</v>
      </c>
      <c r="I6893" t="s">
        <v>19</v>
      </c>
      <c r="J6893">
        <v>26</v>
      </c>
      <c r="K6893" t="s">
        <v>3807</v>
      </c>
      <c r="L6893" t="s">
        <v>21</v>
      </c>
      <c r="M6893" t="s">
        <v>7070</v>
      </c>
      <c r="N6893">
        <v>11.81</v>
      </c>
      <c r="O6893" t="s">
        <v>23</v>
      </c>
    </row>
    <row r="6894" spans="1:15" hidden="1" x14ac:dyDescent="0.25">
      <c r="A6894" t="s">
        <v>14</v>
      </c>
      <c r="B6894">
        <v>1</v>
      </c>
      <c r="C6894" t="s">
        <v>327</v>
      </c>
      <c r="D6894">
        <f t="shared" si="107"/>
        <v>9</v>
      </c>
      <c r="E6894" t="s">
        <v>17</v>
      </c>
      <c r="F6894" t="s">
        <v>329</v>
      </c>
      <c r="G6894">
        <v>3900.19</v>
      </c>
      <c r="H6894" s="1">
        <v>43365</v>
      </c>
      <c r="I6894" t="s">
        <v>19</v>
      </c>
      <c r="J6894">
        <v>18</v>
      </c>
      <c r="K6894" t="s">
        <v>3455</v>
      </c>
      <c r="L6894" t="s">
        <v>58</v>
      </c>
      <c r="M6894" t="s">
        <v>7071</v>
      </c>
      <c r="N6894">
        <v>108.86</v>
      </c>
      <c r="O6894" t="s">
        <v>23</v>
      </c>
    </row>
    <row r="6895" spans="1:15" hidden="1" x14ac:dyDescent="0.25">
      <c r="A6895" t="s">
        <v>14</v>
      </c>
      <c r="B6895">
        <v>1</v>
      </c>
      <c r="C6895" t="s">
        <v>267</v>
      </c>
      <c r="D6895">
        <f t="shared" si="107"/>
        <v>10</v>
      </c>
      <c r="E6895" t="s">
        <v>17</v>
      </c>
      <c r="F6895" t="s">
        <v>269</v>
      </c>
      <c r="G6895">
        <v>4258.75</v>
      </c>
      <c r="H6895" s="1">
        <v>43365</v>
      </c>
      <c r="I6895" t="s">
        <v>19</v>
      </c>
      <c r="J6895">
        <v>18</v>
      </c>
      <c r="K6895" t="s">
        <v>6121</v>
      </c>
      <c r="L6895" t="s">
        <v>58</v>
      </c>
      <c r="M6895" t="s">
        <v>7072</v>
      </c>
      <c r="N6895">
        <v>20.059999999999999</v>
      </c>
      <c r="O6895" t="s">
        <v>23</v>
      </c>
    </row>
    <row r="6896" spans="1:15" hidden="1" x14ac:dyDescent="0.25">
      <c r="A6896" t="s">
        <v>14</v>
      </c>
      <c r="B6896">
        <v>0</v>
      </c>
      <c r="C6896" t="s">
        <v>138</v>
      </c>
      <c r="D6896">
        <f t="shared" si="107"/>
        <v>10</v>
      </c>
      <c r="E6896" t="s">
        <v>17</v>
      </c>
      <c r="F6896" t="s">
        <v>140</v>
      </c>
      <c r="G6896">
        <v>22585.07</v>
      </c>
      <c r="H6896" s="1">
        <v>43365</v>
      </c>
      <c r="I6896" t="s">
        <v>19</v>
      </c>
      <c r="J6896">
        <v>34</v>
      </c>
      <c r="K6896" t="s">
        <v>7073</v>
      </c>
      <c r="L6896" t="s">
        <v>58</v>
      </c>
      <c r="M6896" t="s">
        <v>7074</v>
      </c>
      <c r="N6896">
        <v>12.68</v>
      </c>
      <c r="O6896" t="s">
        <v>23</v>
      </c>
    </row>
    <row r="6897" spans="1:15" hidden="1" x14ac:dyDescent="0.25">
      <c r="A6897" t="s">
        <v>14</v>
      </c>
      <c r="B6897">
        <v>1</v>
      </c>
      <c r="C6897" t="s">
        <v>121</v>
      </c>
      <c r="D6897">
        <f t="shared" si="107"/>
        <v>10</v>
      </c>
      <c r="E6897" t="s">
        <v>24</v>
      </c>
      <c r="F6897" t="s">
        <v>123</v>
      </c>
      <c r="G6897">
        <v>3150.06</v>
      </c>
      <c r="H6897" s="1">
        <v>43365</v>
      </c>
      <c r="I6897" t="s">
        <v>31</v>
      </c>
      <c r="J6897">
        <v>31</v>
      </c>
      <c r="K6897" t="s">
        <v>7075</v>
      </c>
      <c r="L6897" t="s">
        <v>26</v>
      </c>
      <c r="M6897" t="s">
        <v>7076</v>
      </c>
      <c r="N6897">
        <v>734.1</v>
      </c>
      <c r="O6897" t="s">
        <v>23</v>
      </c>
    </row>
    <row r="6898" spans="1:15" hidden="1" x14ac:dyDescent="0.25">
      <c r="A6898" t="s">
        <v>14</v>
      </c>
      <c r="B6898">
        <v>1</v>
      </c>
      <c r="C6898" t="s">
        <v>54</v>
      </c>
      <c r="D6898">
        <f t="shared" si="107"/>
        <v>9</v>
      </c>
      <c r="E6898" t="s">
        <v>24</v>
      </c>
      <c r="F6898" t="s">
        <v>56</v>
      </c>
      <c r="G6898">
        <v>6309.89</v>
      </c>
      <c r="H6898" s="1">
        <v>43365</v>
      </c>
      <c r="I6898" t="s">
        <v>19</v>
      </c>
      <c r="J6898">
        <v>27</v>
      </c>
      <c r="K6898" t="s">
        <v>7077</v>
      </c>
      <c r="L6898" t="s">
        <v>58</v>
      </c>
      <c r="M6898" t="s">
        <v>7078</v>
      </c>
      <c r="N6898">
        <v>17.010000000000002</v>
      </c>
      <c r="O6898" t="s">
        <v>23</v>
      </c>
    </row>
    <row r="6899" spans="1:15" hidden="1" x14ac:dyDescent="0.25">
      <c r="A6899" t="s">
        <v>40</v>
      </c>
      <c r="C6899" t="s">
        <v>345</v>
      </c>
      <c r="D6899">
        <f t="shared" si="107"/>
        <v>8</v>
      </c>
      <c r="E6899" t="s">
        <v>372</v>
      </c>
      <c r="F6899" t="s">
        <v>218</v>
      </c>
      <c r="G6899">
        <v>9869.2800000000007</v>
      </c>
      <c r="H6899" s="1">
        <v>43365</v>
      </c>
      <c r="I6899" t="s">
        <v>31</v>
      </c>
      <c r="J6899">
        <v>35</v>
      </c>
      <c r="M6899" t="s">
        <v>7079</v>
      </c>
      <c r="N6899">
        <v>1916</v>
      </c>
      <c r="O6899" t="s">
        <v>23</v>
      </c>
    </row>
    <row r="6900" spans="1:15" hidden="1" x14ac:dyDescent="0.25">
      <c r="A6900" t="s">
        <v>40</v>
      </c>
      <c r="C6900" t="s">
        <v>81</v>
      </c>
      <c r="D6900">
        <f t="shared" si="107"/>
        <v>10</v>
      </c>
      <c r="E6900" t="s">
        <v>43</v>
      </c>
      <c r="F6900" t="s">
        <v>83</v>
      </c>
      <c r="G6900">
        <v>264476.11</v>
      </c>
      <c r="H6900" s="1">
        <v>43365</v>
      </c>
      <c r="I6900" t="s">
        <v>31</v>
      </c>
      <c r="J6900">
        <v>46</v>
      </c>
      <c r="M6900" t="s">
        <v>7079</v>
      </c>
      <c r="N6900">
        <v>43</v>
      </c>
      <c r="O6900" t="s">
        <v>23</v>
      </c>
    </row>
    <row r="6901" spans="1:15" hidden="1" x14ac:dyDescent="0.25">
      <c r="A6901" t="s">
        <v>40</v>
      </c>
      <c r="C6901" t="s">
        <v>88</v>
      </c>
      <c r="D6901">
        <f t="shared" si="107"/>
        <v>10</v>
      </c>
      <c r="E6901" t="s">
        <v>43</v>
      </c>
      <c r="F6901" t="s">
        <v>90</v>
      </c>
      <c r="G6901">
        <v>5169.13</v>
      </c>
      <c r="H6901" s="1">
        <v>43365</v>
      </c>
      <c r="I6901" t="s">
        <v>19</v>
      </c>
      <c r="J6901">
        <v>47</v>
      </c>
      <c r="M6901" t="s">
        <v>7079</v>
      </c>
      <c r="N6901">
        <v>24</v>
      </c>
      <c r="O6901" t="s">
        <v>23</v>
      </c>
    </row>
    <row r="6902" spans="1:15" hidden="1" x14ac:dyDescent="0.25">
      <c r="A6902" t="s">
        <v>14</v>
      </c>
      <c r="B6902">
        <v>0</v>
      </c>
      <c r="C6902" t="s">
        <v>129</v>
      </c>
      <c r="D6902">
        <f t="shared" si="107"/>
        <v>10</v>
      </c>
      <c r="E6902" t="s">
        <v>17</v>
      </c>
      <c r="F6902" t="s">
        <v>131</v>
      </c>
      <c r="G6902">
        <v>18089.16</v>
      </c>
      <c r="H6902" s="1">
        <v>43365</v>
      </c>
      <c r="I6902" t="s">
        <v>31</v>
      </c>
      <c r="J6902">
        <v>24</v>
      </c>
      <c r="K6902" t="s">
        <v>7080</v>
      </c>
      <c r="L6902" t="s">
        <v>21</v>
      </c>
      <c r="M6902" t="s">
        <v>7081</v>
      </c>
      <c r="N6902">
        <v>29.57</v>
      </c>
      <c r="O6902" t="s">
        <v>23</v>
      </c>
    </row>
    <row r="6903" spans="1:15" hidden="1" x14ac:dyDescent="0.25">
      <c r="A6903" t="s">
        <v>14</v>
      </c>
      <c r="B6903">
        <v>1</v>
      </c>
      <c r="C6903" t="s">
        <v>320</v>
      </c>
      <c r="D6903">
        <f t="shared" si="107"/>
        <v>9</v>
      </c>
      <c r="E6903" t="s">
        <v>17</v>
      </c>
      <c r="F6903" t="s">
        <v>322</v>
      </c>
      <c r="G6903">
        <v>11696.85</v>
      </c>
      <c r="H6903" s="1">
        <v>43365</v>
      </c>
      <c r="I6903" t="s">
        <v>31</v>
      </c>
      <c r="J6903">
        <v>28</v>
      </c>
      <c r="K6903" t="s">
        <v>4646</v>
      </c>
      <c r="L6903" t="s">
        <v>58</v>
      </c>
      <c r="M6903" t="s">
        <v>7082</v>
      </c>
      <c r="N6903">
        <v>28.19</v>
      </c>
      <c r="O6903" t="s">
        <v>23</v>
      </c>
    </row>
    <row r="6904" spans="1:15" hidden="1" x14ac:dyDescent="0.25">
      <c r="A6904" t="s">
        <v>14</v>
      </c>
      <c r="B6904">
        <v>0</v>
      </c>
      <c r="C6904" t="s">
        <v>753</v>
      </c>
      <c r="D6904">
        <f t="shared" si="107"/>
        <v>10</v>
      </c>
      <c r="E6904" t="s">
        <v>17</v>
      </c>
      <c r="F6904" t="s">
        <v>755</v>
      </c>
      <c r="G6904">
        <v>13017.5</v>
      </c>
      <c r="H6904" s="1">
        <v>43365</v>
      </c>
      <c r="I6904" t="s">
        <v>19</v>
      </c>
      <c r="J6904">
        <v>40</v>
      </c>
      <c r="K6904" t="s">
        <v>1536</v>
      </c>
      <c r="L6904" t="s">
        <v>58</v>
      </c>
      <c r="M6904" t="s">
        <v>7083</v>
      </c>
      <c r="N6904">
        <v>14.7</v>
      </c>
      <c r="O6904" t="s">
        <v>23</v>
      </c>
    </row>
    <row r="6905" spans="1:15" hidden="1" x14ac:dyDescent="0.25">
      <c r="A6905" t="s">
        <v>14</v>
      </c>
      <c r="B6905">
        <v>0</v>
      </c>
      <c r="C6905" t="s">
        <v>33</v>
      </c>
      <c r="D6905">
        <f t="shared" si="107"/>
        <v>10</v>
      </c>
      <c r="E6905" t="s">
        <v>17</v>
      </c>
      <c r="F6905" t="s">
        <v>35</v>
      </c>
      <c r="G6905">
        <v>3719.16</v>
      </c>
      <c r="H6905" s="1">
        <v>43365</v>
      </c>
      <c r="I6905" t="s">
        <v>19</v>
      </c>
      <c r="J6905">
        <v>40</v>
      </c>
      <c r="K6905" t="s">
        <v>1345</v>
      </c>
      <c r="L6905" t="s">
        <v>21</v>
      </c>
      <c r="M6905" t="s">
        <v>7084</v>
      </c>
      <c r="N6905">
        <v>20.02</v>
      </c>
      <c r="O6905" t="s">
        <v>23</v>
      </c>
    </row>
    <row r="6906" spans="1:15" hidden="1" x14ac:dyDescent="0.25">
      <c r="A6906" t="s">
        <v>14</v>
      </c>
      <c r="B6906">
        <v>1</v>
      </c>
      <c r="C6906" t="s">
        <v>76</v>
      </c>
      <c r="D6906">
        <f t="shared" si="107"/>
        <v>10</v>
      </c>
      <c r="E6906" t="s">
        <v>17</v>
      </c>
      <c r="F6906" t="s">
        <v>78</v>
      </c>
      <c r="G6906">
        <v>2973.51</v>
      </c>
      <c r="H6906" s="1">
        <v>43366</v>
      </c>
      <c r="I6906" t="s">
        <v>31</v>
      </c>
      <c r="J6906">
        <v>30</v>
      </c>
      <c r="K6906" t="s">
        <v>2224</v>
      </c>
      <c r="L6906" t="s">
        <v>21</v>
      </c>
      <c r="M6906" t="s">
        <v>7085</v>
      </c>
      <c r="N6906">
        <v>16.43</v>
      </c>
      <c r="O6906" t="s">
        <v>23</v>
      </c>
    </row>
    <row r="6907" spans="1:15" hidden="1" x14ac:dyDescent="0.25">
      <c r="A6907" t="s">
        <v>14</v>
      </c>
      <c r="B6907">
        <v>0</v>
      </c>
      <c r="C6907" t="s">
        <v>138</v>
      </c>
      <c r="D6907">
        <f t="shared" si="107"/>
        <v>10</v>
      </c>
      <c r="E6907" t="s">
        <v>17</v>
      </c>
      <c r="F6907" t="s">
        <v>140</v>
      </c>
      <c r="G6907">
        <v>22535.31</v>
      </c>
      <c r="H6907" s="1">
        <v>43366</v>
      </c>
      <c r="I6907" t="s">
        <v>19</v>
      </c>
      <c r="J6907">
        <v>34</v>
      </c>
      <c r="K6907" t="s">
        <v>1508</v>
      </c>
      <c r="L6907" t="s">
        <v>58</v>
      </c>
      <c r="M6907" t="s">
        <v>7086</v>
      </c>
      <c r="N6907">
        <v>49.76</v>
      </c>
      <c r="O6907" t="s">
        <v>23</v>
      </c>
    </row>
    <row r="6908" spans="1:15" hidden="1" x14ac:dyDescent="0.25">
      <c r="A6908" t="s">
        <v>14</v>
      </c>
      <c r="B6908">
        <v>1</v>
      </c>
      <c r="C6908" t="s">
        <v>160</v>
      </c>
      <c r="D6908">
        <f t="shared" si="107"/>
        <v>9</v>
      </c>
      <c r="E6908" t="s">
        <v>17</v>
      </c>
      <c r="F6908" t="s">
        <v>162</v>
      </c>
      <c r="G6908">
        <v>2233.19</v>
      </c>
      <c r="H6908" s="1">
        <v>43366</v>
      </c>
      <c r="I6908" t="s">
        <v>19</v>
      </c>
      <c r="J6908">
        <v>18</v>
      </c>
      <c r="K6908" t="s">
        <v>704</v>
      </c>
      <c r="L6908" t="s">
        <v>21</v>
      </c>
      <c r="M6908" t="s">
        <v>7087</v>
      </c>
      <c r="N6908">
        <v>1501.46</v>
      </c>
      <c r="O6908" t="s">
        <v>23</v>
      </c>
    </row>
    <row r="6909" spans="1:15" hidden="1" x14ac:dyDescent="0.25">
      <c r="A6909" t="s">
        <v>40</v>
      </c>
      <c r="C6909" t="s">
        <v>179</v>
      </c>
      <c r="D6909">
        <f t="shared" si="107"/>
        <v>10</v>
      </c>
      <c r="E6909" t="s">
        <v>43</v>
      </c>
      <c r="F6909" t="s">
        <v>131</v>
      </c>
      <c r="G6909">
        <v>7047.01</v>
      </c>
      <c r="H6909" s="1">
        <v>43366</v>
      </c>
      <c r="I6909" t="s">
        <v>31</v>
      </c>
      <c r="J6909">
        <v>22</v>
      </c>
      <c r="M6909" t="s">
        <v>7088</v>
      </c>
      <c r="N6909">
        <v>25</v>
      </c>
      <c r="O6909" t="s">
        <v>23</v>
      </c>
    </row>
    <row r="6910" spans="1:15" hidden="1" x14ac:dyDescent="0.25">
      <c r="A6910" t="s">
        <v>14</v>
      </c>
      <c r="B6910">
        <v>1</v>
      </c>
      <c r="C6910" t="s">
        <v>187</v>
      </c>
      <c r="D6910">
        <f t="shared" si="107"/>
        <v>10</v>
      </c>
      <c r="E6910" t="s">
        <v>24</v>
      </c>
      <c r="F6910" t="s">
        <v>189</v>
      </c>
      <c r="G6910">
        <v>8452.89</v>
      </c>
      <c r="H6910" s="1">
        <v>43366</v>
      </c>
      <c r="I6910" t="s">
        <v>31</v>
      </c>
      <c r="J6910">
        <v>38</v>
      </c>
      <c r="K6910" t="s">
        <v>835</v>
      </c>
      <c r="L6910" t="s">
        <v>50</v>
      </c>
      <c r="M6910" t="s">
        <v>7089</v>
      </c>
      <c r="N6910">
        <v>31.77</v>
      </c>
      <c r="O6910" t="s">
        <v>23</v>
      </c>
    </row>
    <row r="6911" spans="1:15" hidden="1" x14ac:dyDescent="0.25">
      <c r="A6911" t="s">
        <v>14</v>
      </c>
      <c r="B6911">
        <v>0</v>
      </c>
      <c r="C6911" t="s">
        <v>98</v>
      </c>
      <c r="D6911">
        <f t="shared" si="107"/>
        <v>10</v>
      </c>
      <c r="E6911" t="s">
        <v>17</v>
      </c>
      <c r="F6911" t="s">
        <v>100</v>
      </c>
      <c r="G6911">
        <v>4520.82</v>
      </c>
      <c r="H6911" s="1">
        <v>43366</v>
      </c>
      <c r="I6911" t="s">
        <v>31</v>
      </c>
      <c r="J6911">
        <v>37</v>
      </c>
      <c r="K6911" t="s">
        <v>2193</v>
      </c>
      <c r="L6911" t="s">
        <v>21</v>
      </c>
      <c r="M6911" t="s">
        <v>7090</v>
      </c>
      <c r="N6911">
        <v>13.85</v>
      </c>
      <c r="O6911" t="s">
        <v>23</v>
      </c>
    </row>
    <row r="6912" spans="1:15" hidden="1" x14ac:dyDescent="0.25">
      <c r="A6912" t="s">
        <v>40</v>
      </c>
      <c r="C6912" t="s">
        <v>285</v>
      </c>
      <c r="D6912">
        <f t="shared" si="107"/>
        <v>10</v>
      </c>
      <c r="E6912" t="s">
        <v>43</v>
      </c>
      <c r="F6912" t="s">
        <v>140</v>
      </c>
      <c r="G6912">
        <v>4591.17</v>
      </c>
      <c r="H6912" s="1">
        <v>43366</v>
      </c>
      <c r="I6912" t="s">
        <v>19</v>
      </c>
      <c r="J6912">
        <v>21</v>
      </c>
      <c r="M6912" t="s">
        <v>7091</v>
      </c>
      <c r="N6912">
        <v>181</v>
      </c>
      <c r="O6912" t="s">
        <v>23</v>
      </c>
    </row>
    <row r="6913" spans="1:15" hidden="1" x14ac:dyDescent="0.25">
      <c r="A6913" t="s">
        <v>40</v>
      </c>
      <c r="C6913" t="s">
        <v>413</v>
      </c>
      <c r="D6913">
        <f t="shared" si="107"/>
        <v>8</v>
      </c>
      <c r="E6913" t="s">
        <v>62</v>
      </c>
      <c r="F6913" t="s">
        <v>414</v>
      </c>
      <c r="G6913">
        <v>13537.09</v>
      </c>
      <c r="H6913" s="1">
        <v>43366</v>
      </c>
      <c r="I6913" t="s">
        <v>31</v>
      </c>
      <c r="J6913">
        <v>18</v>
      </c>
      <c r="M6913" t="s">
        <v>7091</v>
      </c>
      <c r="N6913">
        <v>101</v>
      </c>
      <c r="O6913" t="s">
        <v>23</v>
      </c>
    </row>
    <row r="6914" spans="1:15" hidden="1" x14ac:dyDescent="0.25">
      <c r="A6914" t="s">
        <v>40</v>
      </c>
      <c r="C6914" t="s">
        <v>293</v>
      </c>
      <c r="D6914">
        <f t="shared" si="107"/>
        <v>10</v>
      </c>
      <c r="E6914" t="s">
        <v>62</v>
      </c>
      <c r="F6914" t="s">
        <v>30</v>
      </c>
      <c r="G6914">
        <v>47648.13</v>
      </c>
      <c r="H6914" s="1">
        <v>43366</v>
      </c>
      <c r="I6914" t="s">
        <v>31</v>
      </c>
      <c r="J6914">
        <v>22</v>
      </c>
      <c r="M6914" t="s">
        <v>7091</v>
      </c>
      <c r="N6914">
        <v>36</v>
      </c>
      <c r="O6914" t="s">
        <v>23</v>
      </c>
    </row>
    <row r="6915" spans="1:15" hidden="1" x14ac:dyDescent="0.25">
      <c r="A6915" t="s">
        <v>14</v>
      </c>
      <c r="B6915">
        <v>1</v>
      </c>
      <c r="C6915" t="s">
        <v>397</v>
      </c>
      <c r="D6915">
        <f t="shared" ref="D6915:D6978" si="108">LEN(C6915)-4</f>
        <v>10</v>
      </c>
      <c r="E6915" t="s">
        <v>17</v>
      </c>
      <c r="F6915" t="s">
        <v>399</v>
      </c>
      <c r="G6915">
        <v>4936.7700000000004</v>
      </c>
      <c r="H6915" s="1">
        <v>43366</v>
      </c>
      <c r="I6915" t="s">
        <v>31</v>
      </c>
      <c r="J6915">
        <v>23</v>
      </c>
      <c r="K6915" t="s">
        <v>7092</v>
      </c>
      <c r="L6915" t="s">
        <v>26</v>
      </c>
      <c r="M6915" t="s">
        <v>7093</v>
      </c>
      <c r="N6915">
        <v>9.27</v>
      </c>
      <c r="O6915" t="s">
        <v>23</v>
      </c>
    </row>
    <row r="6916" spans="1:15" hidden="1" x14ac:dyDescent="0.25">
      <c r="A6916" t="s">
        <v>40</v>
      </c>
      <c r="C6916" t="s">
        <v>91</v>
      </c>
      <c r="D6916">
        <f t="shared" si="108"/>
        <v>10</v>
      </c>
      <c r="E6916" t="s">
        <v>43</v>
      </c>
      <c r="F6916" t="s">
        <v>93</v>
      </c>
      <c r="G6916">
        <v>3622.93</v>
      </c>
      <c r="H6916" s="1">
        <v>43366</v>
      </c>
      <c r="I6916" t="s">
        <v>19</v>
      </c>
      <c r="J6916">
        <v>24</v>
      </c>
      <c r="M6916" t="s">
        <v>7094</v>
      </c>
      <c r="N6916">
        <v>38</v>
      </c>
      <c r="O6916" t="s">
        <v>23</v>
      </c>
    </row>
    <row r="6917" spans="1:15" hidden="1" x14ac:dyDescent="0.25">
      <c r="A6917" t="s">
        <v>14</v>
      </c>
      <c r="B6917">
        <v>1</v>
      </c>
      <c r="C6917" t="s">
        <v>753</v>
      </c>
      <c r="D6917">
        <f t="shared" si="108"/>
        <v>10</v>
      </c>
      <c r="E6917" t="s">
        <v>24</v>
      </c>
      <c r="F6917" t="s">
        <v>755</v>
      </c>
      <c r="G6917">
        <v>12971.58</v>
      </c>
      <c r="H6917" s="1">
        <v>43366</v>
      </c>
      <c r="I6917" t="s">
        <v>19</v>
      </c>
      <c r="J6917">
        <v>40</v>
      </c>
      <c r="K6917" t="s">
        <v>1410</v>
      </c>
      <c r="L6917" t="s">
        <v>26</v>
      </c>
      <c r="M6917" t="s">
        <v>7095</v>
      </c>
      <c r="N6917">
        <v>45.92</v>
      </c>
      <c r="O6917" t="s">
        <v>23</v>
      </c>
    </row>
    <row r="6918" spans="1:15" hidden="1" x14ac:dyDescent="0.25">
      <c r="A6918" t="s">
        <v>40</v>
      </c>
      <c r="C6918" t="s">
        <v>138</v>
      </c>
      <c r="D6918">
        <f t="shared" si="108"/>
        <v>10</v>
      </c>
      <c r="E6918" t="s">
        <v>43</v>
      </c>
      <c r="F6918" t="s">
        <v>140</v>
      </c>
      <c r="G6918">
        <v>22504.31</v>
      </c>
      <c r="H6918" s="1">
        <v>43366</v>
      </c>
      <c r="I6918" t="s">
        <v>19</v>
      </c>
      <c r="J6918">
        <v>34</v>
      </c>
      <c r="M6918" t="s">
        <v>7096</v>
      </c>
      <c r="N6918">
        <v>31</v>
      </c>
      <c r="O6918" t="s">
        <v>23</v>
      </c>
    </row>
    <row r="6919" spans="1:15" hidden="1" x14ac:dyDescent="0.25">
      <c r="A6919" t="s">
        <v>40</v>
      </c>
      <c r="C6919" t="s">
        <v>499</v>
      </c>
      <c r="D6919">
        <f t="shared" si="108"/>
        <v>9</v>
      </c>
      <c r="E6919" t="s">
        <v>43</v>
      </c>
      <c r="F6919" t="s">
        <v>501</v>
      </c>
      <c r="G6919">
        <v>3007.69</v>
      </c>
      <c r="H6919" s="1">
        <v>43366</v>
      </c>
      <c r="I6919" t="s">
        <v>19</v>
      </c>
      <c r="J6919">
        <v>64</v>
      </c>
      <c r="M6919" t="s">
        <v>7096</v>
      </c>
      <c r="N6919">
        <v>30</v>
      </c>
      <c r="O6919" t="s">
        <v>23</v>
      </c>
    </row>
    <row r="6920" spans="1:15" hidden="1" x14ac:dyDescent="0.25">
      <c r="A6920" t="s">
        <v>40</v>
      </c>
      <c r="C6920" t="s">
        <v>419</v>
      </c>
      <c r="D6920">
        <f t="shared" si="108"/>
        <v>10</v>
      </c>
      <c r="E6920" t="s">
        <v>62</v>
      </c>
      <c r="F6920" t="s">
        <v>421</v>
      </c>
      <c r="G6920">
        <v>70163.78</v>
      </c>
      <c r="H6920" s="1">
        <v>43366</v>
      </c>
      <c r="I6920" t="s">
        <v>31</v>
      </c>
      <c r="J6920">
        <v>40</v>
      </c>
      <c r="M6920" t="s">
        <v>7097</v>
      </c>
      <c r="N6920">
        <v>39</v>
      </c>
      <c r="O6920" t="s">
        <v>23</v>
      </c>
    </row>
    <row r="6921" spans="1:15" hidden="1" x14ac:dyDescent="0.25">
      <c r="A6921" t="s">
        <v>40</v>
      </c>
      <c r="C6921" t="s">
        <v>60</v>
      </c>
      <c r="D6921">
        <f t="shared" si="108"/>
        <v>9</v>
      </c>
      <c r="E6921" t="s">
        <v>62</v>
      </c>
      <c r="F6921" t="s">
        <v>30</v>
      </c>
      <c r="G6921">
        <v>13082.24</v>
      </c>
      <c r="H6921" s="1">
        <v>43366</v>
      </c>
      <c r="I6921" t="s">
        <v>31</v>
      </c>
      <c r="J6921">
        <v>40</v>
      </c>
      <c r="M6921" t="s">
        <v>7097</v>
      </c>
      <c r="N6921">
        <v>112</v>
      </c>
      <c r="O6921" t="s">
        <v>23</v>
      </c>
    </row>
    <row r="6922" spans="1:15" hidden="1" x14ac:dyDescent="0.25">
      <c r="A6922" t="s">
        <v>14</v>
      </c>
      <c r="B6922">
        <v>1</v>
      </c>
      <c r="C6922" t="s">
        <v>64</v>
      </c>
      <c r="D6922">
        <f t="shared" si="108"/>
        <v>10</v>
      </c>
      <c r="E6922" t="s">
        <v>17</v>
      </c>
      <c r="F6922" t="s">
        <v>66</v>
      </c>
      <c r="G6922">
        <v>13290.69</v>
      </c>
      <c r="H6922" s="1">
        <v>43366</v>
      </c>
      <c r="I6922" t="s">
        <v>31</v>
      </c>
      <c r="J6922">
        <v>19</v>
      </c>
      <c r="K6922" t="s">
        <v>1954</v>
      </c>
      <c r="L6922" t="s">
        <v>21</v>
      </c>
      <c r="M6922" t="s">
        <v>7098</v>
      </c>
      <c r="N6922">
        <v>26.21</v>
      </c>
      <c r="O6922" t="s">
        <v>23</v>
      </c>
    </row>
    <row r="6923" spans="1:15" hidden="1" x14ac:dyDescent="0.25">
      <c r="A6923" t="s">
        <v>40</v>
      </c>
      <c r="C6923" t="s">
        <v>386</v>
      </c>
      <c r="D6923">
        <f t="shared" si="108"/>
        <v>10</v>
      </c>
      <c r="E6923" t="s">
        <v>43</v>
      </c>
      <c r="F6923" t="s">
        <v>388</v>
      </c>
      <c r="G6923">
        <v>4249.83</v>
      </c>
      <c r="H6923" s="1">
        <v>43366</v>
      </c>
      <c r="I6923" t="s">
        <v>31</v>
      </c>
      <c r="J6923">
        <v>20</v>
      </c>
      <c r="M6923" t="s">
        <v>7099</v>
      </c>
      <c r="N6923">
        <v>49</v>
      </c>
      <c r="O6923" t="s">
        <v>23</v>
      </c>
    </row>
    <row r="6924" spans="1:15" hidden="1" x14ac:dyDescent="0.25">
      <c r="A6924" t="s">
        <v>14</v>
      </c>
      <c r="B6924">
        <v>1</v>
      </c>
      <c r="C6924" t="s">
        <v>386</v>
      </c>
      <c r="D6924">
        <f t="shared" si="108"/>
        <v>10</v>
      </c>
      <c r="E6924" t="s">
        <v>24</v>
      </c>
      <c r="F6924" t="s">
        <v>388</v>
      </c>
      <c r="G6924">
        <v>4298.83</v>
      </c>
      <c r="H6924" s="1">
        <v>43366</v>
      </c>
      <c r="I6924" t="s">
        <v>31</v>
      </c>
      <c r="J6924">
        <v>20</v>
      </c>
      <c r="K6924" t="s">
        <v>569</v>
      </c>
      <c r="L6924" t="s">
        <v>50</v>
      </c>
      <c r="M6924" t="s">
        <v>7100</v>
      </c>
      <c r="N6924">
        <v>32.479999999999997</v>
      </c>
      <c r="O6924" t="s">
        <v>23</v>
      </c>
    </row>
    <row r="6925" spans="1:15" hidden="1" x14ac:dyDescent="0.25">
      <c r="A6925" t="s">
        <v>40</v>
      </c>
      <c r="C6925" t="s">
        <v>315</v>
      </c>
      <c r="D6925">
        <f t="shared" si="108"/>
        <v>10</v>
      </c>
      <c r="E6925" t="s">
        <v>43</v>
      </c>
      <c r="F6925" t="s">
        <v>299</v>
      </c>
      <c r="G6925">
        <v>6855.37</v>
      </c>
      <c r="H6925" s="1">
        <v>43366</v>
      </c>
      <c r="I6925" t="s">
        <v>31</v>
      </c>
      <c r="J6925">
        <v>69</v>
      </c>
      <c r="M6925" t="s">
        <v>7101</v>
      </c>
      <c r="N6925">
        <v>194</v>
      </c>
      <c r="O6925" t="s">
        <v>23</v>
      </c>
    </row>
    <row r="6926" spans="1:15" hidden="1" x14ac:dyDescent="0.25">
      <c r="A6926" t="s">
        <v>40</v>
      </c>
      <c r="C6926" t="s">
        <v>179</v>
      </c>
      <c r="D6926">
        <f t="shared" si="108"/>
        <v>10</v>
      </c>
      <c r="E6926" t="s">
        <v>62</v>
      </c>
      <c r="F6926" t="s">
        <v>131</v>
      </c>
      <c r="G6926">
        <v>7014.01</v>
      </c>
      <c r="H6926" s="1">
        <v>43366</v>
      </c>
      <c r="I6926" t="s">
        <v>31</v>
      </c>
      <c r="J6926">
        <v>22</v>
      </c>
      <c r="M6926" t="s">
        <v>7101</v>
      </c>
      <c r="N6926">
        <v>33</v>
      </c>
      <c r="O6926" t="s">
        <v>23</v>
      </c>
    </row>
    <row r="6927" spans="1:15" hidden="1" x14ac:dyDescent="0.25">
      <c r="A6927" t="s">
        <v>14</v>
      </c>
      <c r="B6927">
        <v>1</v>
      </c>
      <c r="C6927" t="s">
        <v>386</v>
      </c>
      <c r="D6927">
        <f t="shared" si="108"/>
        <v>10</v>
      </c>
      <c r="E6927" t="s">
        <v>17</v>
      </c>
      <c r="F6927" t="s">
        <v>388</v>
      </c>
      <c r="G6927">
        <v>4236.26</v>
      </c>
      <c r="H6927" s="1">
        <v>43366</v>
      </c>
      <c r="I6927" t="s">
        <v>31</v>
      </c>
      <c r="J6927">
        <v>20</v>
      </c>
      <c r="K6927" t="s">
        <v>52</v>
      </c>
      <c r="L6927" t="s">
        <v>50</v>
      </c>
      <c r="M6927" t="s">
        <v>7102</v>
      </c>
      <c r="N6927">
        <v>13.57</v>
      </c>
      <c r="O6927" t="s">
        <v>23</v>
      </c>
    </row>
    <row r="6928" spans="1:15" hidden="1" x14ac:dyDescent="0.25">
      <c r="A6928" t="s">
        <v>14</v>
      </c>
      <c r="B6928">
        <v>1</v>
      </c>
      <c r="C6928" t="s">
        <v>54</v>
      </c>
      <c r="D6928">
        <f t="shared" si="108"/>
        <v>9</v>
      </c>
      <c r="E6928" t="s">
        <v>24</v>
      </c>
      <c r="F6928" t="s">
        <v>56</v>
      </c>
      <c r="G6928">
        <v>6285.29</v>
      </c>
      <c r="H6928" s="1">
        <v>43366</v>
      </c>
      <c r="I6928" t="s">
        <v>19</v>
      </c>
      <c r="J6928">
        <v>27</v>
      </c>
      <c r="K6928" t="s">
        <v>1852</v>
      </c>
      <c r="L6928" t="s">
        <v>58</v>
      </c>
      <c r="M6928" t="s">
        <v>7103</v>
      </c>
      <c r="N6928">
        <v>24.6</v>
      </c>
      <c r="O6928" t="s">
        <v>23</v>
      </c>
    </row>
    <row r="6929" spans="1:15" hidden="1" x14ac:dyDescent="0.25">
      <c r="A6929" t="s">
        <v>14</v>
      </c>
      <c r="B6929">
        <v>1</v>
      </c>
      <c r="C6929" t="s">
        <v>386</v>
      </c>
      <c r="D6929">
        <f t="shared" si="108"/>
        <v>10</v>
      </c>
      <c r="E6929" t="s">
        <v>17</v>
      </c>
      <c r="F6929" t="s">
        <v>388</v>
      </c>
      <c r="G6929">
        <v>4214.59</v>
      </c>
      <c r="H6929" s="1">
        <v>43366</v>
      </c>
      <c r="I6929" t="s">
        <v>31</v>
      </c>
      <c r="J6929">
        <v>20</v>
      </c>
      <c r="K6929" t="s">
        <v>2538</v>
      </c>
      <c r="L6929" t="s">
        <v>50</v>
      </c>
      <c r="M6929" t="s">
        <v>7104</v>
      </c>
      <c r="N6929">
        <v>21.67</v>
      </c>
      <c r="O6929" t="s">
        <v>23</v>
      </c>
    </row>
    <row r="6930" spans="1:15" hidden="1" x14ac:dyDescent="0.25">
      <c r="A6930" t="s">
        <v>14</v>
      </c>
      <c r="B6930">
        <v>1</v>
      </c>
      <c r="C6930" t="s">
        <v>181</v>
      </c>
      <c r="D6930">
        <f t="shared" si="108"/>
        <v>10</v>
      </c>
      <c r="E6930" t="s">
        <v>17</v>
      </c>
      <c r="F6930" t="s">
        <v>183</v>
      </c>
      <c r="G6930">
        <v>6749.54</v>
      </c>
      <c r="H6930" s="1">
        <v>43366</v>
      </c>
      <c r="I6930" t="s">
        <v>31</v>
      </c>
      <c r="J6930">
        <v>27</v>
      </c>
      <c r="K6930" t="s">
        <v>1998</v>
      </c>
      <c r="L6930" t="s">
        <v>50</v>
      </c>
      <c r="M6930" t="s">
        <v>7105</v>
      </c>
      <c r="N6930">
        <v>31.28</v>
      </c>
      <c r="O6930" t="s">
        <v>23</v>
      </c>
    </row>
    <row r="6931" spans="1:15" hidden="1" x14ac:dyDescent="0.25">
      <c r="A6931" t="s">
        <v>14</v>
      </c>
      <c r="B6931">
        <v>1</v>
      </c>
      <c r="C6931" t="s">
        <v>41</v>
      </c>
      <c r="D6931">
        <f t="shared" si="108"/>
        <v>10</v>
      </c>
      <c r="E6931" t="s">
        <v>17</v>
      </c>
      <c r="F6931" t="s">
        <v>44</v>
      </c>
      <c r="G6931">
        <v>7241.83</v>
      </c>
      <c r="H6931" s="1">
        <v>43366</v>
      </c>
      <c r="I6931" t="s">
        <v>31</v>
      </c>
      <c r="J6931">
        <v>20</v>
      </c>
      <c r="K6931" t="s">
        <v>7106</v>
      </c>
      <c r="L6931" t="s">
        <v>58</v>
      </c>
      <c r="M6931" t="s">
        <v>7107</v>
      </c>
      <c r="N6931">
        <v>22.11</v>
      </c>
      <c r="O6931" t="s">
        <v>23</v>
      </c>
    </row>
    <row r="6932" spans="1:15" hidden="1" x14ac:dyDescent="0.25">
      <c r="A6932" t="s">
        <v>14</v>
      </c>
      <c r="B6932">
        <v>0</v>
      </c>
      <c r="C6932" t="s">
        <v>397</v>
      </c>
      <c r="D6932">
        <f t="shared" si="108"/>
        <v>10</v>
      </c>
      <c r="E6932" t="s">
        <v>17</v>
      </c>
      <c r="F6932" t="s">
        <v>399</v>
      </c>
      <c r="G6932">
        <v>4915.99</v>
      </c>
      <c r="H6932" s="1">
        <v>43366</v>
      </c>
      <c r="I6932" t="s">
        <v>31</v>
      </c>
      <c r="J6932">
        <v>23</v>
      </c>
      <c r="K6932" t="s">
        <v>7108</v>
      </c>
      <c r="L6932" t="s">
        <v>26</v>
      </c>
      <c r="M6932" t="s">
        <v>7109</v>
      </c>
      <c r="N6932">
        <v>20.78</v>
      </c>
      <c r="O6932" t="s">
        <v>23</v>
      </c>
    </row>
    <row r="6933" spans="1:15" hidden="1" x14ac:dyDescent="0.25">
      <c r="A6933" t="s">
        <v>14</v>
      </c>
      <c r="B6933">
        <v>1</v>
      </c>
      <c r="C6933" t="s">
        <v>354</v>
      </c>
      <c r="D6933">
        <f t="shared" si="108"/>
        <v>8</v>
      </c>
      <c r="E6933" t="s">
        <v>17</v>
      </c>
      <c r="F6933" t="s">
        <v>356</v>
      </c>
      <c r="G6933">
        <v>7013.85</v>
      </c>
      <c r="H6933" s="1">
        <v>43366</v>
      </c>
      <c r="I6933" t="s">
        <v>31</v>
      </c>
      <c r="J6933">
        <v>28</v>
      </c>
      <c r="K6933" t="s">
        <v>5711</v>
      </c>
      <c r="L6933" t="s">
        <v>50</v>
      </c>
      <c r="M6933" t="s">
        <v>7110</v>
      </c>
      <c r="N6933">
        <v>6.43</v>
      </c>
      <c r="O6933" t="s">
        <v>23</v>
      </c>
    </row>
    <row r="6934" spans="1:15" hidden="1" x14ac:dyDescent="0.25">
      <c r="A6934" t="s">
        <v>14</v>
      </c>
      <c r="B6934">
        <v>1</v>
      </c>
      <c r="C6934" t="s">
        <v>1227</v>
      </c>
      <c r="D6934">
        <f t="shared" si="108"/>
        <v>10</v>
      </c>
      <c r="E6934" t="s">
        <v>17</v>
      </c>
      <c r="F6934" t="s">
        <v>1229</v>
      </c>
      <c r="G6934">
        <v>8162.86</v>
      </c>
      <c r="H6934" s="1">
        <v>43366</v>
      </c>
      <c r="I6934" t="s">
        <v>19</v>
      </c>
      <c r="J6934">
        <v>34</v>
      </c>
      <c r="K6934" t="s">
        <v>25</v>
      </c>
      <c r="L6934" t="s">
        <v>26</v>
      </c>
      <c r="M6934" t="s">
        <v>7111</v>
      </c>
      <c r="N6934">
        <v>17.46</v>
      </c>
      <c r="O6934" t="s">
        <v>23</v>
      </c>
    </row>
    <row r="6935" spans="1:15" hidden="1" x14ac:dyDescent="0.25">
      <c r="A6935" t="s">
        <v>14</v>
      </c>
      <c r="B6935">
        <v>1</v>
      </c>
      <c r="C6935" t="s">
        <v>129</v>
      </c>
      <c r="D6935">
        <f t="shared" si="108"/>
        <v>10</v>
      </c>
      <c r="E6935" t="s">
        <v>17</v>
      </c>
      <c r="F6935" t="s">
        <v>131</v>
      </c>
      <c r="G6935">
        <v>18082.63</v>
      </c>
      <c r="H6935" s="1">
        <v>43366</v>
      </c>
      <c r="I6935" t="s">
        <v>31</v>
      </c>
      <c r="J6935">
        <v>24</v>
      </c>
      <c r="K6935" t="s">
        <v>1992</v>
      </c>
      <c r="L6935" t="s">
        <v>21</v>
      </c>
      <c r="M6935" t="s">
        <v>7112</v>
      </c>
      <c r="N6935">
        <v>6.53</v>
      </c>
      <c r="O6935" t="s">
        <v>23</v>
      </c>
    </row>
    <row r="6936" spans="1:15" hidden="1" x14ac:dyDescent="0.25">
      <c r="A6936" t="s">
        <v>14</v>
      </c>
      <c r="B6936">
        <v>1</v>
      </c>
      <c r="C6936" t="s">
        <v>138</v>
      </c>
      <c r="D6936">
        <f t="shared" si="108"/>
        <v>10</v>
      </c>
      <c r="E6936" t="s">
        <v>24</v>
      </c>
      <c r="F6936" t="s">
        <v>140</v>
      </c>
      <c r="G6936">
        <v>22479.17</v>
      </c>
      <c r="H6936" s="1">
        <v>43366</v>
      </c>
      <c r="I6936" t="s">
        <v>19</v>
      </c>
      <c r="J6936">
        <v>34</v>
      </c>
      <c r="K6936" t="s">
        <v>6781</v>
      </c>
      <c r="L6936" t="s">
        <v>963</v>
      </c>
      <c r="M6936" t="s">
        <v>7113</v>
      </c>
      <c r="N6936">
        <v>25.14</v>
      </c>
      <c r="O6936" t="s">
        <v>23</v>
      </c>
    </row>
    <row r="6937" spans="1:15" hidden="1" x14ac:dyDescent="0.25">
      <c r="A6937" t="s">
        <v>14</v>
      </c>
      <c r="B6937">
        <v>1</v>
      </c>
      <c r="C6937" t="s">
        <v>41</v>
      </c>
      <c r="D6937">
        <f t="shared" si="108"/>
        <v>10</v>
      </c>
      <c r="E6937" t="s">
        <v>24</v>
      </c>
      <c r="F6937" t="s">
        <v>44</v>
      </c>
      <c r="G6937">
        <v>7215.07</v>
      </c>
      <c r="H6937" s="1">
        <v>43366</v>
      </c>
      <c r="I6937" t="s">
        <v>31</v>
      </c>
      <c r="J6937">
        <v>20</v>
      </c>
      <c r="K6937" t="s">
        <v>1845</v>
      </c>
      <c r="L6937" t="s">
        <v>142</v>
      </c>
      <c r="M6937" t="s">
        <v>7114</v>
      </c>
      <c r="N6937">
        <v>26.76</v>
      </c>
      <c r="O6937" t="s">
        <v>23</v>
      </c>
    </row>
    <row r="6938" spans="1:15" hidden="1" x14ac:dyDescent="0.25">
      <c r="A6938" t="s">
        <v>14</v>
      </c>
      <c r="B6938">
        <v>1</v>
      </c>
      <c r="C6938" t="s">
        <v>607</v>
      </c>
      <c r="D6938">
        <f t="shared" si="108"/>
        <v>10</v>
      </c>
      <c r="E6938" t="s">
        <v>17</v>
      </c>
      <c r="F6938" t="s">
        <v>609</v>
      </c>
      <c r="G6938">
        <v>21279.77</v>
      </c>
      <c r="H6938" s="1">
        <v>43366</v>
      </c>
      <c r="I6938" t="s">
        <v>19</v>
      </c>
      <c r="J6938">
        <v>46</v>
      </c>
      <c r="K6938" t="s">
        <v>25</v>
      </c>
      <c r="L6938" t="s">
        <v>26</v>
      </c>
      <c r="M6938" t="s">
        <v>7115</v>
      </c>
      <c r="N6938">
        <v>56.07</v>
      </c>
      <c r="O6938" t="s">
        <v>23</v>
      </c>
    </row>
    <row r="6939" spans="1:15" hidden="1" x14ac:dyDescent="0.25">
      <c r="A6939" t="s">
        <v>14</v>
      </c>
      <c r="B6939">
        <v>1</v>
      </c>
      <c r="C6939" t="s">
        <v>216</v>
      </c>
      <c r="D6939">
        <f t="shared" si="108"/>
        <v>10</v>
      </c>
      <c r="E6939" t="s">
        <v>24</v>
      </c>
      <c r="F6939" t="s">
        <v>218</v>
      </c>
      <c r="G6939">
        <v>62146.2</v>
      </c>
      <c r="H6939" s="1">
        <v>43366</v>
      </c>
      <c r="I6939" t="s">
        <v>31</v>
      </c>
      <c r="J6939">
        <v>33</v>
      </c>
      <c r="K6939" t="s">
        <v>671</v>
      </c>
      <c r="L6939" t="s">
        <v>50</v>
      </c>
      <c r="M6939" t="s">
        <v>7116</v>
      </c>
      <c r="N6939">
        <v>29.84</v>
      </c>
      <c r="O6939" t="s">
        <v>23</v>
      </c>
    </row>
    <row r="6940" spans="1:15" hidden="1" x14ac:dyDescent="0.25">
      <c r="A6940" t="s">
        <v>14</v>
      </c>
      <c r="B6940">
        <v>0</v>
      </c>
      <c r="C6940" t="s">
        <v>649</v>
      </c>
      <c r="D6940">
        <f t="shared" si="108"/>
        <v>10</v>
      </c>
      <c r="E6940" t="s">
        <v>17</v>
      </c>
      <c r="F6940" t="s">
        <v>651</v>
      </c>
      <c r="G6940">
        <v>8469.77</v>
      </c>
      <c r="H6940" s="1">
        <v>43366</v>
      </c>
      <c r="I6940" t="s">
        <v>19</v>
      </c>
      <c r="J6940">
        <v>25</v>
      </c>
      <c r="K6940" t="s">
        <v>866</v>
      </c>
      <c r="L6940" t="s">
        <v>21</v>
      </c>
      <c r="M6940" t="s">
        <v>7117</v>
      </c>
      <c r="N6940">
        <v>13.19</v>
      </c>
      <c r="O6940" t="s">
        <v>23</v>
      </c>
    </row>
    <row r="6941" spans="1:15" hidden="1" x14ac:dyDescent="0.25">
      <c r="A6941" t="s">
        <v>40</v>
      </c>
      <c r="C6941" t="s">
        <v>187</v>
      </c>
      <c r="D6941">
        <f t="shared" si="108"/>
        <v>10</v>
      </c>
      <c r="E6941" t="s">
        <v>43</v>
      </c>
      <c r="F6941" t="s">
        <v>189</v>
      </c>
      <c r="G6941">
        <v>8371.89</v>
      </c>
      <c r="H6941" s="1">
        <v>43366</v>
      </c>
      <c r="I6941" t="s">
        <v>31</v>
      </c>
      <c r="J6941">
        <v>38</v>
      </c>
      <c r="M6941" t="s">
        <v>7118</v>
      </c>
      <c r="N6941">
        <v>81</v>
      </c>
      <c r="O6941" t="s">
        <v>23</v>
      </c>
    </row>
    <row r="6942" spans="1:15" hidden="1" x14ac:dyDescent="0.25">
      <c r="A6942" t="s">
        <v>40</v>
      </c>
      <c r="C6942" t="s">
        <v>350</v>
      </c>
      <c r="D6942">
        <f t="shared" si="108"/>
        <v>9</v>
      </c>
      <c r="E6942" t="s">
        <v>43</v>
      </c>
      <c r="F6942" t="s">
        <v>30</v>
      </c>
      <c r="G6942">
        <v>36200.870000000003</v>
      </c>
      <c r="H6942" s="1">
        <v>43366</v>
      </c>
      <c r="I6942" t="s">
        <v>31</v>
      </c>
      <c r="J6942">
        <v>21</v>
      </c>
      <c r="M6942" t="s">
        <v>7118</v>
      </c>
      <c r="N6942">
        <v>42</v>
      </c>
      <c r="O6942" t="s">
        <v>23</v>
      </c>
    </row>
    <row r="6943" spans="1:15" hidden="1" x14ac:dyDescent="0.25">
      <c r="A6943" t="s">
        <v>14</v>
      </c>
      <c r="B6943">
        <v>1</v>
      </c>
      <c r="C6943" t="s">
        <v>397</v>
      </c>
      <c r="D6943">
        <f t="shared" si="108"/>
        <v>10</v>
      </c>
      <c r="E6943" t="s">
        <v>24</v>
      </c>
      <c r="F6943" t="s">
        <v>399</v>
      </c>
      <c r="G6943">
        <v>4907.79</v>
      </c>
      <c r="H6943" s="1">
        <v>43366</v>
      </c>
      <c r="I6943" t="s">
        <v>31</v>
      </c>
      <c r="J6943">
        <v>23</v>
      </c>
      <c r="K6943" t="s">
        <v>1161</v>
      </c>
      <c r="L6943" t="s">
        <v>26</v>
      </c>
      <c r="M6943" t="s">
        <v>7119</v>
      </c>
      <c r="N6943">
        <v>8.1999999999999993</v>
      </c>
      <c r="O6943" t="s">
        <v>23</v>
      </c>
    </row>
    <row r="6944" spans="1:15" hidden="1" x14ac:dyDescent="0.25">
      <c r="A6944" t="s">
        <v>14</v>
      </c>
      <c r="B6944">
        <v>0</v>
      </c>
      <c r="C6944" t="s">
        <v>255</v>
      </c>
      <c r="D6944">
        <f t="shared" si="108"/>
        <v>9</v>
      </c>
      <c r="E6944" t="s">
        <v>17</v>
      </c>
      <c r="F6944" t="s">
        <v>257</v>
      </c>
      <c r="G6944">
        <v>8225.2800000000007</v>
      </c>
      <c r="H6944" s="1">
        <v>43366</v>
      </c>
      <c r="I6944" t="s">
        <v>19</v>
      </c>
      <c r="J6944">
        <v>34</v>
      </c>
      <c r="K6944" t="s">
        <v>168</v>
      </c>
      <c r="L6944" t="s">
        <v>58</v>
      </c>
      <c r="M6944" t="s">
        <v>7120</v>
      </c>
      <c r="N6944">
        <v>17.760000000000002</v>
      </c>
      <c r="O6944" t="s">
        <v>23</v>
      </c>
    </row>
    <row r="6945" spans="1:15" hidden="1" x14ac:dyDescent="0.25">
      <c r="A6945" t="s">
        <v>14</v>
      </c>
      <c r="B6945">
        <v>0</v>
      </c>
      <c r="C6945" t="s">
        <v>354</v>
      </c>
      <c r="D6945">
        <f t="shared" si="108"/>
        <v>8</v>
      </c>
      <c r="E6945" t="s">
        <v>24</v>
      </c>
      <c r="F6945" t="s">
        <v>356</v>
      </c>
      <c r="G6945">
        <v>5743.36</v>
      </c>
      <c r="H6945" s="1">
        <v>43366</v>
      </c>
      <c r="I6945" t="s">
        <v>31</v>
      </c>
      <c r="J6945">
        <v>28</v>
      </c>
      <c r="K6945" t="s">
        <v>671</v>
      </c>
      <c r="L6945" t="s">
        <v>50</v>
      </c>
      <c r="M6945" t="s">
        <v>7121</v>
      </c>
      <c r="N6945">
        <v>1270.49</v>
      </c>
      <c r="O6945" t="s">
        <v>23</v>
      </c>
    </row>
    <row r="6946" spans="1:15" hidden="1" x14ac:dyDescent="0.25">
      <c r="A6946" t="s">
        <v>14</v>
      </c>
      <c r="B6946">
        <v>0</v>
      </c>
      <c r="C6946" t="s">
        <v>216</v>
      </c>
      <c r="D6946">
        <f t="shared" si="108"/>
        <v>10</v>
      </c>
      <c r="E6946" t="s">
        <v>17</v>
      </c>
      <c r="F6946" t="s">
        <v>218</v>
      </c>
      <c r="G6946">
        <v>62096.97</v>
      </c>
      <c r="H6946" s="1">
        <v>43366</v>
      </c>
      <c r="I6946" t="s">
        <v>31</v>
      </c>
      <c r="J6946">
        <v>33</v>
      </c>
      <c r="K6946" t="s">
        <v>833</v>
      </c>
      <c r="L6946" t="s">
        <v>142</v>
      </c>
      <c r="M6946" t="s">
        <v>7122</v>
      </c>
      <c r="N6946">
        <v>49.23</v>
      </c>
      <c r="O6946" t="s">
        <v>23</v>
      </c>
    </row>
    <row r="6947" spans="1:15" hidden="1" x14ac:dyDescent="0.25">
      <c r="A6947" t="s">
        <v>14</v>
      </c>
      <c r="B6947">
        <v>0</v>
      </c>
      <c r="C6947" t="s">
        <v>791</v>
      </c>
      <c r="D6947">
        <f t="shared" si="108"/>
        <v>10</v>
      </c>
      <c r="E6947" t="s">
        <v>24</v>
      </c>
      <c r="F6947" t="s">
        <v>793</v>
      </c>
      <c r="G6947">
        <v>112673.71</v>
      </c>
      <c r="H6947" s="1">
        <v>43366</v>
      </c>
      <c r="I6947" t="s">
        <v>31</v>
      </c>
      <c r="J6947">
        <v>42</v>
      </c>
      <c r="K6947" t="s">
        <v>25</v>
      </c>
      <c r="L6947" t="s">
        <v>26</v>
      </c>
      <c r="M6947" t="s">
        <v>7123</v>
      </c>
      <c r="N6947">
        <v>49.84</v>
      </c>
      <c r="O6947" t="s">
        <v>23</v>
      </c>
    </row>
    <row r="6948" spans="1:15" hidden="1" x14ac:dyDescent="0.25">
      <c r="A6948" t="s">
        <v>14</v>
      </c>
      <c r="B6948">
        <v>1</v>
      </c>
      <c r="C6948" t="s">
        <v>255</v>
      </c>
      <c r="D6948">
        <f t="shared" si="108"/>
        <v>9</v>
      </c>
      <c r="E6948" t="s">
        <v>17</v>
      </c>
      <c r="F6948" t="s">
        <v>257</v>
      </c>
      <c r="G6948">
        <v>8184.4</v>
      </c>
      <c r="H6948" s="1">
        <v>43366</v>
      </c>
      <c r="I6948" t="s">
        <v>19</v>
      </c>
      <c r="J6948">
        <v>34</v>
      </c>
      <c r="K6948" t="s">
        <v>6886</v>
      </c>
      <c r="L6948" t="s">
        <v>259</v>
      </c>
      <c r="M6948" t="s">
        <v>7124</v>
      </c>
      <c r="N6948">
        <v>40.880000000000003</v>
      </c>
      <c r="O6948" t="s">
        <v>23</v>
      </c>
    </row>
    <row r="6949" spans="1:15" hidden="1" x14ac:dyDescent="0.25">
      <c r="A6949" t="s">
        <v>14</v>
      </c>
      <c r="B6949">
        <v>1</v>
      </c>
      <c r="C6949" t="s">
        <v>216</v>
      </c>
      <c r="D6949">
        <f t="shared" si="108"/>
        <v>10</v>
      </c>
      <c r="E6949" t="s">
        <v>17</v>
      </c>
      <c r="F6949" t="s">
        <v>218</v>
      </c>
      <c r="G6949">
        <v>62081.86</v>
      </c>
      <c r="H6949" s="1">
        <v>43366</v>
      </c>
      <c r="I6949" t="s">
        <v>31</v>
      </c>
      <c r="J6949">
        <v>33</v>
      </c>
      <c r="K6949" t="s">
        <v>856</v>
      </c>
      <c r="L6949" t="s">
        <v>50</v>
      </c>
      <c r="M6949" t="s">
        <v>7125</v>
      </c>
      <c r="N6949">
        <v>15.11</v>
      </c>
      <c r="O6949" t="s">
        <v>23</v>
      </c>
    </row>
    <row r="6950" spans="1:15" hidden="1" x14ac:dyDescent="0.25">
      <c r="A6950" t="s">
        <v>40</v>
      </c>
      <c r="C6950" t="s">
        <v>243</v>
      </c>
      <c r="D6950">
        <f t="shared" si="108"/>
        <v>10</v>
      </c>
      <c r="E6950" t="s">
        <v>43</v>
      </c>
      <c r="F6950" t="s">
        <v>245</v>
      </c>
      <c r="G6950">
        <v>38450.43</v>
      </c>
      <c r="H6950" s="1">
        <v>43366</v>
      </c>
      <c r="I6950" t="s">
        <v>31</v>
      </c>
      <c r="J6950">
        <v>28</v>
      </c>
      <c r="M6950" t="s">
        <v>7126</v>
      </c>
      <c r="N6950">
        <v>28</v>
      </c>
      <c r="O6950" t="s">
        <v>23</v>
      </c>
    </row>
    <row r="6951" spans="1:15" hidden="1" x14ac:dyDescent="0.25">
      <c r="A6951" t="s">
        <v>40</v>
      </c>
      <c r="C6951" t="s">
        <v>73</v>
      </c>
      <c r="D6951">
        <f t="shared" si="108"/>
        <v>10</v>
      </c>
      <c r="E6951" t="s">
        <v>62</v>
      </c>
      <c r="F6951" t="s">
        <v>75</v>
      </c>
      <c r="G6951">
        <v>12892.71</v>
      </c>
      <c r="H6951" s="1">
        <v>43366</v>
      </c>
      <c r="I6951" t="s">
        <v>31</v>
      </c>
      <c r="J6951">
        <v>43</v>
      </c>
      <c r="M6951" t="s">
        <v>7126</v>
      </c>
      <c r="N6951">
        <v>31</v>
      </c>
      <c r="O6951" t="s">
        <v>23</v>
      </c>
    </row>
    <row r="6952" spans="1:15" hidden="1" x14ac:dyDescent="0.25">
      <c r="A6952" t="s">
        <v>40</v>
      </c>
      <c r="C6952" t="s">
        <v>108</v>
      </c>
      <c r="D6952">
        <f t="shared" si="108"/>
        <v>10</v>
      </c>
      <c r="E6952" t="s">
        <v>62</v>
      </c>
      <c r="F6952" t="s">
        <v>110</v>
      </c>
      <c r="G6952">
        <v>30876.92</v>
      </c>
      <c r="H6952" s="1">
        <v>43366</v>
      </c>
      <c r="I6952" t="s">
        <v>19</v>
      </c>
      <c r="J6952">
        <v>43</v>
      </c>
      <c r="M6952" t="s">
        <v>7126</v>
      </c>
      <c r="N6952">
        <v>38</v>
      </c>
      <c r="O6952" t="s">
        <v>23</v>
      </c>
    </row>
    <row r="6953" spans="1:15" hidden="1" x14ac:dyDescent="0.25">
      <c r="A6953" t="s">
        <v>40</v>
      </c>
      <c r="C6953" t="s">
        <v>320</v>
      </c>
      <c r="D6953">
        <f t="shared" si="108"/>
        <v>9</v>
      </c>
      <c r="E6953" t="s">
        <v>43</v>
      </c>
      <c r="F6953" t="s">
        <v>322</v>
      </c>
      <c r="G6953">
        <v>11662.85</v>
      </c>
      <c r="H6953" s="1">
        <v>43366</v>
      </c>
      <c r="I6953" t="s">
        <v>31</v>
      </c>
      <c r="J6953">
        <v>28</v>
      </c>
      <c r="M6953" t="s">
        <v>7126</v>
      </c>
      <c r="N6953">
        <v>34</v>
      </c>
      <c r="O6953" t="s">
        <v>23</v>
      </c>
    </row>
    <row r="6954" spans="1:15" hidden="1" x14ac:dyDescent="0.25">
      <c r="A6954" t="s">
        <v>14</v>
      </c>
      <c r="B6954">
        <v>1</v>
      </c>
      <c r="C6954" t="s">
        <v>129</v>
      </c>
      <c r="D6954">
        <f t="shared" si="108"/>
        <v>10</v>
      </c>
      <c r="E6954" t="s">
        <v>24</v>
      </c>
      <c r="F6954" t="s">
        <v>131</v>
      </c>
      <c r="G6954">
        <v>18055.37</v>
      </c>
      <c r="H6954" s="1">
        <v>43366</v>
      </c>
      <c r="I6954" t="s">
        <v>31</v>
      </c>
      <c r="J6954">
        <v>24</v>
      </c>
      <c r="K6954" t="s">
        <v>309</v>
      </c>
      <c r="L6954" t="s">
        <v>21</v>
      </c>
      <c r="M6954" t="s">
        <v>7127</v>
      </c>
      <c r="N6954">
        <v>27.26</v>
      </c>
      <c r="O6954" t="s">
        <v>23</v>
      </c>
    </row>
    <row r="6955" spans="1:15" hidden="1" x14ac:dyDescent="0.25">
      <c r="A6955" t="s">
        <v>14</v>
      </c>
      <c r="B6955">
        <v>1</v>
      </c>
      <c r="C6955" t="s">
        <v>121</v>
      </c>
      <c r="D6955">
        <f t="shared" si="108"/>
        <v>10</v>
      </c>
      <c r="E6955" t="s">
        <v>24</v>
      </c>
      <c r="F6955" t="s">
        <v>123</v>
      </c>
      <c r="G6955">
        <v>3121.33</v>
      </c>
      <c r="H6955" s="1">
        <v>43366</v>
      </c>
      <c r="I6955" t="s">
        <v>31</v>
      </c>
      <c r="J6955">
        <v>31</v>
      </c>
      <c r="K6955" t="s">
        <v>1748</v>
      </c>
      <c r="L6955" t="s">
        <v>26</v>
      </c>
      <c r="M6955" t="s">
        <v>7128</v>
      </c>
      <c r="N6955">
        <v>28.73</v>
      </c>
      <c r="O6955" t="s">
        <v>23</v>
      </c>
    </row>
    <row r="6956" spans="1:15" hidden="1" x14ac:dyDescent="0.25">
      <c r="A6956" t="s">
        <v>14</v>
      </c>
      <c r="B6956">
        <v>0</v>
      </c>
      <c r="C6956" t="s">
        <v>397</v>
      </c>
      <c r="D6956">
        <f t="shared" si="108"/>
        <v>10</v>
      </c>
      <c r="E6956" t="s">
        <v>24</v>
      </c>
      <c r="F6956" t="s">
        <v>399</v>
      </c>
      <c r="G6956">
        <v>4893.6099999999997</v>
      </c>
      <c r="H6956" s="1">
        <v>43366</v>
      </c>
      <c r="I6956" t="s">
        <v>31</v>
      </c>
      <c r="J6956">
        <v>23</v>
      </c>
      <c r="K6956" t="s">
        <v>1449</v>
      </c>
      <c r="L6956" t="s">
        <v>26</v>
      </c>
      <c r="M6956" t="s">
        <v>7129</v>
      </c>
      <c r="N6956">
        <v>14.18</v>
      </c>
      <c r="O6956" t="s">
        <v>23</v>
      </c>
    </row>
    <row r="6957" spans="1:15" hidden="1" x14ac:dyDescent="0.25">
      <c r="A6957" t="s">
        <v>14</v>
      </c>
      <c r="B6957">
        <v>0</v>
      </c>
      <c r="C6957" t="s">
        <v>207</v>
      </c>
      <c r="D6957">
        <f t="shared" si="108"/>
        <v>9</v>
      </c>
      <c r="E6957" t="s">
        <v>24</v>
      </c>
      <c r="F6957" t="s">
        <v>209</v>
      </c>
      <c r="G6957">
        <v>3537.82</v>
      </c>
      <c r="H6957" s="1">
        <v>43366</v>
      </c>
      <c r="I6957" t="s">
        <v>19</v>
      </c>
      <c r="J6957">
        <v>43</v>
      </c>
      <c r="K6957" t="s">
        <v>796</v>
      </c>
      <c r="L6957" t="s">
        <v>50</v>
      </c>
      <c r="M6957" t="s">
        <v>7130</v>
      </c>
      <c r="N6957">
        <v>22.15</v>
      </c>
      <c r="O6957" t="s">
        <v>23</v>
      </c>
    </row>
    <row r="6958" spans="1:15" hidden="1" x14ac:dyDescent="0.25">
      <c r="A6958" t="s">
        <v>14</v>
      </c>
      <c r="B6958">
        <v>1</v>
      </c>
      <c r="C6958" t="s">
        <v>15</v>
      </c>
      <c r="D6958">
        <f t="shared" si="108"/>
        <v>10</v>
      </c>
      <c r="E6958" t="s">
        <v>17</v>
      </c>
      <c r="F6958" t="s">
        <v>18</v>
      </c>
      <c r="G6958">
        <v>2589.6799999999998</v>
      </c>
      <c r="H6958" s="1">
        <v>43366</v>
      </c>
      <c r="I6958" t="s">
        <v>19</v>
      </c>
      <c r="J6958">
        <v>26</v>
      </c>
      <c r="K6958" t="s">
        <v>2892</v>
      </c>
      <c r="L6958" t="s">
        <v>21</v>
      </c>
      <c r="M6958" t="s">
        <v>7131</v>
      </c>
      <c r="N6958">
        <v>16.12</v>
      </c>
      <c r="O6958" t="s">
        <v>23</v>
      </c>
    </row>
    <row r="6959" spans="1:15" hidden="1" x14ac:dyDescent="0.25">
      <c r="A6959" t="s">
        <v>40</v>
      </c>
      <c r="C6959" t="s">
        <v>238</v>
      </c>
      <c r="D6959">
        <f t="shared" si="108"/>
        <v>10</v>
      </c>
      <c r="E6959" t="s">
        <v>43</v>
      </c>
      <c r="F6959" t="s">
        <v>240</v>
      </c>
      <c r="G6959">
        <v>8474.5300000000007</v>
      </c>
      <c r="H6959" s="1">
        <v>43366</v>
      </c>
      <c r="I6959" t="s">
        <v>31</v>
      </c>
      <c r="J6959">
        <v>19</v>
      </c>
      <c r="M6959" t="s">
        <v>7132</v>
      </c>
      <c r="N6959">
        <v>37</v>
      </c>
      <c r="O6959" t="s">
        <v>23</v>
      </c>
    </row>
    <row r="6960" spans="1:15" hidden="1" x14ac:dyDescent="0.25">
      <c r="A6960" t="s">
        <v>14</v>
      </c>
      <c r="B6960">
        <v>1</v>
      </c>
      <c r="C6960" t="s">
        <v>15</v>
      </c>
      <c r="D6960">
        <f t="shared" si="108"/>
        <v>10</v>
      </c>
      <c r="E6960" t="s">
        <v>17</v>
      </c>
      <c r="F6960" t="s">
        <v>18</v>
      </c>
      <c r="G6960">
        <v>2579.6999999999998</v>
      </c>
      <c r="H6960" s="1">
        <v>43366</v>
      </c>
      <c r="I6960" t="s">
        <v>19</v>
      </c>
      <c r="J6960">
        <v>26</v>
      </c>
      <c r="K6960" t="s">
        <v>1354</v>
      </c>
      <c r="L6960" t="s">
        <v>21</v>
      </c>
      <c r="M6960" t="s">
        <v>7133</v>
      </c>
      <c r="N6960">
        <v>9.98</v>
      </c>
      <c r="O6960" t="s">
        <v>23</v>
      </c>
    </row>
    <row r="6961" spans="1:15" hidden="1" x14ac:dyDescent="0.25">
      <c r="A6961" t="s">
        <v>14</v>
      </c>
      <c r="B6961">
        <v>1</v>
      </c>
      <c r="C6961" t="s">
        <v>54</v>
      </c>
      <c r="D6961">
        <f t="shared" si="108"/>
        <v>9</v>
      </c>
      <c r="E6961" t="s">
        <v>17</v>
      </c>
      <c r="F6961" t="s">
        <v>56</v>
      </c>
      <c r="G6961">
        <v>6260.88</v>
      </c>
      <c r="H6961" s="1">
        <v>43366</v>
      </c>
      <c r="I6961" t="s">
        <v>19</v>
      </c>
      <c r="J6961">
        <v>27</v>
      </c>
      <c r="K6961" t="s">
        <v>1093</v>
      </c>
      <c r="L6961" t="s">
        <v>58</v>
      </c>
      <c r="M6961" t="s">
        <v>7134</v>
      </c>
      <c r="N6961">
        <v>24.41</v>
      </c>
      <c r="O6961" t="s">
        <v>23</v>
      </c>
    </row>
    <row r="6962" spans="1:15" hidden="1" x14ac:dyDescent="0.25">
      <c r="A6962" t="s">
        <v>14</v>
      </c>
      <c r="B6962">
        <v>1</v>
      </c>
      <c r="C6962" t="s">
        <v>437</v>
      </c>
      <c r="D6962">
        <f t="shared" si="108"/>
        <v>9</v>
      </c>
      <c r="E6962" t="s">
        <v>17</v>
      </c>
      <c r="F6962" t="s">
        <v>439</v>
      </c>
      <c r="G6962">
        <v>4654.58</v>
      </c>
      <c r="H6962" s="1">
        <v>43366</v>
      </c>
      <c r="I6962" t="s">
        <v>19</v>
      </c>
      <c r="J6962">
        <v>30</v>
      </c>
      <c r="K6962" t="s">
        <v>6800</v>
      </c>
      <c r="L6962" t="s">
        <v>26</v>
      </c>
      <c r="M6962" t="s">
        <v>7135</v>
      </c>
      <c r="N6962">
        <v>142.35</v>
      </c>
      <c r="O6962" t="s">
        <v>23</v>
      </c>
    </row>
    <row r="6963" spans="1:15" hidden="1" x14ac:dyDescent="0.25">
      <c r="A6963" t="s">
        <v>14</v>
      </c>
      <c r="B6963">
        <v>1</v>
      </c>
      <c r="C6963" t="s">
        <v>267</v>
      </c>
      <c r="D6963">
        <f t="shared" si="108"/>
        <v>10</v>
      </c>
      <c r="E6963" t="s">
        <v>24</v>
      </c>
      <c r="F6963" t="s">
        <v>269</v>
      </c>
      <c r="G6963">
        <v>4245.7</v>
      </c>
      <c r="H6963" s="1">
        <v>43366</v>
      </c>
      <c r="I6963" t="s">
        <v>19</v>
      </c>
      <c r="J6963">
        <v>18</v>
      </c>
      <c r="K6963" t="s">
        <v>7136</v>
      </c>
      <c r="L6963" t="s">
        <v>142</v>
      </c>
      <c r="M6963" t="s">
        <v>7137</v>
      </c>
      <c r="N6963">
        <v>13.05</v>
      </c>
      <c r="O6963" t="s">
        <v>23</v>
      </c>
    </row>
    <row r="6964" spans="1:15" hidden="1" x14ac:dyDescent="0.25">
      <c r="A6964" t="s">
        <v>14</v>
      </c>
      <c r="B6964">
        <v>1</v>
      </c>
      <c r="C6964" t="s">
        <v>437</v>
      </c>
      <c r="D6964">
        <f t="shared" si="108"/>
        <v>9</v>
      </c>
      <c r="E6964" t="s">
        <v>24</v>
      </c>
      <c r="F6964" t="s">
        <v>439</v>
      </c>
      <c r="G6964">
        <v>4604.55</v>
      </c>
      <c r="H6964" s="1">
        <v>43366</v>
      </c>
      <c r="I6964" t="s">
        <v>19</v>
      </c>
      <c r="J6964">
        <v>30</v>
      </c>
      <c r="K6964" t="s">
        <v>2328</v>
      </c>
      <c r="L6964" t="s">
        <v>58</v>
      </c>
      <c r="M6964" t="s">
        <v>7138</v>
      </c>
      <c r="N6964">
        <v>50.03</v>
      </c>
      <c r="O6964" t="s">
        <v>23</v>
      </c>
    </row>
    <row r="6965" spans="1:15" hidden="1" x14ac:dyDescent="0.25">
      <c r="A6965" t="s">
        <v>14</v>
      </c>
      <c r="B6965">
        <v>1</v>
      </c>
      <c r="C6965" t="s">
        <v>471</v>
      </c>
      <c r="D6965">
        <f t="shared" si="108"/>
        <v>10</v>
      </c>
      <c r="E6965" t="s">
        <v>17</v>
      </c>
      <c r="F6965" t="s">
        <v>178</v>
      </c>
      <c r="G6965">
        <v>7698.62</v>
      </c>
      <c r="H6965" s="1">
        <v>43366</v>
      </c>
      <c r="I6965" t="s">
        <v>19</v>
      </c>
      <c r="J6965">
        <v>19</v>
      </c>
      <c r="K6965" t="s">
        <v>4003</v>
      </c>
      <c r="L6965" t="s">
        <v>50</v>
      </c>
      <c r="M6965" t="s">
        <v>7139</v>
      </c>
      <c r="N6965">
        <v>21.35</v>
      </c>
      <c r="O6965" t="s">
        <v>23</v>
      </c>
    </row>
    <row r="6966" spans="1:15" hidden="1" x14ac:dyDescent="0.25">
      <c r="A6966" t="s">
        <v>40</v>
      </c>
      <c r="C6966" t="s">
        <v>413</v>
      </c>
      <c r="D6966">
        <f t="shared" si="108"/>
        <v>8</v>
      </c>
      <c r="E6966" t="s">
        <v>62</v>
      </c>
      <c r="F6966" t="s">
        <v>414</v>
      </c>
      <c r="G6966">
        <v>13497.09</v>
      </c>
      <c r="H6966" s="1">
        <v>43366</v>
      </c>
      <c r="I6966" t="s">
        <v>31</v>
      </c>
      <c r="J6966">
        <v>18</v>
      </c>
      <c r="M6966" t="s">
        <v>7140</v>
      </c>
      <c r="N6966">
        <v>40</v>
      </c>
      <c r="O6966" t="s">
        <v>23</v>
      </c>
    </row>
    <row r="6967" spans="1:15" hidden="1" x14ac:dyDescent="0.25">
      <c r="A6967" t="s">
        <v>14</v>
      </c>
      <c r="B6967">
        <v>1</v>
      </c>
      <c r="C6967" t="s">
        <v>216</v>
      </c>
      <c r="D6967">
        <f t="shared" si="108"/>
        <v>10</v>
      </c>
      <c r="E6967" t="s">
        <v>17</v>
      </c>
      <c r="F6967" t="s">
        <v>218</v>
      </c>
      <c r="G6967">
        <v>62037.66</v>
      </c>
      <c r="H6967" s="1">
        <v>43366</v>
      </c>
      <c r="I6967" t="s">
        <v>31</v>
      </c>
      <c r="J6967">
        <v>33</v>
      </c>
      <c r="K6967" t="s">
        <v>5840</v>
      </c>
      <c r="L6967" t="s">
        <v>50</v>
      </c>
      <c r="M6967" t="s">
        <v>7141</v>
      </c>
      <c r="N6967">
        <v>44.2</v>
      </c>
      <c r="O6967" t="s">
        <v>23</v>
      </c>
    </row>
    <row r="6968" spans="1:15" hidden="1" x14ac:dyDescent="0.25">
      <c r="A6968" t="s">
        <v>14</v>
      </c>
      <c r="B6968">
        <v>1</v>
      </c>
      <c r="C6968" t="s">
        <v>15</v>
      </c>
      <c r="D6968">
        <f t="shared" si="108"/>
        <v>10</v>
      </c>
      <c r="E6968" t="s">
        <v>17</v>
      </c>
      <c r="F6968" t="s">
        <v>18</v>
      </c>
      <c r="G6968">
        <v>2563.7199999999998</v>
      </c>
      <c r="H6968" s="1">
        <v>43366</v>
      </c>
      <c r="I6968" t="s">
        <v>19</v>
      </c>
      <c r="J6968">
        <v>26</v>
      </c>
      <c r="K6968" t="s">
        <v>714</v>
      </c>
      <c r="L6968" t="s">
        <v>21</v>
      </c>
      <c r="M6968" t="s">
        <v>7142</v>
      </c>
      <c r="N6968">
        <v>15.98</v>
      </c>
      <c r="O6968" t="s">
        <v>23</v>
      </c>
    </row>
    <row r="6969" spans="1:15" hidden="1" x14ac:dyDescent="0.25">
      <c r="A6969" t="s">
        <v>14</v>
      </c>
      <c r="B6969">
        <v>1</v>
      </c>
      <c r="C6969" t="s">
        <v>386</v>
      </c>
      <c r="D6969">
        <f t="shared" si="108"/>
        <v>10</v>
      </c>
      <c r="E6969" t="s">
        <v>24</v>
      </c>
      <c r="F6969" t="s">
        <v>388</v>
      </c>
      <c r="G6969">
        <v>4200.03</v>
      </c>
      <c r="H6969" s="1">
        <v>43366</v>
      </c>
      <c r="I6969" t="s">
        <v>31</v>
      </c>
      <c r="J6969">
        <v>20</v>
      </c>
      <c r="K6969" t="s">
        <v>52</v>
      </c>
      <c r="L6969" t="s">
        <v>50</v>
      </c>
      <c r="M6969" t="s">
        <v>7143</v>
      </c>
      <c r="N6969">
        <v>14.56</v>
      </c>
      <c r="O6969" t="s">
        <v>23</v>
      </c>
    </row>
    <row r="6970" spans="1:15" hidden="1" x14ac:dyDescent="0.25">
      <c r="A6970" t="s">
        <v>14</v>
      </c>
      <c r="B6970">
        <v>1</v>
      </c>
      <c r="C6970" t="s">
        <v>33</v>
      </c>
      <c r="D6970">
        <f t="shared" si="108"/>
        <v>10</v>
      </c>
      <c r="E6970" t="s">
        <v>24</v>
      </c>
      <c r="F6970" t="s">
        <v>35</v>
      </c>
      <c r="G6970">
        <v>3697.57</v>
      </c>
      <c r="H6970" s="1">
        <v>43366</v>
      </c>
      <c r="I6970" t="s">
        <v>19</v>
      </c>
      <c r="J6970">
        <v>40</v>
      </c>
      <c r="K6970" t="s">
        <v>6897</v>
      </c>
      <c r="L6970" t="s">
        <v>21</v>
      </c>
      <c r="M6970" t="s">
        <v>7144</v>
      </c>
      <c r="N6970">
        <v>21.59</v>
      </c>
      <c r="O6970" t="s">
        <v>23</v>
      </c>
    </row>
    <row r="6971" spans="1:15" hidden="1" x14ac:dyDescent="0.25">
      <c r="A6971" t="s">
        <v>14</v>
      </c>
      <c r="B6971">
        <v>1</v>
      </c>
      <c r="C6971" t="s">
        <v>15</v>
      </c>
      <c r="D6971">
        <f t="shared" si="108"/>
        <v>10</v>
      </c>
      <c r="E6971" t="s">
        <v>24</v>
      </c>
      <c r="F6971" t="s">
        <v>18</v>
      </c>
      <c r="G6971">
        <v>2545.64</v>
      </c>
      <c r="H6971" s="1">
        <v>43366</v>
      </c>
      <c r="I6971" t="s">
        <v>19</v>
      </c>
      <c r="J6971">
        <v>26</v>
      </c>
      <c r="K6971" t="s">
        <v>909</v>
      </c>
      <c r="L6971" t="s">
        <v>21</v>
      </c>
      <c r="M6971" t="s">
        <v>7145</v>
      </c>
      <c r="N6971">
        <v>18.079999999999998</v>
      </c>
      <c r="O6971" t="s">
        <v>23</v>
      </c>
    </row>
    <row r="6972" spans="1:15" hidden="1" x14ac:dyDescent="0.25">
      <c r="A6972" t="s">
        <v>14</v>
      </c>
      <c r="B6972">
        <v>0</v>
      </c>
      <c r="C6972" t="s">
        <v>15</v>
      </c>
      <c r="D6972">
        <f t="shared" si="108"/>
        <v>10</v>
      </c>
      <c r="E6972" t="s">
        <v>24</v>
      </c>
      <c r="F6972" t="s">
        <v>18</v>
      </c>
      <c r="G6972">
        <v>2525.65</v>
      </c>
      <c r="H6972" s="1">
        <v>43366</v>
      </c>
      <c r="I6972" t="s">
        <v>19</v>
      </c>
      <c r="J6972">
        <v>26</v>
      </c>
      <c r="K6972" t="s">
        <v>803</v>
      </c>
      <c r="L6972" t="s">
        <v>26</v>
      </c>
      <c r="M6972" t="s">
        <v>7146</v>
      </c>
      <c r="N6972">
        <v>19.989999999999998</v>
      </c>
      <c r="O6972" t="s">
        <v>23</v>
      </c>
    </row>
    <row r="6973" spans="1:15" hidden="1" x14ac:dyDescent="0.25">
      <c r="A6973" t="s">
        <v>14</v>
      </c>
      <c r="B6973">
        <v>0</v>
      </c>
      <c r="C6973" t="s">
        <v>138</v>
      </c>
      <c r="D6973">
        <f t="shared" si="108"/>
        <v>10</v>
      </c>
      <c r="E6973" t="s">
        <v>17</v>
      </c>
      <c r="F6973" t="s">
        <v>140</v>
      </c>
      <c r="G6973">
        <v>22453.66</v>
      </c>
      <c r="H6973" s="1">
        <v>43366</v>
      </c>
      <c r="I6973" t="s">
        <v>19</v>
      </c>
      <c r="J6973">
        <v>34</v>
      </c>
      <c r="K6973" t="s">
        <v>507</v>
      </c>
      <c r="L6973" t="s">
        <v>142</v>
      </c>
      <c r="M6973" t="s">
        <v>7147</v>
      </c>
      <c r="N6973">
        <v>25.51</v>
      </c>
      <c r="O6973" t="s">
        <v>23</v>
      </c>
    </row>
    <row r="6974" spans="1:15" hidden="1" x14ac:dyDescent="0.25">
      <c r="A6974" t="s">
        <v>14</v>
      </c>
      <c r="B6974">
        <v>0</v>
      </c>
      <c r="C6974" t="s">
        <v>471</v>
      </c>
      <c r="D6974">
        <f t="shared" si="108"/>
        <v>10</v>
      </c>
      <c r="E6974" t="s">
        <v>24</v>
      </c>
      <c r="F6974" t="s">
        <v>178</v>
      </c>
      <c r="G6974">
        <v>7673.83</v>
      </c>
      <c r="H6974" s="1">
        <v>43366</v>
      </c>
      <c r="I6974" t="s">
        <v>19</v>
      </c>
      <c r="J6974">
        <v>19</v>
      </c>
      <c r="K6974" t="s">
        <v>94</v>
      </c>
      <c r="L6974" t="s">
        <v>50</v>
      </c>
      <c r="M6974" t="s">
        <v>7148</v>
      </c>
      <c r="N6974">
        <v>24.79</v>
      </c>
      <c r="O6974" t="s">
        <v>23</v>
      </c>
    </row>
    <row r="6975" spans="1:15" hidden="1" x14ac:dyDescent="0.25">
      <c r="A6975" t="s">
        <v>14</v>
      </c>
      <c r="B6975">
        <v>1</v>
      </c>
      <c r="C6975" t="s">
        <v>33</v>
      </c>
      <c r="D6975">
        <f t="shared" si="108"/>
        <v>10</v>
      </c>
      <c r="E6975" t="s">
        <v>17</v>
      </c>
      <c r="F6975" t="s">
        <v>35</v>
      </c>
      <c r="G6975">
        <v>3663.31</v>
      </c>
      <c r="H6975" s="1">
        <v>43366</v>
      </c>
      <c r="I6975" t="s">
        <v>19</v>
      </c>
      <c r="J6975">
        <v>40</v>
      </c>
      <c r="K6975" t="s">
        <v>1638</v>
      </c>
      <c r="L6975" t="s">
        <v>21</v>
      </c>
      <c r="M6975" t="s">
        <v>7149</v>
      </c>
      <c r="N6975">
        <v>34.26</v>
      </c>
      <c r="O6975" t="s">
        <v>23</v>
      </c>
    </row>
    <row r="6976" spans="1:15" hidden="1" x14ac:dyDescent="0.25">
      <c r="A6976" t="s">
        <v>14</v>
      </c>
      <c r="B6976">
        <v>1</v>
      </c>
      <c r="C6976" t="s">
        <v>386</v>
      </c>
      <c r="D6976">
        <f t="shared" si="108"/>
        <v>10</v>
      </c>
      <c r="E6976" t="s">
        <v>17</v>
      </c>
      <c r="F6976" t="s">
        <v>388</v>
      </c>
      <c r="G6976">
        <v>4177.41</v>
      </c>
      <c r="H6976" s="1">
        <v>43366</v>
      </c>
      <c r="I6976" t="s">
        <v>31</v>
      </c>
      <c r="J6976">
        <v>20</v>
      </c>
      <c r="K6976" t="s">
        <v>2113</v>
      </c>
      <c r="L6976" t="s">
        <v>50</v>
      </c>
      <c r="M6976" t="s">
        <v>7150</v>
      </c>
      <c r="N6976">
        <v>22.62</v>
      </c>
      <c r="O6976" t="s">
        <v>23</v>
      </c>
    </row>
    <row r="6977" spans="1:15" hidden="1" x14ac:dyDescent="0.25">
      <c r="A6977" t="s">
        <v>14</v>
      </c>
      <c r="B6977">
        <v>1</v>
      </c>
      <c r="C6977" t="s">
        <v>207</v>
      </c>
      <c r="D6977">
        <f t="shared" si="108"/>
        <v>9</v>
      </c>
      <c r="E6977" t="s">
        <v>24</v>
      </c>
      <c r="F6977" t="s">
        <v>209</v>
      </c>
      <c r="G6977">
        <v>3519.1</v>
      </c>
      <c r="H6977" s="1">
        <v>43366</v>
      </c>
      <c r="I6977" t="s">
        <v>19</v>
      </c>
      <c r="J6977">
        <v>43</v>
      </c>
      <c r="K6977" t="s">
        <v>2162</v>
      </c>
      <c r="L6977" t="s">
        <v>58</v>
      </c>
      <c r="M6977" t="s">
        <v>7151</v>
      </c>
      <c r="N6977">
        <v>18.72</v>
      </c>
      <c r="O6977" t="s">
        <v>23</v>
      </c>
    </row>
    <row r="6978" spans="1:15" hidden="1" x14ac:dyDescent="0.25">
      <c r="A6978" t="s">
        <v>14</v>
      </c>
      <c r="B6978">
        <v>1</v>
      </c>
      <c r="C6978" t="s">
        <v>378</v>
      </c>
      <c r="D6978">
        <f t="shared" si="108"/>
        <v>10</v>
      </c>
      <c r="E6978" t="s">
        <v>17</v>
      </c>
      <c r="F6978" t="s">
        <v>380</v>
      </c>
      <c r="G6978">
        <v>5708.4</v>
      </c>
      <c r="H6978" s="1">
        <v>43366</v>
      </c>
      <c r="I6978" t="s">
        <v>19</v>
      </c>
      <c r="J6978">
        <v>41</v>
      </c>
      <c r="K6978" t="s">
        <v>743</v>
      </c>
      <c r="L6978" t="s">
        <v>50</v>
      </c>
      <c r="M6978" t="s">
        <v>7152</v>
      </c>
      <c r="N6978">
        <v>29.75</v>
      </c>
      <c r="O6978" t="s">
        <v>23</v>
      </c>
    </row>
    <row r="6979" spans="1:15" hidden="1" x14ac:dyDescent="0.25">
      <c r="A6979" t="s">
        <v>40</v>
      </c>
      <c r="C6979" t="s">
        <v>437</v>
      </c>
      <c r="D6979">
        <f t="shared" ref="D6979:D7042" si="109">LEN(C6979)-4</f>
        <v>9</v>
      </c>
      <c r="E6979" t="s">
        <v>43</v>
      </c>
      <c r="F6979" t="s">
        <v>439</v>
      </c>
      <c r="G6979">
        <v>4582.55</v>
      </c>
      <c r="H6979" s="1">
        <v>43366</v>
      </c>
      <c r="I6979" t="s">
        <v>19</v>
      </c>
      <c r="J6979">
        <v>30</v>
      </c>
      <c r="M6979" t="s">
        <v>7153</v>
      </c>
      <c r="N6979">
        <v>22</v>
      </c>
      <c r="O6979" t="s">
        <v>23</v>
      </c>
    </row>
    <row r="6980" spans="1:15" hidden="1" x14ac:dyDescent="0.25">
      <c r="A6980" t="s">
        <v>14</v>
      </c>
      <c r="B6980">
        <v>0</v>
      </c>
      <c r="C6980" t="s">
        <v>327</v>
      </c>
      <c r="D6980">
        <f t="shared" si="109"/>
        <v>9</v>
      </c>
      <c r="E6980" t="s">
        <v>17</v>
      </c>
      <c r="F6980" t="s">
        <v>329</v>
      </c>
      <c r="G6980">
        <v>3866.84</v>
      </c>
      <c r="H6980" s="1">
        <v>43366</v>
      </c>
      <c r="I6980" t="s">
        <v>19</v>
      </c>
      <c r="J6980">
        <v>18</v>
      </c>
      <c r="K6980" t="s">
        <v>2612</v>
      </c>
      <c r="L6980" t="s">
        <v>58</v>
      </c>
      <c r="M6980" t="s">
        <v>7154</v>
      </c>
      <c r="N6980">
        <v>33.35</v>
      </c>
      <c r="O6980" t="s">
        <v>23</v>
      </c>
    </row>
    <row r="6981" spans="1:15" hidden="1" x14ac:dyDescent="0.25">
      <c r="A6981" t="s">
        <v>14</v>
      </c>
      <c r="B6981">
        <v>1</v>
      </c>
      <c r="C6981" t="s">
        <v>1227</v>
      </c>
      <c r="D6981">
        <f t="shared" si="109"/>
        <v>10</v>
      </c>
      <c r="E6981" t="s">
        <v>17</v>
      </c>
      <c r="F6981" t="s">
        <v>1229</v>
      </c>
      <c r="G6981">
        <v>8127.87</v>
      </c>
      <c r="H6981" s="1">
        <v>43366</v>
      </c>
      <c r="I6981" t="s">
        <v>19</v>
      </c>
      <c r="J6981">
        <v>34</v>
      </c>
      <c r="K6981" t="s">
        <v>309</v>
      </c>
      <c r="L6981" t="s">
        <v>26</v>
      </c>
      <c r="M6981" t="s">
        <v>7155</v>
      </c>
      <c r="N6981">
        <v>34.99</v>
      </c>
      <c r="O6981" t="s">
        <v>23</v>
      </c>
    </row>
    <row r="6982" spans="1:15" hidden="1" x14ac:dyDescent="0.25">
      <c r="A6982" t="s">
        <v>14</v>
      </c>
      <c r="B6982">
        <v>1</v>
      </c>
      <c r="C6982" t="s">
        <v>378</v>
      </c>
      <c r="D6982">
        <f t="shared" si="109"/>
        <v>10</v>
      </c>
      <c r="E6982" t="s">
        <v>17</v>
      </c>
      <c r="F6982" t="s">
        <v>380</v>
      </c>
      <c r="G6982">
        <v>5684.72</v>
      </c>
      <c r="H6982" s="1">
        <v>43366</v>
      </c>
      <c r="I6982" t="s">
        <v>19</v>
      </c>
      <c r="J6982">
        <v>41</v>
      </c>
      <c r="K6982" t="s">
        <v>52</v>
      </c>
      <c r="L6982" t="s">
        <v>50</v>
      </c>
      <c r="M6982" t="s">
        <v>7156</v>
      </c>
      <c r="N6982">
        <v>23.68</v>
      </c>
      <c r="O6982" t="s">
        <v>23</v>
      </c>
    </row>
    <row r="6983" spans="1:15" hidden="1" x14ac:dyDescent="0.25">
      <c r="A6983" t="s">
        <v>14</v>
      </c>
      <c r="B6983">
        <v>1</v>
      </c>
      <c r="C6983" t="s">
        <v>397</v>
      </c>
      <c r="D6983">
        <f t="shared" si="109"/>
        <v>10</v>
      </c>
      <c r="E6983" t="s">
        <v>24</v>
      </c>
      <c r="F6983" t="s">
        <v>399</v>
      </c>
      <c r="G6983">
        <v>4872.16</v>
      </c>
      <c r="H6983" s="1">
        <v>43366</v>
      </c>
      <c r="I6983" t="s">
        <v>31</v>
      </c>
      <c r="J6983">
        <v>23</v>
      </c>
      <c r="K6983" t="s">
        <v>2661</v>
      </c>
      <c r="L6983" t="s">
        <v>21</v>
      </c>
      <c r="M6983" t="s">
        <v>7157</v>
      </c>
      <c r="N6983">
        <v>21.45</v>
      </c>
      <c r="O6983" t="s">
        <v>23</v>
      </c>
    </row>
    <row r="6984" spans="1:15" hidden="1" x14ac:dyDescent="0.25">
      <c r="A6984" t="s">
        <v>40</v>
      </c>
      <c r="C6984" t="s">
        <v>545</v>
      </c>
      <c r="D6984">
        <f t="shared" si="109"/>
        <v>10</v>
      </c>
      <c r="E6984" t="s">
        <v>43</v>
      </c>
      <c r="F6984" t="s">
        <v>547</v>
      </c>
      <c r="G6984">
        <v>6614.69</v>
      </c>
      <c r="H6984" s="1">
        <v>43366</v>
      </c>
      <c r="I6984" t="s">
        <v>31</v>
      </c>
      <c r="J6984">
        <v>31</v>
      </c>
      <c r="M6984" t="s">
        <v>7158</v>
      </c>
      <c r="N6984">
        <v>45</v>
      </c>
      <c r="O6984" t="s">
        <v>23</v>
      </c>
    </row>
    <row r="6985" spans="1:15" hidden="1" x14ac:dyDescent="0.25">
      <c r="A6985" t="s">
        <v>14</v>
      </c>
      <c r="B6985">
        <v>1</v>
      </c>
      <c r="C6985" t="s">
        <v>317</v>
      </c>
      <c r="D6985">
        <f t="shared" si="109"/>
        <v>10</v>
      </c>
      <c r="E6985" t="s">
        <v>24</v>
      </c>
      <c r="F6985" t="s">
        <v>319</v>
      </c>
      <c r="G6985">
        <v>11584.52</v>
      </c>
      <c r="H6985" s="1">
        <v>43366</v>
      </c>
      <c r="I6985" t="s">
        <v>31</v>
      </c>
      <c r="J6985">
        <v>39</v>
      </c>
      <c r="K6985" t="s">
        <v>52</v>
      </c>
      <c r="L6985" t="s">
        <v>50</v>
      </c>
      <c r="M6985" t="s">
        <v>7159</v>
      </c>
      <c r="N6985">
        <v>19.149999999999999</v>
      </c>
      <c r="O6985" t="s">
        <v>23</v>
      </c>
    </row>
    <row r="6986" spans="1:15" hidden="1" x14ac:dyDescent="0.25">
      <c r="A6986" t="s">
        <v>14</v>
      </c>
      <c r="B6986">
        <v>1</v>
      </c>
      <c r="C6986" t="s">
        <v>413</v>
      </c>
      <c r="D6986">
        <f t="shared" si="109"/>
        <v>8</v>
      </c>
      <c r="E6986" t="s">
        <v>24</v>
      </c>
      <c r="F6986" t="s">
        <v>414</v>
      </c>
      <c r="G6986">
        <v>13470.46</v>
      </c>
      <c r="H6986" s="1">
        <v>43366</v>
      </c>
      <c r="I6986" t="s">
        <v>31</v>
      </c>
      <c r="J6986">
        <v>18</v>
      </c>
      <c r="K6986" t="s">
        <v>509</v>
      </c>
      <c r="L6986" t="s">
        <v>21</v>
      </c>
      <c r="M6986" t="s">
        <v>7160</v>
      </c>
      <c r="N6986">
        <v>26.63</v>
      </c>
      <c r="O6986" t="s">
        <v>23</v>
      </c>
    </row>
    <row r="6987" spans="1:15" hidden="1" x14ac:dyDescent="0.25">
      <c r="A6987" t="s">
        <v>40</v>
      </c>
      <c r="C6987" t="s">
        <v>228</v>
      </c>
      <c r="D6987">
        <f t="shared" si="109"/>
        <v>10</v>
      </c>
      <c r="E6987" t="s">
        <v>43</v>
      </c>
      <c r="F6987" t="s">
        <v>230</v>
      </c>
      <c r="G6987">
        <v>11034.44</v>
      </c>
      <c r="H6987" s="1">
        <v>43366</v>
      </c>
      <c r="I6987" t="s">
        <v>19</v>
      </c>
      <c r="J6987">
        <v>23</v>
      </c>
      <c r="M6987" t="s">
        <v>7161</v>
      </c>
      <c r="N6987">
        <v>18</v>
      </c>
      <c r="O6987" t="s">
        <v>23</v>
      </c>
    </row>
    <row r="6988" spans="1:15" hidden="1" x14ac:dyDescent="0.25">
      <c r="A6988" t="s">
        <v>40</v>
      </c>
      <c r="C6988" t="s">
        <v>413</v>
      </c>
      <c r="D6988">
        <f t="shared" si="109"/>
        <v>8</v>
      </c>
      <c r="E6988" t="s">
        <v>62</v>
      </c>
      <c r="F6988" t="s">
        <v>414</v>
      </c>
      <c r="G6988">
        <v>13443.46</v>
      </c>
      <c r="H6988" s="1">
        <v>43366</v>
      </c>
      <c r="I6988" t="s">
        <v>31</v>
      </c>
      <c r="J6988">
        <v>18</v>
      </c>
      <c r="M6988" t="s">
        <v>7161</v>
      </c>
      <c r="N6988">
        <v>27</v>
      </c>
      <c r="O6988" t="s">
        <v>23</v>
      </c>
    </row>
    <row r="6989" spans="1:15" hidden="1" x14ac:dyDescent="0.25">
      <c r="A6989" t="s">
        <v>40</v>
      </c>
      <c r="C6989" t="s">
        <v>124</v>
      </c>
      <c r="D6989">
        <f t="shared" si="109"/>
        <v>10</v>
      </c>
      <c r="E6989" t="s">
        <v>372</v>
      </c>
      <c r="F6989" t="s">
        <v>126</v>
      </c>
      <c r="G6989">
        <v>11456.06</v>
      </c>
      <c r="H6989" s="1">
        <v>43366</v>
      </c>
      <c r="I6989" t="s">
        <v>19</v>
      </c>
      <c r="J6989">
        <v>19</v>
      </c>
      <c r="M6989" t="s">
        <v>7161</v>
      </c>
      <c r="N6989">
        <v>179</v>
      </c>
      <c r="O6989" t="s">
        <v>23</v>
      </c>
    </row>
    <row r="6990" spans="1:15" hidden="1" x14ac:dyDescent="0.25">
      <c r="A6990" t="s">
        <v>14</v>
      </c>
      <c r="B6990">
        <v>1</v>
      </c>
      <c r="C6990" t="s">
        <v>207</v>
      </c>
      <c r="D6990">
        <f t="shared" si="109"/>
        <v>9</v>
      </c>
      <c r="E6990" t="s">
        <v>24</v>
      </c>
      <c r="F6990" t="s">
        <v>209</v>
      </c>
      <c r="G6990">
        <v>3473.22</v>
      </c>
      <c r="H6990" s="1">
        <v>43366</v>
      </c>
      <c r="I6990" t="s">
        <v>19</v>
      </c>
      <c r="J6990">
        <v>43</v>
      </c>
      <c r="K6990" t="s">
        <v>25</v>
      </c>
      <c r="L6990" t="s">
        <v>26</v>
      </c>
      <c r="M6990" t="s">
        <v>7162</v>
      </c>
      <c r="N6990">
        <v>45.88</v>
      </c>
      <c r="O6990" t="s">
        <v>23</v>
      </c>
    </row>
    <row r="6991" spans="1:15" hidden="1" x14ac:dyDescent="0.25">
      <c r="A6991" t="s">
        <v>14</v>
      </c>
      <c r="B6991">
        <v>1</v>
      </c>
      <c r="C6991" t="s">
        <v>207</v>
      </c>
      <c r="D6991">
        <f t="shared" si="109"/>
        <v>9</v>
      </c>
      <c r="E6991" t="s">
        <v>24</v>
      </c>
      <c r="F6991" t="s">
        <v>209</v>
      </c>
      <c r="G6991">
        <v>3445.99</v>
      </c>
      <c r="H6991" s="1">
        <v>43366</v>
      </c>
      <c r="I6991" t="s">
        <v>19</v>
      </c>
      <c r="J6991">
        <v>43</v>
      </c>
      <c r="K6991" t="s">
        <v>796</v>
      </c>
      <c r="L6991" t="s">
        <v>50</v>
      </c>
      <c r="M6991" t="s">
        <v>7163</v>
      </c>
      <c r="N6991">
        <v>27.23</v>
      </c>
      <c r="O6991" t="s">
        <v>23</v>
      </c>
    </row>
    <row r="6992" spans="1:15" hidden="1" x14ac:dyDescent="0.25">
      <c r="A6992" t="s">
        <v>14</v>
      </c>
      <c r="B6992">
        <v>0</v>
      </c>
      <c r="C6992" t="s">
        <v>138</v>
      </c>
      <c r="D6992">
        <f t="shared" si="109"/>
        <v>10</v>
      </c>
      <c r="E6992" t="s">
        <v>17</v>
      </c>
      <c r="F6992" t="s">
        <v>140</v>
      </c>
      <c r="G6992">
        <v>22428.43</v>
      </c>
      <c r="H6992" s="1">
        <v>43366</v>
      </c>
      <c r="I6992" t="s">
        <v>19</v>
      </c>
      <c r="J6992">
        <v>34</v>
      </c>
      <c r="K6992" t="s">
        <v>463</v>
      </c>
      <c r="L6992" t="s">
        <v>142</v>
      </c>
      <c r="M6992" t="s">
        <v>7164</v>
      </c>
      <c r="N6992">
        <v>25.23</v>
      </c>
      <c r="O6992" t="s">
        <v>23</v>
      </c>
    </row>
    <row r="6993" spans="1:15" hidden="1" x14ac:dyDescent="0.25">
      <c r="A6993" t="s">
        <v>14</v>
      </c>
      <c r="B6993">
        <v>1</v>
      </c>
      <c r="C6993" t="s">
        <v>121</v>
      </c>
      <c r="D6993">
        <f t="shared" si="109"/>
        <v>10</v>
      </c>
      <c r="E6993" t="s">
        <v>24</v>
      </c>
      <c r="F6993" t="s">
        <v>123</v>
      </c>
      <c r="G6993">
        <v>3112.85</v>
      </c>
      <c r="H6993" s="1">
        <v>43366</v>
      </c>
      <c r="I6993" t="s">
        <v>31</v>
      </c>
      <c r="J6993">
        <v>31</v>
      </c>
      <c r="K6993" t="s">
        <v>1197</v>
      </c>
      <c r="L6993" t="s">
        <v>26</v>
      </c>
      <c r="M6993" t="s">
        <v>7165</v>
      </c>
      <c r="N6993">
        <v>8.48</v>
      </c>
      <c r="O6993" t="s">
        <v>23</v>
      </c>
    </row>
    <row r="6994" spans="1:15" hidden="1" x14ac:dyDescent="0.25">
      <c r="A6994" t="s">
        <v>40</v>
      </c>
      <c r="C6994" t="s">
        <v>1230</v>
      </c>
      <c r="D6994">
        <f t="shared" si="109"/>
        <v>9</v>
      </c>
      <c r="E6994" t="s">
        <v>43</v>
      </c>
      <c r="F6994" t="s">
        <v>641</v>
      </c>
      <c r="G6994">
        <v>15039.33</v>
      </c>
      <c r="H6994" s="1">
        <v>43366</v>
      </c>
      <c r="I6994" t="s">
        <v>31</v>
      </c>
      <c r="J6994">
        <v>29</v>
      </c>
      <c r="M6994" t="s">
        <v>7166</v>
      </c>
      <c r="N6994">
        <v>48</v>
      </c>
      <c r="O6994" t="s">
        <v>23</v>
      </c>
    </row>
    <row r="6995" spans="1:15" hidden="1" x14ac:dyDescent="0.25">
      <c r="A6995" t="s">
        <v>40</v>
      </c>
      <c r="C6995" t="s">
        <v>370</v>
      </c>
      <c r="D6995">
        <f t="shared" si="109"/>
        <v>10</v>
      </c>
      <c r="E6995" t="s">
        <v>43</v>
      </c>
      <c r="F6995" t="s">
        <v>234</v>
      </c>
      <c r="G6995">
        <v>39158.379999999997</v>
      </c>
      <c r="H6995" s="1">
        <v>43366</v>
      </c>
      <c r="I6995" t="s">
        <v>31</v>
      </c>
      <c r="J6995">
        <v>42</v>
      </c>
      <c r="M6995" t="s">
        <v>7166</v>
      </c>
      <c r="N6995">
        <v>151</v>
      </c>
      <c r="O6995" t="s">
        <v>23</v>
      </c>
    </row>
    <row r="6996" spans="1:15" hidden="1" x14ac:dyDescent="0.25">
      <c r="A6996" t="s">
        <v>40</v>
      </c>
      <c r="C6996" t="s">
        <v>397</v>
      </c>
      <c r="D6996">
        <f t="shared" si="109"/>
        <v>10</v>
      </c>
      <c r="E6996" t="s">
        <v>43</v>
      </c>
      <c r="F6996" t="s">
        <v>399</v>
      </c>
      <c r="G6996">
        <v>4830.16</v>
      </c>
      <c r="H6996" s="1">
        <v>43366</v>
      </c>
      <c r="I6996" t="s">
        <v>31</v>
      </c>
      <c r="J6996">
        <v>23</v>
      </c>
      <c r="M6996" t="s">
        <v>7166</v>
      </c>
      <c r="N6996">
        <v>42</v>
      </c>
      <c r="O6996" t="s">
        <v>23</v>
      </c>
    </row>
    <row r="6997" spans="1:15" hidden="1" x14ac:dyDescent="0.25">
      <c r="A6997" t="s">
        <v>14</v>
      </c>
      <c r="B6997">
        <v>0</v>
      </c>
      <c r="C6997" t="s">
        <v>129</v>
      </c>
      <c r="D6997">
        <f t="shared" si="109"/>
        <v>10</v>
      </c>
      <c r="E6997" t="s">
        <v>17</v>
      </c>
      <c r="F6997" t="s">
        <v>131</v>
      </c>
      <c r="G6997">
        <v>18037.2</v>
      </c>
      <c r="H6997" s="1">
        <v>43366</v>
      </c>
      <c r="I6997" t="s">
        <v>31</v>
      </c>
      <c r="J6997">
        <v>24</v>
      </c>
      <c r="K6997" t="s">
        <v>2776</v>
      </c>
      <c r="L6997" t="s">
        <v>21</v>
      </c>
      <c r="M6997" t="s">
        <v>7167</v>
      </c>
      <c r="N6997">
        <v>18.170000000000002</v>
      </c>
      <c r="O6997" t="s">
        <v>23</v>
      </c>
    </row>
    <row r="6998" spans="1:15" hidden="1" x14ac:dyDescent="0.25">
      <c r="A6998" t="s">
        <v>14</v>
      </c>
      <c r="B6998">
        <v>1</v>
      </c>
      <c r="C6998" t="s">
        <v>471</v>
      </c>
      <c r="D6998">
        <f t="shared" si="109"/>
        <v>10</v>
      </c>
      <c r="E6998" t="s">
        <v>24</v>
      </c>
      <c r="F6998" t="s">
        <v>178</v>
      </c>
      <c r="G6998">
        <v>7617.02</v>
      </c>
      <c r="H6998" s="1">
        <v>43366</v>
      </c>
      <c r="I6998" t="s">
        <v>19</v>
      </c>
      <c r="J6998">
        <v>19</v>
      </c>
      <c r="K6998" t="s">
        <v>52</v>
      </c>
      <c r="L6998" t="s">
        <v>50</v>
      </c>
      <c r="M6998" t="s">
        <v>7168</v>
      </c>
      <c r="N6998">
        <v>56.81</v>
      </c>
      <c r="O6998" t="s">
        <v>23</v>
      </c>
    </row>
    <row r="6999" spans="1:15" hidden="1" x14ac:dyDescent="0.25">
      <c r="A6999" t="s">
        <v>14</v>
      </c>
      <c r="B6999">
        <v>1</v>
      </c>
      <c r="C6999" t="s">
        <v>76</v>
      </c>
      <c r="D6999">
        <f t="shared" si="109"/>
        <v>10</v>
      </c>
      <c r="E6999" t="s">
        <v>24</v>
      </c>
      <c r="F6999" t="s">
        <v>78</v>
      </c>
      <c r="G6999">
        <v>2955.1</v>
      </c>
      <c r="H6999" s="1">
        <v>43366</v>
      </c>
      <c r="I6999" t="s">
        <v>31</v>
      </c>
      <c r="J6999">
        <v>30</v>
      </c>
      <c r="K6999" t="s">
        <v>25</v>
      </c>
      <c r="L6999" t="s">
        <v>26</v>
      </c>
      <c r="M6999" t="s">
        <v>7169</v>
      </c>
      <c r="N6999">
        <v>18.41</v>
      </c>
      <c r="O6999" t="s">
        <v>23</v>
      </c>
    </row>
    <row r="7000" spans="1:15" hidden="1" x14ac:dyDescent="0.25">
      <c r="A7000" t="s">
        <v>40</v>
      </c>
      <c r="C7000" t="s">
        <v>160</v>
      </c>
      <c r="D7000">
        <f t="shared" si="109"/>
        <v>9</v>
      </c>
      <c r="E7000" t="s">
        <v>43</v>
      </c>
      <c r="F7000" t="s">
        <v>162</v>
      </c>
      <c r="G7000">
        <v>2183.19</v>
      </c>
      <c r="H7000" s="1">
        <v>43366</v>
      </c>
      <c r="I7000" t="s">
        <v>19</v>
      </c>
      <c r="J7000">
        <v>18</v>
      </c>
      <c r="M7000" t="s">
        <v>7170</v>
      </c>
      <c r="N7000">
        <v>50</v>
      </c>
      <c r="O7000" t="s">
        <v>23</v>
      </c>
    </row>
    <row r="7001" spans="1:15" hidden="1" x14ac:dyDescent="0.25">
      <c r="A7001" t="s">
        <v>14</v>
      </c>
      <c r="B7001">
        <v>1</v>
      </c>
      <c r="C7001" t="s">
        <v>15</v>
      </c>
      <c r="D7001">
        <f t="shared" si="109"/>
        <v>10</v>
      </c>
      <c r="E7001" t="s">
        <v>24</v>
      </c>
      <c r="F7001" t="s">
        <v>18</v>
      </c>
      <c r="G7001">
        <v>2510.2600000000002</v>
      </c>
      <c r="H7001" s="1">
        <v>43366</v>
      </c>
      <c r="I7001" t="s">
        <v>19</v>
      </c>
      <c r="J7001">
        <v>26</v>
      </c>
      <c r="K7001" t="s">
        <v>1084</v>
      </c>
      <c r="L7001" t="s">
        <v>21</v>
      </c>
      <c r="M7001" t="s">
        <v>7171</v>
      </c>
      <c r="N7001">
        <v>15.39</v>
      </c>
      <c r="O7001" t="s">
        <v>23</v>
      </c>
    </row>
    <row r="7002" spans="1:15" hidden="1" x14ac:dyDescent="0.25">
      <c r="A7002" t="s">
        <v>14</v>
      </c>
      <c r="B7002">
        <v>1</v>
      </c>
      <c r="C7002" t="s">
        <v>76</v>
      </c>
      <c r="D7002">
        <f t="shared" si="109"/>
        <v>10</v>
      </c>
      <c r="E7002" t="s">
        <v>17</v>
      </c>
      <c r="F7002" t="s">
        <v>78</v>
      </c>
      <c r="G7002">
        <v>2936.75</v>
      </c>
      <c r="H7002" s="1">
        <v>43366</v>
      </c>
      <c r="I7002" t="s">
        <v>31</v>
      </c>
      <c r="J7002">
        <v>30</v>
      </c>
      <c r="K7002" t="s">
        <v>2776</v>
      </c>
      <c r="L7002" t="s">
        <v>21</v>
      </c>
      <c r="M7002" t="s">
        <v>7172</v>
      </c>
      <c r="N7002">
        <v>18.350000000000001</v>
      </c>
      <c r="O7002" t="s">
        <v>23</v>
      </c>
    </row>
    <row r="7003" spans="1:15" hidden="1" x14ac:dyDescent="0.25">
      <c r="A7003" t="s">
        <v>14</v>
      </c>
      <c r="B7003">
        <v>1</v>
      </c>
      <c r="C7003" t="s">
        <v>255</v>
      </c>
      <c r="D7003">
        <f t="shared" si="109"/>
        <v>9</v>
      </c>
      <c r="E7003" t="s">
        <v>24</v>
      </c>
      <c r="F7003" t="s">
        <v>257</v>
      </c>
      <c r="G7003">
        <v>8151.58</v>
      </c>
      <c r="H7003" s="1">
        <v>43366</v>
      </c>
      <c r="I7003" t="s">
        <v>19</v>
      </c>
      <c r="J7003">
        <v>34</v>
      </c>
      <c r="K7003" t="s">
        <v>858</v>
      </c>
      <c r="L7003" t="s">
        <v>259</v>
      </c>
      <c r="M7003" t="s">
        <v>7173</v>
      </c>
      <c r="N7003">
        <v>32.82</v>
      </c>
      <c r="O7003" t="s">
        <v>23</v>
      </c>
    </row>
    <row r="7004" spans="1:15" hidden="1" x14ac:dyDescent="0.25">
      <c r="A7004" t="s">
        <v>14</v>
      </c>
      <c r="B7004">
        <v>1</v>
      </c>
      <c r="C7004" t="s">
        <v>15</v>
      </c>
      <c r="D7004">
        <f t="shared" si="109"/>
        <v>10</v>
      </c>
      <c r="E7004" t="s">
        <v>17</v>
      </c>
      <c r="F7004" t="s">
        <v>18</v>
      </c>
      <c r="G7004">
        <v>2494.06</v>
      </c>
      <c r="H7004" s="1">
        <v>43366</v>
      </c>
      <c r="I7004" t="s">
        <v>19</v>
      </c>
      <c r="J7004">
        <v>26</v>
      </c>
      <c r="K7004" t="s">
        <v>1879</v>
      </c>
      <c r="L7004" t="s">
        <v>21</v>
      </c>
      <c r="M7004" t="s">
        <v>7174</v>
      </c>
      <c r="N7004">
        <v>16.2</v>
      </c>
      <c r="O7004" t="s">
        <v>23</v>
      </c>
    </row>
    <row r="7005" spans="1:15" hidden="1" x14ac:dyDescent="0.25">
      <c r="A7005" t="s">
        <v>14</v>
      </c>
      <c r="B7005">
        <v>1</v>
      </c>
      <c r="C7005" t="s">
        <v>750</v>
      </c>
      <c r="D7005">
        <f t="shared" si="109"/>
        <v>10</v>
      </c>
      <c r="E7005" t="s">
        <v>17</v>
      </c>
      <c r="F7005" t="s">
        <v>752</v>
      </c>
      <c r="G7005">
        <v>10847.79</v>
      </c>
      <c r="H7005" s="1">
        <v>43366</v>
      </c>
      <c r="I7005" t="s">
        <v>31</v>
      </c>
      <c r="J7005">
        <v>52</v>
      </c>
      <c r="K7005" t="s">
        <v>4328</v>
      </c>
      <c r="L7005" t="s">
        <v>58</v>
      </c>
      <c r="M7005" t="s">
        <v>7175</v>
      </c>
      <c r="N7005">
        <v>23.93</v>
      </c>
      <c r="O7005" t="s">
        <v>23</v>
      </c>
    </row>
    <row r="7006" spans="1:15" hidden="1" x14ac:dyDescent="0.25">
      <c r="A7006" t="s">
        <v>14</v>
      </c>
      <c r="B7006">
        <v>1</v>
      </c>
      <c r="C7006" t="s">
        <v>15</v>
      </c>
      <c r="D7006">
        <f t="shared" si="109"/>
        <v>10</v>
      </c>
      <c r="E7006" t="s">
        <v>17</v>
      </c>
      <c r="F7006" t="s">
        <v>18</v>
      </c>
      <c r="G7006">
        <v>2491.4299999999998</v>
      </c>
      <c r="H7006" s="1">
        <v>43366</v>
      </c>
      <c r="I7006" t="s">
        <v>19</v>
      </c>
      <c r="J7006">
        <v>26</v>
      </c>
      <c r="K7006" t="s">
        <v>714</v>
      </c>
      <c r="L7006" t="s">
        <v>21</v>
      </c>
      <c r="M7006" t="s">
        <v>7176</v>
      </c>
      <c r="N7006">
        <v>2.63</v>
      </c>
      <c r="O7006" t="s">
        <v>23</v>
      </c>
    </row>
    <row r="7007" spans="1:15" hidden="1" x14ac:dyDescent="0.25">
      <c r="A7007" t="s">
        <v>14</v>
      </c>
      <c r="B7007">
        <v>1</v>
      </c>
      <c r="C7007" t="s">
        <v>386</v>
      </c>
      <c r="D7007">
        <f t="shared" si="109"/>
        <v>10</v>
      </c>
      <c r="E7007" t="s">
        <v>17</v>
      </c>
      <c r="F7007" t="s">
        <v>388</v>
      </c>
      <c r="G7007">
        <v>4155.76</v>
      </c>
      <c r="H7007" s="1">
        <v>43366</v>
      </c>
      <c r="I7007" t="s">
        <v>31</v>
      </c>
      <c r="J7007">
        <v>20</v>
      </c>
      <c r="K7007" t="s">
        <v>1071</v>
      </c>
      <c r="L7007" t="s">
        <v>26</v>
      </c>
      <c r="M7007" t="s">
        <v>7177</v>
      </c>
      <c r="N7007">
        <v>21.65</v>
      </c>
      <c r="O7007" t="s">
        <v>23</v>
      </c>
    </row>
    <row r="7008" spans="1:15" hidden="1" x14ac:dyDescent="0.25">
      <c r="A7008" t="s">
        <v>14</v>
      </c>
      <c r="B7008">
        <v>0</v>
      </c>
      <c r="C7008" t="s">
        <v>607</v>
      </c>
      <c r="D7008">
        <f t="shared" si="109"/>
        <v>10</v>
      </c>
      <c r="E7008" t="s">
        <v>24</v>
      </c>
      <c r="F7008" t="s">
        <v>609</v>
      </c>
      <c r="G7008">
        <v>21266.69</v>
      </c>
      <c r="H7008" s="1">
        <v>43366</v>
      </c>
      <c r="I7008" t="s">
        <v>19</v>
      </c>
      <c r="J7008">
        <v>46</v>
      </c>
      <c r="K7008" t="s">
        <v>814</v>
      </c>
      <c r="L7008" t="s">
        <v>26</v>
      </c>
      <c r="M7008" t="s">
        <v>7178</v>
      </c>
      <c r="N7008">
        <v>13.08</v>
      </c>
      <c r="O7008" t="s">
        <v>23</v>
      </c>
    </row>
    <row r="7009" spans="1:15" hidden="1" x14ac:dyDescent="0.25">
      <c r="A7009" t="s">
        <v>40</v>
      </c>
      <c r="C7009" t="s">
        <v>60</v>
      </c>
      <c r="D7009">
        <f t="shared" si="109"/>
        <v>9</v>
      </c>
      <c r="E7009" t="s">
        <v>43</v>
      </c>
      <c r="F7009" t="s">
        <v>30</v>
      </c>
      <c r="G7009">
        <v>13057.24</v>
      </c>
      <c r="H7009" s="1">
        <v>43366</v>
      </c>
      <c r="I7009" t="s">
        <v>31</v>
      </c>
      <c r="J7009">
        <v>40</v>
      </c>
      <c r="M7009" t="s">
        <v>7179</v>
      </c>
      <c r="N7009">
        <v>25</v>
      </c>
      <c r="O7009" t="s">
        <v>23</v>
      </c>
    </row>
    <row r="7010" spans="1:15" hidden="1" x14ac:dyDescent="0.25">
      <c r="A7010" t="s">
        <v>14</v>
      </c>
      <c r="B7010">
        <v>1</v>
      </c>
      <c r="C7010" t="s">
        <v>117</v>
      </c>
      <c r="D7010">
        <f t="shared" si="109"/>
        <v>9</v>
      </c>
      <c r="E7010" t="s">
        <v>24</v>
      </c>
      <c r="F7010" t="s">
        <v>119</v>
      </c>
      <c r="G7010">
        <v>15221.72</v>
      </c>
      <c r="H7010" s="1">
        <v>43366</v>
      </c>
      <c r="I7010" t="s">
        <v>19</v>
      </c>
      <c r="J7010">
        <v>39</v>
      </c>
      <c r="K7010" t="s">
        <v>1907</v>
      </c>
      <c r="L7010" t="s">
        <v>26</v>
      </c>
      <c r="M7010" t="s">
        <v>7180</v>
      </c>
      <c r="N7010">
        <v>28.82</v>
      </c>
      <c r="O7010" t="s">
        <v>23</v>
      </c>
    </row>
    <row r="7011" spans="1:15" hidden="1" x14ac:dyDescent="0.25">
      <c r="A7011" t="s">
        <v>14</v>
      </c>
      <c r="B7011">
        <v>1</v>
      </c>
      <c r="C7011" t="s">
        <v>1227</v>
      </c>
      <c r="D7011">
        <f t="shared" si="109"/>
        <v>10</v>
      </c>
      <c r="E7011" t="s">
        <v>17</v>
      </c>
      <c r="F7011" t="s">
        <v>1229</v>
      </c>
      <c r="G7011">
        <v>8091.52</v>
      </c>
      <c r="H7011" s="1">
        <v>43366</v>
      </c>
      <c r="I7011" t="s">
        <v>19</v>
      </c>
      <c r="J7011">
        <v>34</v>
      </c>
      <c r="K7011" t="s">
        <v>3775</v>
      </c>
      <c r="L7011" t="s">
        <v>142</v>
      </c>
      <c r="M7011" t="s">
        <v>7181</v>
      </c>
      <c r="N7011">
        <v>36.35</v>
      </c>
      <c r="O7011" t="s">
        <v>23</v>
      </c>
    </row>
    <row r="7012" spans="1:15" hidden="1" x14ac:dyDescent="0.25">
      <c r="A7012" t="s">
        <v>14</v>
      </c>
      <c r="B7012">
        <v>1</v>
      </c>
      <c r="C7012" t="s">
        <v>117</v>
      </c>
      <c r="D7012">
        <f t="shared" si="109"/>
        <v>9</v>
      </c>
      <c r="E7012" t="s">
        <v>17</v>
      </c>
      <c r="F7012" t="s">
        <v>119</v>
      </c>
      <c r="G7012">
        <v>15198.65</v>
      </c>
      <c r="H7012" s="1">
        <v>43366</v>
      </c>
      <c r="I7012" t="s">
        <v>19</v>
      </c>
      <c r="J7012">
        <v>39</v>
      </c>
      <c r="K7012" t="s">
        <v>1172</v>
      </c>
      <c r="L7012" t="s">
        <v>26</v>
      </c>
      <c r="M7012" t="s">
        <v>7182</v>
      </c>
      <c r="N7012">
        <v>23.07</v>
      </c>
      <c r="O7012" t="s">
        <v>23</v>
      </c>
    </row>
    <row r="7013" spans="1:15" hidden="1" x14ac:dyDescent="0.25">
      <c r="A7013" t="s">
        <v>14</v>
      </c>
      <c r="B7013">
        <v>1</v>
      </c>
      <c r="C7013" t="s">
        <v>129</v>
      </c>
      <c r="D7013">
        <f t="shared" si="109"/>
        <v>10</v>
      </c>
      <c r="E7013" t="s">
        <v>17</v>
      </c>
      <c r="F7013" t="s">
        <v>131</v>
      </c>
      <c r="G7013">
        <v>18017.7</v>
      </c>
      <c r="H7013" s="1">
        <v>43366</v>
      </c>
      <c r="I7013" t="s">
        <v>31</v>
      </c>
      <c r="J7013">
        <v>24</v>
      </c>
      <c r="K7013" t="s">
        <v>457</v>
      </c>
      <c r="L7013" t="s">
        <v>21</v>
      </c>
      <c r="M7013" t="s">
        <v>7183</v>
      </c>
      <c r="N7013">
        <v>19.5</v>
      </c>
      <c r="O7013" t="s">
        <v>23</v>
      </c>
    </row>
    <row r="7014" spans="1:15" hidden="1" x14ac:dyDescent="0.25">
      <c r="A7014" t="s">
        <v>14</v>
      </c>
      <c r="B7014">
        <v>1</v>
      </c>
      <c r="C7014" t="s">
        <v>54</v>
      </c>
      <c r="D7014">
        <f t="shared" si="109"/>
        <v>9</v>
      </c>
      <c r="E7014" t="s">
        <v>24</v>
      </c>
      <c r="F7014" t="s">
        <v>56</v>
      </c>
      <c r="G7014">
        <v>6230.58</v>
      </c>
      <c r="H7014" s="1">
        <v>43366</v>
      </c>
      <c r="I7014" t="s">
        <v>19</v>
      </c>
      <c r="J7014">
        <v>27</v>
      </c>
      <c r="K7014" t="s">
        <v>1744</v>
      </c>
      <c r="L7014" t="s">
        <v>58</v>
      </c>
      <c r="M7014" t="s">
        <v>7184</v>
      </c>
      <c r="N7014">
        <v>30.3</v>
      </c>
      <c r="O7014" t="s">
        <v>23</v>
      </c>
    </row>
    <row r="7015" spans="1:15" hidden="1" x14ac:dyDescent="0.25">
      <c r="A7015" t="s">
        <v>14</v>
      </c>
      <c r="B7015">
        <v>1</v>
      </c>
      <c r="C7015" t="s">
        <v>1227</v>
      </c>
      <c r="D7015">
        <f t="shared" si="109"/>
        <v>10</v>
      </c>
      <c r="E7015" t="s">
        <v>17</v>
      </c>
      <c r="F7015" t="s">
        <v>1229</v>
      </c>
      <c r="G7015">
        <v>8049.38</v>
      </c>
      <c r="H7015" s="1">
        <v>43366</v>
      </c>
      <c r="I7015" t="s">
        <v>19</v>
      </c>
      <c r="J7015">
        <v>34</v>
      </c>
      <c r="K7015" t="s">
        <v>205</v>
      </c>
      <c r="L7015" t="s">
        <v>58</v>
      </c>
      <c r="M7015" t="s">
        <v>7185</v>
      </c>
      <c r="N7015">
        <v>42.14</v>
      </c>
      <c r="O7015" t="s">
        <v>23</v>
      </c>
    </row>
    <row r="7016" spans="1:15" hidden="1" x14ac:dyDescent="0.25">
      <c r="A7016" t="s">
        <v>14</v>
      </c>
      <c r="B7016">
        <v>1</v>
      </c>
      <c r="C7016" t="s">
        <v>15</v>
      </c>
      <c r="D7016">
        <f t="shared" si="109"/>
        <v>10</v>
      </c>
      <c r="E7016" t="s">
        <v>24</v>
      </c>
      <c r="F7016" t="s">
        <v>18</v>
      </c>
      <c r="G7016">
        <v>2479.75</v>
      </c>
      <c r="H7016" s="1">
        <v>43366</v>
      </c>
      <c r="I7016" t="s">
        <v>19</v>
      </c>
      <c r="J7016">
        <v>26</v>
      </c>
      <c r="K7016" t="s">
        <v>2794</v>
      </c>
      <c r="L7016" t="s">
        <v>21</v>
      </c>
      <c r="M7016" t="s">
        <v>7186</v>
      </c>
      <c r="N7016">
        <v>11.68</v>
      </c>
      <c r="O7016" t="s">
        <v>23</v>
      </c>
    </row>
    <row r="7017" spans="1:15" hidden="1" x14ac:dyDescent="0.25">
      <c r="A7017" t="s">
        <v>14</v>
      </c>
      <c r="B7017">
        <v>1</v>
      </c>
      <c r="C7017" t="s">
        <v>15</v>
      </c>
      <c r="D7017">
        <f t="shared" si="109"/>
        <v>10</v>
      </c>
      <c r="E7017" t="s">
        <v>17</v>
      </c>
      <c r="F7017" t="s">
        <v>18</v>
      </c>
      <c r="G7017">
        <v>2466.16</v>
      </c>
      <c r="H7017" s="1">
        <v>43366</v>
      </c>
      <c r="I7017" t="s">
        <v>19</v>
      </c>
      <c r="J7017">
        <v>26</v>
      </c>
      <c r="K7017" t="s">
        <v>1879</v>
      </c>
      <c r="L7017" t="s">
        <v>21</v>
      </c>
      <c r="M7017" t="s">
        <v>7187</v>
      </c>
      <c r="N7017">
        <v>13.59</v>
      </c>
      <c r="O7017" t="s">
        <v>23</v>
      </c>
    </row>
    <row r="7018" spans="1:15" hidden="1" x14ac:dyDescent="0.25">
      <c r="A7018" t="s">
        <v>14</v>
      </c>
      <c r="B7018">
        <v>1</v>
      </c>
      <c r="C7018" t="s">
        <v>413</v>
      </c>
      <c r="D7018">
        <f t="shared" si="109"/>
        <v>8</v>
      </c>
      <c r="E7018" t="s">
        <v>24</v>
      </c>
      <c r="F7018" t="s">
        <v>414</v>
      </c>
      <c r="G7018">
        <v>13429.69</v>
      </c>
      <c r="H7018" s="1">
        <v>43366</v>
      </c>
      <c r="I7018" t="s">
        <v>31</v>
      </c>
      <c r="J7018">
        <v>18</v>
      </c>
      <c r="K7018" t="s">
        <v>2943</v>
      </c>
      <c r="L7018" t="s">
        <v>21</v>
      </c>
      <c r="M7018" t="s">
        <v>7188</v>
      </c>
      <c r="N7018">
        <v>13.77</v>
      </c>
      <c r="O7018" t="s">
        <v>23</v>
      </c>
    </row>
    <row r="7019" spans="1:15" hidden="1" x14ac:dyDescent="0.25">
      <c r="A7019" t="s">
        <v>14</v>
      </c>
      <c r="B7019">
        <v>1</v>
      </c>
      <c r="C7019" t="s">
        <v>117</v>
      </c>
      <c r="D7019">
        <f t="shared" si="109"/>
        <v>9</v>
      </c>
      <c r="E7019" t="s">
        <v>17</v>
      </c>
      <c r="F7019" t="s">
        <v>119</v>
      </c>
      <c r="G7019">
        <v>15118.62</v>
      </c>
      <c r="H7019" s="1">
        <v>43366</v>
      </c>
      <c r="I7019" t="s">
        <v>19</v>
      </c>
      <c r="J7019">
        <v>39</v>
      </c>
      <c r="K7019" t="s">
        <v>991</v>
      </c>
      <c r="L7019" t="s">
        <v>26</v>
      </c>
      <c r="M7019" t="s">
        <v>7189</v>
      </c>
      <c r="N7019">
        <v>80.03</v>
      </c>
      <c r="O7019" t="s">
        <v>23</v>
      </c>
    </row>
    <row r="7020" spans="1:15" hidden="1" x14ac:dyDescent="0.25">
      <c r="A7020" t="s">
        <v>14</v>
      </c>
      <c r="B7020">
        <v>0</v>
      </c>
      <c r="C7020" t="s">
        <v>181</v>
      </c>
      <c r="D7020">
        <f t="shared" si="109"/>
        <v>10</v>
      </c>
      <c r="E7020" t="s">
        <v>17</v>
      </c>
      <c r="F7020" t="s">
        <v>183</v>
      </c>
      <c r="G7020">
        <v>6727.89</v>
      </c>
      <c r="H7020" s="1">
        <v>43367</v>
      </c>
      <c r="I7020" t="s">
        <v>31</v>
      </c>
      <c r="J7020">
        <v>27</v>
      </c>
      <c r="K7020" t="s">
        <v>3706</v>
      </c>
      <c r="L7020" t="s">
        <v>50</v>
      </c>
      <c r="M7020" t="s">
        <v>7190</v>
      </c>
      <c r="N7020">
        <v>21.65</v>
      </c>
      <c r="O7020" t="s">
        <v>23</v>
      </c>
    </row>
    <row r="7021" spans="1:15" hidden="1" x14ac:dyDescent="0.25">
      <c r="A7021" t="s">
        <v>14</v>
      </c>
      <c r="B7021">
        <v>0</v>
      </c>
      <c r="C7021" t="s">
        <v>54</v>
      </c>
      <c r="D7021">
        <f t="shared" si="109"/>
        <v>9</v>
      </c>
      <c r="E7021" t="s">
        <v>17</v>
      </c>
      <c r="F7021" t="s">
        <v>56</v>
      </c>
      <c r="G7021">
        <v>6214.43</v>
      </c>
      <c r="H7021" s="1">
        <v>43367</v>
      </c>
      <c r="I7021" t="s">
        <v>19</v>
      </c>
      <c r="J7021">
        <v>27</v>
      </c>
      <c r="K7021" t="s">
        <v>1144</v>
      </c>
      <c r="L7021" t="s">
        <v>58</v>
      </c>
      <c r="M7021" t="s">
        <v>7191</v>
      </c>
      <c r="N7021">
        <v>16.149999999999999</v>
      </c>
      <c r="O7021" t="s">
        <v>23</v>
      </c>
    </row>
    <row r="7022" spans="1:15" hidden="1" x14ac:dyDescent="0.25">
      <c r="A7022" t="s">
        <v>40</v>
      </c>
      <c r="C7022" t="s">
        <v>365</v>
      </c>
      <c r="D7022">
        <f t="shared" si="109"/>
        <v>10</v>
      </c>
      <c r="E7022" t="s">
        <v>62</v>
      </c>
      <c r="F7022" t="s">
        <v>131</v>
      </c>
      <c r="G7022">
        <v>6812.09</v>
      </c>
      <c r="H7022" s="1">
        <v>43367</v>
      </c>
      <c r="I7022" t="s">
        <v>31</v>
      </c>
      <c r="J7022">
        <v>37</v>
      </c>
      <c r="M7022" t="s">
        <v>7192</v>
      </c>
      <c r="N7022">
        <v>86</v>
      </c>
      <c r="O7022" t="s">
        <v>23</v>
      </c>
    </row>
    <row r="7023" spans="1:15" hidden="1" x14ac:dyDescent="0.25">
      <c r="A7023" t="s">
        <v>40</v>
      </c>
      <c r="C7023" t="s">
        <v>317</v>
      </c>
      <c r="D7023">
        <f t="shared" si="109"/>
        <v>10</v>
      </c>
      <c r="E7023" t="s">
        <v>62</v>
      </c>
      <c r="F7023" t="s">
        <v>319</v>
      </c>
      <c r="G7023">
        <v>11551.52</v>
      </c>
      <c r="H7023" s="1">
        <v>43367</v>
      </c>
      <c r="I7023" t="s">
        <v>31</v>
      </c>
      <c r="J7023">
        <v>39</v>
      </c>
      <c r="M7023" t="s">
        <v>7193</v>
      </c>
      <c r="N7023">
        <v>33</v>
      </c>
      <c r="O7023" t="s">
        <v>23</v>
      </c>
    </row>
    <row r="7024" spans="1:15" hidden="1" x14ac:dyDescent="0.25">
      <c r="A7024" t="s">
        <v>40</v>
      </c>
      <c r="C7024" t="s">
        <v>471</v>
      </c>
      <c r="D7024">
        <f t="shared" si="109"/>
        <v>10</v>
      </c>
      <c r="E7024" t="s">
        <v>62</v>
      </c>
      <c r="F7024" t="s">
        <v>178</v>
      </c>
      <c r="G7024">
        <v>7593.02</v>
      </c>
      <c r="H7024" s="1">
        <v>43367</v>
      </c>
      <c r="I7024" t="s">
        <v>19</v>
      </c>
      <c r="J7024">
        <v>19</v>
      </c>
      <c r="M7024" t="s">
        <v>7193</v>
      </c>
      <c r="N7024">
        <v>24</v>
      </c>
      <c r="O7024" t="s">
        <v>23</v>
      </c>
    </row>
    <row r="7025" spans="1:15" hidden="1" x14ac:dyDescent="0.25">
      <c r="A7025" t="s">
        <v>40</v>
      </c>
      <c r="C7025" t="s">
        <v>273</v>
      </c>
      <c r="D7025">
        <f t="shared" si="109"/>
        <v>9</v>
      </c>
      <c r="E7025" t="s">
        <v>43</v>
      </c>
      <c r="F7025" t="s">
        <v>275</v>
      </c>
      <c r="G7025">
        <v>6405.59</v>
      </c>
      <c r="H7025" s="1">
        <v>43367</v>
      </c>
      <c r="I7025" t="s">
        <v>19</v>
      </c>
      <c r="J7025">
        <v>30</v>
      </c>
      <c r="M7025" t="s">
        <v>7194</v>
      </c>
      <c r="N7025">
        <v>66</v>
      </c>
      <c r="O7025" t="s">
        <v>23</v>
      </c>
    </row>
    <row r="7026" spans="1:15" hidden="1" x14ac:dyDescent="0.25">
      <c r="A7026" t="s">
        <v>40</v>
      </c>
      <c r="C7026" t="s">
        <v>179</v>
      </c>
      <c r="D7026">
        <f t="shared" si="109"/>
        <v>10</v>
      </c>
      <c r="E7026" t="s">
        <v>43</v>
      </c>
      <c r="F7026" t="s">
        <v>131</v>
      </c>
      <c r="G7026">
        <v>6980.01</v>
      </c>
      <c r="H7026" s="1">
        <v>43367</v>
      </c>
      <c r="I7026" t="s">
        <v>31</v>
      </c>
      <c r="J7026">
        <v>22</v>
      </c>
      <c r="M7026" t="s">
        <v>7195</v>
      </c>
      <c r="N7026">
        <v>34</v>
      </c>
      <c r="O7026" t="s">
        <v>23</v>
      </c>
    </row>
    <row r="7027" spans="1:15" hidden="1" x14ac:dyDescent="0.25">
      <c r="A7027" t="s">
        <v>40</v>
      </c>
      <c r="C7027" t="s">
        <v>525</v>
      </c>
      <c r="D7027">
        <f t="shared" si="109"/>
        <v>10</v>
      </c>
      <c r="E7027" t="s">
        <v>43</v>
      </c>
      <c r="F7027" t="s">
        <v>527</v>
      </c>
      <c r="G7027">
        <v>2409.84</v>
      </c>
      <c r="H7027" s="1">
        <v>43367</v>
      </c>
      <c r="I7027" t="s">
        <v>19</v>
      </c>
      <c r="J7027">
        <v>35</v>
      </c>
      <c r="M7027" t="s">
        <v>7196</v>
      </c>
      <c r="N7027">
        <v>35</v>
      </c>
      <c r="O7027" t="s">
        <v>23</v>
      </c>
    </row>
    <row r="7028" spans="1:15" hidden="1" x14ac:dyDescent="0.25">
      <c r="A7028" t="s">
        <v>40</v>
      </c>
      <c r="C7028" t="s">
        <v>98</v>
      </c>
      <c r="D7028">
        <f t="shared" si="109"/>
        <v>10</v>
      </c>
      <c r="E7028" t="s">
        <v>43</v>
      </c>
      <c r="F7028" t="s">
        <v>100</v>
      </c>
      <c r="G7028">
        <v>4354.82</v>
      </c>
      <c r="H7028" s="1">
        <v>43367</v>
      </c>
      <c r="I7028" t="s">
        <v>31</v>
      </c>
      <c r="J7028">
        <v>37</v>
      </c>
      <c r="M7028" t="s">
        <v>7196</v>
      </c>
      <c r="N7028">
        <v>166</v>
      </c>
      <c r="O7028" t="s">
        <v>23</v>
      </c>
    </row>
    <row r="7029" spans="1:15" hidden="1" x14ac:dyDescent="0.25">
      <c r="A7029" t="s">
        <v>40</v>
      </c>
      <c r="C7029" t="s">
        <v>327</v>
      </c>
      <c r="D7029">
        <f t="shared" si="109"/>
        <v>9</v>
      </c>
      <c r="E7029" t="s">
        <v>43</v>
      </c>
      <c r="F7029" t="s">
        <v>329</v>
      </c>
      <c r="G7029">
        <v>3775.84</v>
      </c>
      <c r="H7029" s="1">
        <v>43367</v>
      </c>
      <c r="I7029" t="s">
        <v>19</v>
      </c>
      <c r="J7029">
        <v>18</v>
      </c>
      <c r="M7029" t="s">
        <v>7197</v>
      </c>
      <c r="N7029">
        <v>91</v>
      </c>
      <c r="O7029" t="s">
        <v>23</v>
      </c>
    </row>
    <row r="7030" spans="1:15" hidden="1" x14ac:dyDescent="0.25">
      <c r="A7030" t="s">
        <v>14</v>
      </c>
      <c r="B7030">
        <v>1</v>
      </c>
      <c r="C7030" t="s">
        <v>15</v>
      </c>
      <c r="D7030">
        <f t="shared" si="109"/>
        <v>10</v>
      </c>
      <c r="E7030" t="s">
        <v>24</v>
      </c>
      <c r="F7030" t="s">
        <v>18</v>
      </c>
      <c r="G7030">
        <v>2443.17</v>
      </c>
      <c r="H7030" s="1">
        <v>43367</v>
      </c>
      <c r="I7030" t="s">
        <v>19</v>
      </c>
      <c r="J7030">
        <v>26</v>
      </c>
      <c r="K7030" t="s">
        <v>890</v>
      </c>
      <c r="L7030" t="s">
        <v>21</v>
      </c>
      <c r="M7030" t="s">
        <v>7198</v>
      </c>
      <c r="N7030">
        <v>22.99</v>
      </c>
      <c r="O7030" t="s">
        <v>23</v>
      </c>
    </row>
    <row r="7031" spans="1:15" hidden="1" x14ac:dyDescent="0.25">
      <c r="A7031" t="s">
        <v>40</v>
      </c>
      <c r="C7031" t="s">
        <v>235</v>
      </c>
      <c r="D7031">
        <f t="shared" si="109"/>
        <v>10</v>
      </c>
      <c r="E7031" t="s">
        <v>62</v>
      </c>
      <c r="F7031" t="s">
        <v>237</v>
      </c>
      <c r="G7031">
        <v>199689.54</v>
      </c>
      <c r="H7031" s="1">
        <v>43367</v>
      </c>
      <c r="I7031" t="s">
        <v>19</v>
      </c>
      <c r="J7031">
        <v>40</v>
      </c>
      <c r="M7031" t="s">
        <v>7199</v>
      </c>
      <c r="N7031">
        <v>51</v>
      </c>
      <c r="O7031" t="s">
        <v>23</v>
      </c>
    </row>
    <row r="7032" spans="1:15" hidden="1" x14ac:dyDescent="0.25">
      <c r="A7032" t="s">
        <v>14</v>
      </c>
      <c r="B7032">
        <v>1</v>
      </c>
      <c r="C7032" t="s">
        <v>138</v>
      </c>
      <c r="D7032">
        <f t="shared" si="109"/>
        <v>10</v>
      </c>
      <c r="E7032" t="s">
        <v>24</v>
      </c>
      <c r="F7032" t="s">
        <v>140</v>
      </c>
      <c r="G7032">
        <v>22412.92</v>
      </c>
      <c r="H7032" s="1">
        <v>43367</v>
      </c>
      <c r="I7032" t="s">
        <v>19</v>
      </c>
      <c r="J7032">
        <v>34</v>
      </c>
      <c r="K7032" t="s">
        <v>2547</v>
      </c>
      <c r="L7032" t="s">
        <v>963</v>
      </c>
      <c r="M7032" t="s">
        <v>7200</v>
      </c>
      <c r="N7032">
        <v>15.51</v>
      </c>
      <c r="O7032" t="s">
        <v>23</v>
      </c>
    </row>
    <row r="7033" spans="1:15" hidden="1" x14ac:dyDescent="0.25">
      <c r="A7033" t="s">
        <v>14</v>
      </c>
      <c r="B7033">
        <v>0</v>
      </c>
      <c r="C7033" t="s">
        <v>15</v>
      </c>
      <c r="D7033">
        <f t="shared" si="109"/>
        <v>10</v>
      </c>
      <c r="E7033" t="s">
        <v>17</v>
      </c>
      <c r="F7033" t="s">
        <v>18</v>
      </c>
      <c r="G7033">
        <v>2432.86</v>
      </c>
      <c r="H7033" s="1">
        <v>43367</v>
      </c>
      <c r="I7033" t="s">
        <v>19</v>
      </c>
      <c r="J7033">
        <v>26</v>
      </c>
      <c r="K7033" t="s">
        <v>3674</v>
      </c>
      <c r="L7033" t="s">
        <v>21</v>
      </c>
      <c r="M7033" t="s">
        <v>7201</v>
      </c>
      <c r="N7033">
        <v>10.31</v>
      </c>
      <c r="O7033" t="s">
        <v>23</v>
      </c>
    </row>
    <row r="7034" spans="1:15" hidden="1" x14ac:dyDescent="0.25">
      <c r="A7034" t="s">
        <v>40</v>
      </c>
      <c r="C7034" t="s">
        <v>129</v>
      </c>
      <c r="D7034">
        <f t="shared" si="109"/>
        <v>10</v>
      </c>
      <c r="E7034" t="s">
        <v>62</v>
      </c>
      <c r="F7034" t="s">
        <v>131</v>
      </c>
      <c r="G7034">
        <v>17978.7</v>
      </c>
      <c r="H7034" s="1">
        <v>43367</v>
      </c>
      <c r="I7034" t="s">
        <v>31</v>
      </c>
      <c r="J7034">
        <v>24</v>
      </c>
      <c r="M7034" t="s">
        <v>7202</v>
      </c>
      <c r="N7034">
        <v>39</v>
      </c>
      <c r="O7034" t="s">
        <v>23</v>
      </c>
    </row>
    <row r="7035" spans="1:15" hidden="1" x14ac:dyDescent="0.25">
      <c r="A7035" t="s">
        <v>14</v>
      </c>
      <c r="B7035">
        <v>1</v>
      </c>
      <c r="C7035" t="s">
        <v>181</v>
      </c>
      <c r="D7035">
        <f t="shared" si="109"/>
        <v>10</v>
      </c>
      <c r="E7035" t="s">
        <v>17</v>
      </c>
      <c r="F7035" t="s">
        <v>183</v>
      </c>
      <c r="G7035">
        <v>6704.05</v>
      </c>
      <c r="H7035" s="1">
        <v>43367</v>
      </c>
      <c r="I7035" t="s">
        <v>31</v>
      </c>
      <c r="J7035">
        <v>27</v>
      </c>
      <c r="K7035" t="s">
        <v>173</v>
      </c>
      <c r="L7035" t="s">
        <v>50</v>
      </c>
      <c r="M7035" t="s">
        <v>7203</v>
      </c>
      <c r="N7035">
        <v>23.84</v>
      </c>
      <c r="O7035" t="s">
        <v>23</v>
      </c>
    </row>
    <row r="7036" spans="1:15" hidden="1" x14ac:dyDescent="0.25">
      <c r="A7036" t="s">
        <v>14</v>
      </c>
      <c r="B7036">
        <v>0</v>
      </c>
      <c r="C7036" t="s">
        <v>117</v>
      </c>
      <c r="D7036">
        <f t="shared" si="109"/>
        <v>9</v>
      </c>
      <c r="E7036" t="s">
        <v>24</v>
      </c>
      <c r="F7036" t="s">
        <v>119</v>
      </c>
      <c r="G7036">
        <v>15069.02</v>
      </c>
      <c r="H7036" s="1">
        <v>43367</v>
      </c>
      <c r="I7036" t="s">
        <v>19</v>
      </c>
      <c r="J7036">
        <v>39</v>
      </c>
      <c r="K7036" t="s">
        <v>7204</v>
      </c>
      <c r="L7036" t="s">
        <v>26</v>
      </c>
      <c r="M7036" t="s">
        <v>7205</v>
      </c>
      <c r="N7036">
        <v>49.6</v>
      </c>
      <c r="O7036" t="s">
        <v>23</v>
      </c>
    </row>
    <row r="7037" spans="1:15" hidden="1" x14ac:dyDescent="0.25">
      <c r="A7037" t="s">
        <v>14</v>
      </c>
      <c r="B7037">
        <v>1</v>
      </c>
      <c r="C7037" t="s">
        <v>15</v>
      </c>
      <c r="D7037">
        <f t="shared" si="109"/>
        <v>10</v>
      </c>
      <c r="E7037" t="s">
        <v>24</v>
      </c>
      <c r="F7037" t="s">
        <v>18</v>
      </c>
      <c r="G7037">
        <v>2426.12</v>
      </c>
      <c r="H7037" s="1">
        <v>43367</v>
      </c>
      <c r="I7037" t="s">
        <v>19</v>
      </c>
      <c r="J7037">
        <v>26</v>
      </c>
      <c r="K7037" t="s">
        <v>909</v>
      </c>
      <c r="L7037" t="s">
        <v>21</v>
      </c>
      <c r="M7037" t="s">
        <v>7206</v>
      </c>
      <c r="N7037">
        <v>6.74</v>
      </c>
      <c r="O7037" t="s">
        <v>23</v>
      </c>
    </row>
    <row r="7038" spans="1:15" hidden="1" x14ac:dyDescent="0.25">
      <c r="A7038" t="s">
        <v>14</v>
      </c>
      <c r="B7038">
        <v>1</v>
      </c>
      <c r="C7038" t="s">
        <v>33</v>
      </c>
      <c r="D7038">
        <f t="shared" si="109"/>
        <v>10</v>
      </c>
      <c r="E7038" t="s">
        <v>24</v>
      </c>
      <c r="F7038" t="s">
        <v>35</v>
      </c>
      <c r="G7038">
        <v>3579.63</v>
      </c>
      <c r="H7038" s="1">
        <v>43367</v>
      </c>
      <c r="I7038" t="s">
        <v>19</v>
      </c>
      <c r="J7038">
        <v>40</v>
      </c>
      <c r="K7038" t="s">
        <v>1077</v>
      </c>
      <c r="L7038" t="s">
        <v>50</v>
      </c>
      <c r="M7038" t="s">
        <v>7207</v>
      </c>
      <c r="N7038">
        <v>83.68</v>
      </c>
      <c r="O7038" t="s">
        <v>23</v>
      </c>
    </row>
    <row r="7039" spans="1:15" hidden="1" x14ac:dyDescent="0.25">
      <c r="A7039" t="s">
        <v>14</v>
      </c>
      <c r="B7039">
        <v>1</v>
      </c>
      <c r="C7039" t="s">
        <v>471</v>
      </c>
      <c r="D7039">
        <f t="shared" si="109"/>
        <v>10</v>
      </c>
      <c r="E7039" t="s">
        <v>24</v>
      </c>
      <c r="F7039" t="s">
        <v>178</v>
      </c>
      <c r="G7039">
        <v>7551.35</v>
      </c>
      <c r="H7039" s="1">
        <v>43367</v>
      </c>
      <c r="I7039" t="s">
        <v>19</v>
      </c>
      <c r="J7039">
        <v>19</v>
      </c>
      <c r="K7039" t="s">
        <v>52</v>
      </c>
      <c r="L7039" t="s">
        <v>50</v>
      </c>
      <c r="M7039" t="s">
        <v>7208</v>
      </c>
      <c r="N7039">
        <v>41.67</v>
      </c>
      <c r="O7039" t="s">
        <v>23</v>
      </c>
    </row>
    <row r="7040" spans="1:15" hidden="1" x14ac:dyDescent="0.25">
      <c r="A7040" t="s">
        <v>14</v>
      </c>
      <c r="B7040">
        <v>1</v>
      </c>
      <c r="C7040" t="s">
        <v>297</v>
      </c>
      <c r="D7040">
        <f t="shared" si="109"/>
        <v>10</v>
      </c>
      <c r="E7040" t="s">
        <v>24</v>
      </c>
      <c r="F7040" t="s">
        <v>299</v>
      </c>
      <c r="G7040">
        <v>8643.91</v>
      </c>
      <c r="H7040" s="1">
        <v>43367</v>
      </c>
      <c r="I7040" t="s">
        <v>31</v>
      </c>
      <c r="J7040">
        <v>44</v>
      </c>
      <c r="K7040" t="s">
        <v>3706</v>
      </c>
      <c r="L7040" t="s">
        <v>50</v>
      </c>
      <c r="M7040" t="s">
        <v>7209</v>
      </c>
      <c r="N7040">
        <v>11.26</v>
      </c>
      <c r="O7040" t="s">
        <v>23</v>
      </c>
    </row>
    <row r="7041" spans="1:15" hidden="1" x14ac:dyDescent="0.25">
      <c r="A7041" t="s">
        <v>14</v>
      </c>
      <c r="B7041">
        <v>1</v>
      </c>
      <c r="C7041" t="s">
        <v>216</v>
      </c>
      <c r="D7041">
        <f t="shared" si="109"/>
        <v>10</v>
      </c>
      <c r="E7041" t="s">
        <v>17</v>
      </c>
      <c r="F7041" t="s">
        <v>218</v>
      </c>
      <c r="G7041">
        <v>62024.79</v>
      </c>
      <c r="H7041" s="1">
        <v>43367</v>
      </c>
      <c r="I7041" t="s">
        <v>31</v>
      </c>
      <c r="J7041">
        <v>33</v>
      </c>
      <c r="K7041" t="s">
        <v>1923</v>
      </c>
      <c r="L7041" t="s">
        <v>50</v>
      </c>
      <c r="M7041" t="s">
        <v>7210</v>
      </c>
      <c r="N7041">
        <v>12.87</v>
      </c>
      <c r="O7041" t="s">
        <v>23</v>
      </c>
    </row>
    <row r="7042" spans="1:15" hidden="1" x14ac:dyDescent="0.25">
      <c r="A7042" t="s">
        <v>14</v>
      </c>
      <c r="B7042">
        <v>0</v>
      </c>
      <c r="C7042" t="s">
        <v>386</v>
      </c>
      <c r="D7042">
        <f t="shared" si="109"/>
        <v>10</v>
      </c>
      <c r="E7042" t="s">
        <v>17</v>
      </c>
      <c r="F7042" t="s">
        <v>388</v>
      </c>
      <c r="G7042">
        <v>4123.62</v>
      </c>
      <c r="H7042" s="1">
        <v>43367</v>
      </c>
      <c r="I7042" t="s">
        <v>31</v>
      </c>
      <c r="J7042">
        <v>20</v>
      </c>
      <c r="K7042" t="s">
        <v>173</v>
      </c>
      <c r="L7042" t="s">
        <v>50</v>
      </c>
      <c r="M7042" t="s">
        <v>7211</v>
      </c>
      <c r="N7042">
        <v>32.14</v>
      </c>
      <c r="O7042" t="s">
        <v>23</v>
      </c>
    </row>
    <row r="7043" spans="1:15" hidden="1" x14ac:dyDescent="0.25">
      <c r="A7043" t="s">
        <v>14</v>
      </c>
      <c r="B7043">
        <v>1</v>
      </c>
      <c r="C7043" t="s">
        <v>73</v>
      </c>
      <c r="D7043">
        <f t="shared" ref="D7043:D7106" si="110">LEN(C7043)-4</f>
        <v>10</v>
      </c>
      <c r="E7043" t="s">
        <v>17</v>
      </c>
      <c r="F7043" t="s">
        <v>75</v>
      </c>
      <c r="G7043">
        <v>12837.45</v>
      </c>
      <c r="H7043" s="1">
        <v>43367</v>
      </c>
      <c r="I7043" t="s">
        <v>31</v>
      </c>
      <c r="J7043">
        <v>43</v>
      </c>
      <c r="K7043" t="s">
        <v>25</v>
      </c>
      <c r="L7043" t="s">
        <v>26</v>
      </c>
      <c r="M7043" t="s">
        <v>7212</v>
      </c>
      <c r="N7043">
        <v>55.26</v>
      </c>
      <c r="O7043" t="s">
        <v>23</v>
      </c>
    </row>
    <row r="7044" spans="1:15" hidden="1" x14ac:dyDescent="0.25">
      <c r="A7044" t="s">
        <v>14</v>
      </c>
      <c r="B7044">
        <v>1</v>
      </c>
      <c r="C7044" t="s">
        <v>28</v>
      </c>
      <c r="D7044">
        <f t="shared" si="110"/>
        <v>10</v>
      </c>
      <c r="E7044" t="s">
        <v>17</v>
      </c>
      <c r="F7044" t="s">
        <v>30</v>
      </c>
      <c r="G7044">
        <v>331.92</v>
      </c>
      <c r="H7044" s="1">
        <v>43367</v>
      </c>
      <c r="I7044" t="s">
        <v>31</v>
      </c>
      <c r="J7044">
        <v>38</v>
      </c>
      <c r="K7044" t="s">
        <v>4071</v>
      </c>
      <c r="L7044" t="s">
        <v>26</v>
      </c>
      <c r="M7044" t="s">
        <v>7213</v>
      </c>
      <c r="N7044">
        <v>25.66</v>
      </c>
      <c r="O7044" t="s">
        <v>23</v>
      </c>
    </row>
    <row r="7045" spans="1:15" hidden="1" x14ac:dyDescent="0.25">
      <c r="A7045" t="s">
        <v>14</v>
      </c>
      <c r="B7045">
        <v>1</v>
      </c>
      <c r="C7045" t="s">
        <v>653</v>
      </c>
      <c r="D7045">
        <f t="shared" si="110"/>
        <v>10</v>
      </c>
      <c r="E7045" t="s">
        <v>24</v>
      </c>
      <c r="F7045" t="s">
        <v>655</v>
      </c>
      <c r="G7045">
        <v>3019.95</v>
      </c>
      <c r="H7045" s="1">
        <v>43367</v>
      </c>
      <c r="I7045" t="s">
        <v>19</v>
      </c>
      <c r="J7045">
        <v>26</v>
      </c>
      <c r="K7045" t="s">
        <v>948</v>
      </c>
      <c r="L7045" t="s">
        <v>26</v>
      </c>
      <c r="M7045" t="s">
        <v>7214</v>
      </c>
      <c r="N7045">
        <v>27.76</v>
      </c>
      <c r="O7045" t="s">
        <v>23</v>
      </c>
    </row>
    <row r="7046" spans="1:15" hidden="1" x14ac:dyDescent="0.25">
      <c r="A7046" t="s">
        <v>14</v>
      </c>
      <c r="B7046">
        <v>1</v>
      </c>
      <c r="C7046" t="s">
        <v>413</v>
      </c>
      <c r="D7046">
        <f t="shared" si="110"/>
        <v>8</v>
      </c>
      <c r="E7046" t="s">
        <v>17</v>
      </c>
      <c r="F7046" t="s">
        <v>414</v>
      </c>
      <c r="G7046">
        <v>13417.37</v>
      </c>
      <c r="H7046" s="1">
        <v>43367</v>
      </c>
      <c r="I7046" t="s">
        <v>31</v>
      </c>
      <c r="J7046">
        <v>18</v>
      </c>
      <c r="K7046" t="s">
        <v>909</v>
      </c>
      <c r="L7046" t="s">
        <v>21</v>
      </c>
      <c r="M7046" t="s">
        <v>7215</v>
      </c>
      <c r="N7046">
        <v>12.32</v>
      </c>
      <c r="O7046" t="s">
        <v>23</v>
      </c>
    </row>
    <row r="7047" spans="1:15" hidden="1" x14ac:dyDescent="0.25">
      <c r="A7047" t="s">
        <v>14</v>
      </c>
      <c r="B7047">
        <v>1</v>
      </c>
      <c r="C7047" t="s">
        <v>98</v>
      </c>
      <c r="D7047">
        <f t="shared" si="110"/>
        <v>10</v>
      </c>
      <c r="E7047" t="s">
        <v>24</v>
      </c>
      <c r="F7047" t="s">
        <v>100</v>
      </c>
      <c r="G7047">
        <v>4280.0600000000004</v>
      </c>
      <c r="H7047" s="1">
        <v>43367</v>
      </c>
      <c r="I7047" t="s">
        <v>31</v>
      </c>
      <c r="J7047">
        <v>37</v>
      </c>
      <c r="K7047" t="s">
        <v>714</v>
      </c>
      <c r="L7047" t="s">
        <v>21</v>
      </c>
      <c r="M7047" t="s">
        <v>7216</v>
      </c>
      <c r="N7047">
        <v>74.760000000000005</v>
      </c>
      <c r="O7047" t="s">
        <v>23</v>
      </c>
    </row>
    <row r="7048" spans="1:15" hidden="1" x14ac:dyDescent="0.25">
      <c r="A7048" t="s">
        <v>14</v>
      </c>
      <c r="B7048">
        <v>1</v>
      </c>
      <c r="C7048" t="s">
        <v>98</v>
      </c>
      <c r="D7048">
        <f t="shared" si="110"/>
        <v>10</v>
      </c>
      <c r="E7048" t="s">
        <v>17</v>
      </c>
      <c r="F7048" t="s">
        <v>100</v>
      </c>
      <c r="G7048">
        <v>4265.46</v>
      </c>
      <c r="H7048" s="1">
        <v>43367</v>
      </c>
      <c r="I7048" t="s">
        <v>31</v>
      </c>
      <c r="J7048">
        <v>37</v>
      </c>
      <c r="K7048" t="s">
        <v>4081</v>
      </c>
      <c r="L7048" t="s">
        <v>21</v>
      </c>
      <c r="M7048" t="s">
        <v>7217</v>
      </c>
      <c r="N7048">
        <v>14.6</v>
      </c>
      <c r="O7048" t="s">
        <v>23</v>
      </c>
    </row>
    <row r="7049" spans="1:15" hidden="1" x14ac:dyDescent="0.25">
      <c r="A7049" t="s">
        <v>14</v>
      </c>
      <c r="B7049">
        <v>0</v>
      </c>
      <c r="C7049" t="s">
        <v>545</v>
      </c>
      <c r="D7049">
        <f t="shared" si="110"/>
        <v>10</v>
      </c>
      <c r="E7049" t="s">
        <v>17</v>
      </c>
      <c r="F7049" t="s">
        <v>547</v>
      </c>
      <c r="G7049">
        <v>6582.46</v>
      </c>
      <c r="H7049" s="1">
        <v>43367</v>
      </c>
      <c r="I7049" t="s">
        <v>31</v>
      </c>
      <c r="J7049">
        <v>31</v>
      </c>
      <c r="K7049" t="s">
        <v>2848</v>
      </c>
      <c r="L7049" t="s">
        <v>58</v>
      </c>
      <c r="M7049" t="s">
        <v>7218</v>
      </c>
      <c r="N7049">
        <v>32.229999999999997</v>
      </c>
      <c r="O7049" t="s">
        <v>23</v>
      </c>
    </row>
    <row r="7050" spans="1:15" hidden="1" x14ac:dyDescent="0.25">
      <c r="A7050" t="s">
        <v>14</v>
      </c>
      <c r="B7050">
        <v>1</v>
      </c>
      <c r="C7050" t="s">
        <v>73</v>
      </c>
      <c r="D7050">
        <f t="shared" si="110"/>
        <v>10</v>
      </c>
      <c r="E7050" t="s">
        <v>24</v>
      </c>
      <c r="F7050" t="s">
        <v>75</v>
      </c>
      <c r="G7050">
        <v>12813.42</v>
      </c>
      <c r="H7050" s="1">
        <v>43367</v>
      </c>
      <c r="I7050" t="s">
        <v>31</v>
      </c>
      <c r="J7050">
        <v>43</v>
      </c>
      <c r="K7050" t="s">
        <v>708</v>
      </c>
      <c r="L7050" t="s">
        <v>50</v>
      </c>
      <c r="M7050" t="s">
        <v>7219</v>
      </c>
      <c r="N7050">
        <v>24.03</v>
      </c>
      <c r="O7050" t="s">
        <v>23</v>
      </c>
    </row>
    <row r="7051" spans="1:15" hidden="1" x14ac:dyDescent="0.25">
      <c r="A7051" t="s">
        <v>14</v>
      </c>
      <c r="B7051">
        <v>1</v>
      </c>
      <c r="C7051" t="s">
        <v>129</v>
      </c>
      <c r="D7051">
        <f t="shared" si="110"/>
        <v>10</v>
      </c>
      <c r="E7051" t="s">
        <v>17</v>
      </c>
      <c r="F7051" t="s">
        <v>131</v>
      </c>
      <c r="G7051">
        <v>17973.16</v>
      </c>
      <c r="H7051" s="1">
        <v>43367</v>
      </c>
      <c r="I7051" t="s">
        <v>31</v>
      </c>
      <c r="J7051">
        <v>24</v>
      </c>
      <c r="K7051" t="s">
        <v>935</v>
      </c>
      <c r="L7051" t="s">
        <v>21</v>
      </c>
      <c r="M7051" t="s">
        <v>7220</v>
      </c>
      <c r="N7051">
        <v>5.54</v>
      </c>
      <c r="O7051" t="s">
        <v>23</v>
      </c>
    </row>
    <row r="7052" spans="1:15" hidden="1" x14ac:dyDescent="0.25">
      <c r="A7052" t="s">
        <v>14</v>
      </c>
      <c r="B7052">
        <v>0</v>
      </c>
      <c r="C7052" t="s">
        <v>243</v>
      </c>
      <c r="D7052">
        <f t="shared" si="110"/>
        <v>10</v>
      </c>
      <c r="E7052" t="s">
        <v>17</v>
      </c>
      <c r="F7052" t="s">
        <v>245</v>
      </c>
      <c r="G7052">
        <v>38390.49</v>
      </c>
      <c r="H7052" s="1">
        <v>43367</v>
      </c>
      <c r="I7052" t="s">
        <v>31</v>
      </c>
      <c r="J7052">
        <v>28</v>
      </c>
      <c r="K7052" t="s">
        <v>1433</v>
      </c>
      <c r="L7052" t="s">
        <v>26</v>
      </c>
      <c r="M7052" t="s">
        <v>7221</v>
      </c>
      <c r="N7052">
        <v>59.94</v>
      </c>
      <c r="O7052" t="s">
        <v>23</v>
      </c>
    </row>
    <row r="7053" spans="1:15" hidden="1" x14ac:dyDescent="0.25">
      <c r="A7053" t="s">
        <v>14</v>
      </c>
      <c r="B7053">
        <v>1</v>
      </c>
      <c r="C7053" t="s">
        <v>28</v>
      </c>
      <c r="D7053">
        <f t="shared" si="110"/>
        <v>10</v>
      </c>
      <c r="E7053" t="s">
        <v>17</v>
      </c>
      <c r="F7053" t="s">
        <v>30</v>
      </c>
      <c r="G7053">
        <v>313.44</v>
      </c>
      <c r="H7053" s="1">
        <v>43367</v>
      </c>
      <c r="I7053" t="s">
        <v>31</v>
      </c>
      <c r="J7053">
        <v>38</v>
      </c>
      <c r="K7053" t="s">
        <v>2641</v>
      </c>
      <c r="L7053" t="s">
        <v>26</v>
      </c>
      <c r="M7053" t="s">
        <v>7222</v>
      </c>
      <c r="N7053">
        <v>18.48</v>
      </c>
      <c r="O7053" t="s">
        <v>23</v>
      </c>
    </row>
    <row r="7054" spans="1:15" hidden="1" x14ac:dyDescent="0.25">
      <c r="A7054" t="s">
        <v>14</v>
      </c>
      <c r="B7054">
        <v>1</v>
      </c>
      <c r="C7054" t="s">
        <v>73</v>
      </c>
      <c r="D7054">
        <f t="shared" si="110"/>
        <v>10</v>
      </c>
      <c r="E7054" t="s">
        <v>24</v>
      </c>
      <c r="F7054" t="s">
        <v>75</v>
      </c>
      <c r="G7054">
        <v>12803.72</v>
      </c>
      <c r="H7054" s="1">
        <v>43367</v>
      </c>
      <c r="I7054" t="s">
        <v>31</v>
      </c>
      <c r="J7054">
        <v>43</v>
      </c>
      <c r="K7054" t="s">
        <v>2448</v>
      </c>
      <c r="L7054" t="s">
        <v>50</v>
      </c>
      <c r="M7054" t="s">
        <v>7223</v>
      </c>
      <c r="N7054">
        <v>9.6999999999999993</v>
      </c>
      <c r="O7054" t="s">
        <v>23</v>
      </c>
    </row>
    <row r="7055" spans="1:15" x14ac:dyDescent="0.25">
      <c r="A7055" t="s">
        <v>40</v>
      </c>
      <c r="C7055" t="s">
        <v>1227</v>
      </c>
      <c r="D7055">
        <f t="shared" si="110"/>
        <v>10</v>
      </c>
      <c r="E7055" t="s">
        <v>202</v>
      </c>
      <c r="F7055" t="s">
        <v>1229</v>
      </c>
      <c r="G7055">
        <v>9760.77</v>
      </c>
      <c r="H7055" s="1">
        <v>43367</v>
      </c>
      <c r="I7055" t="s">
        <v>19</v>
      </c>
      <c r="J7055">
        <v>34</v>
      </c>
      <c r="M7055" t="s">
        <v>7224</v>
      </c>
      <c r="N7055">
        <v>1711.39</v>
      </c>
      <c r="O7055" t="s">
        <v>204</v>
      </c>
    </row>
    <row r="7056" spans="1:15" hidden="1" x14ac:dyDescent="0.25">
      <c r="A7056" t="s">
        <v>40</v>
      </c>
      <c r="C7056" t="s">
        <v>1227</v>
      </c>
      <c r="D7056">
        <f t="shared" si="110"/>
        <v>10</v>
      </c>
      <c r="E7056" t="s">
        <v>43</v>
      </c>
      <c r="F7056" t="s">
        <v>1229</v>
      </c>
      <c r="G7056">
        <v>9714.77</v>
      </c>
      <c r="H7056" s="1">
        <v>43367</v>
      </c>
      <c r="I7056" t="s">
        <v>19</v>
      </c>
      <c r="J7056">
        <v>34</v>
      </c>
      <c r="M7056" t="s">
        <v>7224</v>
      </c>
      <c r="N7056">
        <v>46</v>
      </c>
      <c r="O7056" t="s">
        <v>23</v>
      </c>
    </row>
    <row r="7057" spans="1:15" hidden="1" x14ac:dyDescent="0.25">
      <c r="A7057" t="s">
        <v>40</v>
      </c>
      <c r="C7057" t="s">
        <v>448</v>
      </c>
      <c r="D7057">
        <f t="shared" si="110"/>
        <v>9</v>
      </c>
      <c r="E7057" t="s">
        <v>43</v>
      </c>
      <c r="F7057" t="s">
        <v>30</v>
      </c>
      <c r="G7057">
        <v>56730.1</v>
      </c>
      <c r="H7057" s="1">
        <v>43367</v>
      </c>
      <c r="I7057" t="s">
        <v>31</v>
      </c>
      <c r="J7057">
        <v>19</v>
      </c>
      <c r="M7057" t="s">
        <v>7224</v>
      </c>
      <c r="N7057">
        <v>37</v>
      </c>
      <c r="O7057" t="s">
        <v>23</v>
      </c>
    </row>
    <row r="7058" spans="1:15" x14ac:dyDescent="0.25">
      <c r="A7058" t="s">
        <v>40</v>
      </c>
      <c r="C7058" t="s">
        <v>33</v>
      </c>
      <c r="D7058">
        <f t="shared" si="110"/>
        <v>10</v>
      </c>
      <c r="E7058" t="s">
        <v>202</v>
      </c>
      <c r="F7058" t="s">
        <v>35</v>
      </c>
      <c r="G7058">
        <v>4465.5600000000004</v>
      </c>
      <c r="H7058" s="1">
        <v>43367</v>
      </c>
      <c r="I7058" t="s">
        <v>19</v>
      </c>
      <c r="J7058">
        <v>40</v>
      </c>
      <c r="M7058" t="s">
        <v>7224</v>
      </c>
      <c r="N7058">
        <v>892.09</v>
      </c>
      <c r="O7058" t="s">
        <v>204</v>
      </c>
    </row>
    <row r="7059" spans="1:15" hidden="1" x14ac:dyDescent="0.25">
      <c r="A7059" t="s">
        <v>40</v>
      </c>
      <c r="C7059" t="s">
        <v>216</v>
      </c>
      <c r="D7059">
        <f t="shared" si="110"/>
        <v>10</v>
      </c>
      <c r="E7059" t="s">
        <v>43</v>
      </c>
      <c r="F7059" t="s">
        <v>218</v>
      </c>
      <c r="G7059">
        <v>61900.79</v>
      </c>
      <c r="H7059" s="1">
        <v>43367</v>
      </c>
      <c r="I7059" t="s">
        <v>31</v>
      </c>
      <c r="J7059">
        <v>33</v>
      </c>
      <c r="M7059" t="s">
        <v>7224</v>
      </c>
      <c r="N7059">
        <v>124</v>
      </c>
      <c r="O7059" t="s">
        <v>23</v>
      </c>
    </row>
    <row r="7060" spans="1:15" hidden="1" x14ac:dyDescent="0.25">
      <c r="A7060" t="s">
        <v>40</v>
      </c>
      <c r="C7060" t="s">
        <v>271</v>
      </c>
      <c r="D7060">
        <f t="shared" si="110"/>
        <v>8</v>
      </c>
      <c r="E7060" t="s">
        <v>43</v>
      </c>
      <c r="F7060" t="s">
        <v>123</v>
      </c>
      <c r="G7060">
        <v>40834.410000000003</v>
      </c>
      <c r="H7060" s="1">
        <v>43367</v>
      </c>
      <c r="I7060" t="s">
        <v>31</v>
      </c>
      <c r="J7060">
        <v>38</v>
      </c>
      <c r="M7060" t="s">
        <v>7224</v>
      </c>
      <c r="N7060">
        <v>42</v>
      </c>
      <c r="O7060" t="s">
        <v>23</v>
      </c>
    </row>
    <row r="7061" spans="1:15" x14ac:dyDescent="0.25">
      <c r="A7061" t="s">
        <v>40</v>
      </c>
      <c r="C7061" t="s">
        <v>653</v>
      </c>
      <c r="D7061">
        <f t="shared" si="110"/>
        <v>10</v>
      </c>
      <c r="E7061" t="s">
        <v>202</v>
      </c>
      <c r="F7061" t="s">
        <v>655</v>
      </c>
      <c r="G7061">
        <v>4863.09</v>
      </c>
      <c r="H7061" s="1">
        <v>43367</v>
      </c>
      <c r="I7061" t="s">
        <v>19</v>
      </c>
      <c r="J7061">
        <v>26</v>
      </c>
      <c r="M7061" t="s">
        <v>7224</v>
      </c>
      <c r="N7061">
        <v>1843.14</v>
      </c>
      <c r="O7061" t="s">
        <v>204</v>
      </c>
    </row>
    <row r="7062" spans="1:15" hidden="1" x14ac:dyDescent="0.25">
      <c r="A7062" t="s">
        <v>14</v>
      </c>
      <c r="B7062">
        <v>1</v>
      </c>
      <c r="C7062" t="s">
        <v>117</v>
      </c>
      <c r="D7062">
        <f t="shared" si="110"/>
        <v>9</v>
      </c>
      <c r="E7062" t="s">
        <v>24</v>
      </c>
      <c r="F7062" t="s">
        <v>119</v>
      </c>
      <c r="G7062">
        <v>15055.29</v>
      </c>
      <c r="H7062" s="1">
        <v>43367</v>
      </c>
      <c r="I7062" t="s">
        <v>19</v>
      </c>
      <c r="J7062">
        <v>39</v>
      </c>
      <c r="K7062" t="s">
        <v>2089</v>
      </c>
      <c r="L7062" t="s">
        <v>26</v>
      </c>
      <c r="M7062" t="s">
        <v>7225</v>
      </c>
      <c r="N7062">
        <v>13.73</v>
      </c>
      <c r="O7062" t="s">
        <v>23</v>
      </c>
    </row>
    <row r="7063" spans="1:15" hidden="1" x14ac:dyDescent="0.25">
      <c r="A7063" t="s">
        <v>14</v>
      </c>
      <c r="B7063">
        <v>0</v>
      </c>
      <c r="C7063" t="s">
        <v>267</v>
      </c>
      <c r="D7063">
        <f t="shared" si="110"/>
        <v>10</v>
      </c>
      <c r="E7063" t="s">
        <v>17</v>
      </c>
      <c r="F7063" t="s">
        <v>269</v>
      </c>
      <c r="G7063">
        <v>4230.32</v>
      </c>
      <c r="H7063" s="1">
        <v>43367</v>
      </c>
      <c r="I7063" t="s">
        <v>19</v>
      </c>
      <c r="J7063">
        <v>18</v>
      </c>
      <c r="K7063" t="s">
        <v>7226</v>
      </c>
      <c r="L7063" t="s">
        <v>142</v>
      </c>
      <c r="M7063" t="s">
        <v>7227</v>
      </c>
      <c r="N7063">
        <v>15.38</v>
      </c>
      <c r="O7063" t="s">
        <v>23</v>
      </c>
    </row>
    <row r="7064" spans="1:15" hidden="1" x14ac:dyDescent="0.25">
      <c r="A7064" t="s">
        <v>14</v>
      </c>
      <c r="B7064">
        <v>1</v>
      </c>
      <c r="C7064" t="s">
        <v>33</v>
      </c>
      <c r="D7064">
        <f t="shared" si="110"/>
        <v>10</v>
      </c>
      <c r="E7064" t="s">
        <v>24</v>
      </c>
      <c r="F7064" t="s">
        <v>35</v>
      </c>
      <c r="G7064">
        <v>3573.47</v>
      </c>
      <c r="H7064" s="1">
        <v>43367</v>
      </c>
      <c r="I7064" t="s">
        <v>19</v>
      </c>
      <c r="J7064">
        <v>40</v>
      </c>
      <c r="K7064" t="s">
        <v>2103</v>
      </c>
      <c r="L7064" t="s">
        <v>21</v>
      </c>
      <c r="M7064" t="s">
        <v>7228</v>
      </c>
      <c r="N7064">
        <v>6.16</v>
      </c>
      <c r="O7064" t="s">
        <v>23</v>
      </c>
    </row>
    <row r="7065" spans="1:15" x14ac:dyDescent="0.25">
      <c r="A7065" t="s">
        <v>40</v>
      </c>
      <c r="C7065" t="s">
        <v>532</v>
      </c>
      <c r="D7065">
        <f t="shared" si="110"/>
        <v>10</v>
      </c>
      <c r="E7065" t="s">
        <v>202</v>
      </c>
      <c r="F7065" t="s">
        <v>534</v>
      </c>
      <c r="G7065">
        <v>7178.3</v>
      </c>
      <c r="H7065" s="1">
        <v>43367</v>
      </c>
      <c r="I7065" t="s">
        <v>31</v>
      </c>
      <c r="J7065">
        <v>20</v>
      </c>
      <c r="M7065" t="s">
        <v>7229</v>
      </c>
      <c r="N7065">
        <v>1640.83</v>
      </c>
      <c r="O7065" t="s">
        <v>204</v>
      </c>
    </row>
    <row r="7066" spans="1:15" x14ac:dyDescent="0.25">
      <c r="A7066" t="s">
        <v>40</v>
      </c>
      <c r="C7066" t="s">
        <v>525</v>
      </c>
      <c r="D7066">
        <f t="shared" si="110"/>
        <v>10</v>
      </c>
      <c r="E7066" t="s">
        <v>202</v>
      </c>
      <c r="F7066" t="s">
        <v>527</v>
      </c>
      <c r="G7066">
        <v>3272.79</v>
      </c>
      <c r="H7066" s="1">
        <v>43367</v>
      </c>
      <c r="I7066" t="s">
        <v>19</v>
      </c>
      <c r="J7066">
        <v>35</v>
      </c>
      <c r="M7066" t="s">
        <v>7229</v>
      </c>
      <c r="N7066">
        <v>862.95</v>
      </c>
      <c r="O7066" t="s">
        <v>204</v>
      </c>
    </row>
    <row r="7067" spans="1:15" hidden="1" x14ac:dyDescent="0.25">
      <c r="A7067" t="s">
        <v>40</v>
      </c>
      <c r="C7067" t="s">
        <v>88</v>
      </c>
      <c r="D7067">
        <f t="shared" si="110"/>
        <v>10</v>
      </c>
      <c r="E7067" t="s">
        <v>43</v>
      </c>
      <c r="F7067" t="s">
        <v>90</v>
      </c>
      <c r="G7067">
        <v>4084.13</v>
      </c>
      <c r="H7067" s="1">
        <v>43367</v>
      </c>
      <c r="I7067" t="s">
        <v>19</v>
      </c>
      <c r="J7067">
        <v>47</v>
      </c>
      <c r="M7067" t="s">
        <v>7229</v>
      </c>
      <c r="N7067">
        <v>1085</v>
      </c>
      <c r="O7067" t="s">
        <v>23</v>
      </c>
    </row>
    <row r="7068" spans="1:15" hidden="1" x14ac:dyDescent="0.25">
      <c r="A7068" t="s">
        <v>14</v>
      </c>
      <c r="B7068">
        <v>1</v>
      </c>
      <c r="C7068" t="s">
        <v>354</v>
      </c>
      <c r="D7068">
        <f t="shared" si="110"/>
        <v>8</v>
      </c>
      <c r="E7068" t="s">
        <v>24</v>
      </c>
      <c r="F7068" t="s">
        <v>356</v>
      </c>
      <c r="G7068">
        <v>5722.81</v>
      </c>
      <c r="H7068" s="1">
        <v>43367</v>
      </c>
      <c r="I7068" t="s">
        <v>31</v>
      </c>
      <c r="J7068">
        <v>28</v>
      </c>
      <c r="K7068" t="s">
        <v>7230</v>
      </c>
      <c r="L7068" t="s">
        <v>50</v>
      </c>
      <c r="M7068" t="s">
        <v>7231</v>
      </c>
      <c r="N7068">
        <v>20.55</v>
      </c>
      <c r="O7068" t="s">
        <v>23</v>
      </c>
    </row>
    <row r="7069" spans="1:15" hidden="1" x14ac:dyDescent="0.25">
      <c r="A7069" t="s">
        <v>14</v>
      </c>
      <c r="B7069">
        <v>1</v>
      </c>
      <c r="C7069" t="s">
        <v>753</v>
      </c>
      <c r="D7069">
        <f t="shared" si="110"/>
        <v>10</v>
      </c>
      <c r="E7069" t="s">
        <v>17</v>
      </c>
      <c r="F7069" t="s">
        <v>755</v>
      </c>
      <c r="G7069">
        <v>12927.48</v>
      </c>
      <c r="H7069" s="1">
        <v>43367</v>
      </c>
      <c r="I7069" t="s">
        <v>19</v>
      </c>
      <c r="J7069">
        <v>40</v>
      </c>
      <c r="K7069" t="s">
        <v>973</v>
      </c>
      <c r="L7069" t="s">
        <v>26</v>
      </c>
      <c r="M7069" t="s">
        <v>7232</v>
      </c>
      <c r="N7069">
        <v>44.1</v>
      </c>
      <c r="O7069" t="s">
        <v>23</v>
      </c>
    </row>
    <row r="7070" spans="1:15" x14ac:dyDescent="0.25">
      <c r="A7070" t="s">
        <v>40</v>
      </c>
      <c r="C7070" t="s">
        <v>545</v>
      </c>
      <c r="D7070">
        <f t="shared" si="110"/>
        <v>10</v>
      </c>
      <c r="E7070" t="s">
        <v>202</v>
      </c>
      <c r="F7070" t="s">
        <v>547</v>
      </c>
      <c r="G7070">
        <v>9468.98</v>
      </c>
      <c r="H7070" s="1">
        <v>43367</v>
      </c>
      <c r="I7070" t="s">
        <v>31</v>
      </c>
      <c r="J7070">
        <v>31</v>
      </c>
      <c r="M7070" t="s">
        <v>7233</v>
      </c>
      <c r="N7070">
        <v>2886.52</v>
      </c>
      <c r="O7070" t="s">
        <v>204</v>
      </c>
    </row>
    <row r="7071" spans="1:15" x14ac:dyDescent="0.25">
      <c r="A7071" t="s">
        <v>40</v>
      </c>
      <c r="C7071" t="s">
        <v>73</v>
      </c>
      <c r="D7071">
        <f t="shared" si="110"/>
        <v>10</v>
      </c>
      <c r="E7071" t="s">
        <v>202</v>
      </c>
      <c r="F7071" t="s">
        <v>75</v>
      </c>
      <c r="G7071">
        <v>15391.73</v>
      </c>
      <c r="H7071" s="1">
        <v>43367</v>
      </c>
      <c r="I7071" t="s">
        <v>31</v>
      </c>
      <c r="J7071">
        <v>43</v>
      </c>
      <c r="M7071" t="s">
        <v>7233</v>
      </c>
      <c r="N7071">
        <v>2588.0100000000002</v>
      </c>
      <c r="O7071" t="s">
        <v>204</v>
      </c>
    </row>
    <row r="7072" spans="1:15" x14ac:dyDescent="0.25">
      <c r="A7072" t="s">
        <v>40</v>
      </c>
      <c r="C7072" t="s">
        <v>181</v>
      </c>
      <c r="D7072">
        <f t="shared" si="110"/>
        <v>10</v>
      </c>
      <c r="E7072" t="s">
        <v>202</v>
      </c>
      <c r="F7072" t="s">
        <v>183</v>
      </c>
      <c r="G7072">
        <v>8100.28</v>
      </c>
      <c r="H7072" s="1">
        <v>43367</v>
      </c>
      <c r="I7072" t="s">
        <v>31</v>
      </c>
      <c r="J7072">
        <v>27</v>
      </c>
      <c r="M7072" t="s">
        <v>7233</v>
      </c>
      <c r="N7072">
        <v>1396.23</v>
      </c>
      <c r="O7072" t="s">
        <v>204</v>
      </c>
    </row>
    <row r="7073" spans="1:15" x14ac:dyDescent="0.25">
      <c r="A7073" t="s">
        <v>40</v>
      </c>
      <c r="C7073" t="s">
        <v>108</v>
      </c>
      <c r="D7073">
        <f t="shared" si="110"/>
        <v>10</v>
      </c>
      <c r="E7073" t="s">
        <v>202</v>
      </c>
      <c r="F7073" t="s">
        <v>110</v>
      </c>
      <c r="G7073">
        <v>31541.35</v>
      </c>
      <c r="H7073" s="1">
        <v>43367</v>
      </c>
      <c r="I7073" t="s">
        <v>19</v>
      </c>
      <c r="J7073">
        <v>43</v>
      </c>
      <c r="M7073" t="s">
        <v>7233</v>
      </c>
      <c r="N7073">
        <v>664.43</v>
      </c>
      <c r="O7073" t="s">
        <v>204</v>
      </c>
    </row>
    <row r="7074" spans="1:15" x14ac:dyDescent="0.25">
      <c r="A7074" t="s">
        <v>40</v>
      </c>
      <c r="C7074" t="s">
        <v>91</v>
      </c>
      <c r="D7074">
        <f t="shared" si="110"/>
        <v>10</v>
      </c>
      <c r="E7074" t="s">
        <v>202</v>
      </c>
      <c r="F7074" t="s">
        <v>93</v>
      </c>
      <c r="G7074">
        <v>4682.7700000000004</v>
      </c>
      <c r="H7074" s="1">
        <v>43367</v>
      </c>
      <c r="I7074" t="s">
        <v>19</v>
      </c>
      <c r="J7074">
        <v>24</v>
      </c>
      <c r="M7074" t="s">
        <v>7233</v>
      </c>
      <c r="N7074">
        <v>1059.8399999999999</v>
      </c>
      <c r="O7074" t="s">
        <v>204</v>
      </c>
    </row>
    <row r="7075" spans="1:15" x14ac:dyDescent="0.25">
      <c r="A7075" t="s">
        <v>40</v>
      </c>
      <c r="C7075" t="s">
        <v>238</v>
      </c>
      <c r="D7075">
        <f t="shared" si="110"/>
        <v>10</v>
      </c>
      <c r="E7075" t="s">
        <v>202</v>
      </c>
      <c r="F7075" t="s">
        <v>240</v>
      </c>
      <c r="G7075">
        <v>9465.08</v>
      </c>
      <c r="H7075" s="1">
        <v>43367</v>
      </c>
      <c r="I7075" t="s">
        <v>31</v>
      </c>
      <c r="J7075">
        <v>19</v>
      </c>
      <c r="M7075" t="s">
        <v>7233</v>
      </c>
      <c r="N7075">
        <v>990.55</v>
      </c>
      <c r="O7075" t="s">
        <v>204</v>
      </c>
    </row>
    <row r="7076" spans="1:15" hidden="1" x14ac:dyDescent="0.25">
      <c r="A7076" t="s">
        <v>14</v>
      </c>
      <c r="B7076">
        <v>1</v>
      </c>
      <c r="C7076" t="s">
        <v>129</v>
      </c>
      <c r="D7076">
        <f t="shared" si="110"/>
        <v>10</v>
      </c>
      <c r="E7076" t="s">
        <v>17</v>
      </c>
      <c r="F7076" t="s">
        <v>131</v>
      </c>
      <c r="G7076">
        <v>17957.13</v>
      </c>
      <c r="H7076" s="1">
        <v>43367</v>
      </c>
      <c r="I7076" t="s">
        <v>31</v>
      </c>
      <c r="J7076">
        <v>24</v>
      </c>
      <c r="K7076" t="s">
        <v>163</v>
      </c>
      <c r="L7076" t="s">
        <v>21</v>
      </c>
      <c r="M7076" t="s">
        <v>7234</v>
      </c>
      <c r="N7076">
        <v>16.03</v>
      </c>
      <c r="O7076" t="s">
        <v>23</v>
      </c>
    </row>
    <row r="7077" spans="1:15" hidden="1" x14ac:dyDescent="0.25">
      <c r="A7077" t="s">
        <v>14</v>
      </c>
      <c r="B7077">
        <v>0</v>
      </c>
      <c r="C7077" t="s">
        <v>15</v>
      </c>
      <c r="D7077">
        <f t="shared" si="110"/>
        <v>10</v>
      </c>
      <c r="E7077" t="s">
        <v>17</v>
      </c>
      <c r="F7077" t="s">
        <v>18</v>
      </c>
      <c r="G7077">
        <v>2413.8000000000002</v>
      </c>
      <c r="H7077" s="1">
        <v>43367</v>
      </c>
      <c r="I7077" t="s">
        <v>19</v>
      </c>
      <c r="J7077">
        <v>26</v>
      </c>
      <c r="K7077" t="s">
        <v>2496</v>
      </c>
      <c r="L7077" t="s">
        <v>21</v>
      </c>
      <c r="M7077" t="s">
        <v>7235</v>
      </c>
      <c r="N7077">
        <v>12.32</v>
      </c>
      <c r="O7077" t="s">
        <v>23</v>
      </c>
    </row>
    <row r="7078" spans="1:15" hidden="1" x14ac:dyDescent="0.25">
      <c r="A7078" t="s">
        <v>14</v>
      </c>
      <c r="B7078">
        <v>0</v>
      </c>
      <c r="C7078" t="s">
        <v>1227</v>
      </c>
      <c r="D7078">
        <f t="shared" si="110"/>
        <v>10</v>
      </c>
      <c r="E7078" t="s">
        <v>17</v>
      </c>
      <c r="F7078" t="s">
        <v>1229</v>
      </c>
      <c r="G7078">
        <v>9687.2900000000009</v>
      </c>
      <c r="H7078" s="1">
        <v>43367</v>
      </c>
      <c r="I7078" t="s">
        <v>19</v>
      </c>
      <c r="J7078">
        <v>34</v>
      </c>
      <c r="K7078" t="s">
        <v>205</v>
      </c>
      <c r="L7078" t="s">
        <v>58</v>
      </c>
      <c r="M7078" t="s">
        <v>7236</v>
      </c>
      <c r="N7078">
        <v>27.48</v>
      </c>
      <c r="O7078" t="s">
        <v>23</v>
      </c>
    </row>
    <row r="7079" spans="1:15" hidden="1" x14ac:dyDescent="0.25">
      <c r="A7079" t="s">
        <v>40</v>
      </c>
      <c r="C7079" t="s">
        <v>302</v>
      </c>
      <c r="D7079">
        <f t="shared" si="110"/>
        <v>10</v>
      </c>
      <c r="E7079" t="s">
        <v>43</v>
      </c>
      <c r="F7079" t="s">
        <v>304</v>
      </c>
      <c r="G7079">
        <v>9550.16</v>
      </c>
      <c r="H7079" s="1">
        <v>43367</v>
      </c>
      <c r="I7079" t="s">
        <v>31</v>
      </c>
      <c r="J7079">
        <v>21</v>
      </c>
      <c r="M7079" t="s">
        <v>7237</v>
      </c>
      <c r="N7079">
        <v>40</v>
      </c>
      <c r="O7079" t="s">
        <v>23</v>
      </c>
    </row>
    <row r="7080" spans="1:15" hidden="1" x14ac:dyDescent="0.25">
      <c r="A7080" t="s">
        <v>40</v>
      </c>
      <c r="C7080" t="s">
        <v>302</v>
      </c>
      <c r="D7080">
        <f t="shared" si="110"/>
        <v>10</v>
      </c>
      <c r="E7080" t="s">
        <v>43</v>
      </c>
      <c r="F7080" t="s">
        <v>304</v>
      </c>
      <c r="G7080">
        <v>9456.16</v>
      </c>
      <c r="H7080" s="1">
        <v>43367</v>
      </c>
      <c r="I7080" t="s">
        <v>31</v>
      </c>
      <c r="J7080">
        <v>21</v>
      </c>
      <c r="M7080" t="s">
        <v>7237</v>
      </c>
      <c r="N7080">
        <v>94</v>
      </c>
      <c r="O7080" t="s">
        <v>23</v>
      </c>
    </row>
    <row r="7081" spans="1:15" x14ac:dyDescent="0.25">
      <c r="A7081" t="s">
        <v>40</v>
      </c>
      <c r="C7081" t="s">
        <v>60</v>
      </c>
      <c r="D7081">
        <f t="shared" si="110"/>
        <v>9</v>
      </c>
      <c r="E7081" t="s">
        <v>202</v>
      </c>
      <c r="F7081" t="s">
        <v>30</v>
      </c>
      <c r="G7081">
        <v>15337.6</v>
      </c>
      <c r="H7081" s="1">
        <v>43367</v>
      </c>
      <c r="I7081" t="s">
        <v>31</v>
      </c>
      <c r="J7081">
        <v>40</v>
      </c>
      <c r="M7081" t="s">
        <v>7237</v>
      </c>
      <c r="N7081">
        <v>2280.36</v>
      </c>
      <c r="O7081" t="s">
        <v>204</v>
      </c>
    </row>
    <row r="7082" spans="1:15" hidden="1" x14ac:dyDescent="0.25">
      <c r="A7082" t="s">
        <v>40</v>
      </c>
      <c r="C7082" t="s">
        <v>243</v>
      </c>
      <c r="D7082">
        <f t="shared" si="110"/>
        <v>10</v>
      </c>
      <c r="E7082" t="s">
        <v>43</v>
      </c>
      <c r="F7082" t="s">
        <v>245</v>
      </c>
      <c r="G7082">
        <v>38370.49</v>
      </c>
      <c r="H7082" s="1">
        <v>43367</v>
      </c>
      <c r="I7082" t="s">
        <v>31</v>
      </c>
      <c r="J7082">
        <v>28</v>
      </c>
      <c r="M7082" t="s">
        <v>7237</v>
      </c>
      <c r="N7082">
        <v>20</v>
      </c>
      <c r="O7082" t="s">
        <v>23</v>
      </c>
    </row>
    <row r="7083" spans="1:15" x14ac:dyDescent="0.25">
      <c r="A7083" t="s">
        <v>40</v>
      </c>
      <c r="C7083" t="s">
        <v>338</v>
      </c>
      <c r="D7083">
        <f t="shared" si="110"/>
        <v>10</v>
      </c>
      <c r="E7083" t="s">
        <v>202</v>
      </c>
      <c r="F7083" t="s">
        <v>340</v>
      </c>
      <c r="G7083">
        <v>7076.21</v>
      </c>
      <c r="H7083" s="1">
        <v>43367</v>
      </c>
      <c r="I7083" t="s">
        <v>19</v>
      </c>
      <c r="J7083">
        <v>24</v>
      </c>
      <c r="M7083" t="s">
        <v>7237</v>
      </c>
      <c r="N7083">
        <v>3712.56</v>
      </c>
      <c r="O7083" t="s">
        <v>204</v>
      </c>
    </row>
    <row r="7084" spans="1:15" x14ac:dyDescent="0.25">
      <c r="A7084" t="s">
        <v>40</v>
      </c>
      <c r="C7084" t="s">
        <v>423</v>
      </c>
      <c r="D7084">
        <f t="shared" si="110"/>
        <v>10</v>
      </c>
      <c r="E7084" t="s">
        <v>202</v>
      </c>
      <c r="F7084" t="s">
        <v>425</v>
      </c>
      <c r="G7084">
        <v>9530.5400000000009</v>
      </c>
      <c r="H7084" s="1">
        <v>43367</v>
      </c>
      <c r="I7084" t="s">
        <v>19</v>
      </c>
      <c r="J7084">
        <v>30</v>
      </c>
      <c r="M7084" t="s">
        <v>7237</v>
      </c>
      <c r="N7084">
        <v>1636.72</v>
      </c>
      <c r="O7084" t="s">
        <v>204</v>
      </c>
    </row>
    <row r="7085" spans="1:15" hidden="1" x14ac:dyDescent="0.25">
      <c r="A7085" t="s">
        <v>14</v>
      </c>
      <c r="B7085">
        <v>1</v>
      </c>
      <c r="C7085" t="s">
        <v>224</v>
      </c>
      <c r="D7085">
        <f t="shared" si="110"/>
        <v>10</v>
      </c>
      <c r="E7085" t="s">
        <v>17</v>
      </c>
      <c r="F7085" t="s">
        <v>78</v>
      </c>
      <c r="G7085">
        <v>2891.47</v>
      </c>
      <c r="H7085" s="1">
        <v>43367</v>
      </c>
      <c r="I7085" t="s">
        <v>31</v>
      </c>
      <c r="J7085">
        <v>24</v>
      </c>
      <c r="K7085" t="s">
        <v>295</v>
      </c>
      <c r="L7085" t="s">
        <v>50</v>
      </c>
      <c r="M7085" t="s">
        <v>7238</v>
      </c>
      <c r="N7085">
        <v>9.98</v>
      </c>
      <c r="O7085" t="s">
        <v>23</v>
      </c>
    </row>
    <row r="7086" spans="1:15" hidden="1" x14ac:dyDescent="0.25">
      <c r="A7086" t="s">
        <v>14</v>
      </c>
      <c r="B7086">
        <v>1</v>
      </c>
      <c r="C7086" t="s">
        <v>98</v>
      </c>
      <c r="D7086">
        <f t="shared" si="110"/>
        <v>10</v>
      </c>
      <c r="E7086" t="s">
        <v>24</v>
      </c>
      <c r="F7086" t="s">
        <v>100</v>
      </c>
      <c r="G7086">
        <v>4258.51</v>
      </c>
      <c r="H7086" s="1">
        <v>43367</v>
      </c>
      <c r="I7086" t="s">
        <v>31</v>
      </c>
      <c r="J7086">
        <v>37</v>
      </c>
      <c r="K7086" t="s">
        <v>2794</v>
      </c>
      <c r="L7086" t="s">
        <v>21</v>
      </c>
      <c r="M7086" t="s">
        <v>7239</v>
      </c>
      <c r="N7086">
        <v>6.95</v>
      </c>
      <c r="O7086" t="s">
        <v>23</v>
      </c>
    </row>
    <row r="7087" spans="1:15" hidden="1" x14ac:dyDescent="0.25">
      <c r="A7087" t="s">
        <v>40</v>
      </c>
      <c r="C7087" t="s">
        <v>273</v>
      </c>
      <c r="D7087">
        <f t="shared" si="110"/>
        <v>9</v>
      </c>
      <c r="E7087" t="s">
        <v>62</v>
      </c>
      <c r="F7087" t="s">
        <v>275</v>
      </c>
      <c r="G7087">
        <v>6350.59</v>
      </c>
      <c r="H7087" s="1">
        <v>43367</v>
      </c>
      <c r="I7087" t="s">
        <v>19</v>
      </c>
      <c r="J7087">
        <v>30</v>
      </c>
      <c r="M7087" t="s">
        <v>7240</v>
      </c>
      <c r="N7087">
        <v>55</v>
      </c>
      <c r="O7087" t="s">
        <v>23</v>
      </c>
    </row>
    <row r="7088" spans="1:15" hidden="1" x14ac:dyDescent="0.25">
      <c r="A7088" t="s">
        <v>40</v>
      </c>
      <c r="C7088" t="s">
        <v>442</v>
      </c>
      <c r="D7088">
        <f t="shared" si="110"/>
        <v>10</v>
      </c>
      <c r="E7088" t="s">
        <v>43</v>
      </c>
      <c r="F7088" t="s">
        <v>340</v>
      </c>
      <c r="G7088">
        <v>16164.09</v>
      </c>
      <c r="H7088" s="1">
        <v>43367</v>
      </c>
      <c r="I7088" t="s">
        <v>19</v>
      </c>
      <c r="J7088">
        <v>35</v>
      </c>
      <c r="M7088" t="s">
        <v>7240</v>
      </c>
      <c r="N7088">
        <v>180</v>
      </c>
      <c r="O7088" t="s">
        <v>23</v>
      </c>
    </row>
    <row r="7089" spans="1:15" hidden="1" x14ac:dyDescent="0.25">
      <c r="A7089" t="s">
        <v>40</v>
      </c>
      <c r="C7089" t="s">
        <v>228</v>
      </c>
      <c r="D7089">
        <f t="shared" si="110"/>
        <v>10</v>
      </c>
      <c r="E7089" t="s">
        <v>43</v>
      </c>
      <c r="F7089" t="s">
        <v>230</v>
      </c>
      <c r="G7089">
        <v>11012.44</v>
      </c>
      <c r="H7089" s="1">
        <v>43367</v>
      </c>
      <c r="I7089" t="s">
        <v>19</v>
      </c>
      <c r="J7089">
        <v>23</v>
      </c>
      <c r="M7089" t="s">
        <v>7240</v>
      </c>
      <c r="N7089">
        <v>22</v>
      </c>
      <c r="O7089" t="s">
        <v>23</v>
      </c>
    </row>
    <row r="7090" spans="1:15" hidden="1" x14ac:dyDescent="0.25">
      <c r="A7090" t="s">
        <v>14</v>
      </c>
      <c r="B7090">
        <v>1</v>
      </c>
      <c r="C7090" t="s">
        <v>41</v>
      </c>
      <c r="D7090">
        <f t="shared" si="110"/>
        <v>10</v>
      </c>
      <c r="E7090" t="s">
        <v>24</v>
      </c>
      <c r="F7090" t="s">
        <v>44</v>
      </c>
      <c r="G7090">
        <v>7172.29</v>
      </c>
      <c r="H7090" s="1">
        <v>43367</v>
      </c>
      <c r="I7090" t="s">
        <v>31</v>
      </c>
      <c r="J7090">
        <v>20</v>
      </c>
      <c r="K7090" t="s">
        <v>263</v>
      </c>
      <c r="L7090" t="s">
        <v>26</v>
      </c>
      <c r="M7090" t="s">
        <v>7241</v>
      </c>
      <c r="N7090">
        <v>42.78</v>
      </c>
      <c r="O7090" t="s">
        <v>23</v>
      </c>
    </row>
    <row r="7091" spans="1:15" hidden="1" x14ac:dyDescent="0.25">
      <c r="A7091" t="s">
        <v>14</v>
      </c>
      <c r="B7091">
        <v>1</v>
      </c>
      <c r="C7091" t="s">
        <v>413</v>
      </c>
      <c r="D7091">
        <f t="shared" si="110"/>
        <v>8</v>
      </c>
      <c r="E7091" t="s">
        <v>24</v>
      </c>
      <c r="F7091" t="s">
        <v>414</v>
      </c>
      <c r="G7091">
        <v>13399.99</v>
      </c>
      <c r="H7091" s="1">
        <v>43367</v>
      </c>
      <c r="I7091" t="s">
        <v>31</v>
      </c>
      <c r="J7091">
        <v>18</v>
      </c>
      <c r="K7091" t="s">
        <v>395</v>
      </c>
      <c r="L7091" t="s">
        <v>21</v>
      </c>
      <c r="M7091" t="s">
        <v>7242</v>
      </c>
      <c r="N7091">
        <v>17.38</v>
      </c>
      <c r="O7091" t="s">
        <v>23</v>
      </c>
    </row>
    <row r="7092" spans="1:15" hidden="1" x14ac:dyDescent="0.25">
      <c r="A7092" t="s">
        <v>14</v>
      </c>
      <c r="B7092">
        <v>0</v>
      </c>
      <c r="C7092" t="s">
        <v>397</v>
      </c>
      <c r="D7092">
        <f t="shared" si="110"/>
        <v>10</v>
      </c>
      <c r="E7092" t="s">
        <v>17</v>
      </c>
      <c r="F7092" t="s">
        <v>399</v>
      </c>
      <c r="G7092">
        <v>4813.8999999999996</v>
      </c>
      <c r="H7092" s="1">
        <v>43367</v>
      </c>
      <c r="I7092" t="s">
        <v>31</v>
      </c>
      <c r="J7092">
        <v>23</v>
      </c>
      <c r="K7092" t="s">
        <v>7243</v>
      </c>
      <c r="L7092" t="s">
        <v>26</v>
      </c>
      <c r="M7092" t="s">
        <v>7244</v>
      </c>
      <c r="N7092">
        <v>16.260000000000002</v>
      </c>
      <c r="O7092" t="s">
        <v>23</v>
      </c>
    </row>
    <row r="7093" spans="1:15" hidden="1" x14ac:dyDescent="0.25">
      <c r="A7093" t="s">
        <v>14</v>
      </c>
      <c r="B7093">
        <v>1</v>
      </c>
      <c r="C7093" t="s">
        <v>73</v>
      </c>
      <c r="D7093">
        <f t="shared" si="110"/>
        <v>10</v>
      </c>
      <c r="E7093" t="s">
        <v>24</v>
      </c>
      <c r="F7093" t="s">
        <v>75</v>
      </c>
      <c r="G7093">
        <v>15376.39</v>
      </c>
      <c r="H7093" s="1">
        <v>43367</v>
      </c>
      <c r="I7093" t="s">
        <v>31</v>
      </c>
      <c r="J7093">
        <v>43</v>
      </c>
      <c r="K7093" t="s">
        <v>52</v>
      </c>
      <c r="L7093" t="s">
        <v>50</v>
      </c>
      <c r="M7093" t="s">
        <v>7245</v>
      </c>
      <c r="N7093">
        <v>15.34</v>
      </c>
      <c r="O7093" t="s">
        <v>23</v>
      </c>
    </row>
    <row r="7094" spans="1:15" hidden="1" x14ac:dyDescent="0.25">
      <c r="A7094" t="s">
        <v>14</v>
      </c>
      <c r="B7094">
        <v>1</v>
      </c>
      <c r="C7094" t="s">
        <v>73</v>
      </c>
      <c r="D7094">
        <f t="shared" si="110"/>
        <v>10</v>
      </c>
      <c r="E7094" t="s">
        <v>24</v>
      </c>
      <c r="F7094" t="s">
        <v>75</v>
      </c>
      <c r="G7094">
        <v>15358.51</v>
      </c>
      <c r="H7094" s="1">
        <v>43367</v>
      </c>
      <c r="I7094" t="s">
        <v>31</v>
      </c>
      <c r="J7094">
        <v>43</v>
      </c>
      <c r="K7094" t="s">
        <v>52</v>
      </c>
      <c r="L7094" t="s">
        <v>50</v>
      </c>
      <c r="M7094" t="s">
        <v>7246</v>
      </c>
      <c r="N7094">
        <v>17.88</v>
      </c>
      <c r="O7094" t="s">
        <v>23</v>
      </c>
    </row>
    <row r="7095" spans="1:15" x14ac:dyDescent="0.25">
      <c r="A7095" t="s">
        <v>40</v>
      </c>
      <c r="C7095" t="s">
        <v>448</v>
      </c>
      <c r="D7095">
        <f t="shared" si="110"/>
        <v>9</v>
      </c>
      <c r="E7095" t="s">
        <v>202</v>
      </c>
      <c r="F7095" t="s">
        <v>30</v>
      </c>
      <c r="G7095">
        <v>59584.84</v>
      </c>
      <c r="H7095" s="1">
        <v>43367</v>
      </c>
      <c r="I7095" t="s">
        <v>31</v>
      </c>
      <c r="J7095">
        <v>19</v>
      </c>
      <c r="M7095" t="s">
        <v>7247</v>
      </c>
      <c r="N7095">
        <v>2854.74</v>
      </c>
      <c r="O7095" t="s">
        <v>204</v>
      </c>
    </row>
    <row r="7096" spans="1:15" hidden="1" x14ac:dyDescent="0.25">
      <c r="A7096" t="s">
        <v>40</v>
      </c>
      <c r="C7096" t="s">
        <v>471</v>
      </c>
      <c r="D7096">
        <f t="shared" si="110"/>
        <v>10</v>
      </c>
      <c r="E7096" t="s">
        <v>43</v>
      </c>
      <c r="F7096" t="s">
        <v>178</v>
      </c>
      <c r="G7096">
        <v>7515.35</v>
      </c>
      <c r="H7096" s="1">
        <v>43367</v>
      </c>
      <c r="I7096" t="s">
        <v>19</v>
      </c>
      <c r="J7096">
        <v>19</v>
      </c>
      <c r="M7096" t="s">
        <v>7247</v>
      </c>
      <c r="N7096">
        <v>36</v>
      </c>
      <c r="O7096" t="s">
        <v>23</v>
      </c>
    </row>
    <row r="7097" spans="1:15" x14ac:dyDescent="0.25">
      <c r="A7097" t="s">
        <v>40</v>
      </c>
      <c r="C7097" t="s">
        <v>243</v>
      </c>
      <c r="D7097">
        <f t="shared" si="110"/>
        <v>10</v>
      </c>
      <c r="E7097" t="s">
        <v>202</v>
      </c>
      <c r="F7097" t="s">
        <v>245</v>
      </c>
      <c r="G7097">
        <v>42425.26</v>
      </c>
      <c r="H7097" s="1">
        <v>43367</v>
      </c>
      <c r="I7097" t="s">
        <v>31</v>
      </c>
      <c r="J7097">
        <v>28</v>
      </c>
      <c r="M7097" t="s">
        <v>7247</v>
      </c>
      <c r="N7097">
        <v>4054.77</v>
      </c>
      <c r="O7097" t="s">
        <v>204</v>
      </c>
    </row>
    <row r="7098" spans="1:15" hidden="1" x14ac:dyDescent="0.25">
      <c r="A7098" t="s">
        <v>40</v>
      </c>
      <c r="C7098" t="s">
        <v>91</v>
      </c>
      <c r="D7098">
        <f t="shared" si="110"/>
        <v>10</v>
      </c>
      <c r="E7098" t="s">
        <v>43</v>
      </c>
      <c r="F7098" t="s">
        <v>93</v>
      </c>
      <c r="G7098">
        <v>4629.7700000000004</v>
      </c>
      <c r="H7098" s="1">
        <v>43367</v>
      </c>
      <c r="I7098" t="s">
        <v>19</v>
      </c>
      <c r="J7098">
        <v>24</v>
      </c>
      <c r="M7098" t="s">
        <v>7247</v>
      </c>
      <c r="N7098">
        <v>53</v>
      </c>
      <c r="O7098" t="s">
        <v>23</v>
      </c>
    </row>
    <row r="7099" spans="1:15" hidden="1" x14ac:dyDescent="0.25">
      <c r="A7099" t="s">
        <v>14</v>
      </c>
      <c r="B7099">
        <v>1</v>
      </c>
      <c r="C7099" t="s">
        <v>28</v>
      </c>
      <c r="D7099">
        <f t="shared" si="110"/>
        <v>10</v>
      </c>
      <c r="E7099" t="s">
        <v>17</v>
      </c>
      <c r="F7099" t="s">
        <v>30</v>
      </c>
      <c r="G7099">
        <v>299.27999999999997</v>
      </c>
      <c r="H7099" s="1">
        <v>43367</v>
      </c>
      <c r="I7099" t="s">
        <v>31</v>
      </c>
      <c r="J7099">
        <v>38</v>
      </c>
      <c r="K7099" t="s">
        <v>4295</v>
      </c>
      <c r="L7099" t="s">
        <v>26</v>
      </c>
      <c r="M7099" t="s">
        <v>7248</v>
      </c>
      <c r="N7099">
        <v>14.16</v>
      </c>
      <c r="O7099" t="s">
        <v>23</v>
      </c>
    </row>
    <row r="7100" spans="1:15" hidden="1" x14ac:dyDescent="0.25">
      <c r="A7100" t="s">
        <v>14</v>
      </c>
      <c r="B7100">
        <v>0</v>
      </c>
      <c r="C7100" t="s">
        <v>413</v>
      </c>
      <c r="D7100">
        <f t="shared" si="110"/>
        <v>8</v>
      </c>
      <c r="E7100" t="s">
        <v>17</v>
      </c>
      <c r="F7100" t="s">
        <v>414</v>
      </c>
      <c r="G7100">
        <v>13388.33</v>
      </c>
      <c r="H7100" s="1">
        <v>43367</v>
      </c>
      <c r="I7100" t="s">
        <v>31</v>
      </c>
      <c r="J7100">
        <v>18</v>
      </c>
      <c r="K7100" t="s">
        <v>415</v>
      </c>
      <c r="L7100" t="s">
        <v>50</v>
      </c>
      <c r="M7100" t="s">
        <v>7249</v>
      </c>
      <c r="N7100">
        <v>11.66</v>
      </c>
      <c r="O7100" t="s">
        <v>23</v>
      </c>
    </row>
    <row r="7101" spans="1:15" hidden="1" x14ac:dyDescent="0.25">
      <c r="A7101" t="s">
        <v>14</v>
      </c>
      <c r="B7101">
        <v>1</v>
      </c>
      <c r="C7101" t="s">
        <v>28</v>
      </c>
      <c r="D7101">
        <f t="shared" si="110"/>
        <v>10</v>
      </c>
      <c r="E7101" t="s">
        <v>17</v>
      </c>
      <c r="F7101" t="s">
        <v>30</v>
      </c>
      <c r="G7101">
        <v>281.81</v>
      </c>
      <c r="H7101" s="1">
        <v>43367</v>
      </c>
      <c r="I7101" t="s">
        <v>31</v>
      </c>
      <c r="J7101">
        <v>38</v>
      </c>
      <c r="K7101" t="s">
        <v>7250</v>
      </c>
      <c r="L7101" t="s">
        <v>26</v>
      </c>
      <c r="M7101" t="s">
        <v>7251</v>
      </c>
      <c r="N7101">
        <v>17.47</v>
      </c>
      <c r="O7101" t="s">
        <v>23</v>
      </c>
    </row>
    <row r="7102" spans="1:15" hidden="1" x14ac:dyDescent="0.25">
      <c r="A7102" t="s">
        <v>40</v>
      </c>
      <c r="C7102" t="s">
        <v>639</v>
      </c>
      <c r="D7102">
        <f t="shared" si="110"/>
        <v>10</v>
      </c>
      <c r="E7102" t="s">
        <v>43</v>
      </c>
      <c r="F7102" t="s">
        <v>641</v>
      </c>
      <c r="G7102">
        <v>14336.73</v>
      </c>
      <c r="H7102" s="1">
        <v>43367</v>
      </c>
      <c r="I7102" t="s">
        <v>31</v>
      </c>
      <c r="J7102">
        <v>35</v>
      </c>
      <c r="M7102" t="s">
        <v>7252</v>
      </c>
      <c r="N7102">
        <v>1174</v>
      </c>
      <c r="O7102" t="s">
        <v>23</v>
      </c>
    </row>
    <row r="7103" spans="1:15" hidden="1" x14ac:dyDescent="0.25">
      <c r="A7103" t="s">
        <v>40</v>
      </c>
      <c r="C7103" t="s">
        <v>413</v>
      </c>
      <c r="D7103">
        <f t="shared" si="110"/>
        <v>8</v>
      </c>
      <c r="E7103" t="s">
        <v>43</v>
      </c>
      <c r="F7103" t="s">
        <v>414</v>
      </c>
      <c r="G7103">
        <v>13333.33</v>
      </c>
      <c r="H7103" s="1">
        <v>43367</v>
      </c>
      <c r="I7103" t="s">
        <v>31</v>
      </c>
      <c r="J7103">
        <v>18</v>
      </c>
      <c r="M7103" t="s">
        <v>7252</v>
      </c>
      <c r="N7103">
        <v>55</v>
      </c>
      <c r="O7103" t="s">
        <v>23</v>
      </c>
    </row>
    <row r="7104" spans="1:15" hidden="1" x14ac:dyDescent="0.25">
      <c r="A7104" t="s">
        <v>14</v>
      </c>
      <c r="B7104">
        <v>1</v>
      </c>
      <c r="C7104" t="s">
        <v>160</v>
      </c>
      <c r="D7104">
        <f t="shared" si="110"/>
        <v>9</v>
      </c>
      <c r="E7104" t="s">
        <v>17</v>
      </c>
      <c r="F7104" t="s">
        <v>162</v>
      </c>
      <c r="G7104">
        <v>2154.34</v>
      </c>
      <c r="H7104" s="1">
        <v>43367</v>
      </c>
      <c r="I7104" t="s">
        <v>19</v>
      </c>
      <c r="J7104">
        <v>18</v>
      </c>
      <c r="K7104" t="s">
        <v>25</v>
      </c>
      <c r="L7104" t="s">
        <v>26</v>
      </c>
      <c r="M7104" t="s">
        <v>7253</v>
      </c>
      <c r="N7104">
        <v>28.85</v>
      </c>
      <c r="O7104" t="s">
        <v>23</v>
      </c>
    </row>
    <row r="7105" spans="1:15" hidden="1" x14ac:dyDescent="0.25">
      <c r="A7105" t="s">
        <v>14</v>
      </c>
      <c r="B7105">
        <v>1</v>
      </c>
      <c r="C7105" t="s">
        <v>207</v>
      </c>
      <c r="D7105">
        <f t="shared" si="110"/>
        <v>9</v>
      </c>
      <c r="E7105" t="s">
        <v>24</v>
      </c>
      <c r="F7105" t="s">
        <v>209</v>
      </c>
      <c r="G7105">
        <v>3417.93</v>
      </c>
      <c r="H7105" s="1">
        <v>43367</v>
      </c>
      <c r="I7105" t="s">
        <v>19</v>
      </c>
      <c r="J7105">
        <v>43</v>
      </c>
      <c r="K7105" t="s">
        <v>518</v>
      </c>
      <c r="L7105" t="s">
        <v>26</v>
      </c>
      <c r="M7105" t="s">
        <v>7254</v>
      </c>
      <c r="N7105">
        <v>28.06</v>
      </c>
      <c r="O7105" t="s">
        <v>23</v>
      </c>
    </row>
    <row r="7106" spans="1:15" hidden="1" x14ac:dyDescent="0.25">
      <c r="A7106" t="s">
        <v>40</v>
      </c>
      <c r="C7106" t="s">
        <v>315</v>
      </c>
      <c r="D7106">
        <f t="shared" si="110"/>
        <v>10</v>
      </c>
      <c r="E7106" t="s">
        <v>43</v>
      </c>
      <c r="F7106" t="s">
        <v>299</v>
      </c>
      <c r="G7106">
        <v>6791.37</v>
      </c>
      <c r="H7106" s="1">
        <v>43367</v>
      </c>
      <c r="I7106" t="s">
        <v>31</v>
      </c>
      <c r="J7106">
        <v>69</v>
      </c>
      <c r="M7106" t="s">
        <v>7255</v>
      </c>
      <c r="N7106">
        <v>64</v>
      </c>
      <c r="O7106" t="s">
        <v>23</v>
      </c>
    </row>
    <row r="7107" spans="1:15" hidden="1" x14ac:dyDescent="0.25">
      <c r="A7107" t="s">
        <v>40</v>
      </c>
      <c r="C7107" t="s">
        <v>791</v>
      </c>
      <c r="D7107">
        <f t="shared" ref="D7107:D7170" si="111">LEN(C7107)-4</f>
        <v>10</v>
      </c>
      <c r="E7107" t="s">
        <v>43</v>
      </c>
      <c r="F7107" t="s">
        <v>793</v>
      </c>
      <c r="G7107">
        <v>112640.71</v>
      </c>
      <c r="H7107" s="1">
        <v>43367</v>
      </c>
      <c r="I7107" t="s">
        <v>31</v>
      </c>
      <c r="J7107">
        <v>42</v>
      </c>
      <c r="M7107" t="s">
        <v>7255</v>
      </c>
      <c r="N7107">
        <v>33</v>
      </c>
      <c r="O7107" t="s">
        <v>23</v>
      </c>
    </row>
    <row r="7108" spans="1:15" hidden="1" x14ac:dyDescent="0.25">
      <c r="A7108" t="s">
        <v>40</v>
      </c>
      <c r="C7108" t="s">
        <v>160</v>
      </c>
      <c r="D7108">
        <f t="shared" si="111"/>
        <v>9</v>
      </c>
      <c r="E7108" t="s">
        <v>43</v>
      </c>
      <c r="F7108" t="s">
        <v>162</v>
      </c>
      <c r="G7108">
        <v>2093.34</v>
      </c>
      <c r="H7108" s="1">
        <v>43367</v>
      </c>
      <c r="I7108" t="s">
        <v>19</v>
      </c>
      <c r="J7108">
        <v>18</v>
      </c>
      <c r="M7108" t="s">
        <v>7255</v>
      </c>
      <c r="N7108">
        <v>61</v>
      </c>
      <c r="O7108" t="s">
        <v>23</v>
      </c>
    </row>
    <row r="7109" spans="1:15" hidden="1" x14ac:dyDescent="0.25">
      <c r="A7109" t="s">
        <v>14</v>
      </c>
      <c r="B7109">
        <v>0</v>
      </c>
      <c r="C7109" t="s">
        <v>1227</v>
      </c>
      <c r="D7109">
        <f t="shared" si="111"/>
        <v>10</v>
      </c>
      <c r="E7109" t="s">
        <v>24</v>
      </c>
      <c r="F7109" t="s">
        <v>1229</v>
      </c>
      <c r="G7109">
        <v>9646.75</v>
      </c>
      <c r="H7109" s="1">
        <v>43367</v>
      </c>
      <c r="I7109" t="s">
        <v>19</v>
      </c>
      <c r="J7109">
        <v>34</v>
      </c>
      <c r="K7109" t="s">
        <v>7256</v>
      </c>
      <c r="L7109" t="s">
        <v>26</v>
      </c>
      <c r="M7109" t="s">
        <v>7257</v>
      </c>
      <c r="N7109">
        <v>40.54</v>
      </c>
      <c r="O7109" t="s">
        <v>23</v>
      </c>
    </row>
    <row r="7110" spans="1:15" hidden="1" x14ac:dyDescent="0.25">
      <c r="A7110" t="s">
        <v>14</v>
      </c>
      <c r="B7110">
        <v>1</v>
      </c>
      <c r="C7110" t="s">
        <v>98</v>
      </c>
      <c r="D7110">
        <f t="shared" si="111"/>
        <v>10</v>
      </c>
      <c r="E7110" t="s">
        <v>17</v>
      </c>
      <c r="F7110" t="s">
        <v>100</v>
      </c>
      <c r="G7110">
        <v>4246.99</v>
      </c>
      <c r="H7110" s="1">
        <v>43367</v>
      </c>
      <c r="I7110" t="s">
        <v>31</v>
      </c>
      <c r="J7110">
        <v>37</v>
      </c>
      <c r="K7110" t="s">
        <v>3038</v>
      </c>
      <c r="L7110" t="s">
        <v>58</v>
      </c>
      <c r="M7110" t="s">
        <v>7258</v>
      </c>
      <c r="N7110">
        <v>11.52</v>
      </c>
      <c r="O7110" t="s">
        <v>23</v>
      </c>
    </row>
    <row r="7111" spans="1:15" hidden="1" x14ac:dyDescent="0.25">
      <c r="A7111" t="s">
        <v>14</v>
      </c>
      <c r="B7111">
        <v>1</v>
      </c>
      <c r="C7111" t="s">
        <v>28</v>
      </c>
      <c r="D7111">
        <f t="shared" si="111"/>
        <v>10</v>
      </c>
      <c r="E7111" t="s">
        <v>17</v>
      </c>
      <c r="F7111" t="s">
        <v>30</v>
      </c>
      <c r="G7111">
        <v>275.52</v>
      </c>
      <c r="H7111" s="1">
        <v>43367</v>
      </c>
      <c r="I7111" t="s">
        <v>31</v>
      </c>
      <c r="J7111">
        <v>38</v>
      </c>
      <c r="K7111" t="s">
        <v>635</v>
      </c>
      <c r="L7111" t="s">
        <v>26</v>
      </c>
      <c r="M7111" t="s">
        <v>7259</v>
      </c>
      <c r="N7111">
        <v>6.29</v>
      </c>
      <c r="O7111" t="s">
        <v>23</v>
      </c>
    </row>
    <row r="7112" spans="1:15" hidden="1" x14ac:dyDescent="0.25">
      <c r="A7112" t="s">
        <v>14</v>
      </c>
      <c r="B7112">
        <v>1</v>
      </c>
      <c r="C7112" t="s">
        <v>73</v>
      </c>
      <c r="D7112">
        <f t="shared" si="111"/>
        <v>10</v>
      </c>
      <c r="E7112" t="s">
        <v>24</v>
      </c>
      <c r="F7112" t="s">
        <v>75</v>
      </c>
      <c r="G7112">
        <v>15342.63</v>
      </c>
      <c r="H7112" s="1">
        <v>43367</v>
      </c>
      <c r="I7112" t="s">
        <v>31</v>
      </c>
      <c r="J7112">
        <v>43</v>
      </c>
      <c r="K7112" t="s">
        <v>440</v>
      </c>
      <c r="L7112" t="s">
        <v>50</v>
      </c>
      <c r="M7112" t="s">
        <v>7260</v>
      </c>
      <c r="N7112">
        <v>15.88</v>
      </c>
      <c r="O7112" t="s">
        <v>23</v>
      </c>
    </row>
    <row r="7113" spans="1:15" hidden="1" x14ac:dyDescent="0.25">
      <c r="A7113" t="s">
        <v>14</v>
      </c>
      <c r="B7113">
        <v>1</v>
      </c>
      <c r="C7113" t="s">
        <v>386</v>
      </c>
      <c r="D7113">
        <f t="shared" si="111"/>
        <v>10</v>
      </c>
      <c r="E7113" t="s">
        <v>17</v>
      </c>
      <c r="F7113" t="s">
        <v>388</v>
      </c>
      <c r="G7113">
        <v>4101.34</v>
      </c>
      <c r="H7113" s="1">
        <v>43367</v>
      </c>
      <c r="I7113" t="s">
        <v>31</v>
      </c>
      <c r="J7113">
        <v>20</v>
      </c>
      <c r="K7113" t="s">
        <v>7261</v>
      </c>
      <c r="L7113" t="s">
        <v>963</v>
      </c>
      <c r="M7113" t="s">
        <v>7262</v>
      </c>
      <c r="N7113">
        <v>22.28</v>
      </c>
      <c r="O7113" t="s">
        <v>23</v>
      </c>
    </row>
    <row r="7114" spans="1:15" hidden="1" x14ac:dyDescent="0.25">
      <c r="A7114" t="s">
        <v>40</v>
      </c>
      <c r="C7114" t="s">
        <v>238</v>
      </c>
      <c r="D7114">
        <f t="shared" si="111"/>
        <v>10</v>
      </c>
      <c r="E7114" t="s">
        <v>43</v>
      </c>
      <c r="F7114" t="s">
        <v>240</v>
      </c>
      <c r="G7114">
        <v>9434.08</v>
      </c>
      <c r="H7114" s="1">
        <v>43367</v>
      </c>
      <c r="I7114" t="s">
        <v>31</v>
      </c>
      <c r="J7114">
        <v>19</v>
      </c>
      <c r="M7114" t="s">
        <v>7263</v>
      </c>
      <c r="N7114">
        <v>31</v>
      </c>
      <c r="O7114" t="s">
        <v>23</v>
      </c>
    </row>
    <row r="7115" spans="1:15" hidden="1" x14ac:dyDescent="0.25">
      <c r="A7115" t="s">
        <v>14</v>
      </c>
      <c r="B7115">
        <v>1</v>
      </c>
      <c r="C7115" t="s">
        <v>98</v>
      </c>
      <c r="D7115">
        <f t="shared" si="111"/>
        <v>10</v>
      </c>
      <c r="E7115" t="s">
        <v>24</v>
      </c>
      <c r="F7115" t="s">
        <v>100</v>
      </c>
      <c r="G7115">
        <v>4206.01</v>
      </c>
      <c r="H7115" s="1">
        <v>43367</v>
      </c>
      <c r="I7115" t="s">
        <v>31</v>
      </c>
      <c r="J7115">
        <v>37</v>
      </c>
      <c r="K7115" t="s">
        <v>465</v>
      </c>
      <c r="L7115" t="s">
        <v>21</v>
      </c>
      <c r="M7115" t="s">
        <v>7264</v>
      </c>
      <c r="N7115">
        <v>40.98</v>
      </c>
      <c r="O7115" t="s">
        <v>23</v>
      </c>
    </row>
    <row r="7116" spans="1:15" hidden="1" x14ac:dyDescent="0.25">
      <c r="A7116" t="s">
        <v>14</v>
      </c>
      <c r="B7116">
        <v>1</v>
      </c>
      <c r="C7116" t="s">
        <v>216</v>
      </c>
      <c r="D7116">
        <f t="shared" si="111"/>
        <v>10</v>
      </c>
      <c r="E7116" t="s">
        <v>17</v>
      </c>
      <c r="F7116" t="s">
        <v>218</v>
      </c>
      <c r="G7116">
        <v>61866.18</v>
      </c>
      <c r="H7116" s="1">
        <v>43367</v>
      </c>
      <c r="I7116" t="s">
        <v>31</v>
      </c>
      <c r="J7116">
        <v>33</v>
      </c>
      <c r="K7116" t="s">
        <v>712</v>
      </c>
      <c r="L7116" t="s">
        <v>50</v>
      </c>
      <c r="M7116" t="s">
        <v>7265</v>
      </c>
      <c r="N7116">
        <v>34.61</v>
      </c>
      <c r="O7116" t="s">
        <v>23</v>
      </c>
    </row>
    <row r="7117" spans="1:15" hidden="1" x14ac:dyDescent="0.25">
      <c r="A7117" t="s">
        <v>14</v>
      </c>
      <c r="B7117">
        <v>1</v>
      </c>
      <c r="C7117" t="s">
        <v>76</v>
      </c>
      <c r="D7117">
        <f t="shared" si="111"/>
        <v>10</v>
      </c>
      <c r="E7117" t="s">
        <v>24</v>
      </c>
      <c r="F7117" t="s">
        <v>78</v>
      </c>
      <c r="G7117">
        <v>2924.56</v>
      </c>
      <c r="H7117" s="1">
        <v>43367</v>
      </c>
      <c r="I7117" t="s">
        <v>31</v>
      </c>
      <c r="J7117">
        <v>30</v>
      </c>
      <c r="K7117" t="s">
        <v>2103</v>
      </c>
      <c r="L7117" t="s">
        <v>21</v>
      </c>
      <c r="M7117" t="s">
        <v>7266</v>
      </c>
      <c r="N7117">
        <v>12.19</v>
      </c>
      <c r="O7117" t="s">
        <v>23</v>
      </c>
    </row>
    <row r="7118" spans="1:15" hidden="1" x14ac:dyDescent="0.25">
      <c r="A7118" t="s">
        <v>14</v>
      </c>
      <c r="B7118">
        <v>1</v>
      </c>
      <c r="C7118" t="s">
        <v>76</v>
      </c>
      <c r="D7118">
        <f t="shared" si="111"/>
        <v>10</v>
      </c>
      <c r="E7118" t="s">
        <v>24</v>
      </c>
      <c r="F7118" t="s">
        <v>78</v>
      </c>
      <c r="G7118">
        <v>2914.64</v>
      </c>
      <c r="H7118" s="1">
        <v>43367</v>
      </c>
      <c r="I7118" t="s">
        <v>31</v>
      </c>
      <c r="J7118">
        <v>30</v>
      </c>
      <c r="K7118" t="s">
        <v>457</v>
      </c>
      <c r="L7118" t="s">
        <v>21</v>
      </c>
      <c r="M7118" t="s">
        <v>7267</v>
      </c>
      <c r="N7118">
        <v>9.92</v>
      </c>
      <c r="O7118" t="s">
        <v>23</v>
      </c>
    </row>
    <row r="7119" spans="1:15" hidden="1" x14ac:dyDescent="0.25">
      <c r="A7119" t="s">
        <v>14</v>
      </c>
      <c r="B7119">
        <v>1</v>
      </c>
      <c r="C7119" t="s">
        <v>54</v>
      </c>
      <c r="D7119">
        <f t="shared" si="111"/>
        <v>9</v>
      </c>
      <c r="E7119" t="s">
        <v>24</v>
      </c>
      <c r="F7119" t="s">
        <v>56</v>
      </c>
      <c r="G7119">
        <v>6204.24</v>
      </c>
      <c r="H7119" s="1">
        <v>43367</v>
      </c>
      <c r="I7119" t="s">
        <v>19</v>
      </c>
      <c r="J7119">
        <v>27</v>
      </c>
      <c r="K7119" t="s">
        <v>7268</v>
      </c>
      <c r="L7119" t="s">
        <v>58</v>
      </c>
      <c r="M7119" t="s">
        <v>7269</v>
      </c>
      <c r="N7119">
        <v>10.19</v>
      </c>
      <c r="O7119" t="s">
        <v>23</v>
      </c>
    </row>
    <row r="7120" spans="1:15" hidden="1" x14ac:dyDescent="0.25">
      <c r="A7120" t="s">
        <v>40</v>
      </c>
      <c r="C7120" t="s">
        <v>561</v>
      </c>
      <c r="D7120">
        <f t="shared" si="111"/>
        <v>10</v>
      </c>
      <c r="E7120" t="s">
        <v>43</v>
      </c>
      <c r="F7120" t="s">
        <v>44</v>
      </c>
      <c r="G7120">
        <v>8933.24</v>
      </c>
      <c r="H7120" s="1">
        <v>43367</v>
      </c>
      <c r="I7120" t="s">
        <v>31</v>
      </c>
      <c r="J7120">
        <v>26</v>
      </c>
      <c r="M7120" t="s">
        <v>7270</v>
      </c>
      <c r="N7120">
        <v>61</v>
      </c>
      <c r="O7120" t="s">
        <v>23</v>
      </c>
    </row>
    <row r="7121" spans="1:15" hidden="1" x14ac:dyDescent="0.25">
      <c r="A7121" t="s">
        <v>14</v>
      </c>
      <c r="B7121">
        <v>1</v>
      </c>
      <c r="C7121" t="s">
        <v>471</v>
      </c>
      <c r="D7121">
        <f t="shared" si="111"/>
        <v>10</v>
      </c>
      <c r="E7121" t="s">
        <v>24</v>
      </c>
      <c r="F7121" t="s">
        <v>178</v>
      </c>
      <c r="G7121">
        <v>7496.62</v>
      </c>
      <c r="H7121" s="1">
        <v>43368</v>
      </c>
      <c r="I7121" t="s">
        <v>19</v>
      </c>
      <c r="J7121">
        <v>19</v>
      </c>
      <c r="K7121" t="s">
        <v>52</v>
      </c>
      <c r="L7121" t="s">
        <v>50</v>
      </c>
      <c r="M7121" t="s">
        <v>7271</v>
      </c>
      <c r="N7121">
        <v>18.73</v>
      </c>
      <c r="O7121" t="s">
        <v>23</v>
      </c>
    </row>
    <row r="7122" spans="1:15" hidden="1" x14ac:dyDescent="0.25">
      <c r="A7122" t="s">
        <v>14</v>
      </c>
      <c r="B7122">
        <v>1</v>
      </c>
      <c r="C7122" t="s">
        <v>54</v>
      </c>
      <c r="D7122">
        <f t="shared" si="111"/>
        <v>9</v>
      </c>
      <c r="E7122" t="s">
        <v>24</v>
      </c>
      <c r="F7122" t="s">
        <v>56</v>
      </c>
      <c r="G7122">
        <v>6196.23</v>
      </c>
      <c r="H7122" s="1">
        <v>43368</v>
      </c>
      <c r="I7122" t="s">
        <v>19</v>
      </c>
      <c r="J7122">
        <v>27</v>
      </c>
      <c r="K7122" t="s">
        <v>25</v>
      </c>
      <c r="L7122" t="s">
        <v>26</v>
      </c>
      <c r="M7122" t="s">
        <v>7272</v>
      </c>
      <c r="N7122">
        <v>8.01</v>
      </c>
      <c r="O7122" t="s">
        <v>23</v>
      </c>
    </row>
    <row r="7123" spans="1:15" hidden="1" x14ac:dyDescent="0.25">
      <c r="A7123" t="s">
        <v>14</v>
      </c>
      <c r="B7123">
        <v>1</v>
      </c>
      <c r="C7123" t="s">
        <v>33</v>
      </c>
      <c r="D7123">
        <f t="shared" si="111"/>
        <v>10</v>
      </c>
      <c r="E7123" t="s">
        <v>24</v>
      </c>
      <c r="F7123" t="s">
        <v>35</v>
      </c>
      <c r="G7123">
        <v>4448.1400000000003</v>
      </c>
      <c r="H7123" s="1">
        <v>43368</v>
      </c>
      <c r="I7123" t="s">
        <v>19</v>
      </c>
      <c r="J7123">
        <v>40</v>
      </c>
      <c r="K7123" t="s">
        <v>3245</v>
      </c>
      <c r="L7123" t="s">
        <v>21</v>
      </c>
      <c r="M7123" t="s">
        <v>7273</v>
      </c>
      <c r="N7123">
        <v>17.420000000000002</v>
      </c>
      <c r="O7123" t="s">
        <v>23</v>
      </c>
    </row>
    <row r="7124" spans="1:15" hidden="1" x14ac:dyDescent="0.25">
      <c r="A7124" t="s">
        <v>40</v>
      </c>
      <c r="C7124" t="s">
        <v>302</v>
      </c>
      <c r="D7124">
        <f t="shared" si="111"/>
        <v>10</v>
      </c>
      <c r="E7124" t="s">
        <v>43</v>
      </c>
      <c r="F7124" t="s">
        <v>304</v>
      </c>
      <c r="G7124">
        <v>9326.16</v>
      </c>
      <c r="H7124" s="1">
        <v>43368</v>
      </c>
      <c r="I7124" t="s">
        <v>31</v>
      </c>
      <c r="J7124">
        <v>21</v>
      </c>
      <c r="M7124" t="s">
        <v>7274</v>
      </c>
      <c r="N7124">
        <v>130</v>
      </c>
      <c r="O7124" t="s">
        <v>23</v>
      </c>
    </row>
    <row r="7125" spans="1:15" hidden="1" x14ac:dyDescent="0.25">
      <c r="A7125" t="s">
        <v>40</v>
      </c>
      <c r="C7125" t="s">
        <v>419</v>
      </c>
      <c r="D7125">
        <f t="shared" si="111"/>
        <v>10</v>
      </c>
      <c r="E7125" t="s">
        <v>43</v>
      </c>
      <c r="F7125" t="s">
        <v>421</v>
      </c>
      <c r="G7125">
        <v>70007.78</v>
      </c>
      <c r="H7125" s="1">
        <v>43368</v>
      </c>
      <c r="I7125" t="s">
        <v>31</v>
      </c>
      <c r="J7125">
        <v>40</v>
      </c>
      <c r="M7125" t="s">
        <v>7274</v>
      </c>
      <c r="N7125">
        <v>156</v>
      </c>
      <c r="O7125" t="s">
        <v>23</v>
      </c>
    </row>
    <row r="7126" spans="1:15" hidden="1" x14ac:dyDescent="0.25">
      <c r="A7126" t="s">
        <v>40</v>
      </c>
      <c r="C7126" t="s">
        <v>15</v>
      </c>
      <c r="D7126">
        <f t="shared" si="111"/>
        <v>10</v>
      </c>
      <c r="E7126" t="s">
        <v>62</v>
      </c>
      <c r="F7126" t="s">
        <v>18</v>
      </c>
      <c r="G7126">
        <v>2393.8000000000002</v>
      </c>
      <c r="H7126" s="1">
        <v>43368</v>
      </c>
      <c r="I7126" t="s">
        <v>19</v>
      </c>
      <c r="J7126">
        <v>26</v>
      </c>
      <c r="M7126" t="s">
        <v>7274</v>
      </c>
      <c r="N7126">
        <v>20</v>
      </c>
      <c r="O7126" t="s">
        <v>23</v>
      </c>
    </row>
    <row r="7127" spans="1:15" hidden="1" x14ac:dyDescent="0.25">
      <c r="A7127" t="s">
        <v>40</v>
      </c>
      <c r="C7127" t="s">
        <v>442</v>
      </c>
      <c r="D7127">
        <f t="shared" si="111"/>
        <v>10</v>
      </c>
      <c r="E7127" t="s">
        <v>62</v>
      </c>
      <c r="F7127" t="s">
        <v>340</v>
      </c>
      <c r="G7127">
        <v>16147.09</v>
      </c>
      <c r="H7127" s="1">
        <v>43368</v>
      </c>
      <c r="I7127" t="s">
        <v>19</v>
      </c>
      <c r="J7127">
        <v>35</v>
      </c>
      <c r="M7127" t="s">
        <v>7275</v>
      </c>
      <c r="N7127">
        <v>17</v>
      </c>
      <c r="O7127" t="s">
        <v>23</v>
      </c>
    </row>
    <row r="7128" spans="1:15" hidden="1" x14ac:dyDescent="0.25">
      <c r="A7128" t="s">
        <v>40</v>
      </c>
      <c r="C7128" t="s">
        <v>1230</v>
      </c>
      <c r="D7128">
        <f t="shared" si="111"/>
        <v>9</v>
      </c>
      <c r="E7128" t="s">
        <v>372</v>
      </c>
      <c r="F7128" t="s">
        <v>641</v>
      </c>
      <c r="G7128">
        <v>14996.33</v>
      </c>
      <c r="H7128" s="1">
        <v>43368</v>
      </c>
      <c r="I7128" t="s">
        <v>31</v>
      </c>
      <c r="J7128">
        <v>29</v>
      </c>
      <c r="M7128" t="s">
        <v>7275</v>
      </c>
      <c r="N7128">
        <v>43</v>
      </c>
      <c r="O7128" t="s">
        <v>23</v>
      </c>
    </row>
    <row r="7129" spans="1:15" hidden="1" x14ac:dyDescent="0.25">
      <c r="A7129" t="s">
        <v>40</v>
      </c>
      <c r="C7129" t="s">
        <v>454</v>
      </c>
      <c r="D7129">
        <f t="shared" si="111"/>
        <v>10</v>
      </c>
      <c r="E7129" t="s">
        <v>372</v>
      </c>
      <c r="F7129" t="s">
        <v>456</v>
      </c>
      <c r="G7129">
        <v>4229.21</v>
      </c>
      <c r="H7129" s="1">
        <v>43368</v>
      </c>
      <c r="I7129" t="s">
        <v>19</v>
      </c>
      <c r="J7129">
        <v>53</v>
      </c>
      <c r="M7129" t="s">
        <v>7276</v>
      </c>
      <c r="N7129">
        <v>182</v>
      </c>
      <c r="O7129" t="s">
        <v>23</v>
      </c>
    </row>
    <row r="7130" spans="1:15" hidden="1" x14ac:dyDescent="0.25">
      <c r="A7130" t="s">
        <v>40</v>
      </c>
      <c r="C7130" t="s">
        <v>486</v>
      </c>
      <c r="D7130">
        <f t="shared" si="111"/>
        <v>10</v>
      </c>
      <c r="E7130" t="s">
        <v>62</v>
      </c>
      <c r="F7130" t="s">
        <v>488</v>
      </c>
      <c r="G7130">
        <v>6679.34</v>
      </c>
      <c r="H7130" s="1">
        <v>43368</v>
      </c>
      <c r="I7130" t="s">
        <v>19</v>
      </c>
      <c r="J7130">
        <v>21</v>
      </c>
      <c r="M7130" t="s">
        <v>7276</v>
      </c>
      <c r="N7130">
        <v>20</v>
      </c>
      <c r="O7130" t="s">
        <v>23</v>
      </c>
    </row>
    <row r="7131" spans="1:15" hidden="1" x14ac:dyDescent="0.25">
      <c r="A7131" t="s">
        <v>40</v>
      </c>
      <c r="C7131" t="s">
        <v>243</v>
      </c>
      <c r="D7131">
        <f t="shared" si="111"/>
        <v>10</v>
      </c>
      <c r="E7131" t="s">
        <v>43</v>
      </c>
      <c r="F7131" t="s">
        <v>245</v>
      </c>
      <c r="G7131">
        <v>42395.26</v>
      </c>
      <c r="H7131" s="1">
        <v>43368</v>
      </c>
      <c r="I7131" t="s">
        <v>31</v>
      </c>
      <c r="J7131">
        <v>28</v>
      </c>
      <c r="M7131" t="s">
        <v>7276</v>
      </c>
      <c r="N7131">
        <v>30</v>
      </c>
      <c r="O7131" t="s">
        <v>23</v>
      </c>
    </row>
    <row r="7132" spans="1:15" hidden="1" x14ac:dyDescent="0.25">
      <c r="A7132" t="s">
        <v>14</v>
      </c>
      <c r="B7132">
        <v>1</v>
      </c>
      <c r="C7132" t="s">
        <v>15</v>
      </c>
      <c r="D7132">
        <f t="shared" si="111"/>
        <v>10</v>
      </c>
      <c r="E7132" t="s">
        <v>17</v>
      </c>
      <c r="F7132" t="s">
        <v>18</v>
      </c>
      <c r="G7132">
        <v>2387.59</v>
      </c>
      <c r="H7132" s="1">
        <v>43368</v>
      </c>
      <c r="I7132" t="s">
        <v>19</v>
      </c>
      <c r="J7132">
        <v>26</v>
      </c>
      <c r="K7132" t="s">
        <v>7277</v>
      </c>
      <c r="L7132" t="s">
        <v>21</v>
      </c>
      <c r="M7132" t="s">
        <v>7278</v>
      </c>
      <c r="N7132">
        <v>6.21</v>
      </c>
      <c r="O7132" t="s">
        <v>23</v>
      </c>
    </row>
    <row r="7133" spans="1:15" hidden="1" x14ac:dyDescent="0.25">
      <c r="A7133" t="s">
        <v>40</v>
      </c>
      <c r="C7133" t="s">
        <v>623</v>
      </c>
      <c r="D7133">
        <f t="shared" si="111"/>
        <v>10</v>
      </c>
      <c r="E7133" t="s">
        <v>62</v>
      </c>
      <c r="F7133" t="s">
        <v>625</v>
      </c>
      <c r="G7133">
        <v>16511.669999999998</v>
      </c>
      <c r="H7133" s="1">
        <v>43368</v>
      </c>
      <c r="I7133" t="s">
        <v>31</v>
      </c>
      <c r="J7133">
        <v>38</v>
      </c>
      <c r="M7133" t="s">
        <v>7279</v>
      </c>
      <c r="N7133">
        <v>42</v>
      </c>
      <c r="O7133" t="s">
        <v>23</v>
      </c>
    </row>
    <row r="7134" spans="1:15" hidden="1" x14ac:dyDescent="0.25">
      <c r="A7134" t="s">
        <v>40</v>
      </c>
      <c r="C7134" t="s">
        <v>255</v>
      </c>
      <c r="D7134">
        <f t="shared" si="111"/>
        <v>9</v>
      </c>
      <c r="E7134" t="s">
        <v>43</v>
      </c>
      <c r="F7134" t="s">
        <v>257</v>
      </c>
      <c r="G7134">
        <v>8131.58</v>
      </c>
      <c r="H7134" s="1">
        <v>43368</v>
      </c>
      <c r="I7134" t="s">
        <v>19</v>
      </c>
      <c r="J7134">
        <v>34</v>
      </c>
      <c r="M7134" t="s">
        <v>7279</v>
      </c>
      <c r="N7134">
        <v>20</v>
      </c>
      <c r="O7134" t="s">
        <v>23</v>
      </c>
    </row>
    <row r="7135" spans="1:15" hidden="1" x14ac:dyDescent="0.25">
      <c r="A7135" t="s">
        <v>40</v>
      </c>
      <c r="C7135" t="s">
        <v>69</v>
      </c>
      <c r="D7135">
        <f t="shared" si="111"/>
        <v>9</v>
      </c>
      <c r="E7135" t="s">
        <v>43</v>
      </c>
      <c r="F7135" t="s">
        <v>71</v>
      </c>
      <c r="G7135">
        <v>14290.22</v>
      </c>
      <c r="H7135" s="1">
        <v>43368</v>
      </c>
      <c r="I7135" t="s">
        <v>31</v>
      </c>
      <c r="J7135">
        <v>23</v>
      </c>
      <c r="M7135" t="s">
        <v>7280</v>
      </c>
      <c r="N7135">
        <v>77</v>
      </c>
      <c r="O7135" t="s">
        <v>23</v>
      </c>
    </row>
    <row r="7136" spans="1:15" hidden="1" x14ac:dyDescent="0.25">
      <c r="A7136" t="s">
        <v>40</v>
      </c>
      <c r="C7136" t="s">
        <v>117</v>
      </c>
      <c r="D7136">
        <f t="shared" si="111"/>
        <v>9</v>
      </c>
      <c r="E7136" t="s">
        <v>43</v>
      </c>
      <c r="F7136" t="s">
        <v>119</v>
      </c>
      <c r="G7136">
        <v>15034.29</v>
      </c>
      <c r="H7136" s="1">
        <v>43368</v>
      </c>
      <c r="I7136" t="s">
        <v>19</v>
      </c>
      <c r="J7136">
        <v>39</v>
      </c>
      <c r="M7136" t="s">
        <v>7280</v>
      </c>
      <c r="N7136">
        <v>21</v>
      </c>
      <c r="O7136" t="s">
        <v>23</v>
      </c>
    </row>
    <row r="7137" spans="1:15" hidden="1" x14ac:dyDescent="0.25">
      <c r="A7137" t="s">
        <v>14</v>
      </c>
      <c r="B7137">
        <v>1</v>
      </c>
      <c r="C7137" t="s">
        <v>224</v>
      </c>
      <c r="D7137">
        <f t="shared" si="111"/>
        <v>10</v>
      </c>
      <c r="E7137" t="s">
        <v>24</v>
      </c>
      <c r="F7137" t="s">
        <v>78</v>
      </c>
      <c r="G7137">
        <v>2849.77</v>
      </c>
      <c r="H7137" s="1">
        <v>43368</v>
      </c>
      <c r="I7137" t="s">
        <v>31</v>
      </c>
      <c r="J7137">
        <v>24</v>
      </c>
      <c r="K7137" t="s">
        <v>300</v>
      </c>
      <c r="L7137" t="s">
        <v>50</v>
      </c>
      <c r="M7137" t="s">
        <v>7281</v>
      </c>
      <c r="N7137">
        <v>41.7</v>
      </c>
      <c r="O7137" t="s">
        <v>23</v>
      </c>
    </row>
    <row r="7138" spans="1:15" hidden="1" x14ac:dyDescent="0.25">
      <c r="A7138" t="s">
        <v>40</v>
      </c>
      <c r="C7138" t="s">
        <v>427</v>
      </c>
      <c r="D7138">
        <f t="shared" si="111"/>
        <v>10</v>
      </c>
      <c r="E7138" t="s">
        <v>43</v>
      </c>
      <c r="F7138" t="s">
        <v>429</v>
      </c>
      <c r="G7138">
        <v>11686.43</v>
      </c>
      <c r="H7138" s="1">
        <v>43368</v>
      </c>
      <c r="I7138" t="s">
        <v>31</v>
      </c>
      <c r="J7138">
        <v>20</v>
      </c>
      <c r="M7138" t="s">
        <v>7282</v>
      </c>
      <c r="N7138">
        <v>39</v>
      </c>
      <c r="O7138" t="s">
        <v>23</v>
      </c>
    </row>
    <row r="7139" spans="1:15" hidden="1" x14ac:dyDescent="0.25">
      <c r="A7139" t="s">
        <v>40</v>
      </c>
      <c r="C7139" t="s">
        <v>532</v>
      </c>
      <c r="D7139">
        <f t="shared" si="111"/>
        <v>10</v>
      </c>
      <c r="E7139" t="s">
        <v>43</v>
      </c>
      <c r="F7139" t="s">
        <v>534</v>
      </c>
      <c r="G7139">
        <v>7144.3</v>
      </c>
      <c r="H7139" s="1">
        <v>43368</v>
      </c>
      <c r="I7139" t="s">
        <v>31</v>
      </c>
      <c r="J7139">
        <v>20</v>
      </c>
      <c r="M7139" t="s">
        <v>7282</v>
      </c>
      <c r="N7139">
        <v>34</v>
      </c>
      <c r="O7139" t="s">
        <v>23</v>
      </c>
    </row>
    <row r="7140" spans="1:15" hidden="1" x14ac:dyDescent="0.25">
      <c r="A7140" t="s">
        <v>40</v>
      </c>
      <c r="C7140" t="s">
        <v>15</v>
      </c>
      <c r="D7140">
        <f t="shared" si="111"/>
        <v>10</v>
      </c>
      <c r="E7140" t="s">
        <v>43</v>
      </c>
      <c r="F7140" t="s">
        <v>18</v>
      </c>
      <c r="G7140">
        <v>2351.59</v>
      </c>
      <c r="H7140" s="1">
        <v>43368</v>
      </c>
      <c r="I7140" t="s">
        <v>19</v>
      </c>
      <c r="J7140">
        <v>26</v>
      </c>
      <c r="M7140" t="s">
        <v>7282</v>
      </c>
      <c r="N7140">
        <v>36</v>
      </c>
      <c r="O7140" t="s">
        <v>23</v>
      </c>
    </row>
    <row r="7141" spans="1:15" hidden="1" x14ac:dyDescent="0.25">
      <c r="A7141" t="s">
        <v>14</v>
      </c>
      <c r="B7141">
        <v>1</v>
      </c>
      <c r="C7141" t="s">
        <v>76</v>
      </c>
      <c r="D7141">
        <f t="shared" si="111"/>
        <v>10</v>
      </c>
      <c r="E7141" t="s">
        <v>17</v>
      </c>
      <c r="F7141" t="s">
        <v>78</v>
      </c>
      <c r="G7141">
        <v>2891.94</v>
      </c>
      <c r="H7141" s="1">
        <v>43368</v>
      </c>
      <c r="I7141" t="s">
        <v>31</v>
      </c>
      <c r="J7141">
        <v>30</v>
      </c>
      <c r="K7141" t="s">
        <v>712</v>
      </c>
      <c r="L7141" t="s">
        <v>50</v>
      </c>
      <c r="M7141" t="s">
        <v>7283</v>
      </c>
      <c r="N7141">
        <v>22.7</v>
      </c>
      <c r="O7141" t="s">
        <v>23</v>
      </c>
    </row>
    <row r="7142" spans="1:15" hidden="1" x14ac:dyDescent="0.25">
      <c r="A7142" t="s">
        <v>40</v>
      </c>
      <c r="C7142" t="s">
        <v>442</v>
      </c>
      <c r="D7142">
        <f t="shared" si="111"/>
        <v>10</v>
      </c>
      <c r="E7142" t="s">
        <v>43</v>
      </c>
      <c r="F7142" t="s">
        <v>340</v>
      </c>
      <c r="G7142">
        <v>16111.09</v>
      </c>
      <c r="H7142" s="1">
        <v>43368</v>
      </c>
      <c r="I7142" t="s">
        <v>19</v>
      </c>
      <c r="J7142">
        <v>35</v>
      </c>
      <c r="M7142" t="s">
        <v>7284</v>
      </c>
      <c r="N7142">
        <v>36</v>
      </c>
      <c r="O7142" t="s">
        <v>23</v>
      </c>
    </row>
    <row r="7143" spans="1:15" hidden="1" x14ac:dyDescent="0.25">
      <c r="A7143" t="s">
        <v>14</v>
      </c>
      <c r="B7143">
        <v>0</v>
      </c>
      <c r="C7143" t="s">
        <v>138</v>
      </c>
      <c r="D7143">
        <f t="shared" si="111"/>
        <v>10</v>
      </c>
      <c r="E7143" t="s">
        <v>24</v>
      </c>
      <c r="F7143" t="s">
        <v>140</v>
      </c>
      <c r="G7143">
        <v>22402.87</v>
      </c>
      <c r="H7143" s="1">
        <v>43368</v>
      </c>
      <c r="I7143" t="s">
        <v>19</v>
      </c>
      <c r="J7143">
        <v>34</v>
      </c>
      <c r="K7143" t="s">
        <v>7285</v>
      </c>
      <c r="L7143" t="s">
        <v>963</v>
      </c>
      <c r="M7143" t="s">
        <v>7286</v>
      </c>
      <c r="N7143">
        <v>10.050000000000001</v>
      </c>
      <c r="O7143" t="s">
        <v>23</v>
      </c>
    </row>
    <row r="7144" spans="1:15" hidden="1" x14ac:dyDescent="0.25">
      <c r="A7144" t="s">
        <v>14</v>
      </c>
      <c r="B7144">
        <v>1</v>
      </c>
      <c r="C7144" t="s">
        <v>320</v>
      </c>
      <c r="D7144">
        <f t="shared" si="111"/>
        <v>9</v>
      </c>
      <c r="E7144" t="s">
        <v>17</v>
      </c>
      <c r="F7144" t="s">
        <v>322</v>
      </c>
      <c r="G7144">
        <v>11645.91</v>
      </c>
      <c r="H7144" s="1">
        <v>43368</v>
      </c>
      <c r="I7144" t="s">
        <v>31</v>
      </c>
      <c r="J7144">
        <v>28</v>
      </c>
      <c r="K7144" t="s">
        <v>3476</v>
      </c>
      <c r="L7144" t="s">
        <v>50</v>
      </c>
      <c r="M7144" t="s">
        <v>7287</v>
      </c>
      <c r="N7144">
        <v>16.940000000000001</v>
      </c>
      <c r="O7144" t="s">
        <v>23</v>
      </c>
    </row>
    <row r="7145" spans="1:15" hidden="1" x14ac:dyDescent="0.25">
      <c r="A7145" t="s">
        <v>14</v>
      </c>
      <c r="B7145">
        <v>1</v>
      </c>
      <c r="C7145" t="s">
        <v>181</v>
      </c>
      <c r="D7145">
        <f t="shared" si="111"/>
        <v>10</v>
      </c>
      <c r="E7145" t="s">
        <v>24</v>
      </c>
      <c r="F7145" t="s">
        <v>183</v>
      </c>
      <c r="G7145">
        <v>8068.94</v>
      </c>
      <c r="H7145" s="1">
        <v>43368</v>
      </c>
      <c r="I7145" t="s">
        <v>31</v>
      </c>
      <c r="J7145">
        <v>27</v>
      </c>
      <c r="K7145" t="s">
        <v>1998</v>
      </c>
      <c r="L7145" t="s">
        <v>50</v>
      </c>
      <c r="M7145" t="s">
        <v>7288</v>
      </c>
      <c r="N7145">
        <v>31.34</v>
      </c>
      <c r="O7145" t="s">
        <v>23</v>
      </c>
    </row>
    <row r="7146" spans="1:15" hidden="1" x14ac:dyDescent="0.25">
      <c r="A7146" t="s">
        <v>40</v>
      </c>
      <c r="C7146" t="s">
        <v>243</v>
      </c>
      <c r="D7146">
        <f t="shared" si="111"/>
        <v>10</v>
      </c>
      <c r="E7146" t="s">
        <v>62</v>
      </c>
      <c r="F7146" t="s">
        <v>245</v>
      </c>
      <c r="G7146">
        <v>42366.26</v>
      </c>
      <c r="H7146" s="1">
        <v>43368</v>
      </c>
      <c r="I7146" t="s">
        <v>31</v>
      </c>
      <c r="J7146">
        <v>28</v>
      </c>
      <c r="M7146" t="s">
        <v>7289</v>
      </c>
      <c r="N7146">
        <v>29</v>
      </c>
      <c r="O7146" t="s">
        <v>23</v>
      </c>
    </row>
    <row r="7147" spans="1:15" hidden="1" x14ac:dyDescent="0.25">
      <c r="A7147" t="s">
        <v>40</v>
      </c>
      <c r="C7147" t="s">
        <v>88</v>
      </c>
      <c r="D7147">
        <f t="shared" si="111"/>
        <v>10</v>
      </c>
      <c r="E7147" t="s">
        <v>62</v>
      </c>
      <c r="F7147" t="s">
        <v>90</v>
      </c>
      <c r="G7147">
        <v>3971.13</v>
      </c>
      <c r="H7147" s="1">
        <v>43368</v>
      </c>
      <c r="I7147" t="s">
        <v>19</v>
      </c>
      <c r="J7147">
        <v>47</v>
      </c>
      <c r="M7147" t="s">
        <v>7289</v>
      </c>
      <c r="N7147">
        <v>113</v>
      </c>
      <c r="O7147" t="s">
        <v>23</v>
      </c>
    </row>
    <row r="7148" spans="1:15" hidden="1" x14ac:dyDescent="0.25">
      <c r="A7148" t="s">
        <v>40</v>
      </c>
      <c r="C7148" t="s">
        <v>124</v>
      </c>
      <c r="D7148">
        <f t="shared" si="111"/>
        <v>10</v>
      </c>
      <c r="E7148" t="s">
        <v>43</v>
      </c>
      <c r="F7148" t="s">
        <v>126</v>
      </c>
      <c r="G7148">
        <v>11402.06</v>
      </c>
      <c r="H7148" s="1">
        <v>43368</v>
      </c>
      <c r="I7148" t="s">
        <v>19</v>
      </c>
      <c r="J7148">
        <v>19</v>
      </c>
      <c r="M7148" t="s">
        <v>7289</v>
      </c>
      <c r="N7148">
        <v>54</v>
      </c>
      <c r="O7148" t="s">
        <v>23</v>
      </c>
    </row>
    <row r="7149" spans="1:15" hidden="1" x14ac:dyDescent="0.25">
      <c r="A7149" t="s">
        <v>14</v>
      </c>
      <c r="B7149">
        <v>1</v>
      </c>
      <c r="C7149" t="s">
        <v>413</v>
      </c>
      <c r="D7149">
        <f t="shared" si="111"/>
        <v>8</v>
      </c>
      <c r="E7149" t="s">
        <v>17</v>
      </c>
      <c r="F7149" t="s">
        <v>414</v>
      </c>
      <c r="G7149">
        <v>13237.88</v>
      </c>
      <c r="H7149" s="1">
        <v>43368</v>
      </c>
      <c r="I7149" t="s">
        <v>31</v>
      </c>
      <c r="J7149">
        <v>18</v>
      </c>
      <c r="K7149" t="s">
        <v>52</v>
      </c>
      <c r="L7149" t="s">
        <v>50</v>
      </c>
      <c r="M7149" t="s">
        <v>7290</v>
      </c>
      <c r="N7149">
        <v>95.45</v>
      </c>
      <c r="O7149" t="s">
        <v>23</v>
      </c>
    </row>
    <row r="7150" spans="1:15" hidden="1" x14ac:dyDescent="0.25">
      <c r="A7150" t="s">
        <v>14</v>
      </c>
      <c r="B7150">
        <v>0</v>
      </c>
      <c r="C7150" t="s">
        <v>413</v>
      </c>
      <c r="D7150">
        <f t="shared" si="111"/>
        <v>8</v>
      </c>
      <c r="E7150" t="s">
        <v>17</v>
      </c>
      <c r="F7150" t="s">
        <v>414</v>
      </c>
      <c r="G7150">
        <v>13229.17</v>
      </c>
      <c r="H7150" s="1">
        <v>43368</v>
      </c>
      <c r="I7150" t="s">
        <v>31</v>
      </c>
      <c r="J7150">
        <v>18</v>
      </c>
      <c r="K7150" t="s">
        <v>1084</v>
      </c>
      <c r="L7150" t="s">
        <v>21</v>
      </c>
      <c r="M7150" t="s">
        <v>7291</v>
      </c>
      <c r="N7150">
        <v>8.7100000000000009</v>
      </c>
      <c r="O7150" t="s">
        <v>23</v>
      </c>
    </row>
    <row r="7151" spans="1:15" hidden="1" x14ac:dyDescent="0.25">
      <c r="A7151" t="s">
        <v>14</v>
      </c>
      <c r="B7151">
        <v>1</v>
      </c>
      <c r="C7151" t="s">
        <v>138</v>
      </c>
      <c r="D7151">
        <f t="shared" si="111"/>
        <v>10</v>
      </c>
      <c r="E7151" t="s">
        <v>24</v>
      </c>
      <c r="F7151" t="s">
        <v>140</v>
      </c>
      <c r="G7151">
        <v>22321.51</v>
      </c>
      <c r="H7151" s="1">
        <v>43368</v>
      </c>
      <c r="I7151" t="s">
        <v>19</v>
      </c>
      <c r="J7151">
        <v>34</v>
      </c>
      <c r="K7151" t="s">
        <v>3095</v>
      </c>
      <c r="L7151" t="s">
        <v>142</v>
      </c>
      <c r="M7151" t="s">
        <v>7292</v>
      </c>
      <c r="N7151">
        <v>81.36</v>
      </c>
      <c r="O7151" t="s">
        <v>23</v>
      </c>
    </row>
    <row r="7152" spans="1:15" hidden="1" x14ac:dyDescent="0.25">
      <c r="A7152" t="s">
        <v>14</v>
      </c>
      <c r="B7152">
        <v>1</v>
      </c>
      <c r="C7152" t="s">
        <v>649</v>
      </c>
      <c r="D7152">
        <f t="shared" si="111"/>
        <v>10</v>
      </c>
      <c r="E7152" t="s">
        <v>24</v>
      </c>
      <c r="F7152" t="s">
        <v>651</v>
      </c>
      <c r="G7152">
        <v>8458.83</v>
      </c>
      <c r="H7152" s="1">
        <v>43368</v>
      </c>
      <c r="I7152" t="s">
        <v>19</v>
      </c>
      <c r="J7152">
        <v>25</v>
      </c>
      <c r="K7152" t="s">
        <v>866</v>
      </c>
      <c r="L7152" t="s">
        <v>21</v>
      </c>
      <c r="M7152" t="s">
        <v>7293</v>
      </c>
      <c r="N7152">
        <v>10.94</v>
      </c>
      <c r="O7152" t="s">
        <v>23</v>
      </c>
    </row>
    <row r="7153" spans="1:15" hidden="1" x14ac:dyDescent="0.25">
      <c r="A7153" t="s">
        <v>14</v>
      </c>
      <c r="B7153">
        <v>1</v>
      </c>
      <c r="C7153" t="s">
        <v>28</v>
      </c>
      <c r="D7153">
        <f t="shared" si="111"/>
        <v>10</v>
      </c>
      <c r="E7153" t="s">
        <v>17</v>
      </c>
      <c r="F7153" t="s">
        <v>30</v>
      </c>
      <c r="G7153">
        <v>252.93</v>
      </c>
      <c r="H7153" s="1">
        <v>43368</v>
      </c>
      <c r="I7153" t="s">
        <v>31</v>
      </c>
      <c r="J7153">
        <v>38</v>
      </c>
      <c r="K7153" t="s">
        <v>1863</v>
      </c>
      <c r="L7153" t="s">
        <v>26</v>
      </c>
      <c r="M7153" t="s">
        <v>7294</v>
      </c>
      <c r="N7153">
        <v>22.59</v>
      </c>
      <c r="O7153" t="s">
        <v>23</v>
      </c>
    </row>
    <row r="7154" spans="1:15" hidden="1" x14ac:dyDescent="0.25">
      <c r="A7154" t="s">
        <v>14</v>
      </c>
      <c r="B7154">
        <v>0</v>
      </c>
      <c r="C7154" t="s">
        <v>165</v>
      </c>
      <c r="D7154">
        <f t="shared" si="111"/>
        <v>10</v>
      </c>
      <c r="E7154" t="s">
        <v>24</v>
      </c>
      <c r="F7154" t="s">
        <v>167</v>
      </c>
      <c r="G7154">
        <v>6301.08</v>
      </c>
      <c r="H7154" s="1">
        <v>43368</v>
      </c>
      <c r="I7154" t="s">
        <v>19</v>
      </c>
      <c r="J7154">
        <v>20</v>
      </c>
      <c r="K7154" t="s">
        <v>747</v>
      </c>
      <c r="L7154" t="s">
        <v>58</v>
      </c>
      <c r="M7154" t="s">
        <v>7295</v>
      </c>
      <c r="N7154">
        <v>17.59</v>
      </c>
      <c r="O7154" t="s">
        <v>23</v>
      </c>
    </row>
    <row r="7155" spans="1:15" hidden="1" x14ac:dyDescent="0.25">
      <c r="A7155" t="s">
        <v>14</v>
      </c>
      <c r="B7155">
        <v>0</v>
      </c>
      <c r="C7155" t="s">
        <v>297</v>
      </c>
      <c r="D7155">
        <f t="shared" si="111"/>
        <v>10</v>
      </c>
      <c r="E7155" t="s">
        <v>24</v>
      </c>
      <c r="F7155" t="s">
        <v>299</v>
      </c>
      <c r="G7155">
        <v>8630.77</v>
      </c>
      <c r="H7155" s="1">
        <v>43368</v>
      </c>
      <c r="I7155" t="s">
        <v>31</v>
      </c>
      <c r="J7155">
        <v>44</v>
      </c>
      <c r="K7155" t="s">
        <v>4632</v>
      </c>
      <c r="L7155" t="s">
        <v>50</v>
      </c>
      <c r="M7155" t="s">
        <v>7296</v>
      </c>
      <c r="N7155">
        <v>13.14</v>
      </c>
      <c r="O7155" t="s">
        <v>23</v>
      </c>
    </row>
    <row r="7156" spans="1:15" hidden="1" x14ac:dyDescent="0.25">
      <c r="A7156" t="s">
        <v>14</v>
      </c>
      <c r="B7156">
        <v>0</v>
      </c>
      <c r="C7156" t="s">
        <v>98</v>
      </c>
      <c r="D7156">
        <f t="shared" si="111"/>
        <v>10</v>
      </c>
      <c r="E7156" t="s">
        <v>17</v>
      </c>
      <c r="F7156" t="s">
        <v>100</v>
      </c>
      <c r="G7156">
        <v>4191.83</v>
      </c>
      <c r="H7156" s="1">
        <v>43368</v>
      </c>
      <c r="I7156" t="s">
        <v>31</v>
      </c>
      <c r="J7156">
        <v>37</v>
      </c>
      <c r="K7156" t="s">
        <v>2079</v>
      </c>
      <c r="L7156" t="s">
        <v>21</v>
      </c>
      <c r="M7156" t="s">
        <v>7297</v>
      </c>
      <c r="N7156">
        <v>14.18</v>
      </c>
      <c r="O7156" t="s">
        <v>23</v>
      </c>
    </row>
    <row r="7157" spans="1:15" hidden="1" x14ac:dyDescent="0.25">
      <c r="A7157" t="s">
        <v>14</v>
      </c>
      <c r="B7157">
        <v>1</v>
      </c>
      <c r="C7157" t="s">
        <v>320</v>
      </c>
      <c r="D7157">
        <f t="shared" si="111"/>
        <v>9</v>
      </c>
      <c r="E7157" t="s">
        <v>17</v>
      </c>
      <c r="F7157" t="s">
        <v>322</v>
      </c>
      <c r="G7157">
        <v>11607.6</v>
      </c>
      <c r="H7157" s="1">
        <v>43368</v>
      </c>
      <c r="I7157" t="s">
        <v>31</v>
      </c>
      <c r="J7157">
        <v>28</v>
      </c>
      <c r="K7157" t="s">
        <v>712</v>
      </c>
      <c r="L7157" t="s">
        <v>50</v>
      </c>
      <c r="M7157" t="s">
        <v>7298</v>
      </c>
      <c r="N7157">
        <v>38.31</v>
      </c>
      <c r="O7157" t="s">
        <v>23</v>
      </c>
    </row>
    <row r="7158" spans="1:15" hidden="1" x14ac:dyDescent="0.25">
      <c r="A7158" t="s">
        <v>14</v>
      </c>
      <c r="B7158">
        <v>1</v>
      </c>
      <c r="C7158" t="s">
        <v>437</v>
      </c>
      <c r="D7158">
        <f t="shared" si="111"/>
        <v>9</v>
      </c>
      <c r="E7158" t="s">
        <v>17</v>
      </c>
      <c r="F7158" t="s">
        <v>439</v>
      </c>
      <c r="G7158">
        <v>4535.03</v>
      </c>
      <c r="H7158" s="1">
        <v>43368</v>
      </c>
      <c r="I7158" t="s">
        <v>19</v>
      </c>
      <c r="J7158">
        <v>30</v>
      </c>
      <c r="K7158" t="s">
        <v>1513</v>
      </c>
      <c r="L7158" t="s">
        <v>142</v>
      </c>
      <c r="M7158" t="s">
        <v>7299</v>
      </c>
      <c r="N7158">
        <v>47.52</v>
      </c>
      <c r="O7158" t="s">
        <v>23</v>
      </c>
    </row>
    <row r="7159" spans="1:15" hidden="1" x14ac:dyDescent="0.25">
      <c r="A7159" t="s">
        <v>14</v>
      </c>
      <c r="B7159">
        <v>1</v>
      </c>
      <c r="C7159" t="s">
        <v>165</v>
      </c>
      <c r="D7159">
        <f t="shared" si="111"/>
        <v>10</v>
      </c>
      <c r="E7159" t="s">
        <v>24</v>
      </c>
      <c r="F7159" t="s">
        <v>167</v>
      </c>
      <c r="G7159">
        <v>6288.61</v>
      </c>
      <c r="H7159" s="1">
        <v>43368</v>
      </c>
      <c r="I7159" t="s">
        <v>19</v>
      </c>
      <c r="J7159">
        <v>20</v>
      </c>
      <c r="K7159" t="s">
        <v>2037</v>
      </c>
      <c r="L7159" t="s">
        <v>58</v>
      </c>
      <c r="M7159" t="s">
        <v>7300</v>
      </c>
      <c r="N7159">
        <v>12.47</v>
      </c>
      <c r="O7159" t="s">
        <v>23</v>
      </c>
    </row>
    <row r="7160" spans="1:15" hidden="1" x14ac:dyDescent="0.25">
      <c r="A7160" t="s">
        <v>14</v>
      </c>
      <c r="B7160">
        <v>1</v>
      </c>
      <c r="C7160" t="s">
        <v>437</v>
      </c>
      <c r="D7160">
        <f t="shared" si="111"/>
        <v>9</v>
      </c>
      <c r="E7160" t="s">
        <v>24</v>
      </c>
      <c r="F7160" t="s">
        <v>439</v>
      </c>
      <c r="G7160">
        <v>4397.0200000000004</v>
      </c>
      <c r="H7160" s="1">
        <v>43368</v>
      </c>
      <c r="I7160" t="s">
        <v>19</v>
      </c>
      <c r="J7160">
        <v>30</v>
      </c>
      <c r="K7160" t="s">
        <v>1122</v>
      </c>
      <c r="L7160" t="s">
        <v>26</v>
      </c>
      <c r="M7160" t="s">
        <v>7301</v>
      </c>
      <c r="N7160">
        <v>138.01</v>
      </c>
      <c r="O7160" t="s">
        <v>23</v>
      </c>
    </row>
    <row r="7161" spans="1:15" hidden="1" x14ac:dyDescent="0.25">
      <c r="A7161" t="s">
        <v>14</v>
      </c>
      <c r="B7161">
        <v>1</v>
      </c>
      <c r="C7161" t="s">
        <v>623</v>
      </c>
      <c r="D7161">
        <f t="shared" si="111"/>
        <v>10</v>
      </c>
      <c r="E7161" t="s">
        <v>24</v>
      </c>
      <c r="F7161" t="s">
        <v>625</v>
      </c>
      <c r="G7161">
        <v>16418.150000000001</v>
      </c>
      <c r="H7161" s="1">
        <v>43368</v>
      </c>
      <c r="I7161" t="s">
        <v>31</v>
      </c>
      <c r="J7161">
        <v>38</v>
      </c>
      <c r="K7161" t="s">
        <v>2702</v>
      </c>
      <c r="L7161" t="s">
        <v>50</v>
      </c>
      <c r="M7161" t="s">
        <v>7302</v>
      </c>
      <c r="N7161">
        <v>93.52</v>
      </c>
      <c r="O7161" t="s">
        <v>23</v>
      </c>
    </row>
    <row r="7162" spans="1:15" hidden="1" x14ac:dyDescent="0.25">
      <c r="A7162" t="s">
        <v>40</v>
      </c>
      <c r="C7162" t="s">
        <v>442</v>
      </c>
      <c r="D7162">
        <f t="shared" si="111"/>
        <v>10</v>
      </c>
      <c r="E7162" t="s">
        <v>43</v>
      </c>
      <c r="F7162" t="s">
        <v>340</v>
      </c>
      <c r="G7162">
        <v>14909.09</v>
      </c>
      <c r="H7162" s="1">
        <v>43368</v>
      </c>
      <c r="I7162" t="s">
        <v>19</v>
      </c>
      <c r="J7162">
        <v>35</v>
      </c>
      <c r="M7162" t="s">
        <v>7303</v>
      </c>
      <c r="N7162">
        <v>1202</v>
      </c>
      <c r="O7162" t="s">
        <v>23</v>
      </c>
    </row>
    <row r="7163" spans="1:15" hidden="1" x14ac:dyDescent="0.25">
      <c r="A7163" t="s">
        <v>14</v>
      </c>
      <c r="B7163">
        <v>1</v>
      </c>
      <c r="C7163" t="s">
        <v>28</v>
      </c>
      <c r="D7163">
        <f t="shared" si="111"/>
        <v>10</v>
      </c>
      <c r="E7163" t="s">
        <v>24</v>
      </c>
      <c r="F7163" t="s">
        <v>30</v>
      </c>
      <c r="G7163">
        <v>247.78</v>
      </c>
      <c r="H7163" s="1">
        <v>43368</v>
      </c>
      <c r="I7163" t="s">
        <v>31</v>
      </c>
      <c r="J7163">
        <v>38</v>
      </c>
      <c r="K7163" t="s">
        <v>3706</v>
      </c>
      <c r="L7163" t="s">
        <v>26</v>
      </c>
      <c r="M7163" t="s">
        <v>7304</v>
      </c>
      <c r="N7163">
        <v>5.15</v>
      </c>
      <c r="O7163" t="s">
        <v>23</v>
      </c>
    </row>
    <row r="7164" spans="1:15" hidden="1" x14ac:dyDescent="0.25">
      <c r="A7164" t="s">
        <v>14</v>
      </c>
      <c r="B7164">
        <v>1</v>
      </c>
      <c r="C7164" t="s">
        <v>138</v>
      </c>
      <c r="D7164">
        <f t="shared" si="111"/>
        <v>10</v>
      </c>
      <c r="E7164" t="s">
        <v>24</v>
      </c>
      <c r="F7164" t="s">
        <v>140</v>
      </c>
      <c r="G7164">
        <v>22312.76</v>
      </c>
      <c r="H7164" s="1">
        <v>43368</v>
      </c>
      <c r="I7164" t="s">
        <v>19</v>
      </c>
      <c r="J7164">
        <v>34</v>
      </c>
      <c r="K7164" t="s">
        <v>973</v>
      </c>
      <c r="L7164" t="s">
        <v>26</v>
      </c>
      <c r="M7164" t="s">
        <v>7305</v>
      </c>
      <c r="N7164">
        <v>8.75</v>
      </c>
      <c r="O7164" t="s">
        <v>23</v>
      </c>
    </row>
    <row r="7165" spans="1:15" hidden="1" x14ac:dyDescent="0.25">
      <c r="A7165" t="s">
        <v>14</v>
      </c>
      <c r="B7165">
        <v>0</v>
      </c>
      <c r="C7165" t="s">
        <v>76</v>
      </c>
      <c r="D7165">
        <f t="shared" si="111"/>
        <v>10</v>
      </c>
      <c r="E7165" t="s">
        <v>17</v>
      </c>
      <c r="F7165" t="s">
        <v>78</v>
      </c>
      <c r="G7165">
        <v>2818.45</v>
      </c>
      <c r="H7165" s="1">
        <v>43368</v>
      </c>
      <c r="I7165" t="s">
        <v>31</v>
      </c>
      <c r="J7165">
        <v>30</v>
      </c>
      <c r="K7165" t="s">
        <v>52</v>
      </c>
      <c r="L7165" t="s">
        <v>50</v>
      </c>
      <c r="M7165" t="s">
        <v>7306</v>
      </c>
      <c r="N7165">
        <v>73.489999999999995</v>
      </c>
      <c r="O7165" t="s">
        <v>23</v>
      </c>
    </row>
    <row r="7166" spans="1:15" hidden="1" x14ac:dyDescent="0.25">
      <c r="A7166" t="s">
        <v>14</v>
      </c>
      <c r="B7166">
        <v>1</v>
      </c>
      <c r="C7166" t="s">
        <v>216</v>
      </c>
      <c r="D7166">
        <f t="shared" si="111"/>
        <v>10</v>
      </c>
      <c r="E7166" t="s">
        <v>24</v>
      </c>
      <c r="F7166" t="s">
        <v>218</v>
      </c>
      <c r="G7166">
        <v>61839.81</v>
      </c>
      <c r="H7166" s="1">
        <v>43368</v>
      </c>
      <c r="I7166" t="s">
        <v>31</v>
      </c>
      <c r="J7166">
        <v>33</v>
      </c>
      <c r="K7166" t="s">
        <v>1956</v>
      </c>
      <c r="L7166" t="s">
        <v>50</v>
      </c>
      <c r="M7166" t="s">
        <v>7307</v>
      </c>
      <c r="N7166">
        <v>26.37</v>
      </c>
      <c r="O7166" t="s">
        <v>23</v>
      </c>
    </row>
    <row r="7167" spans="1:15" hidden="1" x14ac:dyDescent="0.25">
      <c r="A7167" t="s">
        <v>14</v>
      </c>
      <c r="B7167">
        <v>0</v>
      </c>
      <c r="C7167" t="s">
        <v>98</v>
      </c>
      <c r="D7167">
        <f t="shared" si="111"/>
        <v>10</v>
      </c>
      <c r="E7167" t="s">
        <v>17</v>
      </c>
      <c r="F7167" t="s">
        <v>100</v>
      </c>
      <c r="G7167">
        <v>4182.84</v>
      </c>
      <c r="H7167" s="1">
        <v>43368</v>
      </c>
      <c r="I7167" t="s">
        <v>31</v>
      </c>
      <c r="J7167">
        <v>37</v>
      </c>
      <c r="K7167" t="s">
        <v>714</v>
      </c>
      <c r="L7167" t="s">
        <v>21</v>
      </c>
      <c r="M7167" t="s">
        <v>7308</v>
      </c>
      <c r="N7167">
        <v>8.99</v>
      </c>
      <c r="O7167" t="s">
        <v>23</v>
      </c>
    </row>
    <row r="7168" spans="1:15" hidden="1" x14ac:dyDescent="0.25">
      <c r="A7168" t="s">
        <v>14</v>
      </c>
      <c r="B7168">
        <v>1</v>
      </c>
      <c r="C7168" t="s">
        <v>471</v>
      </c>
      <c r="D7168">
        <f t="shared" si="111"/>
        <v>10</v>
      </c>
      <c r="E7168" t="s">
        <v>17</v>
      </c>
      <c r="F7168" t="s">
        <v>178</v>
      </c>
      <c r="G7168">
        <v>7470.39</v>
      </c>
      <c r="H7168" s="1">
        <v>43368</v>
      </c>
      <c r="I7168" t="s">
        <v>19</v>
      </c>
      <c r="J7168">
        <v>19</v>
      </c>
      <c r="K7168" t="s">
        <v>633</v>
      </c>
      <c r="L7168" t="s">
        <v>50</v>
      </c>
      <c r="M7168" t="s">
        <v>7309</v>
      </c>
      <c r="N7168">
        <v>26.23</v>
      </c>
      <c r="O7168" t="s">
        <v>23</v>
      </c>
    </row>
    <row r="7169" spans="1:15" hidden="1" x14ac:dyDescent="0.25">
      <c r="A7169" t="s">
        <v>14</v>
      </c>
      <c r="B7169">
        <v>1</v>
      </c>
      <c r="C7169" t="s">
        <v>350</v>
      </c>
      <c r="D7169">
        <f t="shared" si="111"/>
        <v>9</v>
      </c>
      <c r="E7169" t="s">
        <v>17</v>
      </c>
      <c r="F7169" t="s">
        <v>30</v>
      </c>
      <c r="G7169">
        <v>36191.660000000003</v>
      </c>
      <c r="H7169" s="1">
        <v>43368</v>
      </c>
      <c r="I7169" t="s">
        <v>31</v>
      </c>
      <c r="J7169">
        <v>21</v>
      </c>
      <c r="K7169" t="s">
        <v>1799</v>
      </c>
      <c r="L7169" t="s">
        <v>50</v>
      </c>
      <c r="M7169" t="s">
        <v>7310</v>
      </c>
      <c r="N7169">
        <v>9.2100000000000009</v>
      </c>
      <c r="O7169" t="s">
        <v>23</v>
      </c>
    </row>
    <row r="7170" spans="1:15" hidden="1" x14ac:dyDescent="0.25">
      <c r="A7170" t="s">
        <v>40</v>
      </c>
      <c r="C7170" t="s">
        <v>442</v>
      </c>
      <c r="D7170">
        <f t="shared" si="111"/>
        <v>10</v>
      </c>
      <c r="E7170" t="s">
        <v>43</v>
      </c>
      <c r="F7170" t="s">
        <v>340</v>
      </c>
      <c r="G7170">
        <v>14864.09</v>
      </c>
      <c r="H7170" s="1">
        <v>43368</v>
      </c>
      <c r="I7170" t="s">
        <v>19</v>
      </c>
      <c r="J7170">
        <v>35</v>
      </c>
      <c r="M7170" t="s">
        <v>7311</v>
      </c>
      <c r="N7170">
        <v>45</v>
      </c>
      <c r="O7170" t="s">
        <v>23</v>
      </c>
    </row>
    <row r="7171" spans="1:15" hidden="1" x14ac:dyDescent="0.25">
      <c r="A7171" t="s">
        <v>14</v>
      </c>
      <c r="B7171">
        <v>1</v>
      </c>
      <c r="C7171" t="s">
        <v>98</v>
      </c>
      <c r="D7171">
        <f t="shared" ref="D7171:D7234" si="112">LEN(C7171)-4</f>
        <v>10</v>
      </c>
      <c r="E7171" t="s">
        <v>24</v>
      </c>
      <c r="F7171" t="s">
        <v>100</v>
      </c>
      <c r="G7171">
        <v>4164.7299999999996</v>
      </c>
      <c r="H7171" s="1">
        <v>43368</v>
      </c>
      <c r="I7171" t="s">
        <v>31</v>
      </c>
      <c r="J7171">
        <v>37</v>
      </c>
      <c r="K7171" t="s">
        <v>1084</v>
      </c>
      <c r="L7171" t="s">
        <v>21</v>
      </c>
      <c r="M7171" t="s">
        <v>7312</v>
      </c>
      <c r="N7171">
        <v>18.11</v>
      </c>
      <c r="O7171" t="s">
        <v>23</v>
      </c>
    </row>
    <row r="7172" spans="1:15" hidden="1" x14ac:dyDescent="0.25">
      <c r="A7172" t="s">
        <v>14</v>
      </c>
      <c r="B7172">
        <v>1</v>
      </c>
      <c r="C7172" t="s">
        <v>386</v>
      </c>
      <c r="D7172">
        <f t="shared" si="112"/>
        <v>10</v>
      </c>
      <c r="E7172" t="s">
        <v>24</v>
      </c>
      <c r="F7172" t="s">
        <v>388</v>
      </c>
      <c r="G7172">
        <v>4078.93</v>
      </c>
      <c r="H7172" s="1">
        <v>43368</v>
      </c>
      <c r="I7172" t="s">
        <v>31</v>
      </c>
      <c r="J7172">
        <v>20</v>
      </c>
      <c r="K7172" t="s">
        <v>2511</v>
      </c>
      <c r="L7172" t="s">
        <v>50</v>
      </c>
      <c r="M7172" t="s">
        <v>7313</v>
      </c>
      <c r="N7172">
        <v>22.41</v>
      </c>
      <c r="O7172" t="s">
        <v>23</v>
      </c>
    </row>
    <row r="7173" spans="1:15" hidden="1" x14ac:dyDescent="0.25">
      <c r="A7173" t="s">
        <v>14</v>
      </c>
      <c r="B7173">
        <v>1</v>
      </c>
      <c r="C7173" t="s">
        <v>117</v>
      </c>
      <c r="D7173">
        <f t="shared" si="112"/>
        <v>9</v>
      </c>
      <c r="E7173" t="s">
        <v>24</v>
      </c>
      <c r="F7173" t="s">
        <v>119</v>
      </c>
      <c r="G7173">
        <v>15015.42</v>
      </c>
      <c r="H7173" s="1">
        <v>43368</v>
      </c>
      <c r="I7173" t="s">
        <v>19</v>
      </c>
      <c r="J7173">
        <v>39</v>
      </c>
      <c r="K7173" t="s">
        <v>991</v>
      </c>
      <c r="L7173" t="s">
        <v>26</v>
      </c>
      <c r="M7173" t="s">
        <v>7314</v>
      </c>
      <c r="N7173">
        <v>18.87</v>
      </c>
      <c r="O7173" t="s">
        <v>23</v>
      </c>
    </row>
    <row r="7174" spans="1:15" hidden="1" x14ac:dyDescent="0.25">
      <c r="A7174" t="s">
        <v>14</v>
      </c>
      <c r="B7174">
        <v>0</v>
      </c>
      <c r="C7174" t="s">
        <v>607</v>
      </c>
      <c r="D7174">
        <f t="shared" si="112"/>
        <v>10</v>
      </c>
      <c r="E7174" t="s">
        <v>17</v>
      </c>
      <c r="F7174" t="s">
        <v>609</v>
      </c>
      <c r="G7174">
        <v>21212.29</v>
      </c>
      <c r="H7174" s="1">
        <v>43368</v>
      </c>
      <c r="I7174" t="s">
        <v>19</v>
      </c>
      <c r="J7174">
        <v>46</v>
      </c>
      <c r="K7174" t="s">
        <v>2435</v>
      </c>
      <c r="L7174" t="s">
        <v>26</v>
      </c>
      <c r="M7174" t="s">
        <v>7315</v>
      </c>
      <c r="N7174">
        <v>54.4</v>
      </c>
      <c r="O7174" t="s">
        <v>23</v>
      </c>
    </row>
    <row r="7175" spans="1:15" hidden="1" x14ac:dyDescent="0.25">
      <c r="A7175" t="s">
        <v>14</v>
      </c>
      <c r="B7175">
        <v>1</v>
      </c>
      <c r="C7175" t="s">
        <v>28</v>
      </c>
      <c r="D7175">
        <f t="shared" si="112"/>
        <v>10</v>
      </c>
      <c r="E7175" t="s">
        <v>17</v>
      </c>
      <c r="F7175" t="s">
        <v>30</v>
      </c>
      <c r="G7175">
        <v>211.13</v>
      </c>
      <c r="H7175" s="1">
        <v>43368</v>
      </c>
      <c r="I7175" t="s">
        <v>31</v>
      </c>
      <c r="J7175">
        <v>38</v>
      </c>
      <c r="K7175" t="s">
        <v>951</v>
      </c>
      <c r="L7175" t="s">
        <v>50</v>
      </c>
      <c r="M7175" t="s">
        <v>7316</v>
      </c>
      <c r="N7175">
        <v>36.65</v>
      </c>
      <c r="O7175" t="s">
        <v>23</v>
      </c>
    </row>
    <row r="7176" spans="1:15" hidden="1" x14ac:dyDescent="0.25">
      <c r="A7176" t="s">
        <v>14</v>
      </c>
      <c r="B7176">
        <v>1</v>
      </c>
      <c r="C7176" t="s">
        <v>98</v>
      </c>
      <c r="D7176">
        <f t="shared" si="112"/>
        <v>10</v>
      </c>
      <c r="E7176" t="s">
        <v>24</v>
      </c>
      <c r="F7176" t="s">
        <v>100</v>
      </c>
      <c r="G7176">
        <v>4152.25</v>
      </c>
      <c r="H7176" s="1">
        <v>43368</v>
      </c>
      <c r="I7176" t="s">
        <v>31</v>
      </c>
      <c r="J7176">
        <v>37</v>
      </c>
      <c r="K7176" t="s">
        <v>1354</v>
      </c>
      <c r="L7176" t="s">
        <v>21</v>
      </c>
      <c r="M7176" t="s">
        <v>7317</v>
      </c>
      <c r="N7176">
        <v>12.48</v>
      </c>
      <c r="O7176" t="s">
        <v>23</v>
      </c>
    </row>
    <row r="7177" spans="1:15" hidden="1" x14ac:dyDescent="0.25">
      <c r="A7177" t="s">
        <v>14</v>
      </c>
      <c r="B7177">
        <v>0</v>
      </c>
      <c r="C7177" t="s">
        <v>138</v>
      </c>
      <c r="D7177">
        <f t="shared" si="112"/>
        <v>10</v>
      </c>
      <c r="E7177" t="s">
        <v>17</v>
      </c>
      <c r="F7177" t="s">
        <v>140</v>
      </c>
      <c r="G7177">
        <v>22300.53</v>
      </c>
      <c r="H7177" s="1">
        <v>43368</v>
      </c>
      <c r="I7177" t="s">
        <v>19</v>
      </c>
      <c r="J7177">
        <v>34</v>
      </c>
      <c r="K7177" t="s">
        <v>359</v>
      </c>
      <c r="L7177" t="s">
        <v>26</v>
      </c>
      <c r="M7177" t="s">
        <v>7318</v>
      </c>
      <c r="N7177">
        <v>12.23</v>
      </c>
      <c r="O7177" t="s">
        <v>23</v>
      </c>
    </row>
    <row r="7178" spans="1:15" hidden="1" x14ac:dyDescent="0.25">
      <c r="A7178" t="s">
        <v>40</v>
      </c>
      <c r="C7178" t="s">
        <v>60</v>
      </c>
      <c r="D7178">
        <f t="shared" si="112"/>
        <v>9</v>
      </c>
      <c r="E7178" t="s">
        <v>43</v>
      </c>
      <c r="F7178" t="s">
        <v>30</v>
      </c>
      <c r="G7178">
        <v>15193.6</v>
      </c>
      <c r="H7178" s="1">
        <v>43368</v>
      </c>
      <c r="I7178" t="s">
        <v>31</v>
      </c>
      <c r="J7178">
        <v>40</v>
      </c>
      <c r="M7178" t="s">
        <v>7319</v>
      </c>
      <c r="N7178">
        <v>144</v>
      </c>
      <c r="O7178" t="s">
        <v>23</v>
      </c>
    </row>
    <row r="7179" spans="1:15" x14ac:dyDescent="0.25">
      <c r="A7179" t="s">
        <v>40</v>
      </c>
      <c r="C7179" t="s">
        <v>442</v>
      </c>
      <c r="D7179">
        <f t="shared" si="112"/>
        <v>10</v>
      </c>
      <c r="E7179" t="s">
        <v>202</v>
      </c>
      <c r="F7179" t="s">
        <v>340</v>
      </c>
      <c r="G7179">
        <v>17307.330000000002</v>
      </c>
      <c r="H7179" s="1">
        <v>43368</v>
      </c>
      <c r="I7179" t="s">
        <v>19</v>
      </c>
      <c r="J7179">
        <v>35</v>
      </c>
      <c r="M7179" t="s">
        <v>7319</v>
      </c>
      <c r="N7179">
        <v>2443.2399999999998</v>
      </c>
      <c r="O7179" t="s">
        <v>204</v>
      </c>
    </row>
    <row r="7180" spans="1:15" x14ac:dyDescent="0.25">
      <c r="A7180" t="s">
        <v>40</v>
      </c>
      <c r="C7180" t="s">
        <v>216</v>
      </c>
      <c r="D7180">
        <f t="shared" si="112"/>
        <v>10</v>
      </c>
      <c r="E7180" t="s">
        <v>202</v>
      </c>
      <c r="F7180" t="s">
        <v>218</v>
      </c>
      <c r="G7180">
        <v>64558.32</v>
      </c>
      <c r="H7180" s="1">
        <v>43368</v>
      </c>
      <c r="I7180" t="s">
        <v>31</v>
      </c>
      <c r="J7180">
        <v>33</v>
      </c>
      <c r="M7180" t="s">
        <v>7319</v>
      </c>
      <c r="N7180">
        <v>2718.51</v>
      </c>
      <c r="O7180" t="s">
        <v>204</v>
      </c>
    </row>
    <row r="7181" spans="1:15" hidden="1" x14ac:dyDescent="0.25">
      <c r="A7181" t="s">
        <v>14</v>
      </c>
      <c r="B7181">
        <v>1</v>
      </c>
      <c r="C7181" t="s">
        <v>437</v>
      </c>
      <c r="D7181">
        <f t="shared" si="112"/>
        <v>9</v>
      </c>
      <c r="E7181" t="s">
        <v>24</v>
      </c>
      <c r="F7181" t="s">
        <v>439</v>
      </c>
      <c r="G7181">
        <v>4189.34</v>
      </c>
      <c r="H7181" s="1">
        <v>43368</v>
      </c>
      <c r="I7181" t="s">
        <v>19</v>
      </c>
      <c r="J7181">
        <v>30</v>
      </c>
      <c r="K7181" t="s">
        <v>2938</v>
      </c>
      <c r="L7181" t="s">
        <v>142</v>
      </c>
      <c r="M7181" t="s">
        <v>7320</v>
      </c>
      <c r="N7181">
        <v>207.68</v>
      </c>
      <c r="O7181" t="s">
        <v>23</v>
      </c>
    </row>
    <row r="7182" spans="1:15" hidden="1" x14ac:dyDescent="0.25">
      <c r="A7182" t="s">
        <v>14</v>
      </c>
      <c r="B7182">
        <v>1</v>
      </c>
      <c r="C7182" t="s">
        <v>33</v>
      </c>
      <c r="D7182">
        <f t="shared" si="112"/>
        <v>10</v>
      </c>
      <c r="E7182" t="s">
        <v>17</v>
      </c>
      <c r="F7182" t="s">
        <v>35</v>
      </c>
      <c r="G7182">
        <v>4441.8900000000003</v>
      </c>
      <c r="H7182" s="1">
        <v>43368</v>
      </c>
      <c r="I7182" t="s">
        <v>19</v>
      </c>
      <c r="J7182">
        <v>40</v>
      </c>
      <c r="K7182" t="s">
        <v>1406</v>
      </c>
      <c r="L7182" t="s">
        <v>58</v>
      </c>
      <c r="M7182" t="s">
        <v>7321</v>
      </c>
      <c r="N7182">
        <v>6.25</v>
      </c>
      <c r="O7182" t="s">
        <v>23</v>
      </c>
    </row>
    <row r="7183" spans="1:15" x14ac:dyDescent="0.25">
      <c r="A7183" t="s">
        <v>40</v>
      </c>
      <c r="C7183" t="s">
        <v>121</v>
      </c>
      <c r="D7183">
        <f t="shared" si="112"/>
        <v>10</v>
      </c>
      <c r="E7183" t="s">
        <v>202</v>
      </c>
      <c r="F7183" t="s">
        <v>123</v>
      </c>
      <c r="G7183">
        <v>4109.09</v>
      </c>
      <c r="H7183" s="1">
        <v>43368</v>
      </c>
      <c r="I7183" t="s">
        <v>31</v>
      </c>
      <c r="J7183">
        <v>31</v>
      </c>
      <c r="M7183" t="s">
        <v>7322</v>
      </c>
      <c r="N7183">
        <v>996.24</v>
      </c>
      <c r="O7183" t="s">
        <v>204</v>
      </c>
    </row>
    <row r="7184" spans="1:15" x14ac:dyDescent="0.25">
      <c r="A7184" t="s">
        <v>40</v>
      </c>
      <c r="C7184" t="s">
        <v>875</v>
      </c>
      <c r="D7184">
        <f t="shared" si="112"/>
        <v>10</v>
      </c>
      <c r="E7184" t="s">
        <v>202</v>
      </c>
      <c r="F7184" t="s">
        <v>877</v>
      </c>
      <c r="G7184">
        <v>17783.98</v>
      </c>
      <c r="H7184" s="1">
        <v>43368</v>
      </c>
      <c r="I7184" t="s">
        <v>31</v>
      </c>
      <c r="J7184">
        <v>42</v>
      </c>
      <c r="M7184" t="s">
        <v>7322</v>
      </c>
      <c r="N7184">
        <v>1757.81</v>
      </c>
      <c r="O7184" t="s">
        <v>204</v>
      </c>
    </row>
    <row r="7185" spans="1:15" hidden="1" x14ac:dyDescent="0.25">
      <c r="A7185" t="s">
        <v>14</v>
      </c>
      <c r="B7185">
        <v>1</v>
      </c>
      <c r="C7185" t="s">
        <v>545</v>
      </c>
      <c r="D7185">
        <f t="shared" si="112"/>
        <v>10</v>
      </c>
      <c r="E7185" t="s">
        <v>24</v>
      </c>
      <c r="F7185" t="s">
        <v>547</v>
      </c>
      <c r="G7185">
        <v>9456.83</v>
      </c>
      <c r="H7185" s="1">
        <v>43368</v>
      </c>
      <c r="I7185" t="s">
        <v>31</v>
      </c>
      <c r="J7185">
        <v>31</v>
      </c>
      <c r="K7185" t="s">
        <v>5249</v>
      </c>
      <c r="L7185" t="s">
        <v>58</v>
      </c>
      <c r="M7185" t="s">
        <v>7323</v>
      </c>
      <c r="N7185">
        <v>12.15</v>
      </c>
      <c r="O7185" t="s">
        <v>23</v>
      </c>
    </row>
    <row r="7186" spans="1:15" hidden="1" x14ac:dyDescent="0.25">
      <c r="A7186" t="s">
        <v>14</v>
      </c>
      <c r="B7186">
        <v>0</v>
      </c>
      <c r="C7186" t="s">
        <v>413</v>
      </c>
      <c r="D7186">
        <f t="shared" si="112"/>
        <v>8</v>
      </c>
      <c r="E7186" t="s">
        <v>24</v>
      </c>
      <c r="F7186" t="s">
        <v>414</v>
      </c>
      <c r="G7186">
        <v>13222.31</v>
      </c>
      <c r="H7186" s="1">
        <v>43368</v>
      </c>
      <c r="I7186" t="s">
        <v>31</v>
      </c>
      <c r="J7186">
        <v>18</v>
      </c>
      <c r="K7186" t="s">
        <v>922</v>
      </c>
      <c r="L7186" t="s">
        <v>21</v>
      </c>
      <c r="M7186" t="s">
        <v>7324</v>
      </c>
      <c r="N7186">
        <v>6.86</v>
      </c>
      <c r="O7186" t="s">
        <v>23</v>
      </c>
    </row>
    <row r="7187" spans="1:15" hidden="1" x14ac:dyDescent="0.25">
      <c r="A7187" t="s">
        <v>14</v>
      </c>
      <c r="B7187">
        <v>0</v>
      </c>
      <c r="C7187" t="s">
        <v>285</v>
      </c>
      <c r="D7187">
        <f t="shared" si="112"/>
        <v>10</v>
      </c>
      <c r="E7187" t="s">
        <v>24</v>
      </c>
      <c r="F7187" t="s">
        <v>140</v>
      </c>
      <c r="G7187">
        <v>4491.58</v>
      </c>
      <c r="H7187" s="1">
        <v>43368</v>
      </c>
      <c r="I7187" t="s">
        <v>19</v>
      </c>
      <c r="J7187">
        <v>21</v>
      </c>
      <c r="K7187" t="s">
        <v>6187</v>
      </c>
      <c r="L7187" t="s">
        <v>21</v>
      </c>
      <c r="M7187" t="s">
        <v>7325</v>
      </c>
      <c r="N7187">
        <v>99.59</v>
      </c>
      <c r="O7187" t="s">
        <v>23</v>
      </c>
    </row>
    <row r="7188" spans="1:15" hidden="1" x14ac:dyDescent="0.25">
      <c r="A7188" t="s">
        <v>40</v>
      </c>
      <c r="C7188" t="s">
        <v>138</v>
      </c>
      <c r="D7188">
        <f t="shared" si="112"/>
        <v>10</v>
      </c>
      <c r="E7188" t="s">
        <v>43</v>
      </c>
      <c r="F7188" t="s">
        <v>140</v>
      </c>
      <c r="G7188">
        <v>22261.53</v>
      </c>
      <c r="H7188" s="1">
        <v>43368</v>
      </c>
      <c r="I7188" t="s">
        <v>19</v>
      </c>
      <c r="J7188">
        <v>34</v>
      </c>
      <c r="M7188" t="s">
        <v>7326</v>
      </c>
      <c r="N7188">
        <v>39</v>
      </c>
      <c r="O7188" t="s">
        <v>23</v>
      </c>
    </row>
    <row r="7189" spans="1:15" x14ac:dyDescent="0.25">
      <c r="A7189" t="s">
        <v>40</v>
      </c>
      <c r="C7189" t="s">
        <v>267</v>
      </c>
      <c r="D7189">
        <f t="shared" si="112"/>
        <v>10</v>
      </c>
      <c r="E7189" t="s">
        <v>202</v>
      </c>
      <c r="F7189" t="s">
        <v>269</v>
      </c>
      <c r="G7189">
        <v>4991.6499999999996</v>
      </c>
      <c r="H7189" s="1">
        <v>43368</v>
      </c>
      <c r="I7189" t="s">
        <v>19</v>
      </c>
      <c r="J7189">
        <v>18</v>
      </c>
      <c r="M7189" t="s">
        <v>7326</v>
      </c>
      <c r="N7189">
        <v>761.33</v>
      </c>
      <c r="O7189" t="s">
        <v>204</v>
      </c>
    </row>
    <row r="7190" spans="1:15" hidden="1" x14ac:dyDescent="0.25">
      <c r="A7190" t="s">
        <v>40</v>
      </c>
      <c r="C7190" t="s">
        <v>181</v>
      </c>
      <c r="D7190">
        <f t="shared" si="112"/>
        <v>10</v>
      </c>
      <c r="E7190" t="s">
        <v>43</v>
      </c>
      <c r="F7190" t="s">
        <v>183</v>
      </c>
      <c r="G7190">
        <v>8040.94</v>
      </c>
      <c r="H7190" s="1">
        <v>43368</v>
      </c>
      <c r="I7190" t="s">
        <v>31</v>
      </c>
      <c r="J7190">
        <v>27</v>
      </c>
      <c r="M7190" t="s">
        <v>7326</v>
      </c>
      <c r="N7190">
        <v>28</v>
      </c>
      <c r="O7190" t="s">
        <v>23</v>
      </c>
    </row>
    <row r="7191" spans="1:15" x14ac:dyDescent="0.25">
      <c r="A7191" t="s">
        <v>40</v>
      </c>
      <c r="C7191" t="s">
        <v>151</v>
      </c>
      <c r="D7191">
        <f t="shared" si="112"/>
        <v>10</v>
      </c>
      <c r="E7191" t="s">
        <v>202</v>
      </c>
      <c r="F7191" t="s">
        <v>153</v>
      </c>
      <c r="G7191">
        <v>5772.74</v>
      </c>
      <c r="H7191" s="1">
        <v>43368</v>
      </c>
      <c r="I7191" t="s">
        <v>19</v>
      </c>
      <c r="J7191">
        <v>21</v>
      </c>
      <c r="M7191" t="s">
        <v>7326</v>
      </c>
      <c r="N7191">
        <v>1037.07</v>
      </c>
      <c r="O7191" t="s">
        <v>204</v>
      </c>
    </row>
    <row r="7192" spans="1:15" hidden="1" x14ac:dyDescent="0.25">
      <c r="A7192" t="s">
        <v>14</v>
      </c>
      <c r="B7192">
        <v>1</v>
      </c>
      <c r="C7192" t="s">
        <v>33</v>
      </c>
      <c r="D7192">
        <f t="shared" si="112"/>
        <v>10</v>
      </c>
      <c r="E7192" t="s">
        <v>24</v>
      </c>
      <c r="F7192" t="s">
        <v>35</v>
      </c>
      <c r="G7192">
        <v>4435.57</v>
      </c>
      <c r="H7192" s="1">
        <v>43368</v>
      </c>
      <c r="I7192" t="s">
        <v>19</v>
      </c>
      <c r="J7192">
        <v>40</v>
      </c>
      <c r="K7192" t="s">
        <v>342</v>
      </c>
      <c r="L7192" t="s">
        <v>21</v>
      </c>
      <c r="M7192" t="s">
        <v>7327</v>
      </c>
      <c r="N7192">
        <v>6.32</v>
      </c>
      <c r="O7192" t="s">
        <v>23</v>
      </c>
    </row>
    <row r="7193" spans="1:15" hidden="1" x14ac:dyDescent="0.25">
      <c r="A7193" t="s">
        <v>14</v>
      </c>
      <c r="B7193">
        <v>1</v>
      </c>
      <c r="C7193" t="s">
        <v>315</v>
      </c>
      <c r="D7193">
        <f t="shared" si="112"/>
        <v>10</v>
      </c>
      <c r="E7193" t="s">
        <v>17</v>
      </c>
      <c r="F7193" t="s">
        <v>299</v>
      </c>
      <c r="G7193">
        <v>6771.42</v>
      </c>
      <c r="H7193" s="1">
        <v>43368</v>
      </c>
      <c r="I7193" t="s">
        <v>31</v>
      </c>
      <c r="J7193">
        <v>69</v>
      </c>
      <c r="K7193" t="s">
        <v>1366</v>
      </c>
      <c r="L7193" t="s">
        <v>50</v>
      </c>
      <c r="M7193" t="s">
        <v>7328</v>
      </c>
      <c r="N7193">
        <v>19.95</v>
      </c>
      <c r="O7193" t="s">
        <v>23</v>
      </c>
    </row>
    <row r="7194" spans="1:15" hidden="1" x14ac:dyDescent="0.25">
      <c r="A7194" t="s">
        <v>14</v>
      </c>
      <c r="B7194">
        <v>1</v>
      </c>
      <c r="C7194" t="s">
        <v>566</v>
      </c>
      <c r="D7194">
        <f t="shared" si="112"/>
        <v>10</v>
      </c>
      <c r="E7194" t="s">
        <v>17</v>
      </c>
      <c r="F7194" t="s">
        <v>568</v>
      </c>
      <c r="G7194">
        <v>28206.25</v>
      </c>
      <c r="H7194" s="1">
        <v>43368</v>
      </c>
      <c r="I7194" t="s">
        <v>19</v>
      </c>
      <c r="J7194">
        <v>50</v>
      </c>
      <c r="K7194" t="s">
        <v>440</v>
      </c>
      <c r="L7194" t="s">
        <v>50</v>
      </c>
      <c r="M7194" t="s">
        <v>7329</v>
      </c>
      <c r="N7194">
        <v>19.440000000000001</v>
      </c>
      <c r="O7194" t="s">
        <v>23</v>
      </c>
    </row>
    <row r="7195" spans="1:15" hidden="1" x14ac:dyDescent="0.25">
      <c r="A7195" t="s">
        <v>14</v>
      </c>
      <c r="B7195">
        <v>1</v>
      </c>
      <c r="C7195" t="s">
        <v>98</v>
      </c>
      <c r="D7195">
        <f t="shared" si="112"/>
        <v>10</v>
      </c>
      <c r="E7195" t="s">
        <v>17</v>
      </c>
      <c r="F7195" t="s">
        <v>100</v>
      </c>
      <c r="G7195">
        <v>4149.04</v>
      </c>
      <c r="H7195" s="1">
        <v>43368</v>
      </c>
      <c r="I7195" t="s">
        <v>31</v>
      </c>
      <c r="J7195">
        <v>37</v>
      </c>
      <c r="K7195" t="s">
        <v>2609</v>
      </c>
      <c r="L7195" t="s">
        <v>21</v>
      </c>
      <c r="M7195" t="s">
        <v>7330</v>
      </c>
      <c r="N7195">
        <v>3.21</v>
      </c>
      <c r="O7195" t="s">
        <v>23</v>
      </c>
    </row>
    <row r="7196" spans="1:15" hidden="1" x14ac:dyDescent="0.25">
      <c r="A7196" t="s">
        <v>40</v>
      </c>
      <c r="C7196" t="s">
        <v>176</v>
      </c>
      <c r="D7196">
        <f t="shared" si="112"/>
        <v>10</v>
      </c>
      <c r="E7196" t="s">
        <v>43</v>
      </c>
      <c r="F7196" t="s">
        <v>178</v>
      </c>
      <c r="G7196">
        <v>8031.36</v>
      </c>
      <c r="H7196" s="1">
        <v>43368</v>
      </c>
      <c r="I7196" t="s">
        <v>19</v>
      </c>
      <c r="J7196">
        <v>20</v>
      </c>
      <c r="M7196" t="s">
        <v>7331</v>
      </c>
      <c r="N7196">
        <v>197</v>
      </c>
      <c r="O7196" t="s">
        <v>23</v>
      </c>
    </row>
    <row r="7197" spans="1:15" hidden="1" x14ac:dyDescent="0.25">
      <c r="A7197" t="s">
        <v>40</v>
      </c>
      <c r="C7197" t="s">
        <v>103</v>
      </c>
      <c r="D7197">
        <f t="shared" si="112"/>
        <v>10</v>
      </c>
      <c r="E7197" t="s">
        <v>43</v>
      </c>
      <c r="F7197" t="s">
        <v>105</v>
      </c>
      <c r="G7197">
        <v>6036.23</v>
      </c>
      <c r="H7197" s="1">
        <v>43368</v>
      </c>
      <c r="I7197" t="s">
        <v>19</v>
      </c>
      <c r="J7197">
        <v>25</v>
      </c>
      <c r="M7197" t="s">
        <v>7331</v>
      </c>
      <c r="N7197">
        <v>32</v>
      </c>
      <c r="O7197" t="s">
        <v>23</v>
      </c>
    </row>
    <row r="7198" spans="1:15" hidden="1" x14ac:dyDescent="0.25">
      <c r="A7198" t="s">
        <v>14</v>
      </c>
      <c r="B7198">
        <v>1</v>
      </c>
      <c r="C7198" t="s">
        <v>117</v>
      </c>
      <c r="D7198">
        <f t="shared" si="112"/>
        <v>9</v>
      </c>
      <c r="E7198" t="s">
        <v>24</v>
      </c>
      <c r="F7198" t="s">
        <v>119</v>
      </c>
      <c r="G7198">
        <v>14977.37</v>
      </c>
      <c r="H7198" s="1">
        <v>43368</v>
      </c>
      <c r="I7198" t="s">
        <v>19</v>
      </c>
      <c r="J7198">
        <v>39</v>
      </c>
      <c r="K7198" t="s">
        <v>994</v>
      </c>
      <c r="L7198" t="s">
        <v>26</v>
      </c>
      <c r="M7198" t="s">
        <v>7332</v>
      </c>
      <c r="N7198">
        <v>38.049999999999997</v>
      </c>
      <c r="O7198" t="s">
        <v>23</v>
      </c>
    </row>
    <row r="7199" spans="1:15" hidden="1" x14ac:dyDescent="0.25">
      <c r="A7199" t="s">
        <v>14</v>
      </c>
      <c r="B7199">
        <v>1</v>
      </c>
      <c r="C7199" t="s">
        <v>216</v>
      </c>
      <c r="D7199">
        <f t="shared" si="112"/>
        <v>10</v>
      </c>
      <c r="E7199" t="s">
        <v>17</v>
      </c>
      <c r="F7199" t="s">
        <v>218</v>
      </c>
      <c r="G7199">
        <v>64543.08</v>
      </c>
      <c r="H7199" s="1">
        <v>43368</v>
      </c>
      <c r="I7199" t="s">
        <v>31</v>
      </c>
      <c r="J7199">
        <v>33</v>
      </c>
      <c r="K7199" t="s">
        <v>1684</v>
      </c>
      <c r="L7199" t="s">
        <v>50</v>
      </c>
      <c r="M7199" t="s">
        <v>7333</v>
      </c>
      <c r="N7199">
        <v>15.24</v>
      </c>
      <c r="O7199" t="s">
        <v>23</v>
      </c>
    </row>
    <row r="7200" spans="1:15" hidden="1" x14ac:dyDescent="0.25">
      <c r="A7200" t="s">
        <v>14</v>
      </c>
      <c r="B7200">
        <v>0</v>
      </c>
      <c r="C7200" t="s">
        <v>33</v>
      </c>
      <c r="D7200">
        <f t="shared" si="112"/>
        <v>10</v>
      </c>
      <c r="E7200" t="s">
        <v>24</v>
      </c>
      <c r="F7200" t="s">
        <v>35</v>
      </c>
      <c r="G7200">
        <v>4263</v>
      </c>
      <c r="H7200" s="1">
        <v>43368</v>
      </c>
      <c r="I7200" t="s">
        <v>19</v>
      </c>
      <c r="J7200">
        <v>40</v>
      </c>
      <c r="K7200" t="s">
        <v>6686</v>
      </c>
      <c r="L7200" t="s">
        <v>21</v>
      </c>
      <c r="M7200" t="s">
        <v>7334</v>
      </c>
      <c r="N7200">
        <v>172.57</v>
      </c>
      <c r="O7200" t="s">
        <v>23</v>
      </c>
    </row>
    <row r="7201" spans="1:15" hidden="1" x14ac:dyDescent="0.25">
      <c r="A7201" t="s">
        <v>14</v>
      </c>
      <c r="B7201">
        <v>1</v>
      </c>
      <c r="C7201" t="s">
        <v>165</v>
      </c>
      <c r="D7201">
        <f t="shared" si="112"/>
        <v>10</v>
      </c>
      <c r="E7201" t="s">
        <v>24</v>
      </c>
      <c r="F7201" t="s">
        <v>167</v>
      </c>
      <c r="G7201">
        <v>6279.96</v>
      </c>
      <c r="H7201" s="1">
        <v>43368</v>
      </c>
      <c r="I7201" t="s">
        <v>19</v>
      </c>
      <c r="J7201">
        <v>20</v>
      </c>
      <c r="K7201" t="s">
        <v>1820</v>
      </c>
      <c r="L7201" t="s">
        <v>58</v>
      </c>
      <c r="M7201" t="s">
        <v>7335</v>
      </c>
      <c r="N7201">
        <v>8.65</v>
      </c>
      <c r="O7201" t="s">
        <v>23</v>
      </c>
    </row>
    <row r="7202" spans="1:15" hidden="1" x14ac:dyDescent="0.25">
      <c r="A7202" t="s">
        <v>14</v>
      </c>
      <c r="B7202">
        <v>1</v>
      </c>
      <c r="C7202" t="s">
        <v>98</v>
      </c>
      <c r="D7202">
        <f t="shared" si="112"/>
        <v>10</v>
      </c>
      <c r="E7202" t="s">
        <v>17</v>
      </c>
      <c r="F7202" t="s">
        <v>100</v>
      </c>
      <c r="G7202">
        <v>4141.63</v>
      </c>
      <c r="H7202" s="1">
        <v>43368</v>
      </c>
      <c r="I7202" t="s">
        <v>31</v>
      </c>
      <c r="J7202">
        <v>37</v>
      </c>
      <c r="K7202" t="s">
        <v>2193</v>
      </c>
      <c r="L7202" t="s">
        <v>21</v>
      </c>
      <c r="M7202" t="s">
        <v>7336</v>
      </c>
      <c r="N7202">
        <v>7.41</v>
      </c>
      <c r="O7202" t="s">
        <v>23</v>
      </c>
    </row>
    <row r="7203" spans="1:15" hidden="1" x14ac:dyDescent="0.25">
      <c r="A7203" t="s">
        <v>14</v>
      </c>
      <c r="B7203">
        <v>1</v>
      </c>
      <c r="C7203" t="s">
        <v>566</v>
      </c>
      <c r="D7203">
        <f t="shared" si="112"/>
        <v>10</v>
      </c>
      <c r="E7203" t="s">
        <v>17</v>
      </c>
      <c r="F7203" t="s">
        <v>568</v>
      </c>
      <c r="G7203">
        <v>27296.639999999999</v>
      </c>
      <c r="H7203" s="1">
        <v>43368</v>
      </c>
      <c r="I7203" t="s">
        <v>19</v>
      </c>
      <c r="J7203">
        <v>50</v>
      </c>
      <c r="K7203" t="s">
        <v>833</v>
      </c>
      <c r="L7203" t="s">
        <v>142</v>
      </c>
      <c r="M7203" t="s">
        <v>7337</v>
      </c>
      <c r="N7203">
        <v>909.61</v>
      </c>
      <c r="O7203" t="s">
        <v>23</v>
      </c>
    </row>
    <row r="7204" spans="1:15" hidden="1" x14ac:dyDescent="0.25">
      <c r="A7204" t="s">
        <v>14</v>
      </c>
      <c r="B7204">
        <v>1</v>
      </c>
      <c r="C7204" t="s">
        <v>33</v>
      </c>
      <c r="D7204">
        <f t="shared" si="112"/>
        <v>10</v>
      </c>
      <c r="E7204" t="s">
        <v>17</v>
      </c>
      <c r="F7204" t="s">
        <v>35</v>
      </c>
      <c r="G7204">
        <v>4253.34</v>
      </c>
      <c r="H7204" s="1">
        <v>43368</v>
      </c>
      <c r="I7204" t="s">
        <v>19</v>
      </c>
      <c r="J7204">
        <v>40</v>
      </c>
      <c r="K7204" t="s">
        <v>935</v>
      </c>
      <c r="L7204" t="s">
        <v>21</v>
      </c>
      <c r="M7204" t="s">
        <v>7338</v>
      </c>
      <c r="N7204">
        <v>9.66</v>
      </c>
      <c r="O7204" t="s">
        <v>23</v>
      </c>
    </row>
    <row r="7205" spans="1:15" x14ac:dyDescent="0.25">
      <c r="A7205" t="s">
        <v>40</v>
      </c>
      <c r="C7205" t="s">
        <v>454</v>
      </c>
      <c r="D7205">
        <f t="shared" si="112"/>
        <v>10</v>
      </c>
      <c r="E7205" t="s">
        <v>202</v>
      </c>
      <c r="F7205" t="s">
        <v>456</v>
      </c>
      <c r="G7205">
        <v>5199.68</v>
      </c>
      <c r="H7205" s="1">
        <v>43368</v>
      </c>
      <c r="I7205" t="s">
        <v>19</v>
      </c>
      <c r="J7205">
        <v>53</v>
      </c>
      <c r="M7205" t="s">
        <v>7339</v>
      </c>
      <c r="N7205">
        <v>970.47</v>
      </c>
      <c r="O7205" t="s">
        <v>204</v>
      </c>
    </row>
    <row r="7206" spans="1:15" hidden="1" x14ac:dyDescent="0.25">
      <c r="A7206" t="s">
        <v>40</v>
      </c>
      <c r="C7206" t="s">
        <v>573</v>
      </c>
      <c r="D7206">
        <f t="shared" si="112"/>
        <v>10</v>
      </c>
      <c r="E7206" t="s">
        <v>43</v>
      </c>
      <c r="F7206" t="s">
        <v>575</v>
      </c>
      <c r="G7206">
        <v>10010.73</v>
      </c>
      <c r="H7206" s="1">
        <v>43368</v>
      </c>
      <c r="I7206" t="s">
        <v>31</v>
      </c>
      <c r="J7206">
        <v>25</v>
      </c>
      <c r="M7206" t="s">
        <v>7339</v>
      </c>
      <c r="N7206">
        <v>46</v>
      </c>
      <c r="O7206" t="s">
        <v>23</v>
      </c>
    </row>
    <row r="7207" spans="1:15" hidden="1" x14ac:dyDescent="0.25">
      <c r="A7207" t="s">
        <v>14</v>
      </c>
      <c r="B7207">
        <v>0</v>
      </c>
      <c r="C7207" t="s">
        <v>315</v>
      </c>
      <c r="D7207">
        <f t="shared" si="112"/>
        <v>10</v>
      </c>
      <c r="E7207" t="s">
        <v>24</v>
      </c>
      <c r="F7207" t="s">
        <v>299</v>
      </c>
      <c r="G7207">
        <v>6742.68</v>
      </c>
      <c r="H7207" s="1">
        <v>43368</v>
      </c>
      <c r="I7207" t="s">
        <v>31</v>
      </c>
      <c r="J7207">
        <v>69</v>
      </c>
      <c r="K7207" t="s">
        <v>7340</v>
      </c>
      <c r="L7207" t="s">
        <v>50</v>
      </c>
      <c r="M7207" t="s">
        <v>7341</v>
      </c>
      <c r="N7207">
        <v>28.74</v>
      </c>
      <c r="O7207" t="s">
        <v>23</v>
      </c>
    </row>
    <row r="7208" spans="1:15" hidden="1" x14ac:dyDescent="0.25">
      <c r="A7208" t="s">
        <v>14</v>
      </c>
      <c r="B7208">
        <v>0</v>
      </c>
      <c r="C7208" t="s">
        <v>350</v>
      </c>
      <c r="D7208">
        <f t="shared" si="112"/>
        <v>9</v>
      </c>
      <c r="E7208" t="s">
        <v>17</v>
      </c>
      <c r="F7208" t="s">
        <v>30</v>
      </c>
      <c r="G7208">
        <v>36179.629999999997</v>
      </c>
      <c r="H7208" s="1">
        <v>43368</v>
      </c>
      <c r="I7208" t="s">
        <v>31</v>
      </c>
      <c r="J7208">
        <v>21</v>
      </c>
      <c r="K7208" t="s">
        <v>52</v>
      </c>
      <c r="L7208" t="s">
        <v>50</v>
      </c>
      <c r="M7208" t="s">
        <v>7342</v>
      </c>
      <c r="N7208">
        <v>12.03</v>
      </c>
      <c r="O7208" t="s">
        <v>23</v>
      </c>
    </row>
    <row r="7209" spans="1:15" hidden="1" x14ac:dyDescent="0.25">
      <c r="A7209" t="s">
        <v>40</v>
      </c>
      <c r="C7209" t="s">
        <v>297</v>
      </c>
      <c r="D7209">
        <f t="shared" si="112"/>
        <v>10</v>
      </c>
      <c r="E7209" t="s">
        <v>43</v>
      </c>
      <c r="F7209" t="s">
        <v>299</v>
      </c>
      <c r="G7209">
        <v>8603.77</v>
      </c>
      <c r="H7209" s="1">
        <v>43368</v>
      </c>
      <c r="I7209" t="s">
        <v>31</v>
      </c>
      <c r="J7209">
        <v>44</v>
      </c>
      <c r="M7209" t="s">
        <v>7343</v>
      </c>
      <c r="N7209">
        <v>27</v>
      </c>
      <c r="O7209" t="s">
        <v>23</v>
      </c>
    </row>
    <row r="7210" spans="1:15" x14ac:dyDescent="0.25">
      <c r="A7210" t="s">
        <v>40</v>
      </c>
      <c r="C7210" t="s">
        <v>28</v>
      </c>
      <c r="D7210">
        <f t="shared" si="112"/>
        <v>10</v>
      </c>
      <c r="E7210" t="s">
        <v>202</v>
      </c>
      <c r="F7210" t="s">
        <v>30</v>
      </c>
      <c r="G7210">
        <v>1213.26</v>
      </c>
      <c r="H7210" s="1">
        <v>43368</v>
      </c>
      <c r="I7210" t="s">
        <v>31</v>
      </c>
      <c r="J7210">
        <v>38</v>
      </c>
      <c r="M7210" t="s">
        <v>7343</v>
      </c>
      <c r="N7210">
        <v>1002.13</v>
      </c>
      <c r="O7210" t="s">
        <v>204</v>
      </c>
    </row>
    <row r="7211" spans="1:15" x14ac:dyDescent="0.25">
      <c r="A7211" t="s">
        <v>40</v>
      </c>
      <c r="C7211" t="s">
        <v>196</v>
      </c>
      <c r="D7211">
        <f t="shared" si="112"/>
        <v>10</v>
      </c>
      <c r="E7211" t="s">
        <v>202</v>
      </c>
      <c r="F7211" t="s">
        <v>198</v>
      </c>
      <c r="G7211">
        <v>21251.74</v>
      </c>
      <c r="H7211" s="1">
        <v>43368</v>
      </c>
      <c r="I7211" t="s">
        <v>19</v>
      </c>
      <c r="J7211">
        <v>38</v>
      </c>
      <c r="M7211" t="s">
        <v>7343</v>
      </c>
      <c r="N7211">
        <v>1541.12</v>
      </c>
      <c r="O7211" t="s">
        <v>204</v>
      </c>
    </row>
    <row r="7212" spans="1:15" x14ac:dyDescent="0.25">
      <c r="A7212" t="s">
        <v>40</v>
      </c>
      <c r="C7212" t="s">
        <v>386</v>
      </c>
      <c r="D7212">
        <f t="shared" si="112"/>
        <v>10</v>
      </c>
      <c r="E7212" t="s">
        <v>202</v>
      </c>
      <c r="F7212" t="s">
        <v>388</v>
      </c>
      <c r="G7212">
        <v>5178.63</v>
      </c>
      <c r="H7212" s="1">
        <v>43368</v>
      </c>
      <c r="I7212" t="s">
        <v>31</v>
      </c>
      <c r="J7212">
        <v>20</v>
      </c>
      <c r="M7212" t="s">
        <v>7343</v>
      </c>
      <c r="N7212">
        <v>1099.7</v>
      </c>
      <c r="O7212" t="s">
        <v>204</v>
      </c>
    </row>
    <row r="7213" spans="1:15" x14ac:dyDescent="0.25">
      <c r="A7213" t="s">
        <v>40</v>
      </c>
      <c r="C7213" t="s">
        <v>88</v>
      </c>
      <c r="D7213">
        <f t="shared" si="112"/>
        <v>10</v>
      </c>
      <c r="E7213" t="s">
        <v>202</v>
      </c>
      <c r="F7213" t="s">
        <v>90</v>
      </c>
      <c r="G7213">
        <v>5243.6</v>
      </c>
      <c r="H7213" s="1">
        <v>43368</v>
      </c>
      <c r="I7213" t="s">
        <v>19</v>
      </c>
      <c r="J7213">
        <v>47</v>
      </c>
      <c r="M7213" t="s">
        <v>7343</v>
      </c>
      <c r="N7213">
        <v>1272.47</v>
      </c>
      <c r="O7213" t="s">
        <v>204</v>
      </c>
    </row>
    <row r="7214" spans="1:15" hidden="1" x14ac:dyDescent="0.25">
      <c r="A7214" t="s">
        <v>40</v>
      </c>
      <c r="C7214" t="s">
        <v>184</v>
      </c>
      <c r="D7214">
        <f t="shared" si="112"/>
        <v>10</v>
      </c>
      <c r="E7214" t="s">
        <v>62</v>
      </c>
      <c r="F7214" t="s">
        <v>186</v>
      </c>
      <c r="G7214">
        <v>5494.14</v>
      </c>
      <c r="H7214" s="1">
        <v>43368</v>
      </c>
      <c r="I7214" t="s">
        <v>31</v>
      </c>
      <c r="J7214">
        <v>42</v>
      </c>
      <c r="M7214" t="s">
        <v>7343</v>
      </c>
      <c r="N7214">
        <v>20</v>
      </c>
      <c r="O7214" t="s">
        <v>23</v>
      </c>
    </row>
    <row r="7215" spans="1:15" x14ac:dyDescent="0.25">
      <c r="A7215" t="s">
        <v>40</v>
      </c>
      <c r="C7215" t="s">
        <v>397</v>
      </c>
      <c r="D7215">
        <f t="shared" si="112"/>
        <v>10</v>
      </c>
      <c r="E7215" t="s">
        <v>202</v>
      </c>
      <c r="F7215" t="s">
        <v>399</v>
      </c>
      <c r="G7215">
        <v>5796.61</v>
      </c>
      <c r="H7215" s="1">
        <v>43368</v>
      </c>
      <c r="I7215" t="s">
        <v>31</v>
      </c>
      <c r="J7215">
        <v>23</v>
      </c>
      <c r="M7215" t="s">
        <v>7343</v>
      </c>
      <c r="N7215">
        <v>982.71</v>
      </c>
      <c r="O7215" t="s">
        <v>204</v>
      </c>
    </row>
    <row r="7216" spans="1:15" hidden="1" x14ac:dyDescent="0.25">
      <c r="A7216" t="s">
        <v>14</v>
      </c>
      <c r="B7216">
        <v>0</v>
      </c>
      <c r="C7216" t="s">
        <v>33</v>
      </c>
      <c r="D7216">
        <f t="shared" si="112"/>
        <v>10</v>
      </c>
      <c r="E7216" t="s">
        <v>17</v>
      </c>
      <c r="F7216" t="s">
        <v>35</v>
      </c>
      <c r="G7216">
        <v>4236.1000000000004</v>
      </c>
      <c r="H7216" s="1">
        <v>43368</v>
      </c>
      <c r="I7216" t="s">
        <v>19</v>
      </c>
      <c r="J7216">
        <v>40</v>
      </c>
      <c r="K7216" t="s">
        <v>415</v>
      </c>
      <c r="L7216" t="s">
        <v>50</v>
      </c>
      <c r="M7216" t="s">
        <v>7344</v>
      </c>
      <c r="N7216">
        <v>17.239999999999998</v>
      </c>
      <c r="O7216" t="s">
        <v>23</v>
      </c>
    </row>
    <row r="7217" spans="1:15" hidden="1" x14ac:dyDescent="0.25">
      <c r="A7217" t="s">
        <v>14</v>
      </c>
      <c r="B7217">
        <v>1</v>
      </c>
      <c r="C7217" t="s">
        <v>216</v>
      </c>
      <c r="D7217">
        <f t="shared" si="112"/>
        <v>10</v>
      </c>
      <c r="E7217" t="s">
        <v>24</v>
      </c>
      <c r="F7217" t="s">
        <v>218</v>
      </c>
      <c r="G7217">
        <v>64511.13</v>
      </c>
      <c r="H7217" s="1">
        <v>43368</v>
      </c>
      <c r="I7217" t="s">
        <v>31</v>
      </c>
      <c r="J7217">
        <v>33</v>
      </c>
      <c r="K7217" t="s">
        <v>656</v>
      </c>
      <c r="L7217" t="s">
        <v>50</v>
      </c>
      <c r="M7217" t="s">
        <v>7345</v>
      </c>
      <c r="N7217">
        <v>31.95</v>
      </c>
      <c r="O7217" t="s">
        <v>23</v>
      </c>
    </row>
    <row r="7218" spans="1:15" hidden="1" x14ac:dyDescent="0.25">
      <c r="A7218" t="s">
        <v>14</v>
      </c>
      <c r="B7218">
        <v>1</v>
      </c>
      <c r="C7218" t="s">
        <v>607</v>
      </c>
      <c r="D7218">
        <f t="shared" si="112"/>
        <v>10</v>
      </c>
      <c r="E7218" t="s">
        <v>24</v>
      </c>
      <c r="F7218" t="s">
        <v>609</v>
      </c>
      <c r="G7218">
        <v>21160.75</v>
      </c>
      <c r="H7218" s="1">
        <v>43368</v>
      </c>
      <c r="I7218" t="s">
        <v>19</v>
      </c>
      <c r="J7218">
        <v>46</v>
      </c>
      <c r="K7218" t="s">
        <v>7346</v>
      </c>
      <c r="L7218" t="s">
        <v>26</v>
      </c>
      <c r="M7218" t="s">
        <v>7347</v>
      </c>
      <c r="N7218">
        <v>51.54</v>
      </c>
      <c r="O7218" t="s">
        <v>23</v>
      </c>
    </row>
    <row r="7219" spans="1:15" hidden="1" x14ac:dyDescent="0.25">
      <c r="A7219" t="s">
        <v>40</v>
      </c>
      <c r="C7219" t="s">
        <v>607</v>
      </c>
      <c r="D7219">
        <f t="shared" si="112"/>
        <v>10</v>
      </c>
      <c r="E7219" t="s">
        <v>43</v>
      </c>
      <c r="F7219" t="s">
        <v>609</v>
      </c>
      <c r="G7219">
        <v>21115.75</v>
      </c>
      <c r="H7219" s="1">
        <v>43368</v>
      </c>
      <c r="I7219" t="s">
        <v>19</v>
      </c>
      <c r="J7219">
        <v>46</v>
      </c>
      <c r="M7219" t="s">
        <v>7348</v>
      </c>
      <c r="N7219">
        <v>45</v>
      </c>
      <c r="O7219" t="s">
        <v>23</v>
      </c>
    </row>
    <row r="7220" spans="1:15" hidden="1" x14ac:dyDescent="0.25">
      <c r="A7220" t="s">
        <v>40</v>
      </c>
      <c r="C7220" t="s">
        <v>271</v>
      </c>
      <c r="D7220">
        <f t="shared" si="112"/>
        <v>8</v>
      </c>
      <c r="E7220" t="s">
        <v>62</v>
      </c>
      <c r="F7220" t="s">
        <v>123</v>
      </c>
      <c r="G7220">
        <v>40805.410000000003</v>
      </c>
      <c r="H7220" s="1">
        <v>43368</v>
      </c>
      <c r="I7220" t="s">
        <v>31</v>
      </c>
      <c r="J7220">
        <v>38</v>
      </c>
      <c r="M7220" t="s">
        <v>7348</v>
      </c>
      <c r="N7220">
        <v>29</v>
      </c>
      <c r="O7220" t="s">
        <v>23</v>
      </c>
    </row>
    <row r="7221" spans="1:15" hidden="1" x14ac:dyDescent="0.25">
      <c r="A7221" t="s">
        <v>40</v>
      </c>
      <c r="C7221" t="s">
        <v>235</v>
      </c>
      <c r="D7221">
        <f t="shared" si="112"/>
        <v>10</v>
      </c>
      <c r="E7221" t="s">
        <v>43</v>
      </c>
      <c r="F7221" t="s">
        <v>237</v>
      </c>
      <c r="G7221">
        <v>199660.54</v>
      </c>
      <c r="H7221" s="1">
        <v>43368</v>
      </c>
      <c r="I7221" t="s">
        <v>19</v>
      </c>
      <c r="J7221">
        <v>40</v>
      </c>
      <c r="M7221" t="s">
        <v>7348</v>
      </c>
      <c r="N7221">
        <v>29</v>
      </c>
      <c r="O7221" t="s">
        <v>23</v>
      </c>
    </row>
    <row r="7222" spans="1:15" hidden="1" x14ac:dyDescent="0.25">
      <c r="A7222" t="s">
        <v>14</v>
      </c>
      <c r="B7222">
        <v>0</v>
      </c>
      <c r="C7222" t="s">
        <v>297</v>
      </c>
      <c r="D7222">
        <f t="shared" si="112"/>
        <v>10</v>
      </c>
      <c r="E7222" t="s">
        <v>17</v>
      </c>
      <c r="F7222" t="s">
        <v>299</v>
      </c>
      <c r="G7222">
        <v>8581.69</v>
      </c>
      <c r="H7222" s="1">
        <v>43368</v>
      </c>
      <c r="I7222" t="s">
        <v>31</v>
      </c>
      <c r="J7222">
        <v>44</v>
      </c>
      <c r="K7222" t="s">
        <v>959</v>
      </c>
      <c r="L7222" t="s">
        <v>58</v>
      </c>
      <c r="M7222" t="s">
        <v>7349</v>
      </c>
      <c r="N7222">
        <v>22.08</v>
      </c>
      <c r="O7222" t="s">
        <v>23</v>
      </c>
    </row>
    <row r="7223" spans="1:15" hidden="1" x14ac:dyDescent="0.25">
      <c r="A7223" t="s">
        <v>14</v>
      </c>
      <c r="B7223">
        <v>1</v>
      </c>
      <c r="C7223" t="s">
        <v>1227</v>
      </c>
      <c r="D7223">
        <f t="shared" si="112"/>
        <v>10</v>
      </c>
      <c r="E7223" t="s">
        <v>24</v>
      </c>
      <c r="F7223" t="s">
        <v>1229</v>
      </c>
      <c r="G7223">
        <v>9628.91</v>
      </c>
      <c r="H7223" s="1">
        <v>43368</v>
      </c>
      <c r="I7223" t="s">
        <v>19</v>
      </c>
      <c r="J7223">
        <v>34</v>
      </c>
      <c r="K7223" t="s">
        <v>4723</v>
      </c>
      <c r="L7223" t="s">
        <v>26</v>
      </c>
      <c r="M7223" t="s">
        <v>7350</v>
      </c>
      <c r="N7223">
        <v>17.84</v>
      </c>
      <c r="O7223" t="s">
        <v>23</v>
      </c>
    </row>
    <row r="7224" spans="1:15" hidden="1" x14ac:dyDescent="0.25">
      <c r="A7224" t="s">
        <v>14</v>
      </c>
      <c r="B7224">
        <v>1</v>
      </c>
      <c r="C7224" t="s">
        <v>386</v>
      </c>
      <c r="D7224">
        <f t="shared" si="112"/>
        <v>10</v>
      </c>
      <c r="E7224" t="s">
        <v>17</v>
      </c>
      <c r="F7224" t="s">
        <v>388</v>
      </c>
      <c r="G7224">
        <v>5150.72</v>
      </c>
      <c r="H7224" s="1">
        <v>43368</v>
      </c>
      <c r="I7224" t="s">
        <v>31</v>
      </c>
      <c r="J7224">
        <v>20</v>
      </c>
      <c r="K7224" t="s">
        <v>843</v>
      </c>
      <c r="L7224" t="s">
        <v>26</v>
      </c>
      <c r="M7224" t="s">
        <v>7351</v>
      </c>
      <c r="N7224">
        <v>27.91</v>
      </c>
      <c r="O7224" t="s">
        <v>23</v>
      </c>
    </row>
    <row r="7225" spans="1:15" hidden="1" x14ac:dyDescent="0.25">
      <c r="A7225" t="s">
        <v>14</v>
      </c>
      <c r="B7225">
        <v>1</v>
      </c>
      <c r="C7225" t="s">
        <v>181</v>
      </c>
      <c r="D7225">
        <f t="shared" si="112"/>
        <v>10</v>
      </c>
      <c r="E7225" t="s">
        <v>24</v>
      </c>
      <c r="F7225" t="s">
        <v>183</v>
      </c>
      <c r="G7225">
        <v>8013.24</v>
      </c>
      <c r="H7225" s="1">
        <v>43368</v>
      </c>
      <c r="I7225" t="s">
        <v>31</v>
      </c>
      <c r="J7225">
        <v>27</v>
      </c>
      <c r="K7225" t="s">
        <v>2518</v>
      </c>
      <c r="L7225" t="s">
        <v>142</v>
      </c>
      <c r="M7225" t="s">
        <v>7352</v>
      </c>
      <c r="N7225">
        <v>27.7</v>
      </c>
      <c r="O7225" t="s">
        <v>23</v>
      </c>
    </row>
    <row r="7226" spans="1:15" hidden="1" x14ac:dyDescent="0.25">
      <c r="A7226" t="s">
        <v>14</v>
      </c>
      <c r="B7226">
        <v>1</v>
      </c>
      <c r="C7226" t="s">
        <v>165</v>
      </c>
      <c r="D7226">
        <f t="shared" si="112"/>
        <v>10</v>
      </c>
      <c r="E7226" t="s">
        <v>24</v>
      </c>
      <c r="F7226" t="s">
        <v>167</v>
      </c>
      <c r="G7226">
        <v>6271.9</v>
      </c>
      <c r="H7226" s="1">
        <v>43368</v>
      </c>
      <c r="I7226" t="s">
        <v>19</v>
      </c>
      <c r="J7226">
        <v>20</v>
      </c>
      <c r="K7226" t="s">
        <v>25</v>
      </c>
      <c r="L7226" t="s">
        <v>26</v>
      </c>
      <c r="M7226" t="s">
        <v>7353</v>
      </c>
      <c r="N7226">
        <v>8.06</v>
      </c>
      <c r="O7226" t="s">
        <v>23</v>
      </c>
    </row>
    <row r="7227" spans="1:15" hidden="1" x14ac:dyDescent="0.25">
      <c r="A7227" t="s">
        <v>40</v>
      </c>
      <c r="C7227" t="s">
        <v>750</v>
      </c>
      <c r="D7227">
        <f t="shared" si="112"/>
        <v>10</v>
      </c>
      <c r="E7227" t="s">
        <v>43</v>
      </c>
      <c r="F7227" t="s">
        <v>752</v>
      </c>
      <c r="G7227">
        <v>10827.79</v>
      </c>
      <c r="H7227" s="1">
        <v>43368</v>
      </c>
      <c r="I7227" t="s">
        <v>31</v>
      </c>
      <c r="J7227">
        <v>52</v>
      </c>
      <c r="M7227" t="s">
        <v>7354</v>
      </c>
      <c r="N7227">
        <v>20</v>
      </c>
      <c r="O7227" t="s">
        <v>23</v>
      </c>
    </row>
    <row r="7228" spans="1:15" hidden="1" x14ac:dyDescent="0.25">
      <c r="A7228" t="s">
        <v>40</v>
      </c>
      <c r="C7228" t="s">
        <v>317</v>
      </c>
      <c r="D7228">
        <f t="shared" si="112"/>
        <v>10</v>
      </c>
      <c r="E7228" t="s">
        <v>43</v>
      </c>
      <c r="F7228" t="s">
        <v>319</v>
      </c>
      <c r="G7228">
        <v>11517.52</v>
      </c>
      <c r="H7228" s="1">
        <v>43368</v>
      </c>
      <c r="I7228" t="s">
        <v>31</v>
      </c>
      <c r="J7228">
        <v>39</v>
      </c>
      <c r="M7228" t="s">
        <v>7354</v>
      </c>
      <c r="N7228">
        <v>34</v>
      </c>
      <c r="O7228" t="s">
        <v>23</v>
      </c>
    </row>
    <row r="7229" spans="1:15" hidden="1" x14ac:dyDescent="0.25">
      <c r="A7229" t="s">
        <v>14</v>
      </c>
      <c r="B7229">
        <v>1</v>
      </c>
      <c r="C7229" t="s">
        <v>98</v>
      </c>
      <c r="D7229">
        <f t="shared" si="112"/>
        <v>10</v>
      </c>
      <c r="E7229" t="s">
        <v>17</v>
      </c>
      <c r="F7229" t="s">
        <v>100</v>
      </c>
      <c r="G7229">
        <v>4134.96</v>
      </c>
      <c r="H7229" s="1">
        <v>43368</v>
      </c>
      <c r="I7229" t="s">
        <v>31</v>
      </c>
      <c r="J7229">
        <v>37</v>
      </c>
      <c r="K7229" t="s">
        <v>2794</v>
      </c>
      <c r="L7229" t="s">
        <v>21</v>
      </c>
      <c r="M7229" t="s">
        <v>7355</v>
      </c>
      <c r="N7229">
        <v>6.67</v>
      </c>
      <c r="O7229" t="s">
        <v>23</v>
      </c>
    </row>
    <row r="7230" spans="1:15" hidden="1" x14ac:dyDescent="0.25">
      <c r="A7230" t="s">
        <v>14</v>
      </c>
      <c r="B7230">
        <v>1</v>
      </c>
      <c r="C7230" t="s">
        <v>69</v>
      </c>
      <c r="D7230">
        <f t="shared" si="112"/>
        <v>9</v>
      </c>
      <c r="E7230" t="s">
        <v>24</v>
      </c>
      <c r="F7230" t="s">
        <v>71</v>
      </c>
      <c r="G7230">
        <v>14265.65</v>
      </c>
      <c r="H7230" s="1">
        <v>43368</v>
      </c>
      <c r="I7230" t="s">
        <v>31</v>
      </c>
      <c r="J7230">
        <v>23</v>
      </c>
      <c r="K7230" t="s">
        <v>2089</v>
      </c>
      <c r="L7230" t="s">
        <v>26</v>
      </c>
      <c r="M7230" t="s">
        <v>7356</v>
      </c>
      <c r="N7230">
        <v>24.57</v>
      </c>
      <c r="O7230" t="s">
        <v>23</v>
      </c>
    </row>
    <row r="7231" spans="1:15" hidden="1" x14ac:dyDescent="0.25">
      <c r="A7231" t="s">
        <v>14</v>
      </c>
      <c r="B7231">
        <v>1</v>
      </c>
      <c r="C7231" t="s">
        <v>160</v>
      </c>
      <c r="D7231">
        <f t="shared" si="112"/>
        <v>9</v>
      </c>
      <c r="E7231" t="s">
        <v>17</v>
      </c>
      <c r="F7231" t="s">
        <v>162</v>
      </c>
      <c r="G7231">
        <v>2078.7800000000002</v>
      </c>
      <c r="H7231" s="1">
        <v>43368</v>
      </c>
      <c r="I7231" t="s">
        <v>19</v>
      </c>
      <c r="J7231">
        <v>18</v>
      </c>
      <c r="K7231" t="s">
        <v>2313</v>
      </c>
      <c r="L7231" t="s">
        <v>21</v>
      </c>
      <c r="M7231" t="s">
        <v>7357</v>
      </c>
      <c r="N7231">
        <v>14.56</v>
      </c>
      <c r="O7231" t="s">
        <v>23</v>
      </c>
    </row>
    <row r="7232" spans="1:15" hidden="1" x14ac:dyDescent="0.25">
      <c r="A7232" t="s">
        <v>14</v>
      </c>
      <c r="B7232">
        <v>1</v>
      </c>
      <c r="C7232" t="s">
        <v>1227</v>
      </c>
      <c r="D7232">
        <f t="shared" si="112"/>
        <v>10</v>
      </c>
      <c r="E7232" t="s">
        <v>17</v>
      </c>
      <c r="F7232" t="s">
        <v>1229</v>
      </c>
      <c r="G7232">
        <v>9588.1</v>
      </c>
      <c r="H7232" s="1">
        <v>43368</v>
      </c>
      <c r="I7232" t="s">
        <v>19</v>
      </c>
      <c r="J7232">
        <v>34</v>
      </c>
      <c r="K7232" t="s">
        <v>1046</v>
      </c>
      <c r="L7232" t="s">
        <v>58</v>
      </c>
      <c r="M7232" t="s">
        <v>7358</v>
      </c>
      <c r="N7232">
        <v>40.81</v>
      </c>
      <c r="O7232" t="s">
        <v>23</v>
      </c>
    </row>
    <row r="7233" spans="1:15" hidden="1" x14ac:dyDescent="0.25">
      <c r="A7233" t="s">
        <v>14</v>
      </c>
      <c r="B7233">
        <v>1</v>
      </c>
      <c r="C7233" t="s">
        <v>350</v>
      </c>
      <c r="D7233">
        <f t="shared" si="112"/>
        <v>9</v>
      </c>
      <c r="E7233" t="s">
        <v>17</v>
      </c>
      <c r="F7233" t="s">
        <v>30</v>
      </c>
      <c r="G7233">
        <v>36163.51</v>
      </c>
      <c r="H7233" s="1">
        <v>43368</v>
      </c>
      <c r="I7233" t="s">
        <v>31</v>
      </c>
      <c r="J7233">
        <v>21</v>
      </c>
      <c r="K7233" t="s">
        <v>1156</v>
      </c>
      <c r="L7233" t="s">
        <v>50</v>
      </c>
      <c r="M7233" t="s">
        <v>7359</v>
      </c>
      <c r="N7233">
        <v>16.12</v>
      </c>
      <c r="O7233" t="s">
        <v>23</v>
      </c>
    </row>
    <row r="7234" spans="1:15" hidden="1" x14ac:dyDescent="0.25">
      <c r="A7234" t="s">
        <v>14</v>
      </c>
      <c r="B7234">
        <v>1</v>
      </c>
      <c r="C7234" t="s">
        <v>1227</v>
      </c>
      <c r="D7234">
        <f t="shared" si="112"/>
        <v>10</v>
      </c>
      <c r="E7234" t="s">
        <v>24</v>
      </c>
      <c r="F7234" t="s">
        <v>1229</v>
      </c>
      <c r="G7234">
        <v>9557.7999999999993</v>
      </c>
      <c r="H7234" s="1">
        <v>43368</v>
      </c>
      <c r="I7234" t="s">
        <v>19</v>
      </c>
      <c r="J7234">
        <v>34</v>
      </c>
      <c r="K7234" t="s">
        <v>6069</v>
      </c>
      <c r="L7234" t="s">
        <v>26</v>
      </c>
      <c r="M7234" t="s">
        <v>7360</v>
      </c>
      <c r="N7234">
        <v>30.3</v>
      </c>
      <c r="O7234" t="s">
        <v>23</v>
      </c>
    </row>
    <row r="7235" spans="1:15" hidden="1" x14ac:dyDescent="0.25">
      <c r="A7235" t="s">
        <v>14</v>
      </c>
      <c r="B7235">
        <v>1</v>
      </c>
      <c r="C7235" t="s">
        <v>69</v>
      </c>
      <c r="D7235">
        <f t="shared" ref="D7235:D7298" si="113">LEN(C7235)-4</f>
        <v>9</v>
      </c>
      <c r="E7235" t="s">
        <v>17</v>
      </c>
      <c r="F7235" t="s">
        <v>71</v>
      </c>
      <c r="G7235">
        <v>14248.4</v>
      </c>
      <c r="H7235" s="1">
        <v>43368</v>
      </c>
      <c r="I7235" t="s">
        <v>31</v>
      </c>
      <c r="J7235">
        <v>23</v>
      </c>
      <c r="K7235" t="s">
        <v>115</v>
      </c>
      <c r="L7235" t="s">
        <v>26</v>
      </c>
      <c r="M7235" t="s">
        <v>7361</v>
      </c>
      <c r="N7235">
        <v>17.25</v>
      </c>
      <c r="O7235" t="s">
        <v>23</v>
      </c>
    </row>
    <row r="7236" spans="1:15" hidden="1" x14ac:dyDescent="0.25">
      <c r="A7236" t="s">
        <v>40</v>
      </c>
      <c r="C7236" t="s">
        <v>192</v>
      </c>
      <c r="D7236">
        <f t="shared" si="113"/>
        <v>10</v>
      </c>
      <c r="E7236" t="s">
        <v>43</v>
      </c>
      <c r="F7236" t="s">
        <v>194</v>
      </c>
      <c r="G7236">
        <v>6579.51</v>
      </c>
      <c r="H7236" s="1">
        <v>43368</v>
      </c>
      <c r="I7236" t="s">
        <v>31</v>
      </c>
      <c r="J7236">
        <v>22</v>
      </c>
      <c r="M7236" t="s">
        <v>7362</v>
      </c>
      <c r="N7236">
        <v>40</v>
      </c>
      <c r="O7236" t="s">
        <v>23</v>
      </c>
    </row>
    <row r="7237" spans="1:15" hidden="1" x14ac:dyDescent="0.25">
      <c r="A7237" t="s">
        <v>14</v>
      </c>
      <c r="B7237">
        <v>0</v>
      </c>
      <c r="C7237" t="s">
        <v>69</v>
      </c>
      <c r="D7237">
        <f t="shared" si="113"/>
        <v>9</v>
      </c>
      <c r="E7237" t="s">
        <v>24</v>
      </c>
      <c r="F7237" t="s">
        <v>71</v>
      </c>
      <c r="G7237">
        <v>14237.23</v>
      </c>
      <c r="H7237" s="1">
        <v>43368</v>
      </c>
      <c r="I7237" t="s">
        <v>31</v>
      </c>
      <c r="J7237">
        <v>23</v>
      </c>
      <c r="K7237" t="s">
        <v>330</v>
      </c>
      <c r="L7237" t="s">
        <v>142</v>
      </c>
      <c r="M7237" t="s">
        <v>7363</v>
      </c>
      <c r="N7237">
        <v>11.17</v>
      </c>
      <c r="O7237" t="s">
        <v>23</v>
      </c>
    </row>
    <row r="7238" spans="1:15" hidden="1" x14ac:dyDescent="0.25">
      <c r="A7238" t="s">
        <v>14</v>
      </c>
      <c r="B7238">
        <v>1</v>
      </c>
      <c r="C7238" t="s">
        <v>255</v>
      </c>
      <c r="D7238">
        <f t="shared" si="113"/>
        <v>9</v>
      </c>
      <c r="E7238" t="s">
        <v>17</v>
      </c>
      <c r="F7238" t="s">
        <v>257</v>
      </c>
      <c r="G7238">
        <v>8079.61</v>
      </c>
      <c r="H7238" s="1">
        <v>43369</v>
      </c>
      <c r="I7238" t="s">
        <v>19</v>
      </c>
      <c r="J7238">
        <v>34</v>
      </c>
      <c r="K7238" t="s">
        <v>258</v>
      </c>
      <c r="L7238" t="s">
        <v>259</v>
      </c>
      <c r="M7238" t="s">
        <v>7364</v>
      </c>
      <c r="N7238">
        <v>51.97</v>
      </c>
      <c r="O7238" t="s">
        <v>23</v>
      </c>
    </row>
    <row r="7239" spans="1:15" hidden="1" x14ac:dyDescent="0.25">
      <c r="A7239" t="s">
        <v>14</v>
      </c>
      <c r="B7239">
        <v>1</v>
      </c>
      <c r="C7239" t="s">
        <v>243</v>
      </c>
      <c r="D7239">
        <f t="shared" si="113"/>
        <v>10</v>
      </c>
      <c r="E7239" t="s">
        <v>24</v>
      </c>
      <c r="F7239" t="s">
        <v>245</v>
      </c>
      <c r="G7239">
        <v>42350.83</v>
      </c>
      <c r="H7239" s="1">
        <v>43369</v>
      </c>
      <c r="I7239" t="s">
        <v>31</v>
      </c>
      <c r="J7239">
        <v>28</v>
      </c>
      <c r="K7239" t="s">
        <v>5249</v>
      </c>
      <c r="L7239" t="s">
        <v>58</v>
      </c>
      <c r="M7239" t="s">
        <v>7365</v>
      </c>
      <c r="N7239">
        <v>15.43</v>
      </c>
      <c r="O7239" t="s">
        <v>23</v>
      </c>
    </row>
    <row r="7240" spans="1:15" hidden="1" x14ac:dyDescent="0.25">
      <c r="A7240" t="s">
        <v>14</v>
      </c>
      <c r="B7240">
        <v>1</v>
      </c>
      <c r="C7240" t="s">
        <v>69</v>
      </c>
      <c r="D7240">
        <f t="shared" si="113"/>
        <v>9</v>
      </c>
      <c r="E7240" t="s">
        <v>24</v>
      </c>
      <c r="F7240" t="s">
        <v>71</v>
      </c>
      <c r="G7240">
        <v>14027.36</v>
      </c>
      <c r="H7240" s="1">
        <v>43369</v>
      </c>
      <c r="I7240" t="s">
        <v>31</v>
      </c>
      <c r="J7240">
        <v>23</v>
      </c>
      <c r="K7240" t="s">
        <v>3046</v>
      </c>
      <c r="L7240" t="s">
        <v>26</v>
      </c>
      <c r="M7240" t="s">
        <v>7366</v>
      </c>
      <c r="N7240">
        <v>209.87</v>
      </c>
      <c r="O7240" t="s">
        <v>23</v>
      </c>
    </row>
    <row r="7241" spans="1:15" hidden="1" x14ac:dyDescent="0.25">
      <c r="A7241" t="s">
        <v>14</v>
      </c>
      <c r="B7241">
        <v>1</v>
      </c>
      <c r="C7241" t="s">
        <v>138</v>
      </c>
      <c r="D7241">
        <f t="shared" si="113"/>
        <v>10</v>
      </c>
      <c r="E7241" t="s">
        <v>17</v>
      </c>
      <c r="F7241" t="s">
        <v>140</v>
      </c>
      <c r="G7241">
        <v>22239.19</v>
      </c>
      <c r="H7241" s="1">
        <v>43369</v>
      </c>
      <c r="I7241" t="s">
        <v>19</v>
      </c>
      <c r="J7241">
        <v>34</v>
      </c>
      <c r="K7241" t="s">
        <v>516</v>
      </c>
      <c r="L7241" t="s">
        <v>26</v>
      </c>
      <c r="M7241" t="s">
        <v>7367</v>
      </c>
      <c r="N7241">
        <v>22.34</v>
      </c>
      <c r="O7241" t="s">
        <v>23</v>
      </c>
    </row>
    <row r="7242" spans="1:15" hidden="1" x14ac:dyDescent="0.25">
      <c r="A7242" t="s">
        <v>14</v>
      </c>
      <c r="B7242">
        <v>1</v>
      </c>
      <c r="C7242" t="s">
        <v>350</v>
      </c>
      <c r="D7242">
        <f t="shared" si="113"/>
        <v>9</v>
      </c>
      <c r="E7242" t="s">
        <v>24</v>
      </c>
      <c r="F7242" t="s">
        <v>30</v>
      </c>
      <c r="G7242">
        <v>36129.300000000003</v>
      </c>
      <c r="H7242" s="1">
        <v>43369</v>
      </c>
      <c r="I7242" t="s">
        <v>31</v>
      </c>
      <c r="J7242">
        <v>21</v>
      </c>
      <c r="K7242" t="s">
        <v>1320</v>
      </c>
      <c r="L7242" t="s">
        <v>50</v>
      </c>
      <c r="M7242" t="s">
        <v>7368</v>
      </c>
      <c r="N7242">
        <v>34.21</v>
      </c>
      <c r="O7242" t="s">
        <v>23</v>
      </c>
    </row>
    <row r="7243" spans="1:15" hidden="1" x14ac:dyDescent="0.25">
      <c r="A7243" t="s">
        <v>40</v>
      </c>
      <c r="C7243" t="s">
        <v>302</v>
      </c>
      <c r="D7243">
        <f t="shared" si="113"/>
        <v>10</v>
      </c>
      <c r="E7243" t="s">
        <v>43</v>
      </c>
      <c r="F7243" t="s">
        <v>304</v>
      </c>
      <c r="G7243">
        <v>9243.16</v>
      </c>
      <c r="H7243" s="1">
        <v>43369</v>
      </c>
      <c r="I7243" t="s">
        <v>31</v>
      </c>
      <c r="J7243">
        <v>21</v>
      </c>
      <c r="M7243" t="s">
        <v>7369</v>
      </c>
      <c r="N7243">
        <v>83</v>
      </c>
      <c r="O7243" t="s">
        <v>23</v>
      </c>
    </row>
    <row r="7244" spans="1:15" hidden="1" x14ac:dyDescent="0.25">
      <c r="A7244" t="s">
        <v>40</v>
      </c>
      <c r="C7244" t="s">
        <v>98</v>
      </c>
      <c r="D7244">
        <f t="shared" si="113"/>
        <v>10</v>
      </c>
      <c r="E7244" t="s">
        <v>62</v>
      </c>
      <c r="F7244" t="s">
        <v>100</v>
      </c>
      <c r="G7244">
        <v>4007.96</v>
      </c>
      <c r="H7244" s="1">
        <v>43369</v>
      </c>
      <c r="I7244" t="s">
        <v>31</v>
      </c>
      <c r="J7244">
        <v>37</v>
      </c>
      <c r="M7244" t="s">
        <v>7370</v>
      </c>
      <c r="N7244">
        <v>127</v>
      </c>
      <c r="O7244" t="s">
        <v>23</v>
      </c>
    </row>
    <row r="7245" spans="1:15" hidden="1" x14ac:dyDescent="0.25">
      <c r="A7245" t="s">
        <v>14</v>
      </c>
      <c r="B7245">
        <v>1</v>
      </c>
      <c r="C7245" t="s">
        <v>129</v>
      </c>
      <c r="D7245">
        <f t="shared" si="113"/>
        <v>10</v>
      </c>
      <c r="E7245" t="s">
        <v>17</v>
      </c>
      <c r="F7245" t="s">
        <v>131</v>
      </c>
      <c r="G7245">
        <v>17939.57</v>
      </c>
      <c r="H7245" s="1">
        <v>43369</v>
      </c>
      <c r="I7245" t="s">
        <v>31</v>
      </c>
      <c r="J7245">
        <v>24</v>
      </c>
      <c r="K7245" t="s">
        <v>2062</v>
      </c>
      <c r="L7245" t="s">
        <v>26</v>
      </c>
      <c r="M7245" t="s">
        <v>7371</v>
      </c>
      <c r="N7245">
        <v>17.559999999999999</v>
      </c>
      <c r="O7245" t="s">
        <v>23</v>
      </c>
    </row>
    <row r="7246" spans="1:15" hidden="1" x14ac:dyDescent="0.25">
      <c r="A7246" t="s">
        <v>14</v>
      </c>
      <c r="B7246">
        <v>1</v>
      </c>
      <c r="C7246" t="s">
        <v>138</v>
      </c>
      <c r="D7246">
        <f t="shared" si="113"/>
        <v>10</v>
      </c>
      <c r="E7246" t="s">
        <v>24</v>
      </c>
      <c r="F7246" t="s">
        <v>140</v>
      </c>
      <c r="G7246">
        <v>22211.79</v>
      </c>
      <c r="H7246" s="1">
        <v>43369</v>
      </c>
      <c r="I7246" t="s">
        <v>19</v>
      </c>
      <c r="J7246">
        <v>34</v>
      </c>
      <c r="K7246" t="s">
        <v>7372</v>
      </c>
      <c r="L7246" t="s">
        <v>142</v>
      </c>
      <c r="M7246" t="s">
        <v>7373</v>
      </c>
      <c r="N7246">
        <v>27.4</v>
      </c>
      <c r="O7246" t="s">
        <v>23</v>
      </c>
    </row>
    <row r="7247" spans="1:15" hidden="1" x14ac:dyDescent="0.25">
      <c r="A7247" t="s">
        <v>40</v>
      </c>
      <c r="C7247" t="s">
        <v>306</v>
      </c>
      <c r="D7247">
        <f t="shared" si="113"/>
        <v>10</v>
      </c>
      <c r="E7247" t="s">
        <v>43</v>
      </c>
      <c r="F7247" t="s">
        <v>308</v>
      </c>
      <c r="G7247">
        <v>56726.01</v>
      </c>
      <c r="H7247" s="1">
        <v>43369</v>
      </c>
      <c r="I7247" t="s">
        <v>31</v>
      </c>
      <c r="J7247">
        <v>38</v>
      </c>
      <c r="M7247" t="s">
        <v>7374</v>
      </c>
      <c r="N7247">
        <v>125</v>
      </c>
      <c r="O7247" t="s">
        <v>23</v>
      </c>
    </row>
    <row r="7248" spans="1:15" hidden="1" x14ac:dyDescent="0.25">
      <c r="A7248" t="s">
        <v>40</v>
      </c>
      <c r="C7248" t="s">
        <v>607</v>
      </c>
      <c r="D7248">
        <f t="shared" si="113"/>
        <v>10</v>
      </c>
      <c r="E7248" t="s">
        <v>62</v>
      </c>
      <c r="F7248" t="s">
        <v>609</v>
      </c>
      <c r="G7248">
        <v>20933.75</v>
      </c>
      <c r="H7248" s="1">
        <v>43369</v>
      </c>
      <c r="I7248" t="s">
        <v>19</v>
      </c>
      <c r="J7248">
        <v>46</v>
      </c>
      <c r="M7248" t="s">
        <v>7375</v>
      </c>
      <c r="N7248">
        <v>182</v>
      </c>
      <c r="O7248" t="s">
        <v>23</v>
      </c>
    </row>
    <row r="7249" spans="1:15" hidden="1" x14ac:dyDescent="0.25">
      <c r="A7249" t="s">
        <v>40</v>
      </c>
      <c r="C7249" t="s">
        <v>60</v>
      </c>
      <c r="D7249">
        <f t="shared" si="113"/>
        <v>9</v>
      </c>
      <c r="E7249" t="s">
        <v>62</v>
      </c>
      <c r="F7249" t="s">
        <v>30</v>
      </c>
      <c r="G7249">
        <v>15172.6</v>
      </c>
      <c r="H7249" s="1">
        <v>43369</v>
      </c>
      <c r="I7249" t="s">
        <v>31</v>
      </c>
      <c r="J7249">
        <v>40</v>
      </c>
      <c r="M7249" t="s">
        <v>7375</v>
      </c>
      <c r="N7249">
        <v>21</v>
      </c>
      <c r="O7249" t="s">
        <v>23</v>
      </c>
    </row>
    <row r="7250" spans="1:15" hidden="1" x14ac:dyDescent="0.25">
      <c r="A7250" t="s">
        <v>40</v>
      </c>
      <c r="C7250" t="s">
        <v>64</v>
      </c>
      <c r="D7250">
        <f t="shared" si="113"/>
        <v>10</v>
      </c>
      <c r="E7250" t="s">
        <v>43</v>
      </c>
      <c r="F7250" t="s">
        <v>66</v>
      </c>
      <c r="G7250">
        <v>13263.69</v>
      </c>
      <c r="H7250" s="1">
        <v>43369</v>
      </c>
      <c r="I7250" t="s">
        <v>31</v>
      </c>
      <c r="J7250">
        <v>19</v>
      </c>
      <c r="M7250" t="s">
        <v>7375</v>
      </c>
      <c r="N7250">
        <v>27</v>
      </c>
      <c r="O7250" t="s">
        <v>23</v>
      </c>
    </row>
    <row r="7251" spans="1:15" hidden="1" x14ac:dyDescent="0.25">
      <c r="A7251" t="s">
        <v>40</v>
      </c>
      <c r="C7251" t="s">
        <v>46</v>
      </c>
      <c r="D7251">
        <f t="shared" si="113"/>
        <v>10</v>
      </c>
      <c r="E7251" t="s">
        <v>43</v>
      </c>
      <c r="F7251" t="s">
        <v>48</v>
      </c>
      <c r="G7251">
        <v>5348.91</v>
      </c>
      <c r="H7251" s="1">
        <v>43369</v>
      </c>
      <c r="I7251" t="s">
        <v>19</v>
      </c>
      <c r="J7251">
        <v>43</v>
      </c>
      <c r="M7251" t="s">
        <v>7375</v>
      </c>
      <c r="N7251">
        <v>29</v>
      </c>
      <c r="O7251" t="s">
        <v>23</v>
      </c>
    </row>
    <row r="7252" spans="1:15" hidden="1" x14ac:dyDescent="0.25">
      <c r="A7252" t="s">
        <v>14</v>
      </c>
      <c r="B7252">
        <v>1</v>
      </c>
      <c r="C7252" t="s">
        <v>165</v>
      </c>
      <c r="D7252">
        <f t="shared" si="113"/>
        <v>10</v>
      </c>
      <c r="E7252" t="s">
        <v>17</v>
      </c>
      <c r="F7252" t="s">
        <v>167</v>
      </c>
      <c r="G7252">
        <v>6261.96</v>
      </c>
      <c r="H7252" s="1">
        <v>43369</v>
      </c>
      <c r="I7252" t="s">
        <v>19</v>
      </c>
      <c r="J7252">
        <v>20</v>
      </c>
      <c r="K7252" t="s">
        <v>2907</v>
      </c>
      <c r="L7252" t="s">
        <v>26</v>
      </c>
      <c r="M7252" t="s">
        <v>7376</v>
      </c>
      <c r="N7252">
        <v>9.94</v>
      </c>
      <c r="O7252" t="s">
        <v>23</v>
      </c>
    </row>
    <row r="7253" spans="1:15" hidden="1" x14ac:dyDescent="0.25">
      <c r="A7253" t="s">
        <v>40</v>
      </c>
      <c r="C7253" t="s">
        <v>69</v>
      </c>
      <c r="D7253">
        <f t="shared" si="113"/>
        <v>9</v>
      </c>
      <c r="E7253" t="s">
        <v>62</v>
      </c>
      <c r="F7253" t="s">
        <v>71</v>
      </c>
      <c r="G7253">
        <v>14002.36</v>
      </c>
      <c r="H7253" s="1">
        <v>43369</v>
      </c>
      <c r="I7253" t="s">
        <v>31</v>
      </c>
      <c r="J7253">
        <v>23</v>
      </c>
      <c r="M7253" t="s">
        <v>7377</v>
      </c>
      <c r="N7253">
        <v>25</v>
      </c>
      <c r="O7253" t="s">
        <v>23</v>
      </c>
    </row>
    <row r="7254" spans="1:15" hidden="1" x14ac:dyDescent="0.25">
      <c r="A7254" t="s">
        <v>40</v>
      </c>
      <c r="C7254" t="s">
        <v>73</v>
      </c>
      <c r="D7254">
        <f t="shared" si="113"/>
        <v>10</v>
      </c>
      <c r="E7254" t="s">
        <v>62</v>
      </c>
      <c r="F7254" t="s">
        <v>75</v>
      </c>
      <c r="G7254">
        <v>15303.63</v>
      </c>
      <c r="H7254" s="1">
        <v>43369</v>
      </c>
      <c r="I7254" t="s">
        <v>31</v>
      </c>
      <c r="J7254">
        <v>43</v>
      </c>
      <c r="M7254" t="s">
        <v>7377</v>
      </c>
      <c r="N7254">
        <v>39</v>
      </c>
      <c r="O7254" t="s">
        <v>23</v>
      </c>
    </row>
    <row r="7255" spans="1:15" hidden="1" x14ac:dyDescent="0.25">
      <c r="A7255" t="s">
        <v>14</v>
      </c>
      <c r="B7255">
        <v>0</v>
      </c>
      <c r="C7255" t="s">
        <v>386</v>
      </c>
      <c r="D7255">
        <f t="shared" si="113"/>
        <v>10</v>
      </c>
      <c r="E7255" t="s">
        <v>17</v>
      </c>
      <c r="F7255" t="s">
        <v>388</v>
      </c>
      <c r="G7255">
        <v>5131.1899999999996</v>
      </c>
      <c r="H7255" s="1">
        <v>43369</v>
      </c>
      <c r="I7255" t="s">
        <v>31</v>
      </c>
      <c r="J7255">
        <v>20</v>
      </c>
      <c r="K7255" t="s">
        <v>1720</v>
      </c>
      <c r="L7255" t="s">
        <v>50</v>
      </c>
      <c r="M7255" t="s">
        <v>7378</v>
      </c>
      <c r="N7255">
        <v>19.53</v>
      </c>
      <c r="O7255" t="s">
        <v>23</v>
      </c>
    </row>
    <row r="7256" spans="1:15" hidden="1" x14ac:dyDescent="0.25">
      <c r="A7256" t="s">
        <v>40</v>
      </c>
      <c r="C7256" t="s">
        <v>623</v>
      </c>
      <c r="D7256">
        <f t="shared" si="113"/>
        <v>10</v>
      </c>
      <c r="E7256" t="s">
        <v>62</v>
      </c>
      <c r="F7256" t="s">
        <v>625</v>
      </c>
      <c r="G7256">
        <v>16284.15</v>
      </c>
      <c r="H7256" s="1">
        <v>43369</v>
      </c>
      <c r="I7256" t="s">
        <v>31</v>
      </c>
      <c r="J7256">
        <v>38</v>
      </c>
      <c r="M7256" t="s">
        <v>7379</v>
      </c>
      <c r="N7256">
        <v>134</v>
      </c>
      <c r="O7256" t="s">
        <v>23</v>
      </c>
    </row>
    <row r="7257" spans="1:15" hidden="1" x14ac:dyDescent="0.25">
      <c r="A7257" t="s">
        <v>40</v>
      </c>
      <c r="C7257" t="s">
        <v>81</v>
      </c>
      <c r="D7257">
        <f t="shared" si="113"/>
        <v>10</v>
      </c>
      <c r="E7257" t="s">
        <v>62</v>
      </c>
      <c r="F7257" t="s">
        <v>83</v>
      </c>
      <c r="G7257">
        <v>264454.11</v>
      </c>
      <c r="H7257" s="1">
        <v>43369</v>
      </c>
      <c r="I7257" t="s">
        <v>31</v>
      </c>
      <c r="J7257">
        <v>46</v>
      </c>
      <c r="M7257" t="s">
        <v>7379</v>
      </c>
      <c r="N7257">
        <v>22</v>
      </c>
      <c r="O7257" t="s">
        <v>23</v>
      </c>
    </row>
    <row r="7258" spans="1:15" hidden="1" x14ac:dyDescent="0.25">
      <c r="A7258" t="s">
        <v>40</v>
      </c>
      <c r="C7258" t="s">
        <v>85</v>
      </c>
      <c r="D7258">
        <f t="shared" si="113"/>
        <v>10</v>
      </c>
      <c r="E7258" t="s">
        <v>43</v>
      </c>
      <c r="F7258" t="s">
        <v>87</v>
      </c>
      <c r="G7258">
        <v>8080.22</v>
      </c>
      <c r="H7258" s="1">
        <v>43369</v>
      </c>
      <c r="I7258" t="s">
        <v>19</v>
      </c>
      <c r="J7258">
        <v>26</v>
      </c>
      <c r="M7258" t="s">
        <v>7379</v>
      </c>
      <c r="N7258">
        <v>55</v>
      </c>
      <c r="O7258" t="s">
        <v>23</v>
      </c>
    </row>
    <row r="7259" spans="1:15" hidden="1" x14ac:dyDescent="0.25">
      <c r="A7259" t="s">
        <v>40</v>
      </c>
      <c r="C7259" t="s">
        <v>88</v>
      </c>
      <c r="D7259">
        <f t="shared" si="113"/>
        <v>10</v>
      </c>
      <c r="E7259" t="s">
        <v>43</v>
      </c>
      <c r="F7259" t="s">
        <v>90</v>
      </c>
      <c r="G7259">
        <v>5185.6000000000004</v>
      </c>
      <c r="H7259" s="1">
        <v>43369</v>
      </c>
      <c r="I7259" t="s">
        <v>19</v>
      </c>
      <c r="J7259">
        <v>47</v>
      </c>
      <c r="M7259" t="s">
        <v>7379</v>
      </c>
      <c r="N7259">
        <v>58</v>
      </c>
      <c r="O7259" t="s">
        <v>23</v>
      </c>
    </row>
    <row r="7260" spans="1:15" hidden="1" x14ac:dyDescent="0.25">
      <c r="A7260" t="s">
        <v>14</v>
      </c>
      <c r="B7260">
        <v>1</v>
      </c>
      <c r="C7260" t="s">
        <v>216</v>
      </c>
      <c r="D7260">
        <f t="shared" si="113"/>
        <v>10</v>
      </c>
      <c r="E7260" t="s">
        <v>17</v>
      </c>
      <c r="F7260" t="s">
        <v>218</v>
      </c>
      <c r="G7260">
        <v>64497.04</v>
      </c>
      <c r="H7260" s="1">
        <v>43369</v>
      </c>
      <c r="I7260" t="s">
        <v>31</v>
      </c>
      <c r="J7260">
        <v>33</v>
      </c>
      <c r="K7260" t="s">
        <v>679</v>
      </c>
      <c r="L7260" t="s">
        <v>50</v>
      </c>
      <c r="M7260" t="s">
        <v>7380</v>
      </c>
      <c r="N7260">
        <v>14.09</v>
      </c>
      <c r="O7260" t="s">
        <v>23</v>
      </c>
    </row>
    <row r="7261" spans="1:15" hidden="1" x14ac:dyDescent="0.25">
      <c r="A7261" t="s">
        <v>14</v>
      </c>
      <c r="B7261">
        <v>1</v>
      </c>
      <c r="C7261" t="s">
        <v>285</v>
      </c>
      <c r="D7261">
        <f t="shared" si="113"/>
        <v>10</v>
      </c>
      <c r="E7261" t="s">
        <v>24</v>
      </c>
      <c r="F7261" t="s">
        <v>140</v>
      </c>
      <c r="G7261">
        <v>4246.42</v>
      </c>
      <c r="H7261" s="1">
        <v>43369</v>
      </c>
      <c r="I7261" t="s">
        <v>19</v>
      </c>
      <c r="J7261">
        <v>21</v>
      </c>
      <c r="K7261" t="s">
        <v>287</v>
      </c>
      <c r="L7261" t="s">
        <v>259</v>
      </c>
      <c r="M7261" t="s">
        <v>7381</v>
      </c>
      <c r="N7261">
        <v>245.16</v>
      </c>
      <c r="O7261" t="s">
        <v>23</v>
      </c>
    </row>
    <row r="7262" spans="1:15" hidden="1" x14ac:dyDescent="0.25">
      <c r="A7262" t="s">
        <v>14</v>
      </c>
      <c r="B7262">
        <v>1</v>
      </c>
      <c r="C7262" t="s">
        <v>297</v>
      </c>
      <c r="D7262">
        <f t="shared" si="113"/>
        <v>10</v>
      </c>
      <c r="E7262" t="s">
        <v>24</v>
      </c>
      <c r="F7262" t="s">
        <v>299</v>
      </c>
      <c r="G7262">
        <v>8564.16</v>
      </c>
      <c r="H7262" s="1">
        <v>43369</v>
      </c>
      <c r="I7262" t="s">
        <v>31</v>
      </c>
      <c r="J7262">
        <v>44</v>
      </c>
      <c r="K7262" t="s">
        <v>334</v>
      </c>
      <c r="L7262" t="s">
        <v>50</v>
      </c>
      <c r="M7262" t="s">
        <v>7382</v>
      </c>
      <c r="N7262">
        <v>17.53</v>
      </c>
      <c r="O7262" t="s">
        <v>23</v>
      </c>
    </row>
    <row r="7263" spans="1:15" hidden="1" x14ac:dyDescent="0.25">
      <c r="A7263" t="s">
        <v>14</v>
      </c>
      <c r="B7263">
        <v>0</v>
      </c>
      <c r="C7263" t="s">
        <v>207</v>
      </c>
      <c r="D7263">
        <f t="shared" si="113"/>
        <v>9</v>
      </c>
      <c r="E7263" t="s">
        <v>17</v>
      </c>
      <c r="F7263" t="s">
        <v>209</v>
      </c>
      <c r="G7263">
        <v>3400.54</v>
      </c>
      <c r="H7263" s="1">
        <v>43369</v>
      </c>
      <c r="I7263" t="s">
        <v>19</v>
      </c>
      <c r="J7263">
        <v>43</v>
      </c>
      <c r="K7263" t="s">
        <v>617</v>
      </c>
      <c r="L7263" t="s">
        <v>50</v>
      </c>
      <c r="M7263" t="s">
        <v>7383</v>
      </c>
      <c r="N7263">
        <v>17.39</v>
      </c>
      <c r="O7263" t="s">
        <v>23</v>
      </c>
    </row>
    <row r="7264" spans="1:15" hidden="1" x14ac:dyDescent="0.25">
      <c r="A7264" t="s">
        <v>14</v>
      </c>
      <c r="B7264">
        <v>0</v>
      </c>
      <c r="C7264" t="s">
        <v>73</v>
      </c>
      <c r="D7264">
        <f t="shared" si="113"/>
        <v>10</v>
      </c>
      <c r="E7264" t="s">
        <v>17</v>
      </c>
      <c r="F7264" t="s">
        <v>75</v>
      </c>
      <c r="G7264">
        <v>15247.92</v>
      </c>
      <c r="H7264" s="1">
        <v>43369</v>
      </c>
      <c r="I7264" t="s">
        <v>31</v>
      </c>
      <c r="J7264">
        <v>43</v>
      </c>
      <c r="K7264" t="s">
        <v>3615</v>
      </c>
      <c r="L7264" t="s">
        <v>50</v>
      </c>
      <c r="M7264" t="s">
        <v>7384</v>
      </c>
      <c r="N7264">
        <v>55.71</v>
      </c>
      <c r="O7264" t="s">
        <v>23</v>
      </c>
    </row>
    <row r="7265" spans="1:15" hidden="1" x14ac:dyDescent="0.25">
      <c r="A7265" t="s">
        <v>14</v>
      </c>
      <c r="B7265">
        <v>0</v>
      </c>
      <c r="C7265" t="s">
        <v>297</v>
      </c>
      <c r="D7265">
        <f t="shared" si="113"/>
        <v>10</v>
      </c>
      <c r="E7265" t="s">
        <v>17</v>
      </c>
      <c r="F7265" t="s">
        <v>299</v>
      </c>
      <c r="G7265">
        <v>8525.93</v>
      </c>
      <c r="H7265" s="1">
        <v>43369</v>
      </c>
      <c r="I7265" t="s">
        <v>31</v>
      </c>
      <c r="J7265">
        <v>44</v>
      </c>
      <c r="K7265" t="s">
        <v>3706</v>
      </c>
      <c r="L7265" t="s">
        <v>50</v>
      </c>
      <c r="M7265" t="s">
        <v>7385</v>
      </c>
      <c r="N7265">
        <v>38.229999999999997</v>
      </c>
      <c r="O7265" t="s">
        <v>23</v>
      </c>
    </row>
    <row r="7266" spans="1:15" hidden="1" x14ac:dyDescent="0.25">
      <c r="A7266" t="s">
        <v>40</v>
      </c>
      <c r="C7266" t="s">
        <v>117</v>
      </c>
      <c r="D7266">
        <f t="shared" si="113"/>
        <v>9</v>
      </c>
      <c r="E7266" t="s">
        <v>62</v>
      </c>
      <c r="F7266" t="s">
        <v>119</v>
      </c>
      <c r="G7266">
        <v>14952.37</v>
      </c>
      <c r="H7266" s="1">
        <v>43369</v>
      </c>
      <c r="I7266" t="s">
        <v>19</v>
      </c>
      <c r="J7266">
        <v>39</v>
      </c>
      <c r="M7266" t="s">
        <v>7386</v>
      </c>
      <c r="N7266">
        <v>25</v>
      </c>
      <c r="O7266" t="s">
        <v>23</v>
      </c>
    </row>
    <row r="7267" spans="1:15" hidden="1" x14ac:dyDescent="0.25">
      <c r="A7267" t="s">
        <v>40</v>
      </c>
      <c r="C7267" t="s">
        <v>121</v>
      </c>
      <c r="D7267">
        <f t="shared" si="113"/>
        <v>10</v>
      </c>
      <c r="E7267" t="s">
        <v>43</v>
      </c>
      <c r="F7267" t="s">
        <v>123</v>
      </c>
      <c r="G7267">
        <v>4073.09</v>
      </c>
      <c r="H7267" s="1">
        <v>43369</v>
      </c>
      <c r="I7267" t="s">
        <v>31</v>
      </c>
      <c r="J7267">
        <v>31</v>
      </c>
      <c r="M7267" t="s">
        <v>7386</v>
      </c>
      <c r="N7267">
        <v>36</v>
      </c>
      <c r="O7267" t="s">
        <v>23</v>
      </c>
    </row>
    <row r="7268" spans="1:15" hidden="1" x14ac:dyDescent="0.25">
      <c r="A7268" t="s">
        <v>40</v>
      </c>
      <c r="C7268" t="s">
        <v>271</v>
      </c>
      <c r="D7268">
        <f t="shared" si="113"/>
        <v>8</v>
      </c>
      <c r="E7268" t="s">
        <v>62</v>
      </c>
      <c r="F7268" t="s">
        <v>123</v>
      </c>
      <c r="G7268">
        <v>40655.410000000003</v>
      </c>
      <c r="H7268" s="1">
        <v>43369</v>
      </c>
      <c r="I7268" t="s">
        <v>31</v>
      </c>
      <c r="J7268">
        <v>38</v>
      </c>
      <c r="M7268" t="s">
        <v>7386</v>
      </c>
      <c r="N7268">
        <v>150</v>
      </c>
      <c r="O7268" t="s">
        <v>23</v>
      </c>
    </row>
    <row r="7269" spans="1:15" hidden="1" x14ac:dyDescent="0.25">
      <c r="A7269" t="s">
        <v>14</v>
      </c>
      <c r="B7269">
        <v>1</v>
      </c>
      <c r="C7269" t="s">
        <v>486</v>
      </c>
      <c r="D7269">
        <f t="shared" si="113"/>
        <v>10</v>
      </c>
      <c r="E7269" t="s">
        <v>24</v>
      </c>
      <c r="F7269" t="s">
        <v>488</v>
      </c>
      <c r="G7269">
        <v>6636.05</v>
      </c>
      <c r="H7269" s="1">
        <v>43369</v>
      </c>
      <c r="I7269" t="s">
        <v>19</v>
      </c>
      <c r="J7269">
        <v>21</v>
      </c>
      <c r="K7269" t="s">
        <v>52</v>
      </c>
      <c r="L7269" t="s">
        <v>50</v>
      </c>
      <c r="M7269" t="s">
        <v>7387</v>
      </c>
      <c r="N7269">
        <v>43.29</v>
      </c>
      <c r="O7269" t="s">
        <v>23</v>
      </c>
    </row>
    <row r="7270" spans="1:15" hidden="1" x14ac:dyDescent="0.25">
      <c r="A7270" t="s">
        <v>14</v>
      </c>
      <c r="B7270">
        <v>1</v>
      </c>
      <c r="C7270" t="s">
        <v>315</v>
      </c>
      <c r="D7270">
        <f t="shared" si="113"/>
        <v>10</v>
      </c>
      <c r="E7270" t="s">
        <v>24</v>
      </c>
      <c r="F7270" t="s">
        <v>299</v>
      </c>
      <c r="G7270">
        <v>6711.08</v>
      </c>
      <c r="H7270" s="1">
        <v>43369</v>
      </c>
      <c r="I7270" t="s">
        <v>31</v>
      </c>
      <c r="J7270">
        <v>69</v>
      </c>
      <c r="K7270" t="s">
        <v>4502</v>
      </c>
      <c r="L7270" t="s">
        <v>50</v>
      </c>
      <c r="M7270" t="s">
        <v>7388</v>
      </c>
      <c r="N7270">
        <v>31.6</v>
      </c>
      <c r="O7270" t="s">
        <v>23</v>
      </c>
    </row>
    <row r="7271" spans="1:15" hidden="1" x14ac:dyDescent="0.25">
      <c r="A7271" t="s">
        <v>14</v>
      </c>
      <c r="B7271">
        <v>1</v>
      </c>
      <c r="C7271" t="s">
        <v>28</v>
      </c>
      <c r="D7271">
        <f t="shared" si="113"/>
        <v>10</v>
      </c>
      <c r="E7271" t="s">
        <v>17</v>
      </c>
      <c r="F7271" t="s">
        <v>30</v>
      </c>
      <c r="G7271">
        <v>1204.08</v>
      </c>
      <c r="H7271" s="1">
        <v>43369</v>
      </c>
      <c r="I7271" t="s">
        <v>31</v>
      </c>
      <c r="J7271">
        <v>38</v>
      </c>
      <c r="K7271" t="s">
        <v>635</v>
      </c>
      <c r="L7271" t="s">
        <v>26</v>
      </c>
      <c r="M7271" t="s">
        <v>7389</v>
      </c>
      <c r="N7271">
        <v>9.18</v>
      </c>
      <c r="O7271" t="s">
        <v>23</v>
      </c>
    </row>
    <row r="7272" spans="1:15" hidden="1" x14ac:dyDescent="0.25">
      <c r="A7272" t="s">
        <v>14</v>
      </c>
      <c r="B7272">
        <v>1</v>
      </c>
      <c r="C7272" t="s">
        <v>73</v>
      </c>
      <c r="D7272">
        <f t="shared" si="113"/>
        <v>10</v>
      </c>
      <c r="E7272" t="s">
        <v>17</v>
      </c>
      <c r="F7272" t="s">
        <v>75</v>
      </c>
      <c r="G7272">
        <v>15234.52</v>
      </c>
      <c r="H7272" s="1">
        <v>43369</v>
      </c>
      <c r="I7272" t="s">
        <v>31</v>
      </c>
      <c r="J7272">
        <v>43</v>
      </c>
      <c r="K7272" t="s">
        <v>52</v>
      </c>
      <c r="L7272" t="s">
        <v>50</v>
      </c>
      <c r="M7272" t="s">
        <v>7390</v>
      </c>
      <c r="N7272">
        <v>13.4</v>
      </c>
      <c r="O7272" t="s">
        <v>23</v>
      </c>
    </row>
    <row r="7273" spans="1:15" hidden="1" x14ac:dyDescent="0.25">
      <c r="A7273" t="s">
        <v>14</v>
      </c>
      <c r="B7273">
        <v>1</v>
      </c>
      <c r="C7273" t="s">
        <v>138</v>
      </c>
      <c r="D7273">
        <f t="shared" si="113"/>
        <v>10</v>
      </c>
      <c r="E7273" t="s">
        <v>24</v>
      </c>
      <c r="F7273" t="s">
        <v>140</v>
      </c>
      <c r="G7273">
        <v>22055.11</v>
      </c>
      <c r="H7273" s="1">
        <v>43369</v>
      </c>
      <c r="I7273" t="s">
        <v>19</v>
      </c>
      <c r="J7273">
        <v>34</v>
      </c>
      <c r="K7273" t="s">
        <v>2424</v>
      </c>
      <c r="L7273" t="s">
        <v>963</v>
      </c>
      <c r="M7273" t="s">
        <v>7391</v>
      </c>
      <c r="N7273">
        <v>156.68</v>
      </c>
      <c r="O7273" t="s">
        <v>23</v>
      </c>
    </row>
    <row r="7274" spans="1:15" hidden="1" x14ac:dyDescent="0.25">
      <c r="A7274" t="s">
        <v>14</v>
      </c>
      <c r="B7274">
        <v>1</v>
      </c>
      <c r="C7274" t="s">
        <v>103</v>
      </c>
      <c r="D7274">
        <f t="shared" si="113"/>
        <v>10</v>
      </c>
      <c r="E7274" t="s">
        <v>24</v>
      </c>
      <c r="F7274" t="s">
        <v>105</v>
      </c>
      <c r="G7274">
        <v>6004.14</v>
      </c>
      <c r="H7274" s="1">
        <v>43369</v>
      </c>
      <c r="I7274" t="s">
        <v>19</v>
      </c>
      <c r="J7274">
        <v>25</v>
      </c>
      <c r="K7274" t="s">
        <v>2408</v>
      </c>
      <c r="L7274" t="s">
        <v>58</v>
      </c>
      <c r="M7274" t="s">
        <v>7392</v>
      </c>
      <c r="N7274">
        <v>32.090000000000003</v>
      </c>
      <c r="O7274" t="s">
        <v>23</v>
      </c>
    </row>
    <row r="7275" spans="1:15" hidden="1" x14ac:dyDescent="0.25">
      <c r="A7275" t="s">
        <v>14</v>
      </c>
      <c r="B7275">
        <v>1</v>
      </c>
      <c r="C7275" t="s">
        <v>386</v>
      </c>
      <c r="D7275">
        <f t="shared" si="113"/>
        <v>10</v>
      </c>
      <c r="E7275" t="s">
        <v>24</v>
      </c>
      <c r="F7275" t="s">
        <v>388</v>
      </c>
      <c r="G7275">
        <v>5105.37</v>
      </c>
      <c r="H7275" s="1">
        <v>43369</v>
      </c>
      <c r="I7275" t="s">
        <v>31</v>
      </c>
      <c r="J7275">
        <v>20</v>
      </c>
      <c r="K7275" t="s">
        <v>25</v>
      </c>
      <c r="L7275" t="s">
        <v>26</v>
      </c>
      <c r="M7275" t="s">
        <v>7393</v>
      </c>
      <c r="N7275">
        <v>25.82</v>
      </c>
      <c r="O7275" t="s">
        <v>23</v>
      </c>
    </row>
    <row r="7276" spans="1:15" hidden="1" x14ac:dyDescent="0.25">
      <c r="A7276" t="s">
        <v>14</v>
      </c>
      <c r="B7276">
        <v>1</v>
      </c>
      <c r="C7276" t="s">
        <v>386</v>
      </c>
      <c r="D7276">
        <f t="shared" si="113"/>
        <v>10</v>
      </c>
      <c r="E7276" t="s">
        <v>24</v>
      </c>
      <c r="F7276" t="s">
        <v>388</v>
      </c>
      <c r="G7276">
        <v>5070.3999999999996</v>
      </c>
      <c r="H7276" s="1">
        <v>43369</v>
      </c>
      <c r="I7276" t="s">
        <v>31</v>
      </c>
      <c r="J7276">
        <v>20</v>
      </c>
      <c r="K7276" t="s">
        <v>144</v>
      </c>
      <c r="L7276" t="s">
        <v>50</v>
      </c>
      <c r="M7276" t="s">
        <v>7394</v>
      </c>
      <c r="N7276">
        <v>34.97</v>
      </c>
      <c r="O7276" t="s">
        <v>23</v>
      </c>
    </row>
    <row r="7277" spans="1:15" hidden="1" x14ac:dyDescent="0.25">
      <c r="A7277" t="s">
        <v>14</v>
      </c>
      <c r="B7277">
        <v>0</v>
      </c>
      <c r="C7277" t="s">
        <v>350</v>
      </c>
      <c r="D7277">
        <f t="shared" si="113"/>
        <v>9</v>
      </c>
      <c r="E7277" t="s">
        <v>17</v>
      </c>
      <c r="F7277" t="s">
        <v>30</v>
      </c>
      <c r="G7277">
        <v>36102.58</v>
      </c>
      <c r="H7277" s="1">
        <v>43369</v>
      </c>
      <c r="I7277" t="s">
        <v>31</v>
      </c>
      <c r="J7277">
        <v>21</v>
      </c>
      <c r="K7277" t="s">
        <v>1751</v>
      </c>
      <c r="L7277" t="s">
        <v>50</v>
      </c>
      <c r="M7277" t="s">
        <v>7395</v>
      </c>
      <c r="N7277">
        <v>26.72</v>
      </c>
      <c r="O7277" t="s">
        <v>23</v>
      </c>
    </row>
    <row r="7278" spans="1:15" hidden="1" x14ac:dyDescent="0.25">
      <c r="A7278" t="s">
        <v>14</v>
      </c>
      <c r="B7278">
        <v>1</v>
      </c>
      <c r="C7278" t="s">
        <v>103</v>
      </c>
      <c r="D7278">
        <f t="shared" si="113"/>
        <v>10</v>
      </c>
      <c r="E7278" t="s">
        <v>24</v>
      </c>
      <c r="F7278" t="s">
        <v>105</v>
      </c>
      <c r="G7278">
        <v>5648.9</v>
      </c>
      <c r="H7278" s="1">
        <v>43369</v>
      </c>
      <c r="I7278" t="s">
        <v>19</v>
      </c>
      <c r="J7278">
        <v>25</v>
      </c>
      <c r="K7278" t="s">
        <v>461</v>
      </c>
      <c r="L7278" t="s">
        <v>58</v>
      </c>
      <c r="M7278" t="s">
        <v>7396</v>
      </c>
      <c r="N7278">
        <v>355.24</v>
      </c>
      <c r="O7278" t="s">
        <v>23</v>
      </c>
    </row>
    <row r="7279" spans="1:15" hidden="1" x14ac:dyDescent="0.25">
      <c r="A7279" t="s">
        <v>14</v>
      </c>
      <c r="B7279">
        <v>1</v>
      </c>
      <c r="C7279" t="s">
        <v>129</v>
      </c>
      <c r="D7279">
        <f t="shared" si="113"/>
        <v>10</v>
      </c>
      <c r="E7279" t="s">
        <v>17</v>
      </c>
      <c r="F7279" t="s">
        <v>131</v>
      </c>
      <c r="G7279">
        <v>17927.18</v>
      </c>
      <c r="H7279" s="1">
        <v>43369</v>
      </c>
      <c r="I7279" t="s">
        <v>31</v>
      </c>
      <c r="J7279">
        <v>24</v>
      </c>
      <c r="K7279" t="s">
        <v>3943</v>
      </c>
      <c r="L7279" t="s">
        <v>21</v>
      </c>
      <c r="M7279" t="s">
        <v>7397</v>
      </c>
      <c r="N7279">
        <v>12.39</v>
      </c>
      <c r="O7279" t="s">
        <v>23</v>
      </c>
    </row>
    <row r="7280" spans="1:15" hidden="1" x14ac:dyDescent="0.25">
      <c r="A7280" t="s">
        <v>14</v>
      </c>
      <c r="B7280">
        <v>1</v>
      </c>
      <c r="C7280" t="s">
        <v>297</v>
      </c>
      <c r="D7280">
        <f t="shared" si="113"/>
        <v>10</v>
      </c>
      <c r="E7280" t="s">
        <v>17</v>
      </c>
      <c r="F7280" t="s">
        <v>299</v>
      </c>
      <c r="G7280">
        <v>8519.0400000000009</v>
      </c>
      <c r="H7280" s="1">
        <v>43369</v>
      </c>
      <c r="I7280" t="s">
        <v>31</v>
      </c>
      <c r="J7280">
        <v>44</v>
      </c>
      <c r="K7280" t="s">
        <v>2722</v>
      </c>
      <c r="L7280" t="s">
        <v>50</v>
      </c>
      <c r="M7280" t="s">
        <v>7398</v>
      </c>
      <c r="N7280">
        <v>6.89</v>
      </c>
      <c r="O7280" t="s">
        <v>23</v>
      </c>
    </row>
    <row r="7281" spans="1:15" hidden="1" x14ac:dyDescent="0.25">
      <c r="A7281" t="s">
        <v>14</v>
      </c>
      <c r="B7281">
        <v>1</v>
      </c>
      <c r="C7281" t="s">
        <v>165</v>
      </c>
      <c r="D7281">
        <f t="shared" si="113"/>
        <v>10</v>
      </c>
      <c r="E7281" t="s">
        <v>24</v>
      </c>
      <c r="F7281" t="s">
        <v>167</v>
      </c>
      <c r="G7281">
        <v>6255.71</v>
      </c>
      <c r="H7281" s="1">
        <v>43369</v>
      </c>
      <c r="I7281" t="s">
        <v>19</v>
      </c>
      <c r="J7281">
        <v>20</v>
      </c>
      <c r="K7281" t="s">
        <v>3341</v>
      </c>
      <c r="L7281" t="s">
        <v>58</v>
      </c>
      <c r="M7281" t="s">
        <v>7399</v>
      </c>
      <c r="N7281">
        <v>6.25</v>
      </c>
      <c r="O7281" t="s">
        <v>23</v>
      </c>
    </row>
    <row r="7282" spans="1:15" hidden="1" x14ac:dyDescent="0.25">
      <c r="A7282" t="s">
        <v>14</v>
      </c>
      <c r="B7282">
        <v>1</v>
      </c>
      <c r="C7282" t="s">
        <v>235</v>
      </c>
      <c r="D7282">
        <f t="shared" si="113"/>
        <v>10</v>
      </c>
      <c r="E7282" t="s">
        <v>17</v>
      </c>
      <c r="F7282" t="s">
        <v>237</v>
      </c>
      <c r="G7282">
        <v>199628.79999999999</v>
      </c>
      <c r="H7282" s="1">
        <v>43369</v>
      </c>
      <c r="I7282" t="s">
        <v>19</v>
      </c>
      <c r="J7282">
        <v>40</v>
      </c>
      <c r="K7282" t="s">
        <v>7400</v>
      </c>
      <c r="L7282" t="s">
        <v>50</v>
      </c>
      <c r="M7282" t="s">
        <v>7401</v>
      </c>
      <c r="N7282">
        <v>31.74</v>
      </c>
      <c r="O7282" t="s">
        <v>23</v>
      </c>
    </row>
    <row r="7283" spans="1:15" hidden="1" x14ac:dyDescent="0.25">
      <c r="A7283" t="s">
        <v>40</v>
      </c>
      <c r="C7283" t="s">
        <v>33</v>
      </c>
      <c r="D7283">
        <f t="shared" si="113"/>
        <v>10</v>
      </c>
      <c r="E7283" t="s">
        <v>43</v>
      </c>
      <c r="F7283" t="s">
        <v>35</v>
      </c>
      <c r="G7283">
        <v>4204.1000000000004</v>
      </c>
      <c r="H7283" s="1">
        <v>43369</v>
      </c>
      <c r="I7283" t="s">
        <v>19</v>
      </c>
      <c r="J7283">
        <v>40</v>
      </c>
      <c r="M7283" t="s">
        <v>7402</v>
      </c>
      <c r="N7283">
        <v>32</v>
      </c>
      <c r="O7283" t="s">
        <v>23</v>
      </c>
    </row>
    <row r="7284" spans="1:15" hidden="1" x14ac:dyDescent="0.25">
      <c r="A7284" t="s">
        <v>40</v>
      </c>
      <c r="C7284" t="s">
        <v>176</v>
      </c>
      <c r="D7284">
        <f t="shared" si="113"/>
        <v>10</v>
      </c>
      <c r="E7284" t="s">
        <v>62</v>
      </c>
      <c r="F7284" t="s">
        <v>178</v>
      </c>
      <c r="G7284">
        <v>7992.36</v>
      </c>
      <c r="H7284" s="1">
        <v>43369</v>
      </c>
      <c r="I7284" t="s">
        <v>19</v>
      </c>
      <c r="J7284">
        <v>20</v>
      </c>
      <c r="M7284" t="s">
        <v>7402</v>
      </c>
      <c r="N7284">
        <v>39</v>
      </c>
      <c r="O7284" t="s">
        <v>23</v>
      </c>
    </row>
    <row r="7285" spans="1:15" hidden="1" x14ac:dyDescent="0.25">
      <c r="A7285" t="s">
        <v>40</v>
      </c>
      <c r="C7285" t="s">
        <v>179</v>
      </c>
      <c r="D7285">
        <f t="shared" si="113"/>
        <v>10</v>
      </c>
      <c r="E7285" t="s">
        <v>43</v>
      </c>
      <c r="F7285" t="s">
        <v>131</v>
      </c>
      <c r="G7285">
        <v>6946.01</v>
      </c>
      <c r="H7285" s="1">
        <v>43369</v>
      </c>
      <c r="I7285" t="s">
        <v>31</v>
      </c>
      <c r="J7285">
        <v>22</v>
      </c>
      <c r="M7285" t="s">
        <v>7402</v>
      </c>
      <c r="N7285">
        <v>34</v>
      </c>
      <c r="O7285" t="s">
        <v>23</v>
      </c>
    </row>
    <row r="7286" spans="1:15" hidden="1" x14ac:dyDescent="0.25">
      <c r="A7286" t="s">
        <v>40</v>
      </c>
      <c r="C7286" t="s">
        <v>181</v>
      </c>
      <c r="D7286">
        <f t="shared" si="113"/>
        <v>10</v>
      </c>
      <c r="E7286" t="s">
        <v>43</v>
      </c>
      <c r="F7286" t="s">
        <v>183</v>
      </c>
      <c r="G7286">
        <v>7984.24</v>
      </c>
      <c r="H7286" s="1">
        <v>43369</v>
      </c>
      <c r="I7286" t="s">
        <v>31</v>
      </c>
      <c r="J7286">
        <v>27</v>
      </c>
      <c r="M7286" t="s">
        <v>7402</v>
      </c>
      <c r="N7286">
        <v>29</v>
      </c>
      <c r="O7286" t="s">
        <v>23</v>
      </c>
    </row>
    <row r="7287" spans="1:15" hidden="1" x14ac:dyDescent="0.25">
      <c r="A7287" t="s">
        <v>40</v>
      </c>
      <c r="C7287" t="s">
        <v>113</v>
      </c>
      <c r="D7287">
        <f t="shared" si="113"/>
        <v>9</v>
      </c>
      <c r="E7287" t="s">
        <v>43</v>
      </c>
      <c r="F7287" t="s">
        <v>100</v>
      </c>
      <c r="G7287">
        <v>6560.22</v>
      </c>
      <c r="H7287" s="1">
        <v>43369</v>
      </c>
      <c r="I7287" t="s">
        <v>31</v>
      </c>
      <c r="J7287">
        <v>21</v>
      </c>
      <c r="M7287" t="s">
        <v>7402</v>
      </c>
      <c r="N7287">
        <v>30</v>
      </c>
      <c r="O7287" t="s">
        <v>23</v>
      </c>
    </row>
    <row r="7288" spans="1:15" hidden="1" x14ac:dyDescent="0.25">
      <c r="A7288" t="s">
        <v>14</v>
      </c>
      <c r="B7288">
        <v>1</v>
      </c>
      <c r="C7288" t="s">
        <v>28</v>
      </c>
      <c r="D7288">
        <f t="shared" si="113"/>
        <v>10</v>
      </c>
      <c r="E7288" t="s">
        <v>17</v>
      </c>
      <c r="F7288" t="s">
        <v>30</v>
      </c>
      <c r="G7288">
        <v>1196.33</v>
      </c>
      <c r="H7288" s="1">
        <v>43369</v>
      </c>
      <c r="I7288" t="s">
        <v>31</v>
      </c>
      <c r="J7288">
        <v>38</v>
      </c>
      <c r="K7288" t="s">
        <v>1021</v>
      </c>
      <c r="L7288" t="s">
        <v>26</v>
      </c>
      <c r="M7288" t="s">
        <v>7403</v>
      </c>
      <c r="N7288">
        <v>7.75</v>
      </c>
      <c r="O7288" t="s">
        <v>23</v>
      </c>
    </row>
    <row r="7289" spans="1:15" hidden="1" x14ac:dyDescent="0.25">
      <c r="A7289" t="s">
        <v>14</v>
      </c>
      <c r="B7289">
        <v>0</v>
      </c>
      <c r="C7289" t="s">
        <v>486</v>
      </c>
      <c r="D7289">
        <f t="shared" si="113"/>
        <v>10</v>
      </c>
      <c r="E7289" t="s">
        <v>17</v>
      </c>
      <c r="F7289" t="s">
        <v>488</v>
      </c>
      <c r="G7289">
        <v>6619.88</v>
      </c>
      <c r="H7289" s="1">
        <v>43369</v>
      </c>
      <c r="I7289" t="s">
        <v>19</v>
      </c>
      <c r="J7289">
        <v>21</v>
      </c>
      <c r="K7289" t="s">
        <v>7404</v>
      </c>
      <c r="L7289" t="s">
        <v>50</v>
      </c>
      <c r="M7289" t="s">
        <v>7405</v>
      </c>
      <c r="N7289">
        <v>16.170000000000002</v>
      </c>
      <c r="O7289" t="s">
        <v>23</v>
      </c>
    </row>
    <row r="7290" spans="1:15" hidden="1" x14ac:dyDescent="0.25">
      <c r="A7290" t="s">
        <v>14</v>
      </c>
      <c r="B7290">
        <v>1</v>
      </c>
      <c r="C7290" t="s">
        <v>28</v>
      </c>
      <c r="D7290">
        <f t="shared" si="113"/>
        <v>10</v>
      </c>
      <c r="E7290" t="s">
        <v>17</v>
      </c>
      <c r="F7290" t="s">
        <v>30</v>
      </c>
      <c r="G7290">
        <v>1119.0899999999999</v>
      </c>
      <c r="H7290" s="1">
        <v>43369</v>
      </c>
      <c r="I7290" t="s">
        <v>31</v>
      </c>
      <c r="J7290">
        <v>38</v>
      </c>
      <c r="K7290" t="s">
        <v>25</v>
      </c>
      <c r="L7290" t="s">
        <v>26</v>
      </c>
      <c r="M7290" t="s">
        <v>7406</v>
      </c>
      <c r="N7290">
        <v>77.239999999999995</v>
      </c>
      <c r="O7290" t="s">
        <v>23</v>
      </c>
    </row>
    <row r="7291" spans="1:15" hidden="1" x14ac:dyDescent="0.25">
      <c r="A7291" t="s">
        <v>14</v>
      </c>
      <c r="B7291">
        <v>1</v>
      </c>
      <c r="C7291" t="s">
        <v>124</v>
      </c>
      <c r="D7291">
        <f t="shared" si="113"/>
        <v>10</v>
      </c>
      <c r="E7291" t="s">
        <v>17</v>
      </c>
      <c r="F7291" t="s">
        <v>126</v>
      </c>
      <c r="G7291">
        <v>11382.3</v>
      </c>
      <c r="H7291" s="1">
        <v>43369</v>
      </c>
      <c r="I7291" t="s">
        <v>19</v>
      </c>
      <c r="J7291">
        <v>19</v>
      </c>
      <c r="K7291" t="s">
        <v>7407</v>
      </c>
      <c r="L7291" t="s">
        <v>26</v>
      </c>
      <c r="M7291" t="s">
        <v>7408</v>
      </c>
      <c r="N7291">
        <v>19.760000000000002</v>
      </c>
      <c r="O7291" t="s">
        <v>23</v>
      </c>
    </row>
    <row r="7292" spans="1:15" hidden="1" x14ac:dyDescent="0.25">
      <c r="A7292" t="s">
        <v>14</v>
      </c>
      <c r="B7292">
        <v>0</v>
      </c>
      <c r="C7292" t="s">
        <v>235</v>
      </c>
      <c r="D7292">
        <f t="shared" si="113"/>
        <v>10</v>
      </c>
      <c r="E7292" t="s">
        <v>24</v>
      </c>
      <c r="F7292" t="s">
        <v>237</v>
      </c>
      <c r="G7292">
        <v>199608.69</v>
      </c>
      <c r="H7292" s="1">
        <v>43369</v>
      </c>
      <c r="I7292" t="s">
        <v>19</v>
      </c>
      <c r="J7292">
        <v>40</v>
      </c>
      <c r="K7292" t="s">
        <v>1621</v>
      </c>
      <c r="L7292" t="s">
        <v>50</v>
      </c>
      <c r="M7292" t="s">
        <v>7409</v>
      </c>
      <c r="N7292">
        <v>20.11</v>
      </c>
      <c r="O7292" t="s">
        <v>23</v>
      </c>
    </row>
    <row r="7293" spans="1:15" x14ac:dyDescent="0.25">
      <c r="A7293" t="s">
        <v>40</v>
      </c>
      <c r="C7293" t="s">
        <v>69</v>
      </c>
      <c r="D7293">
        <f t="shared" si="113"/>
        <v>9</v>
      </c>
      <c r="E7293" t="s">
        <v>202</v>
      </c>
      <c r="F7293" t="s">
        <v>71</v>
      </c>
      <c r="G7293">
        <v>17906.310000000001</v>
      </c>
      <c r="H7293" s="1">
        <v>43369</v>
      </c>
      <c r="I7293" t="s">
        <v>31</v>
      </c>
      <c r="J7293">
        <v>23</v>
      </c>
      <c r="M7293" t="s">
        <v>7410</v>
      </c>
      <c r="N7293">
        <v>3903.95</v>
      </c>
      <c r="O7293" t="s">
        <v>204</v>
      </c>
    </row>
    <row r="7294" spans="1:15" hidden="1" x14ac:dyDescent="0.25">
      <c r="A7294" t="s">
        <v>40</v>
      </c>
      <c r="C7294" t="s">
        <v>41</v>
      </c>
      <c r="D7294">
        <f t="shared" si="113"/>
        <v>10</v>
      </c>
      <c r="E7294" t="s">
        <v>62</v>
      </c>
      <c r="F7294" t="s">
        <v>44</v>
      </c>
      <c r="G7294">
        <v>6989.29</v>
      </c>
      <c r="H7294" s="1">
        <v>43369</v>
      </c>
      <c r="I7294" t="s">
        <v>31</v>
      </c>
      <c r="J7294">
        <v>20</v>
      </c>
      <c r="M7294" t="s">
        <v>7410</v>
      </c>
      <c r="N7294">
        <v>183</v>
      </c>
      <c r="O7294" t="s">
        <v>23</v>
      </c>
    </row>
    <row r="7295" spans="1:15" hidden="1" x14ac:dyDescent="0.25">
      <c r="A7295" t="s">
        <v>14</v>
      </c>
      <c r="B7295">
        <v>0</v>
      </c>
      <c r="C7295" t="s">
        <v>285</v>
      </c>
      <c r="D7295">
        <f t="shared" si="113"/>
        <v>10</v>
      </c>
      <c r="E7295" t="s">
        <v>24</v>
      </c>
      <c r="F7295" t="s">
        <v>140</v>
      </c>
      <c r="G7295">
        <v>4238.79</v>
      </c>
      <c r="H7295" s="1">
        <v>43369</v>
      </c>
      <c r="I7295" t="s">
        <v>19</v>
      </c>
      <c r="J7295">
        <v>21</v>
      </c>
      <c r="K7295" t="s">
        <v>2402</v>
      </c>
      <c r="L7295" t="s">
        <v>259</v>
      </c>
      <c r="M7295" t="s">
        <v>7411</v>
      </c>
      <c r="N7295">
        <v>7.63</v>
      </c>
      <c r="O7295" t="s">
        <v>23</v>
      </c>
    </row>
    <row r="7296" spans="1:15" hidden="1" x14ac:dyDescent="0.25">
      <c r="A7296" t="s">
        <v>14</v>
      </c>
      <c r="B7296">
        <v>1</v>
      </c>
      <c r="C7296" t="s">
        <v>595</v>
      </c>
      <c r="D7296">
        <f t="shared" si="113"/>
        <v>8</v>
      </c>
      <c r="E7296" t="s">
        <v>17</v>
      </c>
      <c r="F7296" t="s">
        <v>93</v>
      </c>
      <c r="G7296">
        <v>5249.18</v>
      </c>
      <c r="H7296" s="1">
        <v>43369</v>
      </c>
      <c r="I7296" t="s">
        <v>19</v>
      </c>
      <c r="J7296">
        <v>35</v>
      </c>
      <c r="K7296" t="s">
        <v>1822</v>
      </c>
      <c r="L7296" t="s">
        <v>26</v>
      </c>
      <c r="M7296" t="s">
        <v>7412</v>
      </c>
      <c r="N7296">
        <v>15.04</v>
      </c>
      <c r="O7296" t="s">
        <v>23</v>
      </c>
    </row>
    <row r="7297" spans="1:15" hidden="1" x14ac:dyDescent="0.25">
      <c r="A7297" t="s">
        <v>14</v>
      </c>
      <c r="B7297">
        <v>1</v>
      </c>
      <c r="C7297" t="s">
        <v>165</v>
      </c>
      <c r="D7297">
        <f t="shared" si="113"/>
        <v>10</v>
      </c>
      <c r="E7297" t="s">
        <v>24</v>
      </c>
      <c r="F7297" t="s">
        <v>167</v>
      </c>
      <c r="G7297">
        <v>6253.05</v>
      </c>
      <c r="H7297" s="1">
        <v>43369</v>
      </c>
      <c r="I7297" t="s">
        <v>19</v>
      </c>
      <c r="J7297">
        <v>20</v>
      </c>
      <c r="K7297" t="s">
        <v>3260</v>
      </c>
      <c r="L7297" t="s">
        <v>58</v>
      </c>
      <c r="M7297" t="s">
        <v>7413</v>
      </c>
      <c r="N7297">
        <v>2.66</v>
      </c>
      <c r="O7297" t="s">
        <v>23</v>
      </c>
    </row>
    <row r="7298" spans="1:15" hidden="1" x14ac:dyDescent="0.25">
      <c r="A7298" t="s">
        <v>14</v>
      </c>
      <c r="B7298">
        <v>1</v>
      </c>
      <c r="C7298" t="s">
        <v>33</v>
      </c>
      <c r="D7298">
        <f t="shared" si="113"/>
        <v>10</v>
      </c>
      <c r="E7298" t="s">
        <v>24</v>
      </c>
      <c r="F7298" t="s">
        <v>35</v>
      </c>
      <c r="G7298">
        <v>4196.38</v>
      </c>
      <c r="H7298" s="1">
        <v>43369</v>
      </c>
      <c r="I7298" t="s">
        <v>19</v>
      </c>
      <c r="J7298">
        <v>40</v>
      </c>
      <c r="K7298" t="s">
        <v>3943</v>
      </c>
      <c r="L7298" t="s">
        <v>21</v>
      </c>
      <c r="M7298" t="s">
        <v>7414</v>
      </c>
      <c r="N7298">
        <v>7.72</v>
      </c>
      <c r="O7298" t="s">
        <v>23</v>
      </c>
    </row>
    <row r="7299" spans="1:15" hidden="1" x14ac:dyDescent="0.25">
      <c r="A7299" t="s">
        <v>14</v>
      </c>
      <c r="B7299">
        <v>0</v>
      </c>
      <c r="C7299" t="s">
        <v>117</v>
      </c>
      <c r="D7299">
        <f t="shared" ref="D7299:D7362" si="114">LEN(C7299)-4</f>
        <v>9</v>
      </c>
      <c r="E7299" t="s">
        <v>24</v>
      </c>
      <c r="F7299" t="s">
        <v>119</v>
      </c>
      <c r="G7299">
        <v>14818.27</v>
      </c>
      <c r="H7299" s="1">
        <v>43369</v>
      </c>
      <c r="I7299" t="s">
        <v>19</v>
      </c>
      <c r="J7299">
        <v>39</v>
      </c>
      <c r="K7299" t="s">
        <v>626</v>
      </c>
      <c r="L7299" t="s">
        <v>26</v>
      </c>
      <c r="M7299" t="s">
        <v>7415</v>
      </c>
      <c r="N7299">
        <v>134.1</v>
      </c>
      <c r="O7299" t="s">
        <v>23</v>
      </c>
    </row>
    <row r="7300" spans="1:15" hidden="1" x14ac:dyDescent="0.25">
      <c r="A7300" t="s">
        <v>14</v>
      </c>
      <c r="B7300">
        <v>1</v>
      </c>
      <c r="C7300" t="s">
        <v>33</v>
      </c>
      <c r="D7300">
        <f t="shared" si="114"/>
        <v>10</v>
      </c>
      <c r="E7300" t="s">
        <v>17</v>
      </c>
      <c r="F7300" t="s">
        <v>35</v>
      </c>
      <c r="G7300">
        <v>4165.17</v>
      </c>
      <c r="H7300" s="1">
        <v>43369</v>
      </c>
      <c r="I7300" t="s">
        <v>19</v>
      </c>
      <c r="J7300">
        <v>40</v>
      </c>
      <c r="K7300" t="s">
        <v>361</v>
      </c>
      <c r="L7300" t="s">
        <v>21</v>
      </c>
      <c r="M7300" t="s">
        <v>7416</v>
      </c>
      <c r="N7300">
        <v>31.21</v>
      </c>
      <c r="O7300" t="s">
        <v>23</v>
      </c>
    </row>
    <row r="7301" spans="1:15" hidden="1" x14ac:dyDescent="0.25">
      <c r="A7301" t="s">
        <v>14</v>
      </c>
      <c r="B7301">
        <v>1</v>
      </c>
      <c r="C7301" t="s">
        <v>386</v>
      </c>
      <c r="D7301">
        <f t="shared" si="114"/>
        <v>10</v>
      </c>
      <c r="E7301" t="s">
        <v>24</v>
      </c>
      <c r="F7301" t="s">
        <v>388</v>
      </c>
      <c r="G7301">
        <v>5021.93</v>
      </c>
      <c r="H7301" s="1">
        <v>43369</v>
      </c>
      <c r="I7301" t="s">
        <v>31</v>
      </c>
      <c r="J7301">
        <v>20</v>
      </c>
      <c r="K7301" t="s">
        <v>52</v>
      </c>
      <c r="L7301" t="s">
        <v>50</v>
      </c>
      <c r="M7301" t="s">
        <v>7417</v>
      </c>
      <c r="N7301">
        <v>48.47</v>
      </c>
      <c r="O7301" t="s">
        <v>23</v>
      </c>
    </row>
    <row r="7302" spans="1:15" hidden="1" x14ac:dyDescent="0.25">
      <c r="A7302" t="s">
        <v>14</v>
      </c>
      <c r="B7302">
        <v>1</v>
      </c>
      <c r="C7302" t="s">
        <v>28</v>
      </c>
      <c r="D7302">
        <f t="shared" si="114"/>
        <v>10</v>
      </c>
      <c r="E7302" t="s">
        <v>24</v>
      </c>
      <c r="F7302" t="s">
        <v>30</v>
      </c>
      <c r="G7302">
        <v>1106.08</v>
      </c>
      <c r="H7302" s="1">
        <v>43369</v>
      </c>
      <c r="I7302" t="s">
        <v>31</v>
      </c>
      <c r="J7302">
        <v>38</v>
      </c>
      <c r="K7302" t="s">
        <v>25</v>
      </c>
      <c r="L7302" t="s">
        <v>26</v>
      </c>
      <c r="M7302" t="s">
        <v>7418</v>
      </c>
      <c r="N7302">
        <v>13.01</v>
      </c>
      <c r="O7302" t="s">
        <v>23</v>
      </c>
    </row>
    <row r="7303" spans="1:15" x14ac:dyDescent="0.25">
      <c r="A7303" t="s">
        <v>40</v>
      </c>
      <c r="C7303" t="s">
        <v>228</v>
      </c>
      <c r="D7303">
        <f t="shared" si="114"/>
        <v>10</v>
      </c>
      <c r="E7303" t="s">
        <v>202</v>
      </c>
      <c r="F7303" t="s">
        <v>230</v>
      </c>
      <c r="G7303">
        <v>12638.92</v>
      </c>
      <c r="H7303" s="1">
        <v>43369</v>
      </c>
      <c r="I7303" t="s">
        <v>19</v>
      </c>
      <c r="J7303">
        <v>23</v>
      </c>
      <c r="M7303" t="s">
        <v>7419</v>
      </c>
      <c r="N7303">
        <v>1626.48</v>
      </c>
      <c r="O7303" t="s">
        <v>204</v>
      </c>
    </row>
    <row r="7304" spans="1:15" hidden="1" x14ac:dyDescent="0.25">
      <c r="A7304" t="s">
        <v>40</v>
      </c>
      <c r="C7304" t="s">
        <v>85</v>
      </c>
      <c r="D7304">
        <f t="shared" si="114"/>
        <v>10</v>
      </c>
      <c r="E7304" t="s">
        <v>43</v>
      </c>
      <c r="F7304" t="s">
        <v>87</v>
      </c>
      <c r="G7304">
        <v>8034.22</v>
      </c>
      <c r="H7304" s="1">
        <v>43369</v>
      </c>
      <c r="I7304" t="s">
        <v>19</v>
      </c>
      <c r="J7304">
        <v>26</v>
      </c>
      <c r="M7304" t="s">
        <v>7419</v>
      </c>
      <c r="N7304">
        <v>46</v>
      </c>
      <c r="O7304" t="s">
        <v>23</v>
      </c>
    </row>
    <row r="7305" spans="1:15" hidden="1" x14ac:dyDescent="0.25">
      <c r="A7305" t="s">
        <v>40</v>
      </c>
      <c r="C7305" t="s">
        <v>54</v>
      </c>
      <c r="D7305">
        <f t="shared" si="114"/>
        <v>9</v>
      </c>
      <c r="E7305" t="s">
        <v>62</v>
      </c>
      <c r="F7305" t="s">
        <v>56</v>
      </c>
      <c r="G7305">
        <v>6139.23</v>
      </c>
      <c r="H7305" s="1">
        <v>43369</v>
      </c>
      <c r="I7305" t="s">
        <v>19</v>
      </c>
      <c r="J7305">
        <v>27</v>
      </c>
      <c r="M7305" t="s">
        <v>7419</v>
      </c>
      <c r="N7305">
        <v>57</v>
      </c>
      <c r="O7305" t="s">
        <v>23</v>
      </c>
    </row>
    <row r="7306" spans="1:15" x14ac:dyDescent="0.25">
      <c r="A7306" t="s">
        <v>40</v>
      </c>
      <c r="C7306" t="s">
        <v>232</v>
      </c>
      <c r="D7306">
        <f t="shared" si="114"/>
        <v>10</v>
      </c>
      <c r="E7306" t="s">
        <v>202</v>
      </c>
      <c r="F7306" t="s">
        <v>234</v>
      </c>
      <c r="G7306">
        <v>9365.49</v>
      </c>
      <c r="H7306" s="1">
        <v>43369</v>
      </c>
      <c r="I7306" t="s">
        <v>31</v>
      </c>
      <c r="J7306">
        <v>22</v>
      </c>
      <c r="M7306" t="s">
        <v>7419</v>
      </c>
      <c r="N7306">
        <v>983.36</v>
      </c>
      <c r="O7306" t="s">
        <v>204</v>
      </c>
    </row>
    <row r="7307" spans="1:15" hidden="1" x14ac:dyDescent="0.25">
      <c r="A7307" t="s">
        <v>14</v>
      </c>
      <c r="B7307">
        <v>1</v>
      </c>
      <c r="C7307" t="s">
        <v>98</v>
      </c>
      <c r="D7307">
        <f t="shared" si="114"/>
        <v>10</v>
      </c>
      <c r="E7307" t="s">
        <v>17</v>
      </c>
      <c r="F7307" t="s">
        <v>100</v>
      </c>
      <c r="G7307">
        <v>3994.23</v>
      </c>
      <c r="H7307" s="1">
        <v>43369</v>
      </c>
      <c r="I7307" t="s">
        <v>31</v>
      </c>
      <c r="J7307">
        <v>37</v>
      </c>
      <c r="K7307" t="s">
        <v>1354</v>
      </c>
      <c r="L7307" t="s">
        <v>21</v>
      </c>
      <c r="M7307" t="s">
        <v>7420</v>
      </c>
      <c r="N7307">
        <v>13.73</v>
      </c>
      <c r="O7307" t="s">
        <v>23</v>
      </c>
    </row>
    <row r="7308" spans="1:15" hidden="1" x14ac:dyDescent="0.25">
      <c r="A7308" t="s">
        <v>14</v>
      </c>
      <c r="B7308">
        <v>1</v>
      </c>
      <c r="C7308" t="s">
        <v>33</v>
      </c>
      <c r="D7308">
        <f t="shared" si="114"/>
        <v>10</v>
      </c>
      <c r="E7308" t="s">
        <v>17</v>
      </c>
      <c r="F7308" t="s">
        <v>35</v>
      </c>
      <c r="G7308">
        <v>4142.38</v>
      </c>
      <c r="H7308" s="1">
        <v>43369</v>
      </c>
      <c r="I7308" t="s">
        <v>19</v>
      </c>
      <c r="J7308">
        <v>40</v>
      </c>
      <c r="K7308" t="s">
        <v>1946</v>
      </c>
      <c r="L7308" t="s">
        <v>21</v>
      </c>
      <c r="M7308" t="s">
        <v>7421</v>
      </c>
      <c r="N7308">
        <v>22.79</v>
      </c>
      <c r="O7308" t="s">
        <v>23</v>
      </c>
    </row>
    <row r="7309" spans="1:15" hidden="1" x14ac:dyDescent="0.25">
      <c r="A7309" t="s">
        <v>14</v>
      </c>
      <c r="B7309">
        <v>1</v>
      </c>
      <c r="C7309" t="s">
        <v>28</v>
      </c>
      <c r="D7309">
        <f t="shared" si="114"/>
        <v>10</v>
      </c>
      <c r="E7309" t="s">
        <v>24</v>
      </c>
      <c r="F7309" t="s">
        <v>30</v>
      </c>
      <c r="G7309">
        <v>1089.1199999999999</v>
      </c>
      <c r="H7309" s="1">
        <v>43369</v>
      </c>
      <c r="I7309" t="s">
        <v>31</v>
      </c>
      <c r="J7309">
        <v>38</v>
      </c>
      <c r="K7309" t="s">
        <v>1845</v>
      </c>
      <c r="L7309" t="s">
        <v>142</v>
      </c>
      <c r="M7309" t="s">
        <v>7422</v>
      </c>
      <c r="N7309">
        <v>16.96</v>
      </c>
      <c r="O7309" t="s">
        <v>23</v>
      </c>
    </row>
    <row r="7310" spans="1:15" x14ac:dyDescent="0.25">
      <c r="A7310" t="s">
        <v>40</v>
      </c>
      <c r="C7310" t="s">
        <v>224</v>
      </c>
      <c r="D7310">
        <f t="shared" si="114"/>
        <v>10</v>
      </c>
      <c r="E7310" t="s">
        <v>202</v>
      </c>
      <c r="F7310" t="s">
        <v>78</v>
      </c>
      <c r="G7310">
        <v>4257.8500000000004</v>
      </c>
      <c r="H7310" s="1">
        <v>43369</v>
      </c>
      <c r="I7310" t="s">
        <v>31</v>
      </c>
      <c r="J7310">
        <v>24</v>
      </c>
      <c r="M7310" t="s">
        <v>7423</v>
      </c>
      <c r="N7310">
        <v>1408.08</v>
      </c>
      <c r="O7310" t="s">
        <v>204</v>
      </c>
    </row>
    <row r="7311" spans="1:15" x14ac:dyDescent="0.25">
      <c r="A7311" t="s">
        <v>40</v>
      </c>
      <c r="C7311" t="s">
        <v>382</v>
      </c>
      <c r="D7311">
        <f t="shared" si="114"/>
        <v>10</v>
      </c>
      <c r="E7311" t="s">
        <v>202</v>
      </c>
      <c r="F7311" t="s">
        <v>93</v>
      </c>
      <c r="G7311">
        <v>4863.8599999999997</v>
      </c>
      <c r="H7311" s="1">
        <v>43369</v>
      </c>
      <c r="I7311" t="s">
        <v>19</v>
      </c>
      <c r="J7311">
        <v>27</v>
      </c>
      <c r="M7311" t="s">
        <v>7423</v>
      </c>
      <c r="N7311">
        <v>4863.62</v>
      </c>
      <c r="O7311" t="s">
        <v>204</v>
      </c>
    </row>
    <row r="7312" spans="1:15" x14ac:dyDescent="0.25">
      <c r="A7312" t="s">
        <v>40</v>
      </c>
      <c r="C7312" t="s">
        <v>46</v>
      </c>
      <c r="D7312">
        <f t="shared" si="114"/>
        <v>10</v>
      </c>
      <c r="E7312" t="s">
        <v>202</v>
      </c>
      <c r="F7312" t="s">
        <v>48</v>
      </c>
      <c r="G7312">
        <v>6416.95</v>
      </c>
      <c r="H7312" s="1">
        <v>43369</v>
      </c>
      <c r="I7312" t="s">
        <v>19</v>
      </c>
      <c r="J7312">
        <v>43</v>
      </c>
      <c r="M7312" t="s">
        <v>7423</v>
      </c>
      <c r="N7312">
        <v>1068.04</v>
      </c>
      <c r="O7312" t="s">
        <v>204</v>
      </c>
    </row>
    <row r="7313" spans="1:15" hidden="1" x14ac:dyDescent="0.25">
      <c r="A7313" t="s">
        <v>14</v>
      </c>
      <c r="B7313">
        <v>1</v>
      </c>
      <c r="C7313" t="s">
        <v>545</v>
      </c>
      <c r="D7313">
        <f t="shared" si="114"/>
        <v>10</v>
      </c>
      <c r="E7313" t="s">
        <v>17</v>
      </c>
      <c r="F7313" t="s">
        <v>547</v>
      </c>
      <c r="G7313">
        <v>9443.39</v>
      </c>
      <c r="H7313" s="1">
        <v>43369</v>
      </c>
      <c r="I7313" t="s">
        <v>31</v>
      </c>
      <c r="J7313">
        <v>31</v>
      </c>
      <c r="K7313" t="s">
        <v>7424</v>
      </c>
      <c r="L7313" t="s">
        <v>26</v>
      </c>
      <c r="M7313" t="s">
        <v>7425</v>
      </c>
      <c r="N7313">
        <v>13.44</v>
      </c>
      <c r="O7313" t="s">
        <v>23</v>
      </c>
    </row>
    <row r="7314" spans="1:15" hidden="1" x14ac:dyDescent="0.25">
      <c r="A7314" t="s">
        <v>14</v>
      </c>
      <c r="B7314">
        <v>1</v>
      </c>
      <c r="C7314" t="s">
        <v>69</v>
      </c>
      <c r="D7314">
        <f t="shared" si="114"/>
        <v>9</v>
      </c>
      <c r="E7314" t="s">
        <v>24</v>
      </c>
      <c r="F7314" t="s">
        <v>71</v>
      </c>
      <c r="G7314">
        <v>17894.080000000002</v>
      </c>
      <c r="H7314" s="1">
        <v>43369</v>
      </c>
      <c r="I7314" t="s">
        <v>31</v>
      </c>
      <c r="J7314">
        <v>23</v>
      </c>
      <c r="K7314" t="s">
        <v>635</v>
      </c>
      <c r="L7314" t="s">
        <v>26</v>
      </c>
      <c r="M7314" t="s">
        <v>7426</v>
      </c>
      <c r="N7314">
        <v>12.23</v>
      </c>
      <c r="O7314" t="s">
        <v>23</v>
      </c>
    </row>
    <row r="7315" spans="1:15" hidden="1" x14ac:dyDescent="0.25">
      <c r="A7315" t="s">
        <v>14</v>
      </c>
      <c r="B7315">
        <v>1</v>
      </c>
      <c r="C7315" t="s">
        <v>273</v>
      </c>
      <c r="D7315">
        <f t="shared" si="114"/>
        <v>9</v>
      </c>
      <c r="E7315" t="s">
        <v>24</v>
      </c>
      <c r="F7315" t="s">
        <v>275</v>
      </c>
      <c r="G7315">
        <v>6319.4</v>
      </c>
      <c r="H7315" s="1">
        <v>43369</v>
      </c>
      <c r="I7315" t="s">
        <v>19</v>
      </c>
      <c r="J7315">
        <v>30</v>
      </c>
      <c r="K7315" t="s">
        <v>1264</v>
      </c>
      <c r="L7315" t="s">
        <v>50</v>
      </c>
      <c r="M7315" t="s">
        <v>7427</v>
      </c>
      <c r="N7315">
        <v>31.19</v>
      </c>
      <c r="O7315" t="s">
        <v>23</v>
      </c>
    </row>
    <row r="7316" spans="1:15" x14ac:dyDescent="0.25">
      <c r="A7316" t="s">
        <v>40</v>
      </c>
      <c r="C7316" t="s">
        <v>15</v>
      </c>
      <c r="D7316">
        <f t="shared" si="114"/>
        <v>10</v>
      </c>
      <c r="E7316" t="s">
        <v>202</v>
      </c>
      <c r="F7316" t="s">
        <v>18</v>
      </c>
      <c r="G7316">
        <v>3365.26</v>
      </c>
      <c r="H7316" s="1">
        <v>43369</v>
      </c>
      <c r="I7316" t="s">
        <v>19</v>
      </c>
      <c r="J7316">
        <v>26</v>
      </c>
      <c r="M7316" t="s">
        <v>7428</v>
      </c>
      <c r="N7316">
        <v>1013.67</v>
      </c>
      <c r="O7316" t="s">
        <v>204</v>
      </c>
    </row>
    <row r="7317" spans="1:15" hidden="1" x14ac:dyDescent="0.25">
      <c r="A7317" t="s">
        <v>40</v>
      </c>
      <c r="C7317" t="s">
        <v>1230</v>
      </c>
      <c r="D7317">
        <f t="shared" si="114"/>
        <v>9</v>
      </c>
      <c r="E7317" t="s">
        <v>43</v>
      </c>
      <c r="F7317" t="s">
        <v>641</v>
      </c>
      <c r="G7317">
        <v>14940.33</v>
      </c>
      <c r="H7317" s="1">
        <v>43369</v>
      </c>
      <c r="I7317" t="s">
        <v>31</v>
      </c>
      <c r="J7317">
        <v>29</v>
      </c>
      <c r="M7317" t="s">
        <v>7428</v>
      </c>
      <c r="N7317">
        <v>56</v>
      </c>
      <c r="O7317" t="s">
        <v>23</v>
      </c>
    </row>
    <row r="7318" spans="1:15" hidden="1" x14ac:dyDescent="0.25">
      <c r="A7318" t="s">
        <v>14</v>
      </c>
      <c r="B7318">
        <v>1</v>
      </c>
      <c r="C7318" t="s">
        <v>649</v>
      </c>
      <c r="D7318">
        <f t="shared" si="114"/>
        <v>10</v>
      </c>
      <c r="E7318" t="s">
        <v>24</v>
      </c>
      <c r="F7318" t="s">
        <v>651</v>
      </c>
      <c r="G7318">
        <v>8388.11</v>
      </c>
      <c r="H7318" s="1">
        <v>43369</v>
      </c>
      <c r="I7318" t="s">
        <v>19</v>
      </c>
      <c r="J7318">
        <v>25</v>
      </c>
      <c r="K7318" t="s">
        <v>25</v>
      </c>
      <c r="L7318" t="s">
        <v>26</v>
      </c>
      <c r="M7318" t="s">
        <v>7429</v>
      </c>
      <c r="N7318">
        <v>70.72</v>
      </c>
      <c r="O7318" t="s">
        <v>23</v>
      </c>
    </row>
    <row r="7319" spans="1:15" hidden="1" x14ac:dyDescent="0.25">
      <c r="A7319" t="s">
        <v>14</v>
      </c>
      <c r="B7319">
        <v>1</v>
      </c>
      <c r="C7319" t="s">
        <v>273</v>
      </c>
      <c r="D7319">
        <f t="shared" si="114"/>
        <v>9</v>
      </c>
      <c r="E7319" t="s">
        <v>24</v>
      </c>
      <c r="F7319" t="s">
        <v>275</v>
      </c>
      <c r="G7319">
        <v>6305.96</v>
      </c>
      <c r="H7319" s="1">
        <v>43369</v>
      </c>
      <c r="I7319" t="s">
        <v>19</v>
      </c>
      <c r="J7319">
        <v>30</v>
      </c>
      <c r="K7319" t="s">
        <v>440</v>
      </c>
      <c r="L7319" t="s">
        <v>50</v>
      </c>
      <c r="M7319" t="s">
        <v>7430</v>
      </c>
      <c r="N7319">
        <v>13.44</v>
      </c>
      <c r="O7319" t="s">
        <v>23</v>
      </c>
    </row>
    <row r="7320" spans="1:15" hidden="1" x14ac:dyDescent="0.25">
      <c r="A7320" t="s">
        <v>14</v>
      </c>
      <c r="B7320">
        <v>1</v>
      </c>
      <c r="C7320" t="s">
        <v>297</v>
      </c>
      <c r="D7320">
        <f t="shared" si="114"/>
        <v>10</v>
      </c>
      <c r="E7320" t="s">
        <v>17</v>
      </c>
      <c r="F7320" t="s">
        <v>299</v>
      </c>
      <c r="G7320">
        <v>8474.49</v>
      </c>
      <c r="H7320" s="1">
        <v>43369</v>
      </c>
      <c r="I7320" t="s">
        <v>31</v>
      </c>
      <c r="J7320">
        <v>44</v>
      </c>
      <c r="K7320" t="s">
        <v>52</v>
      </c>
      <c r="L7320" t="s">
        <v>50</v>
      </c>
      <c r="M7320" t="s">
        <v>7431</v>
      </c>
      <c r="N7320">
        <v>44.55</v>
      </c>
      <c r="O7320" t="s">
        <v>23</v>
      </c>
    </row>
    <row r="7321" spans="1:15" hidden="1" x14ac:dyDescent="0.25">
      <c r="A7321" t="s">
        <v>14</v>
      </c>
      <c r="B7321">
        <v>1</v>
      </c>
      <c r="C7321" t="s">
        <v>386</v>
      </c>
      <c r="D7321">
        <f t="shared" si="114"/>
        <v>10</v>
      </c>
      <c r="E7321" t="s">
        <v>17</v>
      </c>
      <c r="F7321" t="s">
        <v>388</v>
      </c>
      <c r="G7321">
        <v>4985.08</v>
      </c>
      <c r="H7321" s="1">
        <v>43369</v>
      </c>
      <c r="I7321" t="s">
        <v>31</v>
      </c>
      <c r="J7321">
        <v>20</v>
      </c>
      <c r="K7321" t="s">
        <v>173</v>
      </c>
      <c r="L7321" t="s">
        <v>50</v>
      </c>
      <c r="M7321" t="s">
        <v>7432</v>
      </c>
      <c r="N7321">
        <v>36.85</v>
      </c>
      <c r="O7321" t="s">
        <v>23</v>
      </c>
    </row>
    <row r="7322" spans="1:15" hidden="1" x14ac:dyDescent="0.25">
      <c r="A7322" t="s">
        <v>14</v>
      </c>
      <c r="B7322">
        <v>1</v>
      </c>
      <c r="C7322" t="s">
        <v>273</v>
      </c>
      <c r="D7322">
        <f t="shared" si="114"/>
        <v>9</v>
      </c>
      <c r="E7322" t="s">
        <v>24</v>
      </c>
      <c r="F7322" t="s">
        <v>275</v>
      </c>
      <c r="G7322">
        <v>6269.01</v>
      </c>
      <c r="H7322" s="1">
        <v>43369</v>
      </c>
      <c r="I7322" t="s">
        <v>19</v>
      </c>
      <c r="J7322">
        <v>30</v>
      </c>
      <c r="K7322" t="s">
        <v>300</v>
      </c>
      <c r="L7322" t="s">
        <v>50</v>
      </c>
      <c r="M7322" t="s">
        <v>7433</v>
      </c>
      <c r="N7322">
        <v>36.950000000000003</v>
      </c>
      <c r="O7322" t="s">
        <v>23</v>
      </c>
    </row>
    <row r="7323" spans="1:15" hidden="1" x14ac:dyDescent="0.25">
      <c r="A7323" t="s">
        <v>40</v>
      </c>
      <c r="C7323" t="s">
        <v>267</v>
      </c>
      <c r="D7323">
        <f t="shared" si="114"/>
        <v>10</v>
      </c>
      <c r="E7323" t="s">
        <v>43</v>
      </c>
      <c r="F7323" t="s">
        <v>269</v>
      </c>
      <c r="G7323">
        <v>4955.6499999999996</v>
      </c>
      <c r="H7323" s="1">
        <v>43369</v>
      </c>
      <c r="I7323" t="s">
        <v>19</v>
      </c>
      <c r="J7323">
        <v>18</v>
      </c>
      <c r="M7323" t="s">
        <v>7434</v>
      </c>
      <c r="N7323">
        <v>36</v>
      </c>
      <c r="O7323" t="s">
        <v>23</v>
      </c>
    </row>
    <row r="7324" spans="1:15" x14ac:dyDescent="0.25">
      <c r="A7324" t="s">
        <v>40</v>
      </c>
      <c r="C7324" t="s">
        <v>146</v>
      </c>
      <c r="D7324">
        <f t="shared" si="114"/>
        <v>10</v>
      </c>
      <c r="E7324" t="s">
        <v>202</v>
      </c>
      <c r="F7324" t="s">
        <v>148</v>
      </c>
      <c r="G7324">
        <v>6111.57</v>
      </c>
      <c r="H7324" s="1">
        <v>43369</v>
      </c>
      <c r="I7324" t="s">
        <v>31</v>
      </c>
      <c r="J7324">
        <v>25</v>
      </c>
      <c r="M7324" t="s">
        <v>7434</v>
      </c>
      <c r="N7324">
        <v>6107.23</v>
      </c>
      <c r="O7324" t="s">
        <v>204</v>
      </c>
    </row>
    <row r="7325" spans="1:15" hidden="1" x14ac:dyDescent="0.25">
      <c r="A7325" t="s">
        <v>40</v>
      </c>
      <c r="C7325" t="s">
        <v>271</v>
      </c>
      <c r="D7325">
        <f t="shared" si="114"/>
        <v>8</v>
      </c>
      <c r="E7325" t="s">
        <v>43</v>
      </c>
      <c r="F7325" t="s">
        <v>123</v>
      </c>
      <c r="G7325">
        <v>40620.410000000003</v>
      </c>
      <c r="H7325" s="1">
        <v>43369</v>
      </c>
      <c r="I7325" t="s">
        <v>31</v>
      </c>
      <c r="J7325">
        <v>38</v>
      </c>
      <c r="M7325" t="s">
        <v>7434</v>
      </c>
      <c r="N7325">
        <v>35</v>
      </c>
      <c r="O7325" t="s">
        <v>23</v>
      </c>
    </row>
    <row r="7326" spans="1:15" hidden="1" x14ac:dyDescent="0.25">
      <c r="A7326" t="s">
        <v>40</v>
      </c>
      <c r="C7326" t="s">
        <v>91</v>
      </c>
      <c r="D7326">
        <f t="shared" si="114"/>
        <v>10</v>
      </c>
      <c r="E7326" t="s">
        <v>43</v>
      </c>
      <c r="F7326" t="s">
        <v>93</v>
      </c>
      <c r="G7326">
        <v>4053.77</v>
      </c>
      <c r="H7326" s="1">
        <v>43369</v>
      </c>
      <c r="I7326" t="s">
        <v>19</v>
      </c>
      <c r="J7326">
        <v>24</v>
      </c>
      <c r="M7326" t="s">
        <v>7434</v>
      </c>
      <c r="N7326">
        <v>576</v>
      </c>
      <c r="O7326" t="s">
        <v>23</v>
      </c>
    </row>
    <row r="7327" spans="1:15" hidden="1" x14ac:dyDescent="0.25">
      <c r="A7327" t="s">
        <v>14</v>
      </c>
      <c r="B7327">
        <v>1</v>
      </c>
      <c r="C7327" t="s">
        <v>338</v>
      </c>
      <c r="D7327">
        <f t="shared" si="114"/>
        <v>10</v>
      </c>
      <c r="E7327" t="s">
        <v>24</v>
      </c>
      <c r="F7327" t="s">
        <v>340</v>
      </c>
      <c r="G7327">
        <v>7054.74</v>
      </c>
      <c r="H7327" s="1">
        <v>43369</v>
      </c>
      <c r="I7327" t="s">
        <v>19</v>
      </c>
      <c r="J7327">
        <v>24</v>
      </c>
      <c r="K7327" t="s">
        <v>168</v>
      </c>
      <c r="L7327" t="s">
        <v>58</v>
      </c>
      <c r="M7327" t="s">
        <v>7435</v>
      </c>
      <c r="N7327">
        <v>21.47</v>
      </c>
      <c r="O7327" t="s">
        <v>23</v>
      </c>
    </row>
    <row r="7328" spans="1:15" hidden="1" x14ac:dyDescent="0.25">
      <c r="A7328" t="s">
        <v>14</v>
      </c>
      <c r="B7328">
        <v>1</v>
      </c>
      <c r="C7328" t="s">
        <v>103</v>
      </c>
      <c r="D7328">
        <f t="shared" si="114"/>
        <v>10</v>
      </c>
      <c r="E7328" t="s">
        <v>24</v>
      </c>
      <c r="F7328" t="s">
        <v>105</v>
      </c>
      <c r="G7328">
        <v>5632.9</v>
      </c>
      <c r="H7328" s="1">
        <v>43369</v>
      </c>
      <c r="I7328" t="s">
        <v>19</v>
      </c>
      <c r="J7328">
        <v>25</v>
      </c>
      <c r="K7328" t="s">
        <v>1030</v>
      </c>
      <c r="L7328" t="s">
        <v>26</v>
      </c>
      <c r="M7328" t="s">
        <v>7436</v>
      </c>
      <c r="N7328">
        <v>16</v>
      </c>
      <c r="O7328" t="s">
        <v>23</v>
      </c>
    </row>
    <row r="7329" spans="1:15" hidden="1" x14ac:dyDescent="0.25">
      <c r="A7329" t="s">
        <v>14</v>
      </c>
      <c r="B7329">
        <v>0</v>
      </c>
      <c r="C7329" t="s">
        <v>165</v>
      </c>
      <c r="D7329">
        <f t="shared" si="114"/>
        <v>10</v>
      </c>
      <c r="E7329" t="s">
        <v>24</v>
      </c>
      <c r="F7329" t="s">
        <v>167</v>
      </c>
      <c r="G7329">
        <v>6249.33</v>
      </c>
      <c r="H7329" s="1">
        <v>43369</v>
      </c>
      <c r="I7329" t="s">
        <v>19</v>
      </c>
      <c r="J7329">
        <v>20</v>
      </c>
      <c r="K7329" t="s">
        <v>484</v>
      </c>
      <c r="L7329" t="s">
        <v>58</v>
      </c>
      <c r="M7329" t="s">
        <v>7437</v>
      </c>
      <c r="N7329">
        <v>3.72</v>
      </c>
      <c r="O7329" t="s">
        <v>23</v>
      </c>
    </row>
    <row r="7330" spans="1:15" hidden="1" x14ac:dyDescent="0.25">
      <c r="A7330" t="s">
        <v>14</v>
      </c>
      <c r="B7330">
        <v>1</v>
      </c>
      <c r="C7330" t="s">
        <v>28</v>
      </c>
      <c r="D7330">
        <f t="shared" si="114"/>
        <v>10</v>
      </c>
      <c r="E7330" t="s">
        <v>17</v>
      </c>
      <c r="F7330" t="s">
        <v>30</v>
      </c>
      <c r="G7330">
        <v>1079.71</v>
      </c>
      <c r="H7330" s="1">
        <v>43369</v>
      </c>
      <c r="I7330" t="s">
        <v>31</v>
      </c>
      <c r="J7330">
        <v>38</v>
      </c>
      <c r="K7330" t="s">
        <v>7438</v>
      </c>
      <c r="L7330" t="s">
        <v>26</v>
      </c>
      <c r="M7330" t="s">
        <v>7439</v>
      </c>
      <c r="N7330">
        <v>9.41</v>
      </c>
      <c r="O7330" t="s">
        <v>23</v>
      </c>
    </row>
    <row r="7331" spans="1:15" hidden="1" x14ac:dyDescent="0.25">
      <c r="A7331" t="s">
        <v>14</v>
      </c>
      <c r="B7331">
        <v>1</v>
      </c>
      <c r="C7331" t="s">
        <v>207</v>
      </c>
      <c r="D7331">
        <f t="shared" si="114"/>
        <v>9</v>
      </c>
      <c r="E7331" t="s">
        <v>24</v>
      </c>
      <c r="F7331" t="s">
        <v>209</v>
      </c>
      <c r="G7331">
        <v>3365.65</v>
      </c>
      <c r="H7331" s="1">
        <v>43369</v>
      </c>
      <c r="I7331" t="s">
        <v>19</v>
      </c>
      <c r="J7331">
        <v>43</v>
      </c>
      <c r="K7331" t="s">
        <v>617</v>
      </c>
      <c r="L7331" t="s">
        <v>50</v>
      </c>
      <c r="M7331" t="s">
        <v>7440</v>
      </c>
      <c r="N7331">
        <v>34.89</v>
      </c>
      <c r="O7331" t="s">
        <v>23</v>
      </c>
    </row>
    <row r="7332" spans="1:15" hidden="1" x14ac:dyDescent="0.25">
      <c r="A7332" t="s">
        <v>14</v>
      </c>
      <c r="B7332">
        <v>1</v>
      </c>
      <c r="C7332" t="s">
        <v>103</v>
      </c>
      <c r="D7332">
        <f t="shared" si="114"/>
        <v>10</v>
      </c>
      <c r="E7332" t="s">
        <v>17</v>
      </c>
      <c r="F7332" t="s">
        <v>105</v>
      </c>
      <c r="G7332">
        <v>5586.98</v>
      </c>
      <c r="H7332" s="1">
        <v>43369</v>
      </c>
      <c r="I7332" t="s">
        <v>19</v>
      </c>
      <c r="J7332">
        <v>25</v>
      </c>
      <c r="K7332" t="s">
        <v>610</v>
      </c>
      <c r="L7332" t="s">
        <v>26</v>
      </c>
      <c r="M7332" t="s">
        <v>7441</v>
      </c>
      <c r="N7332">
        <v>45.92</v>
      </c>
      <c r="O7332" t="s">
        <v>23</v>
      </c>
    </row>
    <row r="7333" spans="1:15" hidden="1" x14ac:dyDescent="0.25">
      <c r="A7333" t="s">
        <v>14</v>
      </c>
      <c r="B7333">
        <v>1</v>
      </c>
      <c r="C7333" t="s">
        <v>207</v>
      </c>
      <c r="D7333">
        <f t="shared" si="114"/>
        <v>9</v>
      </c>
      <c r="E7333" t="s">
        <v>24</v>
      </c>
      <c r="F7333" t="s">
        <v>209</v>
      </c>
      <c r="G7333">
        <v>3358.99</v>
      </c>
      <c r="H7333" s="1">
        <v>43369</v>
      </c>
      <c r="I7333" t="s">
        <v>19</v>
      </c>
      <c r="J7333">
        <v>43</v>
      </c>
      <c r="K7333" t="s">
        <v>617</v>
      </c>
      <c r="L7333" t="s">
        <v>50</v>
      </c>
      <c r="M7333" t="s">
        <v>7442</v>
      </c>
      <c r="N7333">
        <v>6.66</v>
      </c>
      <c r="O7333" t="s">
        <v>23</v>
      </c>
    </row>
    <row r="7334" spans="1:15" hidden="1" x14ac:dyDescent="0.25">
      <c r="A7334" t="s">
        <v>14</v>
      </c>
      <c r="B7334">
        <v>1</v>
      </c>
      <c r="C7334" t="s">
        <v>255</v>
      </c>
      <c r="D7334">
        <f t="shared" si="114"/>
        <v>9</v>
      </c>
      <c r="E7334" t="s">
        <v>24</v>
      </c>
      <c r="F7334" t="s">
        <v>257</v>
      </c>
      <c r="G7334">
        <v>8056.96</v>
      </c>
      <c r="H7334" s="1">
        <v>43369</v>
      </c>
      <c r="I7334" t="s">
        <v>19</v>
      </c>
      <c r="J7334">
        <v>34</v>
      </c>
      <c r="K7334" t="s">
        <v>7443</v>
      </c>
      <c r="L7334" t="s">
        <v>259</v>
      </c>
      <c r="M7334" t="s">
        <v>7444</v>
      </c>
      <c r="N7334">
        <v>22.65</v>
      </c>
      <c r="O7334" t="s">
        <v>23</v>
      </c>
    </row>
    <row r="7335" spans="1:15" hidden="1" x14ac:dyDescent="0.25">
      <c r="A7335" t="s">
        <v>14</v>
      </c>
      <c r="B7335">
        <v>1</v>
      </c>
      <c r="C7335" t="s">
        <v>532</v>
      </c>
      <c r="D7335">
        <f t="shared" si="114"/>
        <v>10</v>
      </c>
      <c r="E7335" t="s">
        <v>17</v>
      </c>
      <c r="F7335" t="s">
        <v>534</v>
      </c>
      <c r="G7335">
        <v>7124.62</v>
      </c>
      <c r="H7335" s="1">
        <v>43369</v>
      </c>
      <c r="I7335" t="s">
        <v>31</v>
      </c>
      <c r="J7335">
        <v>20</v>
      </c>
      <c r="K7335" t="s">
        <v>4640</v>
      </c>
      <c r="L7335" t="s">
        <v>50</v>
      </c>
      <c r="M7335" t="s">
        <v>7445</v>
      </c>
      <c r="N7335">
        <v>19.68</v>
      </c>
      <c r="O7335" t="s">
        <v>23</v>
      </c>
    </row>
    <row r="7336" spans="1:15" hidden="1" x14ac:dyDescent="0.25">
      <c r="A7336" t="s">
        <v>40</v>
      </c>
      <c r="C7336" t="s">
        <v>302</v>
      </c>
      <c r="D7336">
        <f t="shared" si="114"/>
        <v>10</v>
      </c>
      <c r="E7336" t="s">
        <v>43</v>
      </c>
      <c r="F7336" t="s">
        <v>304</v>
      </c>
      <c r="G7336">
        <v>9188.16</v>
      </c>
      <c r="H7336" s="1">
        <v>43369</v>
      </c>
      <c r="I7336" t="s">
        <v>31</v>
      </c>
      <c r="J7336">
        <v>21</v>
      </c>
      <c r="M7336" t="s">
        <v>7446</v>
      </c>
      <c r="N7336">
        <v>55</v>
      </c>
      <c r="O7336" t="s">
        <v>23</v>
      </c>
    </row>
    <row r="7337" spans="1:15" x14ac:dyDescent="0.25">
      <c r="A7337" t="s">
        <v>40</v>
      </c>
      <c r="C7337" t="s">
        <v>138</v>
      </c>
      <c r="D7337">
        <f t="shared" si="114"/>
        <v>10</v>
      </c>
      <c r="E7337" t="s">
        <v>202</v>
      </c>
      <c r="F7337" t="s">
        <v>140</v>
      </c>
      <c r="G7337">
        <v>25958.84</v>
      </c>
      <c r="H7337" s="1">
        <v>43369</v>
      </c>
      <c r="I7337" t="s">
        <v>19</v>
      </c>
      <c r="J7337">
        <v>34</v>
      </c>
      <c r="M7337" t="s">
        <v>7446</v>
      </c>
      <c r="N7337">
        <v>3903.73</v>
      </c>
      <c r="O7337" t="s">
        <v>204</v>
      </c>
    </row>
    <row r="7338" spans="1:15" hidden="1" x14ac:dyDescent="0.25">
      <c r="A7338" t="s">
        <v>40</v>
      </c>
      <c r="C7338" t="s">
        <v>176</v>
      </c>
      <c r="D7338">
        <f t="shared" si="114"/>
        <v>10</v>
      </c>
      <c r="E7338" t="s">
        <v>43</v>
      </c>
      <c r="F7338" t="s">
        <v>178</v>
      </c>
      <c r="G7338">
        <v>7957.36</v>
      </c>
      <c r="H7338" s="1">
        <v>43369</v>
      </c>
      <c r="I7338" t="s">
        <v>19</v>
      </c>
      <c r="J7338">
        <v>20</v>
      </c>
      <c r="M7338" t="s">
        <v>7446</v>
      </c>
      <c r="N7338">
        <v>35</v>
      </c>
      <c r="O7338" t="s">
        <v>23</v>
      </c>
    </row>
    <row r="7339" spans="1:15" x14ac:dyDescent="0.25">
      <c r="A7339" t="s">
        <v>40</v>
      </c>
      <c r="C7339" t="s">
        <v>280</v>
      </c>
      <c r="D7339">
        <f t="shared" si="114"/>
        <v>10</v>
      </c>
      <c r="E7339" t="s">
        <v>202</v>
      </c>
      <c r="F7339" t="s">
        <v>282</v>
      </c>
      <c r="G7339">
        <v>7602.45</v>
      </c>
      <c r="H7339" s="1">
        <v>43369</v>
      </c>
      <c r="I7339" t="s">
        <v>31</v>
      </c>
      <c r="J7339">
        <v>26</v>
      </c>
      <c r="M7339" t="s">
        <v>7446</v>
      </c>
      <c r="N7339">
        <v>1098.9100000000001</v>
      </c>
      <c r="O7339" t="s">
        <v>204</v>
      </c>
    </row>
    <row r="7340" spans="1:15" x14ac:dyDescent="0.25">
      <c r="A7340" t="s">
        <v>40</v>
      </c>
      <c r="C7340" t="s">
        <v>306</v>
      </c>
      <c r="D7340">
        <f t="shared" si="114"/>
        <v>10</v>
      </c>
      <c r="E7340" t="s">
        <v>202</v>
      </c>
      <c r="F7340" t="s">
        <v>308</v>
      </c>
      <c r="G7340">
        <v>59373.39</v>
      </c>
      <c r="H7340" s="1">
        <v>43369</v>
      </c>
      <c r="I7340" t="s">
        <v>31</v>
      </c>
      <c r="J7340">
        <v>38</v>
      </c>
      <c r="M7340" t="s">
        <v>7446</v>
      </c>
      <c r="N7340">
        <v>2647.38</v>
      </c>
      <c r="O7340" t="s">
        <v>204</v>
      </c>
    </row>
    <row r="7341" spans="1:15" hidden="1" x14ac:dyDescent="0.25">
      <c r="A7341" t="s">
        <v>14</v>
      </c>
      <c r="B7341">
        <v>1</v>
      </c>
      <c r="C7341" t="s">
        <v>207</v>
      </c>
      <c r="D7341">
        <f t="shared" si="114"/>
        <v>9</v>
      </c>
      <c r="E7341" t="s">
        <v>17</v>
      </c>
      <c r="F7341" t="s">
        <v>209</v>
      </c>
      <c r="G7341">
        <v>3346.63</v>
      </c>
      <c r="H7341" s="1">
        <v>43369</v>
      </c>
      <c r="I7341" t="s">
        <v>19</v>
      </c>
      <c r="J7341">
        <v>43</v>
      </c>
      <c r="K7341" t="s">
        <v>52</v>
      </c>
      <c r="L7341" t="s">
        <v>50</v>
      </c>
      <c r="M7341" t="s">
        <v>7447</v>
      </c>
      <c r="N7341">
        <v>12.36</v>
      </c>
      <c r="O7341" t="s">
        <v>23</v>
      </c>
    </row>
    <row r="7342" spans="1:15" hidden="1" x14ac:dyDescent="0.25">
      <c r="A7342" t="s">
        <v>14</v>
      </c>
      <c r="B7342">
        <v>1</v>
      </c>
      <c r="C7342" t="s">
        <v>320</v>
      </c>
      <c r="D7342">
        <f t="shared" si="114"/>
        <v>9</v>
      </c>
      <c r="E7342" t="s">
        <v>17</v>
      </c>
      <c r="F7342" t="s">
        <v>322</v>
      </c>
      <c r="G7342">
        <v>11564.05</v>
      </c>
      <c r="H7342" s="1">
        <v>43369</v>
      </c>
      <c r="I7342" t="s">
        <v>31</v>
      </c>
      <c r="J7342">
        <v>28</v>
      </c>
      <c r="K7342" t="s">
        <v>835</v>
      </c>
      <c r="L7342" t="s">
        <v>50</v>
      </c>
      <c r="M7342" t="s">
        <v>7448</v>
      </c>
      <c r="N7342">
        <v>43.55</v>
      </c>
      <c r="O7342" t="s">
        <v>23</v>
      </c>
    </row>
    <row r="7343" spans="1:15" hidden="1" x14ac:dyDescent="0.25">
      <c r="A7343" t="s">
        <v>14</v>
      </c>
      <c r="B7343">
        <v>0</v>
      </c>
      <c r="C7343" t="s">
        <v>545</v>
      </c>
      <c r="D7343">
        <f t="shared" si="114"/>
        <v>10</v>
      </c>
      <c r="E7343" t="s">
        <v>24</v>
      </c>
      <c r="F7343" t="s">
        <v>547</v>
      </c>
      <c r="G7343">
        <v>9434.36</v>
      </c>
      <c r="H7343" s="1">
        <v>43369</v>
      </c>
      <c r="I7343" t="s">
        <v>31</v>
      </c>
      <c r="J7343">
        <v>31</v>
      </c>
      <c r="K7343" t="s">
        <v>330</v>
      </c>
      <c r="L7343" t="s">
        <v>142</v>
      </c>
      <c r="M7343" t="s">
        <v>7449</v>
      </c>
      <c r="N7343">
        <v>9.0299999999999994</v>
      </c>
      <c r="O7343" t="s">
        <v>23</v>
      </c>
    </row>
    <row r="7344" spans="1:15" x14ac:dyDescent="0.25">
      <c r="A7344" t="s">
        <v>40</v>
      </c>
      <c r="C7344" t="s">
        <v>273</v>
      </c>
      <c r="D7344">
        <f t="shared" si="114"/>
        <v>9</v>
      </c>
      <c r="E7344" t="s">
        <v>202</v>
      </c>
      <c r="F7344" t="s">
        <v>275</v>
      </c>
      <c r="G7344">
        <v>7409.85</v>
      </c>
      <c r="H7344" s="1">
        <v>43369</v>
      </c>
      <c r="I7344" t="s">
        <v>19</v>
      </c>
      <c r="J7344">
        <v>30</v>
      </c>
      <c r="M7344" t="s">
        <v>7450</v>
      </c>
      <c r="N7344">
        <v>1158.1500000000001</v>
      </c>
      <c r="O7344" t="s">
        <v>204</v>
      </c>
    </row>
    <row r="7345" spans="1:15" x14ac:dyDescent="0.25">
      <c r="A7345" t="s">
        <v>40</v>
      </c>
      <c r="C7345" t="s">
        <v>315</v>
      </c>
      <c r="D7345">
        <f t="shared" si="114"/>
        <v>10</v>
      </c>
      <c r="E7345" t="s">
        <v>202</v>
      </c>
      <c r="F7345" t="s">
        <v>299</v>
      </c>
      <c r="G7345">
        <v>7754.2</v>
      </c>
      <c r="H7345" s="1">
        <v>43369</v>
      </c>
      <c r="I7345" t="s">
        <v>31</v>
      </c>
      <c r="J7345">
        <v>69</v>
      </c>
      <c r="M7345" t="s">
        <v>7450</v>
      </c>
      <c r="N7345">
        <v>1043.1199999999999</v>
      </c>
      <c r="O7345" t="s">
        <v>204</v>
      </c>
    </row>
    <row r="7346" spans="1:15" hidden="1" x14ac:dyDescent="0.25">
      <c r="A7346" t="s">
        <v>40</v>
      </c>
      <c r="C7346" t="s">
        <v>192</v>
      </c>
      <c r="D7346">
        <f t="shared" si="114"/>
        <v>10</v>
      </c>
      <c r="E7346" t="s">
        <v>43</v>
      </c>
      <c r="F7346" t="s">
        <v>194</v>
      </c>
      <c r="G7346">
        <v>6546.51</v>
      </c>
      <c r="H7346" s="1">
        <v>43369</v>
      </c>
      <c r="I7346" t="s">
        <v>31</v>
      </c>
      <c r="J7346">
        <v>22</v>
      </c>
      <c r="M7346" t="s">
        <v>7450</v>
      </c>
      <c r="N7346">
        <v>33</v>
      </c>
      <c r="O7346" t="s">
        <v>23</v>
      </c>
    </row>
    <row r="7347" spans="1:15" x14ac:dyDescent="0.25">
      <c r="A7347" t="s">
        <v>40</v>
      </c>
      <c r="C7347" t="s">
        <v>176</v>
      </c>
      <c r="D7347">
        <f t="shared" si="114"/>
        <v>10</v>
      </c>
      <c r="E7347" t="s">
        <v>202</v>
      </c>
      <c r="F7347" t="s">
        <v>178</v>
      </c>
      <c r="G7347">
        <v>9352.85</v>
      </c>
      <c r="H7347" s="1">
        <v>43369</v>
      </c>
      <c r="I7347" t="s">
        <v>19</v>
      </c>
      <c r="J7347">
        <v>20</v>
      </c>
      <c r="M7347" t="s">
        <v>7450</v>
      </c>
      <c r="N7347">
        <v>1395.49</v>
      </c>
      <c r="O7347" t="s">
        <v>204</v>
      </c>
    </row>
    <row r="7348" spans="1:15" x14ac:dyDescent="0.25">
      <c r="A7348" t="s">
        <v>40</v>
      </c>
      <c r="C7348" t="s">
        <v>317</v>
      </c>
      <c r="D7348">
        <f t="shared" si="114"/>
        <v>10</v>
      </c>
      <c r="E7348" t="s">
        <v>202</v>
      </c>
      <c r="F7348" t="s">
        <v>319</v>
      </c>
      <c r="G7348">
        <v>14588.66</v>
      </c>
      <c r="H7348" s="1">
        <v>43369</v>
      </c>
      <c r="I7348" t="s">
        <v>31</v>
      </c>
      <c r="J7348">
        <v>39</v>
      </c>
      <c r="M7348" t="s">
        <v>7450</v>
      </c>
      <c r="N7348">
        <v>3071.14</v>
      </c>
      <c r="O7348" t="s">
        <v>204</v>
      </c>
    </row>
    <row r="7349" spans="1:15" hidden="1" x14ac:dyDescent="0.25">
      <c r="A7349" t="s">
        <v>40</v>
      </c>
      <c r="C7349" t="s">
        <v>85</v>
      </c>
      <c r="D7349">
        <f t="shared" si="114"/>
        <v>10</v>
      </c>
      <c r="E7349" t="s">
        <v>43</v>
      </c>
      <c r="F7349" t="s">
        <v>87</v>
      </c>
      <c r="G7349">
        <v>7984.22</v>
      </c>
      <c r="H7349" s="1">
        <v>43369</v>
      </c>
      <c r="I7349" t="s">
        <v>19</v>
      </c>
      <c r="J7349">
        <v>26</v>
      </c>
      <c r="M7349" t="s">
        <v>7450</v>
      </c>
      <c r="N7349">
        <v>50</v>
      </c>
      <c r="O7349" t="s">
        <v>23</v>
      </c>
    </row>
    <row r="7350" spans="1:15" hidden="1" x14ac:dyDescent="0.25">
      <c r="A7350" t="s">
        <v>14</v>
      </c>
      <c r="B7350">
        <v>1</v>
      </c>
      <c r="C7350" t="s">
        <v>273</v>
      </c>
      <c r="D7350">
        <f t="shared" si="114"/>
        <v>9</v>
      </c>
      <c r="E7350" t="s">
        <v>17</v>
      </c>
      <c r="F7350" t="s">
        <v>275</v>
      </c>
      <c r="G7350">
        <v>6251.7</v>
      </c>
      <c r="H7350" s="1">
        <v>43369</v>
      </c>
      <c r="I7350" t="s">
        <v>19</v>
      </c>
      <c r="J7350">
        <v>30</v>
      </c>
      <c r="K7350" t="s">
        <v>708</v>
      </c>
      <c r="L7350" t="s">
        <v>50</v>
      </c>
      <c r="M7350" t="s">
        <v>7451</v>
      </c>
      <c r="N7350">
        <v>17.309999999999999</v>
      </c>
      <c r="O7350" t="s">
        <v>23</v>
      </c>
    </row>
    <row r="7351" spans="1:15" hidden="1" x14ac:dyDescent="0.25">
      <c r="A7351" t="s">
        <v>14</v>
      </c>
      <c r="B7351">
        <v>0</v>
      </c>
      <c r="C7351" t="s">
        <v>91</v>
      </c>
      <c r="D7351">
        <f t="shared" si="114"/>
        <v>10</v>
      </c>
      <c r="E7351" t="s">
        <v>24</v>
      </c>
      <c r="F7351" t="s">
        <v>93</v>
      </c>
      <c r="G7351">
        <v>4033.23</v>
      </c>
      <c r="H7351" s="1">
        <v>43369</v>
      </c>
      <c r="I7351" t="s">
        <v>19</v>
      </c>
      <c r="J7351">
        <v>24</v>
      </c>
      <c r="K7351" t="s">
        <v>843</v>
      </c>
      <c r="L7351" t="s">
        <v>26</v>
      </c>
      <c r="M7351" t="s">
        <v>7452</v>
      </c>
      <c r="N7351">
        <v>20.54</v>
      </c>
      <c r="O7351" t="s">
        <v>23</v>
      </c>
    </row>
    <row r="7352" spans="1:15" hidden="1" x14ac:dyDescent="0.25">
      <c r="A7352" t="s">
        <v>14</v>
      </c>
      <c r="B7352">
        <v>0</v>
      </c>
      <c r="C7352" t="s">
        <v>103</v>
      </c>
      <c r="D7352">
        <f t="shared" si="114"/>
        <v>10</v>
      </c>
      <c r="E7352" t="s">
        <v>24</v>
      </c>
      <c r="F7352" t="s">
        <v>105</v>
      </c>
      <c r="G7352">
        <v>5556.49</v>
      </c>
      <c r="H7352" s="1">
        <v>43369</v>
      </c>
      <c r="I7352" t="s">
        <v>19</v>
      </c>
      <c r="J7352">
        <v>25</v>
      </c>
      <c r="K7352" t="s">
        <v>7453</v>
      </c>
      <c r="L7352" t="s">
        <v>58</v>
      </c>
      <c r="M7352" t="s">
        <v>7454</v>
      </c>
      <c r="N7352">
        <v>30.49</v>
      </c>
      <c r="O7352" t="s">
        <v>23</v>
      </c>
    </row>
    <row r="7353" spans="1:15" hidden="1" x14ac:dyDescent="0.25">
      <c r="A7353" t="s">
        <v>14</v>
      </c>
      <c r="B7353">
        <v>1</v>
      </c>
      <c r="C7353" t="s">
        <v>207</v>
      </c>
      <c r="D7353">
        <f t="shared" si="114"/>
        <v>9</v>
      </c>
      <c r="E7353" t="s">
        <v>17</v>
      </c>
      <c r="F7353" t="s">
        <v>209</v>
      </c>
      <c r="G7353">
        <v>3320.58</v>
      </c>
      <c r="H7353" s="1">
        <v>43369</v>
      </c>
      <c r="I7353" t="s">
        <v>19</v>
      </c>
      <c r="J7353">
        <v>43</v>
      </c>
      <c r="K7353" t="s">
        <v>617</v>
      </c>
      <c r="L7353" t="s">
        <v>50</v>
      </c>
      <c r="M7353" t="s">
        <v>7455</v>
      </c>
      <c r="N7353">
        <v>26.05</v>
      </c>
      <c r="O7353" t="s">
        <v>23</v>
      </c>
    </row>
    <row r="7354" spans="1:15" hidden="1" x14ac:dyDescent="0.25">
      <c r="A7354" t="s">
        <v>14</v>
      </c>
      <c r="B7354">
        <v>0</v>
      </c>
      <c r="C7354" t="s">
        <v>129</v>
      </c>
      <c r="D7354">
        <f t="shared" si="114"/>
        <v>10</v>
      </c>
      <c r="E7354" t="s">
        <v>17</v>
      </c>
      <c r="F7354" t="s">
        <v>131</v>
      </c>
      <c r="G7354">
        <v>17912.93</v>
      </c>
      <c r="H7354" s="1">
        <v>43369</v>
      </c>
      <c r="I7354" t="s">
        <v>31</v>
      </c>
      <c r="J7354">
        <v>24</v>
      </c>
      <c r="K7354" t="s">
        <v>1292</v>
      </c>
      <c r="L7354" t="s">
        <v>21</v>
      </c>
      <c r="M7354" t="s">
        <v>7456</v>
      </c>
      <c r="N7354">
        <v>14.25</v>
      </c>
      <c r="O7354" t="s">
        <v>23</v>
      </c>
    </row>
    <row r="7355" spans="1:15" hidden="1" x14ac:dyDescent="0.25">
      <c r="A7355" t="s">
        <v>40</v>
      </c>
      <c r="C7355" t="s">
        <v>338</v>
      </c>
      <c r="D7355">
        <f t="shared" si="114"/>
        <v>10</v>
      </c>
      <c r="E7355" t="s">
        <v>43</v>
      </c>
      <c r="F7355" t="s">
        <v>340</v>
      </c>
      <c r="G7355">
        <v>7008.74</v>
      </c>
      <c r="H7355" s="1">
        <v>43369</v>
      </c>
      <c r="I7355" t="s">
        <v>19</v>
      </c>
      <c r="J7355">
        <v>24</v>
      </c>
      <c r="M7355" t="s">
        <v>7457</v>
      </c>
      <c r="N7355">
        <v>46</v>
      </c>
      <c r="O7355" t="s">
        <v>23</v>
      </c>
    </row>
    <row r="7356" spans="1:15" hidden="1" x14ac:dyDescent="0.25">
      <c r="A7356" t="s">
        <v>14</v>
      </c>
      <c r="B7356">
        <v>0</v>
      </c>
      <c r="C7356" t="s">
        <v>224</v>
      </c>
      <c r="D7356">
        <f t="shared" si="114"/>
        <v>10</v>
      </c>
      <c r="E7356" t="s">
        <v>24</v>
      </c>
      <c r="F7356" t="s">
        <v>78</v>
      </c>
      <c r="G7356">
        <v>4211.6099999999997</v>
      </c>
      <c r="H7356" s="1">
        <v>43369</v>
      </c>
      <c r="I7356" t="s">
        <v>31</v>
      </c>
      <c r="J7356">
        <v>24</v>
      </c>
      <c r="K7356" t="s">
        <v>1896</v>
      </c>
      <c r="L7356" t="s">
        <v>50</v>
      </c>
      <c r="M7356" t="s">
        <v>7458</v>
      </c>
      <c r="N7356">
        <v>46.24</v>
      </c>
      <c r="O7356" t="s">
        <v>23</v>
      </c>
    </row>
    <row r="7357" spans="1:15" hidden="1" x14ac:dyDescent="0.25">
      <c r="A7357" t="s">
        <v>14</v>
      </c>
      <c r="B7357">
        <v>1</v>
      </c>
      <c r="C7357" t="s">
        <v>255</v>
      </c>
      <c r="D7357">
        <f t="shared" si="114"/>
        <v>9</v>
      </c>
      <c r="E7357" t="s">
        <v>17</v>
      </c>
      <c r="F7357" t="s">
        <v>257</v>
      </c>
      <c r="G7357">
        <v>8044.77</v>
      </c>
      <c r="H7357" s="1">
        <v>43369</v>
      </c>
      <c r="I7357" t="s">
        <v>19</v>
      </c>
      <c r="J7357">
        <v>34</v>
      </c>
      <c r="K7357" t="s">
        <v>4402</v>
      </c>
      <c r="L7357" t="s">
        <v>259</v>
      </c>
      <c r="M7357" t="s">
        <v>7459</v>
      </c>
      <c r="N7357">
        <v>12.19</v>
      </c>
      <c r="O7357" t="s">
        <v>23</v>
      </c>
    </row>
    <row r="7358" spans="1:15" hidden="1" x14ac:dyDescent="0.25">
      <c r="A7358" t="s">
        <v>40</v>
      </c>
      <c r="C7358" t="s">
        <v>317</v>
      </c>
      <c r="D7358">
        <f t="shared" si="114"/>
        <v>10</v>
      </c>
      <c r="E7358" t="s">
        <v>43</v>
      </c>
      <c r="F7358" t="s">
        <v>319</v>
      </c>
      <c r="G7358">
        <v>14540.66</v>
      </c>
      <c r="H7358" s="1">
        <v>43369</v>
      </c>
      <c r="I7358" t="s">
        <v>31</v>
      </c>
      <c r="J7358">
        <v>39</v>
      </c>
      <c r="M7358" t="s">
        <v>7460</v>
      </c>
      <c r="N7358">
        <v>48</v>
      </c>
      <c r="O7358" t="s">
        <v>23</v>
      </c>
    </row>
    <row r="7359" spans="1:15" hidden="1" x14ac:dyDescent="0.25">
      <c r="A7359" t="s">
        <v>14</v>
      </c>
      <c r="B7359">
        <v>1</v>
      </c>
      <c r="C7359" t="s">
        <v>103</v>
      </c>
      <c r="D7359">
        <f t="shared" si="114"/>
        <v>10</v>
      </c>
      <c r="E7359" t="s">
        <v>17</v>
      </c>
      <c r="F7359" t="s">
        <v>105</v>
      </c>
      <c r="G7359">
        <v>5546.3</v>
      </c>
      <c r="H7359" s="1">
        <v>43369</v>
      </c>
      <c r="I7359" t="s">
        <v>19</v>
      </c>
      <c r="J7359">
        <v>25</v>
      </c>
      <c r="K7359" t="s">
        <v>1126</v>
      </c>
      <c r="L7359" t="s">
        <v>58</v>
      </c>
      <c r="M7359" t="s">
        <v>7461</v>
      </c>
      <c r="N7359">
        <v>10.19</v>
      </c>
      <c r="O7359" t="s">
        <v>23</v>
      </c>
    </row>
    <row r="7360" spans="1:15" hidden="1" x14ac:dyDescent="0.25">
      <c r="A7360" t="s">
        <v>14</v>
      </c>
      <c r="B7360">
        <v>1</v>
      </c>
      <c r="C7360" t="s">
        <v>216</v>
      </c>
      <c r="D7360">
        <f t="shared" si="114"/>
        <v>10</v>
      </c>
      <c r="E7360" t="s">
        <v>24</v>
      </c>
      <c r="F7360" t="s">
        <v>218</v>
      </c>
      <c r="G7360">
        <v>64475.69</v>
      </c>
      <c r="H7360" s="1">
        <v>43369</v>
      </c>
      <c r="I7360" t="s">
        <v>31</v>
      </c>
      <c r="J7360">
        <v>33</v>
      </c>
      <c r="K7360" t="s">
        <v>768</v>
      </c>
      <c r="L7360" t="s">
        <v>50</v>
      </c>
      <c r="M7360" t="s">
        <v>7462</v>
      </c>
      <c r="N7360">
        <v>21.35</v>
      </c>
      <c r="O7360" t="s">
        <v>23</v>
      </c>
    </row>
    <row r="7361" spans="1:15" hidden="1" x14ac:dyDescent="0.25">
      <c r="A7361" t="s">
        <v>14</v>
      </c>
      <c r="B7361">
        <v>1</v>
      </c>
      <c r="C7361" t="s">
        <v>129</v>
      </c>
      <c r="D7361">
        <f t="shared" si="114"/>
        <v>10</v>
      </c>
      <c r="E7361" t="s">
        <v>17</v>
      </c>
      <c r="F7361" t="s">
        <v>131</v>
      </c>
      <c r="G7361">
        <v>17833.27</v>
      </c>
      <c r="H7361" s="1">
        <v>43369</v>
      </c>
      <c r="I7361" t="s">
        <v>31</v>
      </c>
      <c r="J7361">
        <v>24</v>
      </c>
      <c r="K7361" t="s">
        <v>959</v>
      </c>
      <c r="L7361" t="s">
        <v>58</v>
      </c>
      <c r="M7361" t="s">
        <v>7463</v>
      </c>
      <c r="N7361">
        <v>79.66</v>
      </c>
      <c r="O7361" t="s">
        <v>23</v>
      </c>
    </row>
    <row r="7362" spans="1:15" hidden="1" x14ac:dyDescent="0.25">
      <c r="A7362" t="s">
        <v>14</v>
      </c>
      <c r="B7362">
        <v>1</v>
      </c>
      <c r="C7362" t="s">
        <v>103</v>
      </c>
      <c r="D7362">
        <f t="shared" si="114"/>
        <v>10</v>
      </c>
      <c r="E7362" t="s">
        <v>24</v>
      </c>
      <c r="F7362" t="s">
        <v>105</v>
      </c>
      <c r="G7362">
        <v>5449.14</v>
      </c>
      <c r="H7362" s="1">
        <v>43369</v>
      </c>
      <c r="I7362" t="s">
        <v>19</v>
      </c>
      <c r="J7362">
        <v>25</v>
      </c>
      <c r="K7362" t="s">
        <v>2972</v>
      </c>
      <c r="L7362" t="s">
        <v>26</v>
      </c>
      <c r="M7362" t="s">
        <v>7464</v>
      </c>
      <c r="N7362">
        <v>97.16</v>
      </c>
      <c r="O7362" t="s">
        <v>23</v>
      </c>
    </row>
    <row r="7363" spans="1:15" hidden="1" x14ac:dyDescent="0.25">
      <c r="A7363" t="s">
        <v>14</v>
      </c>
      <c r="B7363">
        <v>1</v>
      </c>
      <c r="C7363" t="s">
        <v>98</v>
      </c>
      <c r="D7363">
        <f t="shared" ref="D7363:D7426" si="115">LEN(C7363)-4</f>
        <v>10</v>
      </c>
      <c r="E7363" t="s">
        <v>17</v>
      </c>
      <c r="F7363" t="s">
        <v>100</v>
      </c>
      <c r="G7363">
        <v>3982.99</v>
      </c>
      <c r="H7363" s="1">
        <v>43369</v>
      </c>
      <c r="I7363" t="s">
        <v>31</v>
      </c>
      <c r="J7363">
        <v>37</v>
      </c>
      <c r="K7363" t="s">
        <v>718</v>
      </c>
      <c r="L7363" t="s">
        <v>21</v>
      </c>
      <c r="M7363" t="s">
        <v>7465</v>
      </c>
      <c r="N7363">
        <v>11.24</v>
      </c>
      <c r="O7363" t="s">
        <v>23</v>
      </c>
    </row>
    <row r="7364" spans="1:15" hidden="1" x14ac:dyDescent="0.25">
      <c r="A7364" t="s">
        <v>40</v>
      </c>
      <c r="C7364" t="s">
        <v>64</v>
      </c>
      <c r="D7364">
        <f t="shared" si="115"/>
        <v>10</v>
      </c>
      <c r="E7364" t="s">
        <v>43</v>
      </c>
      <c r="F7364" t="s">
        <v>66</v>
      </c>
      <c r="G7364">
        <v>13246.69</v>
      </c>
      <c r="H7364" s="1">
        <v>43369</v>
      </c>
      <c r="I7364" t="s">
        <v>31</v>
      </c>
      <c r="J7364">
        <v>19</v>
      </c>
      <c r="M7364" t="s">
        <v>7466</v>
      </c>
      <c r="N7364">
        <v>17</v>
      </c>
      <c r="O7364" t="s">
        <v>23</v>
      </c>
    </row>
    <row r="7365" spans="1:15" hidden="1" x14ac:dyDescent="0.25">
      <c r="A7365" t="s">
        <v>40</v>
      </c>
      <c r="C7365" t="s">
        <v>228</v>
      </c>
      <c r="D7365">
        <f t="shared" si="115"/>
        <v>10</v>
      </c>
      <c r="E7365" t="s">
        <v>43</v>
      </c>
      <c r="F7365" t="s">
        <v>230</v>
      </c>
      <c r="G7365">
        <v>12605.92</v>
      </c>
      <c r="H7365" s="1">
        <v>43369</v>
      </c>
      <c r="I7365" t="s">
        <v>19</v>
      </c>
      <c r="J7365">
        <v>23</v>
      </c>
      <c r="M7365" t="s">
        <v>7466</v>
      </c>
      <c r="N7365">
        <v>33</v>
      </c>
      <c r="O7365" t="s">
        <v>23</v>
      </c>
    </row>
    <row r="7366" spans="1:15" hidden="1" x14ac:dyDescent="0.25">
      <c r="A7366" t="s">
        <v>40</v>
      </c>
      <c r="C7366" t="s">
        <v>54</v>
      </c>
      <c r="D7366">
        <f t="shared" si="115"/>
        <v>9</v>
      </c>
      <c r="E7366" t="s">
        <v>62</v>
      </c>
      <c r="F7366" t="s">
        <v>56</v>
      </c>
      <c r="G7366">
        <v>6106.23</v>
      </c>
      <c r="H7366" s="1">
        <v>43369</v>
      </c>
      <c r="I7366" t="s">
        <v>19</v>
      </c>
      <c r="J7366">
        <v>27</v>
      </c>
      <c r="M7366" t="s">
        <v>7466</v>
      </c>
      <c r="N7366">
        <v>33</v>
      </c>
      <c r="O7366" t="s">
        <v>23</v>
      </c>
    </row>
    <row r="7367" spans="1:15" hidden="1" x14ac:dyDescent="0.25">
      <c r="A7367" t="s">
        <v>40</v>
      </c>
      <c r="C7367" t="s">
        <v>370</v>
      </c>
      <c r="D7367">
        <f t="shared" si="115"/>
        <v>10</v>
      </c>
      <c r="E7367" t="s">
        <v>372</v>
      </c>
      <c r="F7367" t="s">
        <v>234</v>
      </c>
      <c r="G7367">
        <v>39122.379999999997</v>
      </c>
      <c r="H7367" s="1">
        <v>43369</v>
      </c>
      <c r="I7367" t="s">
        <v>31</v>
      </c>
      <c r="J7367">
        <v>42</v>
      </c>
      <c r="M7367" t="s">
        <v>7466</v>
      </c>
      <c r="N7367">
        <v>36</v>
      </c>
      <c r="O7367" t="s">
        <v>23</v>
      </c>
    </row>
    <row r="7368" spans="1:15" hidden="1" x14ac:dyDescent="0.25">
      <c r="A7368" t="s">
        <v>14</v>
      </c>
      <c r="B7368">
        <v>1</v>
      </c>
      <c r="C7368" t="s">
        <v>207</v>
      </c>
      <c r="D7368">
        <f t="shared" si="115"/>
        <v>9</v>
      </c>
      <c r="E7368" t="s">
        <v>17</v>
      </c>
      <c r="F7368" t="s">
        <v>209</v>
      </c>
      <c r="G7368">
        <v>3297.15</v>
      </c>
      <c r="H7368" s="1">
        <v>43369</v>
      </c>
      <c r="I7368" t="s">
        <v>19</v>
      </c>
      <c r="J7368">
        <v>43</v>
      </c>
      <c r="K7368" t="s">
        <v>2433</v>
      </c>
      <c r="L7368" t="s">
        <v>50</v>
      </c>
      <c r="M7368" t="s">
        <v>7467</v>
      </c>
      <c r="N7368">
        <v>23.43</v>
      </c>
      <c r="O7368" t="s">
        <v>23</v>
      </c>
    </row>
    <row r="7369" spans="1:15" hidden="1" x14ac:dyDescent="0.25">
      <c r="A7369" t="s">
        <v>14</v>
      </c>
      <c r="B7369">
        <v>1</v>
      </c>
      <c r="C7369" t="s">
        <v>103</v>
      </c>
      <c r="D7369">
        <f t="shared" si="115"/>
        <v>10</v>
      </c>
      <c r="E7369" t="s">
        <v>17</v>
      </c>
      <c r="F7369" t="s">
        <v>105</v>
      </c>
      <c r="G7369">
        <v>5431.56</v>
      </c>
      <c r="H7369" s="1">
        <v>43369</v>
      </c>
      <c r="I7369" t="s">
        <v>19</v>
      </c>
      <c r="J7369">
        <v>25</v>
      </c>
      <c r="K7369" t="s">
        <v>2774</v>
      </c>
      <c r="L7369" t="s">
        <v>58</v>
      </c>
      <c r="M7369" t="s">
        <v>7468</v>
      </c>
      <c r="N7369">
        <v>17.579999999999998</v>
      </c>
      <c r="O7369" t="s">
        <v>23</v>
      </c>
    </row>
    <row r="7370" spans="1:15" hidden="1" x14ac:dyDescent="0.25">
      <c r="A7370" t="s">
        <v>14</v>
      </c>
      <c r="B7370">
        <v>1</v>
      </c>
      <c r="C7370" t="s">
        <v>176</v>
      </c>
      <c r="D7370">
        <f t="shared" si="115"/>
        <v>10</v>
      </c>
      <c r="E7370" t="s">
        <v>24</v>
      </c>
      <c r="F7370" t="s">
        <v>178</v>
      </c>
      <c r="G7370">
        <v>9333.52</v>
      </c>
      <c r="H7370" s="1">
        <v>43369</v>
      </c>
      <c r="I7370" t="s">
        <v>19</v>
      </c>
      <c r="J7370">
        <v>20</v>
      </c>
      <c r="K7370" t="s">
        <v>658</v>
      </c>
      <c r="L7370" t="s">
        <v>26</v>
      </c>
      <c r="M7370" t="s">
        <v>7469</v>
      </c>
      <c r="N7370">
        <v>19.329999999999998</v>
      </c>
      <c r="O7370" t="s">
        <v>23</v>
      </c>
    </row>
    <row r="7371" spans="1:15" hidden="1" x14ac:dyDescent="0.25">
      <c r="A7371" t="s">
        <v>40</v>
      </c>
      <c r="C7371" t="s">
        <v>378</v>
      </c>
      <c r="D7371">
        <f t="shared" si="115"/>
        <v>10</v>
      </c>
      <c r="E7371" t="s">
        <v>62</v>
      </c>
      <c r="F7371" t="s">
        <v>380</v>
      </c>
      <c r="G7371">
        <v>5641.72</v>
      </c>
      <c r="H7371" s="1">
        <v>43369</v>
      </c>
      <c r="I7371" t="s">
        <v>19</v>
      </c>
      <c r="J7371">
        <v>41</v>
      </c>
      <c r="M7371" t="s">
        <v>7470</v>
      </c>
      <c r="N7371">
        <v>43</v>
      </c>
      <c r="O7371" t="s">
        <v>23</v>
      </c>
    </row>
    <row r="7372" spans="1:15" hidden="1" x14ac:dyDescent="0.25">
      <c r="A7372" t="s">
        <v>40</v>
      </c>
      <c r="C7372" t="s">
        <v>181</v>
      </c>
      <c r="D7372">
        <f t="shared" si="115"/>
        <v>10</v>
      </c>
      <c r="E7372" t="s">
        <v>372</v>
      </c>
      <c r="F7372" t="s">
        <v>183</v>
      </c>
      <c r="G7372">
        <v>7917.24</v>
      </c>
      <c r="H7372" s="1">
        <v>43369</v>
      </c>
      <c r="I7372" t="s">
        <v>31</v>
      </c>
      <c r="J7372">
        <v>27</v>
      </c>
      <c r="M7372" t="s">
        <v>7470</v>
      </c>
      <c r="N7372">
        <v>67</v>
      </c>
      <c r="O7372" t="s">
        <v>23</v>
      </c>
    </row>
    <row r="7373" spans="1:15" hidden="1" x14ac:dyDescent="0.25">
      <c r="A7373" t="s">
        <v>40</v>
      </c>
      <c r="C7373" t="s">
        <v>338</v>
      </c>
      <c r="D7373">
        <f t="shared" si="115"/>
        <v>10</v>
      </c>
      <c r="E7373" t="s">
        <v>62</v>
      </c>
      <c r="F7373" t="s">
        <v>340</v>
      </c>
      <c r="G7373">
        <v>6823.74</v>
      </c>
      <c r="H7373" s="1">
        <v>43369</v>
      </c>
      <c r="I7373" t="s">
        <v>19</v>
      </c>
      <c r="J7373">
        <v>24</v>
      </c>
      <c r="M7373" t="s">
        <v>7470</v>
      </c>
      <c r="N7373">
        <v>185</v>
      </c>
      <c r="O7373" t="s">
        <v>23</v>
      </c>
    </row>
    <row r="7374" spans="1:15" hidden="1" x14ac:dyDescent="0.25">
      <c r="A7374" t="s">
        <v>40</v>
      </c>
      <c r="C7374" t="s">
        <v>423</v>
      </c>
      <c r="D7374">
        <f t="shared" si="115"/>
        <v>10</v>
      </c>
      <c r="E7374" t="s">
        <v>43</v>
      </c>
      <c r="F7374" t="s">
        <v>425</v>
      </c>
      <c r="G7374">
        <v>9399.5400000000009</v>
      </c>
      <c r="H7374" s="1">
        <v>43369</v>
      </c>
      <c r="I7374" t="s">
        <v>19</v>
      </c>
      <c r="J7374">
        <v>30</v>
      </c>
      <c r="M7374" t="s">
        <v>7470</v>
      </c>
      <c r="N7374">
        <v>131</v>
      </c>
      <c r="O7374" t="s">
        <v>23</v>
      </c>
    </row>
    <row r="7375" spans="1:15" hidden="1" x14ac:dyDescent="0.25">
      <c r="A7375" t="s">
        <v>14</v>
      </c>
      <c r="B7375">
        <v>1</v>
      </c>
      <c r="C7375" t="s">
        <v>471</v>
      </c>
      <c r="D7375">
        <f t="shared" si="115"/>
        <v>10</v>
      </c>
      <c r="E7375" t="s">
        <v>24</v>
      </c>
      <c r="F7375" t="s">
        <v>178</v>
      </c>
      <c r="G7375">
        <v>7460.12</v>
      </c>
      <c r="H7375" s="1">
        <v>43369</v>
      </c>
      <c r="I7375" t="s">
        <v>19</v>
      </c>
      <c r="J7375">
        <v>19</v>
      </c>
      <c r="K7375" t="s">
        <v>52</v>
      </c>
      <c r="L7375" t="s">
        <v>50</v>
      </c>
      <c r="M7375" t="s">
        <v>7471</v>
      </c>
      <c r="N7375">
        <v>10.27</v>
      </c>
      <c r="O7375" t="s">
        <v>23</v>
      </c>
    </row>
    <row r="7376" spans="1:15" hidden="1" x14ac:dyDescent="0.25">
      <c r="A7376" t="s">
        <v>14</v>
      </c>
      <c r="B7376">
        <v>1</v>
      </c>
      <c r="C7376" t="s">
        <v>103</v>
      </c>
      <c r="D7376">
        <f t="shared" si="115"/>
        <v>10</v>
      </c>
      <c r="E7376" t="s">
        <v>24</v>
      </c>
      <c r="F7376" t="s">
        <v>105</v>
      </c>
      <c r="G7376">
        <v>5418.38</v>
      </c>
      <c r="H7376" s="1">
        <v>43369</v>
      </c>
      <c r="I7376" t="s">
        <v>19</v>
      </c>
      <c r="J7376">
        <v>25</v>
      </c>
      <c r="K7376" t="s">
        <v>2774</v>
      </c>
      <c r="L7376" t="s">
        <v>58</v>
      </c>
      <c r="M7376" t="s">
        <v>7472</v>
      </c>
      <c r="N7376">
        <v>13.18</v>
      </c>
      <c r="O7376" t="s">
        <v>23</v>
      </c>
    </row>
    <row r="7377" spans="1:15" hidden="1" x14ac:dyDescent="0.25">
      <c r="A7377" t="s">
        <v>40</v>
      </c>
      <c r="C7377" t="s">
        <v>124</v>
      </c>
      <c r="D7377">
        <f t="shared" si="115"/>
        <v>10</v>
      </c>
      <c r="E7377" t="s">
        <v>43</v>
      </c>
      <c r="F7377" t="s">
        <v>126</v>
      </c>
      <c r="G7377">
        <v>11349.3</v>
      </c>
      <c r="H7377" s="1">
        <v>43369</v>
      </c>
      <c r="I7377" t="s">
        <v>19</v>
      </c>
      <c r="J7377">
        <v>19</v>
      </c>
      <c r="M7377" t="s">
        <v>7473</v>
      </c>
      <c r="N7377">
        <v>33</v>
      </c>
      <c r="O7377" t="s">
        <v>23</v>
      </c>
    </row>
    <row r="7378" spans="1:15" hidden="1" x14ac:dyDescent="0.25">
      <c r="A7378" t="s">
        <v>14</v>
      </c>
      <c r="B7378">
        <v>1</v>
      </c>
      <c r="C7378" t="s">
        <v>224</v>
      </c>
      <c r="D7378">
        <f t="shared" si="115"/>
        <v>10</v>
      </c>
      <c r="E7378" t="s">
        <v>17</v>
      </c>
      <c r="F7378" t="s">
        <v>78</v>
      </c>
      <c r="G7378">
        <v>4198.32</v>
      </c>
      <c r="H7378" s="1">
        <v>43369</v>
      </c>
      <c r="I7378" t="s">
        <v>31</v>
      </c>
      <c r="J7378">
        <v>24</v>
      </c>
      <c r="K7378" t="s">
        <v>1690</v>
      </c>
      <c r="L7378" t="s">
        <v>50</v>
      </c>
      <c r="M7378" t="s">
        <v>7474</v>
      </c>
      <c r="N7378">
        <v>13.29</v>
      </c>
      <c r="O7378" t="s">
        <v>23</v>
      </c>
    </row>
    <row r="7379" spans="1:15" hidden="1" x14ac:dyDescent="0.25">
      <c r="A7379" t="s">
        <v>14</v>
      </c>
      <c r="B7379">
        <v>1</v>
      </c>
      <c r="C7379" t="s">
        <v>98</v>
      </c>
      <c r="D7379">
        <f t="shared" si="115"/>
        <v>10</v>
      </c>
      <c r="E7379" t="s">
        <v>24</v>
      </c>
      <c r="F7379" t="s">
        <v>100</v>
      </c>
      <c r="G7379">
        <v>3925.14</v>
      </c>
      <c r="H7379" s="1">
        <v>43369</v>
      </c>
      <c r="I7379" t="s">
        <v>31</v>
      </c>
      <c r="J7379">
        <v>37</v>
      </c>
      <c r="K7379" t="s">
        <v>25</v>
      </c>
      <c r="L7379" t="s">
        <v>26</v>
      </c>
      <c r="M7379" t="s">
        <v>7475</v>
      </c>
      <c r="N7379">
        <v>57.85</v>
      </c>
      <c r="O7379" t="s">
        <v>23</v>
      </c>
    </row>
    <row r="7380" spans="1:15" hidden="1" x14ac:dyDescent="0.25">
      <c r="A7380" t="s">
        <v>40</v>
      </c>
      <c r="C7380" t="s">
        <v>280</v>
      </c>
      <c r="D7380">
        <f t="shared" si="115"/>
        <v>10</v>
      </c>
      <c r="E7380" t="s">
        <v>43</v>
      </c>
      <c r="F7380" t="s">
        <v>282</v>
      </c>
      <c r="G7380">
        <v>7573.45</v>
      </c>
      <c r="H7380" s="1">
        <v>43369</v>
      </c>
      <c r="I7380" t="s">
        <v>31</v>
      </c>
      <c r="J7380">
        <v>26</v>
      </c>
      <c r="M7380" t="s">
        <v>7476</v>
      </c>
      <c r="N7380">
        <v>29</v>
      </c>
      <c r="O7380" t="s">
        <v>23</v>
      </c>
    </row>
    <row r="7381" spans="1:15" hidden="1" x14ac:dyDescent="0.25">
      <c r="A7381" t="s">
        <v>40</v>
      </c>
      <c r="C7381" t="s">
        <v>317</v>
      </c>
      <c r="D7381">
        <f t="shared" si="115"/>
        <v>10</v>
      </c>
      <c r="E7381" t="s">
        <v>43</v>
      </c>
      <c r="F7381" t="s">
        <v>319</v>
      </c>
      <c r="G7381">
        <v>14508.66</v>
      </c>
      <c r="H7381" s="1">
        <v>43369</v>
      </c>
      <c r="I7381" t="s">
        <v>31</v>
      </c>
      <c r="J7381">
        <v>39</v>
      </c>
      <c r="M7381" t="s">
        <v>7476</v>
      </c>
      <c r="N7381">
        <v>32</v>
      </c>
      <c r="O7381" t="s">
        <v>23</v>
      </c>
    </row>
    <row r="7382" spans="1:15" hidden="1" x14ac:dyDescent="0.25">
      <c r="A7382" t="s">
        <v>40</v>
      </c>
      <c r="C7382" t="s">
        <v>1230</v>
      </c>
      <c r="D7382">
        <f t="shared" si="115"/>
        <v>9</v>
      </c>
      <c r="E7382" t="s">
        <v>43</v>
      </c>
      <c r="F7382" t="s">
        <v>641</v>
      </c>
      <c r="G7382">
        <v>14901.33</v>
      </c>
      <c r="H7382" s="1">
        <v>43369</v>
      </c>
      <c r="I7382" t="s">
        <v>31</v>
      </c>
      <c r="J7382">
        <v>29</v>
      </c>
      <c r="M7382" t="s">
        <v>7476</v>
      </c>
      <c r="N7382">
        <v>39</v>
      </c>
      <c r="O7382" t="s">
        <v>23</v>
      </c>
    </row>
    <row r="7383" spans="1:15" hidden="1" x14ac:dyDescent="0.25">
      <c r="A7383" t="s">
        <v>14</v>
      </c>
      <c r="B7383">
        <v>0</v>
      </c>
      <c r="C7383" t="s">
        <v>207</v>
      </c>
      <c r="D7383">
        <f t="shared" si="115"/>
        <v>9</v>
      </c>
      <c r="E7383" t="s">
        <v>17</v>
      </c>
      <c r="F7383" t="s">
        <v>209</v>
      </c>
      <c r="G7383">
        <v>3278.85</v>
      </c>
      <c r="H7383" s="1">
        <v>43369</v>
      </c>
      <c r="I7383" t="s">
        <v>19</v>
      </c>
      <c r="J7383">
        <v>43</v>
      </c>
      <c r="K7383" t="s">
        <v>2433</v>
      </c>
      <c r="L7383" t="s">
        <v>50</v>
      </c>
      <c r="M7383" t="s">
        <v>7477</v>
      </c>
      <c r="N7383">
        <v>18.3</v>
      </c>
      <c r="O7383" t="s">
        <v>23</v>
      </c>
    </row>
    <row r="7384" spans="1:15" hidden="1" x14ac:dyDescent="0.25">
      <c r="A7384" t="s">
        <v>14</v>
      </c>
      <c r="B7384">
        <v>1</v>
      </c>
      <c r="C7384" t="s">
        <v>273</v>
      </c>
      <c r="D7384">
        <f t="shared" si="115"/>
        <v>9</v>
      </c>
      <c r="E7384" t="s">
        <v>17</v>
      </c>
      <c r="F7384" t="s">
        <v>275</v>
      </c>
      <c r="G7384">
        <v>7388.87</v>
      </c>
      <c r="H7384" s="1">
        <v>43369</v>
      </c>
      <c r="I7384" t="s">
        <v>19</v>
      </c>
      <c r="J7384">
        <v>30</v>
      </c>
      <c r="K7384" t="s">
        <v>4680</v>
      </c>
      <c r="L7384" t="s">
        <v>50</v>
      </c>
      <c r="M7384" t="s">
        <v>7478</v>
      </c>
      <c r="N7384">
        <v>20.98</v>
      </c>
      <c r="O7384" t="s">
        <v>23</v>
      </c>
    </row>
    <row r="7385" spans="1:15" hidden="1" x14ac:dyDescent="0.25">
      <c r="A7385" t="s">
        <v>14</v>
      </c>
      <c r="B7385">
        <v>1</v>
      </c>
      <c r="C7385" t="s">
        <v>117</v>
      </c>
      <c r="D7385">
        <f t="shared" si="115"/>
        <v>9</v>
      </c>
      <c r="E7385" t="s">
        <v>17</v>
      </c>
      <c r="F7385" t="s">
        <v>119</v>
      </c>
      <c r="G7385">
        <v>14777.43</v>
      </c>
      <c r="H7385" s="1">
        <v>43369</v>
      </c>
      <c r="I7385" t="s">
        <v>19</v>
      </c>
      <c r="J7385">
        <v>39</v>
      </c>
      <c r="K7385" t="s">
        <v>2990</v>
      </c>
      <c r="L7385" t="s">
        <v>26</v>
      </c>
      <c r="M7385" t="s">
        <v>7479</v>
      </c>
      <c r="N7385">
        <v>40.840000000000003</v>
      </c>
      <c r="O7385" t="s">
        <v>23</v>
      </c>
    </row>
    <row r="7386" spans="1:15" hidden="1" x14ac:dyDescent="0.25">
      <c r="A7386" t="s">
        <v>14</v>
      </c>
      <c r="B7386">
        <v>1</v>
      </c>
      <c r="C7386" t="s">
        <v>750</v>
      </c>
      <c r="D7386">
        <f t="shared" si="115"/>
        <v>10</v>
      </c>
      <c r="E7386" t="s">
        <v>17</v>
      </c>
      <c r="F7386" t="s">
        <v>752</v>
      </c>
      <c r="G7386">
        <v>10806.37</v>
      </c>
      <c r="H7386" s="1">
        <v>43369</v>
      </c>
      <c r="I7386" t="s">
        <v>31</v>
      </c>
      <c r="J7386">
        <v>52</v>
      </c>
      <c r="K7386" t="s">
        <v>959</v>
      </c>
      <c r="L7386" t="s">
        <v>58</v>
      </c>
      <c r="M7386" t="s">
        <v>7480</v>
      </c>
      <c r="N7386">
        <v>21.42</v>
      </c>
      <c r="O7386" t="s">
        <v>23</v>
      </c>
    </row>
    <row r="7387" spans="1:15" hidden="1" x14ac:dyDescent="0.25">
      <c r="A7387" t="s">
        <v>14</v>
      </c>
      <c r="B7387">
        <v>1</v>
      </c>
      <c r="C7387" t="s">
        <v>255</v>
      </c>
      <c r="D7387">
        <f t="shared" si="115"/>
        <v>9</v>
      </c>
      <c r="E7387" t="s">
        <v>17</v>
      </c>
      <c r="F7387" t="s">
        <v>257</v>
      </c>
      <c r="G7387">
        <v>8031.25</v>
      </c>
      <c r="H7387" s="1">
        <v>43370</v>
      </c>
      <c r="I7387" t="s">
        <v>19</v>
      </c>
      <c r="J7387">
        <v>34</v>
      </c>
      <c r="K7387" t="s">
        <v>1887</v>
      </c>
      <c r="L7387" t="s">
        <v>259</v>
      </c>
      <c r="M7387" t="s">
        <v>7481</v>
      </c>
      <c r="N7387">
        <v>13.52</v>
      </c>
      <c r="O7387" t="s">
        <v>23</v>
      </c>
    </row>
    <row r="7388" spans="1:15" hidden="1" x14ac:dyDescent="0.25">
      <c r="A7388" t="s">
        <v>14</v>
      </c>
      <c r="B7388">
        <v>1</v>
      </c>
      <c r="C7388" t="s">
        <v>649</v>
      </c>
      <c r="D7388">
        <f t="shared" si="115"/>
        <v>10</v>
      </c>
      <c r="E7388" t="s">
        <v>24</v>
      </c>
      <c r="F7388" t="s">
        <v>651</v>
      </c>
      <c r="G7388">
        <v>8241.33</v>
      </c>
      <c r="H7388" s="1">
        <v>43370</v>
      </c>
      <c r="I7388" t="s">
        <v>19</v>
      </c>
      <c r="J7388">
        <v>25</v>
      </c>
      <c r="K7388" t="s">
        <v>1252</v>
      </c>
      <c r="L7388" t="s">
        <v>58</v>
      </c>
      <c r="M7388" t="s">
        <v>7482</v>
      </c>
      <c r="N7388">
        <v>146.78</v>
      </c>
      <c r="O7388" t="s">
        <v>23</v>
      </c>
    </row>
    <row r="7389" spans="1:15" hidden="1" x14ac:dyDescent="0.25">
      <c r="A7389" t="s">
        <v>14</v>
      </c>
      <c r="B7389">
        <v>1</v>
      </c>
      <c r="C7389" t="s">
        <v>273</v>
      </c>
      <c r="D7389">
        <f t="shared" si="115"/>
        <v>9</v>
      </c>
      <c r="E7389" t="s">
        <v>24</v>
      </c>
      <c r="F7389" t="s">
        <v>275</v>
      </c>
      <c r="G7389">
        <v>7336.63</v>
      </c>
      <c r="H7389" s="1">
        <v>43370</v>
      </c>
      <c r="I7389" t="s">
        <v>19</v>
      </c>
      <c r="J7389">
        <v>30</v>
      </c>
      <c r="K7389" t="s">
        <v>1264</v>
      </c>
      <c r="L7389" t="s">
        <v>50</v>
      </c>
      <c r="M7389" t="s">
        <v>7483</v>
      </c>
      <c r="N7389">
        <v>52.24</v>
      </c>
      <c r="O7389" t="s">
        <v>23</v>
      </c>
    </row>
    <row r="7390" spans="1:15" hidden="1" x14ac:dyDescent="0.25">
      <c r="A7390" t="s">
        <v>14</v>
      </c>
      <c r="B7390">
        <v>0</v>
      </c>
      <c r="C7390" t="s">
        <v>15</v>
      </c>
      <c r="D7390">
        <f t="shared" si="115"/>
        <v>10</v>
      </c>
      <c r="E7390" t="s">
        <v>24</v>
      </c>
      <c r="F7390" t="s">
        <v>18</v>
      </c>
      <c r="G7390">
        <v>3358.07</v>
      </c>
      <c r="H7390" s="1">
        <v>43370</v>
      </c>
      <c r="I7390" t="s">
        <v>19</v>
      </c>
      <c r="J7390">
        <v>26</v>
      </c>
      <c r="K7390" t="s">
        <v>922</v>
      </c>
      <c r="L7390" t="s">
        <v>21</v>
      </c>
      <c r="M7390" t="s">
        <v>7484</v>
      </c>
      <c r="N7390">
        <v>7.19</v>
      </c>
      <c r="O7390" t="s">
        <v>23</v>
      </c>
    </row>
    <row r="7391" spans="1:15" hidden="1" x14ac:dyDescent="0.25">
      <c r="A7391" t="s">
        <v>40</v>
      </c>
      <c r="C7391" t="s">
        <v>73</v>
      </c>
      <c r="D7391">
        <f t="shared" si="115"/>
        <v>10</v>
      </c>
      <c r="E7391" t="s">
        <v>62</v>
      </c>
      <c r="F7391" t="s">
        <v>75</v>
      </c>
      <c r="G7391">
        <v>15218.52</v>
      </c>
      <c r="H7391" s="1">
        <v>43370</v>
      </c>
      <c r="I7391" t="s">
        <v>31</v>
      </c>
      <c r="J7391">
        <v>43</v>
      </c>
      <c r="M7391" t="s">
        <v>7485</v>
      </c>
      <c r="N7391">
        <v>16</v>
      </c>
      <c r="O7391" t="s">
        <v>23</v>
      </c>
    </row>
    <row r="7392" spans="1:15" hidden="1" x14ac:dyDescent="0.25">
      <c r="A7392" t="s">
        <v>40</v>
      </c>
      <c r="C7392" t="s">
        <v>370</v>
      </c>
      <c r="D7392">
        <f t="shared" si="115"/>
        <v>10</v>
      </c>
      <c r="E7392" t="s">
        <v>43</v>
      </c>
      <c r="F7392" t="s">
        <v>234</v>
      </c>
      <c r="G7392">
        <v>38954.379999999997</v>
      </c>
      <c r="H7392" s="1">
        <v>43370</v>
      </c>
      <c r="I7392" t="s">
        <v>31</v>
      </c>
      <c r="J7392">
        <v>42</v>
      </c>
      <c r="M7392" t="s">
        <v>7485</v>
      </c>
      <c r="N7392">
        <v>168</v>
      </c>
      <c r="O7392" t="s">
        <v>23</v>
      </c>
    </row>
    <row r="7393" spans="1:15" hidden="1" x14ac:dyDescent="0.25">
      <c r="A7393" t="s">
        <v>14</v>
      </c>
      <c r="B7393">
        <v>1</v>
      </c>
      <c r="C7393" t="s">
        <v>91</v>
      </c>
      <c r="D7393">
        <f t="shared" si="115"/>
        <v>10</v>
      </c>
      <c r="E7393" t="s">
        <v>24</v>
      </c>
      <c r="F7393" t="s">
        <v>93</v>
      </c>
      <c r="G7393">
        <v>4012.78</v>
      </c>
      <c r="H7393" s="1">
        <v>43370</v>
      </c>
      <c r="I7393" t="s">
        <v>19</v>
      </c>
      <c r="J7393">
        <v>24</v>
      </c>
      <c r="K7393" t="s">
        <v>816</v>
      </c>
      <c r="L7393" t="s">
        <v>50</v>
      </c>
      <c r="M7393" t="s">
        <v>7486</v>
      </c>
      <c r="N7393">
        <v>20.45</v>
      </c>
      <c r="O7393" t="s">
        <v>23</v>
      </c>
    </row>
    <row r="7394" spans="1:15" hidden="1" x14ac:dyDescent="0.25">
      <c r="A7394" t="s">
        <v>40</v>
      </c>
      <c r="C7394" t="s">
        <v>302</v>
      </c>
      <c r="D7394">
        <f t="shared" si="115"/>
        <v>10</v>
      </c>
      <c r="E7394" t="s">
        <v>43</v>
      </c>
      <c r="F7394" t="s">
        <v>304</v>
      </c>
      <c r="G7394">
        <v>8998.16</v>
      </c>
      <c r="H7394" s="1">
        <v>43370</v>
      </c>
      <c r="I7394" t="s">
        <v>31</v>
      </c>
      <c r="J7394">
        <v>21</v>
      </c>
      <c r="M7394" t="s">
        <v>7487</v>
      </c>
      <c r="N7394">
        <v>190</v>
      </c>
      <c r="O7394" t="s">
        <v>23</v>
      </c>
    </row>
    <row r="7395" spans="1:15" hidden="1" x14ac:dyDescent="0.25">
      <c r="A7395" t="s">
        <v>40</v>
      </c>
      <c r="C7395" t="s">
        <v>419</v>
      </c>
      <c r="D7395">
        <f t="shared" si="115"/>
        <v>10</v>
      </c>
      <c r="E7395" t="s">
        <v>43</v>
      </c>
      <c r="F7395" t="s">
        <v>421</v>
      </c>
      <c r="G7395">
        <v>69960.78</v>
      </c>
      <c r="H7395" s="1">
        <v>43370</v>
      </c>
      <c r="I7395" t="s">
        <v>31</v>
      </c>
      <c r="J7395">
        <v>40</v>
      </c>
      <c r="M7395" t="s">
        <v>7487</v>
      </c>
      <c r="N7395">
        <v>47</v>
      </c>
      <c r="O7395" t="s">
        <v>23</v>
      </c>
    </row>
    <row r="7396" spans="1:15" hidden="1" x14ac:dyDescent="0.25">
      <c r="A7396" t="s">
        <v>40</v>
      </c>
      <c r="C7396" t="s">
        <v>98</v>
      </c>
      <c r="D7396">
        <f t="shared" si="115"/>
        <v>10</v>
      </c>
      <c r="E7396" t="s">
        <v>43</v>
      </c>
      <c r="F7396" t="s">
        <v>100</v>
      </c>
      <c r="G7396">
        <v>3873.14</v>
      </c>
      <c r="H7396" s="1">
        <v>43370</v>
      </c>
      <c r="I7396" t="s">
        <v>31</v>
      </c>
      <c r="J7396">
        <v>37</v>
      </c>
      <c r="M7396" t="s">
        <v>7487</v>
      </c>
      <c r="N7396">
        <v>52</v>
      </c>
      <c r="O7396" t="s">
        <v>23</v>
      </c>
    </row>
    <row r="7397" spans="1:15" hidden="1" x14ac:dyDescent="0.25">
      <c r="A7397" t="s">
        <v>40</v>
      </c>
      <c r="C7397" t="s">
        <v>151</v>
      </c>
      <c r="D7397">
        <f t="shared" si="115"/>
        <v>10</v>
      </c>
      <c r="E7397" t="s">
        <v>43</v>
      </c>
      <c r="F7397" t="s">
        <v>153</v>
      </c>
      <c r="G7397">
        <v>5592.74</v>
      </c>
      <c r="H7397" s="1">
        <v>43370</v>
      </c>
      <c r="I7397" t="s">
        <v>19</v>
      </c>
      <c r="J7397">
        <v>21</v>
      </c>
      <c r="M7397" t="s">
        <v>7487</v>
      </c>
      <c r="N7397">
        <v>180</v>
      </c>
      <c r="O7397" t="s">
        <v>23</v>
      </c>
    </row>
    <row r="7398" spans="1:15" hidden="1" x14ac:dyDescent="0.25">
      <c r="A7398" t="s">
        <v>40</v>
      </c>
      <c r="C7398" t="s">
        <v>354</v>
      </c>
      <c r="D7398">
        <f t="shared" si="115"/>
        <v>8</v>
      </c>
      <c r="E7398" t="s">
        <v>43</v>
      </c>
      <c r="F7398" t="s">
        <v>356</v>
      </c>
      <c r="G7398">
        <v>5626.81</v>
      </c>
      <c r="H7398" s="1">
        <v>43370</v>
      </c>
      <c r="I7398" t="s">
        <v>31</v>
      </c>
      <c r="J7398">
        <v>28</v>
      </c>
      <c r="M7398" t="s">
        <v>7488</v>
      </c>
      <c r="N7398">
        <v>96</v>
      </c>
      <c r="O7398" t="s">
        <v>23</v>
      </c>
    </row>
    <row r="7399" spans="1:15" hidden="1" x14ac:dyDescent="0.25">
      <c r="A7399" t="s">
        <v>40</v>
      </c>
      <c r="C7399" t="s">
        <v>427</v>
      </c>
      <c r="D7399">
        <f t="shared" si="115"/>
        <v>10</v>
      </c>
      <c r="E7399" t="s">
        <v>43</v>
      </c>
      <c r="F7399" t="s">
        <v>429</v>
      </c>
      <c r="G7399">
        <v>11647.43</v>
      </c>
      <c r="H7399" s="1">
        <v>43370</v>
      </c>
      <c r="I7399" t="s">
        <v>31</v>
      </c>
      <c r="J7399">
        <v>20</v>
      </c>
      <c r="M7399" t="s">
        <v>7488</v>
      </c>
      <c r="N7399">
        <v>39</v>
      </c>
      <c r="O7399" t="s">
        <v>23</v>
      </c>
    </row>
    <row r="7400" spans="1:15" hidden="1" x14ac:dyDescent="0.25">
      <c r="A7400" t="s">
        <v>40</v>
      </c>
      <c r="C7400" t="s">
        <v>378</v>
      </c>
      <c r="D7400">
        <f t="shared" si="115"/>
        <v>10</v>
      </c>
      <c r="E7400" t="s">
        <v>43</v>
      </c>
      <c r="F7400" t="s">
        <v>380</v>
      </c>
      <c r="G7400">
        <v>5619.72</v>
      </c>
      <c r="H7400" s="1">
        <v>43370</v>
      </c>
      <c r="I7400" t="s">
        <v>19</v>
      </c>
      <c r="J7400">
        <v>41</v>
      </c>
      <c r="M7400" t="s">
        <v>7488</v>
      </c>
      <c r="N7400">
        <v>22</v>
      </c>
      <c r="O7400" t="s">
        <v>23</v>
      </c>
    </row>
    <row r="7401" spans="1:15" hidden="1" x14ac:dyDescent="0.25">
      <c r="A7401" t="s">
        <v>40</v>
      </c>
      <c r="C7401" t="s">
        <v>423</v>
      </c>
      <c r="D7401">
        <f t="shared" si="115"/>
        <v>10</v>
      </c>
      <c r="E7401" t="s">
        <v>43</v>
      </c>
      <c r="F7401" t="s">
        <v>425</v>
      </c>
      <c r="G7401">
        <v>7547.54</v>
      </c>
      <c r="H7401" s="1">
        <v>43370</v>
      </c>
      <c r="I7401" t="s">
        <v>19</v>
      </c>
      <c r="J7401">
        <v>30</v>
      </c>
      <c r="M7401" t="s">
        <v>7488</v>
      </c>
      <c r="N7401">
        <v>1852</v>
      </c>
      <c r="O7401" t="s">
        <v>23</v>
      </c>
    </row>
    <row r="7402" spans="1:15" hidden="1" x14ac:dyDescent="0.25">
      <c r="A7402" t="s">
        <v>14</v>
      </c>
      <c r="B7402">
        <v>1</v>
      </c>
      <c r="C7402" t="s">
        <v>235</v>
      </c>
      <c r="D7402">
        <f t="shared" si="115"/>
        <v>10</v>
      </c>
      <c r="E7402" t="s">
        <v>17</v>
      </c>
      <c r="F7402" t="s">
        <v>237</v>
      </c>
      <c r="G7402">
        <v>199598.65</v>
      </c>
      <c r="H7402" s="1">
        <v>43370</v>
      </c>
      <c r="I7402" t="s">
        <v>19</v>
      </c>
      <c r="J7402">
        <v>40</v>
      </c>
      <c r="K7402" t="s">
        <v>1979</v>
      </c>
      <c r="L7402" t="s">
        <v>50</v>
      </c>
      <c r="M7402" t="s">
        <v>7489</v>
      </c>
      <c r="N7402">
        <v>10.039999999999999</v>
      </c>
      <c r="O7402" t="s">
        <v>23</v>
      </c>
    </row>
    <row r="7403" spans="1:15" hidden="1" x14ac:dyDescent="0.25">
      <c r="A7403" t="s">
        <v>14</v>
      </c>
      <c r="B7403">
        <v>0</v>
      </c>
      <c r="C7403" t="s">
        <v>76</v>
      </c>
      <c r="D7403">
        <f t="shared" si="115"/>
        <v>10</v>
      </c>
      <c r="E7403" t="s">
        <v>17</v>
      </c>
      <c r="F7403" t="s">
        <v>78</v>
      </c>
      <c r="G7403">
        <v>2808.4</v>
      </c>
      <c r="H7403" s="1">
        <v>43370</v>
      </c>
      <c r="I7403" t="s">
        <v>31</v>
      </c>
      <c r="J7403">
        <v>30</v>
      </c>
      <c r="K7403" t="s">
        <v>3917</v>
      </c>
      <c r="L7403" t="s">
        <v>21</v>
      </c>
      <c r="M7403" t="s">
        <v>7490</v>
      </c>
      <c r="N7403">
        <v>10.050000000000001</v>
      </c>
      <c r="O7403" t="s">
        <v>23</v>
      </c>
    </row>
    <row r="7404" spans="1:15" hidden="1" x14ac:dyDescent="0.25">
      <c r="A7404" t="s">
        <v>40</v>
      </c>
      <c r="C7404" t="s">
        <v>64</v>
      </c>
      <c r="D7404">
        <f t="shared" si="115"/>
        <v>10</v>
      </c>
      <c r="E7404" t="s">
        <v>43</v>
      </c>
      <c r="F7404" t="s">
        <v>66</v>
      </c>
      <c r="G7404">
        <v>13213.69</v>
      </c>
      <c r="H7404" s="1">
        <v>43370</v>
      </c>
      <c r="I7404" t="s">
        <v>31</v>
      </c>
      <c r="J7404">
        <v>19</v>
      </c>
      <c r="M7404" t="s">
        <v>7491</v>
      </c>
      <c r="N7404">
        <v>33</v>
      </c>
      <c r="O7404" t="s">
        <v>23</v>
      </c>
    </row>
    <row r="7405" spans="1:15" hidden="1" x14ac:dyDescent="0.25">
      <c r="A7405" t="s">
        <v>40</v>
      </c>
      <c r="C7405" t="s">
        <v>98</v>
      </c>
      <c r="D7405">
        <f t="shared" si="115"/>
        <v>10</v>
      </c>
      <c r="E7405" t="s">
        <v>43</v>
      </c>
      <c r="F7405" t="s">
        <v>100</v>
      </c>
      <c r="G7405">
        <v>3855.14</v>
      </c>
      <c r="H7405" s="1">
        <v>43370</v>
      </c>
      <c r="I7405" t="s">
        <v>31</v>
      </c>
      <c r="J7405">
        <v>37</v>
      </c>
      <c r="M7405" t="s">
        <v>7491</v>
      </c>
      <c r="N7405">
        <v>18</v>
      </c>
      <c r="O7405" t="s">
        <v>23</v>
      </c>
    </row>
    <row r="7406" spans="1:15" hidden="1" x14ac:dyDescent="0.25">
      <c r="A7406" t="s">
        <v>40</v>
      </c>
      <c r="C7406" t="s">
        <v>103</v>
      </c>
      <c r="D7406">
        <f t="shared" si="115"/>
        <v>10</v>
      </c>
      <c r="E7406" t="s">
        <v>43</v>
      </c>
      <c r="F7406" t="s">
        <v>105</v>
      </c>
      <c r="G7406">
        <v>5372.38</v>
      </c>
      <c r="H7406" s="1">
        <v>43370</v>
      </c>
      <c r="I7406" t="s">
        <v>19</v>
      </c>
      <c r="J7406">
        <v>25</v>
      </c>
      <c r="M7406" t="s">
        <v>7492</v>
      </c>
      <c r="N7406">
        <v>46</v>
      </c>
      <c r="O7406" t="s">
        <v>23</v>
      </c>
    </row>
    <row r="7407" spans="1:15" hidden="1" x14ac:dyDescent="0.25">
      <c r="A7407" t="s">
        <v>40</v>
      </c>
      <c r="C7407" t="s">
        <v>437</v>
      </c>
      <c r="D7407">
        <f t="shared" si="115"/>
        <v>9</v>
      </c>
      <c r="E7407" t="s">
        <v>43</v>
      </c>
      <c r="F7407" t="s">
        <v>439</v>
      </c>
      <c r="G7407">
        <v>4142.34</v>
      </c>
      <c r="H7407" s="1">
        <v>43370</v>
      </c>
      <c r="I7407" t="s">
        <v>19</v>
      </c>
      <c r="J7407">
        <v>30</v>
      </c>
      <c r="M7407" t="s">
        <v>7492</v>
      </c>
      <c r="N7407">
        <v>47</v>
      </c>
      <c r="O7407" t="s">
        <v>23</v>
      </c>
    </row>
    <row r="7408" spans="1:15" hidden="1" x14ac:dyDescent="0.25">
      <c r="A7408" t="s">
        <v>14</v>
      </c>
      <c r="B7408">
        <v>0</v>
      </c>
      <c r="C7408" t="s">
        <v>1230</v>
      </c>
      <c r="D7408">
        <f t="shared" si="115"/>
        <v>9</v>
      </c>
      <c r="E7408" t="s">
        <v>17</v>
      </c>
      <c r="F7408" t="s">
        <v>641</v>
      </c>
      <c r="G7408">
        <v>14887.33</v>
      </c>
      <c r="H7408" s="1">
        <v>43370</v>
      </c>
      <c r="I7408" t="s">
        <v>31</v>
      </c>
      <c r="J7408">
        <v>29</v>
      </c>
      <c r="K7408" t="s">
        <v>3667</v>
      </c>
      <c r="L7408" t="s">
        <v>58</v>
      </c>
      <c r="M7408" t="s">
        <v>7493</v>
      </c>
      <c r="N7408">
        <v>14</v>
      </c>
      <c r="O7408" t="s">
        <v>23</v>
      </c>
    </row>
    <row r="7409" spans="1:15" hidden="1" x14ac:dyDescent="0.25">
      <c r="A7409" t="s">
        <v>40</v>
      </c>
      <c r="C7409" t="s">
        <v>442</v>
      </c>
      <c r="D7409">
        <f t="shared" si="115"/>
        <v>10</v>
      </c>
      <c r="E7409" t="s">
        <v>43</v>
      </c>
      <c r="F7409" t="s">
        <v>340</v>
      </c>
      <c r="G7409">
        <v>17274.330000000002</v>
      </c>
      <c r="H7409" s="1">
        <v>43370</v>
      </c>
      <c r="I7409" t="s">
        <v>19</v>
      </c>
      <c r="J7409">
        <v>35</v>
      </c>
      <c r="M7409" t="s">
        <v>7494</v>
      </c>
      <c r="N7409">
        <v>33</v>
      </c>
      <c r="O7409" t="s">
        <v>23</v>
      </c>
    </row>
    <row r="7410" spans="1:15" hidden="1" x14ac:dyDescent="0.25">
      <c r="A7410" t="s">
        <v>40</v>
      </c>
      <c r="C7410" t="s">
        <v>445</v>
      </c>
      <c r="D7410">
        <f t="shared" si="115"/>
        <v>10</v>
      </c>
      <c r="E7410" t="s">
        <v>62</v>
      </c>
      <c r="F7410" t="s">
        <v>447</v>
      </c>
      <c r="G7410">
        <v>14031.84</v>
      </c>
      <c r="H7410" s="1">
        <v>43370</v>
      </c>
      <c r="I7410" t="s">
        <v>19</v>
      </c>
      <c r="J7410">
        <v>19</v>
      </c>
      <c r="M7410" t="s">
        <v>7494</v>
      </c>
      <c r="N7410">
        <v>22</v>
      </c>
      <c r="O7410" t="s">
        <v>23</v>
      </c>
    </row>
    <row r="7411" spans="1:15" hidden="1" x14ac:dyDescent="0.25">
      <c r="A7411" t="s">
        <v>14</v>
      </c>
      <c r="B7411">
        <v>1</v>
      </c>
      <c r="C7411" t="s">
        <v>207</v>
      </c>
      <c r="D7411">
        <f t="shared" si="115"/>
        <v>9</v>
      </c>
      <c r="E7411" t="s">
        <v>24</v>
      </c>
      <c r="F7411" t="s">
        <v>209</v>
      </c>
      <c r="G7411">
        <v>3229.18</v>
      </c>
      <c r="H7411" s="1">
        <v>43370</v>
      </c>
      <c r="I7411" t="s">
        <v>19</v>
      </c>
      <c r="J7411">
        <v>43</v>
      </c>
      <c r="K7411" t="s">
        <v>617</v>
      </c>
      <c r="L7411" t="s">
        <v>50</v>
      </c>
      <c r="M7411" t="s">
        <v>7495</v>
      </c>
      <c r="N7411">
        <v>49.67</v>
      </c>
      <c r="O7411" t="s">
        <v>23</v>
      </c>
    </row>
    <row r="7412" spans="1:15" hidden="1" x14ac:dyDescent="0.25">
      <c r="A7412" t="s">
        <v>14</v>
      </c>
      <c r="B7412">
        <v>1</v>
      </c>
      <c r="C7412" t="s">
        <v>33</v>
      </c>
      <c r="D7412">
        <f t="shared" si="115"/>
        <v>10</v>
      </c>
      <c r="E7412" t="s">
        <v>24</v>
      </c>
      <c r="F7412" t="s">
        <v>35</v>
      </c>
      <c r="G7412">
        <v>4082.97</v>
      </c>
      <c r="H7412" s="1">
        <v>43370</v>
      </c>
      <c r="I7412" t="s">
        <v>19</v>
      </c>
      <c r="J7412">
        <v>40</v>
      </c>
      <c r="K7412" t="s">
        <v>3872</v>
      </c>
      <c r="L7412" t="s">
        <v>26</v>
      </c>
      <c r="M7412" t="s">
        <v>7496</v>
      </c>
      <c r="N7412">
        <v>59.41</v>
      </c>
      <c r="O7412" t="s">
        <v>23</v>
      </c>
    </row>
    <row r="7413" spans="1:15" hidden="1" x14ac:dyDescent="0.25">
      <c r="A7413" t="s">
        <v>40</v>
      </c>
      <c r="C7413" t="s">
        <v>46</v>
      </c>
      <c r="D7413">
        <f t="shared" si="115"/>
        <v>10</v>
      </c>
      <c r="E7413" t="s">
        <v>43</v>
      </c>
      <c r="F7413" t="s">
        <v>48</v>
      </c>
      <c r="G7413">
        <v>6373.95</v>
      </c>
      <c r="H7413" s="1">
        <v>43370</v>
      </c>
      <c r="I7413" t="s">
        <v>19</v>
      </c>
      <c r="J7413">
        <v>43</v>
      </c>
      <c r="M7413" t="s">
        <v>7497</v>
      </c>
      <c r="N7413">
        <v>43</v>
      </c>
      <c r="O7413" t="s">
        <v>23</v>
      </c>
    </row>
    <row r="7414" spans="1:15" hidden="1" x14ac:dyDescent="0.25">
      <c r="A7414" t="s">
        <v>14</v>
      </c>
      <c r="B7414">
        <v>0</v>
      </c>
      <c r="C7414" t="s">
        <v>315</v>
      </c>
      <c r="D7414">
        <f t="shared" si="115"/>
        <v>10</v>
      </c>
      <c r="E7414" t="s">
        <v>24</v>
      </c>
      <c r="F7414" t="s">
        <v>299</v>
      </c>
      <c r="G7414">
        <v>7693.74</v>
      </c>
      <c r="H7414" s="1">
        <v>43370</v>
      </c>
      <c r="I7414" t="s">
        <v>31</v>
      </c>
      <c r="J7414">
        <v>69</v>
      </c>
      <c r="K7414" t="s">
        <v>52</v>
      </c>
      <c r="L7414" t="s">
        <v>50</v>
      </c>
      <c r="M7414" t="s">
        <v>7498</v>
      </c>
      <c r="N7414">
        <v>60.46</v>
      </c>
      <c r="O7414" t="s">
        <v>23</v>
      </c>
    </row>
    <row r="7415" spans="1:15" hidden="1" x14ac:dyDescent="0.25">
      <c r="A7415" t="s">
        <v>14</v>
      </c>
      <c r="B7415">
        <v>1</v>
      </c>
      <c r="C7415" t="s">
        <v>378</v>
      </c>
      <c r="D7415">
        <f t="shared" si="115"/>
        <v>10</v>
      </c>
      <c r="E7415" t="s">
        <v>24</v>
      </c>
      <c r="F7415" t="s">
        <v>380</v>
      </c>
      <c r="G7415">
        <v>5595.57</v>
      </c>
      <c r="H7415" s="1">
        <v>43370</v>
      </c>
      <c r="I7415" t="s">
        <v>19</v>
      </c>
      <c r="J7415">
        <v>41</v>
      </c>
      <c r="K7415" t="s">
        <v>671</v>
      </c>
      <c r="L7415" t="s">
        <v>50</v>
      </c>
      <c r="M7415" t="s">
        <v>7499</v>
      </c>
      <c r="N7415">
        <v>24.15</v>
      </c>
      <c r="O7415" t="s">
        <v>23</v>
      </c>
    </row>
    <row r="7416" spans="1:15" hidden="1" x14ac:dyDescent="0.25">
      <c r="A7416" t="s">
        <v>14</v>
      </c>
      <c r="B7416">
        <v>1</v>
      </c>
      <c r="C7416" t="s">
        <v>207</v>
      </c>
      <c r="D7416">
        <f t="shared" si="115"/>
        <v>9</v>
      </c>
      <c r="E7416" t="s">
        <v>24</v>
      </c>
      <c r="F7416" t="s">
        <v>209</v>
      </c>
      <c r="G7416">
        <v>3202.88</v>
      </c>
      <c r="H7416" s="1">
        <v>43370</v>
      </c>
      <c r="I7416" t="s">
        <v>19</v>
      </c>
      <c r="J7416">
        <v>43</v>
      </c>
      <c r="K7416" t="s">
        <v>518</v>
      </c>
      <c r="L7416" t="s">
        <v>26</v>
      </c>
      <c r="M7416" t="s">
        <v>7500</v>
      </c>
      <c r="N7416">
        <v>26.3</v>
      </c>
      <c r="O7416" t="s">
        <v>23</v>
      </c>
    </row>
    <row r="7417" spans="1:15" hidden="1" x14ac:dyDescent="0.25">
      <c r="A7417" t="s">
        <v>14</v>
      </c>
      <c r="B7417">
        <v>1</v>
      </c>
      <c r="C7417" t="s">
        <v>207</v>
      </c>
      <c r="D7417">
        <f t="shared" si="115"/>
        <v>9</v>
      </c>
      <c r="E7417" t="s">
        <v>24</v>
      </c>
      <c r="F7417" t="s">
        <v>209</v>
      </c>
      <c r="G7417">
        <v>3194.47</v>
      </c>
      <c r="H7417" s="1">
        <v>43370</v>
      </c>
      <c r="I7417" t="s">
        <v>19</v>
      </c>
      <c r="J7417">
        <v>43</v>
      </c>
      <c r="K7417" t="s">
        <v>2433</v>
      </c>
      <c r="L7417" t="s">
        <v>50</v>
      </c>
      <c r="M7417" t="s">
        <v>7501</v>
      </c>
      <c r="N7417">
        <v>8.41</v>
      </c>
      <c r="O7417" t="s">
        <v>23</v>
      </c>
    </row>
    <row r="7418" spans="1:15" hidden="1" x14ac:dyDescent="0.25">
      <c r="A7418" t="s">
        <v>14</v>
      </c>
      <c r="B7418">
        <v>1</v>
      </c>
      <c r="C7418" t="s">
        <v>216</v>
      </c>
      <c r="D7418">
        <f t="shared" si="115"/>
        <v>10</v>
      </c>
      <c r="E7418" t="s">
        <v>24</v>
      </c>
      <c r="F7418" t="s">
        <v>218</v>
      </c>
      <c r="G7418">
        <v>64446.53</v>
      </c>
      <c r="H7418" s="1">
        <v>43370</v>
      </c>
      <c r="I7418" t="s">
        <v>31</v>
      </c>
      <c r="J7418">
        <v>33</v>
      </c>
      <c r="K7418" t="s">
        <v>52</v>
      </c>
      <c r="L7418" t="s">
        <v>50</v>
      </c>
      <c r="M7418" t="s">
        <v>7502</v>
      </c>
      <c r="N7418">
        <v>29.16</v>
      </c>
      <c r="O7418" t="s">
        <v>23</v>
      </c>
    </row>
    <row r="7419" spans="1:15" hidden="1" x14ac:dyDescent="0.25">
      <c r="A7419" t="s">
        <v>14</v>
      </c>
      <c r="B7419">
        <v>1</v>
      </c>
      <c r="C7419" t="s">
        <v>350</v>
      </c>
      <c r="D7419">
        <f t="shared" si="115"/>
        <v>9</v>
      </c>
      <c r="E7419" t="s">
        <v>17</v>
      </c>
      <c r="F7419" t="s">
        <v>30</v>
      </c>
      <c r="G7419">
        <v>36085.040000000001</v>
      </c>
      <c r="H7419" s="1">
        <v>43370</v>
      </c>
      <c r="I7419" t="s">
        <v>31</v>
      </c>
      <c r="J7419">
        <v>21</v>
      </c>
      <c r="K7419" t="s">
        <v>7503</v>
      </c>
      <c r="L7419" t="s">
        <v>21</v>
      </c>
      <c r="M7419" t="s">
        <v>7504</v>
      </c>
      <c r="N7419">
        <v>17.54</v>
      </c>
      <c r="O7419" t="s">
        <v>23</v>
      </c>
    </row>
    <row r="7420" spans="1:15" hidden="1" x14ac:dyDescent="0.25">
      <c r="A7420" t="s">
        <v>14</v>
      </c>
      <c r="B7420">
        <v>1</v>
      </c>
      <c r="C7420" t="s">
        <v>103</v>
      </c>
      <c r="D7420">
        <f t="shared" si="115"/>
        <v>10</v>
      </c>
      <c r="E7420" t="s">
        <v>17</v>
      </c>
      <c r="F7420" t="s">
        <v>105</v>
      </c>
      <c r="G7420">
        <v>5358.75</v>
      </c>
      <c r="H7420" s="1">
        <v>43370</v>
      </c>
      <c r="I7420" t="s">
        <v>19</v>
      </c>
      <c r="J7420">
        <v>25</v>
      </c>
      <c r="K7420" t="s">
        <v>2387</v>
      </c>
      <c r="L7420" t="s">
        <v>26</v>
      </c>
      <c r="M7420" t="s">
        <v>7505</v>
      </c>
      <c r="N7420">
        <v>13.63</v>
      </c>
      <c r="O7420" t="s">
        <v>23</v>
      </c>
    </row>
    <row r="7421" spans="1:15" hidden="1" x14ac:dyDescent="0.25">
      <c r="A7421" t="s">
        <v>40</v>
      </c>
      <c r="C7421" t="s">
        <v>138</v>
      </c>
      <c r="D7421">
        <f t="shared" si="115"/>
        <v>10</v>
      </c>
      <c r="E7421" t="s">
        <v>43</v>
      </c>
      <c r="F7421" t="s">
        <v>140</v>
      </c>
      <c r="G7421">
        <v>25917.66</v>
      </c>
      <c r="H7421" s="1">
        <v>43370</v>
      </c>
      <c r="I7421" t="s">
        <v>19</v>
      </c>
      <c r="J7421">
        <v>34</v>
      </c>
      <c r="M7421" t="s">
        <v>7506</v>
      </c>
      <c r="N7421">
        <v>27</v>
      </c>
      <c r="O7421" t="s">
        <v>23</v>
      </c>
    </row>
    <row r="7422" spans="1:15" hidden="1" x14ac:dyDescent="0.25">
      <c r="A7422" t="s">
        <v>40</v>
      </c>
      <c r="C7422" t="s">
        <v>285</v>
      </c>
      <c r="D7422">
        <f t="shared" si="115"/>
        <v>10</v>
      </c>
      <c r="E7422" t="s">
        <v>62</v>
      </c>
      <c r="F7422" t="s">
        <v>140</v>
      </c>
      <c r="G7422">
        <v>4199.79</v>
      </c>
      <c r="H7422" s="1">
        <v>43370</v>
      </c>
      <c r="I7422" t="s">
        <v>19</v>
      </c>
      <c r="J7422">
        <v>21</v>
      </c>
      <c r="M7422" t="s">
        <v>7506</v>
      </c>
      <c r="N7422">
        <v>39</v>
      </c>
      <c r="O7422" t="s">
        <v>23</v>
      </c>
    </row>
    <row r="7423" spans="1:15" hidden="1" x14ac:dyDescent="0.25">
      <c r="A7423" t="s">
        <v>14</v>
      </c>
      <c r="B7423">
        <v>1</v>
      </c>
      <c r="C7423" t="s">
        <v>235</v>
      </c>
      <c r="D7423">
        <f t="shared" si="115"/>
        <v>10</v>
      </c>
      <c r="E7423" t="s">
        <v>17</v>
      </c>
      <c r="F7423" t="s">
        <v>237</v>
      </c>
      <c r="G7423">
        <v>199550.2</v>
      </c>
      <c r="H7423" s="1">
        <v>43370</v>
      </c>
      <c r="I7423" t="s">
        <v>19</v>
      </c>
      <c r="J7423">
        <v>40</v>
      </c>
      <c r="K7423" t="s">
        <v>5285</v>
      </c>
      <c r="L7423" t="s">
        <v>50</v>
      </c>
      <c r="M7423" t="s">
        <v>7507</v>
      </c>
      <c r="N7423">
        <v>48.45</v>
      </c>
      <c r="O7423" t="s">
        <v>23</v>
      </c>
    </row>
    <row r="7424" spans="1:15" hidden="1" x14ac:dyDescent="0.25">
      <c r="A7424" t="s">
        <v>14</v>
      </c>
      <c r="B7424">
        <v>1</v>
      </c>
      <c r="C7424" t="s">
        <v>98</v>
      </c>
      <c r="D7424">
        <f t="shared" si="115"/>
        <v>10</v>
      </c>
      <c r="E7424" t="s">
        <v>24</v>
      </c>
      <c r="F7424" t="s">
        <v>100</v>
      </c>
      <c r="G7424">
        <v>3838.34</v>
      </c>
      <c r="H7424" s="1">
        <v>43370</v>
      </c>
      <c r="I7424" t="s">
        <v>31</v>
      </c>
      <c r="J7424">
        <v>37</v>
      </c>
      <c r="K7424" t="s">
        <v>3158</v>
      </c>
      <c r="L7424" t="s">
        <v>21</v>
      </c>
      <c r="M7424" t="s">
        <v>7508</v>
      </c>
      <c r="N7424">
        <v>16.8</v>
      </c>
      <c r="O7424" t="s">
        <v>23</v>
      </c>
    </row>
    <row r="7425" spans="1:15" hidden="1" x14ac:dyDescent="0.25">
      <c r="A7425" t="s">
        <v>14</v>
      </c>
      <c r="B7425">
        <v>1</v>
      </c>
      <c r="C7425" t="s">
        <v>350</v>
      </c>
      <c r="D7425">
        <f t="shared" si="115"/>
        <v>9</v>
      </c>
      <c r="E7425" t="s">
        <v>17</v>
      </c>
      <c r="F7425" t="s">
        <v>30</v>
      </c>
      <c r="G7425">
        <v>36060.910000000003</v>
      </c>
      <c r="H7425" s="1">
        <v>43370</v>
      </c>
      <c r="I7425" t="s">
        <v>31</v>
      </c>
      <c r="J7425">
        <v>21</v>
      </c>
      <c r="K7425" t="s">
        <v>2113</v>
      </c>
      <c r="L7425" t="s">
        <v>50</v>
      </c>
      <c r="M7425" t="s">
        <v>7509</v>
      </c>
      <c r="N7425">
        <v>24.13</v>
      </c>
      <c r="O7425" t="s">
        <v>23</v>
      </c>
    </row>
    <row r="7426" spans="1:15" hidden="1" x14ac:dyDescent="0.25">
      <c r="A7426" t="s">
        <v>14</v>
      </c>
      <c r="B7426">
        <v>1</v>
      </c>
      <c r="C7426" t="s">
        <v>138</v>
      </c>
      <c r="D7426">
        <f t="shared" si="115"/>
        <v>10</v>
      </c>
      <c r="E7426" t="s">
        <v>17</v>
      </c>
      <c r="F7426" t="s">
        <v>140</v>
      </c>
      <c r="G7426">
        <v>25944.66</v>
      </c>
      <c r="H7426" s="1">
        <v>43370</v>
      </c>
      <c r="I7426" t="s">
        <v>19</v>
      </c>
      <c r="J7426">
        <v>34</v>
      </c>
      <c r="K7426" t="s">
        <v>973</v>
      </c>
      <c r="L7426" t="s">
        <v>26</v>
      </c>
      <c r="M7426" t="s">
        <v>7510</v>
      </c>
      <c r="N7426">
        <v>14.18</v>
      </c>
      <c r="O7426" t="s">
        <v>23</v>
      </c>
    </row>
    <row r="7427" spans="1:15" hidden="1" x14ac:dyDescent="0.25">
      <c r="A7427" t="s">
        <v>14</v>
      </c>
      <c r="B7427">
        <v>1</v>
      </c>
      <c r="C7427" t="s">
        <v>103</v>
      </c>
      <c r="D7427">
        <f t="shared" ref="D7427:D7490" si="116">LEN(C7427)-4</f>
        <v>10</v>
      </c>
      <c r="E7427" t="s">
        <v>24</v>
      </c>
      <c r="F7427" t="s">
        <v>105</v>
      </c>
      <c r="G7427">
        <v>5333.1</v>
      </c>
      <c r="H7427" s="1">
        <v>43370</v>
      </c>
      <c r="I7427" t="s">
        <v>19</v>
      </c>
      <c r="J7427">
        <v>25</v>
      </c>
      <c r="K7427" t="s">
        <v>6540</v>
      </c>
      <c r="L7427" t="s">
        <v>58</v>
      </c>
      <c r="M7427" t="s">
        <v>7511</v>
      </c>
      <c r="N7427">
        <v>25.65</v>
      </c>
      <c r="O7427" t="s">
        <v>23</v>
      </c>
    </row>
    <row r="7428" spans="1:15" hidden="1" x14ac:dyDescent="0.25">
      <c r="A7428" t="s">
        <v>14</v>
      </c>
      <c r="B7428">
        <v>1</v>
      </c>
      <c r="C7428" t="s">
        <v>302</v>
      </c>
      <c r="D7428">
        <f t="shared" si="116"/>
        <v>10</v>
      </c>
      <c r="E7428" t="s">
        <v>24</v>
      </c>
      <c r="F7428" t="s">
        <v>304</v>
      </c>
      <c r="G7428">
        <v>8991.02</v>
      </c>
      <c r="H7428" s="1">
        <v>43370</v>
      </c>
      <c r="I7428" t="s">
        <v>31</v>
      </c>
      <c r="J7428">
        <v>21</v>
      </c>
      <c r="K7428" t="s">
        <v>106</v>
      </c>
      <c r="L7428" t="s">
        <v>58</v>
      </c>
      <c r="M7428" t="s">
        <v>7512</v>
      </c>
      <c r="N7428">
        <v>7.14</v>
      </c>
      <c r="O7428" t="s">
        <v>23</v>
      </c>
    </row>
    <row r="7429" spans="1:15" hidden="1" x14ac:dyDescent="0.25">
      <c r="A7429" t="s">
        <v>14</v>
      </c>
      <c r="B7429">
        <v>1</v>
      </c>
      <c r="C7429" t="s">
        <v>350</v>
      </c>
      <c r="D7429">
        <f t="shared" si="116"/>
        <v>9</v>
      </c>
      <c r="E7429" t="s">
        <v>24</v>
      </c>
      <c r="F7429" t="s">
        <v>30</v>
      </c>
      <c r="G7429">
        <v>36055.18</v>
      </c>
      <c r="H7429" s="1">
        <v>43370</v>
      </c>
      <c r="I7429" t="s">
        <v>31</v>
      </c>
      <c r="J7429">
        <v>21</v>
      </c>
      <c r="K7429" t="s">
        <v>7513</v>
      </c>
      <c r="L7429" t="s">
        <v>50</v>
      </c>
      <c r="M7429" t="s">
        <v>7514</v>
      </c>
      <c r="N7429">
        <v>5.73</v>
      </c>
      <c r="O7429" t="s">
        <v>23</v>
      </c>
    </row>
    <row r="7430" spans="1:15" hidden="1" x14ac:dyDescent="0.25">
      <c r="A7430" t="s">
        <v>14</v>
      </c>
      <c r="B7430">
        <v>1</v>
      </c>
      <c r="C7430" t="s">
        <v>179</v>
      </c>
      <c r="D7430">
        <f t="shared" si="116"/>
        <v>10</v>
      </c>
      <c r="E7430" t="s">
        <v>17</v>
      </c>
      <c r="F7430" t="s">
        <v>131</v>
      </c>
      <c r="G7430">
        <v>6936.12</v>
      </c>
      <c r="H7430" s="1">
        <v>43370</v>
      </c>
      <c r="I7430" t="s">
        <v>31</v>
      </c>
      <c r="J7430">
        <v>22</v>
      </c>
      <c r="K7430" t="s">
        <v>1684</v>
      </c>
      <c r="L7430" t="s">
        <v>50</v>
      </c>
      <c r="M7430" t="s">
        <v>7515</v>
      </c>
      <c r="N7430">
        <v>9.89</v>
      </c>
      <c r="O7430" t="s">
        <v>23</v>
      </c>
    </row>
    <row r="7431" spans="1:15" hidden="1" x14ac:dyDescent="0.25">
      <c r="A7431" t="s">
        <v>14</v>
      </c>
      <c r="B7431">
        <v>0</v>
      </c>
      <c r="C7431" t="s">
        <v>146</v>
      </c>
      <c r="D7431">
        <f t="shared" si="116"/>
        <v>10</v>
      </c>
      <c r="E7431" t="s">
        <v>24</v>
      </c>
      <c r="F7431" t="s">
        <v>148</v>
      </c>
      <c r="G7431">
        <v>6099.72</v>
      </c>
      <c r="H7431" s="1">
        <v>43370</v>
      </c>
      <c r="I7431" t="s">
        <v>31</v>
      </c>
      <c r="J7431">
        <v>25</v>
      </c>
      <c r="K7431" t="s">
        <v>1825</v>
      </c>
      <c r="L7431" t="s">
        <v>26</v>
      </c>
      <c r="M7431" t="s">
        <v>7516</v>
      </c>
      <c r="N7431">
        <v>11.85</v>
      </c>
      <c r="O7431" t="s">
        <v>23</v>
      </c>
    </row>
    <row r="7432" spans="1:15" hidden="1" x14ac:dyDescent="0.25">
      <c r="A7432" t="s">
        <v>14</v>
      </c>
      <c r="B7432">
        <v>1</v>
      </c>
      <c r="C7432" t="s">
        <v>103</v>
      </c>
      <c r="D7432">
        <f t="shared" si="116"/>
        <v>10</v>
      </c>
      <c r="E7432" t="s">
        <v>17</v>
      </c>
      <c r="F7432" t="s">
        <v>105</v>
      </c>
      <c r="G7432">
        <v>5315.6</v>
      </c>
      <c r="H7432" s="1">
        <v>43370</v>
      </c>
      <c r="I7432" t="s">
        <v>19</v>
      </c>
      <c r="J7432">
        <v>25</v>
      </c>
      <c r="K7432" t="s">
        <v>873</v>
      </c>
      <c r="L7432" t="s">
        <v>58</v>
      </c>
      <c r="M7432" t="s">
        <v>7517</v>
      </c>
      <c r="N7432">
        <v>17.5</v>
      </c>
      <c r="O7432" t="s">
        <v>23</v>
      </c>
    </row>
    <row r="7433" spans="1:15" hidden="1" x14ac:dyDescent="0.25">
      <c r="A7433" t="s">
        <v>14</v>
      </c>
      <c r="B7433">
        <v>1</v>
      </c>
      <c r="C7433" t="s">
        <v>124</v>
      </c>
      <c r="D7433">
        <f t="shared" si="116"/>
        <v>10</v>
      </c>
      <c r="E7433" t="s">
        <v>24</v>
      </c>
      <c r="F7433" t="s">
        <v>126</v>
      </c>
      <c r="G7433">
        <v>11267.53</v>
      </c>
      <c r="H7433" s="1">
        <v>43370</v>
      </c>
      <c r="I7433" t="s">
        <v>19</v>
      </c>
      <c r="J7433">
        <v>19</v>
      </c>
      <c r="K7433" t="s">
        <v>52</v>
      </c>
      <c r="L7433" t="s">
        <v>50</v>
      </c>
      <c r="M7433" t="s">
        <v>7518</v>
      </c>
      <c r="N7433">
        <v>81.77</v>
      </c>
      <c r="O7433" t="s">
        <v>23</v>
      </c>
    </row>
    <row r="7434" spans="1:15" hidden="1" x14ac:dyDescent="0.25">
      <c r="A7434" t="s">
        <v>14</v>
      </c>
      <c r="B7434">
        <v>1</v>
      </c>
      <c r="C7434" t="s">
        <v>103</v>
      </c>
      <c r="D7434">
        <f t="shared" si="116"/>
        <v>10</v>
      </c>
      <c r="E7434" t="s">
        <v>24</v>
      </c>
      <c r="F7434" t="s">
        <v>105</v>
      </c>
      <c r="G7434">
        <v>5292.08</v>
      </c>
      <c r="H7434" s="1">
        <v>43370</v>
      </c>
      <c r="I7434" t="s">
        <v>19</v>
      </c>
      <c r="J7434">
        <v>25</v>
      </c>
      <c r="K7434" t="s">
        <v>1885</v>
      </c>
      <c r="L7434" t="s">
        <v>26</v>
      </c>
      <c r="M7434" t="s">
        <v>7519</v>
      </c>
      <c r="N7434">
        <v>23.52</v>
      </c>
      <c r="O7434" t="s">
        <v>23</v>
      </c>
    </row>
    <row r="7435" spans="1:15" hidden="1" x14ac:dyDescent="0.25">
      <c r="A7435" t="s">
        <v>14</v>
      </c>
      <c r="B7435">
        <v>0</v>
      </c>
      <c r="C7435" t="s">
        <v>124</v>
      </c>
      <c r="D7435">
        <f t="shared" si="116"/>
        <v>10</v>
      </c>
      <c r="E7435" t="s">
        <v>17</v>
      </c>
      <c r="F7435" t="s">
        <v>126</v>
      </c>
      <c r="G7435">
        <v>11255.91</v>
      </c>
      <c r="H7435" s="1">
        <v>43370</v>
      </c>
      <c r="I7435" t="s">
        <v>19</v>
      </c>
      <c r="J7435">
        <v>19</v>
      </c>
      <c r="K7435" t="s">
        <v>6213</v>
      </c>
      <c r="L7435" t="s">
        <v>26</v>
      </c>
      <c r="M7435" t="s">
        <v>7520</v>
      </c>
      <c r="N7435">
        <v>11.62</v>
      </c>
      <c r="O7435" t="s">
        <v>23</v>
      </c>
    </row>
    <row r="7436" spans="1:15" hidden="1" x14ac:dyDescent="0.25">
      <c r="A7436" t="s">
        <v>14</v>
      </c>
      <c r="B7436">
        <v>1</v>
      </c>
      <c r="C7436" t="s">
        <v>15</v>
      </c>
      <c r="D7436">
        <f t="shared" si="116"/>
        <v>10</v>
      </c>
      <c r="E7436" t="s">
        <v>17</v>
      </c>
      <c r="F7436" t="s">
        <v>18</v>
      </c>
      <c r="G7436">
        <v>3346.79</v>
      </c>
      <c r="H7436" s="1">
        <v>43370</v>
      </c>
      <c r="I7436" t="s">
        <v>19</v>
      </c>
      <c r="J7436">
        <v>26</v>
      </c>
      <c r="K7436" t="s">
        <v>2193</v>
      </c>
      <c r="L7436" t="s">
        <v>21</v>
      </c>
      <c r="M7436" t="s">
        <v>7521</v>
      </c>
      <c r="N7436">
        <v>11.28</v>
      </c>
      <c r="O7436" t="s">
        <v>23</v>
      </c>
    </row>
    <row r="7437" spans="1:15" hidden="1" x14ac:dyDescent="0.25">
      <c r="A7437" t="s">
        <v>14</v>
      </c>
      <c r="B7437">
        <v>1</v>
      </c>
      <c r="C7437" t="s">
        <v>103</v>
      </c>
      <c r="D7437">
        <f t="shared" si="116"/>
        <v>10</v>
      </c>
      <c r="E7437" t="s">
        <v>17</v>
      </c>
      <c r="F7437" t="s">
        <v>105</v>
      </c>
      <c r="G7437">
        <v>5268.28</v>
      </c>
      <c r="H7437" s="1">
        <v>43370</v>
      </c>
      <c r="I7437" t="s">
        <v>19</v>
      </c>
      <c r="J7437">
        <v>25</v>
      </c>
      <c r="K7437" t="s">
        <v>812</v>
      </c>
      <c r="L7437" t="s">
        <v>58</v>
      </c>
      <c r="M7437" t="s">
        <v>7522</v>
      </c>
      <c r="N7437">
        <v>23.8</v>
      </c>
      <c r="O7437" t="s">
        <v>23</v>
      </c>
    </row>
    <row r="7438" spans="1:15" hidden="1" x14ac:dyDescent="0.25">
      <c r="A7438" t="s">
        <v>40</v>
      </c>
      <c r="C7438" t="s">
        <v>54</v>
      </c>
      <c r="D7438">
        <f t="shared" si="116"/>
        <v>9</v>
      </c>
      <c r="E7438" t="s">
        <v>43</v>
      </c>
      <c r="F7438" t="s">
        <v>56</v>
      </c>
      <c r="G7438">
        <v>5912.23</v>
      </c>
      <c r="H7438" s="1">
        <v>43370</v>
      </c>
      <c r="I7438" t="s">
        <v>19</v>
      </c>
      <c r="J7438">
        <v>27</v>
      </c>
      <c r="M7438" t="s">
        <v>7523</v>
      </c>
      <c r="N7438">
        <v>194</v>
      </c>
      <c r="O7438" t="s">
        <v>23</v>
      </c>
    </row>
    <row r="7439" spans="1:15" hidden="1" x14ac:dyDescent="0.25">
      <c r="A7439" t="s">
        <v>14</v>
      </c>
      <c r="B7439">
        <v>1</v>
      </c>
      <c r="C7439" t="s">
        <v>235</v>
      </c>
      <c r="D7439">
        <f t="shared" si="116"/>
        <v>10</v>
      </c>
      <c r="E7439" t="s">
        <v>24</v>
      </c>
      <c r="F7439" t="s">
        <v>237</v>
      </c>
      <c r="G7439">
        <v>199513.60000000001</v>
      </c>
      <c r="H7439" s="1">
        <v>43370</v>
      </c>
      <c r="I7439" t="s">
        <v>19</v>
      </c>
      <c r="J7439">
        <v>40</v>
      </c>
      <c r="K7439" t="s">
        <v>334</v>
      </c>
      <c r="L7439" t="s">
        <v>50</v>
      </c>
      <c r="M7439" t="s">
        <v>7524</v>
      </c>
      <c r="N7439">
        <v>36.6</v>
      </c>
      <c r="O7439" t="s">
        <v>23</v>
      </c>
    </row>
    <row r="7440" spans="1:15" hidden="1" x14ac:dyDescent="0.25">
      <c r="A7440" t="s">
        <v>14</v>
      </c>
      <c r="B7440">
        <v>1</v>
      </c>
      <c r="C7440" t="s">
        <v>28</v>
      </c>
      <c r="D7440">
        <f t="shared" si="116"/>
        <v>10</v>
      </c>
      <c r="E7440" t="s">
        <v>17</v>
      </c>
      <c r="F7440" t="s">
        <v>30</v>
      </c>
      <c r="G7440">
        <v>1073.46</v>
      </c>
      <c r="H7440" s="1">
        <v>43370</v>
      </c>
      <c r="I7440" t="s">
        <v>31</v>
      </c>
      <c r="J7440">
        <v>38</v>
      </c>
      <c r="K7440" t="s">
        <v>5386</v>
      </c>
      <c r="L7440" t="s">
        <v>26</v>
      </c>
      <c r="M7440" t="s">
        <v>7525</v>
      </c>
      <c r="N7440">
        <v>6.25</v>
      </c>
      <c r="O7440" t="s">
        <v>23</v>
      </c>
    </row>
    <row r="7441" spans="1:15" hidden="1" x14ac:dyDescent="0.25">
      <c r="A7441" t="s">
        <v>14</v>
      </c>
      <c r="B7441">
        <v>1</v>
      </c>
      <c r="C7441" t="s">
        <v>124</v>
      </c>
      <c r="D7441">
        <f t="shared" si="116"/>
        <v>10</v>
      </c>
      <c r="E7441" t="s">
        <v>17</v>
      </c>
      <c r="F7441" t="s">
        <v>126</v>
      </c>
      <c r="G7441">
        <v>11245.25</v>
      </c>
      <c r="H7441" s="1">
        <v>43370</v>
      </c>
      <c r="I7441" t="s">
        <v>19</v>
      </c>
      <c r="J7441">
        <v>19</v>
      </c>
      <c r="K7441" t="s">
        <v>6315</v>
      </c>
      <c r="L7441" t="s">
        <v>26</v>
      </c>
      <c r="M7441" t="s">
        <v>7526</v>
      </c>
      <c r="N7441">
        <v>10.66</v>
      </c>
      <c r="O7441" t="s">
        <v>23</v>
      </c>
    </row>
    <row r="7442" spans="1:15" hidden="1" x14ac:dyDescent="0.25">
      <c r="A7442" t="s">
        <v>14</v>
      </c>
      <c r="B7442">
        <v>0</v>
      </c>
      <c r="C7442" t="s">
        <v>315</v>
      </c>
      <c r="D7442">
        <f t="shared" si="116"/>
        <v>10</v>
      </c>
      <c r="E7442" t="s">
        <v>17</v>
      </c>
      <c r="F7442" t="s">
        <v>299</v>
      </c>
      <c r="G7442">
        <v>7656.08</v>
      </c>
      <c r="H7442" s="1">
        <v>43370</v>
      </c>
      <c r="I7442" t="s">
        <v>31</v>
      </c>
      <c r="J7442">
        <v>69</v>
      </c>
      <c r="K7442" t="s">
        <v>671</v>
      </c>
      <c r="L7442" t="s">
        <v>50</v>
      </c>
      <c r="M7442" t="s">
        <v>7527</v>
      </c>
      <c r="N7442">
        <v>37.659999999999997</v>
      </c>
      <c r="O7442" t="s">
        <v>23</v>
      </c>
    </row>
    <row r="7443" spans="1:15" hidden="1" x14ac:dyDescent="0.25">
      <c r="A7443" t="s">
        <v>40</v>
      </c>
      <c r="C7443" t="s">
        <v>224</v>
      </c>
      <c r="D7443">
        <f t="shared" si="116"/>
        <v>10</v>
      </c>
      <c r="E7443" t="s">
        <v>43</v>
      </c>
      <c r="F7443" t="s">
        <v>78</v>
      </c>
      <c r="G7443">
        <v>4125.2299999999996</v>
      </c>
      <c r="H7443" s="1">
        <v>43370</v>
      </c>
      <c r="I7443" t="s">
        <v>31</v>
      </c>
      <c r="J7443">
        <v>24</v>
      </c>
      <c r="M7443" t="s">
        <v>7528</v>
      </c>
      <c r="N7443">
        <v>41</v>
      </c>
      <c r="O7443" t="s">
        <v>23</v>
      </c>
    </row>
    <row r="7444" spans="1:15" x14ac:dyDescent="0.25">
      <c r="A7444" t="s">
        <v>40</v>
      </c>
      <c r="C7444" t="s">
        <v>85</v>
      </c>
      <c r="D7444">
        <f t="shared" si="116"/>
        <v>10</v>
      </c>
      <c r="E7444" t="s">
        <v>202</v>
      </c>
      <c r="F7444" t="s">
        <v>87</v>
      </c>
      <c r="G7444">
        <v>8904.93</v>
      </c>
      <c r="H7444" s="1">
        <v>43370</v>
      </c>
      <c r="I7444" t="s">
        <v>19</v>
      </c>
      <c r="J7444">
        <v>26</v>
      </c>
      <c r="M7444" t="s">
        <v>7528</v>
      </c>
      <c r="N7444">
        <v>920.71</v>
      </c>
      <c r="O7444" t="s">
        <v>204</v>
      </c>
    </row>
    <row r="7445" spans="1:15" hidden="1" x14ac:dyDescent="0.25">
      <c r="A7445" t="s">
        <v>40</v>
      </c>
      <c r="C7445" t="s">
        <v>41</v>
      </c>
      <c r="D7445">
        <f t="shared" si="116"/>
        <v>10</v>
      </c>
      <c r="E7445" t="s">
        <v>62</v>
      </c>
      <c r="F7445" t="s">
        <v>44</v>
      </c>
      <c r="G7445">
        <v>6965.29</v>
      </c>
      <c r="H7445" s="1">
        <v>43370</v>
      </c>
      <c r="I7445" t="s">
        <v>31</v>
      </c>
      <c r="J7445">
        <v>20</v>
      </c>
      <c r="M7445" t="s">
        <v>7528</v>
      </c>
      <c r="N7445">
        <v>24</v>
      </c>
      <c r="O7445" t="s">
        <v>23</v>
      </c>
    </row>
    <row r="7446" spans="1:15" hidden="1" x14ac:dyDescent="0.25">
      <c r="A7446" t="s">
        <v>40</v>
      </c>
      <c r="C7446" t="s">
        <v>791</v>
      </c>
      <c r="D7446">
        <f t="shared" si="116"/>
        <v>10</v>
      </c>
      <c r="E7446" t="s">
        <v>62</v>
      </c>
      <c r="F7446" t="s">
        <v>793</v>
      </c>
      <c r="G7446">
        <v>112443.71</v>
      </c>
      <c r="H7446" s="1">
        <v>43370</v>
      </c>
      <c r="I7446" t="s">
        <v>31</v>
      </c>
      <c r="J7446">
        <v>42</v>
      </c>
      <c r="M7446" t="s">
        <v>7528</v>
      </c>
      <c r="N7446">
        <v>197</v>
      </c>
      <c r="O7446" t="s">
        <v>23</v>
      </c>
    </row>
    <row r="7447" spans="1:15" hidden="1" x14ac:dyDescent="0.25">
      <c r="A7447" t="s">
        <v>40</v>
      </c>
      <c r="C7447" t="s">
        <v>88</v>
      </c>
      <c r="D7447">
        <f t="shared" si="116"/>
        <v>10</v>
      </c>
      <c r="E7447" t="s">
        <v>43</v>
      </c>
      <c r="F7447" t="s">
        <v>90</v>
      </c>
      <c r="G7447">
        <v>5139.6000000000004</v>
      </c>
      <c r="H7447" s="1">
        <v>43370</v>
      </c>
      <c r="I7447" t="s">
        <v>19</v>
      </c>
      <c r="J7447">
        <v>47</v>
      </c>
      <c r="M7447" t="s">
        <v>7528</v>
      </c>
      <c r="N7447">
        <v>46</v>
      </c>
      <c r="O7447" t="s">
        <v>23</v>
      </c>
    </row>
    <row r="7448" spans="1:15" hidden="1" x14ac:dyDescent="0.25">
      <c r="A7448" t="s">
        <v>14</v>
      </c>
      <c r="B7448">
        <v>1</v>
      </c>
      <c r="C7448" t="s">
        <v>103</v>
      </c>
      <c r="D7448">
        <f t="shared" si="116"/>
        <v>10</v>
      </c>
      <c r="E7448" t="s">
        <v>17</v>
      </c>
      <c r="F7448" t="s">
        <v>105</v>
      </c>
      <c r="G7448">
        <v>5230.99</v>
      </c>
      <c r="H7448" s="1">
        <v>43370</v>
      </c>
      <c r="I7448" t="s">
        <v>19</v>
      </c>
      <c r="J7448">
        <v>25</v>
      </c>
      <c r="K7448" t="s">
        <v>7529</v>
      </c>
      <c r="L7448" t="s">
        <v>58</v>
      </c>
      <c r="M7448" t="s">
        <v>7530</v>
      </c>
      <c r="N7448">
        <v>37.29</v>
      </c>
      <c r="O7448" t="s">
        <v>23</v>
      </c>
    </row>
    <row r="7449" spans="1:15" hidden="1" x14ac:dyDescent="0.25">
      <c r="A7449" t="s">
        <v>14</v>
      </c>
      <c r="B7449">
        <v>1</v>
      </c>
      <c r="C7449" t="s">
        <v>15</v>
      </c>
      <c r="D7449">
        <f t="shared" si="116"/>
        <v>10</v>
      </c>
      <c r="E7449" t="s">
        <v>24</v>
      </c>
      <c r="F7449" t="s">
        <v>18</v>
      </c>
      <c r="G7449">
        <v>3336.87</v>
      </c>
      <c r="H7449" s="1">
        <v>43370</v>
      </c>
      <c r="I7449" t="s">
        <v>19</v>
      </c>
      <c r="J7449">
        <v>26</v>
      </c>
      <c r="K7449" t="s">
        <v>2794</v>
      </c>
      <c r="L7449" t="s">
        <v>21</v>
      </c>
      <c r="M7449" t="s">
        <v>7531</v>
      </c>
      <c r="N7449">
        <v>9.92</v>
      </c>
      <c r="O7449" t="s">
        <v>23</v>
      </c>
    </row>
    <row r="7450" spans="1:15" hidden="1" x14ac:dyDescent="0.25">
      <c r="A7450" t="s">
        <v>14</v>
      </c>
      <c r="B7450">
        <v>1</v>
      </c>
      <c r="C7450" t="s">
        <v>338</v>
      </c>
      <c r="D7450">
        <f t="shared" si="116"/>
        <v>10</v>
      </c>
      <c r="E7450" t="s">
        <v>17</v>
      </c>
      <c r="F7450" t="s">
        <v>340</v>
      </c>
      <c r="G7450">
        <v>6811.92</v>
      </c>
      <c r="H7450" s="1">
        <v>43370</v>
      </c>
      <c r="I7450" t="s">
        <v>19</v>
      </c>
      <c r="J7450">
        <v>24</v>
      </c>
      <c r="K7450" t="s">
        <v>583</v>
      </c>
      <c r="L7450" t="s">
        <v>58</v>
      </c>
      <c r="M7450" t="s">
        <v>7532</v>
      </c>
      <c r="N7450">
        <v>11.82</v>
      </c>
      <c r="O7450" t="s">
        <v>23</v>
      </c>
    </row>
    <row r="7451" spans="1:15" hidden="1" x14ac:dyDescent="0.25">
      <c r="A7451" t="s">
        <v>14</v>
      </c>
      <c r="B7451">
        <v>0</v>
      </c>
      <c r="C7451" t="s">
        <v>345</v>
      </c>
      <c r="D7451">
        <f t="shared" si="116"/>
        <v>8</v>
      </c>
      <c r="E7451" t="s">
        <v>17</v>
      </c>
      <c r="F7451" t="s">
        <v>218</v>
      </c>
      <c r="G7451">
        <v>9851.5</v>
      </c>
      <c r="H7451" s="1">
        <v>43370</v>
      </c>
      <c r="I7451" t="s">
        <v>31</v>
      </c>
      <c r="J7451">
        <v>35</v>
      </c>
      <c r="K7451" t="s">
        <v>2166</v>
      </c>
      <c r="L7451" t="s">
        <v>26</v>
      </c>
      <c r="M7451" t="s">
        <v>7533</v>
      </c>
      <c r="N7451">
        <v>17.78</v>
      </c>
      <c r="O7451" t="s">
        <v>23</v>
      </c>
    </row>
    <row r="7452" spans="1:15" hidden="1" x14ac:dyDescent="0.25">
      <c r="A7452" t="s">
        <v>14</v>
      </c>
      <c r="B7452">
        <v>1</v>
      </c>
      <c r="C7452" t="s">
        <v>28</v>
      </c>
      <c r="D7452">
        <f t="shared" si="116"/>
        <v>10</v>
      </c>
      <c r="E7452" t="s">
        <v>24</v>
      </c>
      <c r="F7452" t="s">
        <v>30</v>
      </c>
      <c r="G7452">
        <v>1061.9000000000001</v>
      </c>
      <c r="H7452" s="1">
        <v>43370</v>
      </c>
      <c r="I7452" t="s">
        <v>31</v>
      </c>
      <c r="J7452">
        <v>38</v>
      </c>
      <c r="K7452" t="s">
        <v>2612</v>
      </c>
      <c r="L7452" t="s">
        <v>58</v>
      </c>
      <c r="M7452" t="s">
        <v>7534</v>
      </c>
      <c r="N7452">
        <v>11.56</v>
      </c>
      <c r="O7452" t="s">
        <v>23</v>
      </c>
    </row>
    <row r="7453" spans="1:15" hidden="1" x14ac:dyDescent="0.25">
      <c r="A7453" t="s">
        <v>14</v>
      </c>
      <c r="B7453">
        <v>1</v>
      </c>
      <c r="C7453" t="s">
        <v>224</v>
      </c>
      <c r="D7453">
        <f t="shared" si="116"/>
        <v>10</v>
      </c>
      <c r="E7453" t="s">
        <v>17</v>
      </c>
      <c r="F7453" t="s">
        <v>78</v>
      </c>
      <c r="G7453">
        <v>4166.2299999999996</v>
      </c>
      <c r="H7453" s="1">
        <v>43370</v>
      </c>
      <c r="I7453" t="s">
        <v>31</v>
      </c>
      <c r="J7453">
        <v>24</v>
      </c>
      <c r="K7453" t="s">
        <v>7535</v>
      </c>
      <c r="L7453" t="s">
        <v>50</v>
      </c>
      <c r="M7453" t="s">
        <v>7536</v>
      </c>
      <c r="N7453">
        <v>32.090000000000003</v>
      </c>
      <c r="O7453" t="s">
        <v>23</v>
      </c>
    </row>
    <row r="7454" spans="1:15" hidden="1" x14ac:dyDescent="0.25">
      <c r="A7454" t="s">
        <v>14</v>
      </c>
      <c r="B7454">
        <v>1</v>
      </c>
      <c r="C7454" t="s">
        <v>60</v>
      </c>
      <c r="D7454">
        <f t="shared" si="116"/>
        <v>9</v>
      </c>
      <c r="E7454" t="s">
        <v>17</v>
      </c>
      <c r="F7454" t="s">
        <v>30</v>
      </c>
      <c r="G7454">
        <v>15121.33</v>
      </c>
      <c r="H7454" s="1">
        <v>43370</v>
      </c>
      <c r="I7454" t="s">
        <v>31</v>
      </c>
      <c r="J7454">
        <v>40</v>
      </c>
      <c r="K7454" t="s">
        <v>2292</v>
      </c>
      <c r="L7454" t="s">
        <v>26</v>
      </c>
      <c r="M7454" t="s">
        <v>7537</v>
      </c>
      <c r="N7454">
        <v>51.27</v>
      </c>
      <c r="O7454" t="s">
        <v>23</v>
      </c>
    </row>
    <row r="7455" spans="1:15" x14ac:dyDescent="0.25">
      <c r="A7455" t="s">
        <v>40</v>
      </c>
      <c r="C7455" t="s">
        <v>170</v>
      </c>
      <c r="D7455">
        <f t="shared" si="116"/>
        <v>9</v>
      </c>
      <c r="E7455" t="s">
        <v>202</v>
      </c>
      <c r="F7455" t="s">
        <v>172</v>
      </c>
      <c r="G7455">
        <v>55854.48</v>
      </c>
      <c r="H7455" s="1">
        <v>43370</v>
      </c>
      <c r="I7455" t="s">
        <v>31</v>
      </c>
      <c r="J7455">
        <v>78</v>
      </c>
      <c r="M7455" t="s">
        <v>7538</v>
      </c>
      <c r="N7455">
        <v>782.42</v>
      </c>
      <c r="O7455" t="s">
        <v>204</v>
      </c>
    </row>
    <row r="7456" spans="1:15" hidden="1" x14ac:dyDescent="0.25">
      <c r="A7456" t="s">
        <v>40</v>
      </c>
      <c r="C7456" t="s">
        <v>317</v>
      </c>
      <c r="D7456">
        <f t="shared" si="116"/>
        <v>10</v>
      </c>
      <c r="E7456" t="s">
        <v>43</v>
      </c>
      <c r="F7456" t="s">
        <v>319</v>
      </c>
      <c r="G7456">
        <v>14427.66</v>
      </c>
      <c r="H7456" s="1">
        <v>43370</v>
      </c>
      <c r="I7456" t="s">
        <v>31</v>
      </c>
      <c r="J7456">
        <v>39</v>
      </c>
      <c r="M7456" t="s">
        <v>7538</v>
      </c>
      <c r="N7456">
        <v>81</v>
      </c>
      <c r="O7456" t="s">
        <v>23</v>
      </c>
    </row>
    <row r="7457" spans="1:15" hidden="1" x14ac:dyDescent="0.25">
      <c r="A7457" t="s">
        <v>40</v>
      </c>
      <c r="C7457" t="s">
        <v>235</v>
      </c>
      <c r="D7457">
        <f t="shared" si="116"/>
        <v>10</v>
      </c>
      <c r="E7457" t="s">
        <v>372</v>
      </c>
      <c r="F7457" t="s">
        <v>237</v>
      </c>
      <c r="G7457">
        <v>199413.68</v>
      </c>
      <c r="H7457" s="1">
        <v>43370</v>
      </c>
      <c r="I7457" t="s">
        <v>19</v>
      </c>
      <c r="J7457">
        <v>40</v>
      </c>
      <c r="M7457" t="s">
        <v>7538</v>
      </c>
      <c r="N7457">
        <v>41</v>
      </c>
      <c r="O7457" t="s">
        <v>23</v>
      </c>
    </row>
    <row r="7458" spans="1:15" hidden="1" x14ac:dyDescent="0.25">
      <c r="A7458" t="s">
        <v>40</v>
      </c>
      <c r="C7458" t="s">
        <v>113</v>
      </c>
      <c r="D7458">
        <f t="shared" si="116"/>
        <v>9</v>
      </c>
      <c r="E7458" t="s">
        <v>43</v>
      </c>
      <c r="F7458" t="s">
        <v>100</v>
      </c>
      <c r="G7458">
        <v>6525.22</v>
      </c>
      <c r="H7458" s="1">
        <v>43370</v>
      </c>
      <c r="I7458" t="s">
        <v>31</v>
      </c>
      <c r="J7458">
        <v>21</v>
      </c>
      <c r="M7458" t="s">
        <v>7538</v>
      </c>
      <c r="N7458">
        <v>35</v>
      </c>
      <c r="O7458" t="s">
        <v>23</v>
      </c>
    </row>
    <row r="7459" spans="1:15" hidden="1" x14ac:dyDescent="0.25">
      <c r="A7459" t="s">
        <v>14</v>
      </c>
      <c r="B7459">
        <v>0</v>
      </c>
      <c r="C7459" t="s">
        <v>273</v>
      </c>
      <c r="D7459">
        <f t="shared" si="116"/>
        <v>9</v>
      </c>
      <c r="E7459" t="s">
        <v>17</v>
      </c>
      <c r="F7459" t="s">
        <v>275</v>
      </c>
      <c r="G7459">
        <v>7323.19</v>
      </c>
      <c r="H7459" s="1">
        <v>43370</v>
      </c>
      <c r="I7459" t="s">
        <v>19</v>
      </c>
      <c r="J7459">
        <v>30</v>
      </c>
      <c r="K7459" t="s">
        <v>1690</v>
      </c>
      <c r="L7459" t="s">
        <v>50</v>
      </c>
      <c r="M7459" t="s">
        <v>7539</v>
      </c>
      <c r="N7459">
        <v>13.44</v>
      </c>
      <c r="O7459" t="s">
        <v>23</v>
      </c>
    </row>
    <row r="7460" spans="1:15" hidden="1" x14ac:dyDescent="0.25">
      <c r="A7460" t="s">
        <v>14</v>
      </c>
      <c r="B7460">
        <v>1</v>
      </c>
      <c r="C7460" t="s">
        <v>273</v>
      </c>
      <c r="D7460">
        <f t="shared" si="116"/>
        <v>9</v>
      </c>
      <c r="E7460" t="s">
        <v>17</v>
      </c>
      <c r="F7460" t="s">
        <v>275</v>
      </c>
      <c r="G7460">
        <v>7260.28</v>
      </c>
      <c r="H7460" s="1">
        <v>43370</v>
      </c>
      <c r="I7460" t="s">
        <v>19</v>
      </c>
      <c r="J7460">
        <v>30</v>
      </c>
      <c r="K7460" t="s">
        <v>660</v>
      </c>
      <c r="L7460" t="s">
        <v>50</v>
      </c>
      <c r="M7460" t="s">
        <v>7540</v>
      </c>
      <c r="N7460">
        <v>62.91</v>
      </c>
      <c r="O7460" t="s">
        <v>23</v>
      </c>
    </row>
    <row r="7461" spans="1:15" hidden="1" x14ac:dyDescent="0.25">
      <c r="A7461" t="s">
        <v>14</v>
      </c>
      <c r="B7461">
        <v>1</v>
      </c>
      <c r="C7461" t="s">
        <v>235</v>
      </c>
      <c r="D7461">
        <f t="shared" si="116"/>
        <v>10</v>
      </c>
      <c r="E7461" t="s">
        <v>24</v>
      </c>
      <c r="F7461" t="s">
        <v>237</v>
      </c>
      <c r="G7461">
        <v>199454.68</v>
      </c>
      <c r="H7461" s="1">
        <v>43370</v>
      </c>
      <c r="I7461" t="s">
        <v>19</v>
      </c>
      <c r="J7461">
        <v>40</v>
      </c>
      <c r="K7461" t="s">
        <v>25</v>
      </c>
      <c r="L7461" t="s">
        <v>26</v>
      </c>
      <c r="M7461" t="s">
        <v>7541</v>
      </c>
      <c r="N7461">
        <v>58.92</v>
      </c>
      <c r="O7461" t="s">
        <v>23</v>
      </c>
    </row>
    <row r="7462" spans="1:15" x14ac:dyDescent="0.25">
      <c r="A7462" t="s">
        <v>40</v>
      </c>
      <c r="C7462" t="s">
        <v>179</v>
      </c>
      <c r="D7462">
        <f t="shared" si="116"/>
        <v>10</v>
      </c>
      <c r="E7462" t="s">
        <v>202</v>
      </c>
      <c r="F7462" t="s">
        <v>131</v>
      </c>
      <c r="G7462">
        <v>9154.85</v>
      </c>
      <c r="H7462" s="1">
        <v>43370</v>
      </c>
      <c r="I7462" t="s">
        <v>31</v>
      </c>
      <c r="J7462">
        <v>22</v>
      </c>
      <c r="M7462" t="s">
        <v>7542</v>
      </c>
      <c r="N7462">
        <v>2218.73</v>
      </c>
      <c r="O7462" t="s">
        <v>204</v>
      </c>
    </row>
    <row r="7463" spans="1:15" hidden="1" x14ac:dyDescent="0.25">
      <c r="A7463" t="s">
        <v>40</v>
      </c>
      <c r="C7463" t="s">
        <v>532</v>
      </c>
      <c r="D7463">
        <f t="shared" si="116"/>
        <v>10</v>
      </c>
      <c r="E7463" t="s">
        <v>43</v>
      </c>
      <c r="F7463" t="s">
        <v>534</v>
      </c>
      <c r="G7463">
        <v>7109.62</v>
      </c>
      <c r="H7463" s="1">
        <v>43370</v>
      </c>
      <c r="I7463" t="s">
        <v>31</v>
      </c>
      <c r="J7463">
        <v>20</v>
      </c>
      <c r="M7463" t="s">
        <v>7542</v>
      </c>
      <c r="N7463">
        <v>15</v>
      </c>
      <c r="O7463" t="s">
        <v>23</v>
      </c>
    </row>
    <row r="7464" spans="1:15" hidden="1" x14ac:dyDescent="0.25">
      <c r="A7464" t="s">
        <v>40</v>
      </c>
      <c r="C7464" t="s">
        <v>306</v>
      </c>
      <c r="D7464">
        <f t="shared" si="116"/>
        <v>10</v>
      </c>
      <c r="E7464" t="s">
        <v>43</v>
      </c>
      <c r="F7464" t="s">
        <v>308</v>
      </c>
      <c r="G7464">
        <v>59175.39</v>
      </c>
      <c r="H7464" s="1">
        <v>43370</v>
      </c>
      <c r="I7464" t="s">
        <v>31</v>
      </c>
      <c r="J7464">
        <v>38</v>
      </c>
      <c r="M7464" t="s">
        <v>7542</v>
      </c>
      <c r="N7464">
        <v>198</v>
      </c>
      <c r="O7464" t="s">
        <v>23</v>
      </c>
    </row>
    <row r="7465" spans="1:15" hidden="1" x14ac:dyDescent="0.25">
      <c r="A7465" t="s">
        <v>14</v>
      </c>
      <c r="B7465">
        <v>1</v>
      </c>
      <c r="C7465" t="s">
        <v>243</v>
      </c>
      <c r="D7465">
        <f t="shared" si="116"/>
        <v>10</v>
      </c>
      <c r="E7465" t="s">
        <v>24</v>
      </c>
      <c r="F7465" t="s">
        <v>245</v>
      </c>
      <c r="G7465">
        <v>42340.7</v>
      </c>
      <c r="H7465" s="1">
        <v>43370</v>
      </c>
      <c r="I7465" t="s">
        <v>31</v>
      </c>
      <c r="J7465">
        <v>28</v>
      </c>
      <c r="K7465" t="s">
        <v>2641</v>
      </c>
      <c r="L7465" t="s">
        <v>26</v>
      </c>
      <c r="M7465" t="s">
        <v>7543</v>
      </c>
      <c r="N7465">
        <v>10.130000000000001</v>
      </c>
      <c r="O7465" t="s">
        <v>23</v>
      </c>
    </row>
    <row r="7466" spans="1:15" hidden="1" x14ac:dyDescent="0.25">
      <c r="A7466" t="s">
        <v>14</v>
      </c>
      <c r="B7466">
        <v>1</v>
      </c>
      <c r="C7466" t="s">
        <v>750</v>
      </c>
      <c r="D7466">
        <f t="shared" si="116"/>
        <v>10</v>
      </c>
      <c r="E7466" t="s">
        <v>24</v>
      </c>
      <c r="F7466" t="s">
        <v>752</v>
      </c>
      <c r="G7466">
        <v>10792.34</v>
      </c>
      <c r="H7466" s="1">
        <v>43370</v>
      </c>
      <c r="I7466" t="s">
        <v>31</v>
      </c>
      <c r="J7466">
        <v>52</v>
      </c>
      <c r="K7466" t="s">
        <v>106</v>
      </c>
      <c r="L7466" t="s">
        <v>58</v>
      </c>
      <c r="M7466" t="s">
        <v>7544</v>
      </c>
      <c r="N7466">
        <v>14.03</v>
      </c>
      <c r="O7466" t="s">
        <v>23</v>
      </c>
    </row>
    <row r="7467" spans="1:15" hidden="1" x14ac:dyDescent="0.25">
      <c r="A7467" t="s">
        <v>14</v>
      </c>
      <c r="B7467">
        <v>1</v>
      </c>
      <c r="C7467" t="s">
        <v>255</v>
      </c>
      <c r="D7467">
        <f t="shared" si="116"/>
        <v>9</v>
      </c>
      <c r="E7467" t="s">
        <v>24</v>
      </c>
      <c r="F7467" t="s">
        <v>257</v>
      </c>
      <c r="G7467">
        <v>7973.06</v>
      </c>
      <c r="H7467" s="1">
        <v>43370</v>
      </c>
      <c r="I7467" t="s">
        <v>19</v>
      </c>
      <c r="J7467">
        <v>34</v>
      </c>
      <c r="K7467" t="s">
        <v>173</v>
      </c>
      <c r="L7467" t="s">
        <v>50</v>
      </c>
      <c r="M7467" t="s">
        <v>7545</v>
      </c>
      <c r="N7467">
        <v>58.19</v>
      </c>
      <c r="O7467" t="s">
        <v>23</v>
      </c>
    </row>
    <row r="7468" spans="1:15" hidden="1" x14ac:dyDescent="0.25">
      <c r="A7468" t="s">
        <v>40</v>
      </c>
      <c r="C7468" t="s">
        <v>317</v>
      </c>
      <c r="D7468">
        <f t="shared" si="116"/>
        <v>10</v>
      </c>
      <c r="E7468" t="s">
        <v>43</v>
      </c>
      <c r="F7468" t="s">
        <v>319</v>
      </c>
      <c r="G7468">
        <v>14367.66</v>
      </c>
      <c r="H7468" s="1">
        <v>43370</v>
      </c>
      <c r="I7468" t="s">
        <v>31</v>
      </c>
      <c r="J7468">
        <v>39</v>
      </c>
      <c r="M7468" t="s">
        <v>7546</v>
      </c>
      <c r="N7468">
        <v>60</v>
      </c>
      <c r="O7468" t="s">
        <v>23</v>
      </c>
    </row>
    <row r="7469" spans="1:15" hidden="1" x14ac:dyDescent="0.25">
      <c r="A7469" t="s">
        <v>40</v>
      </c>
      <c r="C7469" t="s">
        <v>216</v>
      </c>
      <c r="D7469">
        <f t="shared" si="116"/>
        <v>10</v>
      </c>
      <c r="E7469" t="s">
        <v>62</v>
      </c>
      <c r="F7469" t="s">
        <v>218</v>
      </c>
      <c r="G7469">
        <v>64289.53</v>
      </c>
      <c r="H7469" s="1">
        <v>43370</v>
      </c>
      <c r="I7469" t="s">
        <v>31</v>
      </c>
      <c r="J7469">
        <v>33</v>
      </c>
      <c r="M7469" t="s">
        <v>7546</v>
      </c>
      <c r="N7469">
        <v>157</v>
      </c>
      <c r="O7469" t="s">
        <v>23</v>
      </c>
    </row>
    <row r="7470" spans="1:15" hidden="1" x14ac:dyDescent="0.25">
      <c r="A7470" t="s">
        <v>40</v>
      </c>
      <c r="C7470" t="s">
        <v>397</v>
      </c>
      <c r="D7470">
        <f t="shared" si="116"/>
        <v>10</v>
      </c>
      <c r="E7470" t="s">
        <v>43</v>
      </c>
      <c r="F7470" t="s">
        <v>399</v>
      </c>
      <c r="G7470">
        <v>5631.61</v>
      </c>
      <c r="H7470" s="1">
        <v>43370</v>
      </c>
      <c r="I7470" t="s">
        <v>31</v>
      </c>
      <c r="J7470">
        <v>23</v>
      </c>
      <c r="M7470" t="s">
        <v>7546</v>
      </c>
      <c r="N7470">
        <v>165</v>
      </c>
      <c r="O7470" t="s">
        <v>23</v>
      </c>
    </row>
    <row r="7471" spans="1:15" x14ac:dyDescent="0.25">
      <c r="A7471" t="s">
        <v>40</v>
      </c>
      <c r="C7471" t="s">
        <v>76</v>
      </c>
      <c r="D7471">
        <f t="shared" si="116"/>
        <v>10</v>
      </c>
      <c r="E7471" t="s">
        <v>202</v>
      </c>
      <c r="F7471" t="s">
        <v>78</v>
      </c>
      <c r="G7471">
        <v>4589.3500000000004</v>
      </c>
      <c r="H7471" s="1">
        <v>43370</v>
      </c>
      <c r="I7471" t="s">
        <v>31</v>
      </c>
      <c r="J7471">
        <v>30</v>
      </c>
      <c r="M7471" t="s">
        <v>7546</v>
      </c>
      <c r="N7471">
        <v>1808.62</v>
      </c>
      <c r="O7471" t="s">
        <v>204</v>
      </c>
    </row>
    <row r="7472" spans="1:15" hidden="1" x14ac:dyDescent="0.25">
      <c r="A7472" t="s">
        <v>14</v>
      </c>
      <c r="B7472">
        <v>0</v>
      </c>
      <c r="C7472" t="s">
        <v>146</v>
      </c>
      <c r="D7472">
        <f t="shared" si="116"/>
        <v>10</v>
      </c>
      <c r="E7472" t="s">
        <v>24</v>
      </c>
      <c r="F7472" t="s">
        <v>148</v>
      </c>
      <c r="G7472">
        <v>6092.41</v>
      </c>
      <c r="H7472" s="1">
        <v>43370</v>
      </c>
      <c r="I7472" t="s">
        <v>31</v>
      </c>
      <c r="J7472">
        <v>25</v>
      </c>
      <c r="K7472" t="s">
        <v>647</v>
      </c>
      <c r="L7472" t="s">
        <v>50</v>
      </c>
      <c r="M7472" t="s">
        <v>7547</v>
      </c>
      <c r="N7472">
        <v>7.31</v>
      </c>
      <c r="O7472" t="s">
        <v>23</v>
      </c>
    </row>
    <row r="7473" spans="1:15" hidden="1" x14ac:dyDescent="0.25">
      <c r="A7473" t="s">
        <v>14</v>
      </c>
      <c r="B7473">
        <v>1</v>
      </c>
      <c r="C7473" t="s">
        <v>224</v>
      </c>
      <c r="D7473">
        <f t="shared" si="116"/>
        <v>10</v>
      </c>
      <c r="E7473" t="s">
        <v>24</v>
      </c>
      <c r="F7473" t="s">
        <v>78</v>
      </c>
      <c r="G7473">
        <v>4054.74</v>
      </c>
      <c r="H7473" s="1">
        <v>43370</v>
      </c>
      <c r="I7473" t="s">
        <v>31</v>
      </c>
      <c r="J7473">
        <v>24</v>
      </c>
      <c r="K7473" t="s">
        <v>2491</v>
      </c>
      <c r="L7473" t="s">
        <v>50</v>
      </c>
      <c r="M7473" t="s">
        <v>7548</v>
      </c>
      <c r="N7473">
        <v>70.489999999999995</v>
      </c>
      <c r="O7473" t="s">
        <v>23</v>
      </c>
    </row>
    <row r="7474" spans="1:15" hidden="1" x14ac:dyDescent="0.25">
      <c r="A7474" t="s">
        <v>14</v>
      </c>
      <c r="B7474">
        <v>1</v>
      </c>
      <c r="C7474" t="s">
        <v>76</v>
      </c>
      <c r="D7474">
        <f t="shared" si="116"/>
        <v>10</v>
      </c>
      <c r="E7474" t="s">
        <v>17</v>
      </c>
      <c r="F7474" t="s">
        <v>78</v>
      </c>
      <c r="G7474">
        <v>2793.17</v>
      </c>
      <c r="H7474" s="1">
        <v>43370</v>
      </c>
      <c r="I7474" t="s">
        <v>31</v>
      </c>
      <c r="J7474">
        <v>30</v>
      </c>
      <c r="K7474" t="s">
        <v>2236</v>
      </c>
      <c r="L7474" t="s">
        <v>21</v>
      </c>
      <c r="M7474" t="s">
        <v>7549</v>
      </c>
      <c r="N7474">
        <v>15.23</v>
      </c>
      <c r="O7474" t="s">
        <v>23</v>
      </c>
    </row>
    <row r="7475" spans="1:15" hidden="1" x14ac:dyDescent="0.25">
      <c r="A7475" t="s">
        <v>14</v>
      </c>
      <c r="B7475">
        <v>1</v>
      </c>
      <c r="C7475" t="s">
        <v>60</v>
      </c>
      <c r="D7475">
        <f t="shared" si="116"/>
        <v>9</v>
      </c>
      <c r="E7475" t="s">
        <v>24</v>
      </c>
      <c r="F7475" t="s">
        <v>30</v>
      </c>
      <c r="G7475">
        <v>15111.83</v>
      </c>
      <c r="H7475" s="1">
        <v>43370</v>
      </c>
      <c r="I7475" t="s">
        <v>31</v>
      </c>
      <c r="J7475">
        <v>40</v>
      </c>
      <c r="K7475" t="s">
        <v>3902</v>
      </c>
      <c r="L7475" t="s">
        <v>26</v>
      </c>
      <c r="M7475" t="s">
        <v>7550</v>
      </c>
      <c r="N7475">
        <v>9.5</v>
      </c>
      <c r="O7475" t="s">
        <v>23</v>
      </c>
    </row>
    <row r="7476" spans="1:15" hidden="1" x14ac:dyDescent="0.25">
      <c r="A7476" t="s">
        <v>14</v>
      </c>
      <c r="B7476">
        <v>0</v>
      </c>
      <c r="C7476" t="s">
        <v>1230</v>
      </c>
      <c r="D7476">
        <f t="shared" si="116"/>
        <v>9</v>
      </c>
      <c r="E7476" t="s">
        <v>24</v>
      </c>
      <c r="F7476" t="s">
        <v>641</v>
      </c>
      <c r="G7476">
        <v>14879.06</v>
      </c>
      <c r="H7476" s="1">
        <v>43370</v>
      </c>
      <c r="I7476" t="s">
        <v>31</v>
      </c>
      <c r="J7476">
        <v>29</v>
      </c>
      <c r="K7476" t="s">
        <v>3667</v>
      </c>
      <c r="L7476" t="s">
        <v>58</v>
      </c>
      <c r="M7476" t="s">
        <v>7551</v>
      </c>
      <c r="N7476">
        <v>8.27</v>
      </c>
      <c r="O7476" t="s">
        <v>23</v>
      </c>
    </row>
    <row r="7477" spans="1:15" hidden="1" x14ac:dyDescent="0.25">
      <c r="A7477" t="s">
        <v>14</v>
      </c>
      <c r="B7477">
        <v>1</v>
      </c>
      <c r="C7477" t="s">
        <v>15</v>
      </c>
      <c r="D7477">
        <f t="shared" si="116"/>
        <v>10</v>
      </c>
      <c r="E7477" t="s">
        <v>24</v>
      </c>
      <c r="F7477" t="s">
        <v>18</v>
      </c>
      <c r="G7477">
        <v>3318.36</v>
      </c>
      <c r="H7477" s="1">
        <v>43370</v>
      </c>
      <c r="I7477" t="s">
        <v>19</v>
      </c>
      <c r="J7477">
        <v>26</v>
      </c>
      <c r="K7477" t="s">
        <v>3807</v>
      </c>
      <c r="L7477" t="s">
        <v>21</v>
      </c>
      <c r="M7477" t="s">
        <v>7552</v>
      </c>
      <c r="N7477">
        <v>18.510000000000002</v>
      </c>
      <c r="O7477" t="s">
        <v>23</v>
      </c>
    </row>
    <row r="7478" spans="1:15" hidden="1" x14ac:dyDescent="0.25">
      <c r="A7478" t="s">
        <v>14</v>
      </c>
      <c r="B7478">
        <v>1</v>
      </c>
      <c r="C7478" t="s">
        <v>76</v>
      </c>
      <c r="D7478">
        <f t="shared" si="116"/>
        <v>10</v>
      </c>
      <c r="E7478" t="s">
        <v>17</v>
      </c>
      <c r="F7478" t="s">
        <v>78</v>
      </c>
      <c r="G7478">
        <v>2780.73</v>
      </c>
      <c r="H7478" s="1">
        <v>43370</v>
      </c>
      <c r="I7478" t="s">
        <v>31</v>
      </c>
      <c r="J7478">
        <v>30</v>
      </c>
      <c r="K7478" t="s">
        <v>935</v>
      </c>
      <c r="L7478" t="s">
        <v>21</v>
      </c>
      <c r="M7478" t="s">
        <v>7553</v>
      </c>
      <c r="N7478">
        <v>12.44</v>
      </c>
      <c r="O7478" t="s">
        <v>23</v>
      </c>
    </row>
    <row r="7479" spans="1:15" x14ac:dyDescent="0.25">
      <c r="A7479" t="s">
        <v>40</v>
      </c>
      <c r="C7479" t="s">
        <v>402</v>
      </c>
      <c r="D7479">
        <f t="shared" si="116"/>
        <v>10</v>
      </c>
      <c r="E7479" t="s">
        <v>202</v>
      </c>
      <c r="F7479" t="s">
        <v>30</v>
      </c>
      <c r="G7479">
        <v>6317.51</v>
      </c>
      <c r="H7479" s="1">
        <v>43370</v>
      </c>
      <c r="I7479" t="s">
        <v>31</v>
      </c>
      <c r="J7479">
        <v>44</v>
      </c>
      <c r="M7479" t="s">
        <v>7554</v>
      </c>
      <c r="N7479">
        <v>596.33000000000004</v>
      </c>
      <c r="O7479" t="s">
        <v>204</v>
      </c>
    </row>
    <row r="7480" spans="1:15" hidden="1" x14ac:dyDescent="0.25">
      <c r="A7480" t="s">
        <v>40</v>
      </c>
      <c r="C7480" t="s">
        <v>33</v>
      </c>
      <c r="D7480">
        <f t="shared" si="116"/>
        <v>10</v>
      </c>
      <c r="E7480" t="s">
        <v>43</v>
      </c>
      <c r="F7480" t="s">
        <v>35</v>
      </c>
      <c r="G7480">
        <v>4049.97</v>
      </c>
      <c r="H7480" s="1">
        <v>43370</v>
      </c>
      <c r="I7480" t="s">
        <v>19</v>
      </c>
      <c r="J7480">
        <v>40</v>
      </c>
      <c r="M7480" t="s">
        <v>7554</v>
      </c>
      <c r="N7480">
        <v>33</v>
      </c>
      <c r="O7480" t="s">
        <v>23</v>
      </c>
    </row>
    <row r="7481" spans="1:15" x14ac:dyDescent="0.25">
      <c r="A7481" t="s">
        <v>40</v>
      </c>
      <c r="C7481" t="s">
        <v>561</v>
      </c>
      <c r="D7481">
        <f t="shared" si="116"/>
        <v>10</v>
      </c>
      <c r="E7481" t="s">
        <v>202</v>
      </c>
      <c r="F7481" t="s">
        <v>44</v>
      </c>
      <c r="G7481">
        <v>10367.219999999999</v>
      </c>
      <c r="H7481" s="1">
        <v>43370</v>
      </c>
      <c r="I7481" t="s">
        <v>31</v>
      </c>
      <c r="J7481">
        <v>26</v>
      </c>
      <c r="M7481" t="s">
        <v>7554</v>
      </c>
      <c r="N7481">
        <v>1433.98</v>
      </c>
      <c r="O7481" t="s">
        <v>204</v>
      </c>
    </row>
    <row r="7482" spans="1:15" hidden="1" x14ac:dyDescent="0.25">
      <c r="A7482" t="s">
        <v>14</v>
      </c>
      <c r="B7482">
        <v>1</v>
      </c>
      <c r="C7482" t="s">
        <v>285</v>
      </c>
      <c r="D7482">
        <f t="shared" si="116"/>
        <v>10</v>
      </c>
      <c r="E7482" t="s">
        <v>24</v>
      </c>
      <c r="F7482" t="s">
        <v>140</v>
      </c>
      <c r="G7482">
        <v>4192.72</v>
      </c>
      <c r="H7482" s="1">
        <v>43370</v>
      </c>
      <c r="I7482" t="s">
        <v>19</v>
      </c>
      <c r="J7482">
        <v>21</v>
      </c>
      <c r="K7482" t="s">
        <v>3371</v>
      </c>
      <c r="L7482" t="s">
        <v>259</v>
      </c>
      <c r="M7482" t="s">
        <v>7555</v>
      </c>
      <c r="N7482">
        <v>7.07</v>
      </c>
      <c r="O7482" t="s">
        <v>23</v>
      </c>
    </row>
    <row r="7483" spans="1:15" hidden="1" x14ac:dyDescent="0.25">
      <c r="A7483" t="s">
        <v>14</v>
      </c>
      <c r="B7483">
        <v>1</v>
      </c>
      <c r="C7483" t="s">
        <v>28</v>
      </c>
      <c r="D7483">
        <f t="shared" si="116"/>
        <v>10</v>
      </c>
      <c r="E7483" t="s">
        <v>24</v>
      </c>
      <c r="F7483" t="s">
        <v>30</v>
      </c>
      <c r="G7483">
        <v>1052.8399999999999</v>
      </c>
      <c r="H7483" s="1">
        <v>43370</v>
      </c>
      <c r="I7483" t="s">
        <v>31</v>
      </c>
      <c r="J7483">
        <v>38</v>
      </c>
      <c r="K7483" t="s">
        <v>1825</v>
      </c>
      <c r="L7483" t="s">
        <v>26</v>
      </c>
      <c r="M7483" t="s">
        <v>7556</v>
      </c>
      <c r="N7483">
        <v>9.06</v>
      </c>
      <c r="O7483" t="s">
        <v>23</v>
      </c>
    </row>
    <row r="7484" spans="1:15" hidden="1" x14ac:dyDescent="0.25">
      <c r="A7484" t="s">
        <v>14</v>
      </c>
      <c r="B7484">
        <v>1</v>
      </c>
      <c r="C7484" t="s">
        <v>216</v>
      </c>
      <c r="D7484">
        <f t="shared" si="116"/>
        <v>10</v>
      </c>
      <c r="E7484" t="s">
        <v>24</v>
      </c>
      <c r="F7484" t="s">
        <v>218</v>
      </c>
      <c r="G7484">
        <v>64267.32</v>
      </c>
      <c r="H7484" s="1">
        <v>43370</v>
      </c>
      <c r="I7484" t="s">
        <v>31</v>
      </c>
      <c r="J7484">
        <v>33</v>
      </c>
      <c r="K7484" t="s">
        <v>52</v>
      </c>
      <c r="L7484" t="s">
        <v>50</v>
      </c>
      <c r="M7484" t="s">
        <v>7557</v>
      </c>
      <c r="N7484">
        <v>22.21</v>
      </c>
      <c r="O7484" t="s">
        <v>23</v>
      </c>
    </row>
    <row r="7485" spans="1:15" hidden="1" x14ac:dyDescent="0.25">
      <c r="A7485" t="s">
        <v>14</v>
      </c>
      <c r="B7485">
        <v>1</v>
      </c>
      <c r="C7485" t="s">
        <v>76</v>
      </c>
      <c r="D7485">
        <f t="shared" si="116"/>
        <v>10</v>
      </c>
      <c r="E7485" t="s">
        <v>24</v>
      </c>
      <c r="F7485" t="s">
        <v>78</v>
      </c>
      <c r="G7485">
        <v>4568.49</v>
      </c>
      <c r="H7485" s="1">
        <v>43370</v>
      </c>
      <c r="I7485" t="s">
        <v>31</v>
      </c>
      <c r="J7485">
        <v>30</v>
      </c>
      <c r="K7485" t="s">
        <v>922</v>
      </c>
      <c r="L7485" t="s">
        <v>21</v>
      </c>
      <c r="M7485" t="s">
        <v>7558</v>
      </c>
      <c r="N7485">
        <v>20.86</v>
      </c>
      <c r="O7485" t="s">
        <v>23</v>
      </c>
    </row>
    <row r="7486" spans="1:15" hidden="1" x14ac:dyDescent="0.25">
      <c r="A7486" t="s">
        <v>14</v>
      </c>
      <c r="B7486">
        <v>1</v>
      </c>
      <c r="C7486" t="s">
        <v>117</v>
      </c>
      <c r="D7486">
        <f t="shared" si="116"/>
        <v>9</v>
      </c>
      <c r="E7486" t="s">
        <v>17</v>
      </c>
      <c r="F7486" t="s">
        <v>119</v>
      </c>
      <c r="G7486">
        <v>14722.09</v>
      </c>
      <c r="H7486" s="1">
        <v>43370</v>
      </c>
      <c r="I7486" t="s">
        <v>19</v>
      </c>
      <c r="J7486">
        <v>39</v>
      </c>
      <c r="K7486" t="s">
        <v>7559</v>
      </c>
      <c r="L7486" t="s">
        <v>26</v>
      </c>
      <c r="M7486" t="s">
        <v>7560</v>
      </c>
      <c r="N7486">
        <v>55.34</v>
      </c>
      <c r="O7486" t="s">
        <v>23</v>
      </c>
    </row>
    <row r="7487" spans="1:15" hidden="1" x14ac:dyDescent="0.25">
      <c r="A7487" t="s">
        <v>14</v>
      </c>
      <c r="B7487">
        <v>1</v>
      </c>
      <c r="C7487" t="s">
        <v>350</v>
      </c>
      <c r="D7487">
        <f t="shared" si="116"/>
        <v>9</v>
      </c>
      <c r="E7487" t="s">
        <v>24</v>
      </c>
      <c r="F7487" t="s">
        <v>30</v>
      </c>
      <c r="G7487">
        <v>36031.1</v>
      </c>
      <c r="H7487" s="1">
        <v>43370</v>
      </c>
      <c r="I7487" t="s">
        <v>31</v>
      </c>
      <c r="J7487">
        <v>21</v>
      </c>
      <c r="K7487" t="s">
        <v>3406</v>
      </c>
      <c r="L7487" t="s">
        <v>50</v>
      </c>
      <c r="M7487" t="s">
        <v>7561</v>
      </c>
      <c r="N7487">
        <v>24.08</v>
      </c>
      <c r="O7487" t="s">
        <v>23</v>
      </c>
    </row>
    <row r="7488" spans="1:15" x14ac:dyDescent="0.25">
      <c r="A7488" t="s">
        <v>40</v>
      </c>
      <c r="C7488" t="s">
        <v>207</v>
      </c>
      <c r="D7488">
        <f t="shared" si="116"/>
        <v>9</v>
      </c>
      <c r="E7488" t="s">
        <v>202</v>
      </c>
      <c r="F7488" t="s">
        <v>209</v>
      </c>
      <c r="G7488">
        <v>4824.83</v>
      </c>
      <c r="H7488" s="1">
        <v>43370</v>
      </c>
      <c r="I7488" t="s">
        <v>19</v>
      </c>
      <c r="J7488">
        <v>43</v>
      </c>
      <c r="M7488" t="s">
        <v>7562</v>
      </c>
      <c r="N7488">
        <v>1630.36</v>
      </c>
      <c r="O7488" t="s">
        <v>204</v>
      </c>
    </row>
    <row r="7489" spans="1:15" x14ac:dyDescent="0.25">
      <c r="A7489" t="s">
        <v>40</v>
      </c>
      <c r="C7489" t="s">
        <v>365</v>
      </c>
      <c r="D7489">
        <f t="shared" si="116"/>
        <v>10</v>
      </c>
      <c r="E7489" t="s">
        <v>202</v>
      </c>
      <c r="F7489" t="s">
        <v>131</v>
      </c>
      <c r="G7489">
        <v>7728.84</v>
      </c>
      <c r="H7489" s="1">
        <v>43370</v>
      </c>
      <c r="I7489" t="s">
        <v>31</v>
      </c>
      <c r="J7489">
        <v>37</v>
      </c>
      <c r="M7489" t="s">
        <v>7562</v>
      </c>
      <c r="N7489">
        <v>916.75</v>
      </c>
      <c r="O7489" t="s">
        <v>204</v>
      </c>
    </row>
    <row r="7490" spans="1:15" hidden="1" x14ac:dyDescent="0.25">
      <c r="A7490" t="s">
        <v>14</v>
      </c>
      <c r="B7490">
        <v>0</v>
      </c>
      <c r="C7490" t="s">
        <v>345</v>
      </c>
      <c r="D7490">
        <f t="shared" si="116"/>
        <v>8</v>
      </c>
      <c r="E7490" t="s">
        <v>24</v>
      </c>
      <c r="F7490" t="s">
        <v>218</v>
      </c>
      <c r="G7490">
        <v>9791.0300000000007</v>
      </c>
      <c r="H7490" s="1">
        <v>43370</v>
      </c>
      <c r="I7490" t="s">
        <v>31</v>
      </c>
      <c r="J7490">
        <v>35</v>
      </c>
      <c r="K7490" t="s">
        <v>3533</v>
      </c>
      <c r="L7490" t="s">
        <v>58</v>
      </c>
      <c r="M7490" t="s">
        <v>7563</v>
      </c>
      <c r="N7490">
        <v>60.47</v>
      </c>
      <c r="O7490" t="s">
        <v>23</v>
      </c>
    </row>
    <row r="7491" spans="1:15" hidden="1" x14ac:dyDescent="0.25">
      <c r="A7491" t="s">
        <v>14</v>
      </c>
      <c r="B7491">
        <v>1</v>
      </c>
      <c r="C7491" t="s">
        <v>129</v>
      </c>
      <c r="D7491">
        <f t="shared" ref="D7491:D7554" si="117">LEN(C7491)-4</f>
        <v>10</v>
      </c>
      <c r="E7491" t="s">
        <v>24</v>
      </c>
      <c r="F7491" t="s">
        <v>131</v>
      </c>
      <c r="G7491">
        <v>17825.560000000001</v>
      </c>
      <c r="H7491" s="1">
        <v>43370</v>
      </c>
      <c r="I7491" t="s">
        <v>31</v>
      </c>
      <c r="J7491">
        <v>24</v>
      </c>
      <c r="K7491" t="s">
        <v>4770</v>
      </c>
      <c r="L7491" t="s">
        <v>21</v>
      </c>
      <c r="M7491" t="s">
        <v>7564</v>
      </c>
      <c r="N7491">
        <v>7.71</v>
      </c>
      <c r="O7491" t="s">
        <v>23</v>
      </c>
    </row>
    <row r="7492" spans="1:15" hidden="1" x14ac:dyDescent="0.25">
      <c r="A7492" t="s">
        <v>14</v>
      </c>
      <c r="B7492">
        <v>1</v>
      </c>
      <c r="C7492" t="s">
        <v>243</v>
      </c>
      <c r="D7492">
        <f t="shared" si="117"/>
        <v>10</v>
      </c>
      <c r="E7492" t="s">
        <v>24</v>
      </c>
      <c r="F7492" t="s">
        <v>245</v>
      </c>
      <c r="G7492">
        <v>42327</v>
      </c>
      <c r="H7492" s="1">
        <v>43370</v>
      </c>
      <c r="I7492" t="s">
        <v>31</v>
      </c>
      <c r="J7492">
        <v>28</v>
      </c>
      <c r="K7492" t="s">
        <v>971</v>
      </c>
      <c r="L7492" t="s">
        <v>26</v>
      </c>
      <c r="M7492" t="s">
        <v>7565</v>
      </c>
      <c r="N7492">
        <v>13.7</v>
      </c>
      <c r="O7492" t="s">
        <v>23</v>
      </c>
    </row>
    <row r="7493" spans="1:15" hidden="1" x14ac:dyDescent="0.25">
      <c r="A7493" t="s">
        <v>14</v>
      </c>
      <c r="B7493">
        <v>1</v>
      </c>
      <c r="C7493" t="s">
        <v>297</v>
      </c>
      <c r="D7493">
        <f t="shared" si="117"/>
        <v>10</v>
      </c>
      <c r="E7493" t="s">
        <v>24</v>
      </c>
      <c r="F7493" t="s">
        <v>299</v>
      </c>
      <c r="G7493">
        <v>8454.91</v>
      </c>
      <c r="H7493" s="1">
        <v>43370</v>
      </c>
      <c r="I7493" t="s">
        <v>31</v>
      </c>
      <c r="J7493">
        <v>44</v>
      </c>
      <c r="K7493" t="s">
        <v>4894</v>
      </c>
      <c r="L7493" t="s">
        <v>50</v>
      </c>
      <c r="M7493" t="s">
        <v>7566</v>
      </c>
      <c r="N7493">
        <v>19.579999999999998</v>
      </c>
      <c r="O7493" t="s">
        <v>23</v>
      </c>
    </row>
    <row r="7494" spans="1:15" hidden="1" x14ac:dyDescent="0.25">
      <c r="A7494" t="s">
        <v>40</v>
      </c>
      <c r="C7494" t="s">
        <v>419</v>
      </c>
      <c r="D7494">
        <f t="shared" si="117"/>
        <v>10</v>
      </c>
      <c r="E7494" t="s">
        <v>43</v>
      </c>
      <c r="F7494" t="s">
        <v>421</v>
      </c>
      <c r="G7494">
        <v>69884.78</v>
      </c>
      <c r="H7494" s="1">
        <v>43370</v>
      </c>
      <c r="I7494" t="s">
        <v>31</v>
      </c>
      <c r="J7494">
        <v>40</v>
      </c>
      <c r="M7494" t="s">
        <v>7567</v>
      </c>
      <c r="N7494">
        <v>76</v>
      </c>
      <c r="O7494" t="s">
        <v>23</v>
      </c>
    </row>
    <row r="7495" spans="1:15" hidden="1" x14ac:dyDescent="0.25">
      <c r="A7495" t="s">
        <v>40</v>
      </c>
      <c r="C7495" t="s">
        <v>297</v>
      </c>
      <c r="D7495">
        <f t="shared" si="117"/>
        <v>10</v>
      </c>
      <c r="E7495" t="s">
        <v>43</v>
      </c>
      <c r="F7495" t="s">
        <v>299</v>
      </c>
      <c r="G7495">
        <v>8439.91</v>
      </c>
      <c r="H7495" s="1">
        <v>43370</v>
      </c>
      <c r="I7495" t="s">
        <v>31</v>
      </c>
      <c r="J7495">
        <v>44</v>
      </c>
      <c r="M7495" t="s">
        <v>7567</v>
      </c>
      <c r="N7495">
        <v>15</v>
      </c>
      <c r="O7495" t="s">
        <v>23</v>
      </c>
    </row>
    <row r="7496" spans="1:15" hidden="1" x14ac:dyDescent="0.25">
      <c r="A7496" t="s">
        <v>40</v>
      </c>
      <c r="C7496" t="s">
        <v>181</v>
      </c>
      <c r="D7496">
        <f t="shared" si="117"/>
        <v>10</v>
      </c>
      <c r="E7496" t="s">
        <v>43</v>
      </c>
      <c r="F7496" t="s">
        <v>183</v>
      </c>
      <c r="G7496">
        <v>7888.24</v>
      </c>
      <c r="H7496" s="1">
        <v>43370</v>
      </c>
      <c r="I7496" t="s">
        <v>31</v>
      </c>
      <c r="J7496">
        <v>27</v>
      </c>
      <c r="M7496" t="s">
        <v>7567</v>
      </c>
      <c r="N7496">
        <v>29</v>
      </c>
      <c r="O7496" t="s">
        <v>23</v>
      </c>
    </row>
    <row r="7497" spans="1:15" x14ac:dyDescent="0.25">
      <c r="A7497" t="s">
        <v>40</v>
      </c>
      <c r="C7497" t="s">
        <v>293</v>
      </c>
      <c r="D7497">
        <f t="shared" si="117"/>
        <v>10</v>
      </c>
      <c r="E7497" t="s">
        <v>202</v>
      </c>
      <c r="F7497" t="s">
        <v>30</v>
      </c>
      <c r="G7497">
        <v>50843.14</v>
      </c>
      <c r="H7497" s="1">
        <v>43370</v>
      </c>
      <c r="I7497" t="s">
        <v>31</v>
      </c>
      <c r="J7497">
        <v>22</v>
      </c>
      <c r="M7497" t="s">
        <v>7567</v>
      </c>
      <c r="N7497">
        <v>3195.01</v>
      </c>
      <c r="O7497" t="s">
        <v>204</v>
      </c>
    </row>
    <row r="7498" spans="1:15" hidden="1" x14ac:dyDescent="0.25">
      <c r="A7498" t="s">
        <v>40</v>
      </c>
      <c r="C7498" t="s">
        <v>255</v>
      </c>
      <c r="D7498">
        <f t="shared" si="117"/>
        <v>9</v>
      </c>
      <c r="E7498" t="s">
        <v>43</v>
      </c>
      <c r="F7498" t="s">
        <v>257</v>
      </c>
      <c r="G7498">
        <v>7936.06</v>
      </c>
      <c r="H7498" s="1">
        <v>43370</v>
      </c>
      <c r="I7498" t="s">
        <v>19</v>
      </c>
      <c r="J7498">
        <v>34</v>
      </c>
      <c r="M7498" t="s">
        <v>7567</v>
      </c>
      <c r="N7498">
        <v>37</v>
      </c>
      <c r="O7498" t="s">
        <v>23</v>
      </c>
    </row>
    <row r="7499" spans="1:15" x14ac:dyDescent="0.25">
      <c r="A7499" t="s">
        <v>40</v>
      </c>
      <c r="C7499" t="s">
        <v>595</v>
      </c>
      <c r="D7499">
        <f t="shared" si="117"/>
        <v>8</v>
      </c>
      <c r="E7499" t="s">
        <v>202</v>
      </c>
      <c r="F7499" t="s">
        <v>93</v>
      </c>
      <c r="G7499">
        <v>5974.5</v>
      </c>
      <c r="H7499" s="1">
        <v>43370</v>
      </c>
      <c r="I7499" t="s">
        <v>19</v>
      </c>
      <c r="J7499">
        <v>35</v>
      </c>
      <c r="M7499" t="s">
        <v>7567</v>
      </c>
      <c r="N7499">
        <v>725.32</v>
      </c>
      <c r="O7499" t="s">
        <v>204</v>
      </c>
    </row>
    <row r="7500" spans="1:15" hidden="1" x14ac:dyDescent="0.25">
      <c r="A7500" t="s">
        <v>14</v>
      </c>
      <c r="B7500">
        <v>0</v>
      </c>
      <c r="C7500" t="s">
        <v>76</v>
      </c>
      <c r="D7500">
        <f t="shared" si="117"/>
        <v>10</v>
      </c>
      <c r="E7500" t="s">
        <v>24</v>
      </c>
      <c r="F7500" t="s">
        <v>78</v>
      </c>
      <c r="G7500">
        <v>4553.01</v>
      </c>
      <c r="H7500" s="1">
        <v>43370</v>
      </c>
      <c r="I7500" t="s">
        <v>31</v>
      </c>
      <c r="J7500">
        <v>30</v>
      </c>
      <c r="K7500" t="s">
        <v>3081</v>
      </c>
      <c r="L7500" t="s">
        <v>58</v>
      </c>
      <c r="M7500" t="s">
        <v>7568</v>
      </c>
      <c r="N7500">
        <v>15.48</v>
      </c>
      <c r="O7500" t="s">
        <v>23</v>
      </c>
    </row>
    <row r="7501" spans="1:15" hidden="1" x14ac:dyDescent="0.25">
      <c r="A7501" t="s">
        <v>14</v>
      </c>
      <c r="B7501">
        <v>1</v>
      </c>
      <c r="C7501" t="s">
        <v>350</v>
      </c>
      <c r="D7501">
        <f t="shared" si="117"/>
        <v>9</v>
      </c>
      <c r="E7501" t="s">
        <v>17</v>
      </c>
      <c r="F7501" t="s">
        <v>30</v>
      </c>
      <c r="G7501">
        <v>36000.01</v>
      </c>
      <c r="H7501" s="1">
        <v>43370</v>
      </c>
      <c r="I7501" t="s">
        <v>31</v>
      </c>
      <c r="J7501">
        <v>21</v>
      </c>
      <c r="K7501" t="s">
        <v>1799</v>
      </c>
      <c r="L7501" t="s">
        <v>50</v>
      </c>
      <c r="M7501" t="s">
        <v>7569</v>
      </c>
      <c r="N7501">
        <v>31.09</v>
      </c>
      <c r="O7501" t="s">
        <v>23</v>
      </c>
    </row>
    <row r="7502" spans="1:15" hidden="1" x14ac:dyDescent="0.25">
      <c r="A7502" t="s">
        <v>14</v>
      </c>
      <c r="B7502">
        <v>1</v>
      </c>
      <c r="C7502" t="s">
        <v>138</v>
      </c>
      <c r="D7502">
        <f t="shared" si="117"/>
        <v>10</v>
      </c>
      <c r="E7502" t="s">
        <v>17</v>
      </c>
      <c r="F7502" t="s">
        <v>140</v>
      </c>
      <c r="G7502">
        <v>25898.959999999999</v>
      </c>
      <c r="H7502" s="1">
        <v>43370</v>
      </c>
      <c r="I7502" t="s">
        <v>19</v>
      </c>
      <c r="J7502">
        <v>34</v>
      </c>
      <c r="K7502" t="s">
        <v>7570</v>
      </c>
      <c r="L7502" t="s">
        <v>58</v>
      </c>
      <c r="M7502" t="s">
        <v>7571</v>
      </c>
      <c r="N7502">
        <v>18.7</v>
      </c>
      <c r="O7502" t="s">
        <v>23</v>
      </c>
    </row>
    <row r="7503" spans="1:15" hidden="1" x14ac:dyDescent="0.25">
      <c r="A7503" t="s">
        <v>14</v>
      </c>
      <c r="B7503">
        <v>0</v>
      </c>
      <c r="C7503" t="s">
        <v>160</v>
      </c>
      <c r="D7503">
        <f t="shared" si="117"/>
        <v>9</v>
      </c>
      <c r="E7503" t="s">
        <v>24</v>
      </c>
      <c r="F7503" t="s">
        <v>162</v>
      </c>
      <c r="G7503">
        <v>2067.15</v>
      </c>
      <c r="H7503" s="1">
        <v>43370</v>
      </c>
      <c r="I7503" t="s">
        <v>19</v>
      </c>
      <c r="J7503">
        <v>18</v>
      </c>
      <c r="K7503" t="s">
        <v>7572</v>
      </c>
      <c r="L7503" t="s">
        <v>21</v>
      </c>
      <c r="M7503" t="s">
        <v>7573</v>
      </c>
      <c r="N7503">
        <v>11.63</v>
      </c>
      <c r="O7503" t="s">
        <v>23</v>
      </c>
    </row>
    <row r="7504" spans="1:15" hidden="1" x14ac:dyDescent="0.25">
      <c r="A7504" t="s">
        <v>14</v>
      </c>
      <c r="B7504">
        <v>1</v>
      </c>
      <c r="C7504" t="s">
        <v>54</v>
      </c>
      <c r="D7504">
        <f t="shared" si="117"/>
        <v>9</v>
      </c>
      <c r="E7504" t="s">
        <v>24</v>
      </c>
      <c r="F7504" t="s">
        <v>56</v>
      </c>
      <c r="G7504">
        <v>5874.48</v>
      </c>
      <c r="H7504" s="1">
        <v>43370</v>
      </c>
      <c r="I7504" t="s">
        <v>19</v>
      </c>
      <c r="J7504">
        <v>27</v>
      </c>
      <c r="K7504" t="s">
        <v>1144</v>
      </c>
      <c r="L7504" t="s">
        <v>58</v>
      </c>
      <c r="M7504" t="s">
        <v>7574</v>
      </c>
      <c r="N7504">
        <v>37.75</v>
      </c>
      <c r="O7504" t="s">
        <v>23</v>
      </c>
    </row>
    <row r="7505" spans="1:15" hidden="1" x14ac:dyDescent="0.25">
      <c r="A7505" t="s">
        <v>40</v>
      </c>
      <c r="C7505" t="s">
        <v>69</v>
      </c>
      <c r="D7505">
        <f t="shared" si="117"/>
        <v>9</v>
      </c>
      <c r="E7505" t="s">
        <v>43</v>
      </c>
      <c r="F7505" t="s">
        <v>71</v>
      </c>
      <c r="G7505">
        <v>17853.080000000002</v>
      </c>
      <c r="H7505" s="1">
        <v>43370</v>
      </c>
      <c r="I7505" t="s">
        <v>31</v>
      </c>
      <c r="J7505">
        <v>23</v>
      </c>
      <c r="M7505" t="s">
        <v>7575</v>
      </c>
      <c r="N7505">
        <v>41</v>
      </c>
      <c r="O7505" t="s">
        <v>23</v>
      </c>
    </row>
    <row r="7506" spans="1:15" hidden="1" x14ac:dyDescent="0.25">
      <c r="A7506" t="s">
        <v>40</v>
      </c>
      <c r="C7506" t="s">
        <v>187</v>
      </c>
      <c r="D7506">
        <f t="shared" si="117"/>
        <v>10</v>
      </c>
      <c r="E7506" t="s">
        <v>43</v>
      </c>
      <c r="F7506" t="s">
        <v>189</v>
      </c>
      <c r="G7506">
        <v>8322.89</v>
      </c>
      <c r="H7506" s="1">
        <v>43370</v>
      </c>
      <c r="I7506" t="s">
        <v>31</v>
      </c>
      <c r="J7506">
        <v>38</v>
      </c>
      <c r="M7506" t="s">
        <v>7575</v>
      </c>
      <c r="N7506">
        <v>49</v>
      </c>
      <c r="O7506" t="s">
        <v>23</v>
      </c>
    </row>
    <row r="7507" spans="1:15" hidden="1" x14ac:dyDescent="0.25">
      <c r="A7507" t="s">
        <v>40</v>
      </c>
      <c r="C7507" t="s">
        <v>207</v>
      </c>
      <c r="D7507">
        <f t="shared" si="117"/>
        <v>9</v>
      </c>
      <c r="E7507" t="s">
        <v>43</v>
      </c>
      <c r="F7507" t="s">
        <v>209</v>
      </c>
      <c r="G7507">
        <v>4635.83</v>
      </c>
      <c r="H7507" s="1">
        <v>43370</v>
      </c>
      <c r="I7507" t="s">
        <v>19</v>
      </c>
      <c r="J7507">
        <v>43</v>
      </c>
      <c r="M7507" t="s">
        <v>7575</v>
      </c>
      <c r="N7507">
        <v>189</v>
      </c>
      <c r="O7507" t="s">
        <v>23</v>
      </c>
    </row>
    <row r="7508" spans="1:15" hidden="1" x14ac:dyDescent="0.25">
      <c r="A7508" t="s">
        <v>40</v>
      </c>
      <c r="C7508" t="s">
        <v>235</v>
      </c>
      <c r="D7508">
        <f t="shared" si="117"/>
        <v>10</v>
      </c>
      <c r="E7508" t="s">
        <v>43</v>
      </c>
      <c r="F7508" t="s">
        <v>237</v>
      </c>
      <c r="G7508">
        <v>199392.68</v>
      </c>
      <c r="H7508" s="1">
        <v>43370</v>
      </c>
      <c r="I7508" t="s">
        <v>19</v>
      </c>
      <c r="J7508">
        <v>40</v>
      </c>
      <c r="M7508" t="s">
        <v>7575</v>
      </c>
      <c r="N7508">
        <v>21</v>
      </c>
      <c r="O7508" t="s">
        <v>23</v>
      </c>
    </row>
    <row r="7509" spans="1:15" hidden="1" x14ac:dyDescent="0.25">
      <c r="A7509" t="s">
        <v>14</v>
      </c>
      <c r="B7509">
        <v>1</v>
      </c>
      <c r="C7509" t="s">
        <v>160</v>
      </c>
      <c r="D7509">
        <f t="shared" si="117"/>
        <v>9</v>
      </c>
      <c r="E7509" t="s">
        <v>17</v>
      </c>
      <c r="F7509" t="s">
        <v>162</v>
      </c>
      <c r="G7509">
        <v>2049.1999999999998</v>
      </c>
      <c r="H7509" s="1">
        <v>43370</v>
      </c>
      <c r="I7509" t="s">
        <v>19</v>
      </c>
      <c r="J7509">
        <v>18</v>
      </c>
      <c r="K7509" t="s">
        <v>762</v>
      </c>
      <c r="L7509" t="s">
        <v>21</v>
      </c>
      <c r="M7509" t="s">
        <v>7576</v>
      </c>
      <c r="N7509">
        <v>17.95</v>
      </c>
      <c r="O7509" t="s">
        <v>23</v>
      </c>
    </row>
    <row r="7510" spans="1:15" hidden="1" x14ac:dyDescent="0.25">
      <c r="A7510" t="s">
        <v>14</v>
      </c>
      <c r="B7510">
        <v>1</v>
      </c>
      <c r="C7510" t="s">
        <v>224</v>
      </c>
      <c r="D7510">
        <f t="shared" si="117"/>
        <v>10</v>
      </c>
      <c r="E7510" t="s">
        <v>17</v>
      </c>
      <c r="F7510" t="s">
        <v>78</v>
      </c>
      <c r="G7510">
        <v>4040.66</v>
      </c>
      <c r="H7510" s="1">
        <v>43370</v>
      </c>
      <c r="I7510" t="s">
        <v>31</v>
      </c>
      <c r="J7510">
        <v>24</v>
      </c>
      <c r="K7510" t="s">
        <v>4310</v>
      </c>
      <c r="L7510" t="s">
        <v>50</v>
      </c>
      <c r="M7510" t="s">
        <v>7577</v>
      </c>
      <c r="N7510">
        <v>14.08</v>
      </c>
      <c r="O7510" t="s">
        <v>23</v>
      </c>
    </row>
    <row r="7511" spans="1:15" hidden="1" x14ac:dyDescent="0.25">
      <c r="A7511" t="s">
        <v>14</v>
      </c>
      <c r="B7511">
        <v>1</v>
      </c>
      <c r="C7511" t="s">
        <v>471</v>
      </c>
      <c r="D7511">
        <f t="shared" si="117"/>
        <v>10</v>
      </c>
      <c r="E7511" t="s">
        <v>17</v>
      </c>
      <c r="F7511" t="s">
        <v>178</v>
      </c>
      <c r="G7511">
        <v>7438.8</v>
      </c>
      <c r="H7511" s="1">
        <v>43370</v>
      </c>
      <c r="I7511" t="s">
        <v>19</v>
      </c>
      <c r="J7511">
        <v>19</v>
      </c>
      <c r="K7511" t="s">
        <v>1956</v>
      </c>
      <c r="L7511" t="s">
        <v>50</v>
      </c>
      <c r="M7511" t="s">
        <v>7578</v>
      </c>
      <c r="N7511">
        <v>21.32</v>
      </c>
      <c r="O7511" t="s">
        <v>23</v>
      </c>
    </row>
    <row r="7512" spans="1:15" hidden="1" x14ac:dyDescent="0.25">
      <c r="A7512" t="s">
        <v>40</v>
      </c>
      <c r="C7512" t="s">
        <v>28</v>
      </c>
      <c r="D7512">
        <f t="shared" si="117"/>
        <v>10</v>
      </c>
      <c r="E7512" t="s">
        <v>43</v>
      </c>
      <c r="F7512" t="s">
        <v>30</v>
      </c>
      <c r="G7512">
        <v>980.31</v>
      </c>
      <c r="H7512" s="1">
        <v>43370</v>
      </c>
      <c r="I7512" t="s">
        <v>31</v>
      </c>
      <c r="J7512">
        <v>38</v>
      </c>
      <c r="M7512" t="s">
        <v>7579</v>
      </c>
      <c r="N7512">
        <v>50</v>
      </c>
      <c r="O7512" t="s">
        <v>23</v>
      </c>
    </row>
    <row r="7513" spans="1:15" hidden="1" x14ac:dyDescent="0.25">
      <c r="A7513" t="s">
        <v>40</v>
      </c>
      <c r="C7513" t="s">
        <v>81</v>
      </c>
      <c r="D7513">
        <f t="shared" si="117"/>
        <v>10</v>
      </c>
      <c r="E7513" t="s">
        <v>43</v>
      </c>
      <c r="F7513" t="s">
        <v>83</v>
      </c>
      <c r="G7513">
        <v>264404.11</v>
      </c>
      <c r="H7513" s="1">
        <v>43370</v>
      </c>
      <c r="I7513" t="s">
        <v>31</v>
      </c>
      <c r="J7513">
        <v>46</v>
      </c>
      <c r="M7513" t="s">
        <v>7579</v>
      </c>
      <c r="N7513">
        <v>50</v>
      </c>
      <c r="O7513" t="s">
        <v>23</v>
      </c>
    </row>
    <row r="7514" spans="1:15" hidden="1" x14ac:dyDescent="0.25">
      <c r="A7514" t="s">
        <v>14</v>
      </c>
      <c r="B7514">
        <v>1</v>
      </c>
      <c r="C7514" t="s">
        <v>28</v>
      </c>
      <c r="D7514">
        <f t="shared" si="117"/>
        <v>10</v>
      </c>
      <c r="E7514" t="s">
        <v>17</v>
      </c>
      <c r="F7514" t="s">
        <v>30</v>
      </c>
      <c r="G7514">
        <v>1030.31</v>
      </c>
      <c r="H7514" s="1">
        <v>43370</v>
      </c>
      <c r="I7514" t="s">
        <v>31</v>
      </c>
      <c r="J7514">
        <v>38</v>
      </c>
      <c r="K7514" t="s">
        <v>6529</v>
      </c>
      <c r="L7514" t="s">
        <v>26</v>
      </c>
      <c r="M7514" t="s">
        <v>7580</v>
      </c>
      <c r="N7514">
        <v>22.53</v>
      </c>
      <c r="O7514" t="s">
        <v>23</v>
      </c>
    </row>
    <row r="7515" spans="1:15" hidden="1" x14ac:dyDescent="0.25">
      <c r="A7515" t="s">
        <v>14</v>
      </c>
      <c r="B7515">
        <v>1</v>
      </c>
      <c r="C7515" t="s">
        <v>297</v>
      </c>
      <c r="D7515">
        <f t="shared" si="117"/>
        <v>10</v>
      </c>
      <c r="E7515" t="s">
        <v>24</v>
      </c>
      <c r="F7515" t="s">
        <v>299</v>
      </c>
      <c r="G7515">
        <v>8365.75</v>
      </c>
      <c r="H7515" s="1">
        <v>43370</v>
      </c>
      <c r="I7515" t="s">
        <v>31</v>
      </c>
      <c r="J7515">
        <v>44</v>
      </c>
      <c r="K7515" t="s">
        <v>1690</v>
      </c>
      <c r="L7515" t="s">
        <v>50</v>
      </c>
      <c r="M7515" t="s">
        <v>7581</v>
      </c>
      <c r="N7515">
        <v>74.16</v>
      </c>
      <c r="O7515" t="s">
        <v>23</v>
      </c>
    </row>
    <row r="7516" spans="1:15" hidden="1" x14ac:dyDescent="0.25">
      <c r="A7516" t="s">
        <v>14</v>
      </c>
      <c r="B7516">
        <v>0</v>
      </c>
      <c r="C7516" t="s">
        <v>327</v>
      </c>
      <c r="D7516">
        <f t="shared" si="117"/>
        <v>9</v>
      </c>
      <c r="E7516" t="s">
        <v>17</v>
      </c>
      <c r="F7516" t="s">
        <v>329</v>
      </c>
      <c r="G7516">
        <v>3761.31</v>
      </c>
      <c r="H7516" s="1">
        <v>43370</v>
      </c>
      <c r="I7516" t="s">
        <v>19</v>
      </c>
      <c r="J7516">
        <v>18</v>
      </c>
      <c r="K7516" t="s">
        <v>2736</v>
      </c>
      <c r="L7516" t="s">
        <v>26</v>
      </c>
      <c r="M7516" t="s">
        <v>7582</v>
      </c>
      <c r="N7516">
        <v>14.53</v>
      </c>
      <c r="O7516" t="s">
        <v>23</v>
      </c>
    </row>
    <row r="7517" spans="1:15" hidden="1" x14ac:dyDescent="0.25">
      <c r="A7517" t="s">
        <v>14</v>
      </c>
      <c r="B7517">
        <v>1</v>
      </c>
      <c r="C7517" t="s">
        <v>235</v>
      </c>
      <c r="D7517">
        <f t="shared" si="117"/>
        <v>10</v>
      </c>
      <c r="E7517" t="s">
        <v>17</v>
      </c>
      <c r="F7517" t="s">
        <v>237</v>
      </c>
      <c r="G7517">
        <v>199355.95</v>
      </c>
      <c r="H7517" s="1">
        <v>43370</v>
      </c>
      <c r="I7517" t="s">
        <v>19</v>
      </c>
      <c r="J7517">
        <v>40</v>
      </c>
      <c r="K7517" t="s">
        <v>94</v>
      </c>
      <c r="L7517" t="s">
        <v>50</v>
      </c>
      <c r="M7517" t="s">
        <v>7583</v>
      </c>
      <c r="N7517">
        <v>36.729999999999997</v>
      </c>
      <c r="O7517" t="s">
        <v>23</v>
      </c>
    </row>
    <row r="7518" spans="1:15" hidden="1" x14ac:dyDescent="0.25">
      <c r="A7518" t="s">
        <v>14</v>
      </c>
      <c r="B7518">
        <v>1</v>
      </c>
      <c r="C7518" t="s">
        <v>297</v>
      </c>
      <c r="D7518">
        <f t="shared" si="117"/>
        <v>10</v>
      </c>
      <c r="E7518" t="s">
        <v>17</v>
      </c>
      <c r="F7518" t="s">
        <v>299</v>
      </c>
      <c r="G7518">
        <v>8346.83</v>
      </c>
      <c r="H7518" s="1">
        <v>43370</v>
      </c>
      <c r="I7518" t="s">
        <v>31</v>
      </c>
      <c r="J7518">
        <v>44</v>
      </c>
      <c r="K7518" t="s">
        <v>2598</v>
      </c>
      <c r="L7518" t="s">
        <v>50</v>
      </c>
      <c r="M7518" t="s">
        <v>7584</v>
      </c>
      <c r="N7518">
        <v>18.920000000000002</v>
      </c>
      <c r="O7518" t="s">
        <v>23</v>
      </c>
    </row>
    <row r="7519" spans="1:15" hidden="1" x14ac:dyDescent="0.25">
      <c r="A7519" t="s">
        <v>14</v>
      </c>
      <c r="B7519">
        <v>1</v>
      </c>
      <c r="C7519" t="s">
        <v>320</v>
      </c>
      <c r="D7519">
        <f t="shared" si="117"/>
        <v>9</v>
      </c>
      <c r="E7519" t="s">
        <v>24</v>
      </c>
      <c r="F7519" t="s">
        <v>322</v>
      </c>
      <c r="G7519">
        <v>11529.29</v>
      </c>
      <c r="H7519" s="1">
        <v>43370</v>
      </c>
      <c r="I7519" t="s">
        <v>31</v>
      </c>
      <c r="J7519">
        <v>28</v>
      </c>
      <c r="K7519" t="s">
        <v>1131</v>
      </c>
      <c r="L7519" t="s">
        <v>376</v>
      </c>
      <c r="M7519" t="s">
        <v>7585</v>
      </c>
      <c r="N7519">
        <v>34.76</v>
      </c>
      <c r="O7519" t="s">
        <v>23</v>
      </c>
    </row>
    <row r="7520" spans="1:15" hidden="1" x14ac:dyDescent="0.25">
      <c r="A7520" t="s">
        <v>40</v>
      </c>
      <c r="C7520" t="s">
        <v>297</v>
      </c>
      <c r="D7520">
        <f t="shared" si="117"/>
        <v>10</v>
      </c>
      <c r="E7520" t="s">
        <v>43</v>
      </c>
      <c r="F7520" t="s">
        <v>299</v>
      </c>
      <c r="G7520">
        <v>8108.42</v>
      </c>
      <c r="H7520" s="1">
        <v>43370</v>
      </c>
      <c r="I7520" t="s">
        <v>31</v>
      </c>
      <c r="J7520">
        <v>44</v>
      </c>
      <c r="M7520" t="s">
        <v>7586</v>
      </c>
      <c r="N7520">
        <v>41</v>
      </c>
      <c r="O7520" t="s">
        <v>23</v>
      </c>
    </row>
    <row r="7521" spans="1:15" hidden="1" x14ac:dyDescent="0.25">
      <c r="A7521" t="s">
        <v>14</v>
      </c>
      <c r="B7521">
        <v>1</v>
      </c>
      <c r="C7521" t="s">
        <v>315</v>
      </c>
      <c r="D7521">
        <f t="shared" si="117"/>
        <v>10</v>
      </c>
      <c r="E7521" t="s">
        <v>17</v>
      </c>
      <c r="F7521" t="s">
        <v>299</v>
      </c>
      <c r="G7521">
        <v>7642.73</v>
      </c>
      <c r="H7521" s="1">
        <v>43370</v>
      </c>
      <c r="I7521" t="s">
        <v>31</v>
      </c>
      <c r="J7521">
        <v>69</v>
      </c>
      <c r="K7521" t="s">
        <v>743</v>
      </c>
      <c r="L7521" t="s">
        <v>50</v>
      </c>
      <c r="M7521" t="s">
        <v>7587</v>
      </c>
      <c r="N7521">
        <v>13.35</v>
      </c>
      <c r="O7521" t="s">
        <v>23</v>
      </c>
    </row>
    <row r="7522" spans="1:15" hidden="1" x14ac:dyDescent="0.25">
      <c r="A7522" t="s">
        <v>14</v>
      </c>
      <c r="B7522">
        <v>1</v>
      </c>
      <c r="C7522" t="s">
        <v>297</v>
      </c>
      <c r="D7522">
        <f t="shared" si="117"/>
        <v>10</v>
      </c>
      <c r="E7522" t="s">
        <v>17</v>
      </c>
      <c r="F7522" t="s">
        <v>299</v>
      </c>
      <c r="G7522">
        <v>8149.42</v>
      </c>
      <c r="H7522" s="1">
        <v>43370</v>
      </c>
      <c r="I7522" t="s">
        <v>31</v>
      </c>
      <c r="J7522">
        <v>44</v>
      </c>
      <c r="K7522" t="s">
        <v>2511</v>
      </c>
      <c r="L7522" t="s">
        <v>50</v>
      </c>
      <c r="M7522" t="s">
        <v>7588</v>
      </c>
      <c r="N7522">
        <v>197.41</v>
      </c>
      <c r="O7522" t="s">
        <v>23</v>
      </c>
    </row>
    <row r="7523" spans="1:15" hidden="1" x14ac:dyDescent="0.25">
      <c r="A7523" t="s">
        <v>40</v>
      </c>
      <c r="C7523" t="s">
        <v>320</v>
      </c>
      <c r="D7523">
        <f t="shared" si="117"/>
        <v>9</v>
      </c>
      <c r="E7523" t="s">
        <v>372</v>
      </c>
      <c r="F7523" t="s">
        <v>322</v>
      </c>
      <c r="G7523">
        <v>11471.29</v>
      </c>
      <c r="H7523" s="1">
        <v>43370</v>
      </c>
      <c r="I7523" t="s">
        <v>31</v>
      </c>
      <c r="J7523">
        <v>28</v>
      </c>
      <c r="M7523" t="s">
        <v>7589</v>
      </c>
      <c r="N7523">
        <v>58</v>
      </c>
      <c r="O7523" t="s">
        <v>23</v>
      </c>
    </row>
    <row r="7524" spans="1:15" hidden="1" x14ac:dyDescent="0.25">
      <c r="A7524" t="s">
        <v>40</v>
      </c>
      <c r="C7524" t="s">
        <v>255</v>
      </c>
      <c r="D7524">
        <f t="shared" si="117"/>
        <v>9</v>
      </c>
      <c r="E7524" t="s">
        <v>62</v>
      </c>
      <c r="F7524" t="s">
        <v>257</v>
      </c>
      <c r="G7524">
        <v>7784.06</v>
      </c>
      <c r="H7524" s="1">
        <v>43370</v>
      </c>
      <c r="I7524" t="s">
        <v>19</v>
      </c>
      <c r="J7524">
        <v>34</v>
      </c>
      <c r="M7524" t="s">
        <v>7589</v>
      </c>
      <c r="N7524">
        <v>152</v>
      </c>
      <c r="O7524" t="s">
        <v>23</v>
      </c>
    </row>
    <row r="7525" spans="1:15" hidden="1" x14ac:dyDescent="0.25">
      <c r="A7525" t="s">
        <v>14</v>
      </c>
      <c r="B7525">
        <v>1</v>
      </c>
      <c r="C7525" t="s">
        <v>15</v>
      </c>
      <c r="D7525">
        <f t="shared" si="117"/>
        <v>10</v>
      </c>
      <c r="E7525" t="s">
        <v>24</v>
      </c>
      <c r="F7525" t="s">
        <v>18</v>
      </c>
      <c r="G7525">
        <v>3292.44</v>
      </c>
      <c r="H7525" s="1">
        <v>43370</v>
      </c>
      <c r="I7525" t="s">
        <v>19</v>
      </c>
      <c r="J7525">
        <v>26</v>
      </c>
      <c r="K7525" t="s">
        <v>931</v>
      </c>
      <c r="L7525" t="s">
        <v>21</v>
      </c>
      <c r="M7525" t="s">
        <v>7590</v>
      </c>
      <c r="N7525">
        <v>25.92</v>
      </c>
      <c r="O7525" t="s">
        <v>23</v>
      </c>
    </row>
    <row r="7526" spans="1:15" hidden="1" x14ac:dyDescent="0.25">
      <c r="A7526" t="s">
        <v>14</v>
      </c>
      <c r="B7526">
        <v>1</v>
      </c>
      <c r="C7526" t="s">
        <v>138</v>
      </c>
      <c r="D7526">
        <f t="shared" si="117"/>
        <v>10</v>
      </c>
      <c r="E7526" t="s">
        <v>24</v>
      </c>
      <c r="F7526" t="s">
        <v>140</v>
      </c>
      <c r="G7526">
        <v>25883.64</v>
      </c>
      <c r="H7526" s="1">
        <v>43370</v>
      </c>
      <c r="I7526" t="s">
        <v>19</v>
      </c>
      <c r="J7526">
        <v>34</v>
      </c>
      <c r="K7526" t="s">
        <v>7591</v>
      </c>
      <c r="L7526" t="s">
        <v>142</v>
      </c>
      <c r="M7526" t="s">
        <v>7592</v>
      </c>
      <c r="N7526">
        <v>15.32</v>
      </c>
      <c r="O7526" t="s">
        <v>23</v>
      </c>
    </row>
    <row r="7527" spans="1:15" hidden="1" x14ac:dyDescent="0.25">
      <c r="A7527" t="s">
        <v>14</v>
      </c>
      <c r="B7527">
        <v>1</v>
      </c>
      <c r="C7527" t="s">
        <v>91</v>
      </c>
      <c r="D7527">
        <f t="shared" si="117"/>
        <v>10</v>
      </c>
      <c r="E7527" t="s">
        <v>17</v>
      </c>
      <c r="F7527" t="s">
        <v>93</v>
      </c>
      <c r="G7527">
        <v>4007.17</v>
      </c>
      <c r="H7527" s="1">
        <v>43370</v>
      </c>
      <c r="I7527" t="s">
        <v>19</v>
      </c>
      <c r="J7527">
        <v>24</v>
      </c>
      <c r="K7527" t="s">
        <v>695</v>
      </c>
      <c r="L7527" t="s">
        <v>50</v>
      </c>
      <c r="M7527" t="s">
        <v>7593</v>
      </c>
      <c r="N7527">
        <v>5.61</v>
      </c>
      <c r="O7527" t="s">
        <v>23</v>
      </c>
    </row>
    <row r="7528" spans="1:15" hidden="1" x14ac:dyDescent="0.25">
      <c r="A7528" t="s">
        <v>14</v>
      </c>
      <c r="B7528">
        <v>1</v>
      </c>
      <c r="C7528" t="s">
        <v>297</v>
      </c>
      <c r="D7528">
        <f t="shared" si="117"/>
        <v>10</v>
      </c>
      <c r="E7528" t="s">
        <v>17</v>
      </c>
      <c r="F7528" t="s">
        <v>299</v>
      </c>
      <c r="G7528">
        <v>8089.06</v>
      </c>
      <c r="H7528" s="1">
        <v>43370</v>
      </c>
      <c r="I7528" t="s">
        <v>31</v>
      </c>
      <c r="J7528">
        <v>44</v>
      </c>
      <c r="K7528" t="s">
        <v>1971</v>
      </c>
      <c r="L7528" t="s">
        <v>50</v>
      </c>
      <c r="M7528" t="s">
        <v>7594</v>
      </c>
      <c r="N7528">
        <v>19.36</v>
      </c>
      <c r="O7528" t="s">
        <v>23</v>
      </c>
    </row>
    <row r="7529" spans="1:15" hidden="1" x14ac:dyDescent="0.25">
      <c r="A7529" t="s">
        <v>40</v>
      </c>
      <c r="C7529" t="s">
        <v>649</v>
      </c>
      <c r="D7529">
        <f t="shared" si="117"/>
        <v>10</v>
      </c>
      <c r="E7529" t="s">
        <v>43</v>
      </c>
      <c r="F7529" t="s">
        <v>651</v>
      </c>
      <c r="G7529">
        <v>8209.33</v>
      </c>
      <c r="H7529" s="1">
        <v>43370</v>
      </c>
      <c r="I7529" t="s">
        <v>19</v>
      </c>
      <c r="J7529">
        <v>25</v>
      </c>
      <c r="M7529" t="s">
        <v>7595</v>
      </c>
      <c r="N7529">
        <v>32</v>
      </c>
      <c r="O7529" t="s">
        <v>23</v>
      </c>
    </row>
    <row r="7530" spans="1:15" hidden="1" x14ac:dyDescent="0.25">
      <c r="A7530" t="s">
        <v>40</v>
      </c>
      <c r="C7530" t="s">
        <v>345</v>
      </c>
      <c r="D7530">
        <f t="shared" si="117"/>
        <v>8</v>
      </c>
      <c r="E7530" t="s">
        <v>43</v>
      </c>
      <c r="F7530" t="s">
        <v>218</v>
      </c>
      <c r="G7530">
        <v>9755.0300000000007</v>
      </c>
      <c r="H7530" s="1">
        <v>43370</v>
      </c>
      <c r="I7530" t="s">
        <v>31</v>
      </c>
      <c r="J7530">
        <v>35</v>
      </c>
      <c r="M7530" t="s">
        <v>7595</v>
      </c>
      <c r="N7530">
        <v>36</v>
      </c>
      <c r="O7530" t="s">
        <v>23</v>
      </c>
    </row>
    <row r="7531" spans="1:15" hidden="1" x14ac:dyDescent="0.25">
      <c r="A7531" t="s">
        <v>40</v>
      </c>
      <c r="C7531" t="s">
        <v>653</v>
      </c>
      <c r="D7531">
        <f t="shared" si="117"/>
        <v>10</v>
      </c>
      <c r="E7531" t="s">
        <v>43</v>
      </c>
      <c r="F7531" t="s">
        <v>655</v>
      </c>
      <c r="G7531">
        <v>4830.09</v>
      </c>
      <c r="H7531" s="1">
        <v>43370</v>
      </c>
      <c r="I7531" t="s">
        <v>19</v>
      </c>
      <c r="J7531">
        <v>26</v>
      </c>
      <c r="M7531" t="s">
        <v>7595</v>
      </c>
      <c r="N7531">
        <v>33</v>
      </c>
      <c r="O7531" t="s">
        <v>23</v>
      </c>
    </row>
    <row r="7532" spans="1:15" hidden="1" x14ac:dyDescent="0.25">
      <c r="A7532" t="s">
        <v>14</v>
      </c>
      <c r="B7532">
        <v>0</v>
      </c>
      <c r="C7532" t="s">
        <v>224</v>
      </c>
      <c r="D7532">
        <f t="shared" si="117"/>
        <v>10</v>
      </c>
      <c r="E7532" t="s">
        <v>24</v>
      </c>
      <c r="F7532" t="s">
        <v>78</v>
      </c>
      <c r="G7532">
        <v>3985.31</v>
      </c>
      <c r="H7532" s="1">
        <v>43370</v>
      </c>
      <c r="I7532" t="s">
        <v>31</v>
      </c>
      <c r="J7532">
        <v>24</v>
      </c>
      <c r="K7532" t="s">
        <v>2558</v>
      </c>
      <c r="L7532" t="s">
        <v>50</v>
      </c>
      <c r="M7532" t="s">
        <v>7596</v>
      </c>
      <c r="N7532">
        <v>55.35</v>
      </c>
      <c r="O7532" t="s">
        <v>23</v>
      </c>
    </row>
    <row r="7533" spans="1:15" hidden="1" x14ac:dyDescent="0.25">
      <c r="A7533" t="s">
        <v>14</v>
      </c>
      <c r="B7533">
        <v>0</v>
      </c>
      <c r="C7533" t="s">
        <v>471</v>
      </c>
      <c r="D7533">
        <f t="shared" si="117"/>
        <v>10</v>
      </c>
      <c r="E7533" t="s">
        <v>24</v>
      </c>
      <c r="F7533" t="s">
        <v>178</v>
      </c>
      <c r="G7533">
        <v>7423.12</v>
      </c>
      <c r="H7533" s="1">
        <v>43370</v>
      </c>
      <c r="I7533" t="s">
        <v>19</v>
      </c>
      <c r="J7533">
        <v>19</v>
      </c>
      <c r="K7533" t="s">
        <v>669</v>
      </c>
      <c r="L7533" t="s">
        <v>50</v>
      </c>
      <c r="M7533" t="s">
        <v>7597</v>
      </c>
      <c r="N7533">
        <v>15.68</v>
      </c>
      <c r="O7533" t="s">
        <v>23</v>
      </c>
    </row>
    <row r="7534" spans="1:15" hidden="1" x14ac:dyDescent="0.25">
      <c r="A7534" t="s">
        <v>14</v>
      </c>
      <c r="B7534">
        <v>0</v>
      </c>
      <c r="C7534" t="s">
        <v>54</v>
      </c>
      <c r="D7534">
        <f t="shared" si="117"/>
        <v>9</v>
      </c>
      <c r="E7534" t="s">
        <v>24</v>
      </c>
      <c r="F7534" t="s">
        <v>56</v>
      </c>
      <c r="G7534">
        <v>5868.99</v>
      </c>
      <c r="H7534" s="1">
        <v>43370</v>
      </c>
      <c r="I7534" t="s">
        <v>19</v>
      </c>
      <c r="J7534">
        <v>27</v>
      </c>
      <c r="K7534" t="s">
        <v>3182</v>
      </c>
      <c r="L7534" t="s">
        <v>58</v>
      </c>
      <c r="M7534" t="s">
        <v>7598</v>
      </c>
      <c r="N7534">
        <v>5.49</v>
      </c>
      <c r="O7534" t="s">
        <v>23</v>
      </c>
    </row>
    <row r="7535" spans="1:15" hidden="1" x14ac:dyDescent="0.25">
      <c r="A7535" t="s">
        <v>14</v>
      </c>
      <c r="B7535">
        <v>1</v>
      </c>
      <c r="C7535" t="s">
        <v>243</v>
      </c>
      <c r="D7535">
        <f t="shared" si="117"/>
        <v>10</v>
      </c>
      <c r="E7535" t="s">
        <v>24</v>
      </c>
      <c r="F7535" t="s">
        <v>245</v>
      </c>
      <c r="G7535">
        <v>42314.81</v>
      </c>
      <c r="H7535" s="1">
        <v>43370</v>
      </c>
      <c r="I7535" t="s">
        <v>31</v>
      </c>
      <c r="J7535">
        <v>28</v>
      </c>
      <c r="K7535" t="s">
        <v>1825</v>
      </c>
      <c r="L7535" t="s">
        <v>26</v>
      </c>
      <c r="M7535" t="s">
        <v>7599</v>
      </c>
      <c r="N7535">
        <v>12.19</v>
      </c>
      <c r="O7535" t="s">
        <v>23</v>
      </c>
    </row>
    <row r="7536" spans="1:15" hidden="1" x14ac:dyDescent="0.25">
      <c r="A7536" t="s">
        <v>40</v>
      </c>
      <c r="C7536" t="s">
        <v>280</v>
      </c>
      <c r="D7536">
        <f t="shared" si="117"/>
        <v>10</v>
      </c>
      <c r="E7536" t="s">
        <v>43</v>
      </c>
      <c r="F7536" t="s">
        <v>282</v>
      </c>
      <c r="G7536">
        <v>7489.45</v>
      </c>
      <c r="H7536" s="1">
        <v>43370</v>
      </c>
      <c r="I7536" t="s">
        <v>31</v>
      </c>
      <c r="J7536">
        <v>26</v>
      </c>
      <c r="M7536" t="s">
        <v>7600</v>
      </c>
      <c r="N7536">
        <v>84</v>
      </c>
      <c r="O7536" t="s">
        <v>23</v>
      </c>
    </row>
    <row r="7537" spans="1:15" hidden="1" x14ac:dyDescent="0.25">
      <c r="A7537" t="s">
        <v>40</v>
      </c>
      <c r="C7537" t="s">
        <v>117</v>
      </c>
      <c r="D7537">
        <f t="shared" si="117"/>
        <v>9</v>
      </c>
      <c r="E7537" t="s">
        <v>43</v>
      </c>
      <c r="F7537" t="s">
        <v>119</v>
      </c>
      <c r="G7537">
        <v>14670.09</v>
      </c>
      <c r="H7537" s="1">
        <v>43370</v>
      </c>
      <c r="I7537" t="s">
        <v>19</v>
      </c>
      <c r="J7537">
        <v>39</v>
      </c>
      <c r="M7537" t="s">
        <v>7600</v>
      </c>
      <c r="N7537">
        <v>52</v>
      </c>
      <c r="O7537" t="s">
        <v>23</v>
      </c>
    </row>
    <row r="7538" spans="1:15" hidden="1" x14ac:dyDescent="0.25">
      <c r="A7538" t="s">
        <v>40</v>
      </c>
      <c r="C7538" t="s">
        <v>216</v>
      </c>
      <c r="D7538">
        <f t="shared" si="117"/>
        <v>10</v>
      </c>
      <c r="E7538" t="s">
        <v>62</v>
      </c>
      <c r="F7538" t="s">
        <v>218</v>
      </c>
      <c r="G7538">
        <v>64208.32</v>
      </c>
      <c r="H7538" s="1">
        <v>43370</v>
      </c>
      <c r="I7538" t="s">
        <v>31</v>
      </c>
      <c r="J7538">
        <v>33</v>
      </c>
      <c r="M7538" t="s">
        <v>7600</v>
      </c>
      <c r="N7538">
        <v>59</v>
      </c>
      <c r="O7538" t="s">
        <v>23</v>
      </c>
    </row>
    <row r="7539" spans="1:15" hidden="1" x14ac:dyDescent="0.25">
      <c r="A7539" t="s">
        <v>40</v>
      </c>
      <c r="C7539" t="s">
        <v>445</v>
      </c>
      <c r="D7539">
        <f t="shared" si="117"/>
        <v>10</v>
      </c>
      <c r="E7539" t="s">
        <v>43</v>
      </c>
      <c r="F7539" t="s">
        <v>447</v>
      </c>
      <c r="G7539">
        <v>13943.84</v>
      </c>
      <c r="H7539" s="1">
        <v>43370</v>
      </c>
      <c r="I7539" t="s">
        <v>19</v>
      </c>
      <c r="J7539">
        <v>19</v>
      </c>
      <c r="M7539" t="s">
        <v>7600</v>
      </c>
      <c r="N7539">
        <v>88</v>
      </c>
      <c r="O7539" t="s">
        <v>23</v>
      </c>
    </row>
    <row r="7540" spans="1:15" hidden="1" x14ac:dyDescent="0.25">
      <c r="A7540" t="s">
        <v>40</v>
      </c>
      <c r="C7540" t="s">
        <v>365</v>
      </c>
      <c r="D7540">
        <f t="shared" si="117"/>
        <v>10</v>
      </c>
      <c r="E7540" t="s">
        <v>43</v>
      </c>
      <c r="F7540" t="s">
        <v>131</v>
      </c>
      <c r="G7540">
        <v>7593.84</v>
      </c>
      <c r="H7540" s="1">
        <v>43370</v>
      </c>
      <c r="I7540" t="s">
        <v>31</v>
      </c>
      <c r="J7540">
        <v>37</v>
      </c>
      <c r="M7540" t="s">
        <v>7600</v>
      </c>
      <c r="N7540">
        <v>135</v>
      </c>
      <c r="O7540" t="s">
        <v>23</v>
      </c>
    </row>
    <row r="7541" spans="1:15" hidden="1" x14ac:dyDescent="0.25">
      <c r="A7541" t="s">
        <v>14</v>
      </c>
      <c r="B7541">
        <v>1</v>
      </c>
      <c r="C7541" t="s">
        <v>15</v>
      </c>
      <c r="D7541">
        <f t="shared" si="117"/>
        <v>10</v>
      </c>
      <c r="E7541" t="s">
        <v>24</v>
      </c>
      <c r="F7541" t="s">
        <v>18</v>
      </c>
      <c r="G7541">
        <v>3275.66</v>
      </c>
      <c r="H7541" s="1">
        <v>43370</v>
      </c>
      <c r="I7541" t="s">
        <v>19</v>
      </c>
      <c r="J7541">
        <v>26</v>
      </c>
      <c r="K7541" t="s">
        <v>714</v>
      </c>
      <c r="L7541" t="s">
        <v>21</v>
      </c>
      <c r="M7541" t="s">
        <v>7601</v>
      </c>
      <c r="N7541">
        <v>16.78</v>
      </c>
      <c r="O7541" t="s">
        <v>23</v>
      </c>
    </row>
    <row r="7542" spans="1:15" hidden="1" x14ac:dyDescent="0.25">
      <c r="A7542" t="s">
        <v>14</v>
      </c>
      <c r="B7542">
        <v>1</v>
      </c>
      <c r="C7542" t="s">
        <v>320</v>
      </c>
      <c r="D7542">
        <f t="shared" si="117"/>
        <v>9</v>
      </c>
      <c r="E7542" t="s">
        <v>24</v>
      </c>
      <c r="F7542" t="s">
        <v>322</v>
      </c>
      <c r="G7542">
        <v>11459.49</v>
      </c>
      <c r="H7542" s="1">
        <v>43370</v>
      </c>
      <c r="I7542" t="s">
        <v>31</v>
      </c>
      <c r="J7542">
        <v>28</v>
      </c>
      <c r="K7542" t="s">
        <v>4509</v>
      </c>
      <c r="L7542" t="s">
        <v>376</v>
      </c>
      <c r="M7542" t="s">
        <v>7602</v>
      </c>
      <c r="N7542">
        <v>11.8</v>
      </c>
      <c r="O7542" t="s">
        <v>23</v>
      </c>
    </row>
    <row r="7543" spans="1:15" hidden="1" x14ac:dyDescent="0.25">
      <c r="A7543" t="s">
        <v>14</v>
      </c>
      <c r="B7543">
        <v>1</v>
      </c>
      <c r="C7543" t="s">
        <v>15</v>
      </c>
      <c r="D7543">
        <f t="shared" si="117"/>
        <v>10</v>
      </c>
      <c r="E7543" t="s">
        <v>17</v>
      </c>
      <c r="F7543" t="s">
        <v>18</v>
      </c>
      <c r="G7543">
        <v>3267.41</v>
      </c>
      <c r="H7543" s="1">
        <v>43370</v>
      </c>
      <c r="I7543" t="s">
        <v>19</v>
      </c>
      <c r="J7543">
        <v>26</v>
      </c>
      <c r="K7543" t="s">
        <v>1084</v>
      </c>
      <c r="L7543" t="s">
        <v>21</v>
      </c>
      <c r="M7543" t="s">
        <v>7603</v>
      </c>
      <c r="N7543">
        <v>8.25</v>
      </c>
      <c r="O7543" t="s">
        <v>23</v>
      </c>
    </row>
    <row r="7544" spans="1:15" hidden="1" x14ac:dyDescent="0.25">
      <c r="A7544" t="s">
        <v>14</v>
      </c>
      <c r="B7544">
        <v>1</v>
      </c>
      <c r="C7544" t="s">
        <v>103</v>
      </c>
      <c r="D7544">
        <f t="shared" si="117"/>
        <v>10</v>
      </c>
      <c r="E7544" t="s">
        <v>17</v>
      </c>
      <c r="F7544" t="s">
        <v>105</v>
      </c>
      <c r="G7544">
        <v>5222.01</v>
      </c>
      <c r="H7544" s="1">
        <v>43370</v>
      </c>
      <c r="I7544" t="s">
        <v>19</v>
      </c>
      <c r="J7544">
        <v>25</v>
      </c>
      <c r="K7544" t="s">
        <v>7604</v>
      </c>
      <c r="L7544" t="s">
        <v>58</v>
      </c>
      <c r="M7544" t="s">
        <v>7605</v>
      </c>
      <c r="N7544">
        <v>8.98</v>
      </c>
      <c r="O7544" t="s">
        <v>23</v>
      </c>
    </row>
    <row r="7545" spans="1:15" hidden="1" x14ac:dyDescent="0.25">
      <c r="A7545" t="s">
        <v>14</v>
      </c>
      <c r="B7545">
        <v>1</v>
      </c>
      <c r="C7545" t="s">
        <v>224</v>
      </c>
      <c r="D7545">
        <f t="shared" si="117"/>
        <v>10</v>
      </c>
      <c r="E7545" t="s">
        <v>17</v>
      </c>
      <c r="F7545" t="s">
        <v>78</v>
      </c>
      <c r="G7545">
        <v>3890.21</v>
      </c>
      <c r="H7545" s="1">
        <v>43370</v>
      </c>
      <c r="I7545" t="s">
        <v>31</v>
      </c>
      <c r="J7545">
        <v>24</v>
      </c>
      <c r="K7545" t="s">
        <v>590</v>
      </c>
      <c r="L7545" t="s">
        <v>50</v>
      </c>
      <c r="M7545" t="s">
        <v>7606</v>
      </c>
      <c r="N7545">
        <v>95.1</v>
      </c>
      <c r="O7545" t="s">
        <v>23</v>
      </c>
    </row>
    <row r="7546" spans="1:15" hidden="1" x14ac:dyDescent="0.25">
      <c r="A7546" t="s">
        <v>14</v>
      </c>
      <c r="B7546">
        <v>1</v>
      </c>
      <c r="C7546" t="s">
        <v>297</v>
      </c>
      <c r="D7546">
        <f t="shared" si="117"/>
        <v>10</v>
      </c>
      <c r="E7546" t="s">
        <v>17</v>
      </c>
      <c r="F7546" t="s">
        <v>299</v>
      </c>
      <c r="G7546">
        <v>8070.11</v>
      </c>
      <c r="H7546" s="1">
        <v>43371</v>
      </c>
      <c r="I7546" t="s">
        <v>31</v>
      </c>
      <c r="J7546">
        <v>44</v>
      </c>
      <c r="K7546" t="s">
        <v>1633</v>
      </c>
      <c r="L7546" t="s">
        <v>50</v>
      </c>
      <c r="M7546" t="s">
        <v>7607</v>
      </c>
      <c r="N7546">
        <v>18.95</v>
      </c>
      <c r="O7546" t="s">
        <v>23</v>
      </c>
    </row>
    <row r="7547" spans="1:15" hidden="1" x14ac:dyDescent="0.25">
      <c r="A7547" t="s">
        <v>14</v>
      </c>
      <c r="B7547">
        <v>1</v>
      </c>
      <c r="C7547" t="s">
        <v>124</v>
      </c>
      <c r="D7547">
        <f t="shared" si="117"/>
        <v>10</v>
      </c>
      <c r="E7547" t="s">
        <v>24</v>
      </c>
      <c r="F7547" t="s">
        <v>126</v>
      </c>
      <c r="G7547">
        <v>11208.72</v>
      </c>
      <c r="H7547" s="1">
        <v>43371</v>
      </c>
      <c r="I7547" t="s">
        <v>19</v>
      </c>
      <c r="J7547">
        <v>19</v>
      </c>
      <c r="K7547" t="s">
        <v>2612</v>
      </c>
      <c r="L7547" t="s">
        <v>58</v>
      </c>
      <c r="M7547" t="s">
        <v>7608</v>
      </c>
      <c r="N7547">
        <v>36.53</v>
      </c>
      <c r="O7547" t="s">
        <v>23</v>
      </c>
    </row>
    <row r="7548" spans="1:15" hidden="1" x14ac:dyDescent="0.25">
      <c r="A7548" t="s">
        <v>14</v>
      </c>
      <c r="B7548">
        <v>0</v>
      </c>
      <c r="C7548" t="s">
        <v>224</v>
      </c>
      <c r="D7548">
        <f t="shared" si="117"/>
        <v>10</v>
      </c>
      <c r="E7548" t="s">
        <v>24</v>
      </c>
      <c r="F7548" t="s">
        <v>78</v>
      </c>
      <c r="G7548">
        <v>3878.97</v>
      </c>
      <c r="H7548" s="1">
        <v>43371</v>
      </c>
      <c r="I7548" t="s">
        <v>31</v>
      </c>
      <c r="J7548">
        <v>24</v>
      </c>
      <c r="K7548" t="s">
        <v>1366</v>
      </c>
      <c r="L7548" t="s">
        <v>50</v>
      </c>
      <c r="M7548" t="s">
        <v>7609</v>
      </c>
      <c r="N7548">
        <v>11.24</v>
      </c>
      <c r="O7548" t="s">
        <v>23</v>
      </c>
    </row>
    <row r="7549" spans="1:15" hidden="1" x14ac:dyDescent="0.25">
      <c r="A7549" t="s">
        <v>14</v>
      </c>
      <c r="B7549">
        <v>0</v>
      </c>
      <c r="C7549" t="s">
        <v>297</v>
      </c>
      <c r="D7549">
        <f t="shared" si="117"/>
        <v>10</v>
      </c>
      <c r="E7549" t="s">
        <v>17</v>
      </c>
      <c r="F7549" t="s">
        <v>299</v>
      </c>
      <c r="G7549">
        <v>8031.71</v>
      </c>
      <c r="H7549" s="1">
        <v>43371</v>
      </c>
      <c r="I7549" t="s">
        <v>31</v>
      </c>
      <c r="J7549">
        <v>44</v>
      </c>
      <c r="K7549" t="s">
        <v>7250</v>
      </c>
      <c r="L7549" t="s">
        <v>26</v>
      </c>
      <c r="M7549" t="s">
        <v>7610</v>
      </c>
      <c r="N7549">
        <v>38.4</v>
      </c>
      <c r="O7549" t="s">
        <v>23</v>
      </c>
    </row>
    <row r="7550" spans="1:15" hidden="1" x14ac:dyDescent="0.25">
      <c r="A7550" t="s">
        <v>14</v>
      </c>
      <c r="B7550">
        <v>1</v>
      </c>
      <c r="C7550" t="s">
        <v>320</v>
      </c>
      <c r="D7550">
        <f t="shared" si="117"/>
        <v>9</v>
      </c>
      <c r="E7550" t="s">
        <v>17</v>
      </c>
      <c r="F7550" t="s">
        <v>322</v>
      </c>
      <c r="G7550">
        <v>11449.37</v>
      </c>
      <c r="H7550" s="1">
        <v>43371</v>
      </c>
      <c r="I7550" t="s">
        <v>31</v>
      </c>
      <c r="J7550">
        <v>28</v>
      </c>
      <c r="K7550" t="s">
        <v>743</v>
      </c>
      <c r="L7550" t="s">
        <v>50</v>
      </c>
      <c r="M7550" t="s">
        <v>7611</v>
      </c>
      <c r="N7550">
        <v>10.119999999999999</v>
      </c>
      <c r="O7550" t="s">
        <v>23</v>
      </c>
    </row>
    <row r="7551" spans="1:15" hidden="1" x14ac:dyDescent="0.25">
      <c r="A7551" t="s">
        <v>40</v>
      </c>
      <c r="C7551" t="s">
        <v>317</v>
      </c>
      <c r="D7551">
        <f t="shared" si="117"/>
        <v>10</v>
      </c>
      <c r="E7551" t="s">
        <v>43</v>
      </c>
      <c r="F7551" t="s">
        <v>319</v>
      </c>
      <c r="G7551">
        <v>14285.66</v>
      </c>
      <c r="H7551" s="1">
        <v>43371</v>
      </c>
      <c r="I7551" t="s">
        <v>31</v>
      </c>
      <c r="J7551">
        <v>39</v>
      </c>
      <c r="M7551" t="s">
        <v>7612</v>
      </c>
      <c r="N7551">
        <v>82</v>
      </c>
      <c r="O7551" t="s">
        <v>23</v>
      </c>
    </row>
    <row r="7552" spans="1:15" hidden="1" x14ac:dyDescent="0.25">
      <c r="A7552" t="s">
        <v>14</v>
      </c>
      <c r="B7552">
        <v>1</v>
      </c>
      <c r="C7552" t="s">
        <v>138</v>
      </c>
      <c r="D7552">
        <f t="shared" si="117"/>
        <v>10</v>
      </c>
      <c r="E7552" t="s">
        <v>24</v>
      </c>
      <c r="F7552" t="s">
        <v>140</v>
      </c>
      <c r="G7552">
        <v>25875.78</v>
      </c>
      <c r="H7552" s="1">
        <v>43371</v>
      </c>
      <c r="I7552" t="s">
        <v>19</v>
      </c>
      <c r="J7552">
        <v>34</v>
      </c>
      <c r="K7552" t="s">
        <v>7613</v>
      </c>
      <c r="L7552" t="s">
        <v>963</v>
      </c>
      <c r="M7552" t="s">
        <v>7614</v>
      </c>
      <c r="N7552">
        <v>7.86</v>
      </c>
      <c r="O7552" t="s">
        <v>23</v>
      </c>
    </row>
    <row r="7553" spans="1:15" hidden="1" x14ac:dyDescent="0.25">
      <c r="A7553" t="s">
        <v>14</v>
      </c>
      <c r="B7553">
        <v>1</v>
      </c>
      <c r="C7553" t="s">
        <v>386</v>
      </c>
      <c r="D7553">
        <f t="shared" si="117"/>
        <v>10</v>
      </c>
      <c r="E7553" t="s">
        <v>24</v>
      </c>
      <c r="F7553" t="s">
        <v>388</v>
      </c>
      <c r="G7553">
        <v>4970.3</v>
      </c>
      <c r="H7553" s="1">
        <v>43371</v>
      </c>
      <c r="I7553" t="s">
        <v>31</v>
      </c>
      <c r="J7553">
        <v>20</v>
      </c>
      <c r="K7553" t="s">
        <v>690</v>
      </c>
      <c r="L7553" t="s">
        <v>50</v>
      </c>
      <c r="M7553" t="s">
        <v>7615</v>
      </c>
      <c r="N7553">
        <v>14.78</v>
      </c>
      <c r="O7553" t="s">
        <v>23</v>
      </c>
    </row>
    <row r="7554" spans="1:15" hidden="1" x14ac:dyDescent="0.25">
      <c r="A7554" t="s">
        <v>40</v>
      </c>
      <c r="C7554" t="s">
        <v>187</v>
      </c>
      <c r="D7554">
        <f t="shared" si="117"/>
        <v>10</v>
      </c>
      <c r="E7554" t="s">
        <v>43</v>
      </c>
      <c r="F7554" t="s">
        <v>189</v>
      </c>
      <c r="G7554">
        <v>8263.89</v>
      </c>
      <c r="H7554" s="1">
        <v>43371</v>
      </c>
      <c r="I7554" t="s">
        <v>31</v>
      </c>
      <c r="J7554">
        <v>38</v>
      </c>
      <c r="M7554" t="s">
        <v>7616</v>
      </c>
      <c r="N7554">
        <v>59</v>
      </c>
      <c r="O7554" t="s">
        <v>23</v>
      </c>
    </row>
    <row r="7555" spans="1:15" hidden="1" x14ac:dyDescent="0.25">
      <c r="A7555" t="s">
        <v>40</v>
      </c>
      <c r="C7555" t="s">
        <v>129</v>
      </c>
      <c r="D7555">
        <f t="shared" ref="D7555:D7618" si="118">LEN(C7555)-4</f>
        <v>10</v>
      </c>
      <c r="E7555" t="s">
        <v>43</v>
      </c>
      <c r="F7555" t="s">
        <v>131</v>
      </c>
      <c r="G7555">
        <v>17782.560000000001</v>
      </c>
      <c r="H7555" s="1">
        <v>43371</v>
      </c>
      <c r="I7555" t="s">
        <v>31</v>
      </c>
      <c r="J7555">
        <v>24</v>
      </c>
      <c r="M7555" t="s">
        <v>7616</v>
      </c>
      <c r="N7555">
        <v>43</v>
      </c>
      <c r="O7555" t="s">
        <v>23</v>
      </c>
    </row>
    <row r="7556" spans="1:15" hidden="1" x14ac:dyDescent="0.25">
      <c r="A7556" t="s">
        <v>40</v>
      </c>
      <c r="C7556" t="s">
        <v>73</v>
      </c>
      <c r="D7556">
        <f t="shared" si="118"/>
        <v>10</v>
      </c>
      <c r="E7556" t="s">
        <v>43</v>
      </c>
      <c r="F7556" t="s">
        <v>75</v>
      </c>
      <c r="G7556">
        <v>15195.52</v>
      </c>
      <c r="H7556" s="1">
        <v>43371</v>
      </c>
      <c r="I7556" t="s">
        <v>31</v>
      </c>
      <c r="J7556">
        <v>43</v>
      </c>
      <c r="M7556" t="s">
        <v>7617</v>
      </c>
      <c r="N7556">
        <v>23</v>
      </c>
      <c r="O7556" t="s">
        <v>23</v>
      </c>
    </row>
    <row r="7557" spans="1:15" hidden="1" x14ac:dyDescent="0.25">
      <c r="A7557" t="s">
        <v>40</v>
      </c>
      <c r="C7557" t="s">
        <v>124</v>
      </c>
      <c r="D7557">
        <f t="shared" si="118"/>
        <v>10</v>
      </c>
      <c r="E7557" t="s">
        <v>43</v>
      </c>
      <c r="F7557" t="s">
        <v>126</v>
      </c>
      <c r="G7557">
        <v>11168.72</v>
      </c>
      <c r="H7557" s="1">
        <v>43371</v>
      </c>
      <c r="I7557" t="s">
        <v>19</v>
      </c>
      <c r="J7557">
        <v>19</v>
      </c>
      <c r="M7557" t="s">
        <v>7617</v>
      </c>
      <c r="N7557">
        <v>40</v>
      </c>
      <c r="O7557" t="s">
        <v>23</v>
      </c>
    </row>
    <row r="7558" spans="1:15" hidden="1" x14ac:dyDescent="0.25">
      <c r="A7558" t="s">
        <v>14</v>
      </c>
      <c r="B7558">
        <v>1</v>
      </c>
      <c r="C7558" t="s">
        <v>15</v>
      </c>
      <c r="D7558">
        <f t="shared" si="118"/>
        <v>10</v>
      </c>
      <c r="E7558" t="s">
        <v>17</v>
      </c>
      <c r="F7558" t="s">
        <v>18</v>
      </c>
      <c r="G7558">
        <v>3259.8</v>
      </c>
      <c r="H7558" s="1">
        <v>43371</v>
      </c>
      <c r="I7558" t="s">
        <v>19</v>
      </c>
      <c r="J7558">
        <v>26</v>
      </c>
      <c r="K7558" t="s">
        <v>1394</v>
      </c>
      <c r="L7558" t="s">
        <v>21</v>
      </c>
      <c r="M7558" t="s">
        <v>7618</v>
      </c>
      <c r="N7558">
        <v>7.61</v>
      </c>
      <c r="O7558" t="s">
        <v>23</v>
      </c>
    </row>
    <row r="7559" spans="1:15" hidden="1" x14ac:dyDescent="0.25">
      <c r="A7559" t="s">
        <v>14</v>
      </c>
      <c r="B7559">
        <v>1</v>
      </c>
      <c r="C7559" t="s">
        <v>15</v>
      </c>
      <c r="D7559">
        <f t="shared" si="118"/>
        <v>10</v>
      </c>
      <c r="E7559" t="s">
        <v>17</v>
      </c>
      <c r="F7559" t="s">
        <v>18</v>
      </c>
      <c r="G7559">
        <v>3254.91</v>
      </c>
      <c r="H7559" s="1">
        <v>43371</v>
      </c>
      <c r="I7559" t="s">
        <v>19</v>
      </c>
      <c r="J7559">
        <v>26</v>
      </c>
      <c r="K7559" t="s">
        <v>5101</v>
      </c>
      <c r="L7559" t="s">
        <v>21</v>
      </c>
      <c r="M7559" t="s">
        <v>7619</v>
      </c>
      <c r="N7559">
        <v>4.8899999999999997</v>
      </c>
      <c r="O7559" t="s">
        <v>23</v>
      </c>
    </row>
    <row r="7560" spans="1:15" hidden="1" x14ac:dyDescent="0.25">
      <c r="A7560" t="s">
        <v>14</v>
      </c>
      <c r="B7560">
        <v>1</v>
      </c>
      <c r="C7560" t="s">
        <v>630</v>
      </c>
      <c r="D7560">
        <f t="shared" si="118"/>
        <v>10</v>
      </c>
      <c r="E7560" t="s">
        <v>17</v>
      </c>
      <c r="F7560" t="s">
        <v>632</v>
      </c>
      <c r="G7560">
        <v>6923.07</v>
      </c>
      <c r="H7560" s="1">
        <v>43371</v>
      </c>
      <c r="I7560" t="s">
        <v>31</v>
      </c>
      <c r="J7560">
        <v>22</v>
      </c>
      <c r="K7560" t="s">
        <v>2253</v>
      </c>
      <c r="L7560" t="s">
        <v>26</v>
      </c>
      <c r="M7560" t="s">
        <v>7620</v>
      </c>
      <c r="N7560">
        <v>6.38</v>
      </c>
      <c r="O7560" t="s">
        <v>23</v>
      </c>
    </row>
    <row r="7561" spans="1:15" hidden="1" x14ac:dyDescent="0.25">
      <c r="A7561" t="s">
        <v>40</v>
      </c>
      <c r="C7561" t="s">
        <v>243</v>
      </c>
      <c r="D7561">
        <f t="shared" si="118"/>
        <v>10</v>
      </c>
      <c r="E7561" t="s">
        <v>43</v>
      </c>
      <c r="F7561" t="s">
        <v>245</v>
      </c>
      <c r="G7561">
        <v>42249.81</v>
      </c>
      <c r="H7561" s="1">
        <v>43371</v>
      </c>
      <c r="I7561" t="s">
        <v>31</v>
      </c>
      <c r="J7561">
        <v>28</v>
      </c>
      <c r="M7561" t="s">
        <v>7621</v>
      </c>
      <c r="N7561">
        <v>65</v>
      </c>
      <c r="O7561" t="s">
        <v>23</v>
      </c>
    </row>
    <row r="7562" spans="1:15" hidden="1" x14ac:dyDescent="0.25">
      <c r="A7562" t="s">
        <v>40</v>
      </c>
      <c r="C7562" t="s">
        <v>285</v>
      </c>
      <c r="D7562">
        <f t="shared" si="118"/>
        <v>10</v>
      </c>
      <c r="E7562" t="s">
        <v>62</v>
      </c>
      <c r="F7562" t="s">
        <v>140</v>
      </c>
      <c r="G7562">
        <v>4019.72</v>
      </c>
      <c r="H7562" s="1">
        <v>43371</v>
      </c>
      <c r="I7562" t="s">
        <v>19</v>
      </c>
      <c r="J7562">
        <v>21</v>
      </c>
      <c r="M7562" t="s">
        <v>7621</v>
      </c>
      <c r="N7562">
        <v>173</v>
      </c>
      <c r="O7562" t="s">
        <v>23</v>
      </c>
    </row>
    <row r="7563" spans="1:15" hidden="1" x14ac:dyDescent="0.25">
      <c r="A7563" t="s">
        <v>40</v>
      </c>
      <c r="C7563" t="s">
        <v>365</v>
      </c>
      <c r="D7563">
        <f t="shared" si="118"/>
        <v>10</v>
      </c>
      <c r="E7563" t="s">
        <v>62</v>
      </c>
      <c r="F7563" t="s">
        <v>131</v>
      </c>
      <c r="G7563">
        <v>7445.84</v>
      </c>
      <c r="H7563" s="1">
        <v>43371</v>
      </c>
      <c r="I7563" t="s">
        <v>31</v>
      </c>
      <c r="J7563">
        <v>37</v>
      </c>
      <c r="M7563" t="s">
        <v>7622</v>
      </c>
      <c r="N7563">
        <v>148</v>
      </c>
      <c r="O7563" t="s">
        <v>23</v>
      </c>
    </row>
    <row r="7564" spans="1:15" hidden="1" x14ac:dyDescent="0.25">
      <c r="A7564" t="s">
        <v>40</v>
      </c>
      <c r="C7564" t="s">
        <v>573</v>
      </c>
      <c r="D7564">
        <f t="shared" si="118"/>
        <v>10</v>
      </c>
      <c r="E7564" t="s">
        <v>43</v>
      </c>
      <c r="F7564" t="s">
        <v>575</v>
      </c>
      <c r="G7564">
        <v>9982.73</v>
      </c>
      <c r="H7564" s="1">
        <v>43371</v>
      </c>
      <c r="I7564" t="s">
        <v>31</v>
      </c>
      <c r="J7564">
        <v>25</v>
      </c>
      <c r="M7564" t="s">
        <v>7622</v>
      </c>
      <c r="N7564">
        <v>28</v>
      </c>
      <c r="O7564" t="s">
        <v>23</v>
      </c>
    </row>
    <row r="7565" spans="1:15" hidden="1" x14ac:dyDescent="0.25">
      <c r="A7565" t="s">
        <v>40</v>
      </c>
      <c r="C7565" t="s">
        <v>151</v>
      </c>
      <c r="D7565">
        <f t="shared" si="118"/>
        <v>10</v>
      </c>
      <c r="E7565" t="s">
        <v>43</v>
      </c>
      <c r="F7565" t="s">
        <v>153</v>
      </c>
      <c r="G7565">
        <v>5564.74</v>
      </c>
      <c r="H7565" s="1">
        <v>43371</v>
      </c>
      <c r="I7565" t="s">
        <v>19</v>
      </c>
      <c r="J7565">
        <v>21</v>
      </c>
      <c r="M7565" t="s">
        <v>7622</v>
      </c>
      <c r="N7565">
        <v>28</v>
      </c>
      <c r="O7565" t="s">
        <v>23</v>
      </c>
    </row>
    <row r="7566" spans="1:15" hidden="1" x14ac:dyDescent="0.25">
      <c r="A7566" t="s">
        <v>40</v>
      </c>
      <c r="C7566" t="s">
        <v>124</v>
      </c>
      <c r="D7566">
        <f t="shared" si="118"/>
        <v>10</v>
      </c>
      <c r="E7566" t="s">
        <v>43</v>
      </c>
      <c r="F7566" t="s">
        <v>126</v>
      </c>
      <c r="G7566">
        <v>10988.14</v>
      </c>
      <c r="H7566" s="1">
        <v>43371</v>
      </c>
      <c r="I7566" t="s">
        <v>19</v>
      </c>
      <c r="J7566">
        <v>19</v>
      </c>
      <c r="M7566" t="s">
        <v>7622</v>
      </c>
      <c r="N7566">
        <v>160</v>
      </c>
      <c r="O7566" t="s">
        <v>23</v>
      </c>
    </row>
    <row r="7567" spans="1:15" hidden="1" x14ac:dyDescent="0.25">
      <c r="A7567" t="s">
        <v>14</v>
      </c>
      <c r="B7567">
        <v>1</v>
      </c>
      <c r="C7567" t="s">
        <v>124</v>
      </c>
      <c r="D7567">
        <f t="shared" si="118"/>
        <v>10</v>
      </c>
      <c r="E7567" t="s">
        <v>24</v>
      </c>
      <c r="F7567" t="s">
        <v>126</v>
      </c>
      <c r="G7567">
        <v>11148.14</v>
      </c>
      <c r="H7567" s="1">
        <v>43371</v>
      </c>
      <c r="I7567" t="s">
        <v>19</v>
      </c>
      <c r="J7567">
        <v>19</v>
      </c>
      <c r="K7567" t="s">
        <v>7623</v>
      </c>
      <c r="L7567" t="s">
        <v>26</v>
      </c>
      <c r="M7567" t="s">
        <v>7624</v>
      </c>
      <c r="N7567">
        <v>20.58</v>
      </c>
      <c r="O7567" t="s">
        <v>23</v>
      </c>
    </row>
    <row r="7568" spans="1:15" hidden="1" x14ac:dyDescent="0.25">
      <c r="A7568" t="s">
        <v>40</v>
      </c>
      <c r="C7568" t="s">
        <v>73</v>
      </c>
      <c r="D7568">
        <f t="shared" si="118"/>
        <v>10</v>
      </c>
      <c r="E7568" t="s">
        <v>43</v>
      </c>
      <c r="F7568" t="s">
        <v>75</v>
      </c>
      <c r="G7568">
        <v>15178.52</v>
      </c>
      <c r="H7568" s="1">
        <v>43371</v>
      </c>
      <c r="I7568" t="s">
        <v>31</v>
      </c>
      <c r="J7568">
        <v>43</v>
      </c>
      <c r="M7568" t="s">
        <v>7625</v>
      </c>
      <c r="N7568">
        <v>17</v>
      </c>
      <c r="O7568" t="s">
        <v>23</v>
      </c>
    </row>
    <row r="7569" spans="1:15" hidden="1" x14ac:dyDescent="0.25">
      <c r="A7569" t="s">
        <v>14</v>
      </c>
      <c r="B7569">
        <v>1</v>
      </c>
      <c r="C7569" t="s">
        <v>33</v>
      </c>
      <c r="D7569">
        <f t="shared" si="118"/>
        <v>10</v>
      </c>
      <c r="E7569" t="s">
        <v>24</v>
      </c>
      <c r="F7569" t="s">
        <v>35</v>
      </c>
      <c r="G7569">
        <v>4043.26</v>
      </c>
      <c r="H7569" s="1">
        <v>43371</v>
      </c>
      <c r="I7569" t="s">
        <v>19</v>
      </c>
      <c r="J7569">
        <v>40</v>
      </c>
      <c r="K7569" t="s">
        <v>7626</v>
      </c>
      <c r="L7569" t="s">
        <v>21</v>
      </c>
      <c r="M7569" t="s">
        <v>7627</v>
      </c>
      <c r="N7569">
        <v>6.71</v>
      </c>
      <c r="O7569" t="s">
        <v>23</v>
      </c>
    </row>
    <row r="7570" spans="1:15" hidden="1" x14ac:dyDescent="0.25">
      <c r="A7570" t="s">
        <v>14</v>
      </c>
      <c r="B7570">
        <v>1</v>
      </c>
      <c r="C7570" t="s">
        <v>124</v>
      </c>
      <c r="D7570">
        <f t="shared" si="118"/>
        <v>10</v>
      </c>
      <c r="E7570" t="s">
        <v>24</v>
      </c>
      <c r="F7570" t="s">
        <v>126</v>
      </c>
      <c r="G7570">
        <v>10971.65</v>
      </c>
      <c r="H7570" s="1">
        <v>43371</v>
      </c>
      <c r="I7570" t="s">
        <v>19</v>
      </c>
      <c r="J7570">
        <v>19</v>
      </c>
      <c r="K7570" t="s">
        <v>2612</v>
      </c>
      <c r="L7570" t="s">
        <v>58</v>
      </c>
      <c r="M7570" t="s">
        <v>7628</v>
      </c>
      <c r="N7570">
        <v>16.489999999999998</v>
      </c>
      <c r="O7570" t="s">
        <v>23</v>
      </c>
    </row>
    <row r="7571" spans="1:15" hidden="1" x14ac:dyDescent="0.25">
      <c r="A7571" t="s">
        <v>40</v>
      </c>
      <c r="C7571" t="s">
        <v>138</v>
      </c>
      <c r="D7571">
        <f t="shared" si="118"/>
        <v>10</v>
      </c>
      <c r="E7571" t="s">
        <v>43</v>
      </c>
      <c r="F7571" t="s">
        <v>140</v>
      </c>
      <c r="G7571">
        <v>25681.82</v>
      </c>
      <c r="H7571" s="1">
        <v>43371</v>
      </c>
      <c r="I7571" t="s">
        <v>19</v>
      </c>
      <c r="J7571">
        <v>34</v>
      </c>
      <c r="M7571" t="s">
        <v>7629</v>
      </c>
      <c r="N7571">
        <v>177</v>
      </c>
      <c r="O7571" t="s">
        <v>23</v>
      </c>
    </row>
    <row r="7572" spans="1:15" hidden="1" x14ac:dyDescent="0.25">
      <c r="A7572" t="s">
        <v>40</v>
      </c>
      <c r="C7572" t="s">
        <v>639</v>
      </c>
      <c r="D7572">
        <f t="shared" si="118"/>
        <v>10</v>
      </c>
      <c r="E7572" t="s">
        <v>43</v>
      </c>
      <c r="F7572" t="s">
        <v>641</v>
      </c>
      <c r="G7572">
        <v>14243.73</v>
      </c>
      <c r="H7572" s="1">
        <v>43371</v>
      </c>
      <c r="I7572" t="s">
        <v>31</v>
      </c>
      <c r="J7572">
        <v>35</v>
      </c>
      <c r="M7572" t="s">
        <v>7629</v>
      </c>
      <c r="N7572">
        <v>93</v>
      </c>
      <c r="O7572" t="s">
        <v>23</v>
      </c>
    </row>
    <row r="7573" spans="1:15" hidden="1" x14ac:dyDescent="0.25">
      <c r="A7573" t="s">
        <v>14</v>
      </c>
      <c r="B7573">
        <v>1</v>
      </c>
      <c r="C7573" t="s">
        <v>28</v>
      </c>
      <c r="D7573">
        <f t="shared" si="118"/>
        <v>10</v>
      </c>
      <c r="E7573" t="s">
        <v>24</v>
      </c>
      <c r="F7573" t="s">
        <v>30</v>
      </c>
      <c r="G7573">
        <v>974.88</v>
      </c>
      <c r="H7573" s="1">
        <v>43371</v>
      </c>
      <c r="I7573" t="s">
        <v>31</v>
      </c>
      <c r="J7573">
        <v>38</v>
      </c>
      <c r="K7573" t="s">
        <v>205</v>
      </c>
      <c r="L7573" t="s">
        <v>58</v>
      </c>
      <c r="M7573" t="s">
        <v>7630</v>
      </c>
      <c r="N7573">
        <v>5.43</v>
      </c>
      <c r="O7573" t="s">
        <v>23</v>
      </c>
    </row>
    <row r="7574" spans="1:15" hidden="1" x14ac:dyDescent="0.25">
      <c r="A7574" t="s">
        <v>14</v>
      </c>
      <c r="B7574">
        <v>1</v>
      </c>
      <c r="C7574" t="s">
        <v>320</v>
      </c>
      <c r="D7574">
        <f t="shared" si="118"/>
        <v>9</v>
      </c>
      <c r="E7574" t="s">
        <v>17</v>
      </c>
      <c r="F7574" t="s">
        <v>322</v>
      </c>
      <c r="G7574">
        <v>11340.14</v>
      </c>
      <c r="H7574" s="1">
        <v>43371</v>
      </c>
      <c r="I7574" t="s">
        <v>31</v>
      </c>
      <c r="J7574">
        <v>28</v>
      </c>
      <c r="K7574" t="s">
        <v>459</v>
      </c>
      <c r="L7574" t="s">
        <v>26</v>
      </c>
      <c r="M7574" t="s">
        <v>7631</v>
      </c>
      <c r="N7574">
        <v>109.23</v>
      </c>
      <c r="O7574" t="s">
        <v>23</v>
      </c>
    </row>
    <row r="7575" spans="1:15" hidden="1" x14ac:dyDescent="0.25">
      <c r="A7575" t="s">
        <v>14</v>
      </c>
      <c r="B7575">
        <v>1</v>
      </c>
      <c r="C7575" t="s">
        <v>216</v>
      </c>
      <c r="D7575">
        <f t="shared" si="118"/>
        <v>10</v>
      </c>
      <c r="E7575" t="s">
        <v>17</v>
      </c>
      <c r="F7575" t="s">
        <v>218</v>
      </c>
      <c r="G7575">
        <v>64171.17</v>
      </c>
      <c r="H7575" s="1">
        <v>43371</v>
      </c>
      <c r="I7575" t="s">
        <v>31</v>
      </c>
      <c r="J7575">
        <v>33</v>
      </c>
      <c r="K7575" t="s">
        <v>656</v>
      </c>
      <c r="L7575" t="s">
        <v>50</v>
      </c>
      <c r="M7575" t="s">
        <v>7632</v>
      </c>
      <c r="N7575">
        <v>37.15</v>
      </c>
      <c r="O7575" t="s">
        <v>23</v>
      </c>
    </row>
    <row r="7576" spans="1:15" hidden="1" x14ac:dyDescent="0.25">
      <c r="A7576" t="s">
        <v>14</v>
      </c>
      <c r="B7576">
        <v>1</v>
      </c>
      <c r="C7576" t="s">
        <v>750</v>
      </c>
      <c r="D7576">
        <f t="shared" si="118"/>
        <v>10</v>
      </c>
      <c r="E7576" t="s">
        <v>17</v>
      </c>
      <c r="F7576" t="s">
        <v>752</v>
      </c>
      <c r="G7576">
        <v>10765.3</v>
      </c>
      <c r="H7576" s="1">
        <v>43371</v>
      </c>
      <c r="I7576" t="s">
        <v>31</v>
      </c>
      <c r="J7576">
        <v>52</v>
      </c>
      <c r="K7576" t="s">
        <v>873</v>
      </c>
      <c r="L7576" t="s">
        <v>58</v>
      </c>
      <c r="M7576" t="s">
        <v>7633</v>
      </c>
      <c r="N7576">
        <v>27.04</v>
      </c>
      <c r="O7576" t="s">
        <v>23</v>
      </c>
    </row>
    <row r="7577" spans="1:15" hidden="1" x14ac:dyDescent="0.25">
      <c r="A7577" t="s">
        <v>14</v>
      </c>
      <c r="B7577">
        <v>1</v>
      </c>
      <c r="C7577" t="s">
        <v>15</v>
      </c>
      <c r="D7577">
        <f t="shared" si="118"/>
        <v>10</v>
      </c>
      <c r="E7577" t="s">
        <v>24</v>
      </c>
      <c r="F7577" t="s">
        <v>18</v>
      </c>
      <c r="G7577">
        <v>3238.18</v>
      </c>
      <c r="H7577" s="1">
        <v>43371</v>
      </c>
      <c r="I7577" t="s">
        <v>19</v>
      </c>
      <c r="J7577">
        <v>26</v>
      </c>
      <c r="K7577" t="s">
        <v>7634</v>
      </c>
      <c r="L7577" t="s">
        <v>21</v>
      </c>
      <c r="M7577" t="s">
        <v>7635</v>
      </c>
      <c r="N7577">
        <v>16.73</v>
      </c>
      <c r="O7577" t="s">
        <v>23</v>
      </c>
    </row>
    <row r="7578" spans="1:15" hidden="1" x14ac:dyDescent="0.25">
      <c r="A7578" t="s">
        <v>14</v>
      </c>
      <c r="B7578">
        <v>0</v>
      </c>
      <c r="C7578" t="s">
        <v>138</v>
      </c>
      <c r="D7578">
        <f t="shared" si="118"/>
        <v>10</v>
      </c>
      <c r="E7578" t="s">
        <v>24</v>
      </c>
      <c r="F7578" t="s">
        <v>140</v>
      </c>
      <c r="G7578">
        <v>25858.82</v>
      </c>
      <c r="H7578" s="1">
        <v>43371</v>
      </c>
      <c r="I7578" t="s">
        <v>19</v>
      </c>
      <c r="J7578">
        <v>34</v>
      </c>
      <c r="K7578" t="s">
        <v>1508</v>
      </c>
      <c r="L7578" t="s">
        <v>58</v>
      </c>
      <c r="M7578" t="s">
        <v>7636</v>
      </c>
      <c r="N7578">
        <v>16.96</v>
      </c>
      <c r="O7578" t="s">
        <v>23</v>
      </c>
    </row>
    <row r="7579" spans="1:15" hidden="1" x14ac:dyDescent="0.25">
      <c r="A7579" t="s">
        <v>40</v>
      </c>
      <c r="C7579" t="s">
        <v>179</v>
      </c>
      <c r="D7579">
        <f t="shared" si="118"/>
        <v>10</v>
      </c>
      <c r="E7579" t="s">
        <v>43</v>
      </c>
      <c r="F7579" t="s">
        <v>131</v>
      </c>
      <c r="G7579">
        <v>9048.85</v>
      </c>
      <c r="H7579" s="1">
        <v>43371</v>
      </c>
      <c r="I7579" t="s">
        <v>31</v>
      </c>
      <c r="J7579">
        <v>22</v>
      </c>
      <c r="M7579" t="s">
        <v>7637</v>
      </c>
      <c r="N7579">
        <v>106</v>
      </c>
      <c r="O7579" t="s">
        <v>23</v>
      </c>
    </row>
    <row r="7580" spans="1:15" hidden="1" x14ac:dyDescent="0.25">
      <c r="A7580" t="s">
        <v>14</v>
      </c>
      <c r="B7580">
        <v>1</v>
      </c>
      <c r="C7580" t="s">
        <v>15</v>
      </c>
      <c r="D7580">
        <f t="shared" si="118"/>
        <v>10</v>
      </c>
      <c r="E7580" t="s">
        <v>17</v>
      </c>
      <c r="F7580" t="s">
        <v>18</v>
      </c>
      <c r="G7580">
        <v>3227.19</v>
      </c>
      <c r="H7580" s="1">
        <v>43371</v>
      </c>
      <c r="I7580" t="s">
        <v>19</v>
      </c>
      <c r="J7580">
        <v>26</v>
      </c>
      <c r="K7580" t="s">
        <v>2794</v>
      </c>
      <c r="L7580" t="s">
        <v>21</v>
      </c>
      <c r="M7580" t="s">
        <v>7638</v>
      </c>
      <c r="N7580">
        <v>10.99</v>
      </c>
      <c r="O7580" t="s">
        <v>23</v>
      </c>
    </row>
    <row r="7581" spans="1:15" hidden="1" x14ac:dyDescent="0.25">
      <c r="A7581" t="s">
        <v>14</v>
      </c>
      <c r="B7581">
        <v>1</v>
      </c>
      <c r="C7581" t="s">
        <v>28</v>
      </c>
      <c r="D7581">
        <f t="shared" si="118"/>
        <v>10</v>
      </c>
      <c r="E7581" t="s">
        <v>17</v>
      </c>
      <c r="F7581" t="s">
        <v>30</v>
      </c>
      <c r="G7581">
        <v>958.68</v>
      </c>
      <c r="H7581" s="1">
        <v>43371</v>
      </c>
      <c r="I7581" t="s">
        <v>31</v>
      </c>
      <c r="J7581">
        <v>38</v>
      </c>
      <c r="K7581" t="s">
        <v>400</v>
      </c>
      <c r="L7581" t="s">
        <v>26</v>
      </c>
      <c r="M7581" t="s">
        <v>7639</v>
      </c>
      <c r="N7581">
        <v>16.2</v>
      </c>
      <c r="O7581" t="s">
        <v>23</v>
      </c>
    </row>
    <row r="7582" spans="1:15" hidden="1" x14ac:dyDescent="0.25">
      <c r="A7582" t="s">
        <v>14</v>
      </c>
      <c r="B7582">
        <v>1</v>
      </c>
      <c r="C7582" t="s">
        <v>15</v>
      </c>
      <c r="D7582">
        <f t="shared" si="118"/>
        <v>10</v>
      </c>
      <c r="E7582" t="s">
        <v>24</v>
      </c>
      <c r="F7582" t="s">
        <v>18</v>
      </c>
      <c r="G7582">
        <v>3217.51</v>
      </c>
      <c r="H7582" s="1">
        <v>43371</v>
      </c>
      <c r="I7582" t="s">
        <v>19</v>
      </c>
      <c r="J7582">
        <v>26</v>
      </c>
      <c r="K7582" t="s">
        <v>1838</v>
      </c>
      <c r="L7582" t="s">
        <v>21</v>
      </c>
      <c r="M7582" t="s">
        <v>7640</v>
      </c>
      <c r="N7582">
        <v>9.68</v>
      </c>
      <c r="O7582" t="s">
        <v>23</v>
      </c>
    </row>
    <row r="7583" spans="1:15" hidden="1" x14ac:dyDescent="0.25">
      <c r="A7583" t="s">
        <v>14</v>
      </c>
      <c r="B7583">
        <v>1</v>
      </c>
      <c r="C7583" t="s">
        <v>649</v>
      </c>
      <c r="D7583">
        <f t="shared" si="118"/>
        <v>10</v>
      </c>
      <c r="E7583" t="s">
        <v>24</v>
      </c>
      <c r="F7583" t="s">
        <v>651</v>
      </c>
      <c r="G7583">
        <v>8154.07</v>
      </c>
      <c r="H7583" s="1">
        <v>43371</v>
      </c>
      <c r="I7583" t="s">
        <v>19</v>
      </c>
      <c r="J7583">
        <v>25</v>
      </c>
      <c r="K7583" t="s">
        <v>7641</v>
      </c>
      <c r="L7583" t="s">
        <v>21</v>
      </c>
      <c r="M7583" t="s">
        <v>7642</v>
      </c>
      <c r="N7583">
        <v>55.26</v>
      </c>
      <c r="O7583" t="s">
        <v>23</v>
      </c>
    </row>
    <row r="7584" spans="1:15" hidden="1" x14ac:dyDescent="0.25">
      <c r="A7584" t="s">
        <v>14</v>
      </c>
      <c r="B7584">
        <v>1</v>
      </c>
      <c r="C7584" t="s">
        <v>378</v>
      </c>
      <c r="D7584">
        <f t="shared" si="118"/>
        <v>10</v>
      </c>
      <c r="E7584" t="s">
        <v>17</v>
      </c>
      <c r="F7584" t="s">
        <v>380</v>
      </c>
      <c r="G7584">
        <v>5573.31</v>
      </c>
      <c r="H7584" s="1">
        <v>43371</v>
      </c>
      <c r="I7584" t="s">
        <v>19</v>
      </c>
      <c r="J7584">
        <v>41</v>
      </c>
      <c r="K7584" t="s">
        <v>3706</v>
      </c>
      <c r="L7584" t="s">
        <v>50</v>
      </c>
      <c r="M7584" t="s">
        <v>7643</v>
      </c>
      <c r="N7584">
        <v>22.26</v>
      </c>
      <c r="O7584" t="s">
        <v>23</v>
      </c>
    </row>
    <row r="7585" spans="1:15" hidden="1" x14ac:dyDescent="0.25">
      <c r="A7585" t="s">
        <v>14</v>
      </c>
      <c r="B7585">
        <v>1</v>
      </c>
      <c r="C7585" t="s">
        <v>243</v>
      </c>
      <c r="D7585">
        <f t="shared" si="118"/>
        <v>10</v>
      </c>
      <c r="E7585" t="s">
        <v>17</v>
      </c>
      <c r="F7585" t="s">
        <v>245</v>
      </c>
      <c r="G7585">
        <v>42232.9</v>
      </c>
      <c r="H7585" s="1">
        <v>43371</v>
      </c>
      <c r="I7585" t="s">
        <v>31</v>
      </c>
      <c r="J7585">
        <v>28</v>
      </c>
      <c r="K7585" t="s">
        <v>3872</v>
      </c>
      <c r="L7585" t="s">
        <v>26</v>
      </c>
      <c r="M7585" t="s">
        <v>7644</v>
      </c>
      <c r="N7585">
        <v>16.91</v>
      </c>
      <c r="O7585" t="s">
        <v>23</v>
      </c>
    </row>
    <row r="7586" spans="1:15" hidden="1" x14ac:dyDescent="0.25">
      <c r="A7586" t="s">
        <v>14</v>
      </c>
      <c r="B7586">
        <v>1</v>
      </c>
      <c r="C7586" t="s">
        <v>15</v>
      </c>
      <c r="D7586">
        <f t="shared" si="118"/>
        <v>10</v>
      </c>
      <c r="E7586" t="s">
        <v>24</v>
      </c>
      <c r="F7586" t="s">
        <v>18</v>
      </c>
      <c r="G7586">
        <v>3211.8</v>
      </c>
      <c r="H7586" s="1">
        <v>43371</v>
      </c>
      <c r="I7586" t="s">
        <v>19</v>
      </c>
      <c r="J7586">
        <v>26</v>
      </c>
      <c r="K7586" t="s">
        <v>890</v>
      </c>
      <c r="L7586" t="s">
        <v>21</v>
      </c>
      <c r="M7586" t="s">
        <v>7645</v>
      </c>
      <c r="N7586">
        <v>5.71</v>
      </c>
      <c r="O7586" t="s">
        <v>23</v>
      </c>
    </row>
    <row r="7587" spans="1:15" hidden="1" x14ac:dyDescent="0.25">
      <c r="A7587" t="s">
        <v>14</v>
      </c>
      <c r="B7587">
        <v>1</v>
      </c>
      <c r="C7587" t="s">
        <v>103</v>
      </c>
      <c r="D7587">
        <f t="shared" si="118"/>
        <v>10</v>
      </c>
      <c r="E7587" t="s">
        <v>24</v>
      </c>
      <c r="F7587" t="s">
        <v>105</v>
      </c>
      <c r="G7587">
        <v>5181.88</v>
      </c>
      <c r="H7587" s="1">
        <v>43371</v>
      </c>
      <c r="I7587" t="s">
        <v>19</v>
      </c>
      <c r="J7587">
        <v>25</v>
      </c>
      <c r="K7587" t="s">
        <v>5486</v>
      </c>
      <c r="L7587" t="s">
        <v>26</v>
      </c>
      <c r="M7587" t="s">
        <v>7646</v>
      </c>
      <c r="N7587">
        <v>40.130000000000003</v>
      </c>
      <c r="O7587" t="s">
        <v>23</v>
      </c>
    </row>
    <row r="7588" spans="1:15" hidden="1" x14ac:dyDescent="0.25">
      <c r="A7588" t="s">
        <v>14</v>
      </c>
      <c r="B7588">
        <v>1</v>
      </c>
      <c r="C7588" t="s">
        <v>73</v>
      </c>
      <c r="D7588">
        <f t="shared" si="118"/>
        <v>10</v>
      </c>
      <c r="E7588" t="s">
        <v>17</v>
      </c>
      <c r="F7588" t="s">
        <v>75</v>
      </c>
      <c r="G7588">
        <v>15144.15</v>
      </c>
      <c r="H7588" s="1">
        <v>43371</v>
      </c>
      <c r="I7588" t="s">
        <v>31</v>
      </c>
      <c r="J7588">
        <v>43</v>
      </c>
      <c r="K7588" t="s">
        <v>768</v>
      </c>
      <c r="L7588" t="s">
        <v>50</v>
      </c>
      <c r="M7588" t="s">
        <v>7647</v>
      </c>
      <c r="N7588">
        <v>34.369999999999997</v>
      </c>
      <c r="O7588" t="s">
        <v>23</v>
      </c>
    </row>
    <row r="7589" spans="1:15" hidden="1" x14ac:dyDescent="0.25">
      <c r="A7589" t="s">
        <v>14</v>
      </c>
      <c r="B7589">
        <v>1</v>
      </c>
      <c r="C7589" t="s">
        <v>165</v>
      </c>
      <c r="D7589">
        <f t="shared" si="118"/>
        <v>10</v>
      </c>
      <c r="E7589" t="s">
        <v>17</v>
      </c>
      <c r="F7589" t="s">
        <v>167</v>
      </c>
      <c r="G7589">
        <v>6235.88</v>
      </c>
      <c r="H7589" s="1">
        <v>43371</v>
      </c>
      <c r="I7589" t="s">
        <v>19</v>
      </c>
      <c r="J7589">
        <v>20</v>
      </c>
      <c r="K7589" t="s">
        <v>1030</v>
      </c>
      <c r="L7589" t="s">
        <v>26</v>
      </c>
      <c r="M7589" t="s">
        <v>7648</v>
      </c>
      <c r="N7589">
        <v>13.45</v>
      </c>
      <c r="O7589" t="s">
        <v>23</v>
      </c>
    </row>
    <row r="7590" spans="1:15" hidden="1" x14ac:dyDescent="0.25">
      <c r="A7590" t="s">
        <v>14</v>
      </c>
      <c r="B7590">
        <v>0</v>
      </c>
      <c r="C7590" t="s">
        <v>15</v>
      </c>
      <c r="D7590">
        <f t="shared" si="118"/>
        <v>10</v>
      </c>
      <c r="E7590" t="s">
        <v>17</v>
      </c>
      <c r="F7590" t="s">
        <v>18</v>
      </c>
      <c r="G7590">
        <v>3205.59</v>
      </c>
      <c r="H7590" s="1">
        <v>43371</v>
      </c>
      <c r="I7590" t="s">
        <v>19</v>
      </c>
      <c r="J7590">
        <v>26</v>
      </c>
      <c r="K7590" t="s">
        <v>3674</v>
      </c>
      <c r="L7590" t="s">
        <v>21</v>
      </c>
      <c r="M7590" t="s">
        <v>7649</v>
      </c>
      <c r="N7590">
        <v>6.21</v>
      </c>
      <c r="O7590" t="s">
        <v>23</v>
      </c>
    </row>
    <row r="7591" spans="1:15" hidden="1" x14ac:dyDescent="0.25">
      <c r="A7591" t="s">
        <v>40</v>
      </c>
      <c r="C7591" t="s">
        <v>216</v>
      </c>
      <c r="D7591">
        <f t="shared" si="118"/>
        <v>10</v>
      </c>
      <c r="E7591" t="s">
        <v>43</v>
      </c>
      <c r="F7591" t="s">
        <v>218</v>
      </c>
      <c r="G7591">
        <v>64121.17</v>
      </c>
      <c r="H7591" s="1">
        <v>43371</v>
      </c>
      <c r="I7591" t="s">
        <v>31</v>
      </c>
      <c r="J7591">
        <v>33</v>
      </c>
      <c r="M7591" t="s">
        <v>7650</v>
      </c>
      <c r="N7591">
        <v>50</v>
      </c>
      <c r="O7591" t="s">
        <v>23</v>
      </c>
    </row>
    <row r="7592" spans="1:15" hidden="1" x14ac:dyDescent="0.25">
      <c r="A7592" t="s">
        <v>14</v>
      </c>
      <c r="B7592">
        <v>1</v>
      </c>
      <c r="C7592" t="s">
        <v>630</v>
      </c>
      <c r="D7592">
        <f t="shared" si="118"/>
        <v>10</v>
      </c>
      <c r="E7592" t="s">
        <v>24</v>
      </c>
      <c r="F7592" t="s">
        <v>632</v>
      </c>
      <c r="G7592">
        <v>6877.02</v>
      </c>
      <c r="H7592" s="1">
        <v>43371</v>
      </c>
      <c r="I7592" t="s">
        <v>31</v>
      </c>
      <c r="J7592">
        <v>22</v>
      </c>
      <c r="K7592" t="s">
        <v>2923</v>
      </c>
      <c r="L7592" t="s">
        <v>21</v>
      </c>
      <c r="M7592" t="s">
        <v>7651</v>
      </c>
      <c r="N7592">
        <v>46.05</v>
      </c>
      <c r="O7592" t="s">
        <v>23</v>
      </c>
    </row>
    <row r="7593" spans="1:15" hidden="1" x14ac:dyDescent="0.25">
      <c r="A7593" t="s">
        <v>14</v>
      </c>
      <c r="B7593">
        <v>1</v>
      </c>
      <c r="C7593" t="s">
        <v>750</v>
      </c>
      <c r="D7593">
        <f t="shared" si="118"/>
        <v>10</v>
      </c>
      <c r="E7593" t="s">
        <v>24</v>
      </c>
      <c r="F7593" t="s">
        <v>752</v>
      </c>
      <c r="G7593">
        <v>10732.15</v>
      </c>
      <c r="H7593" s="1">
        <v>43371</v>
      </c>
      <c r="I7593" t="s">
        <v>31</v>
      </c>
      <c r="J7593">
        <v>52</v>
      </c>
      <c r="K7593" t="s">
        <v>3547</v>
      </c>
      <c r="L7593" t="s">
        <v>58</v>
      </c>
      <c r="M7593" t="s">
        <v>7652</v>
      </c>
      <c r="N7593">
        <v>33.15</v>
      </c>
      <c r="O7593" t="s">
        <v>23</v>
      </c>
    </row>
    <row r="7594" spans="1:15" hidden="1" x14ac:dyDescent="0.25">
      <c r="A7594" t="s">
        <v>14</v>
      </c>
      <c r="B7594">
        <v>1</v>
      </c>
      <c r="C7594" t="s">
        <v>15</v>
      </c>
      <c r="D7594">
        <f t="shared" si="118"/>
        <v>10</v>
      </c>
      <c r="E7594" t="s">
        <v>17</v>
      </c>
      <c r="F7594" t="s">
        <v>18</v>
      </c>
      <c r="G7594">
        <v>3198.7</v>
      </c>
      <c r="H7594" s="1">
        <v>43371</v>
      </c>
      <c r="I7594" t="s">
        <v>19</v>
      </c>
      <c r="J7594">
        <v>26</v>
      </c>
      <c r="K7594" t="s">
        <v>3674</v>
      </c>
      <c r="L7594" t="s">
        <v>21</v>
      </c>
      <c r="M7594" t="s">
        <v>7653</v>
      </c>
      <c r="N7594">
        <v>6.89</v>
      </c>
      <c r="O7594" t="s">
        <v>23</v>
      </c>
    </row>
    <row r="7595" spans="1:15" hidden="1" x14ac:dyDescent="0.25">
      <c r="A7595" t="s">
        <v>40</v>
      </c>
      <c r="C7595" t="s">
        <v>486</v>
      </c>
      <c r="D7595">
        <f t="shared" si="118"/>
        <v>10</v>
      </c>
      <c r="E7595" t="s">
        <v>62</v>
      </c>
      <c r="F7595" t="s">
        <v>488</v>
      </c>
      <c r="G7595">
        <v>6553.88</v>
      </c>
      <c r="H7595" s="1">
        <v>43371</v>
      </c>
      <c r="I7595" t="s">
        <v>19</v>
      </c>
      <c r="J7595">
        <v>21</v>
      </c>
      <c r="M7595" t="s">
        <v>7654</v>
      </c>
      <c r="N7595">
        <v>66</v>
      </c>
      <c r="O7595" t="s">
        <v>23</v>
      </c>
    </row>
    <row r="7596" spans="1:15" hidden="1" x14ac:dyDescent="0.25">
      <c r="A7596" t="s">
        <v>40</v>
      </c>
      <c r="C7596" t="s">
        <v>378</v>
      </c>
      <c r="D7596">
        <f t="shared" si="118"/>
        <v>10</v>
      </c>
      <c r="E7596" t="s">
        <v>43</v>
      </c>
      <c r="F7596" t="s">
        <v>380</v>
      </c>
      <c r="G7596">
        <v>5540.31</v>
      </c>
      <c r="H7596" s="1">
        <v>43371</v>
      </c>
      <c r="I7596" t="s">
        <v>19</v>
      </c>
      <c r="J7596">
        <v>41</v>
      </c>
      <c r="M7596" t="s">
        <v>7654</v>
      </c>
      <c r="N7596">
        <v>33</v>
      </c>
      <c r="O7596" t="s">
        <v>23</v>
      </c>
    </row>
    <row r="7597" spans="1:15" hidden="1" x14ac:dyDescent="0.25">
      <c r="A7597" t="s">
        <v>40</v>
      </c>
      <c r="C7597" t="s">
        <v>207</v>
      </c>
      <c r="D7597">
        <f t="shared" si="118"/>
        <v>9</v>
      </c>
      <c r="E7597" t="s">
        <v>62</v>
      </c>
      <c r="F7597" t="s">
        <v>209</v>
      </c>
      <c r="G7597">
        <v>4617.83</v>
      </c>
      <c r="H7597" s="1">
        <v>43371</v>
      </c>
      <c r="I7597" t="s">
        <v>19</v>
      </c>
      <c r="J7597">
        <v>43</v>
      </c>
      <c r="M7597" t="s">
        <v>7654</v>
      </c>
      <c r="N7597">
        <v>18</v>
      </c>
      <c r="O7597" t="s">
        <v>23</v>
      </c>
    </row>
    <row r="7598" spans="1:15" x14ac:dyDescent="0.25">
      <c r="A7598" t="s">
        <v>40</v>
      </c>
      <c r="C7598" t="s">
        <v>271</v>
      </c>
      <c r="D7598">
        <f t="shared" si="118"/>
        <v>8</v>
      </c>
      <c r="E7598" t="s">
        <v>202</v>
      </c>
      <c r="F7598" t="s">
        <v>123</v>
      </c>
      <c r="G7598">
        <v>42501.36</v>
      </c>
      <c r="H7598" s="1">
        <v>43371</v>
      </c>
      <c r="I7598" t="s">
        <v>31</v>
      </c>
      <c r="J7598">
        <v>38</v>
      </c>
      <c r="M7598" t="s">
        <v>7654</v>
      </c>
      <c r="N7598">
        <v>1880.95</v>
      </c>
      <c r="O7598" t="s">
        <v>204</v>
      </c>
    </row>
    <row r="7599" spans="1:15" hidden="1" x14ac:dyDescent="0.25">
      <c r="A7599" t="s">
        <v>14</v>
      </c>
      <c r="B7599">
        <v>1</v>
      </c>
      <c r="C7599" t="s">
        <v>750</v>
      </c>
      <c r="D7599">
        <f t="shared" si="118"/>
        <v>10</v>
      </c>
      <c r="E7599" t="s">
        <v>24</v>
      </c>
      <c r="F7599" t="s">
        <v>752</v>
      </c>
      <c r="G7599">
        <v>10705.19</v>
      </c>
      <c r="H7599" s="1">
        <v>43371</v>
      </c>
      <c r="I7599" t="s">
        <v>31</v>
      </c>
      <c r="J7599">
        <v>52</v>
      </c>
      <c r="K7599" t="s">
        <v>513</v>
      </c>
      <c r="L7599" t="s">
        <v>259</v>
      </c>
      <c r="M7599" t="s">
        <v>7655</v>
      </c>
      <c r="N7599">
        <v>26.96</v>
      </c>
      <c r="O7599" t="s">
        <v>23</v>
      </c>
    </row>
    <row r="7600" spans="1:15" hidden="1" x14ac:dyDescent="0.25">
      <c r="A7600" t="s">
        <v>14</v>
      </c>
      <c r="B7600">
        <v>1</v>
      </c>
      <c r="C7600" t="s">
        <v>98</v>
      </c>
      <c r="D7600">
        <f t="shared" si="118"/>
        <v>10</v>
      </c>
      <c r="E7600" t="s">
        <v>17</v>
      </c>
      <c r="F7600" t="s">
        <v>100</v>
      </c>
      <c r="G7600">
        <v>3824.17</v>
      </c>
      <c r="H7600" s="1">
        <v>43371</v>
      </c>
      <c r="I7600" t="s">
        <v>31</v>
      </c>
      <c r="J7600">
        <v>37</v>
      </c>
      <c r="K7600" t="s">
        <v>2224</v>
      </c>
      <c r="L7600" t="s">
        <v>21</v>
      </c>
      <c r="M7600" t="s">
        <v>7656</v>
      </c>
      <c r="N7600">
        <v>14.17</v>
      </c>
      <c r="O7600" t="s">
        <v>23</v>
      </c>
    </row>
    <row r="7601" spans="1:15" hidden="1" x14ac:dyDescent="0.25">
      <c r="A7601" t="s">
        <v>14</v>
      </c>
      <c r="B7601">
        <v>1</v>
      </c>
      <c r="C7601" t="s">
        <v>146</v>
      </c>
      <c r="D7601">
        <f t="shared" si="118"/>
        <v>10</v>
      </c>
      <c r="E7601" t="s">
        <v>24</v>
      </c>
      <c r="F7601" t="s">
        <v>148</v>
      </c>
      <c r="G7601">
        <v>6077.76</v>
      </c>
      <c r="H7601" s="1">
        <v>43371</v>
      </c>
      <c r="I7601" t="s">
        <v>31</v>
      </c>
      <c r="J7601">
        <v>25</v>
      </c>
      <c r="K7601" t="s">
        <v>7657</v>
      </c>
      <c r="L7601" t="s">
        <v>26</v>
      </c>
      <c r="M7601" t="s">
        <v>7658</v>
      </c>
      <c r="N7601">
        <v>14.65</v>
      </c>
      <c r="O7601" t="s">
        <v>23</v>
      </c>
    </row>
    <row r="7602" spans="1:15" hidden="1" x14ac:dyDescent="0.25">
      <c r="A7602" t="s">
        <v>14</v>
      </c>
      <c r="B7602">
        <v>1</v>
      </c>
      <c r="C7602" t="s">
        <v>285</v>
      </c>
      <c r="D7602">
        <f t="shared" si="118"/>
        <v>10</v>
      </c>
      <c r="E7602" t="s">
        <v>17</v>
      </c>
      <c r="F7602" t="s">
        <v>140</v>
      </c>
      <c r="G7602">
        <v>3967.72</v>
      </c>
      <c r="H7602" s="1">
        <v>43371</v>
      </c>
      <c r="I7602" t="s">
        <v>19</v>
      </c>
      <c r="J7602">
        <v>21</v>
      </c>
      <c r="K7602" t="s">
        <v>1962</v>
      </c>
      <c r="L7602" t="s">
        <v>21</v>
      </c>
      <c r="M7602" t="s">
        <v>7659</v>
      </c>
      <c r="N7602">
        <v>52</v>
      </c>
      <c r="O7602" t="s">
        <v>23</v>
      </c>
    </row>
    <row r="7603" spans="1:15" hidden="1" x14ac:dyDescent="0.25">
      <c r="A7603" t="s">
        <v>14</v>
      </c>
      <c r="B7603">
        <v>1</v>
      </c>
      <c r="C7603" t="s">
        <v>649</v>
      </c>
      <c r="D7603">
        <f t="shared" si="118"/>
        <v>10</v>
      </c>
      <c r="E7603" t="s">
        <v>17</v>
      </c>
      <c r="F7603" t="s">
        <v>651</v>
      </c>
      <c r="G7603">
        <v>8085.66</v>
      </c>
      <c r="H7603" s="1">
        <v>43371</v>
      </c>
      <c r="I7603" t="s">
        <v>19</v>
      </c>
      <c r="J7603">
        <v>25</v>
      </c>
      <c r="K7603" t="s">
        <v>935</v>
      </c>
      <c r="L7603" t="s">
        <v>21</v>
      </c>
      <c r="M7603" t="s">
        <v>7660</v>
      </c>
      <c r="N7603">
        <v>68.41</v>
      </c>
      <c r="O7603" t="s">
        <v>23</v>
      </c>
    </row>
    <row r="7604" spans="1:15" hidden="1" x14ac:dyDescent="0.25">
      <c r="A7604" t="s">
        <v>14</v>
      </c>
      <c r="B7604">
        <v>0</v>
      </c>
      <c r="C7604" t="s">
        <v>630</v>
      </c>
      <c r="D7604">
        <f t="shared" si="118"/>
        <v>10</v>
      </c>
      <c r="E7604" t="s">
        <v>17</v>
      </c>
      <c r="F7604" t="s">
        <v>632</v>
      </c>
      <c r="G7604">
        <v>6869.14</v>
      </c>
      <c r="H7604" s="1">
        <v>43371</v>
      </c>
      <c r="I7604" t="s">
        <v>31</v>
      </c>
      <c r="J7604">
        <v>22</v>
      </c>
      <c r="K7604" t="s">
        <v>330</v>
      </c>
      <c r="L7604" t="s">
        <v>142</v>
      </c>
      <c r="M7604" t="s">
        <v>7661</v>
      </c>
      <c r="N7604">
        <v>7.88</v>
      </c>
      <c r="O7604" t="s">
        <v>23</v>
      </c>
    </row>
    <row r="7605" spans="1:15" hidden="1" x14ac:dyDescent="0.25">
      <c r="A7605" t="s">
        <v>14</v>
      </c>
      <c r="B7605">
        <v>1</v>
      </c>
      <c r="C7605" t="s">
        <v>15</v>
      </c>
      <c r="D7605">
        <f t="shared" si="118"/>
        <v>10</v>
      </c>
      <c r="E7605" t="s">
        <v>24</v>
      </c>
      <c r="F7605" t="s">
        <v>18</v>
      </c>
      <c r="G7605">
        <v>3188.34</v>
      </c>
      <c r="H7605" s="1">
        <v>43371</v>
      </c>
      <c r="I7605" t="s">
        <v>19</v>
      </c>
      <c r="J7605">
        <v>26</v>
      </c>
      <c r="K7605" t="s">
        <v>4977</v>
      </c>
      <c r="L7605" t="s">
        <v>21</v>
      </c>
      <c r="M7605" t="s">
        <v>7662</v>
      </c>
      <c r="N7605">
        <v>10.36</v>
      </c>
      <c r="O7605" t="s">
        <v>23</v>
      </c>
    </row>
    <row r="7606" spans="1:15" hidden="1" x14ac:dyDescent="0.25">
      <c r="A7606" t="s">
        <v>14</v>
      </c>
      <c r="B7606">
        <v>1</v>
      </c>
      <c r="C7606" t="s">
        <v>98</v>
      </c>
      <c r="D7606">
        <f t="shared" si="118"/>
        <v>10</v>
      </c>
      <c r="E7606" t="s">
        <v>24</v>
      </c>
      <c r="F7606" t="s">
        <v>100</v>
      </c>
      <c r="G7606">
        <v>3816.59</v>
      </c>
      <c r="H7606" s="1">
        <v>43371</v>
      </c>
      <c r="I7606" t="s">
        <v>31</v>
      </c>
      <c r="J7606">
        <v>37</v>
      </c>
      <c r="K7606" t="s">
        <v>3158</v>
      </c>
      <c r="L7606" t="s">
        <v>21</v>
      </c>
      <c r="M7606" t="s">
        <v>7663</v>
      </c>
      <c r="N7606">
        <v>7.58</v>
      </c>
      <c r="O7606" t="s">
        <v>23</v>
      </c>
    </row>
    <row r="7607" spans="1:15" hidden="1" x14ac:dyDescent="0.25">
      <c r="A7607" t="s">
        <v>40</v>
      </c>
      <c r="C7607" t="s">
        <v>138</v>
      </c>
      <c r="D7607">
        <f t="shared" si="118"/>
        <v>10</v>
      </c>
      <c r="E7607" t="s">
        <v>43</v>
      </c>
      <c r="F7607" t="s">
        <v>140</v>
      </c>
      <c r="G7607">
        <v>25665.82</v>
      </c>
      <c r="H7607" s="1">
        <v>43371</v>
      </c>
      <c r="I7607" t="s">
        <v>19</v>
      </c>
      <c r="J7607">
        <v>34</v>
      </c>
      <c r="M7607" t="s">
        <v>7664</v>
      </c>
      <c r="N7607">
        <v>16</v>
      </c>
      <c r="O7607" t="s">
        <v>23</v>
      </c>
    </row>
    <row r="7608" spans="1:15" x14ac:dyDescent="0.25">
      <c r="A7608" t="s">
        <v>40</v>
      </c>
      <c r="C7608" t="s">
        <v>165</v>
      </c>
      <c r="D7608">
        <f t="shared" si="118"/>
        <v>10</v>
      </c>
      <c r="E7608" t="s">
        <v>202</v>
      </c>
      <c r="F7608" t="s">
        <v>167</v>
      </c>
      <c r="G7608">
        <v>7374.67</v>
      </c>
      <c r="H7608" s="1">
        <v>43371</v>
      </c>
      <c r="I7608" t="s">
        <v>19</v>
      </c>
      <c r="J7608">
        <v>20</v>
      </c>
      <c r="M7608" t="s">
        <v>7664</v>
      </c>
      <c r="N7608">
        <v>1138.79</v>
      </c>
      <c r="O7608" t="s">
        <v>204</v>
      </c>
    </row>
    <row r="7609" spans="1:15" hidden="1" x14ac:dyDescent="0.25">
      <c r="A7609" t="s">
        <v>40</v>
      </c>
      <c r="C7609" t="s">
        <v>315</v>
      </c>
      <c r="D7609">
        <f t="shared" si="118"/>
        <v>10</v>
      </c>
      <c r="E7609" t="s">
        <v>43</v>
      </c>
      <c r="F7609" t="s">
        <v>299</v>
      </c>
      <c r="G7609">
        <v>7475.73</v>
      </c>
      <c r="H7609" s="1">
        <v>43371</v>
      </c>
      <c r="I7609" t="s">
        <v>31</v>
      </c>
      <c r="J7609">
        <v>69</v>
      </c>
      <c r="M7609" t="s">
        <v>7664</v>
      </c>
      <c r="N7609">
        <v>167</v>
      </c>
      <c r="O7609" t="s">
        <v>23</v>
      </c>
    </row>
    <row r="7610" spans="1:15" x14ac:dyDescent="0.25">
      <c r="A7610" t="s">
        <v>40</v>
      </c>
      <c r="C7610" t="s">
        <v>98</v>
      </c>
      <c r="D7610">
        <f t="shared" si="118"/>
        <v>10</v>
      </c>
      <c r="E7610" t="s">
        <v>202</v>
      </c>
      <c r="F7610" t="s">
        <v>100</v>
      </c>
      <c r="G7610">
        <v>4734.04</v>
      </c>
      <c r="H7610" s="1">
        <v>43371</v>
      </c>
      <c r="I7610" t="s">
        <v>31</v>
      </c>
      <c r="J7610">
        <v>37</v>
      </c>
      <c r="M7610" t="s">
        <v>7664</v>
      </c>
      <c r="N7610">
        <v>917.45</v>
      </c>
      <c r="O7610" t="s">
        <v>204</v>
      </c>
    </row>
    <row r="7611" spans="1:15" hidden="1" x14ac:dyDescent="0.25">
      <c r="A7611" t="s">
        <v>14</v>
      </c>
      <c r="B7611">
        <v>1</v>
      </c>
      <c r="C7611" t="s">
        <v>41</v>
      </c>
      <c r="D7611">
        <f t="shared" si="118"/>
        <v>10</v>
      </c>
      <c r="E7611" t="s">
        <v>24</v>
      </c>
      <c r="F7611" t="s">
        <v>44</v>
      </c>
      <c r="G7611">
        <v>6951.04</v>
      </c>
      <c r="H7611" s="1">
        <v>43371</v>
      </c>
      <c r="I7611" t="s">
        <v>31</v>
      </c>
      <c r="J7611">
        <v>20</v>
      </c>
      <c r="K7611" t="s">
        <v>7665</v>
      </c>
      <c r="L7611" t="s">
        <v>26</v>
      </c>
      <c r="M7611" t="s">
        <v>7666</v>
      </c>
      <c r="N7611">
        <v>14.25</v>
      </c>
      <c r="O7611" t="s">
        <v>23</v>
      </c>
    </row>
    <row r="7612" spans="1:15" hidden="1" x14ac:dyDescent="0.25">
      <c r="A7612" t="s">
        <v>14</v>
      </c>
      <c r="B7612">
        <v>1</v>
      </c>
      <c r="C7612" t="s">
        <v>15</v>
      </c>
      <c r="D7612">
        <f t="shared" si="118"/>
        <v>10</v>
      </c>
      <c r="E7612" t="s">
        <v>17</v>
      </c>
      <c r="F7612" t="s">
        <v>18</v>
      </c>
      <c r="G7612">
        <v>3178.65</v>
      </c>
      <c r="H7612" s="1">
        <v>43371</v>
      </c>
      <c r="I7612" t="s">
        <v>19</v>
      </c>
      <c r="J7612">
        <v>26</v>
      </c>
      <c r="K7612" t="s">
        <v>509</v>
      </c>
      <c r="L7612" t="s">
        <v>21</v>
      </c>
      <c r="M7612" t="s">
        <v>7667</v>
      </c>
      <c r="N7612">
        <v>9.69</v>
      </c>
      <c r="O7612" t="s">
        <v>23</v>
      </c>
    </row>
    <row r="7613" spans="1:15" hidden="1" x14ac:dyDescent="0.25">
      <c r="A7613" t="s">
        <v>14</v>
      </c>
      <c r="B7613">
        <v>1</v>
      </c>
      <c r="C7613" t="s">
        <v>15</v>
      </c>
      <c r="D7613">
        <f t="shared" si="118"/>
        <v>10</v>
      </c>
      <c r="E7613" t="s">
        <v>17</v>
      </c>
      <c r="F7613" t="s">
        <v>18</v>
      </c>
      <c r="G7613">
        <v>3173.08</v>
      </c>
      <c r="H7613" s="1">
        <v>43371</v>
      </c>
      <c r="I7613" t="s">
        <v>19</v>
      </c>
      <c r="J7613">
        <v>26</v>
      </c>
      <c r="K7613" t="s">
        <v>7668</v>
      </c>
      <c r="L7613" t="s">
        <v>21</v>
      </c>
      <c r="M7613" t="s">
        <v>7669</v>
      </c>
      <c r="N7613">
        <v>5.57</v>
      </c>
      <c r="O7613" t="s">
        <v>23</v>
      </c>
    </row>
    <row r="7614" spans="1:15" hidden="1" x14ac:dyDescent="0.25">
      <c r="A7614" t="s">
        <v>14</v>
      </c>
      <c r="B7614">
        <v>1</v>
      </c>
      <c r="C7614" t="s">
        <v>60</v>
      </c>
      <c r="D7614">
        <f t="shared" si="118"/>
        <v>9</v>
      </c>
      <c r="E7614" t="s">
        <v>24</v>
      </c>
      <c r="F7614" t="s">
        <v>30</v>
      </c>
      <c r="G7614">
        <v>15098.21</v>
      </c>
      <c r="H7614" s="1">
        <v>43371</v>
      </c>
      <c r="I7614" t="s">
        <v>31</v>
      </c>
      <c r="J7614">
        <v>40</v>
      </c>
      <c r="K7614" t="s">
        <v>6605</v>
      </c>
      <c r="L7614" t="s">
        <v>26</v>
      </c>
      <c r="M7614" t="s">
        <v>7670</v>
      </c>
      <c r="N7614">
        <v>13.62</v>
      </c>
      <c r="O7614" t="s">
        <v>23</v>
      </c>
    </row>
    <row r="7615" spans="1:15" x14ac:dyDescent="0.25">
      <c r="A7615" t="s">
        <v>40</v>
      </c>
      <c r="C7615" t="s">
        <v>486</v>
      </c>
      <c r="D7615">
        <f t="shared" si="118"/>
        <v>10</v>
      </c>
      <c r="E7615" t="s">
        <v>202</v>
      </c>
      <c r="F7615" t="s">
        <v>488</v>
      </c>
      <c r="G7615">
        <v>8577.56</v>
      </c>
      <c r="H7615" s="1">
        <v>43371</v>
      </c>
      <c r="I7615" t="s">
        <v>19</v>
      </c>
      <c r="J7615">
        <v>21</v>
      </c>
      <c r="M7615" t="s">
        <v>7671</v>
      </c>
      <c r="N7615">
        <v>2023.68</v>
      </c>
      <c r="O7615" t="s">
        <v>204</v>
      </c>
    </row>
    <row r="7616" spans="1:15" x14ac:dyDescent="0.25">
      <c r="A7616" t="s">
        <v>40</v>
      </c>
      <c r="C7616" t="s">
        <v>750</v>
      </c>
      <c r="D7616">
        <f t="shared" si="118"/>
        <v>10</v>
      </c>
      <c r="E7616" t="s">
        <v>202</v>
      </c>
      <c r="F7616" t="s">
        <v>752</v>
      </c>
      <c r="G7616">
        <v>14490.97</v>
      </c>
      <c r="H7616" s="1">
        <v>43371</v>
      </c>
      <c r="I7616" t="s">
        <v>31</v>
      </c>
      <c r="J7616">
        <v>52</v>
      </c>
      <c r="M7616" t="s">
        <v>7671</v>
      </c>
      <c r="N7616">
        <v>3785.78</v>
      </c>
      <c r="O7616" t="s">
        <v>204</v>
      </c>
    </row>
    <row r="7617" spans="1:15" x14ac:dyDescent="0.25">
      <c r="A7617" t="s">
        <v>40</v>
      </c>
      <c r="C7617" t="s">
        <v>499</v>
      </c>
      <c r="D7617">
        <f t="shared" si="118"/>
        <v>9</v>
      </c>
      <c r="E7617" t="s">
        <v>202</v>
      </c>
      <c r="F7617" t="s">
        <v>501</v>
      </c>
      <c r="G7617">
        <v>3583.69</v>
      </c>
      <c r="H7617" s="1">
        <v>43371</v>
      </c>
      <c r="I7617" t="s">
        <v>19</v>
      </c>
      <c r="J7617">
        <v>64</v>
      </c>
      <c r="M7617" t="s">
        <v>7671</v>
      </c>
      <c r="N7617">
        <v>576</v>
      </c>
      <c r="O7617" t="s">
        <v>204</v>
      </c>
    </row>
    <row r="7618" spans="1:15" x14ac:dyDescent="0.25">
      <c r="A7618" t="s">
        <v>40</v>
      </c>
      <c r="C7618" t="s">
        <v>103</v>
      </c>
      <c r="D7618">
        <f t="shared" si="118"/>
        <v>10</v>
      </c>
      <c r="E7618" t="s">
        <v>202</v>
      </c>
      <c r="F7618" t="s">
        <v>105</v>
      </c>
      <c r="G7618">
        <v>6407.21</v>
      </c>
      <c r="H7618" s="1">
        <v>43371</v>
      </c>
      <c r="I7618" t="s">
        <v>19</v>
      </c>
      <c r="J7618">
        <v>25</v>
      </c>
      <c r="M7618" t="s">
        <v>7671</v>
      </c>
      <c r="N7618">
        <v>1225.33</v>
      </c>
      <c r="O7618" t="s">
        <v>204</v>
      </c>
    </row>
    <row r="7619" spans="1:15" x14ac:dyDescent="0.25">
      <c r="A7619" t="s">
        <v>40</v>
      </c>
      <c r="C7619" t="s">
        <v>753</v>
      </c>
      <c r="D7619">
        <f t="shared" ref="D7619:D7682" si="119">LEN(C7619)-4</f>
        <v>10</v>
      </c>
      <c r="E7619" t="s">
        <v>202</v>
      </c>
      <c r="F7619" t="s">
        <v>755</v>
      </c>
      <c r="G7619">
        <v>14874.05</v>
      </c>
      <c r="H7619" s="1">
        <v>43371</v>
      </c>
      <c r="I7619" t="s">
        <v>19</v>
      </c>
      <c r="J7619">
        <v>40</v>
      </c>
      <c r="M7619" t="s">
        <v>7671</v>
      </c>
      <c r="N7619">
        <v>1946.57</v>
      </c>
      <c r="O7619" t="s">
        <v>204</v>
      </c>
    </row>
    <row r="7620" spans="1:15" hidden="1" x14ac:dyDescent="0.25">
      <c r="A7620" t="s">
        <v>40</v>
      </c>
      <c r="C7620" t="s">
        <v>365</v>
      </c>
      <c r="D7620">
        <f t="shared" si="119"/>
        <v>10</v>
      </c>
      <c r="E7620" t="s">
        <v>43</v>
      </c>
      <c r="F7620" t="s">
        <v>131</v>
      </c>
      <c r="G7620">
        <v>7248.84</v>
      </c>
      <c r="H7620" s="1">
        <v>43371</v>
      </c>
      <c r="I7620" t="s">
        <v>31</v>
      </c>
      <c r="J7620">
        <v>37</v>
      </c>
      <c r="M7620" t="s">
        <v>7671</v>
      </c>
      <c r="N7620">
        <v>197</v>
      </c>
      <c r="O7620" t="s">
        <v>23</v>
      </c>
    </row>
    <row r="7621" spans="1:15" hidden="1" x14ac:dyDescent="0.25">
      <c r="A7621" t="s">
        <v>40</v>
      </c>
      <c r="C7621" t="s">
        <v>285</v>
      </c>
      <c r="D7621">
        <f t="shared" si="119"/>
        <v>10</v>
      </c>
      <c r="E7621" t="s">
        <v>43</v>
      </c>
      <c r="F7621" t="s">
        <v>140</v>
      </c>
      <c r="G7621">
        <v>3938.72</v>
      </c>
      <c r="H7621" s="1">
        <v>43371</v>
      </c>
      <c r="I7621" t="s">
        <v>19</v>
      </c>
      <c r="J7621">
        <v>21</v>
      </c>
      <c r="M7621" t="s">
        <v>7671</v>
      </c>
      <c r="N7621">
        <v>29</v>
      </c>
      <c r="O7621" t="s">
        <v>23</v>
      </c>
    </row>
    <row r="7622" spans="1:15" hidden="1" x14ac:dyDescent="0.25">
      <c r="A7622" t="s">
        <v>14</v>
      </c>
      <c r="B7622">
        <v>1</v>
      </c>
      <c r="C7622" t="s">
        <v>15</v>
      </c>
      <c r="D7622">
        <f t="shared" si="119"/>
        <v>10</v>
      </c>
      <c r="E7622" t="s">
        <v>17</v>
      </c>
      <c r="F7622" t="s">
        <v>18</v>
      </c>
      <c r="G7622">
        <v>3164.3</v>
      </c>
      <c r="H7622" s="1">
        <v>43371</v>
      </c>
      <c r="I7622" t="s">
        <v>19</v>
      </c>
      <c r="J7622">
        <v>26</v>
      </c>
      <c r="K7622" t="s">
        <v>2794</v>
      </c>
      <c r="L7622" t="s">
        <v>21</v>
      </c>
      <c r="M7622" t="s">
        <v>7672</v>
      </c>
      <c r="N7622">
        <v>8.7799999999999994</v>
      </c>
      <c r="O7622" t="s">
        <v>23</v>
      </c>
    </row>
    <row r="7623" spans="1:15" hidden="1" x14ac:dyDescent="0.25">
      <c r="A7623" t="s">
        <v>14</v>
      </c>
      <c r="B7623">
        <v>1</v>
      </c>
      <c r="C7623" t="s">
        <v>54</v>
      </c>
      <c r="D7623">
        <f t="shared" si="119"/>
        <v>9</v>
      </c>
      <c r="E7623" t="s">
        <v>17</v>
      </c>
      <c r="F7623" t="s">
        <v>56</v>
      </c>
      <c r="G7623">
        <v>5483.12</v>
      </c>
      <c r="H7623" s="1">
        <v>43371</v>
      </c>
      <c r="I7623" t="s">
        <v>19</v>
      </c>
      <c r="J7623">
        <v>27</v>
      </c>
      <c r="K7623" t="s">
        <v>6164</v>
      </c>
      <c r="L7623" t="s">
        <v>58</v>
      </c>
      <c r="M7623" t="s">
        <v>7673</v>
      </c>
      <c r="N7623">
        <v>385.87</v>
      </c>
      <c r="O7623" t="s">
        <v>23</v>
      </c>
    </row>
    <row r="7624" spans="1:15" hidden="1" x14ac:dyDescent="0.25">
      <c r="A7624" t="s">
        <v>14</v>
      </c>
      <c r="B7624">
        <v>1</v>
      </c>
      <c r="C7624" t="s">
        <v>98</v>
      </c>
      <c r="D7624">
        <f t="shared" si="119"/>
        <v>10</v>
      </c>
      <c r="E7624" t="s">
        <v>17</v>
      </c>
      <c r="F7624" t="s">
        <v>100</v>
      </c>
      <c r="G7624">
        <v>4672.22</v>
      </c>
      <c r="H7624" s="1">
        <v>43371</v>
      </c>
      <c r="I7624" t="s">
        <v>31</v>
      </c>
      <c r="J7624">
        <v>37</v>
      </c>
      <c r="K7624" t="s">
        <v>4899</v>
      </c>
      <c r="L7624" t="s">
        <v>26</v>
      </c>
      <c r="M7624" t="s">
        <v>7674</v>
      </c>
      <c r="N7624">
        <v>61.82</v>
      </c>
      <c r="O7624" t="s">
        <v>23</v>
      </c>
    </row>
    <row r="7625" spans="1:15" hidden="1" x14ac:dyDescent="0.25">
      <c r="A7625" t="s">
        <v>14</v>
      </c>
      <c r="B7625">
        <v>1</v>
      </c>
      <c r="C7625" t="s">
        <v>255</v>
      </c>
      <c r="D7625">
        <f t="shared" si="119"/>
        <v>9</v>
      </c>
      <c r="E7625" t="s">
        <v>17</v>
      </c>
      <c r="F7625" t="s">
        <v>257</v>
      </c>
      <c r="G7625">
        <v>7702.68</v>
      </c>
      <c r="H7625" s="1">
        <v>43371</v>
      </c>
      <c r="I7625" t="s">
        <v>19</v>
      </c>
      <c r="J7625">
        <v>34</v>
      </c>
      <c r="K7625" t="s">
        <v>858</v>
      </c>
      <c r="L7625" t="s">
        <v>259</v>
      </c>
      <c r="M7625" t="s">
        <v>7675</v>
      </c>
      <c r="N7625">
        <v>81.38</v>
      </c>
      <c r="O7625" t="s">
        <v>23</v>
      </c>
    </row>
    <row r="7626" spans="1:15" hidden="1" x14ac:dyDescent="0.25">
      <c r="A7626" t="s">
        <v>40</v>
      </c>
      <c r="C7626" t="s">
        <v>607</v>
      </c>
      <c r="D7626">
        <f t="shared" si="119"/>
        <v>10</v>
      </c>
      <c r="E7626" t="s">
        <v>43</v>
      </c>
      <c r="F7626" t="s">
        <v>609</v>
      </c>
      <c r="G7626">
        <v>20911.75</v>
      </c>
      <c r="H7626" s="1">
        <v>43371</v>
      </c>
      <c r="I7626" t="s">
        <v>19</v>
      </c>
      <c r="J7626">
        <v>46</v>
      </c>
      <c r="M7626" t="s">
        <v>7676</v>
      </c>
      <c r="N7626">
        <v>22</v>
      </c>
      <c r="O7626" t="s">
        <v>23</v>
      </c>
    </row>
    <row r="7627" spans="1:15" hidden="1" x14ac:dyDescent="0.25">
      <c r="A7627" t="s">
        <v>40</v>
      </c>
      <c r="C7627" t="s">
        <v>419</v>
      </c>
      <c r="D7627">
        <f t="shared" si="119"/>
        <v>10</v>
      </c>
      <c r="E7627" t="s">
        <v>43</v>
      </c>
      <c r="F7627" t="s">
        <v>421</v>
      </c>
      <c r="G7627">
        <v>69844.78</v>
      </c>
      <c r="H7627" s="1">
        <v>43371</v>
      </c>
      <c r="I7627" t="s">
        <v>31</v>
      </c>
      <c r="J7627">
        <v>40</v>
      </c>
      <c r="M7627" t="s">
        <v>7676</v>
      </c>
      <c r="N7627">
        <v>40</v>
      </c>
      <c r="O7627" t="s">
        <v>23</v>
      </c>
    </row>
    <row r="7628" spans="1:15" x14ac:dyDescent="0.25">
      <c r="A7628" t="s">
        <v>40</v>
      </c>
      <c r="C7628" t="s">
        <v>566</v>
      </c>
      <c r="D7628">
        <f t="shared" si="119"/>
        <v>10</v>
      </c>
      <c r="E7628" t="s">
        <v>202</v>
      </c>
      <c r="F7628" t="s">
        <v>568</v>
      </c>
      <c r="G7628">
        <v>28733.62</v>
      </c>
      <c r="H7628" s="1">
        <v>43371</v>
      </c>
      <c r="I7628" t="s">
        <v>19</v>
      </c>
      <c r="J7628">
        <v>50</v>
      </c>
      <c r="M7628" t="s">
        <v>7676</v>
      </c>
      <c r="N7628">
        <v>1436.98</v>
      </c>
      <c r="O7628" t="s">
        <v>204</v>
      </c>
    </row>
    <row r="7629" spans="1:15" hidden="1" x14ac:dyDescent="0.25">
      <c r="A7629" t="s">
        <v>14</v>
      </c>
      <c r="B7629">
        <v>1</v>
      </c>
      <c r="C7629" t="s">
        <v>54</v>
      </c>
      <c r="D7629">
        <f t="shared" si="119"/>
        <v>9</v>
      </c>
      <c r="E7629" t="s">
        <v>24</v>
      </c>
      <c r="F7629" t="s">
        <v>56</v>
      </c>
      <c r="G7629">
        <v>5461.23</v>
      </c>
      <c r="H7629" s="1">
        <v>43371</v>
      </c>
      <c r="I7629" t="s">
        <v>19</v>
      </c>
      <c r="J7629">
        <v>27</v>
      </c>
      <c r="K7629" t="s">
        <v>7677</v>
      </c>
      <c r="L7629" t="s">
        <v>58</v>
      </c>
      <c r="M7629" t="s">
        <v>7678</v>
      </c>
      <c r="N7629">
        <v>21.89</v>
      </c>
      <c r="O7629" t="s">
        <v>23</v>
      </c>
    </row>
    <row r="7630" spans="1:15" hidden="1" x14ac:dyDescent="0.25">
      <c r="A7630" t="s">
        <v>14</v>
      </c>
      <c r="B7630">
        <v>1</v>
      </c>
      <c r="C7630" t="s">
        <v>165</v>
      </c>
      <c r="D7630">
        <f t="shared" si="119"/>
        <v>10</v>
      </c>
      <c r="E7630" t="s">
        <v>17</v>
      </c>
      <c r="F7630" t="s">
        <v>167</v>
      </c>
      <c r="G7630">
        <v>7367.53</v>
      </c>
      <c r="H7630" s="1">
        <v>43371</v>
      </c>
      <c r="I7630" t="s">
        <v>19</v>
      </c>
      <c r="J7630">
        <v>20</v>
      </c>
      <c r="K7630" t="s">
        <v>1918</v>
      </c>
      <c r="L7630" t="s">
        <v>58</v>
      </c>
      <c r="M7630" t="s">
        <v>7679</v>
      </c>
      <c r="N7630">
        <v>7.14</v>
      </c>
      <c r="O7630" t="s">
        <v>23</v>
      </c>
    </row>
    <row r="7631" spans="1:15" hidden="1" x14ac:dyDescent="0.25">
      <c r="A7631" t="s">
        <v>14</v>
      </c>
      <c r="B7631">
        <v>1</v>
      </c>
      <c r="C7631" t="s">
        <v>386</v>
      </c>
      <c r="D7631">
        <f t="shared" si="119"/>
        <v>10</v>
      </c>
      <c r="E7631" t="s">
        <v>24</v>
      </c>
      <c r="F7631" t="s">
        <v>388</v>
      </c>
      <c r="G7631">
        <v>4923.3900000000003</v>
      </c>
      <c r="H7631" s="1">
        <v>43371</v>
      </c>
      <c r="I7631" t="s">
        <v>31</v>
      </c>
      <c r="J7631">
        <v>20</v>
      </c>
      <c r="K7631" t="s">
        <v>3012</v>
      </c>
      <c r="L7631" t="s">
        <v>50</v>
      </c>
      <c r="M7631" t="s">
        <v>7680</v>
      </c>
      <c r="N7631">
        <v>46.91</v>
      </c>
      <c r="O7631" t="s">
        <v>23</v>
      </c>
    </row>
    <row r="7632" spans="1:15" hidden="1" x14ac:dyDescent="0.25">
      <c r="A7632" t="s">
        <v>14</v>
      </c>
      <c r="B7632">
        <v>1</v>
      </c>
      <c r="C7632" t="s">
        <v>280</v>
      </c>
      <c r="D7632">
        <f t="shared" si="119"/>
        <v>10</v>
      </c>
      <c r="E7632" t="s">
        <v>17</v>
      </c>
      <c r="F7632" t="s">
        <v>282</v>
      </c>
      <c r="G7632">
        <v>7469.71</v>
      </c>
      <c r="H7632" s="1">
        <v>43371</v>
      </c>
      <c r="I7632" t="s">
        <v>31</v>
      </c>
      <c r="J7632">
        <v>26</v>
      </c>
      <c r="K7632" t="s">
        <v>3113</v>
      </c>
      <c r="L7632" t="s">
        <v>58</v>
      </c>
      <c r="M7632" t="s">
        <v>7681</v>
      </c>
      <c r="N7632">
        <v>19.739999999999998</v>
      </c>
      <c r="O7632" t="s">
        <v>23</v>
      </c>
    </row>
    <row r="7633" spans="1:15" hidden="1" x14ac:dyDescent="0.25">
      <c r="A7633" t="s">
        <v>14</v>
      </c>
      <c r="B7633">
        <v>1</v>
      </c>
      <c r="C7633" t="s">
        <v>165</v>
      </c>
      <c r="D7633">
        <f t="shared" si="119"/>
        <v>10</v>
      </c>
      <c r="E7633" t="s">
        <v>24</v>
      </c>
      <c r="F7633" t="s">
        <v>167</v>
      </c>
      <c r="G7633">
        <v>7354.65</v>
      </c>
      <c r="H7633" s="1">
        <v>43371</v>
      </c>
      <c r="I7633" t="s">
        <v>19</v>
      </c>
      <c r="J7633">
        <v>20</v>
      </c>
      <c r="K7633" t="s">
        <v>873</v>
      </c>
      <c r="L7633" t="s">
        <v>58</v>
      </c>
      <c r="M7633" t="s">
        <v>7682</v>
      </c>
      <c r="N7633">
        <v>12.88</v>
      </c>
      <c r="O7633" t="s">
        <v>23</v>
      </c>
    </row>
    <row r="7634" spans="1:15" hidden="1" x14ac:dyDescent="0.25">
      <c r="A7634" t="s">
        <v>14</v>
      </c>
      <c r="B7634">
        <v>1</v>
      </c>
      <c r="C7634" t="s">
        <v>327</v>
      </c>
      <c r="D7634">
        <f t="shared" si="119"/>
        <v>9</v>
      </c>
      <c r="E7634" t="s">
        <v>17</v>
      </c>
      <c r="F7634" t="s">
        <v>329</v>
      </c>
      <c r="G7634">
        <v>3734.58</v>
      </c>
      <c r="H7634" s="1">
        <v>43371</v>
      </c>
      <c r="I7634" t="s">
        <v>19</v>
      </c>
      <c r="J7634">
        <v>18</v>
      </c>
      <c r="K7634" t="s">
        <v>3951</v>
      </c>
      <c r="L7634" t="s">
        <v>26</v>
      </c>
      <c r="M7634" t="s">
        <v>7683</v>
      </c>
      <c r="N7634">
        <v>26.73</v>
      </c>
      <c r="O7634" t="s">
        <v>23</v>
      </c>
    </row>
    <row r="7635" spans="1:15" hidden="1" x14ac:dyDescent="0.25">
      <c r="A7635" t="s">
        <v>14</v>
      </c>
      <c r="B7635">
        <v>1</v>
      </c>
      <c r="C7635" t="s">
        <v>69</v>
      </c>
      <c r="D7635">
        <f t="shared" si="119"/>
        <v>9</v>
      </c>
      <c r="E7635" t="s">
        <v>17</v>
      </c>
      <c r="F7635" t="s">
        <v>71</v>
      </c>
      <c r="G7635">
        <v>17825.5</v>
      </c>
      <c r="H7635" s="1">
        <v>43371</v>
      </c>
      <c r="I7635" t="s">
        <v>31</v>
      </c>
      <c r="J7635">
        <v>23</v>
      </c>
      <c r="K7635" t="s">
        <v>1449</v>
      </c>
      <c r="L7635" t="s">
        <v>26</v>
      </c>
      <c r="M7635" t="s">
        <v>7684</v>
      </c>
      <c r="N7635">
        <v>27.58</v>
      </c>
      <c r="O7635" t="s">
        <v>23</v>
      </c>
    </row>
    <row r="7636" spans="1:15" x14ac:dyDescent="0.25">
      <c r="A7636" t="s">
        <v>40</v>
      </c>
      <c r="C7636" t="s">
        <v>54</v>
      </c>
      <c r="D7636">
        <f t="shared" si="119"/>
        <v>9</v>
      </c>
      <c r="E7636" t="s">
        <v>202</v>
      </c>
      <c r="F7636" t="s">
        <v>56</v>
      </c>
      <c r="G7636">
        <v>8287.07</v>
      </c>
      <c r="H7636" s="1">
        <v>43371</v>
      </c>
      <c r="I7636" t="s">
        <v>19</v>
      </c>
      <c r="J7636">
        <v>27</v>
      </c>
      <c r="M7636" t="s">
        <v>7685</v>
      </c>
      <c r="N7636">
        <v>2840.15</v>
      </c>
      <c r="O7636" t="s">
        <v>204</v>
      </c>
    </row>
    <row r="7637" spans="1:15" hidden="1" x14ac:dyDescent="0.25">
      <c r="A7637" t="s">
        <v>14</v>
      </c>
      <c r="B7637">
        <v>1</v>
      </c>
      <c r="C7637" t="s">
        <v>216</v>
      </c>
      <c r="D7637">
        <f t="shared" si="119"/>
        <v>10</v>
      </c>
      <c r="E7637" t="s">
        <v>24</v>
      </c>
      <c r="F7637" t="s">
        <v>218</v>
      </c>
      <c r="G7637">
        <v>64106.17</v>
      </c>
      <c r="H7637" s="1">
        <v>43371</v>
      </c>
      <c r="I7637" t="s">
        <v>31</v>
      </c>
      <c r="J7637">
        <v>33</v>
      </c>
      <c r="K7637" t="s">
        <v>497</v>
      </c>
      <c r="L7637" t="s">
        <v>50</v>
      </c>
      <c r="M7637" t="s">
        <v>7686</v>
      </c>
      <c r="N7637">
        <v>15</v>
      </c>
      <c r="O7637" t="s">
        <v>23</v>
      </c>
    </row>
    <row r="7638" spans="1:15" hidden="1" x14ac:dyDescent="0.25">
      <c r="A7638" t="s">
        <v>14</v>
      </c>
      <c r="B7638">
        <v>1</v>
      </c>
      <c r="C7638" t="s">
        <v>146</v>
      </c>
      <c r="D7638">
        <f t="shared" si="119"/>
        <v>10</v>
      </c>
      <c r="E7638" t="s">
        <v>17</v>
      </c>
      <c r="F7638" t="s">
        <v>148</v>
      </c>
      <c r="G7638">
        <v>6063.72</v>
      </c>
      <c r="H7638" s="1">
        <v>43371</v>
      </c>
      <c r="I7638" t="s">
        <v>31</v>
      </c>
      <c r="J7638">
        <v>25</v>
      </c>
      <c r="K7638" t="s">
        <v>933</v>
      </c>
      <c r="L7638" t="s">
        <v>21</v>
      </c>
      <c r="M7638" t="s">
        <v>7687</v>
      </c>
      <c r="N7638">
        <v>14.04</v>
      </c>
      <c r="O7638" t="s">
        <v>23</v>
      </c>
    </row>
    <row r="7639" spans="1:15" hidden="1" x14ac:dyDescent="0.25">
      <c r="A7639" t="s">
        <v>14</v>
      </c>
      <c r="B7639">
        <v>1</v>
      </c>
      <c r="C7639" t="s">
        <v>623</v>
      </c>
      <c r="D7639">
        <f t="shared" si="119"/>
        <v>10</v>
      </c>
      <c r="E7639" t="s">
        <v>17</v>
      </c>
      <c r="F7639" t="s">
        <v>625</v>
      </c>
      <c r="G7639">
        <v>16270.81</v>
      </c>
      <c r="H7639" s="1">
        <v>43371</v>
      </c>
      <c r="I7639" t="s">
        <v>31</v>
      </c>
      <c r="J7639">
        <v>38</v>
      </c>
      <c r="K7639" t="s">
        <v>555</v>
      </c>
      <c r="L7639" t="s">
        <v>50</v>
      </c>
      <c r="M7639" t="s">
        <v>7688</v>
      </c>
      <c r="N7639">
        <v>13.34</v>
      </c>
      <c r="O7639" t="s">
        <v>23</v>
      </c>
    </row>
    <row r="7640" spans="1:15" hidden="1" x14ac:dyDescent="0.25">
      <c r="A7640" t="s">
        <v>14</v>
      </c>
      <c r="B7640">
        <v>1</v>
      </c>
      <c r="C7640" t="s">
        <v>196</v>
      </c>
      <c r="D7640">
        <f t="shared" si="119"/>
        <v>10</v>
      </c>
      <c r="E7640" t="s">
        <v>24</v>
      </c>
      <c r="F7640" t="s">
        <v>198</v>
      </c>
      <c r="G7640">
        <v>20551.3</v>
      </c>
      <c r="H7640" s="1">
        <v>43371</v>
      </c>
      <c r="I7640" t="s">
        <v>19</v>
      </c>
      <c r="J7640">
        <v>38</v>
      </c>
      <c r="K7640" t="s">
        <v>300</v>
      </c>
      <c r="L7640" t="s">
        <v>50</v>
      </c>
      <c r="M7640" t="s">
        <v>7689</v>
      </c>
      <c r="N7640">
        <v>700.44</v>
      </c>
      <c r="O7640" t="s">
        <v>23</v>
      </c>
    </row>
    <row r="7641" spans="1:15" hidden="1" x14ac:dyDescent="0.25">
      <c r="A7641" t="s">
        <v>14</v>
      </c>
      <c r="B7641">
        <v>1</v>
      </c>
      <c r="C7641" t="s">
        <v>54</v>
      </c>
      <c r="D7641">
        <f t="shared" si="119"/>
        <v>9</v>
      </c>
      <c r="E7641" t="s">
        <v>24</v>
      </c>
      <c r="F7641" t="s">
        <v>56</v>
      </c>
      <c r="G7641">
        <v>5446.92</v>
      </c>
      <c r="H7641" s="1">
        <v>43371</v>
      </c>
      <c r="I7641" t="s">
        <v>19</v>
      </c>
      <c r="J7641">
        <v>27</v>
      </c>
      <c r="K7641" t="s">
        <v>2947</v>
      </c>
      <c r="L7641" t="s">
        <v>58</v>
      </c>
      <c r="M7641" t="s">
        <v>7690</v>
      </c>
      <c r="N7641">
        <v>14.31</v>
      </c>
      <c r="O7641" t="s">
        <v>23</v>
      </c>
    </row>
    <row r="7642" spans="1:15" hidden="1" x14ac:dyDescent="0.25">
      <c r="A7642" t="s">
        <v>14</v>
      </c>
      <c r="B7642">
        <v>1</v>
      </c>
      <c r="C7642" t="s">
        <v>124</v>
      </c>
      <c r="D7642">
        <f t="shared" si="119"/>
        <v>10</v>
      </c>
      <c r="E7642" t="s">
        <v>24</v>
      </c>
      <c r="F7642" t="s">
        <v>126</v>
      </c>
      <c r="G7642">
        <v>10955.99</v>
      </c>
      <c r="H7642" s="1">
        <v>43371</v>
      </c>
      <c r="I7642" t="s">
        <v>19</v>
      </c>
      <c r="J7642">
        <v>19</v>
      </c>
      <c r="K7642" t="s">
        <v>4564</v>
      </c>
      <c r="L7642" t="s">
        <v>26</v>
      </c>
      <c r="M7642" t="s">
        <v>7691</v>
      </c>
      <c r="N7642">
        <v>15.66</v>
      </c>
      <c r="O7642" t="s">
        <v>23</v>
      </c>
    </row>
    <row r="7643" spans="1:15" x14ac:dyDescent="0.25">
      <c r="A7643" t="s">
        <v>40</v>
      </c>
      <c r="C7643" t="s">
        <v>649</v>
      </c>
      <c r="D7643">
        <f t="shared" si="119"/>
        <v>10</v>
      </c>
      <c r="E7643" t="s">
        <v>202</v>
      </c>
      <c r="F7643" t="s">
        <v>651</v>
      </c>
      <c r="G7643">
        <v>10368.02</v>
      </c>
      <c r="H7643" s="1">
        <v>43371</v>
      </c>
      <c r="I7643" t="s">
        <v>19</v>
      </c>
      <c r="J7643">
        <v>25</v>
      </c>
      <c r="M7643" t="s">
        <v>7692</v>
      </c>
      <c r="N7643">
        <v>2282.36</v>
      </c>
      <c r="O7643" t="s">
        <v>204</v>
      </c>
    </row>
    <row r="7644" spans="1:15" hidden="1" x14ac:dyDescent="0.25">
      <c r="A7644" t="s">
        <v>40</v>
      </c>
      <c r="C7644" t="s">
        <v>60</v>
      </c>
      <c r="D7644">
        <f t="shared" si="119"/>
        <v>9</v>
      </c>
      <c r="E7644" t="s">
        <v>43</v>
      </c>
      <c r="F7644" t="s">
        <v>30</v>
      </c>
      <c r="G7644">
        <v>15057.21</v>
      </c>
      <c r="H7644" s="1">
        <v>43371</v>
      </c>
      <c r="I7644" t="s">
        <v>31</v>
      </c>
      <c r="J7644">
        <v>40</v>
      </c>
      <c r="M7644" t="s">
        <v>7692</v>
      </c>
      <c r="N7644">
        <v>41</v>
      </c>
      <c r="O7644" t="s">
        <v>23</v>
      </c>
    </row>
    <row r="7645" spans="1:15" x14ac:dyDescent="0.25">
      <c r="A7645" t="s">
        <v>40</v>
      </c>
      <c r="C7645" t="s">
        <v>350</v>
      </c>
      <c r="D7645">
        <f t="shared" si="119"/>
        <v>9</v>
      </c>
      <c r="E7645" t="s">
        <v>202</v>
      </c>
      <c r="F7645" t="s">
        <v>30</v>
      </c>
      <c r="G7645">
        <v>37560.21</v>
      </c>
      <c r="H7645" s="1">
        <v>43371</v>
      </c>
      <c r="I7645" t="s">
        <v>31</v>
      </c>
      <c r="J7645">
        <v>21</v>
      </c>
      <c r="M7645" t="s">
        <v>7692</v>
      </c>
      <c r="N7645">
        <v>1560.2</v>
      </c>
      <c r="O7645" t="s">
        <v>204</v>
      </c>
    </row>
    <row r="7646" spans="1:15" hidden="1" x14ac:dyDescent="0.25">
      <c r="A7646" t="s">
        <v>40</v>
      </c>
      <c r="C7646" t="s">
        <v>243</v>
      </c>
      <c r="D7646">
        <f t="shared" si="119"/>
        <v>10</v>
      </c>
      <c r="E7646" t="s">
        <v>43</v>
      </c>
      <c r="F7646" t="s">
        <v>245</v>
      </c>
      <c r="G7646">
        <v>42189.9</v>
      </c>
      <c r="H7646" s="1">
        <v>43371</v>
      </c>
      <c r="I7646" t="s">
        <v>31</v>
      </c>
      <c r="J7646">
        <v>28</v>
      </c>
      <c r="M7646" t="s">
        <v>7692</v>
      </c>
      <c r="N7646">
        <v>43</v>
      </c>
      <c r="O7646" t="s">
        <v>23</v>
      </c>
    </row>
    <row r="7647" spans="1:15" hidden="1" x14ac:dyDescent="0.25">
      <c r="A7647" t="s">
        <v>40</v>
      </c>
      <c r="C7647" t="s">
        <v>338</v>
      </c>
      <c r="D7647">
        <f t="shared" si="119"/>
        <v>10</v>
      </c>
      <c r="E7647" t="s">
        <v>43</v>
      </c>
      <c r="F7647" t="s">
        <v>340</v>
      </c>
      <c r="G7647">
        <v>6784.92</v>
      </c>
      <c r="H7647" s="1">
        <v>43371</v>
      </c>
      <c r="I7647" t="s">
        <v>19</v>
      </c>
      <c r="J7647">
        <v>24</v>
      </c>
      <c r="M7647" t="s">
        <v>7692</v>
      </c>
      <c r="N7647">
        <v>27</v>
      </c>
      <c r="O7647" t="s">
        <v>23</v>
      </c>
    </row>
    <row r="7648" spans="1:15" hidden="1" x14ac:dyDescent="0.25">
      <c r="A7648" t="s">
        <v>14</v>
      </c>
      <c r="B7648">
        <v>0</v>
      </c>
      <c r="C7648" t="s">
        <v>28</v>
      </c>
      <c r="D7648">
        <f t="shared" si="119"/>
        <v>10</v>
      </c>
      <c r="E7648" t="s">
        <v>17</v>
      </c>
      <c r="F7648" t="s">
        <v>30</v>
      </c>
      <c r="G7648">
        <v>940.37</v>
      </c>
      <c r="H7648" s="1">
        <v>43371</v>
      </c>
      <c r="I7648" t="s">
        <v>31</v>
      </c>
      <c r="J7648">
        <v>38</v>
      </c>
      <c r="K7648" t="s">
        <v>635</v>
      </c>
      <c r="L7648" t="s">
        <v>26</v>
      </c>
      <c r="M7648" t="s">
        <v>7693</v>
      </c>
      <c r="N7648">
        <v>18.309999999999999</v>
      </c>
      <c r="O7648" t="s">
        <v>23</v>
      </c>
    </row>
    <row r="7649" spans="1:15" hidden="1" x14ac:dyDescent="0.25">
      <c r="A7649" t="s">
        <v>14</v>
      </c>
      <c r="B7649">
        <v>1</v>
      </c>
      <c r="C7649" t="s">
        <v>293</v>
      </c>
      <c r="D7649">
        <f t="shared" si="119"/>
        <v>10</v>
      </c>
      <c r="E7649" t="s">
        <v>24</v>
      </c>
      <c r="F7649" t="s">
        <v>30</v>
      </c>
      <c r="G7649">
        <v>50833.05</v>
      </c>
      <c r="H7649" s="1">
        <v>43371</v>
      </c>
      <c r="I7649" t="s">
        <v>31</v>
      </c>
      <c r="J7649">
        <v>22</v>
      </c>
      <c r="K7649" t="s">
        <v>1131</v>
      </c>
      <c r="L7649" t="s">
        <v>50</v>
      </c>
      <c r="M7649" t="s">
        <v>7694</v>
      </c>
      <c r="N7649">
        <v>10.09</v>
      </c>
      <c r="O7649" t="s">
        <v>23</v>
      </c>
    </row>
    <row r="7650" spans="1:15" hidden="1" x14ac:dyDescent="0.25">
      <c r="A7650" t="s">
        <v>14</v>
      </c>
      <c r="B7650">
        <v>0</v>
      </c>
      <c r="C7650" t="s">
        <v>15</v>
      </c>
      <c r="D7650">
        <f t="shared" si="119"/>
        <v>10</v>
      </c>
      <c r="E7650" t="s">
        <v>17</v>
      </c>
      <c r="F7650" t="s">
        <v>18</v>
      </c>
      <c r="G7650">
        <v>3151.85</v>
      </c>
      <c r="H7650" s="1">
        <v>43371</v>
      </c>
      <c r="I7650" t="s">
        <v>19</v>
      </c>
      <c r="J7650">
        <v>26</v>
      </c>
      <c r="K7650" t="s">
        <v>2197</v>
      </c>
      <c r="L7650" t="s">
        <v>21</v>
      </c>
      <c r="M7650" t="s">
        <v>7695</v>
      </c>
      <c r="N7650">
        <v>12.45</v>
      </c>
      <c r="O7650" t="s">
        <v>23</v>
      </c>
    </row>
    <row r="7651" spans="1:15" hidden="1" x14ac:dyDescent="0.25">
      <c r="A7651" t="s">
        <v>14</v>
      </c>
      <c r="B7651">
        <v>0</v>
      </c>
      <c r="C7651" t="s">
        <v>138</v>
      </c>
      <c r="D7651">
        <f t="shared" si="119"/>
        <v>10</v>
      </c>
      <c r="E7651" t="s">
        <v>17</v>
      </c>
      <c r="F7651" t="s">
        <v>140</v>
      </c>
      <c r="G7651">
        <v>25652.720000000001</v>
      </c>
      <c r="H7651" s="1">
        <v>43371</v>
      </c>
      <c r="I7651" t="s">
        <v>19</v>
      </c>
      <c r="J7651">
        <v>34</v>
      </c>
      <c r="K7651" t="s">
        <v>7696</v>
      </c>
      <c r="L7651" t="s">
        <v>58</v>
      </c>
      <c r="M7651" t="s">
        <v>7697</v>
      </c>
      <c r="N7651">
        <v>13.1</v>
      </c>
      <c r="O7651" t="s">
        <v>23</v>
      </c>
    </row>
    <row r="7652" spans="1:15" hidden="1" x14ac:dyDescent="0.25">
      <c r="A7652" t="s">
        <v>40</v>
      </c>
      <c r="C7652" t="s">
        <v>454</v>
      </c>
      <c r="D7652">
        <f t="shared" si="119"/>
        <v>10</v>
      </c>
      <c r="E7652" t="s">
        <v>43</v>
      </c>
      <c r="F7652" t="s">
        <v>456</v>
      </c>
      <c r="G7652">
        <v>5071.68</v>
      </c>
      <c r="H7652" s="1">
        <v>43371</v>
      </c>
      <c r="I7652" t="s">
        <v>19</v>
      </c>
      <c r="J7652">
        <v>53</v>
      </c>
      <c r="M7652" t="s">
        <v>7698</v>
      </c>
      <c r="N7652">
        <v>128</v>
      </c>
      <c r="O7652" t="s">
        <v>23</v>
      </c>
    </row>
    <row r="7653" spans="1:15" hidden="1" x14ac:dyDescent="0.25">
      <c r="A7653" t="s">
        <v>40</v>
      </c>
      <c r="C7653" t="s">
        <v>750</v>
      </c>
      <c r="D7653">
        <f t="shared" si="119"/>
        <v>10</v>
      </c>
      <c r="E7653" t="s">
        <v>43</v>
      </c>
      <c r="F7653" t="s">
        <v>752</v>
      </c>
      <c r="G7653">
        <v>14397.97</v>
      </c>
      <c r="H7653" s="1">
        <v>43371</v>
      </c>
      <c r="I7653" t="s">
        <v>31</v>
      </c>
      <c r="J7653">
        <v>52</v>
      </c>
      <c r="M7653" t="s">
        <v>7698</v>
      </c>
      <c r="N7653">
        <v>93</v>
      </c>
      <c r="O7653" t="s">
        <v>23</v>
      </c>
    </row>
    <row r="7654" spans="1:15" x14ac:dyDescent="0.25">
      <c r="A7654" t="s">
        <v>40</v>
      </c>
      <c r="C7654" t="s">
        <v>192</v>
      </c>
      <c r="D7654">
        <f t="shared" si="119"/>
        <v>10</v>
      </c>
      <c r="E7654" t="s">
        <v>202</v>
      </c>
      <c r="F7654" t="s">
        <v>194</v>
      </c>
      <c r="G7654">
        <v>9875.2800000000007</v>
      </c>
      <c r="H7654" s="1">
        <v>43371</v>
      </c>
      <c r="I7654" t="s">
        <v>31</v>
      </c>
      <c r="J7654">
        <v>22</v>
      </c>
      <c r="M7654" t="s">
        <v>7698</v>
      </c>
      <c r="N7654">
        <v>3328.77</v>
      </c>
      <c r="O7654" t="s">
        <v>204</v>
      </c>
    </row>
    <row r="7655" spans="1:15" x14ac:dyDescent="0.25">
      <c r="A7655" t="s">
        <v>40</v>
      </c>
      <c r="C7655" t="s">
        <v>639</v>
      </c>
      <c r="D7655">
        <f t="shared" si="119"/>
        <v>10</v>
      </c>
      <c r="E7655" t="s">
        <v>202</v>
      </c>
      <c r="F7655" t="s">
        <v>641</v>
      </c>
      <c r="G7655">
        <v>16788.490000000002</v>
      </c>
      <c r="H7655" s="1">
        <v>43371</v>
      </c>
      <c r="I7655" t="s">
        <v>31</v>
      </c>
      <c r="J7655">
        <v>35</v>
      </c>
      <c r="M7655" t="s">
        <v>7698</v>
      </c>
      <c r="N7655">
        <v>2544.7600000000002</v>
      </c>
      <c r="O7655" t="s">
        <v>204</v>
      </c>
    </row>
    <row r="7656" spans="1:15" x14ac:dyDescent="0.25">
      <c r="A7656" t="s">
        <v>40</v>
      </c>
      <c r="C7656" t="s">
        <v>113</v>
      </c>
      <c r="D7656">
        <f t="shared" si="119"/>
        <v>9</v>
      </c>
      <c r="E7656" t="s">
        <v>202</v>
      </c>
      <c r="F7656" t="s">
        <v>100</v>
      </c>
      <c r="G7656">
        <v>9098.1299999999992</v>
      </c>
      <c r="H7656" s="1">
        <v>43371</v>
      </c>
      <c r="I7656" t="s">
        <v>31</v>
      </c>
      <c r="J7656">
        <v>21</v>
      </c>
      <c r="M7656" t="s">
        <v>7698</v>
      </c>
      <c r="N7656">
        <v>2572.91</v>
      </c>
      <c r="O7656" t="s">
        <v>204</v>
      </c>
    </row>
    <row r="7657" spans="1:15" hidden="1" x14ac:dyDescent="0.25">
      <c r="A7657" t="s">
        <v>14</v>
      </c>
      <c r="B7657">
        <v>1</v>
      </c>
      <c r="C7657" t="s">
        <v>103</v>
      </c>
      <c r="D7657">
        <f t="shared" si="119"/>
        <v>10</v>
      </c>
      <c r="E7657" t="s">
        <v>24</v>
      </c>
      <c r="F7657" t="s">
        <v>105</v>
      </c>
      <c r="G7657">
        <v>6384.41</v>
      </c>
      <c r="H7657" s="1">
        <v>43371</v>
      </c>
      <c r="I7657" t="s">
        <v>19</v>
      </c>
      <c r="J7657">
        <v>25</v>
      </c>
      <c r="K7657" t="s">
        <v>699</v>
      </c>
      <c r="L7657" t="s">
        <v>21</v>
      </c>
      <c r="M7657" t="s">
        <v>7699</v>
      </c>
      <c r="N7657">
        <v>22.8</v>
      </c>
      <c r="O7657" t="s">
        <v>23</v>
      </c>
    </row>
    <row r="7658" spans="1:15" hidden="1" x14ac:dyDescent="0.25">
      <c r="A7658" t="s">
        <v>14</v>
      </c>
      <c r="B7658">
        <v>1</v>
      </c>
      <c r="C7658" t="s">
        <v>15</v>
      </c>
      <c r="D7658">
        <f t="shared" si="119"/>
        <v>10</v>
      </c>
      <c r="E7658" t="s">
        <v>24</v>
      </c>
      <c r="F7658" t="s">
        <v>18</v>
      </c>
      <c r="G7658">
        <v>3142.52</v>
      </c>
      <c r="H7658" s="1">
        <v>43371</v>
      </c>
      <c r="I7658" t="s">
        <v>19</v>
      </c>
      <c r="J7658">
        <v>26</v>
      </c>
      <c r="K7658" t="s">
        <v>2193</v>
      </c>
      <c r="L7658" t="s">
        <v>21</v>
      </c>
      <c r="M7658" t="s">
        <v>7700</v>
      </c>
      <c r="N7658">
        <v>9.33</v>
      </c>
      <c r="O7658" t="s">
        <v>23</v>
      </c>
    </row>
    <row r="7659" spans="1:15" hidden="1" x14ac:dyDescent="0.25">
      <c r="A7659" t="s">
        <v>14</v>
      </c>
      <c r="B7659">
        <v>1</v>
      </c>
      <c r="C7659" t="s">
        <v>146</v>
      </c>
      <c r="D7659">
        <f t="shared" si="119"/>
        <v>10</v>
      </c>
      <c r="E7659" t="s">
        <v>17</v>
      </c>
      <c r="F7659" t="s">
        <v>148</v>
      </c>
      <c r="G7659">
        <v>6057.22</v>
      </c>
      <c r="H7659" s="1">
        <v>43371</v>
      </c>
      <c r="I7659" t="s">
        <v>31</v>
      </c>
      <c r="J7659">
        <v>25</v>
      </c>
      <c r="K7659" t="s">
        <v>7701</v>
      </c>
      <c r="L7659" t="s">
        <v>50</v>
      </c>
      <c r="M7659" t="s">
        <v>7702</v>
      </c>
      <c r="N7659">
        <v>6.5</v>
      </c>
      <c r="O7659" t="s">
        <v>23</v>
      </c>
    </row>
    <row r="7660" spans="1:15" hidden="1" x14ac:dyDescent="0.25">
      <c r="A7660" t="s">
        <v>14</v>
      </c>
      <c r="B7660">
        <v>1</v>
      </c>
      <c r="C7660" t="s">
        <v>138</v>
      </c>
      <c r="D7660">
        <f t="shared" si="119"/>
        <v>10</v>
      </c>
      <c r="E7660" t="s">
        <v>24</v>
      </c>
      <c r="F7660" t="s">
        <v>140</v>
      </c>
      <c r="G7660">
        <v>25623.41</v>
      </c>
      <c r="H7660" s="1">
        <v>43371</v>
      </c>
      <c r="I7660" t="s">
        <v>19</v>
      </c>
      <c r="J7660">
        <v>34</v>
      </c>
      <c r="K7660" t="s">
        <v>1508</v>
      </c>
      <c r="L7660" t="s">
        <v>58</v>
      </c>
      <c r="M7660" t="s">
        <v>7703</v>
      </c>
      <c r="N7660">
        <v>29.31</v>
      </c>
      <c r="O7660" t="s">
        <v>23</v>
      </c>
    </row>
    <row r="7661" spans="1:15" hidden="1" x14ac:dyDescent="0.25">
      <c r="A7661" t="s">
        <v>14</v>
      </c>
      <c r="B7661">
        <v>1</v>
      </c>
      <c r="C7661" t="s">
        <v>124</v>
      </c>
      <c r="D7661">
        <f t="shared" si="119"/>
        <v>10</v>
      </c>
      <c r="E7661" t="s">
        <v>17</v>
      </c>
      <c r="F7661" t="s">
        <v>126</v>
      </c>
      <c r="G7661">
        <v>10903.07</v>
      </c>
      <c r="H7661" s="1">
        <v>43371</v>
      </c>
      <c r="I7661" t="s">
        <v>19</v>
      </c>
      <c r="J7661">
        <v>19</v>
      </c>
      <c r="K7661" t="s">
        <v>7704</v>
      </c>
      <c r="L7661" t="s">
        <v>26</v>
      </c>
      <c r="M7661" t="s">
        <v>7705</v>
      </c>
      <c r="N7661">
        <v>52.92</v>
      </c>
      <c r="O7661" t="s">
        <v>23</v>
      </c>
    </row>
    <row r="7662" spans="1:15" hidden="1" x14ac:dyDescent="0.25">
      <c r="A7662" t="s">
        <v>14</v>
      </c>
      <c r="B7662">
        <v>0</v>
      </c>
      <c r="C7662" t="s">
        <v>54</v>
      </c>
      <c r="D7662">
        <f t="shared" si="119"/>
        <v>9</v>
      </c>
      <c r="E7662" t="s">
        <v>17</v>
      </c>
      <c r="F7662" t="s">
        <v>56</v>
      </c>
      <c r="G7662">
        <v>8229.39</v>
      </c>
      <c r="H7662" s="1">
        <v>43371</v>
      </c>
      <c r="I7662" t="s">
        <v>19</v>
      </c>
      <c r="J7662">
        <v>27</v>
      </c>
      <c r="K7662" t="s">
        <v>553</v>
      </c>
      <c r="L7662" t="s">
        <v>21</v>
      </c>
      <c r="M7662" t="s">
        <v>7706</v>
      </c>
      <c r="N7662">
        <v>57.68</v>
      </c>
      <c r="O7662" t="s">
        <v>23</v>
      </c>
    </row>
    <row r="7663" spans="1:15" hidden="1" x14ac:dyDescent="0.25">
      <c r="A7663" t="s">
        <v>14</v>
      </c>
      <c r="B7663">
        <v>1</v>
      </c>
      <c r="C7663" t="s">
        <v>103</v>
      </c>
      <c r="D7663">
        <f t="shared" si="119"/>
        <v>10</v>
      </c>
      <c r="E7663" t="s">
        <v>24</v>
      </c>
      <c r="F7663" t="s">
        <v>105</v>
      </c>
      <c r="G7663">
        <v>6381.01</v>
      </c>
      <c r="H7663" s="1">
        <v>43371</v>
      </c>
      <c r="I7663" t="s">
        <v>19</v>
      </c>
      <c r="J7663">
        <v>25</v>
      </c>
      <c r="K7663" t="s">
        <v>3260</v>
      </c>
      <c r="L7663" t="s">
        <v>58</v>
      </c>
      <c r="M7663" t="s">
        <v>7707</v>
      </c>
      <c r="N7663">
        <v>3.4</v>
      </c>
      <c r="O7663" t="s">
        <v>23</v>
      </c>
    </row>
    <row r="7664" spans="1:15" hidden="1" x14ac:dyDescent="0.25">
      <c r="A7664" t="s">
        <v>40</v>
      </c>
      <c r="C7664" t="s">
        <v>486</v>
      </c>
      <c r="D7664">
        <f t="shared" si="119"/>
        <v>10</v>
      </c>
      <c r="E7664" t="s">
        <v>62</v>
      </c>
      <c r="F7664" t="s">
        <v>488</v>
      </c>
      <c r="G7664">
        <v>8544.56</v>
      </c>
      <c r="H7664" s="1">
        <v>43371</v>
      </c>
      <c r="I7664" t="s">
        <v>19</v>
      </c>
      <c r="J7664">
        <v>21</v>
      </c>
      <c r="M7664" t="s">
        <v>7708</v>
      </c>
      <c r="N7664">
        <v>33</v>
      </c>
      <c r="O7664" t="s">
        <v>23</v>
      </c>
    </row>
    <row r="7665" spans="1:15" hidden="1" x14ac:dyDescent="0.25">
      <c r="A7665" t="s">
        <v>40</v>
      </c>
      <c r="C7665" t="s">
        <v>224</v>
      </c>
      <c r="D7665">
        <f t="shared" si="119"/>
        <v>10</v>
      </c>
      <c r="E7665" t="s">
        <v>43</v>
      </c>
      <c r="F7665" t="s">
        <v>78</v>
      </c>
      <c r="G7665">
        <v>3825.97</v>
      </c>
      <c r="H7665" s="1">
        <v>43371</v>
      </c>
      <c r="I7665" t="s">
        <v>31</v>
      </c>
      <c r="J7665">
        <v>24</v>
      </c>
      <c r="M7665" t="s">
        <v>7708</v>
      </c>
      <c r="N7665">
        <v>53</v>
      </c>
      <c r="O7665" t="s">
        <v>23</v>
      </c>
    </row>
    <row r="7666" spans="1:15" hidden="1" x14ac:dyDescent="0.25">
      <c r="A7666" t="s">
        <v>40</v>
      </c>
      <c r="C7666" t="s">
        <v>196</v>
      </c>
      <c r="D7666">
        <f t="shared" si="119"/>
        <v>10</v>
      </c>
      <c r="E7666" t="s">
        <v>43</v>
      </c>
      <c r="F7666" t="s">
        <v>198</v>
      </c>
      <c r="G7666">
        <v>20485.3</v>
      </c>
      <c r="H7666" s="1">
        <v>43371</v>
      </c>
      <c r="I7666" t="s">
        <v>19</v>
      </c>
      <c r="J7666">
        <v>38</v>
      </c>
      <c r="M7666" t="s">
        <v>7708</v>
      </c>
      <c r="N7666">
        <v>66</v>
      </c>
      <c r="O7666" t="s">
        <v>23</v>
      </c>
    </row>
    <row r="7667" spans="1:15" hidden="1" x14ac:dyDescent="0.25">
      <c r="A7667" t="s">
        <v>14</v>
      </c>
      <c r="B7667">
        <v>0</v>
      </c>
      <c r="C7667" t="s">
        <v>386</v>
      </c>
      <c r="D7667">
        <f t="shared" si="119"/>
        <v>10</v>
      </c>
      <c r="E7667" t="s">
        <v>24</v>
      </c>
      <c r="F7667" t="s">
        <v>388</v>
      </c>
      <c r="G7667">
        <v>4913.8599999999997</v>
      </c>
      <c r="H7667" s="1">
        <v>43371</v>
      </c>
      <c r="I7667" t="s">
        <v>31</v>
      </c>
      <c r="J7667">
        <v>20</v>
      </c>
      <c r="K7667" t="s">
        <v>564</v>
      </c>
      <c r="L7667" t="s">
        <v>50</v>
      </c>
      <c r="M7667" t="s">
        <v>7709</v>
      </c>
      <c r="N7667">
        <v>9.5299999999999994</v>
      </c>
      <c r="O7667" t="s">
        <v>23</v>
      </c>
    </row>
    <row r="7668" spans="1:15" hidden="1" x14ac:dyDescent="0.25">
      <c r="A7668" t="s">
        <v>14</v>
      </c>
      <c r="B7668">
        <v>1</v>
      </c>
      <c r="C7668" t="s">
        <v>386</v>
      </c>
      <c r="D7668">
        <f t="shared" si="119"/>
        <v>10</v>
      </c>
      <c r="E7668" t="s">
        <v>17</v>
      </c>
      <c r="F7668" t="s">
        <v>388</v>
      </c>
      <c r="G7668">
        <v>4902.3999999999996</v>
      </c>
      <c r="H7668" s="1">
        <v>43371</v>
      </c>
      <c r="I7668" t="s">
        <v>31</v>
      </c>
      <c r="J7668">
        <v>20</v>
      </c>
      <c r="K7668" t="s">
        <v>1485</v>
      </c>
      <c r="L7668" t="s">
        <v>50</v>
      </c>
      <c r="M7668" t="s">
        <v>7710</v>
      </c>
      <c r="N7668">
        <v>11.46</v>
      </c>
      <c r="O7668" t="s">
        <v>23</v>
      </c>
    </row>
    <row r="7669" spans="1:15" hidden="1" x14ac:dyDescent="0.25">
      <c r="A7669" t="s">
        <v>40</v>
      </c>
      <c r="C7669" t="s">
        <v>138</v>
      </c>
      <c r="D7669">
        <f t="shared" si="119"/>
        <v>10</v>
      </c>
      <c r="E7669" t="s">
        <v>43</v>
      </c>
      <c r="F7669" t="s">
        <v>140</v>
      </c>
      <c r="G7669">
        <v>25545.89</v>
      </c>
      <c r="H7669" s="1">
        <v>43371</v>
      </c>
      <c r="I7669" t="s">
        <v>19</v>
      </c>
      <c r="J7669">
        <v>34</v>
      </c>
      <c r="M7669" t="s">
        <v>7711</v>
      </c>
      <c r="N7669">
        <v>63</v>
      </c>
      <c r="O7669" t="s">
        <v>23</v>
      </c>
    </row>
    <row r="7670" spans="1:15" hidden="1" x14ac:dyDescent="0.25">
      <c r="A7670" t="s">
        <v>40</v>
      </c>
      <c r="C7670" t="s">
        <v>165</v>
      </c>
      <c r="D7670">
        <f t="shared" si="119"/>
        <v>10</v>
      </c>
      <c r="E7670" t="s">
        <v>62</v>
      </c>
      <c r="F7670" t="s">
        <v>167</v>
      </c>
      <c r="G7670">
        <v>7299.65</v>
      </c>
      <c r="H7670" s="1">
        <v>43371</v>
      </c>
      <c r="I7670" t="s">
        <v>19</v>
      </c>
      <c r="J7670">
        <v>20</v>
      </c>
      <c r="M7670" t="s">
        <v>7711</v>
      </c>
      <c r="N7670">
        <v>55</v>
      </c>
      <c r="O7670" t="s">
        <v>23</v>
      </c>
    </row>
    <row r="7671" spans="1:15" hidden="1" x14ac:dyDescent="0.25">
      <c r="A7671" t="s">
        <v>40</v>
      </c>
      <c r="C7671" t="s">
        <v>64</v>
      </c>
      <c r="D7671">
        <f t="shared" si="119"/>
        <v>10</v>
      </c>
      <c r="E7671" t="s">
        <v>43</v>
      </c>
      <c r="F7671" t="s">
        <v>66</v>
      </c>
      <c r="G7671">
        <v>13173.69</v>
      </c>
      <c r="H7671" s="1">
        <v>43371</v>
      </c>
      <c r="I7671" t="s">
        <v>31</v>
      </c>
      <c r="J7671">
        <v>19</v>
      </c>
      <c r="M7671" t="s">
        <v>7711</v>
      </c>
      <c r="N7671">
        <v>40</v>
      </c>
      <c r="O7671" t="s">
        <v>23</v>
      </c>
    </row>
    <row r="7672" spans="1:15" hidden="1" x14ac:dyDescent="0.25">
      <c r="A7672" t="s">
        <v>40</v>
      </c>
      <c r="C7672" t="s">
        <v>525</v>
      </c>
      <c r="D7672">
        <f t="shared" si="119"/>
        <v>10</v>
      </c>
      <c r="E7672" t="s">
        <v>43</v>
      </c>
      <c r="F7672" t="s">
        <v>527</v>
      </c>
      <c r="G7672">
        <v>3227.79</v>
      </c>
      <c r="H7672" s="1">
        <v>43371</v>
      </c>
      <c r="I7672" t="s">
        <v>19</v>
      </c>
      <c r="J7672">
        <v>35</v>
      </c>
      <c r="M7672" t="s">
        <v>7711</v>
      </c>
      <c r="N7672">
        <v>45</v>
      </c>
      <c r="O7672" t="s">
        <v>23</v>
      </c>
    </row>
    <row r="7673" spans="1:15" hidden="1" x14ac:dyDescent="0.25">
      <c r="A7673" t="s">
        <v>14</v>
      </c>
      <c r="B7673">
        <v>1</v>
      </c>
      <c r="C7673" t="s">
        <v>255</v>
      </c>
      <c r="D7673">
        <f t="shared" si="119"/>
        <v>9</v>
      </c>
      <c r="E7673" t="s">
        <v>17</v>
      </c>
      <c r="F7673" t="s">
        <v>257</v>
      </c>
      <c r="G7673">
        <v>7690.16</v>
      </c>
      <c r="H7673" s="1">
        <v>43371</v>
      </c>
      <c r="I7673" t="s">
        <v>19</v>
      </c>
      <c r="J7673">
        <v>34</v>
      </c>
      <c r="K7673" t="s">
        <v>4402</v>
      </c>
      <c r="L7673" t="s">
        <v>259</v>
      </c>
      <c r="M7673" t="s">
        <v>7712</v>
      </c>
      <c r="N7673">
        <v>12.52</v>
      </c>
      <c r="O7673" t="s">
        <v>23</v>
      </c>
    </row>
    <row r="7674" spans="1:15" hidden="1" x14ac:dyDescent="0.25">
      <c r="A7674" t="s">
        <v>14</v>
      </c>
      <c r="B7674">
        <v>1</v>
      </c>
      <c r="C7674" t="s">
        <v>320</v>
      </c>
      <c r="D7674">
        <f t="shared" si="119"/>
        <v>9</v>
      </c>
      <c r="E7674" t="s">
        <v>17</v>
      </c>
      <c r="F7674" t="s">
        <v>322</v>
      </c>
      <c r="G7674">
        <v>11276.11</v>
      </c>
      <c r="H7674" s="1">
        <v>43371</v>
      </c>
      <c r="I7674" t="s">
        <v>31</v>
      </c>
      <c r="J7674">
        <v>28</v>
      </c>
      <c r="K7674" t="s">
        <v>3348</v>
      </c>
      <c r="L7674" t="s">
        <v>21</v>
      </c>
      <c r="M7674" t="s">
        <v>7713</v>
      </c>
      <c r="N7674">
        <v>64.03</v>
      </c>
      <c r="O7674" t="s">
        <v>23</v>
      </c>
    </row>
    <row r="7675" spans="1:15" hidden="1" x14ac:dyDescent="0.25">
      <c r="A7675" t="s">
        <v>14</v>
      </c>
      <c r="B7675">
        <v>0</v>
      </c>
      <c r="C7675" t="s">
        <v>15</v>
      </c>
      <c r="D7675">
        <f t="shared" si="119"/>
        <v>10</v>
      </c>
      <c r="E7675" t="s">
        <v>17</v>
      </c>
      <c r="F7675" t="s">
        <v>18</v>
      </c>
      <c r="G7675">
        <v>3123.98</v>
      </c>
      <c r="H7675" s="1">
        <v>43371</v>
      </c>
      <c r="I7675" t="s">
        <v>19</v>
      </c>
      <c r="J7675">
        <v>26</v>
      </c>
      <c r="K7675" t="s">
        <v>6118</v>
      </c>
      <c r="L7675" t="s">
        <v>21</v>
      </c>
      <c r="M7675" t="s">
        <v>7714</v>
      </c>
      <c r="N7675">
        <v>18.54</v>
      </c>
      <c r="O7675" t="s">
        <v>23</v>
      </c>
    </row>
    <row r="7676" spans="1:15" hidden="1" x14ac:dyDescent="0.25">
      <c r="A7676" t="s">
        <v>14</v>
      </c>
      <c r="B7676">
        <v>1</v>
      </c>
      <c r="C7676" t="s">
        <v>138</v>
      </c>
      <c r="D7676">
        <f t="shared" si="119"/>
        <v>10</v>
      </c>
      <c r="E7676" t="s">
        <v>24</v>
      </c>
      <c r="F7676" t="s">
        <v>140</v>
      </c>
      <c r="G7676">
        <v>25608.89</v>
      </c>
      <c r="H7676" s="1">
        <v>43371</v>
      </c>
      <c r="I7676" t="s">
        <v>19</v>
      </c>
      <c r="J7676">
        <v>34</v>
      </c>
      <c r="K7676" t="s">
        <v>1399</v>
      </c>
      <c r="L7676" t="s">
        <v>142</v>
      </c>
      <c r="M7676" t="s">
        <v>7715</v>
      </c>
      <c r="N7676">
        <v>14.52</v>
      </c>
      <c r="O7676" t="s">
        <v>23</v>
      </c>
    </row>
    <row r="7677" spans="1:15" hidden="1" x14ac:dyDescent="0.25">
      <c r="A7677" t="s">
        <v>14</v>
      </c>
      <c r="B7677">
        <v>1</v>
      </c>
      <c r="C7677" t="s">
        <v>15</v>
      </c>
      <c r="D7677">
        <f t="shared" si="119"/>
        <v>10</v>
      </c>
      <c r="E7677" t="s">
        <v>17</v>
      </c>
      <c r="F7677" t="s">
        <v>18</v>
      </c>
      <c r="G7677">
        <v>3115.85</v>
      </c>
      <c r="H7677" s="1">
        <v>43371</v>
      </c>
      <c r="I7677" t="s">
        <v>19</v>
      </c>
      <c r="J7677">
        <v>26</v>
      </c>
      <c r="K7677" t="s">
        <v>2442</v>
      </c>
      <c r="L7677" t="s">
        <v>21</v>
      </c>
      <c r="M7677" t="s">
        <v>7716</v>
      </c>
      <c r="N7677">
        <v>8.1300000000000008</v>
      </c>
      <c r="O7677" t="s">
        <v>23</v>
      </c>
    </row>
    <row r="7678" spans="1:15" hidden="1" x14ac:dyDescent="0.25">
      <c r="A7678" t="s">
        <v>14</v>
      </c>
      <c r="B7678">
        <v>1</v>
      </c>
      <c r="C7678" t="s">
        <v>98</v>
      </c>
      <c r="D7678">
        <f t="shared" si="119"/>
        <v>10</v>
      </c>
      <c r="E7678" t="s">
        <v>24</v>
      </c>
      <c r="F7678" t="s">
        <v>100</v>
      </c>
      <c r="G7678">
        <v>4665.43</v>
      </c>
      <c r="H7678" s="1">
        <v>43371</v>
      </c>
      <c r="I7678" t="s">
        <v>31</v>
      </c>
      <c r="J7678">
        <v>37</v>
      </c>
      <c r="K7678" t="s">
        <v>714</v>
      </c>
      <c r="L7678" t="s">
        <v>21</v>
      </c>
      <c r="M7678" t="s">
        <v>7717</v>
      </c>
      <c r="N7678">
        <v>6.79</v>
      </c>
      <c r="O7678" t="s">
        <v>23</v>
      </c>
    </row>
    <row r="7679" spans="1:15" hidden="1" x14ac:dyDescent="0.25">
      <c r="A7679" t="s">
        <v>14</v>
      </c>
      <c r="B7679">
        <v>1</v>
      </c>
      <c r="C7679" t="s">
        <v>15</v>
      </c>
      <c r="D7679">
        <f t="shared" si="119"/>
        <v>10</v>
      </c>
      <c r="E7679" t="s">
        <v>24</v>
      </c>
      <c r="F7679" t="s">
        <v>18</v>
      </c>
      <c r="G7679">
        <v>3105.4</v>
      </c>
      <c r="H7679" s="1">
        <v>43371</v>
      </c>
      <c r="I7679" t="s">
        <v>19</v>
      </c>
      <c r="J7679">
        <v>26</v>
      </c>
      <c r="K7679" t="s">
        <v>2103</v>
      </c>
      <c r="L7679" t="s">
        <v>21</v>
      </c>
      <c r="M7679" t="s">
        <v>7718</v>
      </c>
      <c r="N7679">
        <v>10.45</v>
      </c>
      <c r="O7679" t="s">
        <v>23</v>
      </c>
    </row>
    <row r="7680" spans="1:15" hidden="1" x14ac:dyDescent="0.25">
      <c r="A7680" t="s">
        <v>40</v>
      </c>
      <c r="C7680" t="s">
        <v>267</v>
      </c>
      <c r="D7680">
        <f t="shared" si="119"/>
        <v>10</v>
      </c>
      <c r="E7680" t="s">
        <v>62</v>
      </c>
      <c r="F7680" t="s">
        <v>269</v>
      </c>
      <c r="G7680">
        <v>4801.6499999999996</v>
      </c>
      <c r="H7680" s="1">
        <v>43371</v>
      </c>
      <c r="I7680" t="s">
        <v>19</v>
      </c>
      <c r="J7680">
        <v>18</v>
      </c>
      <c r="M7680" t="s">
        <v>7719</v>
      </c>
      <c r="N7680">
        <v>154</v>
      </c>
      <c r="O7680" t="s">
        <v>23</v>
      </c>
    </row>
    <row r="7681" spans="1:15" hidden="1" x14ac:dyDescent="0.25">
      <c r="A7681" t="s">
        <v>40</v>
      </c>
      <c r="C7681" t="s">
        <v>345</v>
      </c>
      <c r="D7681">
        <f t="shared" si="119"/>
        <v>8</v>
      </c>
      <c r="E7681" t="s">
        <v>43</v>
      </c>
      <c r="F7681" t="s">
        <v>218</v>
      </c>
      <c r="G7681">
        <v>9622.0300000000007</v>
      </c>
      <c r="H7681" s="1">
        <v>43371</v>
      </c>
      <c r="I7681" t="s">
        <v>31</v>
      </c>
      <c r="J7681">
        <v>35</v>
      </c>
      <c r="M7681" t="s">
        <v>7719</v>
      </c>
      <c r="N7681">
        <v>133</v>
      </c>
      <c r="O7681" t="s">
        <v>23</v>
      </c>
    </row>
    <row r="7682" spans="1:15" hidden="1" x14ac:dyDescent="0.25">
      <c r="A7682" t="s">
        <v>40</v>
      </c>
      <c r="C7682" t="s">
        <v>753</v>
      </c>
      <c r="D7682">
        <f t="shared" si="119"/>
        <v>10</v>
      </c>
      <c r="E7682" t="s">
        <v>43</v>
      </c>
      <c r="F7682" t="s">
        <v>755</v>
      </c>
      <c r="G7682">
        <v>14782.05</v>
      </c>
      <c r="H7682" s="1">
        <v>43371</v>
      </c>
      <c r="I7682" t="s">
        <v>19</v>
      </c>
      <c r="J7682">
        <v>40</v>
      </c>
      <c r="M7682" t="s">
        <v>7719</v>
      </c>
      <c r="N7682">
        <v>92</v>
      </c>
      <c r="O7682" t="s">
        <v>23</v>
      </c>
    </row>
    <row r="7683" spans="1:15" hidden="1" x14ac:dyDescent="0.25">
      <c r="A7683" t="s">
        <v>40</v>
      </c>
      <c r="C7683" t="s">
        <v>413</v>
      </c>
      <c r="D7683">
        <f t="shared" ref="D7683:D7746" si="120">LEN(C7683)-4</f>
        <v>8</v>
      </c>
      <c r="E7683" t="s">
        <v>43</v>
      </c>
      <c r="F7683" t="s">
        <v>414</v>
      </c>
      <c r="G7683">
        <v>13195.31</v>
      </c>
      <c r="H7683" s="1">
        <v>43371</v>
      </c>
      <c r="I7683" t="s">
        <v>31</v>
      </c>
      <c r="J7683">
        <v>18</v>
      </c>
      <c r="M7683" t="s">
        <v>7719</v>
      </c>
      <c r="N7683">
        <v>27</v>
      </c>
      <c r="O7683" t="s">
        <v>23</v>
      </c>
    </row>
    <row r="7684" spans="1:15" hidden="1" x14ac:dyDescent="0.25">
      <c r="A7684" t="s">
        <v>14</v>
      </c>
      <c r="B7684">
        <v>1</v>
      </c>
      <c r="C7684" t="s">
        <v>315</v>
      </c>
      <c r="D7684">
        <f t="shared" si="120"/>
        <v>10</v>
      </c>
      <c r="E7684" t="s">
        <v>24</v>
      </c>
      <c r="F7684" t="s">
        <v>299</v>
      </c>
      <c r="G7684">
        <v>7463.17</v>
      </c>
      <c r="H7684" s="1">
        <v>43371</v>
      </c>
      <c r="I7684" t="s">
        <v>31</v>
      </c>
      <c r="J7684">
        <v>69</v>
      </c>
      <c r="K7684" t="s">
        <v>7720</v>
      </c>
      <c r="L7684" t="s">
        <v>50</v>
      </c>
      <c r="M7684" t="s">
        <v>7721</v>
      </c>
      <c r="N7684">
        <v>12.56</v>
      </c>
      <c r="O7684" t="s">
        <v>23</v>
      </c>
    </row>
    <row r="7685" spans="1:15" hidden="1" x14ac:dyDescent="0.25">
      <c r="A7685" t="s">
        <v>14</v>
      </c>
      <c r="B7685">
        <v>1</v>
      </c>
      <c r="C7685" t="s">
        <v>60</v>
      </c>
      <c r="D7685">
        <f t="shared" si="120"/>
        <v>9</v>
      </c>
      <c r="E7685" t="s">
        <v>24</v>
      </c>
      <c r="F7685" t="s">
        <v>30</v>
      </c>
      <c r="G7685">
        <v>14960.13</v>
      </c>
      <c r="H7685" s="1">
        <v>43371</v>
      </c>
      <c r="I7685" t="s">
        <v>31</v>
      </c>
      <c r="J7685">
        <v>40</v>
      </c>
      <c r="K7685" t="s">
        <v>856</v>
      </c>
      <c r="L7685" t="s">
        <v>50</v>
      </c>
      <c r="M7685" t="s">
        <v>7722</v>
      </c>
      <c r="N7685">
        <v>97.08</v>
      </c>
      <c r="O7685" t="s">
        <v>23</v>
      </c>
    </row>
    <row r="7686" spans="1:15" hidden="1" x14ac:dyDescent="0.25">
      <c r="A7686" t="s">
        <v>40</v>
      </c>
      <c r="C7686" t="s">
        <v>165</v>
      </c>
      <c r="D7686">
        <f t="shared" si="120"/>
        <v>10</v>
      </c>
      <c r="E7686" t="s">
        <v>43</v>
      </c>
      <c r="F7686" t="s">
        <v>167</v>
      </c>
      <c r="G7686">
        <v>7230.65</v>
      </c>
      <c r="H7686" s="1">
        <v>43371</v>
      </c>
      <c r="I7686" t="s">
        <v>19</v>
      </c>
      <c r="J7686">
        <v>20</v>
      </c>
      <c r="M7686" t="s">
        <v>7723</v>
      </c>
      <c r="N7686">
        <v>69</v>
      </c>
      <c r="O7686" t="s">
        <v>23</v>
      </c>
    </row>
    <row r="7687" spans="1:15" hidden="1" x14ac:dyDescent="0.25">
      <c r="A7687" t="s">
        <v>40</v>
      </c>
      <c r="C7687" t="s">
        <v>170</v>
      </c>
      <c r="D7687">
        <f t="shared" si="120"/>
        <v>9</v>
      </c>
      <c r="E7687" t="s">
        <v>43</v>
      </c>
      <c r="F7687" t="s">
        <v>172</v>
      </c>
      <c r="G7687">
        <v>55816.480000000003</v>
      </c>
      <c r="H7687" s="1">
        <v>43371</v>
      </c>
      <c r="I7687" t="s">
        <v>31</v>
      </c>
      <c r="J7687">
        <v>78</v>
      </c>
      <c r="M7687" t="s">
        <v>7723</v>
      </c>
      <c r="N7687">
        <v>38</v>
      </c>
      <c r="O7687" t="s">
        <v>23</v>
      </c>
    </row>
    <row r="7688" spans="1:15" hidden="1" x14ac:dyDescent="0.25">
      <c r="A7688" t="s">
        <v>40</v>
      </c>
      <c r="C7688" t="s">
        <v>545</v>
      </c>
      <c r="D7688">
        <f t="shared" si="120"/>
        <v>10</v>
      </c>
      <c r="E7688" t="s">
        <v>43</v>
      </c>
      <c r="F7688" t="s">
        <v>547</v>
      </c>
      <c r="G7688">
        <v>9405.36</v>
      </c>
      <c r="H7688" s="1">
        <v>43371</v>
      </c>
      <c r="I7688" t="s">
        <v>31</v>
      </c>
      <c r="J7688">
        <v>31</v>
      </c>
      <c r="M7688" t="s">
        <v>7723</v>
      </c>
      <c r="N7688">
        <v>29</v>
      </c>
      <c r="O7688" t="s">
        <v>23</v>
      </c>
    </row>
    <row r="7689" spans="1:15" hidden="1" x14ac:dyDescent="0.25">
      <c r="A7689" t="s">
        <v>40</v>
      </c>
      <c r="C7689" t="s">
        <v>64</v>
      </c>
      <c r="D7689">
        <f t="shared" si="120"/>
        <v>10</v>
      </c>
      <c r="E7689" t="s">
        <v>43</v>
      </c>
      <c r="F7689" t="s">
        <v>66</v>
      </c>
      <c r="G7689">
        <v>13123.69</v>
      </c>
      <c r="H7689" s="1">
        <v>43371</v>
      </c>
      <c r="I7689" t="s">
        <v>31</v>
      </c>
      <c r="J7689">
        <v>19</v>
      </c>
      <c r="M7689" t="s">
        <v>7723</v>
      </c>
      <c r="N7689">
        <v>50</v>
      </c>
      <c r="O7689" t="s">
        <v>23</v>
      </c>
    </row>
    <row r="7690" spans="1:15" hidden="1" x14ac:dyDescent="0.25">
      <c r="A7690" t="s">
        <v>40</v>
      </c>
      <c r="C7690" t="s">
        <v>445</v>
      </c>
      <c r="D7690">
        <f t="shared" si="120"/>
        <v>10</v>
      </c>
      <c r="E7690" t="s">
        <v>43</v>
      </c>
      <c r="F7690" t="s">
        <v>447</v>
      </c>
      <c r="G7690">
        <v>13790.84</v>
      </c>
      <c r="H7690" s="1">
        <v>43371</v>
      </c>
      <c r="I7690" t="s">
        <v>19</v>
      </c>
      <c r="J7690">
        <v>19</v>
      </c>
      <c r="M7690" t="s">
        <v>7723</v>
      </c>
      <c r="N7690">
        <v>153</v>
      </c>
      <c r="O7690" t="s">
        <v>23</v>
      </c>
    </row>
    <row r="7691" spans="1:15" hidden="1" x14ac:dyDescent="0.25">
      <c r="A7691" t="s">
        <v>40</v>
      </c>
      <c r="C7691" t="s">
        <v>181</v>
      </c>
      <c r="D7691">
        <f t="shared" si="120"/>
        <v>10</v>
      </c>
      <c r="E7691" t="s">
        <v>43</v>
      </c>
      <c r="F7691" t="s">
        <v>183</v>
      </c>
      <c r="G7691">
        <v>7817.24</v>
      </c>
      <c r="H7691" s="1">
        <v>43371</v>
      </c>
      <c r="I7691" t="s">
        <v>31</v>
      </c>
      <c r="J7691">
        <v>27</v>
      </c>
      <c r="M7691" t="s">
        <v>7723</v>
      </c>
      <c r="N7691">
        <v>71</v>
      </c>
      <c r="O7691" t="s">
        <v>23</v>
      </c>
    </row>
    <row r="7692" spans="1:15" hidden="1" x14ac:dyDescent="0.25">
      <c r="A7692" t="s">
        <v>40</v>
      </c>
      <c r="C7692" t="s">
        <v>76</v>
      </c>
      <c r="D7692">
        <f t="shared" si="120"/>
        <v>10</v>
      </c>
      <c r="E7692" t="s">
        <v>43</v>
      </c>
      <c r="F7692" t="s">
        <v>78</v>
      </c>
      <c r="G7692">
        <v>4530.01</v>
      </c>
      <c r="H7692" s="1">
        <v>43371</v>
      </c>
      <c r="I7692" t="s">
        <v>31</v>
      </c>
      <c r="J7692">
        <v>30</v>
      </c>
      <c r="M7692" t="s">
        <v>7723</v>
      </c>
      <c r="N7692">
        <v>23</v>
      </c>
      <c r="O7692" t="s">
        <v>23</v>
      </c>
    </row>
    <row r="7693" spans="1:15" hidden="1" x14ac:dyDescent="0.25">
      <c r="A7693" t="s">
        <v>14</v>
      </c>
      <c r="B7693">
        <v>1</v>
      </c>
      <c r="C7693" t="s">
        <v>117</v>
      </c>
      <c r="D7693">
        <f t="shared" si="120"/>
        <v>9</v>
      </c>
      <c r="E7693" t="s">
        <v>17</v>
      </c>
      <c r="F7693" t="s">
        <v>119</v>
      </c>
      <c r="G7693">
        <v>14632.57</v>
      </c>
      <c r="H7693" s="1">
        <v>43371</v>
      </c>
      <c r="I7693" t="s">
        <v>19</v>
      </c>
      <c r="J7693">
        <v>39</v>
      </c>
      <c r="K7693" t="s">
        <v>2095</v>
      </c>
      <c r="L7693" t="s">
        <v>26</v>
      </c>
      <c r="M7693" t="s">
        <v>7724</v>
      </c>
      <c r="N7693">
        <v>37.520000000000003</v>
      </c>
      <c r="O7693" t="s">
        <v>23</v>
      </c>
    </row>
    <row r="7694" spans="1:15" hidden="1" x14ac:dyDescent="0.25">
      <c r="A7694" t="s">
        <v>14</v>
      </c>
      <c r="B7694">
        <v>1</v>
      </c>
      <c r="C7694" t="s">
        <v>54</v>
      </c>
      <c r="D7694">
        <f t="shared" si="120"/>
        <v>9</v>
      </c>
      <c r="E7694" t="s">
        <v>24</v>
      </c>
      <c r="F7694" t="s">
        <v>56</v>
      </c>
      <c r="G7694">
        <v>8215.57</v>
      </c>
      <c r="H7694" s="1">
        <v>43371</v>
      </c>
      <c r="I7694" t="s">
        <v>19</v>
      </c>
      <c r="J7694">
        <v>27</v>
      </c>
      <c r="K7694" t="s">
        <v>2295</v>
      </c>
      <c r="L7694" t="s">
        <v>58</v>
      </c>
      <c r="M7694" t="s">
        <v>7725</v>
      </c>
      <c r="N7694">
        <v>13.82</v>
      </c>
      <c r="O7694" t="s">
        <v>23</v>
      </c>
    </row>
    <row r="7695" spans="1:15" hidden="1" x14ac:dyDescent="0.25">
      <c r="A7695" t="s">
        <v>14</v>
      </c>
      <c r="B7695">
        <v>1</v>
      </c>
      <c r="C7695" t="s">
        <v>98</v>
      </c>
      <c r="D7695">
        <f t="shared" si="120"/>
        <v>10</v>
      </c>
      <c r="E7695" t="s">
        <v>17</v>
      </c>
      <c r="F7695" t="s">
        <v>100</v>
      </c>
      <c r="G7695">
        <v>4638.1899999999996</v>
      </c>
      <c r="H7695" s="1">
        <v>43371</v>
      </c>
      <c r="I7695" t="s">
        <v>31</v>
      </c>
      <c r="J7695">
        <v>37</v>
      </c>
      <c r="K7695" t="s">
        <v>935</v>
      </c>
      <c r="L7695" t="s">
        <v>21</v>
      </c>
      <c r="M7695" t="s">
        <v>7726</v>
      </c>
      <c r="N7695">
        <v>27.24</v>
      </c>
      <c r="O7695" t="s">
        <v>23</v>
      </c>
    </row>
    <row r="7696" spans="1:15" hidden="1" x14ac:dyDescent="0.25">
      <c r="A7696" t="s">
        <v>14</v>
      </c>
      <c r="B7696">
        <v>1</v>
      </c>
      <c r="C7696" t="s">
        <v>243</v>
      </c>
      <c r="D7696">
        <f t="shared" si="120"/>
        <v>10</v>
      </c>
      <c r="E7696" t="s">
        <v>24</v>
      </c>
      <c r="F7696" t="s">
        <v>245</v>
      </c>
      <c r="G7696">
        <v>42150.89</v>
      </c>
      <c r="H7696" s="1">
        <v>43371</v>
      </c>
      <c r="I7696" t="s">
        <v>31</v>
      </c>
      <c r="J7696">
        <v>28</v>
      </c>
      <c r="K7696" t="s">
        <v>7727</v>
      </c>
      <c r="L7696" t="s">
        <v>26</v>
      </c>
      <c r="M7696" t="s">
        <v>7728</v>
      </c>
      <c r="N7696">
        <v>39.01</v>
      </c>
      <c r="O7696" t="s">
        <v>23</v>
      </c>
    </row>
    <row r="7697" spans="1:15" hidden="1" x14ac:dyDescent="0.25">
      <c r="A7697" t="s">
        <v>14</v>
      </c>
      <c r="B7697">
        <v>1</v>
      </c>
      <c r="C7697" t="s">
        <v>113</v>
      </c>
      <c r="D7697">
        <f t="shared" si="120"/>
        <v>9</v>
      </c>
      <c r="E7697" t="s">
        <v>24</v>
      </c>
      <c r="F7697" t="s">
        <v>100</v>
      </c>
      <c r="G7697">
        <v>9086.68</v>
      </c>
      <c r="H7697" s="1">
        <v>43371</v>
      </c>
      <c r="I7697" t="s">
        <v>31</v>
      </c>
      <c r="J7697">
        <v>21</v>
      </c>
      <c r="K7697" t="s">
        <v>7729</v>
      </c>
      <c r="L7697" t="s">
        <v>50</v>
      </c>
      <c r="M7697" t="s">
        <v>7730</v>
      </c>
      <c r="N7697">
        <v>11.45</v>
      </c>
      <c r="O7697" t="s">
        <v>23</v>
      </c>
    </row>
    <row r="7698" spans="1:15" hidden="1" x14ac:dyDescent="0.25">
      <c r="A7698" t="s">
        <v>14</v>
      </c>
      <c r="B7698">
        <v>1</v>
      </c>
      <c r="C7698" t="s">
        <v>54</v>
      </c>
      <c r="D7698">
        <f t="shared" si="120"/>
        <v>9</v>
      </c>
      <c r="E7698" t="s">
        <v>24</v>
      </c>
      <c r="F7698" t="s">
        <v>56</v>
      </c>
      <c r="G7698">
        <v>8206.1299999999992</v>
      </c>
      <c r="H7698" s="1">
        <v>43371</v>
      </c>
      <c r="I7698" t="s">
        <v>19</v>
      </c>
      <c r="J7698">
        <v>27</v>
      </c>
      <c r="K7698" t="s">
        <v>484</v>
      </c>
      <c r="L7698" t="s">
        <v>58</v>
      </c>
      <c r="M7698" t="s">
        <v>7731</v>
      </c>
      <c r="N7698">
        <v>9.44</v>
      </c>
      <c r="O7698" t="s">
        <v>23</v>
      </c>
    </row>
    <row r="7699" spans="1:15" hidden="1" x14ac:dyDescent="0.25">
      <c r="A7699" t="s">
        <v>14</v>
      </c>
      <c r="B7699">
        <v>1</v>
      </c>
      <c r="C7699" t="s">
        <v>41</v>
      </c>
      <c r="D7699">
        <f t="shared" si="120"/>
        <v>10</v>
      </c>
      <c r="E7699" t="s">
        <v>17</v>
      </c>
      <c r="F7699" t="s">
        <v>44</v>
      </c>
      <c r="G7699">
        <v>6898.4</v>
      </c>
      <c r="H7699" s="1">
        <v>43371</v>
      </c>
      <c r="I7699" t="s">
        <v>31</v>
      </c>
      <c r="J7699">
        <v>20</v>
      </c>
      <c r="K7699" t="s">
        <v>25</v>
      </c>
      <c r="L7699" t="s">
        <v>26</v>
      </c>
      <c r="M7699" t="s">
        <v>7732</v>
      </c>
      <c r="N7699">
        <v>52.64</v>
      </c>
      <c r="O7699" t="s">
        <v>23</v>
      </c>
    </row>
    <row r="7700" spans="1:15" hidden="1" x14ac:dyDescent="0.25">
      <c r="A7700" t="s">
        <v>14</v>
      </c>
      <c r="B7700">
        <v>1</v>
      </c>
      <c r="C7700" t="s">
        <v>196</v>
      </c>
      <c r="D7700">
        <f t="shared" si="120"/>
        <v>10</v>
      </c>
      <c r="E7700" t="s">
        <v>24</v>
      </c>
      <c r="F7700" t="s">
        <v>198</v>
      </c>
      <c r="G7700">
        <v>20462.66</v>
      </c>
      <c r="H7700" s="1">
        <v>43371</v>
      </c>
      <c r="I7700" t="s">
        <v>19</v>
      </c>
      <c r="J7700">
        <v>38</v>
      </c>
      <c r="K7700" t="s">
        <v>4260</v>
      </c>
      <c r="L7700" t="s">
        <v>50</v>
      </c>
      <c r="M7700" t="s">
        <v>7733</v>
      </c>
      <c r="N7700">
        <v>22.64</v>
      </c>
      <c r="O7700" t="s">
        <v>23</v>
      </c>
    </row>
    <row r="7701" spans="1:15" hidden="1" x14ac:dyDescent="0.25">
      <c r="A7701" t="s">
        <v>14</v>
      </c>
      <c r="B7701">
        <v>1</v>
      </c>
      <c r="C7701" t="s">
        <v>28</v>
      </c>
      <c r="D7701">
        <f t="shared" si="120"/>
        <v>10</v>
      </c>
      <c r="E7701" t="s">
        <v>24</v>
      </c>
      <c r="F7701" t="s">
        <v>30</v>
      </c>
      <c r="G7701">
        <v>914.25</v>
      </c>
      <c r="H7701" s="1">
        <v>43371</v>
      </c>
      <c r="I7701" t="s">
        <v>31</v>
      </c>
      <c r="J7701">
        <v>38</v>
      </c>
      <c r="K7701" t="s">
        <v>635</v>
      </c>
      <c r="L7701" t="s">
        <v>26</v>
      </c>
      <c r="M7701" t="s">
        <v>7734</v>
      </c>
      <c r="N7701">
        <v>26.12</v>
      </c>
      <c r="O7701" t="s">
        <v>23</v>
      </c>
    </row>
    <row r="7702" spans="1:15" hidden="1" x14ac:dyDescent="0.25">
      <c r="A7702" t="s">
        <v>14</v>
      </c>
      <c r="B7702">
        <v>1</v>
      </c>
      <c r="C7702" t="s">
        <v>54</v>
      </c>
      <c r="D7702">
        <f t="shared" si="120"/>
        <v>9</v>
      </c>
      <c r="E7702" t="s">
        <v>24</v>
      </c>
      <c r="F7702" t="s">
        <v>56</v>
      </c>
      <c r="G7702">
        <v>8181.22</v>
      </c>
      <c r="H7702" s="1">
        <v>43371</v>
      </c>
      <c r="I7702" t="s">
        <v>19</v>
      </c>
      <c r="J7702">
        <v>27</v>
      </c>
      <c r="K7702" t="s">
        <v>581</v>
      </c>
      <c r="L7702" t="s">
        <v>58</v>
      </c>
      <c r="M7702" t="s">
        <v>7735</v>
      </c>
      <c r="N7702">
        <v>24.91</v>
      </c>
      <c r="O7702" t="s">
        <v>23</v>
      </c>
    </row>
    <row r="7703" spans="1:15" hidden="1" x14ac:dyDescent="0.25">
      <c r="A7703" t="s">
        <v>14</v>
      </c>
      <c r="B7703">
        <v>1</v>
      </c>
      <c r="C7703" t="s">
        <v>566</v>
      </c>
      <c r="D7703">
        <f t="shared" si="120"/>
        <v>10</v>
      </c>
      <c r="E7703" t="s">
        <v>24</v>
      </c>
      <c r="F7703" t="s">
        <v>568</v>
      </c>
      <c r="G7703">
        <v>28705.21</v>
      </c>
      <c r="H7703" s="1">
        <v>43371</v>
      </c>
      <c r="I7703" t="s">
        <v>19</v>
      </c>
      <c r="J7703">
        <v>50</v>
      </c>
      <c r="K7703" t="s">
        <v>1496</v>
      </c>
      <c r="L7703" t="s">
        <v>50</v>
      </c>
      <c r="M7703" t="s">
        <v>7736</v>
      </c>
      <c r="N7703">
        <v>28.41</v>
      </c>
      <c r="O7703" t="s">
        <v>23</v>
      </c>
    </row>
    <row r="7704" spans="1:15" hidden="1" x14ac:dyDescent="0.25">
      <c r="A7704" t="s">
        <v>14</v>
      </c>
      <c r="B7704">
        <v>1</v>
      </c>
      <c r="C7704" t="s">
        <v>243</v>
      </c>
      <c r="D7704">
        <f t="shared" si="120"/>
        <v>10</v>
      </c>
      <c r="E7704" t="s">
        <v>17</v>
      </c>
      <c r="F7704" t="s">
        <v>245</v>
      </c>
      <c r="G7704">
        <v>42102.77</v>
      </c>
      <c r="H7704" s="1">
        <v>43371</v>
      </c>
      <c r="I7704" t="s">
        <v>31</v>
      </c>
      <c r="J7704">
        <v>28</v>
      </c>
      <c r="K7704" t="s">
        <v>1493</v>
      </c>
      <c r="L7704" t="s">
        <v>26</v>
      </c>
      <c r="M7704" t="s">
        <v>7737</v>
      </c>
      <c r="N7704">
        <v>48.12</v>
      </c>
      <c r="O7704" t="s">
        <v>23</v>
      </c>
    </row>
    <row r="7705" spans="1:15" hidden="1" x14ac:dyDescent="0.25">
      <c r="A7705" t="s">
        <v>14</v>
      </c>
      <c r="B7705">
        <v>1</v>
      </c>
      <c r="C7705" t="s">
        <v>595</v>
      </c>
      <c r="D7705">
        <f t="shared" si="120"/>
        <v>8</v>
      </c>
      <c r="E7705" t="s">
        <v>17</v>
      </c>
      <c r="F7705" t="s">
        <v>93</v>
      </c>
      <c r="G7705">
        <v>5935.89</v>
      </c>
      <c r="H7705" s="1">
        <v>43371</v>
      </c>
      <c r="I7705" t="s">
        <v>19</v>
      </c>
      <c r="J7705">
        <v>35</v>
      </c>
      <c r="K7705" t="s">
        <v>788</v>
      </c>
      <c r="L7705" t="s">
        <v>26</v>
      </c>
      <c r="M7705" t="s">
        <v>7738</v>
      </c>
      <c r="N7705">
        <v>38.61</v>
      </c>
      <c r="O7705" t="s">
        <v>23</v>
      </c>
    </row>
    <row r="7706" spans="1:15" hidden="1" x14ac:dyDescent="0.25">
      <c r="A7706" t="s">
        <v>14</v>
      </c>
      <c r="B7706">
        <v>1</v>
      </c>
      <c r="C7706" t="s">
        <v>15</v>
      </c>
      <c r="D7706">
        <f t="shared" si="120"/>
        <v>10</v>
      </c>
      <c r="E7706" t="s">
        <v>17</v>
      </c>
      <c r="F7706" t="s">
        <v>18</v>
      </c>
      <c r="G7706">
        <v>3099.81</v>
      </c>
      <c r="H7706" s="1">
        <v>43371</v>
      </c>
      <c r="I7706" t="s">
        <v>19</v>
      </c>
      <c r="J7706">
        <v>26</v>
      </c>
      <c r="K7706" t="s">
        <v>395</v>
      </c>
      <c r="L7706" t="s">
        <v>21</v>
      </c>
      <c r="M7706" t="s">
        <v>7739</v>
      </c>
      <c r="N7706">
        <v>5.59</v>
      </c>
      <c r="O7706" t="s">
        <v>23</v>
      </c>
    </row>
    <row r="7707" spans="1:15" hidden="1" x14ac:dyDescent="0.25">
      <c r="A7707" t="s">
        <v>14</v>
      </c>
      <c r="B7707">
        <v>1</v>
      </c>
      <c r="C7707" t="s">
        <v>320</v>
      </c>
      <c r="D7707">
        <f t="shared" si="120"/>
        <v>9</v>
      </c>
      <c r="E7707" t="s">
        <v>24</v>
      </c>
      <c r="F7707" t="s">
        <v>322</v>
      </c>
      <c r="G7707">
        <v>11221.38</v>
      </c>
      <c r="H7707" s="1">
        <v>43371</v>
      </c>
      <c r="I7707" t="s">
        <v>31</v>
      </c>
      <c r="J7707">
        <v>28</v>
      </c>
      <c r="K7707" t="s">
        <v>7740</v>
      </c>
      <c r="L7707" t="s">
        <v>376</v>
      </c>
      <c r="M7707" t="s">
        <v>7741</v>
      </c>
      <c r="N7707">
        <v>54.73</v>
      </c>
      <c r="O7707" t="s">
        <v>23</v>
      </c>
    </row>
    <row r="7708" spans="1:15" hidden="1" x14ac:dyDescent="0.25">
      <c r="A7708" t="s">
        <v>14</v>
      </c>
      <c r="B7708">
        <v>1</v>
      </c>
      <c r="C7708" t="s">
        <v>15</v>
      </c>
      <c r="D7708">
        <f t="shared" si="120"/>
        <v>10</v>
      </c>
      <c r="E7708" t="s">
        <v>17</v>
      </c>
      <c r="F7708" t="s">
        <v>18</v>
      </c>
      <c r="G7708">
        <v>3093.52</v>
      </c>
      <c r="H7708" s="1">
        <v>43371</v>
      </c>
      <c r="I7708" t="s">
        <v>19</v>
      </c>
      <c r="J7708">
        <v>26</v>
      </c>
      <c r="K7708" t="s">
        <v>714</v>
      </c>
      <c r="L7708" t="s">
        <v>21</v>
      </c>
      <c r="M7708" t="s">
        <v>7742</v>
      </c>
      <c r="N7708">
        <v>6.29</v>
      </c>
      <c r="O7708" t="s">
        <v>23</v>
      </c>
    </row>
    <row r="7709" spans="1:15" hidden="1" x14ac:dyDescent="0.25">
      <c r="A7709" t="s">
        <v>40</v>
      </c>
      <c r="C7709" t="s">
        <v>224</v>
      </c>
      <c r="D7709">
        <f t="shared" si="120"/>
        <v>10</v>
      </c>
      <c r="E7709" t="s">
        <v>43</v>
      </c>
      <c r="F7709" t="s">
        <v>78</v>
      </c>
      <c r="G7709">
        <v>3784.97</v>
      </c>
      <c r="H7709" s="1">
        <v>43371</v>
      </c>
      <c r="I7709" t="s">
        <v>31</v>
      </c>
      <c r="J7709">
        <v>24</v>
      </c>
      <c r="M7709" t="s">
        <v>7743</v>
      </c>
      <c r="N7709">
        <v>41</v>
      </c>
      <c r="O7709" t="s">
        <v>23</v>
      </c>
    </row>
    <row r="7710" spans="1:15" hidden="1" x14ac:dyDescent="0.25">
      <c r="A7710" t="s">
        <v>40</v>
      </c>
      <c r="C7710" t="s">
        <v>235</v>
      </c>
      <c r="D7710">
        <f t="shared" si="120"/>
        <v>10</v>
      </c>
      <c r="E7710" t="s">
        <v>43</v>
      </c>
      <c r="F7710" t="s">
        <v>237</v>
      </c>
      <c r="G7710">
        <v>199174.95</v>
      </c>
      <c r="H7710" s="1">
        <v>43371</v>
      </c>
      <c r="I7710" t="s">
        <v>19</v>
      </c>
      <c r="J7710">
        <v>40</v>
      </c>
      <c r="M7710" t="s">
        <v>7743</v>
      </c>
      <c r="N7710">
        <v>181</v>
      </c>
      <c r="O7710" t="s">
        <v>23</v>
      </c>
    </row>
    <row r="7711" spans="1:15" hidden="1" x14ac:dyDescent="0.25">
      <c r="A7711" t="s">
        <v>40</v>
      </c>
      <c r="C7711" t="s">
        <v>235</v>
      </c>
      <c r="D7711">
        <f t="shared" si="120"/>
        <v>10</v>
      </c>
      <c r="E7711" t="s">
        <v>43</v>
      </c>
      <c r="F7711" t="s">
        <v>237</v>
      </c>
      <c r="G7711">
        <v>199013.95</v>
      </c>
      <c r="H7711" s="1">
        <v>43371</v>
      </c>
      <c r="I7711" t="s">
        <v>19</v>
      </c>
      <c r="J7711">
        <v>40</v>
      </c>
      <c r="M7711" t="s">
        <v>7743</v>
      </c>
      <c r="N7711">
        <v>161</v>
      </c>
      <c r="O7711" t="s">
        <v>23</v>
      </c>
    </row>
    <row r="7712" spans="1:15" hidden="1" x14ac:dyDescent="0.25">
      <c r="A7712" t="s">
        <v>14</v>
      </c>
      <c r="B7712">
        <v>1</v>
      </c>
      <c r="C7712" t="s">
        <v>176</v>
      </c>
      <c r="D7712">
        <f t="shared" si="120"/>
        <v>10</v>
      </c>
      <c r="E7712" t="s">
        <v>24</v>
      </c>
      <c r="F7712" t="s">
        <v>178</v>
      </c>
      <c r="G7712">
        <v>9296.08</v>
      </c>
      <c r="H7712" s="1">
        <v>43371</v>
      </c>
      <c r="I7712" t="s">
        <v>19</v>
      </c>
      <c r="J7712">
        <v>20</v>
      </c>
      <c r="K7712" t="s">
        <v>1046</v>
      </c>
      <c r="L7712" t="s">
        <v>58</v>
      </c>
      <c r="M7712" t="s">
        <v>7744</v>
      </c>
      <c r="N7712">
        <v>37.44</v>
      </c>
      <c r="O7712" t="s">
        <v>23</v>
      </c>
    </row>
    <row r="7713" spans="1:15" hidden="1" x14ac:dyDescent="0.25">
      <c r="A7713" t="s">
        <v>14</v>
      </c>
      <c r="B7713">
        <v>1</v>
      </c>
      <c r="C7713" t="s">
        <v>243</v>
      </c>
      <c r="D7713">
        <f t="shared" si="120"/>
        <v>10</v>
      </c>
      <c r="E7713" t="s">
        <v>17</v>
      </c>
      <c r="F7713" t="s">
        <v>245</v>
      </c>
      <c r="G7713">
        <v>42093.47</v>
      </c>
      <c r="H7713" s="1">
        <v>43371</v>
      </c>
      <c r="I7713" t="s">
        <v>31</v>
      </c>
      <c r="J7713">
        <v>28</v>
      </c>
      <c r="K7713" t="s">
        <v>278</v>
      </c>
      <c r="L7713" t="s">
        <v>26</v>
      </c>
      <c r="M7713" t="s">
        <v>7745</v>
      </c>
      <c r="N7713">
        <v>9.3000000000000007</v>
      </c>
      <c r="O7713" t="s">
        <v>23</v>
      </c>
    </row>
    <row r="7714" spans="1:15" hidden="1" x14ac:dyDescent="0.25">
      <c r="A7714" t="s">
        <v>14</v>
      </c>
      <c r="B7714">
        <v>1</v>
      </c>
      <c r="C7714" t="s">
        <v>196</v>
      </c>
      <c r="D7714">
        <f t="shared" si="120"/>
        <v>10</v>
      </c>
      <c r="E7714" t="s">
        <v>24</v>
      </c>
      <c r="F7714" t="s">
        <v>198</v>
      </c>
      <c r="G7714">
        <v>20452.05</v>
      </c>
      <c r="H7714" s="1">
        <v>43371</v>
      </c>
      <c r="I7714" t="s">
        <v>19</v>
      </c>
      <c r="J7714">
        <v>38</v>
      </c>
      <c r="K7714" t="s">
        <v>52</v>
      </c>
      <c r="L7714" t="s">
        <v>50</v>
      </c>
      <c r="M7714" t="s">
        <v>7746</v>
      </c>
      <c r="N7714">
        <v>10.61</v>
      </c>
      <c r="O7714" t="s">
        <v>23</v>
      </c>
    </row>
    <row r="7715" spans="1:15" hidden="1" x14ac:dyDescent="0.25">
      <c r="A7715" t="s">
        <v>14</v>
      </c>
      <c r="B7715">
        <v>1</v>
      </c>
      <c r="C7715" t="s">
        <v>113</v>
      </c>
      <c r="D7715">
        <f t="shared" si="120"/>
        <v>9</v>
      </c>
      <c r="E7715" t="s">
        <v>24</v>
      </c>
      <c r="F7715" t="s">
        <v>100</v>
      </c>
      <c r="G7715">
        <v>9070.44</v>
      </c>
      <c r="H7715" s="1">
        <v>43371</v>
      </c>
      <c r="I7715" t="s">
        <v>31</v>
      </c>
      <c r="J7715">
        <v>21</v>
      </c>
      <c r="K7715" t="s">
        <v>7747</v>
      </c>
      <c r="L7715" t="s">
        <v>50</v>
      </c>
      <c r="M7715" t="s">
        <v>7748</v>
      </c>
      <c r="N7715">
        <v>16.239999999999998</v>
      </c>
      <c r="O7715" t="s">
        <v>23</v>
      </c>
    </row>
    <row r="7716" spans="1:15" hidden="1" x14ac:dyDescent="0.25">
      <c r="A7716" t="s">
        <v>14</v>
      </c>
      <c r="B7716">
        <v>1</v>
      </c>
      <c r="C7716" t="s">
        <v>437</v>
      </c>
      <c r="D7716">
        <f t="shared" si="120"/>
        <v>9</v>
      </c>
      <c r="E7716" t="s">
        <v>17</v>
      </c>
      <c r="F7716" t="s">
        <v>439</v>
      </c>
      <c r="G7716">
        <v>3898.2</v>
      </c>
      <c r="H7716" s="1">
        <v>43371</v>
      </c>
      <c r="I7716" t="s">
        <v>19</v>
      </c>
      <c r="J7716">
        <v>30</v>
      </c>
      <c r="K7716" t="s">
        <v>25</v>
      </c>
      <c r="L7716" t="s">
        <v>26</v>
      </c>
      <c r="M7716" t="s">
        <v>7749</v>
      </c>
      <c r="N7716">
        <v>244.14</v>
      </c>
      <c r="O7716" t="s">
        <v>23</v>
      </c>
    </row>
    <row r="7717" spans="1:15" hidden="1" x14ac:dyDescent="0.25">
      <c r="A7717" t="s">
        <v>14</v>
      </c>
      <c r="B7717">
        <v>1</v>
      </c>
      <c r="C7717" t="s">
        <v>41</v>
      </c>
      <c r="D7717">
        <f t="shared" si="120"/>
        <v>10</v>
      </c>
      <c r="E7717" t="s">
        <v>24</v>
      </c>
      <c r="F7717" t="s">
        <v>44</v>
      </c>
      <c r="G7717">
        <v>6890.46</v>
      </c>
      <c r="H7717" s="1">
        <v>43371</v>
      </c>
      <c r="I7717" t="s">
        <v>31</v>
      </c>
      <c r="J7717">
        <v>20</v>
      </c>
      <c r="K7717" t="s">
        <v>4807</v>
      </c>
      <c r="L7717" t="s">
        <v>26</v>
      </c>
      <c r="M7717" t="s">
        <v>7750</v>
      </c>
      <c r="N7717">
        <v>7.94</v>
      </c>
      <c r="O7717" t="s">
        <v>23</v>
      </c>
    </row>
    <row r="7718" spans="1:15" hidden="1" x14ac:dyDescent="0.25">
      <c r="A7718" t="s">
        <v>14</v>
      </c>
      <c r="B7718">
        <v>0</v>
      </c>
      <c r="C7718" t="s">
        <v>113</v>
      </c>
      <c r="D7718">
        <f t="shared" si="120"/>
        <v>9</v>
      </c>
      <c r="E7718" t="s">
        <v>24</v>
      </c>
      <c r="F7718" t="s">
        <v>100</v>
      </c>
      <c r="G7718">
        <v>9059.1299999999992</v>
      </c>
      <c r="H7718" s="1">
        <v>43371</v>
      </c>
      <c r="I7718" t="s">
        <v>31</v>
      </c>
      <c r="J7718">
        <v>21</v>
      </c>
      <c r="K7718" t="s">
        <v>1329</v>
      </c>
      <c r="L7718" t="s">
        <v>50</v>
      </c>
      <c r="M7718" t="s">
        <v>7751</v>
      </c>
      <c r="N7718">
        <v>11.31</v>
      </c>
      <c r="O7718" t="s">
        <v>23</v>
      </c>
    </row>
    <row r="7719" spans="1:15" hidden="1" x14ac:dyDescent="0.25">
      <c r="A7719" t="s">
        <v>14</v>
      </c>
      <c r="B7719">
        <v>1</v>
      </c>
      <c r="C7719" t="s">
        <v>176</v>
      </c>
      <c r="D7719">
        <f t="shared" si="120"/>
        <v>10</v>
      </c>
      <c r="E7719" t="s">
        <v>17</v>
      </c>
      <c r="F7719" t="s">
        <v>178</v>
      </c>
      <c r="G7719">
        <v>9268.8799999999992</v>
      </c>
      <c r="H7719" s="1">
        <v>43371</v>
      </c>
      <c r="I7719" t="s">
        <v>19</v>
      </c>
      <c r="J7719">
        <v>20</v>
      </c>
      <c r="K7719" t="s">
        <v>4830</v>
      </c>
      <c r="L7719" t="s">
        <v>26</v>
      </c>
      <c r="M7719" t="s">
        <v>7752</v>
      </c>
      <c r="N7719">
        <v>27.2</v>
      </c>
      <c r="O7719" t="s">
        <v>23</v>
      </c>
    </row>
    <row r="7720" spans="1:15" hidden="1" x14ac:dyDescent="0.25">
      <c r="A7720" t="s">
        <v>14</v>
      </c>
      <c r="B7720">
        <v>1</v>
      </c>
      <c r="C7720" t="s">
        <v>285</v>
      </c>
      <c r="D7720">
        <f t="shared" si="120"/>
        <v>10</v>
      </c>
      <c r="E7720" t="s">
        <v>24</v>
      </c>
      <c r="F7720" t="s">
        <v>140</v>
      </c>
      <c r="G7720">
        <v>3929.56</v>
      </c>
      <c r="H7720" s="1">
        <v>43372</v>
      </c>
      <c r="I7720" t="s">
        <v>19</v>
      </c>
      <c r="J7720">
        <v>21</v>
      </c>
      <c r="K7720" t="s">
        <v>2402</v>
      </c>
      <c r="L7720" t="s">
        <v>259</v>
      </c>
      <c r="M7720" t="s">
        <v>7753</v>
      </c>
      <c r="N7720">
        <v>9.16</v>
      </c>
      <c r="O7720" t="s">
        <v>23</v>
      </c>
    </row>
    <row r="7721" spans="1:15" hidden="1" x14ac:dyDescent="0.25">
      <c r="A7721" t="s">
        <v>14</v>
      </c>
      <c r="B7721">
        <v>1</v>
      </c>
      <c r="C7721" t="s">
        <v>419</v>
      </c>
      <c r="D7721">
        <f t="shared" si="120"/>
        <v>10</v>
      </c>
      <c r="E7721" t="s">
        <v>24</v>
      </c>
      <c r="F7721" t="s">
        <v>421</v>
      </c>
      <c r="G7721">
        <v>69644.77</v>
      </c>
      <c r="H7721" s="1">
        <v>43372</v>
      </c>
      <c r="I7721" t="s">
        <v>31</v>
      </c>
      <c r="J7721">
        <v>40</v>
      </c>
      <c r="K7721" t="s">
        <v>663</v>
      </c>
      <c r="L7721" t="s">
        <v>26</v>
      </c>
      <c r="M7721" t="s">
        <v>7754</v>
      </c>
      <c r="N7721">
        <v>200.01</v>
      </c>
      <c r="O7721" t="s">
        <v>23</v>
      </c>
    </row>
    <row r="7722" spans="1:15" hidden="1" x14ac:dyDescent="0.25">
      <c r="A7722" t="s">
        <v>14</v>
      </c>
      <c r="B7722">
        <v>0</v>
      </c>
      <c r="C7722" t="s">
        <v>113</v>
      </c>
      <c r="D7722">
        <f t="shared" si="120"/>
        <v>9</v>
      </c>
      <c r="E7722" t="s">
        <v>24</v>
      </c>
      <c r="F7722" t="s">
        <v>100</v>
      </c>
      <c r="G7722">
        <v>8633.81</v>
      </c>
      <c r="H7722" s="1">
        <v>43372</v>
      </c>
      <c r="I7722" t="s">
        <v>31</v>
      </c>
      <c r="J7722">
        <v>21</v>
      </c>
      <c r="K7722" t="s">
        <v>671</v>
      </c>
      <c r="L7722" t="s">
        <v>50</v>
      </c>
      <c r="M7722" t="s">
        <v>7755</v>
      </c>
      <c r="N7722">
        <v>425.32</v>
      </c>
      <c r="O7722" t="s">
        <v>23</v>
      </c>
    </row>
    <row r="7723" spans="1:15" hidden="1" x14ac:dyDescent="0.25">
      <c r="A7723" t="s">
        <v>14</v>
      </c>
      <c r="B7723">
        <v>0</v>
      </c>
      <c r="C7723" t="s">
        <v>196</v>
      </c>
      <c r="D7723">
        <f t="shared" si="120"/>
        <v>10</v>
      </c>
      <c r="E7723" t="s">
        <v>17</v>
      </c>
      <c r="F7723" t="s">
        <v>198</v>
      </c>
      <c r="G7723">
        <v>20439.43</v>
      </c>
      <c r="H7723" s="1">
        <v>43372</v>
      </c>
      <c r="I7723" t="s">
        <v>19</v>
      </c>
      <c r="J7723">
        <v>38</v>
      </c>
      <c r="K7723" t="s">
        <v>690</v>
      </c>
      <c r="L7723" t="s">
        <v>50</v>
      </c>
      <c r="M7723" t="s">
        <v>7756</v>
      </c>
      <c r="N7723">
        <v>12.62</v>
      </c>
      <c r="O7723" t="s">
        <v>23</v>
      </c>
    </row>
    <row r="7724" spans="1:15" hidden="1" x14ac:dyDescent="0.25">
      <c r="A7724" t="s">
        <v>14</v>
      </c>
      <c r="B7724">
        <v>1</v>
      </c>
      <c r="C7724" t="s">
        <v>113</v>
      </c>
      <c r="D7724">
        <f t="shared" si="120"/>
        <v>9</v>
      </c>
      <c r="E7724" t="s">
        <v>24</v>
      </c>
      <c r="F7724" t="s">
        <v>100</v>
      </c>
      <c r="G7724">
        <v>8622.83</v>
      </c>
      <c r="H7724" s="1">
        <v>43372</v>
      </c>
      <c r="I7724" t="s">
        <v>31</v>
      </c>
      <c r="J7724">
        <v>21</v>
      </c>
      <c r="K7724" t="s">
        <v>679</v>
      </c>
      <c r="L7724" t="s">
        <v>50</v>
      </c>
      <c r="M7724" t="s">
        <v>7757</v>
      </c>
      <c r="N7724">
        <v>10.98</v>
      </c>
      <c r="O7724" t="s">
        <v>23</v>
      </c>
    </row>
    <row r="7725" spans="1:15" hidden="1" x14ac:dyDescent="0.25">
      <c r="A7725" t="s">
        <v>40</v>
      </c>
      <c r="C7725" t="s">
        <v>103</v>
      </c>
      <c r="D7725">
        <f t="shared" si="120"/>
        <v>10</v>
      </c>
      <c r="E7725" t="s">
        <v>43</v>
      </c>
      <c r="F7725" t="s">
        <v>105</v>
      </c>
      <c r="G7725">
        <v>6355.01</v>
      </c>
      <c r="H7725" s="1">
        <v>43372</v>
      </c>
      <c r="I7725" t="s">
        <v>19</v>
      </c>
      <c r="J7725">
        <v>25</v>
      </c>
      <c r="M7725" t="s">
        <v>7758</v>
      </c>
      <c r="N7725">
        <v>26</v>
      </c>
      <c r="O7725" t="s">
        <v>23</v>
      </c>
    </row>
    <row r="7726" spans="1:15" hidden="1" x14ac:dyDescent="0.25">
      <c r="A7726" t="s">
        <v>14</v>
      </c>
      <c r="B7726">
        <v>0</v>
      </c>
      <c r="C7726" t="s">
        <v>327</v>
      </c>
      <c r="D7726">
        <f t="shared" si="120"/>
        <v>9</v>
      </c>
      <c r="E7726" t="s">
        <v>17</v>
      </c>
      <c r="F7726" t="s">
        <v>329</v>
      </c>
      <c r="G7726">
        <v>3729.63</v>
      </c>
      <c r="H7726" s="1">
        <v>43372</v>
      </c>
      <c r="I7726" t="s">
        <v>19</v>
      </c>
      <c r="J7726">
        <v>18</v>
      </c>
      <c r="K7726" t="s">
        <v>6091</v>
      </c>
      <c r="L7726" t="s">
        <v>58</v>
      </c>
      <c r="M7726" t="s">
        <v>7759</v>
      </c>
      <c r="N7726">
        <v>4.95</v>
      </c>
      <c r="O7726" t="s">
        <v>23</v>
      </c>
    </row>
    <row r="7727" spans="1:15" hidden="1" x14ac:dyDescent="0.25">
      <c r="A7727" t="s">
        <v>14</v>
      </c>
      <c r="B7727">
        <v>0</v>
      </c>
      <c r="C7727" t="s">
        <v>243</v>
      </c>
      <c r="D7727">
        <f t="shared" si="120"/>
        <v>10</v>
      </c>
      <c r="E7727" t="s">
        <v>24</v>
      </c>
      <c r="F7727" t="s">
        <v>245</v>
      </c>
      <c r="G7727">
        <v>42083.78</v>
      </c>
      <c r="H7727" s="1">
        <v>43372</v>
      </c>
      <c r="I7727" t="s">
        <v>31</v>
      </c>
      <c r="J7727">
        <v>28</v>
      </c>
      <c r="K7727" t="s">
        <v>115</v>
      </c>
      <c r="L7727" t="s">
        <v>26</v>
      </c>
      <c r="M7727" t="s">
        <v>7760</v>
      </c>
      <c r="N7727">
        <v>9.69</v>
      </c>
      <c r="O7727" t="s">
        <v>23</v>
      </c>
    </row>
    <row r="7728" spans="1:15" hidden="1" x14ac:dyDescent="0.25">
      <c r="A7728" t="s">
        <v>14</v>
      </c>
      <c r="B7728">
        <v>1</v>
      </c>
      <c r="C7728" t="s">
        <v>165</v>
      </c>
      <c r="D7728">
        <f t="shared" si="120"/>
        <v>10</v>
      </c>
      <c r="E7728" t="s">
        <v>17</v>
      </c>
      <c r="F7728" t="s">
        <v>167</v>
      </c>
      <c r="G7728">
        <v>7035.43</v>
      </c>
      <c r="H7728" s="1">
        <v>43372</v>
      </c>
      <c r="I7728" t="s">
        <v>19</v>
      </c>
      <c r="J7728">
        <v>20</v>
      </c>
      <c r="K7728" t="s">
        <v>168</v>
      </c>
      <c r="L7728" t="s">
        <v>58</v>
      </c>
      <c r="M7728" t="s">
        <v>7761</v>
      </c>
      <c r="N7728">
        <v>195.22</v>
      </c>
      <c r="O7728" t="s">
        <v>23</v>
      </c>
    </row>
    <row r="7729" spans="1:15" hidden="1" x14ac:dyDescent="0.25">
      <c r="A7729" t="s">
        <v>14</v>
      </c>
      <c r="B7729">
        <v>0</v>
      </c>
      <c r="C7729" t="s">
        <v>419</v>
      </c>
      <c r="D7729">
        <f t="shared" si="120"/>
        <v>10</v>
      </c>
      <c r="E7729" t="s">
        <v>24</v>
      </c>
      <c r="F7729" t="s">
        <v>421</v>
      </c>
      <c r="G7729">
        <v>69602.009999999995</v>
      </c>
      <c r="H7729" s="1">
        <v>43372</v>
      </c>
      <c r="I7729" t="s">
        <v>31</v>
      </c>
      <c r="J7729">
        <v>40</v>
      </c>
      <c r="K7729" t="s">
        <v>827</v>
      </c>
      <c r="L7729" t="s">
        <v>58</v>
      </c>
      <c r="M7729" t="s">
        <v>7762</v>
      </c>
      <c r="N7729">
        <v>42.76</v>
      </c>
      <c r="O7729" t="s">
        <v>23</v>
      </c>
    </row>
    <row r="7730" spans="1:15" hidden="1" x14ac:dyDescent="0.25">
      <c r="A7730" t="s">
        <v>40</v>
      </c>
      <c r="C7730" t="s">
        <v>350</v>
      </c>
      <c r="D7730">
        <f t="shared" si="120"/>
        <v>9</v>
      </c>
      <c r="E7730" t="s">
        <v>43</v>
      </c>
      <c r="F7730" t="s">
        <v>30</v>
      </c>
      <c r="G7730">
        <v>37532.21</v>
      </c>
      <c r="H7730" s="1">
        <v>43372</v>
      </c>
      <c r="I7730" t="s">
        <v>31</v>
      </c>
      <c r="J7730">
        <v>21</v>
      </c>
      <c r="M7730" t="s">
        <v>7763</v>
      </c>
      <c r="N7730">
        <v>28</v>
      </c>
      <c r="O7730" t="s">
        <v>23</v>
      </c>
    </row>
    <row r="7731" spans="1:15" hidden="1" x14ac:dyDescent="0.25">
      <c r="A7731" t="s">
        <v>14</v>
      </c>
      <c r="B7731">
        <v>1</v>
      </c>
      <c r="C7731" t="s">
        <v>15</v>
      </c>
      <c r="D7731">
        <f t="shared" si="120"/>
        <v>10</v>
      </c>
      <c r="E7731" t="s">
        <v>17</v>
      </c>
      <c r="F7731" t="s">
        <v>18</v>
      </c>
      <c r="G7731">
        <v>3076.02</v>
      </c>
      <c r="H7731" s="1">
        <v>43372</v>
      </c>
      <c r="I7731" t="s">
        <v>19</v>
      </c>
      <c r="J7731">
        <v>26</v>
      </c>
      <c r="K7731" t="s">
        <v>1838</v>
      </c>
      <c r="L7731" t="s">
        <v>21</v>
      </c>
      <c r="M7731" t="s">
        <v>7764</v>
      </c>
      <c r="N7731">
        <v>17.5</v>
      </c>
      <c r="O7731" t="s">
        <v>23</v>
      </c>
    </row>
    <row r="7732" spans="1:15" hidden="1" x14ac:dyDescent="0.25">
      <c r="A7732" t="s">
        <v>14</v>
      </c>
      <c r="B7732">
        <v>0</v>
      </c>
      <c r="C7732" t="s">
        <v>302</v>
      </c>
      <c r="D7732">
        <f t="shared" si="120"/>
        <v>10</v>
      </c>
      <c r="E7732" t="s">
        <v>17</v>
      </c>
      <c r="F7732" t="s">
        <v>304</v>
      </c>
      <c r="G7732">
        <v>8979.48</v>
      </c>
      <c r="H7732" s="1">
        <v>43372</v>
      </c>
      <c r="I7732" t="s">
        <v>31</v>
      </c>
      <c r="J7732">
        <v>21</v>
      </c>
      <c r="K7732" t="s">
        <v>484</v>
      </c>
      <c r="L7732" t="s">
        <v>58</v>
      </c>
      <c r="M7732" t="s">
        <v>7765</v>
      </c>
      <c r="N7732">
        <v>11.54</v>
      </c>
      <c r="O7732" t="s">
        <v>23</v>
      </c>
    </row>
    <row r="7733" spans="1:15" hidden="1" x14ac:dyDescent="0.25">
      <c r="A7733" t="s">
        <v>40</v>
      </c>
      <c r="C7733" t="s">
        <v>545</v>
      </c>
      <c r="D7733">
        <f t="shared" si="120"/>
        <v>10</v>
      </c>
      <c r="E7733" t="s">
        <v>43</v>
      </c>
      <c r="F7733" t="s">
        <v>547</v>
      </c>
      <c r="G7733">
        <v>9379.36</v>
      </c>
      <c r="H7733" s="1">
        <v>43372</v>
      </c>
      <c r="I7733" t="s">
        <v>31</v>
      </c>
      <c r="J7733">
        <v>31</v>
      </c>
      <c r="M7733" t="s">
        <v>7766</v>
      </c>
      <c r="N7733">
        <v>26</v>
      </c>
      <c r="O7733" t="s">
        <v>23</v>
      </c>
    </row>
    <row r="7734" spans="1:15" hidden="1" x14ac:dyDescent="0.25">
      <c r="A7734" t="s">
        <v>40</v>
      </c>
      <c r="C7734" t="s">
        <v>196</v>
      </c>
      <c r="D7734">
        <f t="shared" si="120"/>
        <v>10</v>
      </c>
      <c r="E7734" t="s">
        <v>43</v>
      </c>
      <c r="F7734" t="s">
        <v>198</v>
      </c>
      <c r="G7734">
        <v>20394.43</v>
      </c>
      <c r="H7734" s="1">
        <v>43372</v>
      </c>
      <c r="I7734" t="s">
        <v>19</v>
      </c>
      <c r="J7734">
        <v>38</v>
      </c>
      <c r="M7734" t="s">
        <v>7766</v>
      </c>
      <c r="N7734">
        <v>45</v>
      </c>
      <c r="O7734" t="s">
        <v>23</v>
      </c>
    </row>
    <row r="7735" spans="1:15" hidden="1" x14ac:dyDescent="0.25">
      <c r="A7735" t="s">
        <v>40</v>
      </c>
      <c r="C7735" t="s">
        <v>228</v>
      </c>
      <c r="D7735">
        <f t="shared" si="120"/>
        <v>10</v>
      </c>
      <c r="E7735" t="s">
        <v>43</v>
      </c>
      <c r="F7735" t="s">
        <v>230</v>
      </c>
      <c r="G7735">
        <v>12562.92</v>
      </c>
      <c r="H7735" s="1">
        <v>43372</v>
      </c>
      <c r="I7735" t="s">
        <v>19</v>
      </c>
      <c r="J7735">
        <v>23</v>
      </c>
      <c r="M7735" t="s">
        <v>7766</v>
      </c>
      <c r="N7735">
        <v>43</v>
      </c>
      <c r="O7735" t="s">
        <v>23</v>
      </c>
    </row>
    <row r="7736" spans="1:15" hidden="1" x14ac:dyDescent="0.25">
      <c r="A7736" t="s">
        <v>40</v>
      </c>
      <c r="C7736" t="s">
        <v>370</v>
      </c>
      <c r="D7736">
        <f t="shared" si="120"/>
        <v>10</v>
      </c>
      <c r="E7736" t="s">
        <v>43</v>
      </c>
      <c r="F7736" t="s">
        <v>234</v>
      </c>
      <c r="G7736">
        <v>38917.379999999997</v>
      </c>
      <c r="H7736" s="1">
        <v>43372</v>
      </c>
      <c r="I7736" t="s">
        <v>31</v>
      </c>
      <c r="J7736">
        <v>42</v>
      </c>
      <c r="M7736" t="s">
        <v>7766</v>
      </c>
      <c r="N7736">
        <v>37</v>
      </c>
      <c r="O7736" t="s">
        <v>23</v>
      </c>
    </row>
    <row r="7737" spans="1:15" hidden="1" x14ac:dyDescent="0.25">
      <c r="A7737" t="s">
        <v>14</v>
      </c>
      <c r="B7737">
        <v>1</v>
      </c>
      <c r="C7737" t="s">
        <v>216</v>
      </c>
      <c r="D7737">
        <f t="shared" si="120"/>
        <v>10</v>
      </c>
      <c r="E7737" t="s">
        <v>24</v>
      </c>
      <c r="F7737" t="s">
        <v>218</v>
      </c>
      <c r="G7737">
        <v>63985.79</v>
      </c>
      <c r="H7737" s="1">
        <v>43372</v>
      </c>
      <c r="I7737" t="s">
        <v>31</v>
      </c>
      <c r="J7737">
        <v>33</v>
      </c>
      <c r="K7737" t="s">
        <v>52</v>
      </c>
      <c r="L7737" t="s">
        <v>50</v>
      </c>
      <c r="M7737" t="s">
        <v>7767</v>
      </c>
      <c r="N7737">
        <v>120.38</v>
      </c>
      <c r="O7737" t="s">
        <v>23</v>
      </c>
    </row>
    <row r="7738" spans="1:15" hidden="1" x14ac:dyDescent="0.25">
      <c r="A7738" t="s">
        <v>14</v>
      </c>
      <c r="B7738">
        <v>0</v>
      </c>
      <c r="C7738" t="s">
        <v>607</v>
      </c>
      <c r="D7738">
        <f t="shared" si="120"/>
        <v>10</v>
      </c>
      <c r="E7738" t="s">
        <v>17</v>
      </c>
      <c r="F7738" t="s">
        <v>609</v>
      </c>
      <c r="G7738">
        <v>20877.099999999999</v>
      </c>
      <c r="H7738" s="1">
        <v>43372</v>
      </c>
      <c r="I7738" t="s">
        <v>19</v>
      </c>
      <c r="J7738">
        <v>46</v>
      </c>
      <c r="K7738" t="s">
        <v>7768</v>
      </c>
      <c r="L7738" t="s">
        <v>26</v>
      </c>
      <c r="M7738" t="s">
        <v>7769</v>
      </c>
      <c r="N7738">
        <v>34.65</v>
      </c>
      <c r="O7738" t="s">
        <v>23</v>
      </c>
    </row>
    <row r="7739" spans="1:15" hidden="1" x14ac:dyDescent="0.25">
      <c r="A7739" t="s">
        <v>14</v>
      </c>
      <c r="B7739">
        <v>1</v>
      </c>
      <c r="C7739" t="s">
        <v>76</v>
      </c>
      <c r="D7739">
        <f t="shared" si="120"/>
        <v>10</v>
      </c>
      <c r="E7739" t="s">
        <v>24</v>
      </c>
      <c r="F7739" t="s">
        <v>78</v>
      </c>
      <c r="G7739">
        <v>4526.24</v>
      </c>
      <c r="H7739" s="1">
        <v>43372</v>
      </c>
      <c r="I7739" t="s">
        <v>31</v>
      </c>
      <c r="J7739">
        <v>30</v>
      </c>
      <c r="K7739" t="s">
        <v>1292</v>
      </c>
      <c r="L7739" t="s">
        <v>21</v>
      </c>
      <c r="M7739" t="s">
        <v>7770</v>
      </c>
      <c r="N7739">
        <v>3.77</v>
      </c>
      <c r="O7739" t="s">
        <v>23</v>
      </c>
    </row>
    <row r="7740" spans="1:15" hidden="1" x14ac:dyDescent="0.25">
      <c r="A7740" t="s">
        <v>14</v>
      </c>
      <c r="B7740">
        <v>1</v>
      </c>
      <c r="C7740" t="s">
        <v>76</v>
      </c>
      <c r="D7740">
        <f t="shared" si="120"/>
        <v>10</v>
      </c>
      <c r="E7740" t="s">
        <v>24</v>
      </c>
      <c r="F7740" t="s">
        <v>78</v>
      </c>
      <c r="G7740">
        <v>4519.87</v>
      </c>
      <c r="H7740" s="1">
        <v>43372</v>
      </c>
      <c r="I7740" t="s">
        <v>31</v>
      </c>
      <c r="J7740">
        <v>30</v>
      </c>
      <c r="K7740" t="s">
        <v>4459</v>
      </c>
      <c r="L7740" t="s">
        <v>21</v>
      </c>
      <c r="M7740" t="s">
        <v>7771</v>
      </c>
      <c r="N7740">
        <v>6.37</v>
      </c>
      <c r="O7740" t="s">
        <v>23</v>
      </c>
    </row>
    <row r="7741" spans="1:15" hidden="1" x14ac:dyDescent="0.25">
      <c r="A7741" t="s">
        <v>14</v>
      </c>
      <c r="B7741">
        <v>0</v>
      </c>
      <c r="C7741" t="s">
        <v>255</v>
      </c>
      <c r="D7741">
        <f t="shared" si="120"/>
        <v>9</v>
      </c>
      <c r="E7741" t="s">
        <v>17</v>
      </c>
      <c r="F7741" t="s">
        <v>257</v>
      </c>
      <c r="G7741">
        <v>7656.99</v>
      </c>
      <c r="H7741" s="1">
        <v>43372</v>
      </c>
      <c r="I7741" t="s">
        <v>19</v>
      </c>
      <c r="J7741">
        <v>34</v>
      </c>
      <c r="K7741" t="s">
        <v>7772</v>
      </c>
      <c r="L7741" t="s">
        <v>259</v>
      </c>
      <c r="M7741" t="s">
        <v>7773</v>
      </c>
      <c r="N7741">
        <v>33.17</v>
      </c>
      <c r="O7741" t="s">
        <v>23</v>
      </c>
    </row>
    <row r="7742" spans="1:15" hidden="1" x14ac:dyDescent="0.25">
      <c r="A7742" t="s">
        <v>14</v>
      </c>
      <c r="B7742">
        <v>1</v>
      </c>
      <c r="C7742" t="s">
        <v>302</v>
      </c>
      <c r="D7742">
        <f t="shared" si="120"/>
        <v>10</v>
      </c>
      <c r="E7742" t="s">
        <v>17</v>
      </c>
      <c r="F7742" t="s">
        <v>304</v>
      </c>
      <c r="G7742">
        <v>8956.59</v>
      </c>
      <c r="H7742" s="1">
        <v>43372</v>
      </c>
      <c r="I7742" t="s">
        <v>31</v>
      </c>
      <c r="J7742">
        <v>21</v>
      </c>
      <c r="K7742" t="s">
        <v>663</v>
      </c>
      <c r="L7742" t="s">
        <v>26</v>
      </c>
      <c r="M7742" t="s">
        <v>7774</v>
      </c>
      <c r="N7742">
        <v>22.89</v>
      </c>
      <c r="O7742" t="s">
        <v>23</v>
      </c>
    </row>
    <row r="7743" spans="1:15" hidden="1" x14ac:dyDescent="0.25">
      <c r="A7743" t="s">
        <v>14</v>
      </c>
      <c r="B7743">
        <v>1</v>
      </c>
      <c r="C7743" t="s">
        <v>545</v>
      </c>
      <c r="D7743">
        <f t="shared" si="120"/>
        <v>10</v>
      </c>
      <c r="E7743" t="s">
        <v>24</v>
      </c>
      <c r="F7743" t="s">
        <v>547</v>
      </c>
      <c r="G7743">
        <v>9262.2000000000007</v>
      </c>
      <c r="H7743" s="1">
        <v>43372</v>
      </c>
      <c r="I7743" t="s">
        <v>31</v>
      </c>
      <c r="J7743">
        <v>31</v>
      </c>
      <c r="K7743" t="s">
        <v>3455</v>
      </c>
      <c r="L7743" t="s">
        <v>58</v>
      </c>
      <c r="M7743" t="s">
        <v>7775</v>
      </c>
      <c r="N7743">
        <v>117.16</v>
      </c>
      <c r="O7743" t="s">
        <v>23</v>
      </c>
    </row>
    <row r="7744" spans="1:15" hidden="1" x14ac:dyDescent="0.25">
      <c r="A7744" t="s">
        <v>14</v>
      </c>
      <c r="B7744">
        <v>0</v>
      </c>
      <c r="C7744" t="s">
        <v>255</v>
      </c>
      <c r="D7744">
        <f t="shared" si="120"/>
        <v>9</v>
      </c>
      <c r="E7744" t="s">
        <v>17</v>
      </c>
      <c r="F7744" t="s">
        <v>257</v>
      </c>
      <c r="G7744">
        <v>7542.37</v>
      </c>
      <c r="H7744" s="1">
        <v>43372</v>
      </c>
      <c r="I7744" t="s">
        <v>19</v>
      </c>
      <c r="J7744">
        <v>34</v>
      </c>
      <c r="K7744" t="s">
        <v>332</v>
      </c>
      <c r="L7744" t="s">
        <v>26</v>
      </c>
      <c r="M7744" t="s">
        <v>7776</v>
      </c>
      <c r="N7744">
        <v>114.62</v>
      </c>
      <c r="O7744" t="s">
        <v>23</v>
      </c>
    </row>
    <row r="7745" spans="1:15" hidden="1" x14ac:dyDescent="0.25">
      <c r="A7745" t="s">
        <v>14</v>
      </c>
      <c r="B7745">
        <v>1</v>
      </c>
      <c r="C7745" t="s">
        <v>15</v>
      </c>
      <c r="D7745">
        <f t="shared" si="120"/>
        <v>10</v>
      </c>
      <c r="E7745" t="s">
        <v>24</v>
      </c>
      <c r="F7745" t="s">
        <v>18</v>
      </c>
      <c r="G7745">
        <v>3063.14</v>
      </c>
      <c r="H7745" s="1">
        <v>43372</v>
      </c>
      <c r="I7745" t="s">
        <v>19</v>
      </c>
      <c r="J7745">
        <v>26</v>
      </c>
      <c r="K7745" t="s">
        <v>4308</v>
      </c>
      <c r="L7745" t="s">
        <v>26</v>
      </c>
      <c r="M7745" t="s">
        <v>7777</v>
      </c>
      <c r="N7745">
        <v>12.88</v>
      </c>
      <c r="O7745" t="s">
        <v>23</v>
      </c>
    </row>
    <row r="7746" spans="1:15" hidden="1" x14ac:dyDescent="0.25">
      <c r="A7746" t="s">
        <v>14</v>
      </c>
      <c r="B7746">
        <v>1</v>
      </c>
      <c r="C7746" t="s">
        <v>437</v>
      </c>
      <c r="D7746">
        <f t="shared" si="120"/>
        <v>9</v>
      </c>
      <c r="E7746" t="s">
        <v>17</v>
      </c>
      <c r="F7746" t="s">
        <v>439</v>
      </c>
      <c r="G7746">
        <v>3853.63</v>
      </c>
      <c r="H7746" s="1">
        <v>43372</v>
      </c>
      <c r="I7746" t="s">
        <v>19</v>
      </c>
      <c r="J7746">
        <v>30</v>
      </c>
      <c r="K7746" t="s">
        <v>2730</v>
      </c>
      <c r="L7746" t="s">
        <v>26</v>
      </c>
      <c r="M7746" t="s">
        <v>7778</v>
      </c>
      <c r="N7746">
        <v>44.57</v>
      </c>
      <c r="O7746" t="s">
        <v>23</v>
      </c>
    </row>
    <row r="7747" spans="1:15" hidden="1" x14ac:dyDescent="0.25">
      <c r="A7747" t="s">
        <v>14</v>
      </c>
      <c r="B7747">
        <v>1</v>
      </c>
      <c r="C7747" t="s">
        <v>151</v>
      </c>
      <c r="D7747">
        <f t="shared" ref="D7747:D7810" si="121">LEN(C7747)-4</f>
        <v>10</v>
      </c>
      <c r="E7747" t="s">
        <v>24</v>
      </c>
      <c r="F7747" t="s">
        <v>153</v>
      </c>
      <c r="G7747">
        <v>5556.99</v>
      </c>
      <c r="H7747" s="1">
        <v>43372</v>
      </c>
      <c r="I7747" t="s">
        <v>19</v>
      </c>
      <c r="J7747">
        <v>21</v>
      </c>
      <c r="K7747" t="s">
        <v>2558</v>
      </c>
      <c r="L7747" t="s">
        <v>58</v>
      </c>
      <c r="M7747" t="s">
        <v>7779</v>
      </c>
      <c r="N7747">
        <v>7.75</v>
      </c>
      <c r="O7747" t="s">
        <v>23</v>
      </c>
    </row>
    <row r="7748" spans="1:15" hidden="1" x14ac:dyDescent="0.25">
      <c r="A7748" t="s">
        <v>14</v>
      </c>
      <c r="B7748">
        <v>0</v>
      </c>
      <c r="C7748" t="s">
        <v>33</v>
      </c>
      <c r="D7748">
        <f t="shared" si="121"/>
        <v>10</v>
      </c>
      <c r="E7748" t="s">
        <v>24</v>
      </c>
      <c r="F7748" t="s">
        <v>35</v>
      </c>
      <c r="G7748">
        <v>3999.65</v>
      </c>
      <c r="H7748" s="1">
        <v>43372</v>
      </c>
      <c r="I7748" t="s">
        <v>19</v>
      </c>
      <c r="J7748">
        <v>40</v>
      </c>
      <c r="K7748" t="s">
        <v>509</v>
      </c>
      <c r="L7748" t="s">
        <v>21</v>
      </c>
      <c r="M7748" t="s">
        <v>7780</v>
      </c>
      <c r="N7748">
        <v>43.61</v>
      </c>
      <c r="O7748" t="s">
        <v>23</v>
      </c>
    </row>
    <row r="7749" spans="1:15" hidden="1" x14ac:dyDescent="0.25">
      <c r="A7749" t="s">
        <v>14</v>
      </c>
      <c r="B7749">
        <v>1</v>
      </c>
      <c r="C7749" t="s">
        <v>33</v>
      </c>
      <c r="D7749">
        <f t="shared" si="121"/>
        <v>10</v>
      </c>
      <c r="E7749" t="s">
        <v>24</v>
      </c>
      <c r="F7749" t="s">
        <v>35</v>
      </c>
      <c r="G7749">
        <v>3988.6</v>
      </c>
      <c r="H7749" s="1">
        <v>43372</v>
      </c>
      <c r="I7749" t="s">
        <v>19</v>
      </c>
      <c r="J7749">
        <v>40</v>
      </c>
      <c r="K7749" t="s">
        <v>935</v>
      </c>
      <c r="L7749" t="s">
        <v>21</v>
      </c>
      <c r="M7749" t="s">
        <v>7781</v>
      </c>
      <c r="N7749">
        <v>11.05</v>
      </c>
      <c r="O7749" t="s">
        <v>23</v>
      </c>
    </row>
    <row r="7750" spans="1:15" hidden="1" x14ac:dyDescent="0.25">
      <c r="A7750" t="s">
        <v>14</v>
      </c>
      <c r="B7750">
        <v>1</v>
      </c>
      <c r="C7750" t="s">
        <v>437</v>
      </c>
      <c r="D7750">
        <f t="shared" si="121"/>
        <v>9</v>
      </c>
      <c r="E7750" t="s">
        <v>24</v>
      </c>
      <c r="F7750" t="s">
        <v>439</v>
      </c>
      <c r="G7750">
        <v>3788.01</v>
      </c>
      <c r="H7750" s="1">
        <v>43372</v>
      </c>
      <c r="I7750" t="s">
        <v>19</v>
      </c>
      <c r="J7750">
        <v>30</v>
      </c>
      <c r="K7750" t="s">
        <v>25</v>
      </c>
      <c r="L7750" t="s">
        <v>26</v>
      </c>
      <c r="M7750" t="s">
        <v>7782</v>
      </c>
      <c r="N7750">
        <v>65.62</v>
      </c>
      <c r="O7750" t="s">
        <v>23</v>
      </c>
    </row>
    <row r="7751" spans="1:15" hidden="1" x14ac:dyDescent="0.25">
      <c r="A7751" t="s">
        <v>40</v>
      </c>
      <c r="C7751" t="s">
        <v>327</v>
      </c>
      <c r="D7751">
        <f t="shared" si="121"/>
        <v>9</v>
      </c>
      <c r="E7751" t="s">
        <v>43</v>
      </c>
      <c r="F7751" t="s">
        <v>329</v>
      </c>
      <c r="G7751">
        <v>3684.63</v>
      </c>
      <c r="H7751" s="1">
        <v>43372</v>
      </c>
      <c r="I7751" t="s">
        <v>19</v>
      </c>
      <c r="J7751">
        <v>18</v>
      </c>
      <c r="M7751" t="s">
        <v>7783</v>
      </c>
      <c r="N7751">
        <v>45</v>
      </c>
      <c r="O7751" t="s">
        <v>23</v>
      </c>
    </row>
    <row r="7752" spans="1:15" hidden="1" x14ac:dyDescent="0.25">
      <c r="A7752" t="s">
        <v>14</v>
      </c>
      <c r="B7752">
        <v>1</v>
      </c>
      <c r="C7752" t="s">
        <v>151</v>
      </c>
      <c r="D7752">
        <f t="shared" si="121"/>
        <v>10</v>
      </c>
      <c r="E7752" t="s">
        <v>24</v>
      </c>
      <c r="F7752" t="s">
        <v>153</v>
      </c>
      <c r="G7752">
        <v>5530.01</v>
      </c>
      <c r="H7752" s="1">
        <v>43372</v>
      </c>
      <c r="I7752" t="s">
        <v>19</v>
      </c>
      <c r="J7752">
        <v>21</v>
      </c>
      <c r="K7752" t="s">
        <v>154</v>
      </c>
      <c r="L7752" t="s">
        <v>26</v>
      </c>
      <c r="M7752" t="s">
        <v>7784</v>
      </c>
      <c r="N7752">
        <v>26.98</v>
      </c>
      <c r="O7752" t="s">
        <v>23</v>
      </c>
    </row>
    <row r="7753" spans="1:15" hidden="1" x14ac:dyDescent="0.25">
      <c r="A7753" t="s">
        <v>14</v>
      </c>
      <c r="B7753">
        <v>1</v>
      </c>
      <c r="C7753" t="s">
        <v>315</v>
      </c>
      <c r="D7753">
        <f t="shared" si="121"/>
        <v>10</v>
      </c>
      <c r="E7753" t="s">
        <v>24</v>
      </c>
      <c r="F7753" t="s">
        <v>299</v>
      </c>
      <c r="G7753">
        <v>7448.1</v>
      </c>
      <c r="H7753" s="1">
        <v>43372</v>
      </c>
      <c r="I7753" t="s">
        <v>31</v>
      </c>
      <c r="J7753">
        <v>69</v>
      </c>
      <c r="K7753" t="s">
        <v>1690</v>
      </c>
      <c r="L7753" t="s">
        <v>50</v>
      </c>
      <c r="M7753" t="s">
        <v>7785</v>
      </c>
      <c r="N7753">
        <v>15.07</v>
      </c>
      <c r="O7753" t="s">
        <v>23</v>
      </c>
    </row>
    <row r="7754" spans="1:15" hidden="1" x14ac:dyDescent="0.25">
      <c r="A7754" t="s">
        <v>14</v>
      </c>
      <c r="B7754">
        <v>1</v>
      </c>
      <c r="C7754" t="s">
        <v>146</v>
      </c>
      <c r="D7754">
        <f t="shared" si="121"/>
        <v>10</v>
      </c>
      <c r="E7754" t="s">
        <v>17</v>
      </c>
      <c r="F7754" t="s">
        <v>148</v>
      </c>
      <c r="G7754">
        <v>6036.08</v>
      </c>
      <c r="H7754" s="1">
        <v>43372</v>
      </c>
      <c r="I7754" t="s">
        <v>31</v>
      </c>
      <c r="J7754">
        <v>25</v>
      </c>
      <c r="K7754" t="s">
        <v>2204</v>
      </c>
      <c r="L7754" t="s">
        <v>21</v>
      </c>
      <c r="M7754" t="s">
        <v>7786</v>
      </c>
      <c r="N7754">
        <v>21.14</v>
      </c>
      <c r="O7754" t="s">
        <v>23</v>
      </c>
    </row>
    <row r="7755" spans="1:15" hidden="1" x14ac:dyDescent="0.25">
      <c r="A7755" t="s">
        <v>14</v>
      </c>
      <c r="B7755">
        <v>1</v>
      </c>
      <c r="C7755" t="s">
        <v>285</v>
      </c>
      <c r="D7755">
        <f t="shared" si="121"/>
        <v>10</v>
      </c>
      <c r="E7755" t="s">
        <v>24</v>
      </c>
      <c r="F7755" t="s">
        <v>140</v>
      </c>
      <c r="G7755">
        <v>3899.92</v>
      </c>
      <c r="H7755" s="1">
        <v>43372</v>
      </c>
      <c r="I7755" t="s">
        <v>19</v>
      </c>
      <c r="J7755">
        <v>21</v>
      </c>
      <c r="K7755" t="s">
        <v>3836</v>
      </c>
      <c r="L7755" t="s">
        <v>259</v>
      </c>
      <c r="M7755" t="s">
        <v>7787</v>
      </c>
      <c r="N7755">
        <v>29.64</v>
      </c>
      <c r="O7755" t="s">
        <v>23</v>
      </c>
    </row>
    <row r="7756" spans="1:15" hidden="1" x14ac:dyDescent="0.25">
      <c r="A7756" t="s">
        <v>14</v>
      </c>
      <c r="B7756">
        <v>1</v>
      </c>
      <c r="C7756" t="s">
        <v>28</v>
      </c>
      <c r="D7756">
        <f t="shared" si="121"/>
        <v>10</v>
      </c>
      <c r="E7756" t="s">
        <v>24</v>
      </c>
      <c r="F7756" t="s">
        <v>30</v>
      </c>
      <c r="G7756">
        <v>885.47</v>
      </c>
      <c r="H7756" s="1">
        <v>43372</v>
      </c>
      <c r="I7756" t="s">
        <v>31</v>
      </c>
      <c r="J7756">
        <v>38</v>
      </c>
      <c r="K7756" t="s">
        <v>843</v>
      </c>
      <c r="L7756" t="s">
        <v>26</v>
      </c>
      <c r="M7756" t="s">
        <v>7788</v>
      </c>
      <c r="N7756">
        <v>28.78</v>
      </c>
      <c r="O7756" t="s">
        <v>23</v>
      </c>
    </row>
    <row r="7757" spans="1:15" hidden="1" x14ac:dyDescent="0.25">
      <c r="A7757" t="s">
        <v>14</v>
      </c>
      <c r="B7757">
        <v>1</v>
      </c>
      <c r="C7757" t="s">
        <v>15</v>
      </c>
      <c r="D7757">
        <f t="shared" si="121"/>
        <v>10</v>
      </c>
      <c r="E7757" t="s">
        <v>17</v>
      </c>
      <c r="F7757" t="s">
        <v>18</v>
      </c>
      <c r="G7757">
        <v>3045.87</v>
      </c>
      <c r="H7757" s="1">
        <v>43372</v>
      </c>
      <c r="I7757" t="s">
        <v>19</v>
      </c>
      <c r="J7757">
        <v>26</v>
      </c>
      <c r="K7757" t="s">
        <v>1084</v>
      </c>
      <c r="L7757" t="s">
        <v>21</v>
      </c>
      <c r="M7757" t="s">
        <v>7789</v>
      </c>
      <c r="N7757">
        <v>17.27</v>
      </c>
      <c r="O7757" t="s">
        <v>23</v>
      </c>
    </row>
    <row r="7758" spans="1:15" hidden="1" x14ac:dyDescent="0.25">
      <c r="A7758" t="s">
        <v>40</v>
      </c>
      <c r="C7758" t="s">
        <v>545</v>
      </c>
      <c r="D7758">
        <f t="shared" si="121"/>
        <v>10</v>
      </c>
      <c r="E7758" t="s">
        <v>43</v>
      </c>
      <c r="F7758" t="s">
        <v>547</v>
      </c>
      <c r="G7758">
        <v>9245.2000000000007</v>
      </c>
      <c r="H7758" s="1">
        <v>43372</v>
      </c>
      <c r="I7758" t="s">
        <v>31</v>
      </c>
      <c r="J7758">
        <v>31</v>
      </c>
      <c r="M7758" t="s">
        <v>7790</v>
      </c>
      <c r="N7758">
        <v>17</v>
      </c>
      <c r="O7758" t="s">
        <v>23</v>
      </c>
    </row>
    <row r="7759" spans="1:15" hidden="1" x14ac:dyDescent="0.25">
      <c r="A7759" t="s">
        <v>14</v>
      </c>
      <c r="B7759">
        <v>1</v>
      </c>
      <c r="C7759" t="s">
        <v>69</v>
      </c>
      <c r="D7759">
        <f t="shared" si="121"/>
        <v>9</v>
      </c>
      <c r="E7759" t="s">
        <v>17</v>
      </c>
      <c r="F7759" t="s">
        <v>71</v>
      </c>
      <c r="G7759">
        <v>17822.560000000001</v>
      </c>
      <c r="H7759" s="1">
        <v>43372</v>
      </c>
      <c r="I7759" t="s">
        <v>31</v>
      </c>
      <c r="J7759">
        <v>23</v>
      </c>
      <c r="K7759" t="s">
        <v>3465</v>
      </c>
      <c r="L7759" t="s">
        <v>26</v>
      </c>
      <c r="M7759" t="s">
        <v>7791</v>
      </c>
      <c r="N7759">
        <v>2.94</v>
      </c>
      <c r="O7759" t="s">
        <v>23</v>
      </c>
    </row>
    <row r="7760" spans="1:15" hidden="1" x14ac:dyDescent="0.25">
      <c r="A7760" t="s">
        <v>14</v>
      </c>
      <c r="B7760">
        <v>1</v>
      </c>
      <c r="C7760" t="s">
        <v>146</v>
      </c>
      <c r="D7760">
        <f t="shared" si="121"/>
        <v>10</v>
      </c>
      <c r="E7760" t="s">
        <v>24</v>
      </c>
      <c r="F7760" t="s">
        <v>148</v>
      </c>
      <c r="G7760">
        <v>6020.97</v>
      </c>
      <c r="H7760" s="1">
        <v>43372</v>
      </c>
      <c r="I7760" t="s">
        <v>31</v>
      </c>
      <c r="J7760">
        <v>25</v>
      </c>
      <c r="K7760" t="s">
        <v>7792</v>
      </c>
      <c r="L7760" t="s">
        <v>21</v>
      </c>
      <c r="M7760" t="s">
        <v>7793</v>
      </c>
      <c r="N7760">
        <v>15.11</v>
      </c>
      <c r="O7760" t="s">
        <v>23</v>
      </c>
    </row>
    <row r="7761" spans="1:15" hidden="1" x14ac:dyDescent="0.25">
      <c r="A7761" t="s">
        <v>14</v>
      </c>
      <c r="B7761">
        <v>1</v>
      </c>
      <c r="C7761" t="s">
        <v>196</v>
      </c>
      <c r="D7761">
        <f t="shared" si="121"/>
        <v>10</v>
      </c>
      <c r="E7761" t="s">
        <v>17</v>
      </c>
      <c r="F7761" t="s">
        <v>198</v>
      </c>
      <c r="G7761">
        <v>20382.84</v>
      </c>
      <c r="H7761" s="1">
        <v>43372</v>
      </c>
      <c r="I7761" t="s">
        <v>19</v>
      </c>
      <c r="J7761">
        <v>38</v>
      </c>
      <c r="K7761" t="s">
        <v>669</v>
      </c>
      <c r="L7761" t="s">
        <v>50</v>
      </c>
      <c r="M7761" t="s">
        <v>7794</v>
      </c>
      <c r="N7761">
        <v>11.59</v>
      </c>
      <c r="O7761" t="s">
        <v>23</v>
      </c>
    </row>
    <row r="7762" spans="1:15" hidden="1" x14ac:dyDescent="0.25">
      <c r="A7762" t="s">
        <v>14</v>
      </c>
      <c r="B7762">
        <v>1</v>
      </c>
      <c r="C7762" t="s">
        <v>15</v>
      </c>
      <c r="D7762">
        <f t="shared" si="121"/>
        <v>10</v>
      </c>
      <c r="E7762" t="s">
        <v>24</v>
      </c>
      <c r="F7762" t="s">
        <v>18</v>
      </c>
      <c r="G7762">
        <v>3033.19</v>
      </c>
      <c r="H7762" s="1">
        <v>43372</v>
      </c>
      <c r="I7762" t="s">
        <v>19</v>
      </c>
      <c r="J7762">
        <v>26</v>
      </c>
      <c r="K7762" t="s">
        <v>718</v>
      </c>
      <c r="L7762" t="s">
        <v>21</v>
      </c>
      <c r="M7762" t="s">
        <v>7795</v>
      </c>
      <c r="N7762">
        <v>12.68</v>
      </c>
      <c r="O7762" t="s">
        <v>23</v>
      </c>
    </row>
    <row r="7763" spans="1:15" hidden="1" x14ac:dyDescent="0.25">
      <c r="A7763" t="s">
        <v>14</v>
      </c>
      <c r="B7763">
        <v>1</v>
      </c>
      <c r="C7763" t="s">
        <v>378</v>
      </c>
      <c r="D7763">
        <f t="shared" si="121"/>
        <v>10</v>
      </c>
      <c r="E7763" t="s">
        <v>24</v>
      </c>
      <c r="F7763" t="s">
        <v>380</v>
      </c>
      <c r="G7763">
        <v>5527.15</v>
      </c>
      <c r="H7763" s="1">
        <v>43372</v>
      </c>
      <c r="I7763" t="s">
        <v>19</v>
      </c>
      <c r="J7763">
        <v>41</v>
      </c>
      <c r="K7763" t="s">
        <v>854</v>
      </c>
      <c r="L7763" t="s">
        <v>50</v>
      </c>
      <c r="M7763" t="s">
        <v>7796</v>
      </c>
      <c r="N7763">
        <v>13.16</v>
      </c>
      <c r="O7763" t="s">
        <v>23</v>
      </c>
    </row>
    <row r="7764" spans="1:15" hidden="1" x14ac:dyDescent="0.25">
      <c r="A7764" t="s">
        <v>14</v>
      </c>
      <c r="B7764">
        <v>1</v>
      </c>
      <c r="C7764" t="s">
        <v>595</v>
      </c>
      <c r="D7764">
        <f t="shared" si="121"/>
        <v>8</v>
      </c>
      <c r="E7764" t="s">
        <v>24</v>
      </c>
      <c r="F7764" t="s">
        <v>93</v>
      </c>
      <c r="G7764">
        <v>5917.97</v>
      </c>
      <c r="H7764" s="1">
        <v>43372</v>
      </c>
      <c r="I7764" t="s">
        <v>19</v>
      </c>
      <c r="J7764">
        <v>35</v>
      </c>
      <c r="K7764" t="s">
        <v>115</v>
      </c>
      <c r="L7764" t="s">
        <v>26</v>
      </c>
      <c r="M7764" t="s">
        <v>7797</v>
      </c>
      <c r="N7764">
        <v>17.920000000000002</v>
      </c>
      <c r="O7764" t="s">
        <v>23</v>
      </c>
    </row>
    <row r="7765" spans="1:15" hidden="1" x14ac:dyDescent="0.25">
      <c r="A7765" t="s">
        <v>14</v>
      </c>
      <c r="B7765">
        <v>0</v>
      </c>
      <c r="C7765" t="s">
        <v>33</v>
      </c>
      <c r="D7765">
        <f t="shared" si="121"/>
        <v>10</v>
      </c>
      <c r="E7765" t="s">
        <v>17</v>
      </c>
      <c r="F7765" t="s">
        <v>35</v>
      </c>
      <c r="G7765">
        <v>3971.61</v>
      </c>
      <c r="H7765" s="1">
        <v>43372</v>
      </c>
      <c r="I7765" t="s">
        <v>19</v>
      </c>
      <c r="J7765">
        <v>40</v>
      </c>
      <c r="K7765" t="s">
        <v>1566</v>
      </c>
      <c r="L7765" t="s">
        <v>21</v>
      </c>
      <c r="M7765" t="s">
        <v>7798</v>
      </c>
      <c r="N7765">
        <v>16.989999999999998</v>
      </c>
      <c r="O7765" t="s">
        <v>23</v>
      </c>
    </row>
    <row r="7766" spans="1:15" hidden="1" x14ac:dyDescent="0.25">
      <c r="A7766" t="s">
        <v>14</v>
      </c>
      <c r="B7766">
        <v>1</v>
      </c>
      <c r="C7766" t="s">
        <v>76</v>
      </c>
      <c r="D7766">
        <f t="shared" si="121"/>
        <v>10</v>
      </c>
      <c r="E7766" t="s">
        <v>17</v>
      </c>
      <c r="F7766" t="s">
        <v>78</v>
      </c>
      <c r="G7766">
        <v>4502.55</v>
      </c>
      <c r="H7766" s="1">
        <v>43372</v>
      </c>
      <c r="I7766" t="s">
        <v>31</v>
      </c>
      <c r="J7766">
        <v>30</v>
      </c>
      <c r="K7766" t="s">
        <v>480</v>
      </c>
      <c r="L7766" t="s">
        <v>26</v>
      </c>
      <c r="M7766" t="s">
        <v>7799</v>
      </c>
      <c r="N7766">
        <v>17.32</v>
      </c>
      <c r="O7766" t="s">
        <v>23</v>
      </c>
    </row>
    <row r="7767" spans="1:15" hidden="1" x14ac:dyDescent="0.25">
      <c r="A7767" t="s">
        <v>14</v>
      </c>
      <c r="B7767">
        <v>0</v>
      </c>
      <c r="C7767" t="s">
        <v>15</v>
      </c>
      <c r="D7767">
        <f t="shared" si="121"/>
        <v>10</v>
      </c>
      <c r="E7767" t="s">
        <v>24</v>
      </c>
      <c r="F7767" t="s">
        <v>18</v>
      </c>
      <c r="G7767">
        <v>3017.29</v>
      </c>
      <c r="H7767" s="1">
        <v>43372</v>
      </c>
      <c r="I7767" t="s">
        <v>19</v>
      </c>
      <c r="J7767">
        <v>26</v>
      </c>
      <c r="K7767" t="s">
        <v>493</v>
      </c>
      <c r="L7767" t="s">
        <v>21</v>
      </c>
      <c r="M7767" t="s">
        <v>7800</v>
      </c>
      <c r="N7767">
        <v>15.9</v>
      </c>
      <c r="O7767" t="s">
        <v>23</v>
      </c>
    </row>
    <row r="7768" spans="1:15" hidden="1" x14ac:dyDescent="0.25">
      <c r="A7768" t="s">
        <v>40</v>
      </c>
      <c r="C7768" t="s">
        <v>875</v>
      </c>
      <c r="D7768">
        <f t="shared" si="121"/>
        <v>10</v>
      </c>
      <c r="E7768" t="s">
        <v>43</v>
      </c>
      <c r="F7768" t="s">
        <v>877</v>
      </c>
      <c r="G7768">
        <v>17738.98</v>
      </c>
      <c r="H7768" s="1">
        <v>43372</v>
      </c>
      <c r="I7768" t="s">
        <v>31</v>
      </c>
      <c r="J7768">
        <v>42</v>
      </c>
      <c r="M7768" t="s">
        <v>7801</v>
      </c>
      <c r="N7768">
        <v>45</v>
      </c>
      <c r="O7768" t="s">
        <v>23</v>
      </c>
    </row>
    <row r="7769" spans="1:15" hidden="1" x14ac:dyDescent="0.25">
      <c r="A7769" t="s">
        <v>14</v>
      </c>
      <c r="B7769">
        <v>0</v>
      </c>
      <c r="C7769" t="s">
        <v>15</v>
      </c>
      <c r="D7769">
        <f t="shared" si="121"/>
        <v>10</v>
      </c>
      <c r="E7769" t="s">
        <v>24</v>
      </c>
      <c r="F7769" t="s">
        <v>18</v>
      </c>
      <c r="G7769">
        <v>2993.58</v>
      </c>
      <c r="H7769" s="1">
        <v>43372</v>
      </c>
      <c r="I7769" t="s">
        <v>19</v>
      </c>
      <c r="J7769">
        <v>26</v>
      </c>
      <c r="K7769" t="s">
        <v>1838</v>
      </c>
      <c r="L7769" t="s">
        <v>21</v>
      </c>
      <c r="M7769" t="s">
        <v>7802</v>
      </c>
      <c r="N7769">
        <v>23.71</v>
      </c>
      <c r="O7769" t="s">
        <v>23</v>
      </c>
    </row>
    <row r="7770" spans="1:15" hidden="1" x14ac:dyDescent="0.25">
      <c r="A7770" t="s">
        <v>14</v>
      </c>
      <c r="B7770">
        <v>1</v>
      </c>
      <c r="C7770" t="s">
        <v>54</v>
      </c>
      <c r="D7770">
        <f t="shared" si="121"/>
        <v>9</v>
      </c>
      <c r="E7770" t="s">
        <v>24</v>
      </c>
      <c r="F7770" t="s">
        <v>56</v>
      </c>
      <c r="G7770">
        <v>8168.33</v>
      </c>
      <c r="H7770" s="1">
        <v>43372</v>
      </c>
      <c r="I7770" t="s">
        <v>19</v>
      </c>
      <c r="J7770">
        <v>27</v>
      </c>
      <c r="K7770" t="s">
        <v>1849</v>
      </c>
      <c r="L7770" t="s">
        <v>58</v>
      </c>
      <c r="M7770" t="s">
        <v>7803</v>
      </c>
      <c r="N7770">
        <v>12.89</v>
      </c>
      <c r="O7770" t="s">
        <v>23</v>
      </c>
    </row>
    <row r="7771" spans="1:15" hidden="1" x14ac:dyDescent="0.25">
      <c r="A7771" t="s">
        <v>14</v>
      </c>
      <c r="B7771">
        <v>0</v>
      </c>
      <c r="C7771" t="s">
        <v>165</v>
      </c>
      <c r="D7771">
        <f t="shared" si="121"/>
        <v>10</v>
      </c>
      <c r="E7771" t="s">
        <v>24</v>
      </c>
      <c r="F7771" t="s">
        <v>167</v>
      </c>
      <c r="G7771">
        <v>7018.04</v>
      </c>
      <c r="H7771" s="1">
        <v>43372</v>
      </c>
      <c r="I7771" t="s">
        <v>19</v>
      </c>
      <c r="J7771">
        <v>20</v>
      </c>
      <c r="K7771" t="s">
        <v>484</v>
      </c>
      <c r="L7771" t="s">
        <v>58</v>
      </c>
      <c r="M7771" t="s">
        <v>7804</v>
      </c>
      <c r="N7771">
        <v>17.39</v>
      </c>
      <c r="O7771" t="s">
        <v>23</v>
      </c>
    </row>
    <row r="7772" spans="1:15" hidden="1" x14ac:dyDescent="0.25">
      <c r="A7772" t="s">
        <v>14</v>
      </c>
      <c r="B7772">
        <v>1</v>
      </c>
      <c r="C7772" t="s">
        <v>750</v>
      </c>
      <c r="D7772">
        <f t="shared" si="121"/>
        <v>10</v>
      </c>
      <c r="E7772" t="s">
        <v>24</v>
      </c>
      <c r="F7772" t="s">
        <v>752</v>
      </c>
      <c r="G7772">
        <v>14382.74</v>
      </c>
      <c r="H7772" s="1">
        <v>43372</v>
      </c>
      <c r="I7772" t="s">
        <v>31</v>
      </c>
      <c r="J7772">
        <v>52</v>
      </c>
      <c r="K7772" t="s">
        <v>663</v>
      </c>
      <c r="L7772" t="s">
        <v>26</v>
      </c>
      <c r="M7772" t="s">
        <v>7805</v>
      </c>
      <c r="N7772">
        <v>15.23</v>
      </c>
      <c r="O7772" t="s">
        <v>23</v>
      </c>
    </row>
    <row r="7773" spans="1:15" hidden="1" x14ac:dyDescent="0.25">
      <c r="A7773" t="s">
        <v>40</v>
      </c>
      <c r="C7773" t="s">
        <v>345</v>
      </c>
      <c r="D7773">
        <f t="shared" si="121"/>
        <v>8</v>
      </c>
      <c r="E7773" t="s">
        <v>62</v>
      </c>
      <c r="F7773" t="s">
        <v>218</v>
      </c>
      <c r="G7773">
        <v>9578.0300000000007</v>
      </c>
      <c r="H7773" s="1">
        <v>43372</v>
      </c>
      <c r="I7773" t="s">
        <v>31</v>
      </c>
      <c r="J7773">
        <v>35</v>
      </c>
      <c r="M7773" t="s">
        <v>7806</v>
      </c>
      <c r="N7773">
        <v>44</v>
      </c>
      <c r="O7773" t="s">
        <v>23</v>
      </c>
    </row>
    <row r="7774" spans="1:15" hidden="1" x14ac:dyDescent="0.25">
      <c r="A7774" t="s">
        <v>14</v>
      </c>
      <c r="B7774">
        <v>0</v>
      </c>
      <c r="C7774" t="s">
        <v>146</v>
      </c>
      <c r="D7774">
        <f t="shared" si="121"/>
        <v>10</v>
      </c>
      <c r="E7774" t="s">
        <v>17</v>
      </c>
      <c r="F7774" t="s">
        <v>148</v>
      </c>
      <c r="G7774">
        <v>6004.38</v>
      </c>
      <c r="H7774" s="1">
        <v>43372</v>
      </c>
      <c r="I7774" t="s">
        <v>31</v>
      </c>
      <c r="J7774">
        <v>25</v>
      </c>
      <c r="K7774" t="s">
        <v>647</v>
      </c>
      <c r="L7774" t="s">
        <v>50</v>
      </c>
      <c r="M7774" t="s">
        <v>7807</v>
      </c>
      <c r="N7774">
        <v>16.59</v>
      </c>
      <c r="O7774" t="s">
        <v>23</v>
      </c>
    </row>
    <row r="7775" spans="1:15" hidden="1" x14ac:dyDescent="0.25">
      <c r="A7775" t="s">
        <v>14</v>
      </c>
      <c r="B7775">
        <v>1</v>
      </c>
      <c r="C7775" t="s">
        <v>181</v>
      </c>
      <c r="D7775">
        <f t="shared" si="121"/>
        <v>10</v>
      </c>
      <c r="E7775" t="s">
        <v>24</v>
      </c>
      <c r="F7775" t="s">
        <v>183</v>
      </c>
      <c r="G7775">
        <v>7786.83</v>
      </c>
      <c r="H7775" s="1">
        <v>43372</v>
      </c>
      <c r="I7775" t="s">
        <v>31</v>
      </c>
      <c r="J7775">
        <v>27</v>
      </c>
      <c r="K7775" t="s">
        <v>757</v>
      </c>
      <c r="L7775" t="s">
        <v>50</v>
      </c>
      <c r="M7775" t="s">
        <v>7808</v>
      </c>
      <c r="N7775">
        <v>30.41</v>
      </c>
      <c r="O7775" t="s">
        <v>23</v>
      </c>
    </row>
    <row r="7776" spans="1:15" hidden="1" x14ac:dyDescent="0.25">
      <c r="A7776" t="s">
        <v>14</v>
      </c>
      <c r="B7776">
        <v>1</v>
      </c>
      <c r="C7776" t="s">
        <v>124</v>
      </c>
      <c r="D7776">
        <f t="shared" si="121"/>
        <v>10</v>
      </c>
      <c r="E7776" t="s">
        <v>17</v>
      </c>
      <c r="F7776" t="s">
        <v>126</v>
      </c>
      <c r="G7776">
        <v>10873.25</v>
      </c>
      <c r="H7776" s="1">
        <v>43372</v>
      </c>
      <c r="I7776" t="s">
        <v>19</v>
      </c>
      <c r="J7776">
        <v>19</v>
      </c>
      <c r="K7776" t="s">
        <v>3104</v>
      </c>
      <c r="L7776" t="s">
        <v>26</v>
      </c>
      <c r="M7776" t="s">
        <v>7809</v>
      </c>
      <c r="N7776">
        <v>29.82</v>
      </c>
      <c r="O7776" t="s">
        <v>23</v>
      </c>
    </row>
    <row r="7777" spans="1:15" hidden="1" x14ac:dyDescent="0.25">
      <c r="A7777" t="s">
        <v>14</v>
      </c>
      <c r="B7777">
        <v>1</v>
      </c>
      <c r="C7777" t="s">
        <v>98</v>
      </c>
      <c r="D7777">
        <f t="shared" si="121"/>
        <v>10</v>
      </c>
      <c r="E7777" t="s">
        <v>24</v>
      </c>
      <c r="F7777" t="s">
        <v>100</v>
      </c>
      <c r="G7777">
        <v>4632.05</v>
      </c>
      <c r="H7777" s="1">
        <v>43372</v>
      </c>
      <c r="I7777" t="s">
        <v>31</v>
      </c>
      <c r="J7777">
        <v>37</v>
      </c>
      <c r="K7777" t="s">
        <v>342</v>
      </c>
      <c r="L7777" t="s">
        <v>21</v>
      </c>
      <c r="M7777" t="s">
        <v>7810</v>
      </c>
      <c r="N7777">
        <v>6.14</v>
      </c>
      <c r="O7777" t="s">
        <v>23</v>
      </c>
    </row>
    <row r="7778" spans="1:15" hidden="1" x14ac:dyDescent="0.25">
      <c r="A7778" t="s">
        <v>40</v>
      </c>
      <c r="C7778" t="s">
        <v>413</v>
      </c>
      <c r="D7778">
        <f t="shared" si="121"/>
        <v>8</v>
      </c>
      <c r="E7778" t="s">
        <v>62</v>
      </c>
      <c r="F7778" t="s">
        <v>414</v>
      </c>
      <c r="G7778">
        <v>13150.31</v>
      </c>
      <c r="H7778" s="1">
        <v>43372</v>
      </c>
      <c r="I7778" t="s">
        <v>31</v>
      </c>
      <c r="J7778">
        <v>18</v>
      </c>
      <c r="M7778" t="s">
        <v>7811</v>
      </c>
      <c r="N7778">
        <v>45</v>
      </c>
      <c r="O7778" t="s">
        <v>23</v>
      </c>
    </row>
    <row r="7779" spans="1:15" hidden="1" x14ac:dyDescent="0.25">
      <c r="A7779" t="s">
        <v>14</v>
      </c>
      <c r="B7779">
        <v>0</v>
      </c>
      <c r="C7779" t="s">
        <v>639</v>
      </c>
      <c r="D7779">
        <f t="shared" si="121"/>
        <v>10</v>
      </c>
      <c r="E7779" t="s">
        <v>24</v>
      </c>
      <c r="F7779" t="s">
        <v>641</v>
      </c>
      <c r="G7779">
        <v>12555.49</v>
      </c>
      <c r="H7779" s="1">
        <v>43372</v>
      </c>
      <c r="I7779" t="s">
        <v>31</v>
      </c>
      <c r="J7779">
        <v>35</v>
      </c>
      <c r="K7779" t="s">
        <v>1825</v>
      </c>
      <c r="L7779" t="s">
        <v>26</v>
      </c>
      <c r="M7779" t="s">
        <v>7812</v>
      </c>
      <c r="N7779">
        <v>4233</v>
      </c>
      <c r="O7779" t="s">
        <v>23</v>
      </c>
    </row>
    <row r="7780" spans="1:15" hidden="1" x14ac:dyDescent="0.25">
      <c r="A7780" t="s">
        <v>14</v>
      </c>
      <c r="B7780">
        <v>1</v>
      </c>
      <c r="C7780" t="s">
        <v>146</v>
      </c>
      <c r="D7780">
        <f t="shared" si="121"/>
        <v>10</v>
      </c>
      <c r="E7780" t="s">
        <v>24</v>
      </c>
      <c r="F7780" t="s">
        <v>148</v>
      </c>
      <c r="G7780">
        <v>5997.03</v>
      </c>
      <c r="H7780" s="1">
        <v>43372</v>
      </c>
      <c r="I7780" t="s">
        <v>31</v>
      </c>
      <c r="J7780">
        <v>25</v>
      </c>
      <c r="K7780" t="s">
        <v>7813</v>
      </c>
      <c r="L7780" t="s">
        <v>376</v>
      </c>
      <c r="M7780" t="s">
        <v>7814</v>
      </c>
      <c r="N7780">
        <v>7.35</v>
      </c>
      <c r="O7780" t="s">
        <v>23</v>
      </c>
    </row>
    <row r="7781" spans="1:15" hidden="1" x14ac:dyDescent="0.25">
      <c r="A7781" t="s">
        <v>14</v>
      </c>
      <c r="B7781">
        <v>0</v>
      </c>
      <c r="C7781" t="s">
        <v>121</v>
      </c>
      <c r="D7781">
        <f t="shared" si="121"/>
        <v>10</v>
      </c>
      <c r="E7781" t="s">
        <v>24</v>
      </c>
      <c r="F7781" t="s">
        <v>123</v>
      </c>
      <c r="G7781">
        <v>4056.84</v>
      </c>
      <c r="H7781" s="1">
        <v>43372</v>
      </c>
      <c r="I7781" t="s">
        <v>31</v>
      </c>
      <c r="J7781">
        <v>31</v>
      </c>
      <c r="K7781" t="s">
        <v>626</v>
      </c>
      <c r="L7781" t="s">
        <v>26</v>
      </c>
      <c r="M7781" t="s">
        <v>7815</v>
      </c>
      <c r="N7781">
        <v>16.25</v>
      </c>
      <c r="O7781" t="s">
        <v>23</v>
      </c>
    </row>
    <row r="7782" spans="1:15" hidden="1" x14ac:dyDescent="0.25">
      <c r="A7782" t="s">
        <v>14</v>
      </c>
      <c r="B7782">
        <v>1</v>
      </c>
      <c r="C7782" t="s">
        <v>196</v>
      </c>
      <c r="D7782">
        <f t="shared" si="121"/>
        <v>10</v>
      </c>
      <c r="E7782" t="s">
        <v>17</v>
      </c>
      <c r="F7782" t="s">
        <v>198</v>
      </c>
      <c r="G7782">
        <v>20351.66</v>
      </c>
      <c r="H7782" s="1">
        <v>43372</v>
      </c>
      <c r="I7782" t="s">
        <v>19</v>
      </c>
      <c r="J7782">
        <v>38</v>
      </c>
      <c r="K7782" t="s">
        <v>289</v>
      </c>
      <c r="L7782" t="s">
        <v>50</v>
      </c>
      <c r="M7782" t="s">
        <v>7816</v>
      </c>
      <c r="N7782">
        <v>31.18</v>
      </c>
      <c r="O7782" t="s">
        <v>23</v>
      </c>
    </row>
    <row r="7783" spans="1:15" hidden="1" x14ac:dyDescent="0.25">
      <c r="A7783" t="s">
        <v>14</v>
      </c>
      <c r="B7783">
        <v>1</v>
      </c>
      <c r="C7783" t="s">
        <v>76</v>
      </c>
      <c r="D7783">
        <f t="shared" si="121"/>
        <v>10</v>
      </c>
      <c r="E7783" t="s">
        <v>24</v>
      </c>
      <c r="F7783" t="s">
        <v>78</v>
      </c>
      <c r="G7783">
        <v>4493.87</v>
      </c>
      <c r="H7783" s="1">
        <v>43372</v>
      </c>
      <c r="I7783" t="s">
        <v>31</v>
      </c>
      <c r="J7783">
        <v>30</v>
      </c>
      <c r="K7783" t="s">
        <v>7817</v>
      </c>
      <c r="L7783" t="s">
        <v>21</v>
      </c>
      <c r="M7783" t="s">
        <v>7818</v>
      </c>
      <c r="N7783">
        <v>8.68</v>
      </c>
      <c r="O7783" t="s">
        <v>23</v>
      </c>
    </row>
    <row r="7784" spans="1:15" hidden="1" x14ac:dyDescent="0.25">
      <c r="A7784" t="s">
        <v>14</v>
      </c>
      <c r="B7784">
        <v>1</v>
      </c>
      <c r="C7784" t="s">
        <v>33</v>
      </c>
      <c r="D7784">
        <f t="shared" si="121"/>
        <v>10</v>
      </c>
      <c r="E7784" t="s">
        <v>24</v>
      </c>
      <c r="F7784" t="s">
        <v>35</v>
      </c>
      <c r="G7784">
        <v>3922.72</v>
      </c>
      <c r="H7784" s="1">
        <v>43372</v>
      </c>
      <c r="I7784" t="s">
        <v>19</v>
      </c>
      <c r="J7784">
        <v>40</v>
      </c>
      <c r="K7784" t="s">
        <v>2996</v>
      </c>
      <c r="L7784" t="s">
        <v>21</v>
      </c>
      <c r="M7784" t="s">
        <v>7819</v>
      </c>
      <c r="N7784">
        <v>48.89</v>
      </c>
      <c r="O7784" t="s">
        <v>23</v>
      </c>
    </row>
    <row r="7785" spans="1:15" hidden="1" x14ac:dyDescent="0.25">
      <c r="A7785" t="s">
        <v>14</v>
      </c>
      <c r="B7785">
        <v>1</v>
      </c>
      <c r="C7785" t="s">
        <v>28</v>
      </c>
      <c r="D7785">
        <f t="shared" si="121"/>
        <v>10</v>
      </c>
      <c r="E7785" t="s">
        <v>24</v>
      </c>
      <c r="F7785" t="s">
        <v>30</v>
      </c>
      <c r="G7785">
        <v>879.06</v>
      </c>
      <c r="H7785" s="1">
        <v>43372</v>
      </c>
      <c r="I7785" t="s">
        <v>31</v>
      </c>
      <c r="J7785">
        <v>38</v>
      </c>
      <c r="K7785" t="s">
        <v>1825</v>
      </c>
      <c r="L7785" t="s">
        <v>26</v>
      </c>
      <c r="M7785" t="s">
        <v>7820</v>
      </c>
      <c r="N7785">
        <v>6.41</v>
      </c>
      <c r="O7785" t="s">
        <v>23</v>
      </c>
    </row>
    <row r="7786" spans="1:15" hidden="1" x14ac:dyDescent="0.25">
      <c r="A7786" t="s">
        <v>14</v>
      </c>
      <c r="B7786">
        <v>0</v>
      </c>
      <c r="C7786" t="s">
        <v>76</v>
      </c>
      <c r="D7786">
        <f t="shared" si="121"/>
        <v>10</v>
      </c>
      <c r="E7786" t="s">
        <v>17</v>
      </c>
      <c r="F7786" t="s">
        <v>78</v>
      </c>
      <c r="G7786">
        <v>4483.53</v>
      </c>
      <c r="H7786" s="1">
        <v>43372</v>
      </c>
      <c r="I7786" t="s">
        <v>31</v>
      </c>
      <c r="J7786">
        <v>30</v>
      </c>
      <c r="K7786" t="s">
        <v>935</v>
      </c>
      <c r="L7786" t="s">
        <v>21</v>
      </c>
      <c r="M7786" t="s">
        <v>7821</v>
      </c>
      <c r="N7786">
        <v>10.34</v>
      </c>
      <c r="O7786" t="s">
        <v>23</v>
      </c>
    </row>
    <row r="7787" spans="1:15" hidden="1" x14ac:dyDescent="0.25">
      <c r="A7787" t="s">
        <v>14</v>
      </c>
      <c r="B7787">
        <v>1</v>
      </c>
      <c r="C7787" t="s">
        <v>235</v>
      </c>
      <c r="D7787">
        <f t="shared" si="121"/>
        <v>10</v>
      </c>
      <c r="E7787" t="s">
        <v>24</v>
      </c>
      <c r="F7787" t="s">
        <v>237</v>
      </c>
      <c r="G7787">
        <v>198986.38</v>
      </c>
      <c r="H7787" s="1">
        <v>43372</v>
      </c>
      <c r="I7787" t="s">
        <v>19</v>
      </c>
      <c r="J7787">
        <v>40</v>
      </c>
      <c r="K7787" t="s">
        <v>4260</v>
      </c>
      <c r="L7787" t="s">
        <v>50</v>
      </c>
      <c r="M7787" t="s">
        <v>7822</v>
      </c>
      <c r="N7787">
        <v>27.57</v>
      </c>
      <c r="O7787" t="s">
        <v>23</v>
      </c>
    </row>
    <row r="7788" spans="1:15" hidden="1" x14ac:dyDescent="0.25">
      <c r="A7788" t="s">
        <v>14</v>
      </c>
      <c r="B7788">
        <v>1</v>
      </c>
      <c r="C7788" t="s">
        <v>196</v>
      </c>
      <c r="D7788">
        <f t="shared" si="121"/>
        <v>10</v>
      </c>
      <c r="E7788" t="s">
        <v>17</v>
      </c>
      <c r="F7788" t="s">
        <v>198</v>
      </c>
      <c r="G7788">
        <v>20329.86</v>
      </c>
      <c r="H7788" s="1">
        <v>43372</v>
      </c>
      <c r="I7788" t="s">
        <v>19</v>
      </c>
      <c r="J7788">
        <v>38</v>
      </c>
      <c r="K7788" t="s">
        <v>334</v>
      </c>
      <c r="L7788" t="s">
        <v>50</v>
      </c>
      <c r="M7788" t="s">
        <v>7823</v>
      </c>
      <c r="N7788">
        <v>21.8</v>
      </c>
      <c r="O7788" t="s">
        <v>23</v>
      </c>
    </row>
    <row r="7789" spans="1:15" hidden="1" x14ac:dyDescent="0.25">
      <c r="A7789" t="s">
        <v>14</v>
      </c>
      <c r="B7789">
        <v>1</v>
      </c>
      <c r="C7789" t="s">
        <v>273</v>
      </c>
      <c r="D7789">
        <f t="shared" si="121"/>
        <v>9</v>
      </c>
      <c r="E7789" t="s">
        <v>17</v>
      </c>
      <c r="F7789" t="s">
        <v>275</v>
      </c>
      <c r="G7789">
        <v>7228.58</v>
      </c>
      <c r="H7789" s="1">
        <v>43372</v>
      </c>
      <c r="I7789" t="s">
        <v>19</v>
      </c>
      <c r="J7789">
        <v>30</v>
      </c>
      <c r="K7789" t="s">
        <v>1684</v>
      </c>
      <c r="L7789" t="s">
        <v>50</v>
      </c>
      <c r="M7789" t="s">
        <v>7824</v>
      </c>
      <c r="N7789">
        <v>31.7</v>
      </c>
      <c r="O7789" t="s">
        <v>23</v>
      </c>
    </row>
    <row r="7790" spans="1:15" hidden="1" x14ac:dyDescent="0.25">
      <c r="A7790" t="s">
        <v>14</v>
      </c>
      <c r="B7790">
        <v>1</v>
      </c>
      <c r="C7790" t="s">
        <v>255</v>
      </c>
      <c r="D7790">
        <f t="shared" si="121"/>
        <v>9</v>
      </c>
      <c r="E7790" t="s">
        <v>17</v>
      </c>
      <c r="F7790" t="s">
        <v>257</v>
      </c>
      <c r="G7790">
        <v>7447.57</v>
      </c>
      <c r="H7790" s="1">
        <v>43372</v>
      </c>
      <c r="I7790" t="s">
        <v>19</v>
      </c>
      <c r="J7790">
        <v>34</v>
      </c>
      <c r="K7790" t="s">
        <v>907</v>
      </c>
      <c r="L7790" t="s">
        <v>50</v>
      </c>
      <c r="M7790" t="s">
        <v>7825</v>
      </c>
      <c r="N7790">
        <v>94.8</v>
      </c>
      <c r="O7790" t="s">
        <v>23</v>
      </c>
    </row>
    <row r="7791" spans="1:15" hidden="1" x14ac:dyDescent="0.25">
      <c r="A7791" t="s">
        <v>14</v>
      </c>
      <c r="B7791">
        <v>0</v>
      </c>
      <c r="C7791" t="s">
        <v>113</v>
      </c>
      <c r="D7791">
        <f t="shared" si="121"/>
        <v>9</v>
      </c>
      <c r="E7791" t="s">
        <v>17</v>
      </c>
      <c r="F7791" t="s">
        <v>100</v>
      </c>
      <c r="G7791">
        <v>8601.1299999999992</v>
      </c>
      <c r="H7791" s="1">
        <v>43372</v>
      </c>
      <c r="I7791" t="s">
        <v>31</v>
      </c>
      <c r="J7791">
        <v>21</v>
      </c>
      <c r="K7791" t="s">
        <v>529</v>
      </c>
      <c r="L7791" t="s">
        <v>50</v>
      </c>
      <c r="M7791" t="s">
        <v>7826</v>
      </c>
      <c r="N7791">
        <v>21.7</v>
      </c>
      <c r="O7791" t="s">
        <v>23</v>
      </c>
    </row>
    <row r="7792" spans="1:15" hidden="1" x14ac:dyDescent="0.25">
      <c r="A7792" t="s">
        <v>40</v>
      </c>
      <c r="C7792" t="s">
        <v>315</v>
      </c>
      <c r="D7792">
        <f t="shared" si="121"/>
        <v>10</v>
      </c>
      <c r="E7792" t="s">
        <v>43</v>
      </c>
      <c r="F7792" t="s">
        <v>299</v>
      </c>
      <c r="G7792">
        <v>7431.1</v>
      </c>
      <c r="H7792" s="1">
        <v>43372</v>
      </c>
      <c r="I7792" t="s">
        <v>31</v>
      </c>
      <c r="J7792">
        <v>69</v>
      </c>
      <c r="M7792" t="s">
        <v>7827</v>
      </c>
      <c r="N7792">
        <v>17</v>
      </c>
      <c r="O7792" t="s">
        <v>23</v>
      </c>
    </row>
    <row r="7793" spans="1:15" hidden="1" x14ac:dyDescent="0.25">
      <c r="A7793" t="s">
        <v>40</v>
      </c>
      <c r="C7793" t="s">
        <v>413</v>
      </c>
      <c r="D7793">
        <f t="shared" si="121"/>
        <v>8</v>
      </c>
      <c r="E7793" t="s">
        <v>372</v>
      </c>
      <c r="F7793" t="s">
        <v>414</v>
      </c>
      <c r="G7793">
        <v>13129.31</v>
      </c>
      <c r="H7793" s="1">
        <v>43372</v>
      </c>
      <c r="I7793" t="s">
        <v>31</v>
      </c>
      <c r="J7793">
        <v>18</v>
      </c>
      <c r="M7793" t="s">
        <v>7827</v>
      </c>
      <c r="N7793">
        <v>21</v>
      </c>
      <c r="O7793" t="s">
        <v>23</v>
      </c>
    </row>
    <row r="7794" spans="1:15" hidden="1" x14ac:dyDescent="0.25">
      <c r="A7794" t="s">
        <v>14</v>
      </c>
      <c r="B7794">
        <v>1</v>
      </c>
      <c r="C7794" t="s">
        <v>179</v>
      </c>
      <c r="D7794">
        <f t="shared" si="121"/>
        <v>10</v>
      </c>
      <c r="E7794" t="s">
        <v>24</v>
      </c>
      <c r="F7794" t="s">
        <v>131</v>
      </c>
      <c r="G7794">
        <v>9036.58</v>
      </c>
      <c r="H7794" s="1">
        <v>43372</v>
      </c>
      <c r="I7794" t="s">
        <v>31</v>
      </c>
      <c r="J7794">
        <v>22</v>
      </c>
      <c r="K7794" t="s">
        <v>94</v>
      </c>
      <c r="L7794" t="s">
        <v>50</v>
      </c>
      <c r="M7794" t="s">
        <v>7828</v>
      </c>
      <c r="N7794">
        <v>12.27</v>
      </c>
      <c r="O7794" t="s">
        <v>23</v>
      </c>
    </row>
    <row r="7795" spans="1:15" hidden="1" x14ac:dyDescent="0.25">
      <c r="A7795" t="s">
        <v>14</v>
      </c>
      <c r="B7795">
        <v>0</v>
      </c>
      <c r="C7795" t="s">
        <v>327</v>
      </c>
      <c r="D7795">
        <f t="shared" si="121"/>
        <v>9</v>
      </c>
      <c r="E7795" t="s">
        <v>17</v>
      </c>
      <c r="F7795" t="s">
        <v>329</v>
      </c>
      <c r="G7795">
        <v>3662.78</v>
      </c>
      <c r="H7795" s="1">
        <v>43372</v>
      </c>
      <c r="I7795" t="s">
        <v>19</v>
      </c>
      <c r="J7795">
        <v>18</v>
      </c>
      <c r="K7795" t="s">
        <v>7829</v>
      </c>
      <c r="L7795" t="s">
        <v>58</v>
      </c>
      <c r="M7795" t="s">
        <v>7830</v>
      </c>
      <c r="N7795">
        <v>21.85</v>
      </c>
      <c r="O7795" t="s">
        <v>23</v>
      </c>
    </row>
    <row r="7796" spans="1:15" hidden="1" x14ac:dyDescent="0.25">
      <c r="A7796" t="s">
        <v>14</v>
      </c>
      <c r="B7796">
        <v>1</v>
      </c>
      <c r="C7796" t="s">
        <v>117</v>
      </c>
      <c r="D7796">
        <f t="shared" si="121"/>
        <v>9</v>
      </c>
      <c r="E7796" t="s">
        <v>17</v>
      </c>
      <c r="F7796" t="s">
        <v>119</v>
      </c>
      <c r="G7796">
        <v>14591.37</v>
      </c>
      <c r="H7796" s="1">
        <v>43372</v>
      </c>
      <c r="I7796" t="s">
        <v>19</v>
      </c>
      <c r="J7796">
        <v>39</v>
      </c>
      <c r="K7796" t="s">
        <v>7831</v>
      </c>
      <c r="L7796" t="s">
        <v>26</v>
      </c>
      <c r="M7796" t="s">
        <v>7832</v>
      </c>
      <c r="N7796">
        <v>41.2</v>
      </c>
      <c r="O7796" t="s">
        <v>23</v>
      </c>
    </row>
    <row r="7797" spans="1:15" hidden="1" x14ac:dyDescent="0.25">
      <c r="A7797" t="s">
        <v>14</v>
      </c>
      <c r="B7797">
        <v>1</v>
      </c>
      <c r="C7797" t="s">
        <v>607</v>
      </c>
      <c r="D7797">
        <f t="shared" si="121"/>
        <v>10</v>
      </c>
      <c r="E7797" t="s">
        <v>17</v>
      </c>
      <c r="F7797" t="s">
        <v>609</v>
      </c>
      <c r="G7797">
        <v>20385.96</v>
      </c>
      <c r="H7797" s="1">
        <v>43372</v>
      </c>
      <c r="I7797" t="s">
        <v>19</v>
      </c>
      <c r="J7797">
        <v>46</v>
      </c>
      <c r="K7797" t="s">
        <v>7833</v>
      </c>
      <c r="L7797" t="s">
        <v>26</v>
      </c>
      <c r="M7797" t="s">
        <v>7834</v>
      </c>
      <c r="N7797">
        <v>491.14</v>
      </c>
      <c r="O7797" t="s">
        <v>23</v>
      </c>
    </row>
    <row r="7798" spans="1:15" hidden="1" x14ac:dyDescent="0.25">
      <c r="A7798" t="s">
        <v>40</v>
      </c>
      <c r="C7798" t="s">
        <v>320</v>
      </c>
      <c r="D7798">
        <f t="shared" si="121"/>
        <v>9</v>
      </c>
      <c r="E7798" t="s">
        <v>43</v>
      </c>
      <c r="F7798" t="s">
        <v>322</v>
      </c>
      <c r="G7798">
        <v>11172.38</v>
      </c>
      <c r="H7798" s="1">
        <v>43372</v>
      </c>
      <c r="I7798" t="s">
        <v>31</v>
      </c>
      <c r="J7798">
        <v>28</v>
      </c>
      <c r="M7798" t="s">
        <v>7835</v>
      </c>
      <c r="N7798">
        <v>49</v>
      </c>
      <c r="O7798" t="s">
        <v>23</v>
      </c>
    </row>
    <row r="7799" spans="1:15" hidden="1" x14ac:dyDescent="0.25">
      <c r="A7799" t="s">
        <v>14</v>
      </c>
      <c r="B7799">
        <v>1</v>
      </c>
      <c r="C7799" t="s">
        <v>15</v>
      </c>
      <c r="D7799">
        <f t="shared" si="121"/>
        <v>10</v>
      </c>
      <c r="E7799" t="s">
        <v>24</v>
      </c>
      <c r="F7799" t="s">
        <v>18</v>
      </c>
      <c r="G7799">
        <v>2979.21</v>
      </c>
      <c r="H7799" s="1">
        <v>43372</v>
      </c>
      <c r="I7799" t="s">
        <v>19</v>
      </c>
      <c r="J7799">
        <v>26</v>
      </c>
      <c r="K7799" t="s">
        <v>6118</v>
      </c>
      <c r="L7799" t="s">
        <v>21</v>
      </c>
      <c r="M7799" t="s">
        <v>7836</v>
      </c>
      <c r="N7799">
        <v>14.37</v>
      </c>
      <c r="O7799" t="s">
        <v>23</v>
      </c>
    </row>
    <row r="7800" spans="1:15" hidden="1" x14ac:dyDescent="0.25">
      <c r="A7800" t="s">
        <v>14</v>
      </c>
      <c r="B7800">
        <v>1</v>
      </c>
      <c r="C7800" t="s">
        <v>15</v>
      </c>
      <c r="D7800">
        <f t="shared" si="121"/>
        <v>10</v>
      </c>
      <c r="E7800" t="s">
        <v>24</v>
      </c>
      <c r="F7800" t="s">
        <v>18</v>
      </c>
      <c r="G7800">
        <v>2966.53</v>
      </c>
      <c r="H7800" s="1">
        <v>43372</v>
      </c>
      <c r="I7800" t="s">
        <v>19</v>
      </c>
      <c r="J7800">
        <v>26</v>
      </c>
      <c r="K7800" t="s">
        <v>415</v>
      </c>
      <c r="L7800" t="s">
        <v>21</v>
      </c>
      <c r="M7800" t="s">
        <v>7837</v>
      </c>
      <c r="N7800">
        <v>12.68</v>
      </c>
      <c r="O7800" t="s">
        <v>23</v>
      </c>
    </row>
    <row r="7801" spans="1:15" hidden="1" x14ac:dyDescent="0.25">
      <c r="A7801" t="s">
        <v>14</v>
      </c>
      <c r="B7801">
        <v>1</v>
      </c>
      <c r="C7801" t="s">
        <v>129</v>
      </c>
      <c r="D7801">
        <f t="shared" si="121"/>
        <v>10</v>
      </c>
      <c r="E7801" t="s">
        <v>17</v>
      </c>
      <c r="F7801" t="s">
        <v>131</v>
      </c>
      <c r="G7801">
        <v>17675.41</v>
      </c>
      <c r="H7801" s="1">
        <v>43372</v>
      </c>
      <c r="I7801" t="s">
        <v>31</v>
      </c>
      <c r="J7801">
        <v>24</v>
      </c>
      <c r="K7801" t="s">
        <v>265</v>
      </c>
      <c r="L7801" t="s">
        <v>26</v>
      </c>
      <c r="M7801" t="s">
        <v>7838</v>
      </c>
      <c r="N7801">
        <v>107.15</v>
      </c>
      <c r="O7801" t="s">
        <v>23</v>
      </c>
    </row>
    <row r="7802" spans="1:15" hidden="1" x14ac:dyDescent="0.25">
      <c r="A7802" t="s">
        <v>14</v>
      </c>
      <c r="B7802">
        <v>1</v>
      </c>
      <c r="C7802" t="s">
        <v>285</v>
      </c>
      <c r="D7802">
        <f t="shared" si="121"/>
        <v>10</v>
      </c>
      <c r="E7802" t="s">
        <v>17</v>
      </c>
      <c r="F7802" t="s">
        <v>140</v>
      </c>
      <c r="G7802">
        <v>3880.89</v>
      </c>
      <c r="H7802" s="1">
        <v>43372</v>
      </c>
      <c r="I7802" t="s">
        <v>19</v>
      </c>
      <c r="J7802">
        <v>21</v>
      </c>
      <c r="K7802" t="s">
        <v>7572</v>
      </c>
      <c r="L7802" t="s">
        <v>259</v>
      </c>
      <c r="M7802" t="s">
        <v>7839</v>
      </c>
      <c r="N7802">
        <v>19.03</v>
      </c>
      <c r="O7802" t="s">
        <v>23</v>
      </c>
    </row>
    <row r="7803" spans="1:15" hidden="1" x14ac:dyDescent="0.25">
      <c r="A7803" t="s">
        <v>14</v>
      </c>
      <c r="B7803">
        <v>1</v>
      </c>
      <c r="C7803" t="s">
        <v>15</v>
      </c>
      <c r="D7803">
        <f t="shared" si="121"/>
        <v>10</v>
      </c>
      <c r="E7803" t="s">
        <v>24</v>
      </c>
      <c r="F7803" t="s">
        <v>18</v>
      </c>
      <c r="G7803">
        <v>2941.76</v>
      </c>
      <c r="H7803" s="1">
        <v>43372</v>
      </c>
      <c r="I7803" t="s">
        <v>19</v>
      </c>
      <c r="J7803">
        <v>26</v>
      </c>
      <c r="K7803" t="s">
        <v>509</v>
      </c>
      <c r="L7803" t="s">
        <v>21</v>
      </c>
      <c r="M7803" t="s">
        <v>7840</v>
      </c>
      <c r="N7803">
        <v>24.77</v>
      </c>
      <c r="O7803" t="s">
        <v>23</v>
      </c>
    </row>
    <row r="7804" spans="1:15" hidden="1" x14ac:dyDescent="0.25">
      <c r="A7804" t="s">
        <v>14</v>
      </c>
      <c r="B7804">
        <v>1</v>
      </c>
      <c r="C7804" t="s">
        <v>216</v>
      </c>
      <c r="D7804">
        <f t="shared" si="121"/>
        <v>10</v>
      </c>
      <c r="E7804" t="s">
        <v>24</v>
      </c>
      <c r="F7804" t="s">
        <v>218</v>
      </c>
      <c r="G7804">
        <v>63939.41</v>
      </c>
      <c r="H7804" s="1">
        <v>43372</v>
      </c>
      <c r="I7804" t="s">
        <v>31</v>
      </c>
      <c r="J7804">
        <v>33</v>
      </c>
      <c r="K7804" t="s">
        <v>144</v>
      </c>
      <c r="L7804" t="s">
        <v>50</v>
      </c>
      <c r="M7804" t="s">
        <v>7841</v>
      </c>
      <c r="N7804">
        <v>46.38</v>
      </c>
      <c r="O7804" t="s">
        <v>23</v>
      </c>
    </row>
    <row r="7805" spans="1:15" hidden="1" x14ac:dyDescent="0.25">
      <c r="A7805" t="s">
        <v>40</v>
      </c>
      <c r="C7805" t="s">
        <v>255</v>
      </c>
      <c r="D7805">
        <f t="shared" si="121"/>
        <v>9</v>
      </c>
      <c r="E7805" t="s">
        <v>43</v>
      </c>
      <c r="F7805" t="s">
        <v>257</v>
      </c>
      <c r="G7805">
        <v>7430.57</v>
      </c>
      <c r="H7805" s="1">
        <v>43372</v>
      </c>
      <c r="I7805" t="s">
        <v>19</v>
      </c>
      <c r="J7805">
        <v>34</v>
      </c>
      <c r="M7805" t="s">
        <v>7842</v>
      </c>
      <c r="N7805">
        <v>17</v>
      </c>
      <c r="O7805" t="s">
        <v>23</v>
      </c>
    </row>
    <row r="7806" spans="1:15" hidden="1" x14ac:dyDescent="0.25">
      <c r="A7806" t="s">
        <v>14</v>
      </c>
      <c r="B7806">
        <v>1</v>
      </c>
      <c r="C7806" t="s">
        <v>235</v>
      </c>
      <c r="D7806">
        <f t="shared" si="121"/>
        <v>10</v>
      </c>
      <c r="E7806" t="s">
        <v>17</v>
      </c>
      <c r="F7806" t="s">
        <v>237</v>
      </c>
      <c r="G7806">
        <v>198981.32</v>
      </c>
      <c r="H7806" s="1">
        <v>43372</v>
      </c>
      <c r="I7806" t="s">
        <v>19</v>
      </c>
      <c r="J7806">
        <v>40</v>
      </c>
      <c r="K7806" t="s">
        <v>2393</v>
      </c>
      <c r="L7806" t="s">
        <v>26</v>
      </c>
      <c r="M7806" t="s">
        <v>7843</v>
      </c>
      <c r="N7806">
        <v>5.0599999999999996</v>
      </c>
      <c r="O7806" t="s">
        <v>23</v>
      </c>
    </row>
    <row r="7807" spans="1:15" hidden="1" x14ac:dyDescent="0.25">
      <c r="A7807" t="s">
        <v>14</v>
      </c>
      <c r="B7807">
        <v>1</v>
      </c>
      <c r="C7807" t="s">
        <v>273</v>
      </c>
      <c r="D7807">
        <f t="shared" si="121"/>
        <v>9</v>
      </c>
      <c r="E7807" t="s">
        <v>17</v>
      </c>
      <c r="F7807" t="s">
        <v>275</v>
      </c>
      <c r="G7807">
        <v>7210.52</v>
      </c>
      <c r="H7807" s="1">
        <v>43372</v>
      </c>
      <c r="I7807" t="s">
        <v>19</v>
      </c>
      <c r="J7807">
        <v>30</v>
      </c>
      <c r="K7807" t="s">
        <v>602</v>
      </c>
      <c r="L7807" t="s">
        <v>50</v>
      </c>
      <c r="M7807" t="s">
        <v>7844</v>
      </c>
      <c r="N7807">
        <v>18.059999999999999</v>
      </c>
      <c r="O7807" t="s">
        <v>23</v>
      </c>
    </row>
    <row r="7808" spans="1:15" hidden="1" x14ac:dyDescent="0.25">
      <c r="A7808" t="s">
        <v>14</v>
      </c>
      <c r="B7808">
        <v>0</v>
      </c>
      <c r="C7808" t="s">
        <v>28</v>
      </c>
      <c r="D7808">
        <f t="shared" si="121"/>
        <v>10</v>
      </c>
      <c r="E7808" t="s">
        <v>24</v>
      </c>
      <c r="F7808" t="s">
        <v>30</v>
      </c>
      <c r="G7808">
        <v>862.46</v>
      </c>
      <c r="H7808" s="1">
        <v>43372</v>
      </c>
      <c r="I7808" t="s">
        <v>31</v>
      </c>
      <c r="J7808">
        <v>38</v>
      </c>
      <c r="K7808" t="s">
        <v>3283</v>
      </c>
      <c r="L7808" t="s">
        <v>26</v>
      </c>
      <c r="M7808" t="s">
        <v>7845</v>
      </c>
      <c r="N7808">
        <v>16.600000000000001</v>
      </c>
      <c r="O7808" t="s">
        <v>23</v>
      </c>
    </row>
    <row r="7809" spans="1:15" hidden="1" x14ac:dyDescent="0.25">
      <c r="A7809" t="s">
        <v>14</v>
      </c>
      <c r="B7809">
        <v>1</v>
      </c>
      <c r="C7809" t="s">
        <v>15</v>
      </c>
      <c r="D7809">
        <f t="shared" si="121"/>
        <v>10</v>
      </c>
      <c r="E7809" t="s">
        <v>17</v>
      </c>
      <c r="F7809" t="s">
        <v>18</v>
      </c>
      <c r="G7809">
        <v>2931.43</v>
      </c>
      <c r="H7809" s="1">
        <v>43372</v>
      </c>
      <c r="I7809" t="s">
        <v>19</v>
      </c>
      <c r="J7809">
        <v>26</v>
      </c>
      <c r="K7809" t="s">
        <v>610</v>
      </c>
      <c r="L7809" t="s">
        <v>26</v>
      </c>
      <c r="M7809" t="s">
        <v>7846</v>
      </c>
      <c r="N7809">
        <v>10.33</v>
      </c>
      <c r="O7809" t="s">
        <v>23</v>
      </c>
    </row>
    <row r="7810" spans="1:15" hidden="1" x14ac:dyDescent="0.25">
      <c r="A7810" t="s">
        <v>14</v>
      </c>
      <c r="B7810">
        <v>1</v>
      </c>
      <c r="C7810" t="s">
        <v>33</v>
      </c>
      <c r="D7810">
        <f t="shared" si="121"/>
        <v>10</v>
      </c>
      <c r="E7810" t="s">
        <v>24</v>
      </c>
      <c r="F7810" t="s">
        <v>35</v>
      </c>
      <c r="G7810">
        <v>3874.56</v>
      </c>
      <c r="H7810" s="1">
        <v>43372</v>
      </c>
      <c r="I7810" t="s">
        <v>19</v>
      </c>
      <c r="J7810">
        <v>40</v>
      </c>
      <c r="K7810" t="s">
        <v>2224</v>
      </c>
      <c r="L7810" t="s">
        <v>21</v>
      </c>
      <c r="M7810" t="s">
        <v>7847</v>
      </c>
      <c r="N7810">
        <v>48.16</v>
      </c>
      <c r="O7810" t="s">
        <v>23</v>
      </c>
    </row>
    <row r="7811" spans="1:15" hidden="1" x14ac:dyDescent="0.25">
      <c r="A7811" t="s">
        <v>14</v>
      </c>
      <c r="B7811">
        <v>1</v>
      </c>
      <c r="C7811" t="s">
        <v>235</v>
      </c>
      <c r="D7811">
        <f t="shared" ref="D7811:D7874" si="122">LEN(C7811)-4</f>
        <v>10</v>
      </c>
      <c r="E7811" t="s">
        <v>17</v>
      </c>
      <c r="F7811" t="s">
        <v>237</v>
      </c>
      <c r="G7811">
        <v>198970.55</v>
      </c>
      <c r="H7811" s="1">
        <v>43372</v>
      </c>
      <c r="I7811" t="s">
        <v>19</v>
      </c>
      <c r="J7811">
        <v>40</v>
      </c>
      <c r="K7811" t="s">
        <v>1553</v>
      </c>
      <c r="L7811" t="s">
        <v>26</v>
      </c>
      <c r="M7811" t="s">
        <v>7848</v>
      </c>
      <c r="N7811">
        <v>10.77</v>
      </c>
      <c r="O7811" t="s">
        <v>23</v>
      </c>
    </row>
    <row r="7812" spans="1:15" hidden="1" x14ac:dyDescent="0.25">
      <c r="A7812" t="s">
        <v>14</v>
      </c>
      <c r="B7812">
        <v>1</v>
      </c>
      <c r="C7812" t="s">
        <v>28</v>
      </c>
      <c r="D7812">
        <f t="shared" si="122"/>
        <v>10</v>
      </c>
      <c r="E7812" t="s">
        <v>17</v>
      </c>
      <c r="F7812" t="s">
        <v>30</v>
      </c>
      <c r="G7812">
        <v>850.73</v>
      </c>
      <c r="H7812" s="1">
        <v>43372</v>
      </c>
      <c r="I7812" t="s">
        <v>31</v>
      </c>
      <c r="J7812">
        <v>38</v>
      </c>
      <c r="K7812" t="s">
        <v>588</v>
      </c>
      <c r="L7812" t="s">
        <v>26</v>
      </c>
      <c r="M7812" t="s">
        <v>7849</v>
      </c>
      <c r="N7812">
        <v>11.73</v>
      </c>
      <c r="O7812" t="s">
        <v>23</v>
      </c>
    </row>
    <row r="7813" spans="1:15" hidden="1" x14ac:dyDescent="0.25">
      <c r="A7813" t="s">
        <v>14</v>
      </c>
      <c r="B7813">
        <v>1</v>
      </c>
      <c r="C7813" t="s">
        <v>273</v>
      </c>
      <c r="D7813">
        <f t="shared" si="122"/>
        <v>9</v>
      </c>
      <c r="E7813" t="s">
        <v>24</v>
      </c>
      <c r="F7813" t="s">
        <v>275</v>
      </c>
      <c r="G7813">
        <v>7193.52</v>
      </c>
      <c r="H7813" s="1">
        <v>43372</v>
      </c>
      <c r="I7813" t="s">
        <v>19</v>
      </c>
      <c r="J7813">
        <v>30</v>
      </c>
      <c r="K7813" t="s">
        <v>833</v>
      </c>
      <c r="L7813" t="s">
        <v>142</v>
      </c>
      <c r="M7813" t="s">
        <v>7850</v>
      </c>
      <c r="N7813">
        <v>17</v>
      </c>
      <c r="O7813" t="s">
        <v>23</v>
      </c>
    </row>
    <row r="7814" spans="1:15" hidden="1" x14ac:dyDescent="0.25">
      <c r="A7814" t="s">
        <v>14</v>
      </c>
      <c r="B7814">
        <v>1</v>
      </c>
      <c r="C7814" t="s">
        <v>280</v>
      </c>
      <c r="D7814">
        <f t="shared" si="122"/>
        <v>10</v>
      </c>
      <c r="E7814" t="s">
        <v>24</v>
      </c>
      <c r="F7814" t="s">
        <v>282</v>
      </c>
      <c r="G7814">
        <v>7450.77</v>
      </c>
      <c r="H7814" s="1">
        <v>43372</v>
      </c>
      <c r="I7814" t="s">
        <v>31</v>
      </c>
      <c r="J7814">
        <v>26</v>
      </c>
      <c r="K7814" t="s">
        <v>5426</v>
      </c>
      <c r="L7814" t="s">
        <v>58</v>
      </c>
      <c r="M7814" t="s">
        <v>7851</v>
      </c>
      <c r="N7814">
        <v>18.940000000000001</v>
      </c>
      <c r="O7814" t="s">
        <v>23</v>
      </c>
    </row>
    <row r="7815" spans="1:15" hidden="1" x14ac:dyDescent="0.25">
      <c r="A7815" t="s">
        <v>40</v>
      </c>
      <c r="C7815" t="s">
        <v>91</v>
      </c>
      <c r="D7815">
        <f t="shared" si="122"/>
        <v>10</v>
      </c>
      <c r="E7815" t="s">
        <v>62</v>
      </c>
      <c r="F7815" t="s">
        <v>93</v>
      </c>
      <c r="G7815">
        <v>3979.17</v>
      </c>
      <c r="H7815" s="1">
        <v>43372</v>
      </c>
      <c r="I7815" t="s">
        <v>19</v>
      </c>
      <c r="J7815">
        <v>24</v>
      </c>
      <c r="M7815" t="s">
        <v>7852</v>
      </c>
      <c r="N7815">
        <v>28</v>
      </c>
      <c r="O7815" t="s">
        <v>23</v>
      </c>
    </row>
    <row r="7816" spans="1:15" hidden="1" x14ac:dyDescent="0.25">
      <c r="A7816" t="s">
        <v>14</v>
      </c>
      <c r="B7816">
        <v>0</v>
      </c>
      <c r="C7816" t="s">
        <v>151</v>
      </c>
      <c r="D7816">
        <f t="shared" si="122"/>
        <v>10</v>
      </c>
      <c r="E7816" t="s">
        <v>17</v>
      </c>
      <c r="F7816" t="s">
        <v>153</v>
      </c>
      <c r="G7816">
        <v>5516.06</v>
      </c>
      <c r="H7816" s="1">
        <v>43372</v>
      </c>
      <c r="I7816" t="s">
        <v>19</v>
      </c>
      <c r="J7816">
        <v>21</v>
      </c>
      <c r="K7816" t="s">
        <v>154</v>
      </c>
      <c r="L7816" t="s">
        <v>26</v>
      </c>
      <c r="M7816" t="s">
        <v>7853</v>
      </c>
      <c r="N7816">
        <v>13.95</v>
      </c>
      <c r="O7816" t="s">
        <v>23</v>
      </c>
    </row>
    <row r="7817" spans="1:15" hidden="1" x14ac:dyDescent="0.25">
      <c r="A7817" t="s">
        <v>14</v>
      </c>
      <c r="B7817">
        <v>1</v>
      </c>
      <c r="C7817" t="s">
        <v>350</v>
      </c>
      <c r="D7817">
        <f t="shared" si="122"/>
        <v>9</v>
      </c>
      <c r="E7817" t="s">
        <v>24</v>
      </c>
      <c r="F7817" t="s">
        <v>30</v>
      </c>
      <c r="G7817">
        <v>37504.68</v>
      </c>
      <c r="H7817" s="1">
        <v>43372</v>
      </c>
      <c r="I7817" t="s">
        <v>31</v>
      </c>
      <c r="J7817">
        <v>21</v>
      </c>
      <c r="K7817" t="s">
        <v>1954</v>
      </c>
      <c r="L7817" t="s">
        <v>21</v>
      </c>
      <c r="M7817" t="s">
        <v>7854</v>
      </c>
      <c r="N7817">
        <v>27.53</v>
      </c>
      <c r="O7817" t="s">
        <v>23</v>
      </c>
    </row>
    <row r="7818" spans="1:15" hidden="1" x14ac:dyDescent="0.25">
      <c r="A7818" t="s">
        <v>40</v>
      </c>
      <c r="C7818" t="s">
        <v>607</v>
      </c>
      <c r="D7818">
        <f t="shared" si="122"/>
        <v>10</v>
      </c>
      <c r="E7818" t="s">
        <v>43</v>
      </c>
      <c r="F7818" t="s">
        <v>609</v>
      </c>
      <c r="G7818">
        <v>20357.96</v>
      </c>
      <c r="H7818" s="1">
        <v>43372</v>
      </c>
      <c r="I7818" t="s">
        <v>19</v>
      </c>
      <c r="J7818">
        <v>46</v>
      </c>
      <c r="M7818" t="s">
        <v>7855</v>
      </c>
      <c r="N7818">
        <v>28</v>
      </c>
      <c r="O7818" t="s">
        <v>23</v>
      </c>
    </row>
    <row r="7819" spans="1:15" hidden="1" x14ac:dyDescent="0.25">
      <c r="A7819" t="s">
        <v>14</v>
      </c>
      <c r="B7819">
        <v>1</v>
      </c>
      <c r="C7819" t="s">
        <v>151</v>
      </c>
      <c r="D7819">
        <f t="shared" si="122"/>
        <v>10</v>
      </c>
      <c r="E7819" t="s">
        <v>17</v>
      </c>
      <c r="F7819" t="s">
        <v>153</v>
      </c>
      <c r="G7819">
        <v>5487.78</v>
      </c>
      <c r="H7819" s="1">
        <v>43372</v>
      </c>
      <c r="I7819" t="s">
        <v>19</v>
      </c>
      <c r="J7819">
        <v>21</v>
      </c>
      <c r="K7819" t="s">
        <v>154</v>
      </c>
      <c r="L7819" t="s">
        <v>26</v>
      </c>
      <c r="M7819" t="s">
        <v>7856</v>
      </c>
      <c r="N7819">
        <v>28.28</v>
      </c>
      <c r="O7819" t="s">
        <v>23</v>
      </c>
    </row>
    <row r="7820" spans="1:15" hidden="1" x14ac:dyDescent="0.25">
      <c r="A7820" t="s">
        <v>14</v>
      </c>
      <c r="B7820">
        <v>1</v>
      </c>
      <c r="C7820" t="s">
        <v>243</v>
      </c>
      <c r="D7820">
        <f t="shared" si="122"/>
        <v>10</v>
      </c>
      <c r="E7820" t="s">
        <v>24</v>
      </c>
      <c r="F7820" t="s">
        <v>245</v>
      </c>
      <c r="G7820">
        <v>41981.16</v>
      </c>
      <c r="H7820" s="1">
        <v>43372</v>
      </c>
      <c r="I7820" t="s">
        <v>31</v>
      </c>
      <c r="J7820">
        <v>28</v>
      </c>
      <c r="K7820" t="s">
        <v>1071</v>
      </c>
      <c r="L7820" t="s">
        <v>142</v>
      </c>
      <c r="M7820" t="s">
        <v>7857</v>
      </c>
      <c r="N7820">
        <v>102.62</v>
      </c>
      <c r="O7820" t="s">
        <v>23</v>
      </c>
    </row>
    <row r="7821" spans="1:15" hidden="1" x14ac:dyDescent="0.25">
      <c r="A7821" t="s">
        <v>14</v>
      </c>
      <c r="B7821">
        <v>0</v>
      </c>
      <c r="C7821" t="s">
        <v>216</v>
      </c>
      <c r="D7821">
        <f t="shared" si="122"/>
        <v>10</v>
      </c>
      <c r="E7821" t="s">
        <v>17</v>
      </c>
      <c r="F7821" t="s">
        <v>218</v>
      </c>
      <c r="G7821">
        <v>63930.35</v>
      </c>
      <c r="H7821" s="1">
        <v>43372</v>
      </c>
      <c r="I7821" t="s">
        <v>31</v>
      </c>
      <c r="J7821">
        <v>33</v>
      </c>
      <c r="K7821" t="s">
        <v>52</v>
      </c>
      <c r="L7821" t="s">
        <v>50</v>
      </c>
      <c r="M7821" t="s">
        <v>7858</v>
      </c>
      <c r="N7821">
        <v>9.06</v>
      </c>
      <c r="O7821" t="s">
        <v>23</v>
      </c>
    </row>
    <row r="7822" spans="1:15" hidden="1" x14ac:dyDescent="0.25">
      <c r="A7822" t="s">
        <v>14</v>
      </c>
      <c r="B7822">
        <v>1</v>
      </c>
      <c r="C7822" t="s">
        <v>151</v>
      </c>
      <c r="D7822">
        <f t="shared" si="122"/>
        <v>10</v>
      </c>
      <c r="E7822" t="s">
        <v>24</v>
      </c>
      <c r="F7822" t="s">
        <v>153</v>
      </c>
      <c r="G7822">
        <v>5409.64</v>
      </c>
      <c r="H7822" s="1">
        <v>43372</v>
      </c>
      <c r="I7822" t="s">
        <v>19</v>
      </c>
      <c r="J7822">
        <v>21</v>
      </c>
      <c r="K7822" t="s">
        <v>332</v>
      </c>
      <c r="L7822" t="s">
        <v>26</v>
      </c>
      <c r="M7822" t="s">
        <v>7859</v>
      </c>
      <c r="N7822">
        <v>78.14</v>
      </c>
      <c r="O7822" t="s">
        <v>23</v>
      </c>
    </row>
    <row r="7823" spans="1:15" hidden="1" x14ac:dyDescent="0.25">
      <c r="A7823" t="s">
        <v>14</v>
      </c>
      <c r="B7823">
        <v>1</v>
      </c>
      <c r="C7823" t="s">
        <v>235</v>
      </c>
      <c r="D7823">
        <f t="shared" si="122"/>
        <v>10</v>
      </c>
      <c r="E7823" t="s">
        <v>24</v>
      </c>
      <c r="F7823" t="s">
        <v>237</v>
      </c>
      <c r="G7823">
        <v>198942.07</v>
      </c>
      <c r="H7823" s="1">
        <v>43372</v>
      </c>
      <c r="I7823" t="s">
        <v>19</v>
      </c>
      <c r="J7823">
        <v>40</v>
      </c>
      <c r="K7823" t="s">
        <v>1998</v>
      </c>
      <c r="L7823" t="s">
        <v>50</v>
      </c>
      <c r="M7823" t="s">
        <v>7860</v>
      </c>
      <c r="N7823">
        <v>28.48</v>
      </c>
      <c r="O7823" t="s">
        <v>23</v>
      </c>
    </row>
    <row r="7824" spans="1:15" hidden="1" x14ac:dyDescent="0.25">
      <c r="A7824" t="s">
        <v>14</v>
      </c>
      <c r="B7824">
        <v>1</v>
      </c>
      <c r="C7824" t="s">
        <v>750</v>
      </c>
      <c r="D7824">
        <f t="shared" si="122"/>
        <v>10</v>
      </c>
      <c r="E7824" t="s">
        <v>17</v>
      </c>
      <c r="F7824" t="s">
        <v>752</v>
      </c>
      <c r="G7824">
        <v>14356.94</v>
      </c>
      <c r="H7824" s="1">
        <v>43372</v>
      </c>
      <c r="I7824" t="s">
        <v>31</v>
      </c>
      <c r="J7824">
        <v>52</v>
      </c>
      <c r="K7824" t="s">
        <v>2219</v>
      </c>
      <c r="L7824" t="s">
        <v>26</v>
      </c>
      <c r="M7824" t="s">
        <v>7861</v>
      </c>
      <c r="N7824">
        <v>25.8</v>
      </c>
      <c r="O7824" t="s">
        <v>23</v>
      </c>
    </row>
    <row r="7825" spans="1:15" hidden="1" x14ac:dyDescent="0.25">
      <c r="A7825" t="s">
        <v>14</v>
      </c>
      <c r="B7825">
        <v>1</v>
      </c>
      <c r="C7825" t="s">
        <v>113</v>
      </c>
      <c r="D7825">
        <f t="shared" si="122"/>
        <v>9</v>
      </c>
      <c r="E7825" t="s">
        <v>24</v>
      </c>
      <c r="F7825" t="s">
        <v>100</v>
      </c>
      <c r="G7825">
        <v>8592.4699999999993</v>
      </c>
      <c r="H7825" s="1">
        <v>43372</v>
      </c>
      <c r="I7825" t="s">
        <v>31</v>
      </c>
      <c r="J7825">
        <v>21</v>
      </c>
      <c r="K7825" t="s">
        <v>7862</v>
      </c>
      <c r="L7825" t="s">
        <v>50</v>
      </c>
      <c r="M7825" t="s">
        <v>7863</v>
      </c>
      <c r="N7825">
        <v>8.66</v>
      </c>
      <c r="O7825" t="s">
        <v>23</v>
      </c>
    </row>
    <row r="7826" spans="1:15" hidden="1" x14ac:dyDescent="0.25">
      <c r="A7826" t="s">
        <v>14</v>
      </c>
      <c r="B7826">
        <v>1</v>
      </c>
      <c r="C7826" t="s">
        <v>15</v>
      </c>
      <c r="D7826">
        <f t="shared" si="122"/>
        <v>10</v>
      </c>
      <c r="E7826" t="s">
        <v>24</v>
      </c>
      <c r="F7826" t="s">
        <v>18</v>
      </c>
      <c r="G7826">
        <v>2904.28</v>
      </c>
      <c r="H7826" s="1">
        <v>43372</v>
      </c>
      <c r="I7826" t="s">
        <v>19</v>
      </c>
      <c r="J7826">
        <v>26</v>
      </c>
      <c r="K7826" t="s">
        <v>465</v>
      </c>
      <c r="L7826" t="s">
        <v>21</v>
      </c>
      <c r="M7826" t="s">
        <v>7864</v>
      </c>
      <c r="N7826">
        <v>27.15</v>
      </c>
      <c r="O7826" t="s">
        <v>23</v>
      </c>
    </row>
    <row r="7827" spans="1:15" hidden="1" x14ac:dyDescent="0.25">
      <c r="A7827" t="s">
        <v>14</v>
      </c>
      <c r="B7827">
        <v>1</v>
      </c>
      <c r="C7827" t="s">
        <v>179</v>
      </c>
      <c r="D7827">
        <f t="shared" si="122"/>
        <v>10</v>
      </c>
      <c r="E7827" t="s">
        <v>17</v>
      </c>
      <c r="F7827" t="s">
        <v>131</v>
      </c>
      <c r="G7827">
        <v>9009.51</v>
      </c>
      <c r="H7827" s="1">
        <v>43372</v>
      </c>
      <c r="I7827" t="s">
        <v>31</v>
      </c>
      <c r="J7827">
        <v>22</v>
      </c>
      <c r="K7827" t="s">
        <v>633</v>
      </c>
      <c r="L7827" t="s">
        <v>50</v>
      </c>
      <c r="M7827" t="s">
        <v>7865</v>
      </c>
      <c r="N7827">
        <v>27.07</v>
      </c>
      <c r="O7827" t="s">
        <v>23</v>
      </c>
    </row>
    <row r="7828" spans="1:15" hidden="1" x14ac:dyDescent="0.25">
      <c r="A7828" t="s">
        <v>14</v>
      </c>
      <c r="B7828">
        <v>1</v>
      </c>
      <c r="C7828" t="s">
        <v>151</v>
      </c>
      <c r="D7828">
        <f t="shared" si="122"/>
        <v>10</v>
      </c>
      <c r="E7828" t="s">
        <v>24</v>
      </c>
      <c r="F7828" t="s">
        <v>153</v>
      </c>
      <c r="G7828">
        <v>5397.28</v>
      </c>
      <c r="H7828" s="1">
        <v>43372</v>
      </c>
      <c r="I7828" t="s">
        <v>19</v>
      </c>
      <c r="J7828">
        <v>21</v>
      </c>
      <c r="K7828" t="s">
        <v>156</v>
      </c>
      <c r="L7828" t="s">
        <v>58</v>
      </c>
      <c r="M7828" t="s">
        <v>7866</v>
      </c>
      <c r="N7828">
        <v>12.36</v>
      </c>
      <c r="O7828" t="s">
        <v>23</v>
      </c>
    </row>
    <row r="7829" spans="1:15" hidden="1" x14ac:dyDescent="0.25">
      <c r="A7829" t="s">
        <v>14</v>
      </c>
      <c r="B7829">
        <v>1</v>
      </c>
      <c r="C7829" t="s">
        <v>15</v>
      </c>
      <c r="D7829">
        <f t="shared" si="122"/>
        <v>10</v>
      </c>
      <c r="E7829" t="s">
        <v>24</v>
      </c>
      <c r="F7829" t="s">
        <v>18</v>
      </c>
      <c r="G7829">
        <v>2893.54</v>
      </c>
      <c r="H7829" s="1">
        <v>43372</v>
      </c>
      <c r="I7829" t="s">
        <v>19</v>
      </c>
      <c r="J7829">
        <v>26</v>
      </c>
      <c r="K7829" t="s">
        <v>1394</v>
      </c>
      <c r="L7829" t="s">
        <v>21</v>
      </c>
      <c r="M7829" t="s">
        <v>7867</v>
      </c>
      <c r="N7829">
        <v>10.74</v>
      </c>
      <c r="O7829" t="s">
        <v>23</v>
      </c>
    </row>
    <row r="7830" spans="1:15" hidden="1" x14ac:dyDescent="0.25">
      <c r="A7830" t="s">
        <v>40</v>
      </c>
      <c r="C7830" t="s">
        <v>176</v>
      </c>
      <c r="D7830">
        <f t="shared" si="122"/>
        <v>10</v>
      </c>
      <c r="E7830" t="s">
        <v>43</v>
      </c>
      <c r="F7830" t="s">
        <v>178</v>
      </c>
      <c r="G7830">
        <v>9238.8799999999992</v>
      </c>
      <c r="H7830" s="1">
        <v>43372</v>
      </c>
      <c r="I7830" t="s">
        <v>19</v>
      </c>
      <c r="J7830">
        <v>20</v>
      </c>
      <c r="M7830" t="s">
        <v>7868</v>
      </c>
      <c r="N7830">
        <v>30</v>
      </c>
      <c r="O7830" t="s">
        <v>23</v>
      </c>
    </row>
    <row r="7831" spans="1:15" hidden="1" x14ac:dyDescent="0.25">
      <c r="A7831" t="s">
        <v>14</v>
      </c>
      <c r="B7831">
        <v>0</v>
      </c>
      <c r="C7831" t="s">
        <v>181</v>
      </c>
      <c r="D7831">
        <f t="shared" si="122"/>
        <v>10</v>
      </c>
      <c r="E7831" t="s">
        <v>24</v>
      </c>
      <c r="F7831" t="s">
        <v>183</v>
      </c>
      <c r="G7831">
        <v>7701.83</v>
      </c>
      <c r="H7831" s="1">
        <v>43372</v>
      </c>
      <c r="I7831" t="s">
        <v>31</v>
      </c>
      <c r="J7831">
        <v>27</v>
      </c>
      <c r="K7831" t="s">
        <v>3012</v>
      </c>
      <c r="L7831" t="s">
        <v>50</v>
      </c>
      <c r="M7831" t="s">
        <v>7869</v>
      </c>
      <c r="N7831">
        <v>85</v>
      </c>
      <c r="O7831" t="s">
        <v>23</v>
      </c>
    </row>
    <row r="7832" spans="1:15" hidden="1" x14ac:dyDescent="0.25">
      <c r="A7832" t="s">
        <v>14</v>
      </c>
      <c r="B7832">
        <v>1</v>
      </c>
      <c r="C7832" t="s">
        <v>98</v>
      </c>
      <c r="D7832">
        <f t="shared" si="122"/>
        <v>10</v>
      </c>
      <c r="E7832" t="s">
        <v>24</v>
      </c>
      <c r="F7832" t="s">
        <v>100</v>
      </c>
      <c r="G7832">
        <v>4619.6499999999996</v>
      </c>
      <c r="H7832" s="1">
        <v>43372</v>
      </c>
      <c r="I7832" t="s">
        <v>31</v>
      </c>
      <c r="J7832">
        <v>37</v>
      </c>
      <c r="K7832" t="s">
        <v>4081</v>
      </c>
      <c r="L7832" t="s">
        <v>21</v>
      </c>
      <c r="M7832" t="s">
        <v>7870</v>
      </c>
      <c r="N7832">
        <v>12.4</v>
      </c>
      <c r="O7832" t="s">
        <v>23</v>
      </c>
    </row>
    <row r="7833" spans="1:15" hidden="1" x14ac:dyDescent="0.25">
      <c r="A7833" t="s">
        <v>14</v>
      </c>
      <c r="B7833">
        <v>1</v>
      </c>
      <c r="C7833" t="s">
        <v>235</v>
      </c>
      <c r="D7833">
        <f t="shared" si="122"/>
        <v>10</v>
      </c>
      <c r="E7833" t="s">
        <v>24</v>
      </c>
      <c r="F7833" t="s">
        <v>237</v>
      </c>
      <c r="G7833">
        <v>198926.96</v>
      </c>
      <c r="H7833" s="1">
        <v>43372</v>
      </c>
      <c r="I7833" t="s">
        <v>19</v>
      </c>
      <c r="J7833">
        <v>40</v>
      </c>
      <c r="K7833" t="s">
        <v>745</v>
      </c>
      <c r="L7833" t="s">
        <v>50</v>
      </c>
      <c r="M7833" t="s">
        <v>7871</v>
      </c>
      <c r="N7833">
        <v>15.11</v>
      </c>
      <c r="O7833" t="s">
        <v>23</v>
      </c>
    </row>
    <row r="7834" spans="1:15" hidden="1" x14ac:dyDescent="0.25">
      <c r="A7834" t="s">
        <v>14</v>
      </c>
      <c r="B7834">
        <v>1</v>
      </c>
      <c r="C7834" t="s">
        <v>41</v>
      </c>
      <c r="D7834">
        <f t="shared" si="122"/>
        <v>10</v>
      </c>
      <c r="E7834" t="s">
        <v>24</v>
      </c>
      <c r="F7834" t="s">
        <v>44</v>
      </c>
      <c r="G7834">
        <v>6837.32</v>
      </c>
      <c r="H7834" s="1">
        <v>43372</v>
      </c>
      <c r="I7834" t="s">
        <v>31</v>
      </c>
      <c r="J7834">
        <v>20</v>
      </c>
      <c r="K7834" t="s">
        <v>2253</v>
      </c>
      <c r="L7834" t="s">
        <v>26</v>
      </c>
      <c r="M7834" t="s">
        <v>7872</v>
      </c>
      <c r="N7834">
        <v>53.14</v>
      </c>
      <c r="O7834" t="s">
        <v>23</v>
      </c>
    </row>
    <row r="7835" spans="1:15" hidden="1" x14ac:dyDescent="0.25">
      <c r="A7835" t="s">
        <v>14</v>
      </c>
      <c r="B7835">
        <v>1</v>
      </c>
      <c r="C7835" t="s">
        <v>28</v>
      </c>
      <c r="D7835">
        <f t="shared" si="122"/>
        <v>10</v>
      </c>
      <c r="E7835" t="s">
        <v>17</v>
      </c>
      <c r="F7835" t="s">
        <v>30</v>
      </c>
      <c r="G7835">
        <v>832.26</v>
      </c>
      <c r="H7835" s="1">
        <v>43372</v>
      </c>
      <c r="I7835" t="s">
        <v>31</v>
      </c>
      <c r="J7835">
        <v>38</v>
      </c>
      <c r="K7835" t="s">
        <v>25</v>
      </c>
      <c r="L7835" t="s">
        <v>26</v>
      </c>
      <c r="M7835" t="s">
        <v>7873</v>
      </c>
      <c r="N7835">
        <v>18.47</v>
      </c>
      <c r="O7835" t="s">
        <v>23</v>
      </c>
    </row>
    <row r="7836" spans="1:15" hidden="1" x14ac:dyDescent="0.25">
      <c r="A7836" t="s">
        <v>14</v>
      </c>
      <c r="B7836">
        <v>1</v>
      </c>
      <c r="C7836" t="s">
        <v>235</v>
      </c>
      <c r="D7836">
        <f t="shared" si="122"/>
        <v>10</v>
      </c>
      <c r="E7836" t="s">
        <v>17</v>
      </c>
      <c r="F7836" t="s">
        <v>237</v>
      </c>
      <c r="G7836">
        <v>198907.17</v>
      </c>
      <c r="H7836" s="1">
        <v>43372</v>
      </c>
      <c r="I7836" t="s">
        <v>19</v>
      </c>
      <c r="J7836">
        <v>40</v>
      </c>
      <c r="K7836" t="s">
        <v>7874</v>
      </c>
      <c r="L7836" t="s">
        <v>50</v>
      </c>
      <c r="M7836" t="s">
        <v>7875</v>
      </c>
      <c r="N7836">
        <v>19.79</v>
      </c>
      <c r="O7836" t="s">
        <v>23</v>
      </c>
    </row>
    <row r="7837" spans="1:15" hidden="1" x14ac:dyDescent="0.25">
      <c r="A7837" t="s">
        <v>14</v>
      </c>
      <c r="B7837">
        <v>0</v>
      </c>
      <c r="C7837" t="s">
        <v>33</v>
      </c>
      <c r="D7837">
        <f t="shared" si="122"/>
        <v>10</v>
      </c>
      <c r="E7837" t="s">
        <v>17</v>
      </c>
      <c r="F7837" t="s">
        <v>35</v>
      </c>
      <c r="G7837">
        <v>3858.7</v>
      </c>
      <c r="H7837" s="1">
        <v>43372</v>
      </c>
      <c r="I7837" t="s">
        <v>19</v>
      </c>
      <c r="J7837">
        <v>40</v>
      </c>
      <c r="K7837" t="s">
        <v>1718</v>
      </c>
      <c r="L7837" t="s">
        <v>21</v>
      </c>
      <c r="M7837" t="s">
        <v>7876</v>
      </c>
      <c r="N7837">
        <v>15.86</v>
      </c>
      <c r="O7837" t="s">
        <v>23</v>
      </c>
    </row>
    <row r="7838" spans="1:15" hidden="1" x14ac:dyDescent="0.25">
      <c r="A7838" t="s">
        <v>14</v>
      </c>
      <c r="B7838">
        <v>1</v>
      </c>
      <c r="C7838" t="s">
        <v>151</v>
      </c>
      <c r="D7838">
        <f t="shared" si="122"/>
        <v>10</v>
      </c>
      <c r="E7838" t="s">
        <v>17</v>
      </c>
      <c r="F7838" t="s">
        <v>153</v>
      </c>
      <c r="G7838">
        <v>5324.09</v>
      </c>
      <c r="H7838" s="1">
        <v>43372</v>
      </c>
      <c r="I7838" t="s">
        <v>19</v>
      </c>
      <c r="J7838">
        <v>21</v>
      </c>
      <c r="K7838" t="s">
        <v>812</v>
      </c>
      <c r="L7838" t="s">
        <v>58</v>
      </c>
      <c r="M7838" t="s">
        <v>7877</v>
      </c>
      <c r="N7838">
        <v>73.19</v>
      </c>
      <c r="O7838" t="s">
        <v>23</v>
      </c>
    </row>
    <row r="7839" spans="1:15" hidden="1" x14ac:dyDescent="0.25">
      <c r="A7839" t="s">
        <v>14</v>
      </c>
      <c r="B7839">
        <v>1</v>
      </c>
      <c r="C7839" t="s">
        <v>235</v>
      </c>
      <c r="D7839">
        <f t="shared" si="122"/>
        <v>10</v>
      </c>
      <c r="E7839" t="s">
        <v>17</v>
      </c>
      <c r="F7839" t="s">
        <v>237</v>
      </c>
      <c r="G7839">
        <v>198880.96</v>
      </c>
      <c r="H7839" s="1">
        <v>43372</v>
      </c>
      <c r="I7839" t="s">
        <v>19</v>
      </c>
      <c r="J7839">
        <v>40</v>
      </c>
      <c r="K7839" t="s">
        <v>1998</v>
      </c>
      <c r="L7839" t="s">
        <v>50</v>
      </c>
      <c r="M7839" t="s">
        <v>7878</v>
      </c>
      <c r="N7839">
        <v>26.21</v>
      </c>
      <c r="O7839" t="s">
        <v>23</v>
      </c>
    </row>
    <row r="7840" spans="1:15" hidden="1" x14ac:dyDescent="0.25">
      <c r="A7840" t="s">
        <v>14</v>
      </c>
      <c r="B7840">
        <v>1</v>
      </c>
      <c r="C7840" t="s">
        <v>386</v>
      </c>
      <c r="D7840">
        <f t="shared" si="122"/>
        <v>10</v>
      </c>
      <c r="E7840" t="s">
        <v>17</v>
      </c>
      <c r="F7840" t="s">
        <v>388</v>
      </c>
      <c r="G7840">
        <v>4882.6000000000004</v>
      </c>
      <c r="H7840" s="1">
        <v>43372</v>
      </c>
      <c r="I7840" t="s">
        <v>31</v>
      </c>
      <c r="J7840">
        <v>20</v>
      </c>
      <c r="K7840" t="s">
        <v>5952</v>
      </c>
      <c r="L7840" t="s">
        <v>50</v>
      </c>
      <c r="M7840" t="s">
        <v>7879</v>
      </c>
      <c r="N7840">
        <v>19.8</v>
      </c>
      <c r="O7840" t="s">
        <v>23</v>
      </c>
    </row>
    <row r="7841" spans="1:15" hidden="1" x14ac:dyDescent="0.25">
      <c r="A7841" t="s">
        <v>40</v>
      </c>
      <c r="C7841" t="s">
        <v>81</v>
      </c>
      <c r="D7841">
        <f t="shared" si="122"/>
        <v>10</v>
      </c>
      <c r="E7841" t="s">
        <v>43</v>
      </c>
      <c r="F7841" t="s">
        <v>83</v>
      </c>
      <c r="G7841">
        <v>264361.11</v>
      </c>
      <c r="H7841" s="1">
        <v>43372</v>
      </c>
      <c r="I7841" t="s">
        <v>31</v>
      </c>
      <c r="J7841">
        <v>46</v>
      </c>
      <c r="M7841" t="s">
        <v>7880</v>
      </c>
      <c r="N7841">
        <v>43</v>
      </c>
      <c r="O7841" t="s">
        <v>23</v>
      </c>
    </row>
    <row r="7842" spans="1:15" hidden="1" x14ac:dyDescent="0.25">
      <c r="A7842" t="s">
        <v>40</v>
      </c>
      <c r="C7842" t="s">
        <v>88</v>
      </c>
      <c r="D7842">
        <f t="shared" si="122"/>
        <v>10</v>
      </c>
      <c r="E7842" t="s">
        <v>43</v>
      </c>
      <c r="F7842" t="s">
        <v>90</v>
      </c>
      <c r="G7842">
        <v>5115.6000000000004</v>
      </c>
      <c r="H7842" s="1">
        <v>43372</v>
      </c>
      <c r="I7842" t="s">
        <v>19</v>
      </c>
      <c r="J7842">
        <v>47</v>
      </c>
      <c r="M7842" t="s">
        <v>7880</v>
      </c>
      <c r="N7842">
        <v>24</v>
      </c>
      <c r="O7842" t="s">
        <v>23</v>
      </c>
    </row>
    <row r="7843" spans="1:15" hidden="1" x14ac:dyDescent="0.25">
      <c r="A7843" t="s">
        <v>14</v>
      </c>
      <c r="B7843">
        <v>1</v>
      </c>
      <c r="C7843" t="s">
        <v>91</v>
      </c>
      <c r="D7843">
        <f t="shared" si="122"/>
        <v>10</v>
      </c>
      <c r="E7843" t="s">
        <v>24</v>
      </c>
      <c r="F7843" t="s">
        <v>93</v>
      </c>
      <c r="G7843">
        <v>3969.22</v>
      </c>
      <c r="H7843" s="1">
        <v>43372</v>
      </c>
      <c r="I7843" t="s">
        <v>19</v>
      </c>
      <c r="J7843">
        <v>24</v>
      </c>
      <c r="K7843" t="s">
        <v>2702</v>
      </c>
      <c r="L7843" t="s">
        <v>50</v>
      </c>
      <c r="M7843" t="s">
        <v>7881</v>
      </c>
      <c r="N7843">
        <v>9.9499999999999993</v>
      </c>
      <c r="O7843" t="s">
        <v>23</v>
      </c>
    </row>
    <row r="7844" spans="1:15" hidden="1" x14ac:dyDescent="0.25">
      <c r="A7844" t="s">
        <v>14</v>
      </c>
      <c r="B7844">
        <v>1</v>
      </c>
      <c r="C7844" t="s">
        <v>280</v>
      </c>
      <c r="D7844">
        <f t="shared" si="122"/>
        <v>10</v>
      </c>
      <c r="E7844" t="s">
        <v>17</v>
      </c>
      <c r="F7844" t="s">
        <v>282</v>
      </c>
      <c r="G7844">
        <v>7424.77</v>
      </c>
      <c r="H7844" s="1">
        <v>43372</v>
      </c>
      <c r="I7844" t="s">
        <v>31</v>
      </c>
      <c r="J7844">
        <v>26</v>
      </c>
      <c r="K7844" t="s">
        <v>2629</v>
      </c>
      <c r="L7844" t="s">
        <v>58</v>
      </c>
      <c r="M7844" t="s">
        <v>7882</v>
      </c>
      <c r="N7844">
        <v>26</v>
      </c>
      <c r="O7844" t="s">
        <v>23</v>
      </c>
    </row>
    <row r="7845" spans="1:15" hidden="1" x14ac:dyDescent="0.25">
      <c r="A7845" t="s">
        <v>14</v>
      </c>
      <c r="B7845">
        <v>0</v>
      </c>
      <c r="C7845" t="s">
        <v>76</v>
      </c>
      <c r="D7845">
        <f t="shared" si="122"/>
        <v>10</v>
      </c>
      <c r="E7845" t="s">
        <v>17</v>
      </c>
      <c r="F7845" t="s">
        <v>78</v>
      </c>
      <c r="G7845">
        <v>4462.53</v>
      </c>
      <c r="H7845" s="1">
        <v>43372</v>
      </c>
      <c r="I7845" t="s">
        <v>31</v>
      </c>
      <c r="J7845">
        <v>30</v>
      </c>
      <c r="K7845" t="s">
        <v>3048</v>
      </c>
      <c r="L7845" t="s">
        <v>21</v>
      </c>
      <c r="M7845" t="s">
        <v>7883</v>
      </c>
      <c r="N7845">
        <v>21</v>
      </c>
      <c r="O7845" t="s">
        <v>23</v>
      </c>
    </row>
    <row r="7846" spans="1:15" hidden="1" x14ac:dyDescent="0.25">
      <c r="A7846" t="s">
        <v>14</v>
      </c>
      <c r="B7846">
        <v>1</v>
      </c>
      <c r="C7846" t="s">
        <v>285</v>
      </c>
      <c r="D7846">
        <f t="shared" si="122"/>
        <v>10</v>
      </c>
      <c r="E7846" t="s">
        <v>24</v>
      </c>
      <c r="F7846" t="s">
        <v>140</v>
      </c>
      <c r="G7846">
        <v>3874.6</v>
      </c>
      <c r="H7846" s="1">
        <v>43372</v>
      </c>
      <c r="I7846" t="s">
        <v>19</v>
      </c>
      <c r="J7846">
        <v>21</v>
      </c>
      <c r="K7846" t="s">
        <v>3007</v>
      </c>
      <c r="L7846" t="s">
        <v>259</v>
      </c>
      <c r="M7846" t="s">
        <v>7884</v>
      </c>
      <c r="N7846">
        <v>6.29</v>
      </c>
      <c r="O7846" t="s">
        <v>23</v>
      </c>
    </row>
    <row r="7847" spans="1:15" hidden="1" x14ac:dyDescent="0.25">
      <c r="A7847" t="s">
        <v>14</v>
      </c>
      <c r="B7847">
        <v>1</v>
      </c>
      <c r="C7847" t="s">
        <v>315</v>
      </c>
      <c r="D7847">
        <f t="shared" si="122"/>
        <v>10</v>
      </c>
      <c r="E7847" t="s">
        <v>24</v>
      </c>
      <c r="F7847" t="s">
        <v>299</v>
      </c>
      <c r="G7847">
        <v>7413.56</v>
      </c>
      <c r="H7847" s="1">
        <v>43372</v>
      </c>
      <c r="I7847" t="s">
        <v>31</v>
      </c>
      <c r="J7847">
        <v>69</v>
      </c>
      <c r="K7847" t="s">
        <v>334</v>
      </c>
      <c r="L7847" t="s">
        <v>50</v>
      </c>
      <c r="M7847" t="s">
        <v>7885</v>
      </c>
      <c r="N7847">
        <v>17.54</v>
      </c>
      <c r="O7847" t="s">
        <v>23</v>
      </c>
    </row>
    <row r="7848" spans="1:15" hidden="1" x14ac:dyDescent="0.25">
      <c r="A7848" t="s">
        <v>14</v>
      </c>
      <c r="B7848">
        <v>1</v>
      </c>
      <c r="C7848" t="s">
        <v>121</v>
      </c>
      <c r="D7848">
        <f t="shared" si="122"/>
        <v>10</v>
      </c>
      <c r="E7848" t="s">
        <v>24</v>
      </c>
      <c r="F7848" t="s">
        <v>123</v>
      </c>
      <c r="G7848">
        <v>4036.87</v>
      </c>
      <c r="H7848" s="1">
        <v>43372</v>
      </c>
      <c r="I7848" t="s">
        <v>31</v>
      </c>
      <c r="J7848">
        <v>31</v>
      </c>
      <c r="K7848" t="s">
        <v>597</v>
      </c>
      <c r="L7848" t="s">
        <v>26</v>
      </c>
      <c r="M7848" t="s">
        <v>7886</v>
      </c>
      <c r="N7848">
        <v>19.97</v>
      </c>
      <c r="O7848" t="s">
        <v>23</v>
      </c>
    </row>
    <row r="7849" spans="1:15" hidden="1" x14ac:dyDescent="0.25">
      <c r="A7849" t="s">
        <v>14</v>
      </c>
      <c r="B7849">
        <v>1</v>
      </c>
      <c r="C7849" t="s">
        <v>386</v>
      </c>
      <c r="D7849">
        <f t="shared" si="122"/>
        <v>10</v>
      </c>
      <c r="E7849" t="s">
        <v>24</v>
      </c>
      <c r="F7849" t="s">
        <v>388</v>
      </c>
      <c r="G7849">
        <v>4864.8100000000004</v>
      </c>
      <c r="H7849" s="1">
        <v>43372</v>
      </c>
      <c r="I7849" t="s">
        <v>31</v>
      </c>
      <c r="J7849">
        <v>20</v>
      </c>
      <c r="K7849" t="s">
        <v>52</v>
      </c>
      <c r="L7849" t="s">
        <v>50</v>
      </c>
      <c r="M7849" t="s">
        <v>7887</v>
      </c>
      <c r="N7849">
        <v>17.79</v>
      </c>
      <c r="O7849" t="s">
        <v>23</v>
      </c>
    </row>
    <row r="7850" spans="1:15" hidden="1" x14ac:dyDescent="0.25">
      <c r="A7850" t="s">
        <v>14</v>
      </c>
      <c r="B7850">
        <v>0</v>
      </c>
      <c r="C7850" t="s">
        <v>196</v>
      </c>
      <c r="D7850">
        <f t="shared" si="122"/>
        <v>10</v>
      </c>
      <c r="E7850" t="s">
        <v>24</v>
      </c>
      <c r="F7850" t="s">
        <v>198</v>
      </c>
      <c r="G7850">
        <v>20297.93</v>
      </c>
      <c r="H7850" s="1">
        <v>43372</v>
      </c>
      <c r="I7850" t="s">
        <v>19</v>
      </c>
      <c r="J7850">
        <v>38</v>
      </c>
      <c r="K7850" t="s">
        <v>440</v>
      </c>
      <c r="L7850" t="s">
        <v>50</v>
      </c>
      <c r="M7850" t="s">
        <v>7888</v>
      </c>
      <c r="N7850">
        <v>31.93</v>
      </c>
      <c r="O7850" t="s">
        <v>23</v>
      </c>
    </row>
    <row r="7851" spans="1:15" hidden="1" x14ac:dyDescent="0.25">
      <c r="A7851" t="s">
        <v>14</v>
      </c>
      <c r="B7851">
        <v>1</v>
      </c>
      <c r="C7851" t="s">
        <v>207</v>
      </c>
      <c r="D7851">
        <f t="shared" si="122"/>
        <v>9</v>
      </c>
      <c r="E7851" t="s">
        <v>17</v>
      </c>
      <c r="F7851" t="s">
        <v>209</v>
      </c>
      <c r="G7851">
        <v>4575.07</v>
      </c>
      <c r="H7851" s="1">
        <v>43373</v>
      </c>
      <c r="I7851" t="s">
        <v>19</v>
      </c>
      <c r="J7851">
        <v>43</v>
      </c>
      <c r="K7851" t="s">
        <v>796</v>
      </c>
      <c r="L7851" t="s">
        <v>50</v>
      </c>
      <c r="M7851" t="s">
        <v>7889</v>
      </c>
      <c r="N7851">
        <v>42.76</v>
      </c>
      <c r="O7851" t="s">
        <v>23</v>
      </c>
    </row>
    <row r="7852" spans="1:15" hidden="1" x14ac:dyDescent="0.25">
      <c r="A7852" t="s">
        <v>14</v>
      </c>
      <c r="B7852">
        <v>1</v>
      </c>
      <c r="C7852" t="s">
        <v>302</v>
      </c>
      <c r="D7852">
        <f t="shared" si="122"/>
        <v>10</v>
      </c>
      <c r="E7852" t="s">
        <v>24</v>
      </c>
      <c r="F7852" t="s">
        <v>304</v>
      </c>
      <c r="G7852">
        <v>8938.9699999999993</v>
      </c>
      <c r="H7852" s="1">
        <v>43373</v>
      </c>
      <c r="I7852" t="s">
        <v>31</v>
      </c>
      <c r="J7852">
        <v>21</v>
      </c>
      <c r="K7852" t="s">
        <v>1849</v>
      </c>
      <c r="L7852" t="s">
        <v>58</v>
      </c>
      <c r="M7852" t="s">
        <v>7890</v>
      </c>
      <c r="N7852">
        <v>17.62</v>
      </c>
      <c r="O7852" t="s">
        <v>23</v>
      </c>
    </row>
    <row r="7853" spans="1:15" hidden="1" x14ac:dyDescent="0.25">
      <c r="A7853" t="s">
        <v>14</v>
      </c>
      <c r="B7853">
        <v>1</v>
      </c>
      <c r="C7853" t="s">
        <v>280</v>
      </c>
      <c r="D7853">
        <f t="shared" si="122"/>
        <v>10</v>
      </c>
      <c r="E7853" t="s">
        <v>24</v>
      </c>
      <c r="F7853" t="s">
        <v>282</v>
      </c>
      <c r="G7853">
        <v>7348.49</v>
      </c>
      <c r="H7853" s="1">
        <v>43373</v>
      </c>
      <c r="I7853" t="s">
        <v>31</v>
      </c>
      <c r="J7853">
        <v>26</v>
      </c>
      <c r="K7853" t="s">
        <v>465</v>
      </c>
      <c r="L7853" t="s">
        <v>21</v>
      </c>
      <c r="M7853" t="s">
        <v>7891</v>
      </c>
      <c r="N7853">
        <v>76.28</v>
      </c>
      <c r="O7853" t="s">
        <v>23</v>
      </c>
    </row>
    <row r="7854" spans="1:15" hidden="1" x14ac:dyDescent="0.25">
      <c r="A7854" t="s">
        <v>40</v>
      </c>
      <c r="C7854" t="s">
        <v>179</v>
      </c>
      <c r="D7854">
        <f t="shared" si="122"/>
        <v>10</v>
      </c>
      <c r="E7854" t="s">
        <v>43</v>
      </c>
      <c r="F7854" t="s">
        <v>131</v>
      </c>
      <c r="G7854">
        <v>8984.51</v>
      </c>
      <c r="H7854" s="1">
        <v>43373</v>
      </c>
      <c r="I7854" t="s">
        <v>31</v>
      </c>
      <c r="J7854">
        <v>22</v>
      </c>
      <c r="M7854" t="s">
        <v>7892</v>
      </c>
      <c r="N7854">
        <v>25</v>
      </c>
      <c r="O7854" t="s">
        <v>23</v>
      </c>
    </row>
    <row r="7855" spans="1:15" hidden="1" x14ac:dyDescent="0.25">
      <c r="A7855" t="s">
        <v>14</v>
      </c>
      <c r="B7855">
        <v>1</v>
      </c>
      <c r="C7855" t="s">
        <v>129</v>
      </c>
      <c r="D7855">
        <f t="shared" si="122"/>
        <v>10</v>
      </c>
      <c r="E7855" t="s">
        <v>24</v>
      </c>
      <c r="F7855" t="s">
        <v>131</v>
      </c>
      <c r="G7855">
        <v>17655.02</v>
      </c>
      <c r="H7855" s="1">
        <v>43373</v>
      </c>
      <c r="I7855" t="s">
        <v>31</v>
      </c>
      <c r="J7855">
        <v>24</v>
      </c>
      <c r="K7855" t="s">
        <v>959</v>
      </c>
      <c r="L7855" t="s">
        <v>58</v>
      </c>
      <c r="M7855" t="s">
        <v>7893</v>
      </c>
      <c r="N7855">
        <v>20.39</v>
      </c>
      <c r="O7855" t="s">
        <v>23</v>
      </c>
    </row>
    <row r="7856" spans="1:15" hidden="1" x14ac:dyDescent="0.25">
      <c r="A7856" t="s">
        <v>14</v>
      </c>
      <c r="B7856">
        <v>1</v>
      </c>
      <c r="C7856" t="s">
        <v>320</v>
      </c>
      <c r="D7856">
        <f t="shared" si="122"/>
        <v>9</v>
      </c>
      <c r="E7856" t="s">
        <v>17</v>
      </c>
      <c r="F7856" t="s">
        <v>322</v>
      </c>
      <c r="G7856">
        <v>11154.45</v>
      </c>
      <c r="H7856" s="1">
        <v>43373</v>
      </c>
      <c r="I7856" t="s">
        <v>31</v>
      </c>
      <c r="J7856">
        <v>28</v>
      </c>
      <c r="K7856" t="s">
        <v>1131</v>
      </c>
      <c r="L7856" t="s">
        <v>376</v>
      </c>
      <c r="M7856" t="s">
        <v>7894</v>
      </c>
      <c r="N7856">
        <v>17.93</v>
      </c>
      <c r="O7856" t="s">
        <v>23</v>
      </c>
    </row>
    <row r="7857" spans="1:15" hidden="1" x14ac:dyDescent="0.25">
      <c r="A7857" t="s">
        <v>40</v>
      </c>
      <c r="C7857" t="s">
        <v>293</v>
      </c>
      <c r="D7857">
        <f t="shared" si="122"/>
        <v>10</v>
      </c>
      <c r="E7857" t="s">
        <v>62</v>
      </c>
      <c r="F7857" t="s">
        <v>30</v>
      </c>
      <c r="G7857">
        <v>50797.05</v>
      </c>
      <c r="H7857" s="1">
        <v>43373</v>
      </c>
      <c r="I7857" t="s">
        <v>31</v>
      </c>
      <c r="J7857">
        <v>22</v>
      </c>
      <c r="M7857" t="s">
        <v>7895</v>
      </c>
      <c r="N7857">
        <v>36</v>
      </c>
      <c r="O7857" t="s">
        <v>23</v>
      </c>
    </row>
    <row r="7858" spans="1:15" hidden="1" x14ac:dyDescent="0.25">
      <c r="A7858" t="s">
        <v>14</v>
      </c>
      <c r="B7858">
        <v>1</v>
      </c>
      <c r="C7858" t="s">
        <v>196</v>
      </c>
      <c r="D7858">
        <f t="shared" si="122"/>
        <v>10</v>
      </c>
      <c r="E7858" t="s">
        <v>17</v>
      </c>
      <c r="F7858" t="s">
        <v>198</v>
      </c>
      <c r="G7858">
        <v>20281.810000000001</v>
      </c>
      <c r="H7858" s="1">
        <v>43373</v>
      </c>
      <c r="I7858" t="s">
        <v>19</v>
      </c>
      <c r="J7858">
        <v>38</v>
      </c>
      <c r="K7858" t="s">
        <v>4707</v>
      </c>
      <c r="L7858" t="s">
        <v>50</v>
      </c>
      <c r="M7858" t="s">
        <v>7896</v>
      </c>
      <c r="N7858">
        <v>16.12</v>
      </c>
      <c r="O7858" t="s">
        <v>23</v>
      </c>
    </row>
    <row r="7859" spans="1:15" hidden="1" x14ac:dyDescent="0.25">
      <c r="A7859" t="s">
        <v>40</v>
      </c>
      <c r="C7859" t="s">
        <v>91</v>
      </c>
      <c r="D7859">
        <f t="shared" si="122"/>
        <v>10</v>
      </c>
      <c r="E7859" t="s">
        <v>43</v>
      </c>
      <c r="F7859" t="s">
        <v>93</v>
      </c>
      <c r="G7859">
        <v>3931.22</v>
      </c>
      <c r="H7859" s="1">
        <v>43373</v>
      </c>
      <c r="I7859" t="s">
        <v>19</v>
      </c>
      <c r="J7859">
        <v>24</v>
      </c>
      <c r="M7859" t="s">
        <v>7897</v>
      </c>
      <c r="N7859">
        <v>38</v>
      </c>
      <c r="O7859" t="s">
        <v>23</v>
      </c>
    </row>
    <row r="7860" spans="1:15" hidden="1" x14ac:dyDescent="0.25">
      <c r="A7860" t="s">
        <v>14</v>
      </c>
      <c r="B7860">
        <v>1</v>
      </c>
      <c r="C7860" t="s">
        <v>28</v>
      </c>
      <c r="D7860">
        <f t="shared" si="122"/>
        <v>10</v>
      </c>
      <c r="E7860" t="s">
        <v>24</v>
      </c>
      <c r="F7860" t="s">
        <v>30</v>
      </c>
      <c r="G7860">
        <v>823.24</v>
      </c>
      <c r="H7860" s="1">
        <v>43373</v>
      </c>
      <c r="I7860" t="s">
        <v>31</v>
      </c>
      <c r="J7860">
        <v>38</v>
      </c>
      <c r="K7860" t="s">
        <v>1232</v>
      </c>
      <c r="L7860" t="s">
        <v>26</v>
      </c>
      <c r="M7860" t="s">
        <v>7898</v>
      </c>
      <c r="N7860">
        <v>9.02</v>
      </c>
      <c r="O7860" t="s">
        <v>23</v>
      </c>
    </row>
    <row r="7861" spans="1:15" hidden="1" x14ac:dyDescent="0.25">
      <c r="A7861" t="s">
        <v>40</v>
      </c>
      <c r="C7861" t="s">
        <v>138</v>
      </c>
      <c r="D7861">
        <f t="shared" si="122"/>
        <v>10</v>
      </c>
      <c r="E7861" t="s">
        <v>43</v>
      </c>
      <c r="F7861" t="s">
        <v>140</v>
      </c>
      <c r="G7861">
        <v>25514.89</v>
      </c>
      <c r="H7861" s="1">
        <v>43373</v>
      </c>
      <c r="I7861" t="s">
        <v>19</v>
      </c>
      <c r="J7861">
        <v>34</v>
      </c>
      <c r="M7861" t="s">
        <v>7899</v>
      </c>
      <c r="N7861">
        <v>31</v>
      </c>
      <c r="O7861" t="s">
        <v>23</v>
      </c>
    </row>
    <row r="7862" spans="1:15" hidden="1" x14ac:dyDescent="0.25">
      <c r="A7862" t="s">
        <v>40</v>
      </c>
      <c r="C7862" t="s">
        <v>499</v>
      </c>
      <c r="D7862">
        <f t="shared" si="122"/>
        <v>9</v>
      </c>
      <c r="E7862" t="s">
        <v>43</v>
      </c>
      <c r="F7862" t="s">
        <v>501</v>
      </c>
      <c r="G7862">
        <v>3553.69</v>
      </c>
      <c r="H7862" s="1">
        <v>43373</v>
      </c>
      <c r="I7862" t="s">
        <v>19</v>
      </c>
      <c r="J7862">
        <v>64</v>
      </c>
      <c r="M7862" t="s">
        <v>7899</v>
      </c>
      <c r="N7862">
        <v>30</v>
      </c>
      <c r="O7862" t="s">
        <v>23</v>
      </c>
    </row>
    <row r="7863" spans="1:15" hidden="1" x14ac:dyDescent="0.25">
      <c r="A7863" t="s">
        <v>40</v>
      </c>
      <c r="C7863" t="s">
        <v>419</v>
      </c>
      <c r="D7863">
        <f t="shared" si="122"/>
        <v>10</v>
      </c>
      <c r="E7863" t="s">
        <v>62</v>
      </c>
      <c r="F7863" t="s">
        <v>421</v>
      </c>
      <c r="G7863">
        <v>69563.009999999995</v>
      </c>
      <c r="H7863" s="1">
        <v>43373</v>
      </c>
      <c r="I7863" t="s">
        <v>31</v>
      </c>
      <c r="J7863">
        <v>40</v>
      </c>
      <c r="M7863" t="s">
        <v>7900</v>
      </c>
      <c r="N7863">
        <v>39</v>
      </c>
      <c r="O7863" t="s">
        <v>23</v>
      </c>
    </row>
    <row r="7864" spans="1:15" hidden="1" x14ac:dyDescent="0.25">
      <c r="A7864" t="s">
        <v>14</v>
      </c>
      <c r="B7864">
        <v>1</v>
      </c>
      <c r="C7864" t="s">
        <v>623</v>
      </c>
      <c r="D7864">
        <f t="shared" si="122"/>
        <v>10</v>
      </c>
      <c r="E7864" t="s">
        <v>17</v>
      </c>
      <c r="F7864" t="s">
        <v>625</v>
      </c>
      <c r="G7864">
        <v>16249.86</v>
      </c>
      <c r="H7864" s="1">
        <v>43373</v>
      </c>
      <c r="I7864" t="s">
        <v>31</v>
      </c>
      <c r="J7864">
        <v>38</v>
      </c>
      <c r="K7864" t="s">
        <v>473</v>
      </c>
      <c r="L7864" t="s">
        <v>50</v>
      </c>
      <c r="M7864" t="s">
        <v>7901</v>
      </c>
      <c r="N7864">
        <v>20.95</v>
      </c>
      <c r="O7864" t="s">
        <v>23</v>
      </c>
    </row>
    <row r="7865" spans="1:15" hidden="1" x14ac:dyDescent="0.25">
      <c r="A7865" t="s">
        <v>40</v>
      </c>
      <c r="C7865" t="s">
        <v>386</v>
      </c>
      <c r="D7865">
        <f t="shared" si="122"/>
        <v>10</v>
      </c>
      <c r="E7865" t="s">
        <v>43</v>
      </c>
      <c r="F7865" t="s">
        <v>388</v>
      </c>
      <c r="G7865">
        <v>4815.8100000000004</v>
      </c>
      <c r="H7865" s="1">
        <v>43373</v>
      </c>
      <c r="I7865" t="s">
        <v>31</v>
      </c>
      <c r="J7865">
        <v>20</v>
      </c>
      <c r="M7865" t="s">
        <v>7902</v>
      </c>
      <c r="N7865">
        <v>49</v>
      </c>
      <c r="O7865" t="s">
        <v>23</v>
      </c>
    </row>
    <row r="7866" spans="1:15" hidden="1" x14ac:dyDescent="0.25">
      <c r="A7866" t="s">
        <v>14</v>
      </c>
      <c r="B7866">
        <v>0</v>
      </c>
      <c r="C7866" t="s">
        <v>255</v>
      </c>
      <c r="D7866">
        <f t="shared" si="122"/>
        <v>9</v>
      </c>
      <c r="E7866" t="s">
        <v>24</v>
      </c>
      <c r="F7866" t="s">
        <v>257</v>
      </c>
      <c r="G7866">
        <v>7379.17</v>
      </c>
      <c r="H7866" s="1">
        <v>43373</v>
      </c>
      <c r="I7866" t="s">
        <v>19</v>
      </c>
      <c r="J7866">
        <v>34</v>
      </c>
      <c r="K7866" t="s">
        <v>4256</v>
      </c>
      <c r="L7866" t="s">
        <v>259</v>
      </c>
      <c r="M7866" t="s">
        <v>7903</v>
      </c>
      <c r="N7866">
        <v>51.4</v>
      </c>
      <c r="O7866" t="s">
        <v>23</v>
      </c>
    </row>
    <row r="7867" spans="1:15" hidden="1" x14ac:dyDescent="0.25">
      <c r="A7867" t="s">
        <v>40</v>
      </c>
      <c r="C7867" t="s">
        <v>179</v>
      </c>
      <c r="D7867">
        <f t="shared" si="122"/>
        <v>10</v>
      </c>
      <c r="E7867" t="s">
        <v>62</v>
      </c>
      <c r="F7867" t="s">
        <v>131</v>
      </c>
      <c r="G7867">
        <v>8951.51</v>
      </c>
      <c r="H7867" s="1">
        <v>43373</v>
      </c>
      <c r="I7867" t="s">
        <v>31</v>
      </c>
      <c r="J7867">
        <v>22</v>
      </c>
      <c r="M7867" t="s">
        <v>7904</v>
      </c>
      <c r="N7867">
        <v>33</v>
      </c>
      <c r="O7867" t="s">
        <v>23</v>
      </c>
    </row>
    <row r="7868" spans="1:15" hidden="1" x14ac:dyDescent="0.25">
      <c r="A7868" t="s">
        <v>14</v>
      </c>
      <c r="B7868">
        <v>1</v>
      </c>
      <c r="C7868" t="s">
        <v>165</v>
      </c>
      <c r="D7868">
        <f t="shared" si="122"/>
        <v>10</v>
      </c>
      <c r="E7868" t="s">
        <v>24</v>
      </c>
      <c r="F7868" t="s">
        <v>167</v>
      </c>
      <c r="G7868">
        <v>7008.19</v>
      </c>
      <c r="H7868" s="1">
        <v>43373</v>
      </c>
      <c r="I7868" t="s">
        <v>19</v>
      </c>
      <c r="J7868">
        <v>20</v>
      </c>
      <c r="K7868" t="s">
        <v>241</v>
      </c>
      <c r="L7868" t="s">
        <v>142</v>
      </c>
      <c r="M7868" t="s">
        <v>7905</v>
      </c>
      <c r="N7868">
        <v>9.85</v>
      </c>
      <c r="O7868" t="s">
        <v>23</v>
      </c>
    </row>
    <row r="7869" spans="1:15" hidden="1" x14ac:dyDescent="0.25">
      <c r="A7869" t="s">
        <v>14</v>
      </c>
      <c r="B7869">
        <v>1</v>
      </c>
      <c r="C7869" t="s">
        <v>91</v>
      </c>
      <c r="D7869">
        <f t="shared" si="122"/>
        <v>10</v>
      </c>
      <c r="E7869" t="s">
        <v>24</v>
      </c>
      <c r="F7869" t="s">
        <v>93</v>
      </c>
      <c r="G7869">
        <v>3898.61</v>
      </c>
      <c r="H7869" s="1">
        <v>43373</v>
      </c>
      <c r="I7869" t="s">
        <v>19</v>
      </c>
      <c r="J7869">
        <v>24</v>
      </c>
      <c r="K7869" t="s">
        <v>7906</v>
      </c>
      <c r="L7869" t="s">
        <v>21</v>
      </c>
      <c r="M7869" t="s">
        <v>7907</v>
      </c>
      <c r="N7869">
        <v>32.61</v>
      </c>
      <c r="O7869" t="s">
        <v>23</v>
      </c>
    </row>
    <row r="7870" spans="1:15" hidden="1" x14ac:dyDescent="0.25">
      <c r="A7870" t="s">
        <v>14</v>
      </c>
      <c r="B7870">
        <v>1</v>
      </c>
      <c r="C7870" t="s">
        <v>639</v>
      </c>
      <c r="D7870">
        <f t="shared" si="122"/>
        <v>10</v>
      </c>
      <c r="E7870" t="s">
        <v>24</v>
      </c>
      <c r="F7870" t="s">
        <v>641</v>
      </c>
      <c r="G7870">
        <v>11927.52</v>
      </c>
      <c r="H7870" s="1">
        <v>43373</v>
      </c>
      <c r="I7870" t="s">
        <v>31</v>
      </c>
      <c r="J7870">
        <v>35</v>
      </c>
      <c r="K7870" t="s">
        <v>7908</v>
      </c>
      <c r="L7870" t="s">
        <v>21</v>
      </c>
      <c r="M7870" t="s">
        <v>7909</v>
      </c>
      <c r="N7870">
        <v>627.97</v>
      </c>
      <c r="O7870" t="s">
        <v>23</v>
      </c>
    </row>
    <row r="7871" spans="1:15" hidden="1" x14ac:dyDescent="0.25">
      <c r="A7871" t="s">
        <v>14</v>
      </c>
      <c r="B7871">
        <v>1</v>
      </c>
      <c r="C7871" t="s">
        <v>113</v>
      </c>
      <c r="D7871">
        <f t="shared" si="122"/>
        <v>9</v>
      </c>
      <c r="E7871" t="s">
        <v>24</v>
      </c>
      <c r="F7871" t="s">
        <v>100</v>
      </c>
      <c r="G7871">
        <v>8577.2099999999991</v>
      </c>
      <c r="H7871" s="1">
        <v>43373</v>
      </c>
      <c r="I7871" t="s">
        <v>31</v>
      </c>
      <c r="J7871">
        <v>21</v>
      </c>
      <c r="K7871" t="s">
        <v>7910</v>
      </c>
      <c r="L7871" t="s">
        <v>50</v>
      </c>
      <c r="M7871" t="s">
        <v>7911</v>
      </c>
      <c r="N7871">
        <v>15.26</v>
      </c>
      <c r="O7871" t="s">
        <v>23</v>
      </c>
    </row>
    <row r="7872" spans="1:15" hidden="1" x14ac:dyDescent="0.25">
      <c r="A7872" t="s">
        <v>14</v>
      </c>
      <c r="B7872">
        <v>1</v>
      </c>
      <c r="C7872" t="s">
        <v>176</v>
      </c>
      <c r="D7872">
        <f t="shared" si="122"/>
        <v>10</v>
      </c>
      <c r="E7872" t="s">
        <v>24</v>
      </c>
      <c r="F7872" t="s">
        <v>178</v>
      </c>
      <c r="G7872">
        <v>9212.99</v>
      </c>
      <c r="H7872" s="1">
        <v>43373</v>
      </c>
      <c r="I7872" t="s">
        <v>19</v>
      </c>
      <c r="J7872">
        <v>20</v>
      </c>
      <c r="K7872" t="s">
        <v>265</v>
      </c>
      <c r="L7872" t="s">
        <v>26</v>
      </c>
      <c r="M7872" t="s">
        <v>7912</v>
      </c>
      <c r="N7872">
        <v>25.89</v>
      </c>
      <c r="O7872" t="s">
        <v>23</v>
      </c>
    </row>
    <row r="7873" spans="1:15" hidden="1" x14ac:dyDescent="0.25">
      <c r="A7873" t="s">
        <v>14</v>
      </c>
      <c r="B7873">
        <v>0</v>
      </c>
      <c r="C7873" t="s">
        <v>285</v>
      </c>
      <c r="D7873">
        <f t="shared" si="122"/>
        <v>10</v>
      </c>
      <c r="E7873" t="s">
        <v>17</v>
      </c>
      <c r="F7873" t="s">
        <v>140</v>
      </c>
      <c r="G7873">
        <v>3863.72</v>
      </c>
      <c r="H7873" s="1">
        <v>43373</v>
      </c>
      <c r="I7873" t="s">
        <v>19</v>
      </c>
      <c r="J7873">
        <v>21</v>
      </c>
      <c r="K7873" t="s">
        <v>513</v>
      </c>
      <c r="L7873" t="s">
        <v>259</v>
      </c>
      <c r="M7873" t="s">
        <v>7913</v>
      </c>
      <c r="N7873">
        <v>10.88</v>
      </c>
      <c r="O7873" t="s">
        <v>23</v>
      </c>
    </row>
    <row r="7874" spans="1:15" hidden="1" x14ac:dyDescent="0.25">
      <c r="A7874" t="s">
        <v>14</v>
      </c>
      <c r="B7874">
        <v>0</v>
      </c>
      <c r="C7874" t="s">
        <v>255</v>
      </c>
      <c r="D7874">
        <f t="shared" si="122"/>
        <v>9</v>
      </c>
      <c r="E7874" t="s">
        <v>24</v>
      </c>
      <c r="F7874" t="s">
        <v>257</v>
      </c>
      <c r="G7874">
        <v>7357.54</v>
      </c>
      <c r="H7874" s="1">
        <v>43373</v>
      </c>
      <c r="I7874" t="s">
        <v>19</v>
      </c>
      <c r="J7874">
        <v>34</v>
      </c>
      <c r="K7874" t="s">
        <v>52</v>
      </c>
      <c r="L7874" t="s">
        <v>50</v>
      </c>
      <c r="M7874" t="s">
        <v>7914</v>
      </c>
      <c r="N7874">
        <v>21.63</v>
      </c>
      <c r="O7874" t="s">
        <v>23</v>
      </c>
    </row>
    <row r="7875" spans="1:15" hidden="1" x14ac:dyDescent="0.25">
      <c r="A7875" t="s">
        <v>14</v>
      </c>
      <c r="B7875">
        <v>1</v>
      </c>
      <c r="C7875" t="s">
        <v>33</v>
      </c>
      <c r="D7875">
        <f t="shared" ref="D7875:D7938" si="123">LEN(C7875)-4</f>
        <v>10</v>
      </c>
      <c r="E7875" t="s">
        <v>17</v>
      </c>
      <c r="F7875" t="s">
        <v>35</v>
      </c>
      <c r="G7875">
        <v>3844.29</v>
      </c>
      <c r="H7875" s="1">
        <v>43373</v>
      </c>
      <c r="I7875" t="s">
        <v>19</v>
      </c>
      <c r="J7875">
        <v>40</v>
      </c>
      <c r="K7875" t="s">
        <v>935</v>
      </c>
      <c r="L7875" t="s">
        <v>21</v>
      </c>
      <c r="M7875" t="s">
        <v>7915</v>
      </c>
      <c r="N7875">
        <v>14.41</v>
      </c>
      <c r="O7875" t="s">
        <v>23</v>
      </c>
    </row>
    <row r="7876" spans="1:15" hidden="1" x14ac:dyDescent="0.25">
      <c r="A7876" t="s">
        <v>14</v>
      </c>
      <c r="B7876">
        <v>1</v>
      </c>
      <c r="C7876" t="s">
        <v>216</v>
      </c>
      <c r="D7876">
        <f t="shared" si="123"/>
        <v>10</v>
      </c>
      <c r="E7876" t="s">
        <v>24</v>
      </c>
      <c r="F7876" t="s">
        <v>218</v>
      </c>
      <c r="G7876">
        <v>63904.38</v>
      </c>
      <c r="H7876" s="1">
        <v>43373</v>
      </c>
      <c r="I7876" t="s">
        <v>31</v>
      </c>
      <c r="J7876">
        <v>33</v>
      </c>
      <c r="K7876" t="s">
        <v>4777</v>
      </c>
      <c r="L7876" t="s">
        <v>50</v>
      </c>
      <c r="M7876" t="s">
        <v>7916</v>
      </c>
      <c r="N7876">
        <v>25.97</v>
      </c>
      <c r="O7876" t="s">
        <v>23</v>
      </c>
    </row>
    <row r="7877" spans="1:15" hidden="1" x14ac:dyDescent="0.25">
      <c r="A7877" t="s">
        <v>14</v>
      </c>
      <c r="B7877">
        <v>1</v>
      </c>
      <c r="C7877" t="s">
        <v>146</v>
      </c>
      <c r="D7877">
        <f t="shared" si="123"/>
        <v>10</v>
      </c>
      <c r="E7877" t="s">
        <v>24</v>
      </c>
      <c r="F7877" t="s">
        <v>148</v>
      </c>
      <c r="G7877">
        <v>5931.86</v>
      </c>
      <c r="H7877" s="1">
        <v>43373</v>
      </c>
      <c r="I7877" t="s">
        <v>31</v>
      </c>
      <c r="J7877">
        <v>25</v>
      </c>
      <c r="K7877" t="s">
        <v>173</v>
      </c>
      <c r="L7877" t="s">
        <v>50</v>
      </c>
      <c r="M7877" t="s">
        <v>7917</v>
      </c>
      <c r="N7877">
        <v>65.17</v>
      </c>
      <c r="O7877" t="s">
        <v>23</v>
      </c>
    </row>
    <row r="7878" spans="1:15" hidden="1" x14ac:dyDescent="0.25">
      <c r="A7878" t="s">
        <v>14</v>
      </c>
      <c r="B7878">
        <v>0</v>
      </c>
      <c r="C7878" t="s">
        <v>98</v>
      </c>
      <c r="D7878">
        <f t="shared" si="123"/>
        <v>10</v>
      </c>
      <c r="E7878" t="s">
        <v>24</v>
      </c>
      <c r="F7878" t="s">
        <v>100</v>
      </c>
      <c r="G7878">
        <v>4608.49</v>
      </c>
      <c r="H7878" s="1">
        <v>43373</v>
      </c>
      <c r="I7878" t="s">
        <v>31</v>
      </c>
      <c r="J7878">
        <v>37</v>
      </c>
      <c r="K7878" t="s">
        <v>3807</v>
      </c>
      <c r="L7878" t="s">
        <v>21</v>
      </c>
      <c r="M7878" t="s">
        <v>7918</v>
      </c>
      <c r="N7878">
        <v>11.16</v>
      </c>
      <c r="O7878" t="s">
        <v>23</v>
      </c>
    </row>
    <row r="7879" spans="1:15" hidden="1" x14ac:dyDescent="0.25">
      <c r="A7879" t="s">
        <v>14</v>
      </c>
      <c r="B7879">
        <v>1</v>
      </c>
      <c r="C7879" t="s">
        <v>176</v>
      </c>
      <c r="D7879">
        <f t="shared" si="123"/>
        <v>10</v>
      </c>
      <c r="E7879" t="s">
        <v>24</v>
      </c>
      <c r="F7879" t="s">
        <v>178</v>
      </c>
      <c r="G7879">
        <v>9199.14</v>
      </c>
      <c r="H7879" s="1">
        <v>43373</v>
      </c>
      <c r="I7879" t="s">
        <v>19</v>
      </c>
      <c r="J7879">
        <v>20</v>
      </c>
      <c r="K7879" t="s">
        <v>115</v>
      </c>
      <c r="L7879" t="s">
        <v>26</v>
      </c>
      <c r="M7879" t="s">
        <v>7919</v>
      </c>
      <c r="N7879">
        <v>13.85</v>
      </c>
      <c r="O7879" t="s">
        <v>23</v>
      </c>
    </row>
    <row r="7880" spans="1:15" hidden="1" x14ac:dyDescent="0.25">
      <c r="A7880" t="s">
        <v>40</v>
      </c>
      <c r="C7880" t="s">
        <v>350</v>
      </c>
      <c r="D7880">
        <f t="shared" si="123"/>
        <v>9</v>
      </c>
      <c r="E7880" t="s">
        <v>43</v>
      </c>
      <c r="F7880" t="s">
        <v>30</v>
      </c>
      <c r="G7880">
        <v>37446.35</v>
      </c>
      <c r="H7880" s="1">
        <v>43373</v>
      </c>
      <c r="I7880" t="s">
        <v>31</v>
      </c>
      <c r="J7880">
        <v>21</v>
      </c>
      <c r="M7880" t="s">
        <v>7920</v>
      </c>
      <c r="N7880">
        <v>42</v>
      </c>
      <c r="O7880" t="s">
        <v>23</v>
      </c>
    </row>
    <row r="7881" spans="1:15" hidden="1" x14ac:dyDescent="0.25">
      <c r="A7881" t="s">
        <v>14</v>
      </c>
      <c r="B7881">
        <v>1</v>
      </c>
      <c r="C7881" t="s">
        <v>196</v>
      </c>
      <c r="D7881">
        <f t="shared" si="123"/>
        <v>10</v>
      </c>
      <c r="E7881" t="s">
        <v>17</v>
      </c>
      <c r="F7881" t="s">
        <v>198</v>
      </c>
      <c r="G7881">
        <v>20272.28</v>
      </c>
      <c r="H7881" s="1">
        <v>43373</v>
      </c>
      <c r="I7881" t="s">
        <v>19</v>
      </c>
      <c r="J7881">
        <v>38</v>
      </c>
      <c r="K7881" t="s">
        <v>1496</v>
      </c>
      <c r="L7881" t="s">
        <v>50</v>
      </c>
      <c r="M7881" t="s">
        <v>7921</v>
      </c>
      <c r="N7881">
        <v>9.5299999999999994</v>
      </c>
      <c r="O7881" t="s">
        <v>23</v>
      </c>
    </row>
    <row r="7882" spans="1:15" hidden="1" x14ac:dyDescent="0.25">
      <c r="A7882" t="s">
        <v>14</v>
      </c>
      <c r="B7882">
        <v>1</v>
      </c>
      <c r="C7882" t="s">
        <v>285</v>
      </c>
      <c r="D7882">
        <f t="shared" si="123"/>
        <v>10</v>
      </c>
      <c r="E7882" t="s">
        <v>24</v>
      </c>
      <c r="F7882" t="s">
        <v>140</v>
      </c>
      <c r="G7882">
        <v>3851.74</v>
      </c>
      <c r="H7882" s="1">
        <v>43373</v>
      </c>
      <c r="I7882" t="s">
        <v>19</v>
      </c>
      <c r="J7882">
        <v>21</v>
      </c>
      <c r="K7882" t="s">
        <v>543</v>
      </c>
      <c r="L7882" t="s">
        <v>58</v>
      </c>
      <c r="M7882" t="s">
        <v>7922</v>
      </c>
      <c r="N7882">
        <v>11.98</v>
      </c>
      <c r="O7882" t="s">
        <v>23</v>
      </c>
    </row>
    <row r="7883" spans="1:15" hidden="1" x14ac:dyDescent="0.25">
      <c r="A7883" t="s">
        <v>14</v>
      </c>
      <c r="B7883">
        <v>1</v>
      </c>
      <c r="C7883" t="s">
        <v>350</v>
      </c>
      <c r="D7883">
        <f t="shared" si="123"/>
        <v>9</v>
      </c>
      <c r="E7883" t="s">
        <v>24</v>
      </c>
      <c r="F7883" t="s">
        <v>30</v>
      </c>
      <c r="G7883">
        <v>37488.35</v>
      </c>
      <c r="H7883" s="1">
        <v>43373</v>
      </c>
      <c r="I7883" t="s">
        <v>31</v>
      </c>
      <c r="J7883">
        <v>21</v>
      </c>
      <c r="K7883" t="s">
        <v>1264</v>
      </c>
      <c r="L7883" t="s">
        <v>50</v>
      </c>
      <c r="M7883" t="s">
        <v>7923</v>
      </c>
      <c r="N7883">
        <v>16.329999999999998</v>
      </c>
      <c r="O7883" t="s">
        <v>23</v>
      </c>
    </row>
    <row r="7884" spans="1:15" hidden="1" x14ac:dyDescent="0.25">
      <c r="A7884" t="s">
        <v>14</v>
      </c>
      <c r="B7884">
        <v>1</v>
      </c>
      <c r="C7884" t="s">
        <v>113</v>
      </c>
      <c r="D7884">
        <f t="shared" si="123"/>
        <v>9</v>
      </c>
      <c r="E7884" t="s">
        <v>24</v>
      </c>
      <c r="F7884" t="s">
        <v>100</v>
      </c>
      <c r="G7884">
        <v>8558.56</v>
      </c>
      <c r="H7884" s="1">
        <v>43373</v>
      </c>
      <c r="I7884" t="s">
        <v>31</v>
      </c>
      <c r="J7884">
        <v>21</v>
      </c>
      <c r="K7884" t="s">
        <v>743</v>
      </c>
      <c r="L7884" t="s">
        <v>50</v>
      </c>
      <c r="M7884" t="s">
        <v>7924</v>
      </c>
      <c r="N7884">
        <v>18.649999999999999</v>
      </c>
      <c r="O7884" t="s">
        <v>23</v>
      </c>
    </row>
    <row r="7885" spans="1:15" hidden="1" x14ac:dyDescent="0.25">
      <c r="A7885" t="s">
        <v>14</v>
      </c>
      <c r="B7885">
        <v>0</v>
      </c>
      <c r="C7885" t="s">
        <v>192</v>
      </c>
      <c r="D7885">
        <f t="shared" si="123"/>
        <v>10</v>
      </c>
      <c r="E7885" t="s">
        <v>17</v>
      </c>
      <c r="F7885" t="s">
        <v>194</v>
      </c>
      <c r="G7885">
        <v>9742.66</v>
      </c>
      <c r="H7885" s="1">
        <v>43373</v>
      </c>
      <c r="I7885" t="s">
        <v>31</v>
      </c>
      <c r="J7885">
        <v>22</v>
      </c>
      <c r="K7885" t="s">
        <v>25</v>
      </c>
      <c r="L7885" t="s">
        <v>26</v>
      </c>
      <c r="M7885" t="s">
        <v>7925</v>
      </c>
      <c r="N7885">
        <v>132.62</v>
      </c>
      <c r="O7885" t="s">
        <v>23</v>
      </c>
    </row>
    <row r="7886" spans="1:15" hidden="1" x14ac:dyDescent="0.25">
      <c r="A7886" t="s">
        <v>14</v>
      </c>
      <c r="B7886">
        <v>1</v>
      </c>
      <c r="C7886" t="s">
        <v>207</v>
      </c>
      <c r="D7886">
        <f t="shared" si="123"/>
        <v>9</v>
      </c>
      <c r="E7886" t="s">
        <v>17</v>
      </c>
      <c r="F7886" t="s">
        <v>209</v>
      </c>
      <c r="G7886">
        <v>4559.67</v>
      </c>
      <c r="H7886" s="1">
        <v>43373</v>
      </c>
      <c r="I7886" t="s">
        <v>19</v>
      </c>
      <c r="J7886">
        <v>43</v>
      </c>
      <c r="K7886" t="s">
        <v>2433</v>
      </c>
      <c r="L7886" t="s">
        <v>50</v>
      </c>
      <c r="M7886" t="s">
        <v>7926</v>
      </c>
      <c r="N7886">
        <v>15.4</v>
      </c>
      <c r="O7886" t="s">
        <v>23</v>
      </c>
    </row>
    <row r="7887" spans="1:15" hidden="1" x14ac:dyDescent="0.25">
      <c r="A7887" t="s">
        <v>14</v>
      </c>
      <c r="B7887">
        <v>1</v>
      </c>
      <c r="C7887" t="s">
        <v>129</v>
      </c>
      <c r="D7887">
        <f t="shared" si="123"/>
        <v>10</v>
      </c>
      <c r="E7887" t="s">
        <v>24</v>
      </c>
      <c r="F7887" t="s">
        <v>131</v>
      </c>
      <c r="G7887">
        <v>17637.900000000001</v>
      </c>
      <c r="H7887" s="1">
        <v>43373</v>
      </c>
      <c r="I7887" t="s">
        <v>31</v>
      </c>
      <c r="J7887">
        <v>24</v>
      </c>
      <c r="K7887" t="s">
        <v>493</v>
      </c>
      <c r="L7887" t="s">
        <v>21</v>
      </c>
      <c r="M7887" t="s">
        <v>7927</v>
      </c>
      <c r="N7887">
        <v>17.12</v>
      </c>
      <c r="O7887" t="s">
        <v>23</v>
      </c>
    </row>
    <row r="7888" spans="1:15" hidden="1" x14ac:dyDescent="0.25">
      <c r="A7888" t="s">
        <v>14</v>
      </c>
      <c r="B7888">
        <v>1</v>
      </c>
      <c r="C7888" t="s">
        <v>151</v>
      </c>
      <c r="D7888">
        <f t="shared" si="123"/>
        <v>10</v>
      </c>
      <c r="E7888" t="s">
        <v>17</v>
      </c>
      <c r="F7888" t="s">
        <v>153</v>
      </c>
      <c r="G7888">
        <v>5263.16</v>
      </c>
      <c r="H7888" s="1">
        <v>43373</v>
      </c>
      <c r="I7888" t="s">
        <v>19</v>
      </c>
      <c r="J7888">
        <v>21</v>
      </c>
      <c r="K7888" t="s">
        <v>25</v>
      </c>
      <c r="L7888" t="s">
        <v>26</v>
      </c>
      <c r="M7888" t="s">
        <v>7928</v>
      </c>
      <c r="N7888">
        <v>60.93</v>
      </c>
      <c r="O7888" t="s">
        <v>23</v>
      </c>
    </row>
    <row r="7889" spans="1:15" hidden="1" x14ac:dyDescent="0.25">
      <c r="A7889" t="s">
        <v>14</v>
      </c>
      <c r="B7889">
        <v>0</v>
      </c>
      <c r="C7889" t="s">
        <v>255</v>
      </c>
      <c r="D7889">
        <f t="shared" si="123"/>
        <v>9</v>
      </c>
      <c r="E7889" t="s">
        <v>24</v>
      </c>
      <c r="F7889" t="s">
        <v>257</v>
      </c>
      <c r="G7889">
        <v>6072.45</v>
      </c>
      <c r="H7889" s="1">
        <v>43373</v>
      </c>
      <c r="I7889" t="s">
        <v>19</v>
      </c>
      <c r="J7889">
        <v>34</v>
      </c>
      <c r="K7889" t="s">
        <v>4256</v>
      </c>
      <c r="L7889" t="s">
        <v>259</v>
      </c>
      <c r="M7889" t="s">
        <v>7929</v>
      </c>
      <c r="N7889">
        <v>1285.0899999999999</v>
      </c>
      <c r="O7889" t="s">
        <v>23</v>
      </c>
    </row>
    <row r="7890" spans="1:15" hidden="1" x14ac:dyDescent="0.25">
      <c r="A7890" t="s">
        <v>40</v>
      </c>
      <c r="C7890" t="s">
        <v>243</v>
      </c>
      <c r="D7890">
        <f t="shared" si="123"/>
        <v>10</v>
      </c>
      <c r="E7890" t="s">
        <v>43</v>
      </c>
      <c r="F7890" t="s">
        <v>245</v>
      </c>
      <c r="G7890">
        <v>41953.16</v>
      </c>
      <c r="H7890" s="1">
        <v>43373</v>
      </c>
      <c r="I7890" t="s">
        <v>31</v>
      </c>
      <c r="J7890">
        <v>28</v>
      </c>
      <c r="M7890" t="s">
        <v>7930</v>
      </c>
      <c r="N7890">
        <v>28</v>
      </c>
      <c r="O7890" t="s">
        <v>23</v>
      </c>
    </row>
    <row r="7891" spans="1:15" hidden="1" x14ac:dyDescent="0.25">
      <c r="A7891" t="s">
        <v>40</v>
      </c>
      <c r="C7891" t="s">
        <v>73</v>
      </c>
      <c r="D7891">
        <f t="shared" si="123"/>
        <v>10</v>
      </c>
      <c r="E7891" t="s">
        <v>62</v>
      </c>
      <c r="F7891" t="s">
        <v>75</v>
      </c>
      <c r="G7891">
        <v>15070.91</v>
      </c>
      <c r="H7891" s="1">
        <v>43373</v>
      </c>
      <c r="I7891" t="s">
        <v>31</v>
      </c>
      <c r="J7891">
        <v>43</v>
      </c>
      <c r="M7891" t="s">
        <v>7930</v>
      </c>
      <c r="N7891">
        <v>31</v>
      </c>
      <c r="O7891" t="s">
        <v>23</v>
      </c>
    </row>
    <row r="7892" spans="1:15" hidden="1" x14ac:dyDescent="0.25">
      <c r="A7892" t="s">
        <v>40</v>
      </c>
      <c r="C7892" t="s">
        <v>108</v>
      </c>
      <c r="D7892">
        <f t="shared" si="123"/>
        <v>10</v>
      </c>
      <c r="E7892" t="s">
        <v>62</v>
      </c>
      <c r="F7892" t="s">
        <v>110</v>
      </c>
      <c r="G7892">
        <v>31503.35</v>
      </c>
      <c r="H7892" s="1">
        <v>43373</v>
      </c>
      <c r="I7892" t="s">
        <v>19</v>
      </c>
      <c r="J7892">
        <v>43</v>
      </c>
      <c r="M7892" t="s">
        <v>7930</v>
      </c>
      <c r="N7892">
        <v>38</v>
      </c>
      <c r="O7892" t="s">
        <v>23</v>
      </c>
    </row>
    <row r="7893" spans="1:15" hidden="1" x14ac:dyDescent="0.25">
      <c r="A7893" t="s">
        <v>40</v>
      </c>
      <c r="C7893" t="s">
        <v>320</v>
      </c>
      <c r="D7893">
        <f t="shared" si="123"/>
        <v>9</v>
      </c>
      <c r="E7893" t="s">
        <v>43</v>
      </c>
      <c r="F7893" t="s">
        <v>322</v>
      </c>
      <c r="G7893">
        <v>11105.33</v>
      </c>
      <c r="H7893" s="1">
        <v>43373</v>
      </c>
      <c r="I7893" t="s">
        <v>31</v>
      </c>
      <c r="J7893">
        <v>28</v>
      </c>
      <c r="M7893" t="s">
        <v>7930</v>
      </c>
      <c r="N7893">
        <v>34</v>
      </c>
      <c r="O7893" t="s">
        <v>23</v>
      </c>
    </row>
    <row r="7894" spans="1:15" hidden="1" x14ac:dyDescent="0.25">
      <c r="A7894" t="s">
        <v>14</v>
      </c>
      <c r="B7894">
        <v>1</v>
      </c>
      <c r="C7894" t="s">
        <v>176</v>
      </c>
      <c r="D7894">
        <f t="shared" si="123"/>
        <v>10</v>
      </c>
      <c r="E7894" t="s">
        <v>24</v>
      </c>
      <c r="F7894" t="s">
        <v>178</v>
      </c>
      <c r="G7894">
        <v>8106.51</v>
      </c>
      <c r="H7894" s="1">
        <v>43373</v>
      </c>
      <c r="I7894" t="s">
        <v>19</v>
      </c>
      <c r="J7894">
        <v>20</v>
      </c>
      <c r="K7894" t="s">
        <v>3706</v>
      </c>
      <c r="L7894" t="s">
        <v>26</v>
      </c>
      <c r="M7894" t="s">
        <v>7931</v>
      </c>
      <c r="N7894">
        <v>1092.6300000000001</v>
      </c>
      <c r="O7894" t="s">
        <v>23</v>
      </c>
    </row>
    <row r="7895" spans="1:15" hidden="1" x14ac:dyDescent="0.25">
      <c r="A7895" t="s">
        <v>14</v>
      </c>
      <c r="B7895">
        <v>1</v>
      </c>
      <c r="C7895" t="s">
        <v>146</v>
      </c>
      <c r="D7895">
        <f t="shared" si="123"/>
        <v>10</v>
      </c>
      <c r="E7895" t="s">
        <v>24</v>
      </c>
      <c r="F7895" t="s">
        <v>148</v>
      </c>
      <c r="G7895">
        <v>5903.85</v>
      </c>
      <c r="H7895" s="1">
        <v>43373</v>
      </c>
      <c r="I7895" t="s">
        <v>31</v>
      </c>
      <c r="J7895">
        <v>25</v>
      </c>
      <c r="K7895" t="s">
        <v>1176</v>
      </c>
      <c r="L7895" t="s">
        <v>50</v>
      </c>
      <c r="M7895" t="s">
        <v>7932</v>
      </c>
      <c r="N7895">
        <v>28.01</v>
      </c>
      <c r="O7895" t="s">
        <v>23</v>
      </c>
    </row>
    <row r="7896" spans="1:15" hidden="1" x14ac:dyDescent="0.25">
      <c r="A7896" t="s">
        <v>14</v>
      </c>
      <c r="B7896">
        <v>1</v>
      </c>
      <c r="C7896" t="s">
        <v>207</v>
      </c>
      <c r="D7896">
        <f t="shared" si="123"/>
        <v>9</v>
      </c>
      <c r="E7896" t="s">
        <v>24</v>
      </c>
      <c r="F7896" t="s">
        <v>209</v>
      </c>
      <c r="G7896">
        <v>4524.2299999999996</v>
      </c>
      <c r="H7896" s="1">
        <v>43373</v>
      </c>
      <c r="I7896" t="s">
        <v>19</v>
      </c>
      <c r="J7896">
        <v>43</v>
      </c>
      <c r="K7896" t="s">
        <v>617</v>
      </c>
      <c r="L7896" t="s">
        <v>50</v>
      </c>
      <c r="M7896" t="s">
        <v>7933</v>
      </c>
      <c r="N7896">
        <v>35.44</v>
      </c>
      <c r="O7896" t="s">
        <v>23</v>
      </c>
    </row>
    <row r="7897" spans="1:15" hidden="1" x14ac:dyDescent="0.25">
      <c r="A7897" t="s">
        <v>14</v>
      </c>
      <c r="B7897">
        <v>1</v>
      </c>
      <c r="C7897" t="s">
        <v>73</v>
      </c>
      <c r="D7897">
        <f t="shared" si="123"/>
        <v>10</v>
      </c>
      <c r="E7897" t="s">
        <v>24</v>
      </c>
      <c r="F7897" t="s">
        <v>75</v>
      </c>
      <c r="G7897">
        <v>15101.91</v>
      </c>
      <c r="H7897" s="1">
        <v>43373</v>
      </c>
      <c r="I7897" t="s">
        <v>31</v>
      </c>
      <c r="J7897">
        <v>43</v>
      </c>
      <c r="K7897" t="s">
        <v>52</v>
      </c>
      <c r="L7897" t="s">
        <v>50</v>
      </c>
      <c r="M7897" t="s">
        <v>7934</v>
      </c>
      <c r="N7897">
        <v>42.24</v>
      </c>
      <c r="O7897" t="s">
        <v>23</v>
      </c>
    </row>
    <row r="7898" spans="1:15" hidden="1" x14ac:dyDescent="0.25">
      <c r="A7898" t="s">
        <v>14</v>
      </c>
      <c r="B7898">
        <v>1</v>
      </c>
      <c r="C7898" t="s">
        <v>320</v>
      </c>
      <c r="D7898">
        <f t="shared" si="123"/>
        <v>9</v>
      </c>
      <c r="E7898" t="s">
        <v>24</v>
      </c>
      <c r="F7898" t="s">
        <v>322</v>
      </c>
      <c r="G7898">
        <v>11139.33</v>
      </c>
      <c r="H7898" s="1">
        <v>43373</v>
      </c>
      <c r="I7898" t="s">
        <v>31</v>
      </c>
      <c r="J7898">
        <v>28</v>
      </c>
      <c r="K7898" t="s">
        <v>7935</v>
      </c>
      <c r="L7898" t="s">
        <v>376</v>
      </c>
      <c r="M7898" t="s">
        <v>7936</v>
      </c>
      <c r="N7898">
        <v>15.12</v>
      </c>
      <c r="O7898" t="s">
        <v>23</v>
      </c>
    </row>
    <row r="7899" spans="1:15" hidden="1" x14ac:dyDescent="0.25">
      <c r="A7899" t="s">
        <v>14</v>
      </c>
      <c r="B7899">
        <v>1</v>
      </c>
      <c r="C7899" t="s">
        <v>146</v>
      </c>
      <c r="D7899">
        <f t="shared" si="123"/>
        <v>10</v>
      </c>
      <c r="E7899" t="s">
        <v>24</v>
      </c>
      <c r="F7899" t="s">
        <v>148</v>
      </c>
      <c r="G7899">
        <v>5875.89</v>
      </c>
      <c r="H7899" s="1">
        <v>43373</v>
      </c>
      <c r="I7899" t="s">
        <v>31</v>
      </c>
      <c r="J7899">
        <v>25</v>
      </c>
      <c r="K7899" t="s">
        <v>2659</v>
      </c>
      <c r="L7899" t="s">
        <v>21</v>
      </c>
      <c r="M7899" t="s">
        <v>7937</v>
      </c>
      <c r="N7899">
        <v>27.96</v>
      </c>
      <c r="O7899" t="s">
        <v>23</v>
      </c>
    </row>
    <row r="7900" spans="1:15" hidden="1" x14ac:dyDescent="0.25">
      <c r="A7900" t="s">
        <v>40</v>
      </c>
      <c r="C7900" t="s">
        <v>238</v>
      </c>
      <c r="D7900">
        <f t="shared" si="123"/>
        <v>10</v>
      </c>
      <c r="E7900" t="s">
        <v>43</v>
      </c>
      <c r="F7900" t="s">
        <v>240</v>
      </c>
      <c r="G7900">
        <v>9397.08</v>
      </c>
      <c r="H7900" s="1">
        <v>43373</v>
      </c>
      <c r="I7900" t="s">
        <v>31</v>
      </c>
      <c r="J7900">
        <v>19</v>
      </c>
      <c r="M7900" t="s">
        <v>7938</v>
      </c>
      <c r="N7900">
        <v>37</v>
      </c>
      <c r="O7900" t="s">
        <v>23</v>
      </c>
    </row>
    <row r="7901" spans="1:15" hidden="1" x14ac:dyDescent="0.25">
      <c r="A7901" t="s">
        <v>14</v>
      </c>
      <c r="B7901">
        <v>0</v>
      </c>
      <c r="C7901" t="s">
        <v>216</v>
      </c>
      <c r="D7901">
        <f t="shared" si="123"/>
        <v>10</v>
      </c>
      <c r="E7901" t="s">
        <v>24</v>
      </c>
      <c r="F7901" t="s">
        <v>218</v>
      </c>
      <c r="G7901">
        <v>63897.52</v>
      </c>
      <c r="H7901" s="1">
        <v>43373</v>
      </c>
      <c r="I7901" t="s">
        <v>31</v>
      </c>
      <c r="J7901">
        <v>33</v>
      </c>
      <c r="K7901" t="s">
        <v>4161</v>
      </c>
      <c r="L7901" t="s">
        <v>50</v>
      </c>
      <c r="M7901" t="s">
        <v>7939</v>
      </c>
      <c r="N7901">
        <v>6.86</v>
      </c>
      <c r="O7901" t="s">
        <v>23</v>
      </c>
    </row>
    <row r="7902" spans="1:15" hidden="1" x14ac:dyDescent="0.25">
      <c r="A7902" t="s">
        <v>14</v>
      </c>
      <c r="B7902">
        <v>1</v>
      </c>
      <c r="C7902" t="s">
        <v>285</v>
      </c>
      <c r="D7902">
        <f t="shared" si="123"/>
        <v>10</v>
      </c>
      <c r="E7902" t="s">
        <v>17</v>
      </c>
      <c r="F7902" t="s">
        <v>140</v>
      </c>
      <c r="G7902">
        <v>3832.1</v>
      </c>
      <c r="H7902" s="1">
        <v>43373</v>
      </c>
      <c r="I7902" t="s">
        <v>19</v>
      </c>
      <c r="J7902">
        <v>21</v>
      </c>
      <c r="K7902" t="s">
        <v>2402</v>
      </c>
      <c r="L7902" t="s">
        <v>259</v>
      </c>
      <c r="M7902" t="s">
        <v>7940</v>
      </c>
      <c r="N7902">
        <v>19.64</v>
      </c>
      <c r="O7902" t="s">
        <v>23</v>
      </c>
    </row>
    <row r="7903" spans="1:15" hidden="1" x14ac:dyDescent="0.25">
      <c r="A7903" t="s">
        <v>14</v>
      </c>
      <c r="B7903">
        <v>1</v>
      </c>
      <c r="C7903" t="s">
        <v>176</v>
      </c>
      <c r="D7903">
        <f t="shared" si="123"/>
        <v>10</v>
      </c>
      <c r="E7903" t="s">
        <v>24</v>
      </c>
      <c r="F7903" t="s">
        <v>178</v>
      </c>
      <c r="G7903">
        <v>8099.67</v>
      </c>
      <c r="H7903" s="1">
        <v>43373</v>
      </c>
      <c r="I7903" t="s">
        <v>19</v>
      </c>
      <c r="J7903">
        <v>20</v>
      </c>
      <c r="K7903" t="s">
        <v>2452</v>
      </c>
      <c r="L7903" t="s">
        <v>26</v>
      </c>
      <c r="M7903" t="s">
        <v>7941</v>
      </c>
      <c r="N7903">
        <v>6.84</v>
      </c>
      <c r="O7903" t="s">
        <v>23</v>
      </c>
    </row>
    <row r="7904" spans="1:15" hidden="1" x14ac:dyDescent="0.25">
      <c r="A7904" t="s">
        <v>14</v>
      </c>
      <c r="B7904">
        <v>1</v>
      </c>
      <c r="C7904" t="s">
        <v>33</v>
      </c>
      <c r="D7904">
        <f t="shared" si="123"/>
        <v>10</v>
      </c>
      <c r="E7904" t="s">
        <v>24</v>
      </c>
      <c r="F7904" t="s">
        <v>35</v>
      </c>
      <c r="G7904">
        <v>3808.18</v>
      </c>
      <c r="H7904" s="1">
        <v>43373</v>
      </c>
      <c r="I7904" t="s">
        <v>19</v>
      </c>
      <c r="J7904">
        <v>40</v>
      </c>
      <c r="K7904" t="s">
        <v>38</v>
      </c>
      <c r="L7904" t="s">
        <v>21</v>
      </c>
      <c r="M7904" t="s">
        <v>7942</v>
      </c>
      <c r="N7904">
        <v>36.11</v>
      </c>
      <c r="O7904" t="s">
        <v>23</v>
      </c>
    </row>
    <row r="7905" spans="1:15" hidden="1" x14ac:dyDescent="0.25">
      <c r="A7905" t="s">
        <v>14</v>
      </c>
      <c r="B7905">
        <v>0</v>
      </c>
      <c r="C7905" t="s">
        <v>176</v>
      </c>
      <c r="D7905">
        <f t="shared" si="123"/>
        <v>10</v>
      </c>
      <c r="E7905" t="s">
        <v>24</v>
      </c>
      <c r="F7905" t="s">
        <v>178</v>
      </c>
      <c r="G7905">
        <v>8082.27</v>
      </c>
      <c r="H7905" s="1">
        <v>43373</v>
      </c>
      <c r="I7905" t="s">
        <v>19</v>
      </c>
      <c r="J7905">
        <v>20</v>
      </c>
      <c r="K7905" t="s">
        <v>3074</v>
      </c>
      <c r="L7905" t="s">
        <v>26</v>
      </c>
      <c r="M7905" t="s">
        <v>7943</v>
      </c>
      <c r="N7905">
        <v>17.399999999999999</v>
      </c>
      <c r="O7905" t="s">
        <v>23</v>
      </c>
    </row>
    <row r="7906" spans="1:15" hidden="1" x14ac:dyDescent="0.25">
      <c r="A7906" t="s">
        <v>14</v>
      </c>
      <c r="B7906">
        <v>1</v>
      </c>
      <c r="C7906" t="s">
        <v>386</v>
      </c>
      <c r="D7906">
        <f t="shared" si="123"/>
        <v>10</v>
      </c>
      <c r="E7906" t="s">
        <v>17</v>
      </c>
      <c r="F7906" t="s">
        <v>388</v>
      </c>
      <c r="G7906">
        <v>4795.28</v>
      </c>
      <c r="H7906" s="1">
        <v>43373</v>
      </c>
      <c r="I7906" t="s">
        <v>31</v>
      </c>
      <c r="J7906">
        <v>20</v>
      </c>
      <c r="K7906" t="s">
        <v>1366</v>
      </c>
      <c r="L7906" t="s">
        <v>50</v>
      </c>
      <c r="M7906" t="s">
        <v>7944</v>
      </c>
      <c r="N7906">
        <v>20.53</v>
      </c>
      <c r="O7906" t="s">
        <v>23</v>
      </c>
    </row>
    <row r="7907" spans="1:15" hidden="1" x14ac:dyDescent="0.25">
      <c r="A7907" t="s">
        <v>40</v>
      </c>
      <c r="C7907" t="s">
        <v>413</v>
      </c>
      <c r="D7907">
        <f t="shared" si="123"/>
        <v>8</v>
      </c>
      <c r="E7907" t="s">
        <v>62</v>
      </c>
      <c r="F7907" t="s">
        <v>414</v>
      </c>
      <c r="G7907">
        <v>13089.31</v>
      </c>
      <c r="H7907" s="1">
        <v>43373</v>
      </c>
      <c r="I7907" t="s">
        <v>31</v>
      </c>
      <c r="J7907">
        <v>18</v>
      </c>
      <c r="M7907" t="s">
        <v>7945</v>
      </c>
      <c r="N7907">
        <v>40</v>
      </c>
      <c r="O7907" t="s">
        <v>23</v>
      </c>
    </row>
    <row r="7908" spans="1:15" hidden="1" x14ac:dyDescent="0.25">
      <c r="A7908" t="s">
        <v>14</v>
      </c>
      <c r="B7908">
        <v>1</v>
      </c>
      <c r="C7908" t="s">
        <v>33</v>
      </c>
      <c r="D7908">
        <f t="shared" si="123"/>
        <v>10</v>
      </c>
      <c r="E7908" t="s">
        <v>24</v>
      </c>
      <c r="F7908" t="s">
        <v>35</v>
      </c>
      <c r="G7908">
        <v>3762.79</v>
      </c>
      <c r="H7908" s="1">
        <v>43373</v>
      </c>
      <c r="I7908" t="s">
        <v>19</v>
      </c>
      <c r="J7908">
        <v>40</v>
      </c>
      <c r="K7908" t="s">
        <v>6405</v>
      </c>
      <c r="L7908" t="s">
        <v>21</v>
      </c>
      <c r="M7908" t="s">
        <v>7946</v>
      </c>
      <c r="N7908">
        <v>45.39</v>
      </c>
      <c r="O7908" t="s">
        <v>23</v>
      </c>
    </row>
    <row r="7909" spans="1:15" hidden="1" x14ac:dyDescent="0.25">
      <c r="A7909" t="s">
        <v>14</v>
      </c>
      <c r="B7909">
        <v>1</v>
      </c>
      <c r="C7909" t="s">
        <v>273</v>
      </c>
      <c r="D7909">
        <f t="shared" si="123"/>
        <v>9</v>
      </c>
      <c r="E7909" t="s">
        <v>17</v>
      </c>
      <c r="F7909" t="s">
        <v>275</v>
      </c>
      <c r="G7909">
        <v>7169.96</v>
      </c>
      <c r="H7909" s="1">
        <v>43373</v>
      </c>
      <c r="I7909" t="s">
        <v>19</v>
      </c>
      <c r="J7909">
        <v>30</v>
      </c>
      <c r="K7909" t="s">
        <v>4171</v>
      </c>
      <c r="L7909" t="s">
        <v>50</v>
      </c>
      <c r="M7909" t="s">
        <v>7947</v>
      </c>
      <c r="N7909">
        <v>23.56</v>
      </c>
      <c r="O7909" t="s">
        <v>23</v>
      </c>
    </row>
    <row r="7910" spans="1:15" hidden="1" x14ac:dyDescent="0.25">
      <c r="A7910" t="s">
        <v>14</v>
      </c>
      <c r="B7910">
        <v>0</v>
      </c>
      <c r="C7910" t="s">
        <v>54</v>
      </c>
      <c r="D7910">
        <f t="shared" si="123"/>
        <v>9</v>
      </c>
      <c r="E7910" t="s">
        <v>24</v>
      </c>
      <c r="F7910" t="s">
        <v>56</v>
      </c>
      <c r="G7910">
        <v>8105.64</v>
      </c>
      <c r="H7910" s="1">
        <v>43373</v>
      </c>
      <c r="I7910" t="s">
        <v>19</v>
      </c>
      <c r="J7910">
        <v>27</v>
      </c>
      <c r="K7910" t="s">
        <v>821</v>
      </c>
      <c r="L7910" t="s">
        <v>58</v>
      </c>
      <c r="M7910" t="s">
        <v>7948</v>
      </c>
      <c r="N7910">
        <v>62.69</v>
      </c>
      <c r="O7910" t="s">
        <v>23</v>
      </c>
    </row>
    <row r="7911" spans="1:15" hidden="1" x14ac:dyDescent="0.25">
      <c r="A7911" t="s">
        <v>14</v>
      </c>
      <c r="B7911">
        <v>0</v>
      </c>
      <c r="C7911" t="s">
        <v>176</v>
      </c>
      <c r="D7911">
        <f t="shared" si="123"/>
        <v>10</v>
      </c>
      <c r="E7911" t="s">
        <v>24</v>
      </c>
      <c r="F7911" t="s">
        <v>178</v>
      </c>
      <c r="G7911">
        <v>8070.96</v>
      </c>
      <c r="H7911" s="1">
        <v>43373</v>
      </c>
      <c r="I7911" t="s">
        <v>19</v>
      </c>
      <c r="J7911">
        <v>20</v>
      </c>
      <c r="K7911" t="s">
        <v>2253</v>
      </c>
      <c r="L7911" t="s">
        <v>26</v>
      </c>
      <c r="M7911" t="s">
        <v>7949</v>
      </c>
      <c r="N7911">
        <v>11.31</v>
      </c>
      <c r="O7911" t="s">
        <v>23</v>
      </c>
    </row>
    <row r="7912" spans="1:15" hidden="1" x14ac:dyDescent="0.25">
      <c r="A7912" t="s">
        <v>14</v>
      </c>
      <c r="B7912">
        <v>1</v>
      </c>
      <c r="C7912" t="s">
        <v>196</v>
      </c>
      <c r="D7912">
        <f t="shared" si="123"/>
        <v>10</v>
      </c>
      <c r="E7912" t="s">
        <v>17</v>
      </c>
      <c r="F7912" t="s">
        <v>198</v>
      </c>
      <c r="G7912">
        <v>20260.990000000002</v>
      </c>
      <c r="H7912" s="1">
        <v>43373</v>
      </c>
      <c r="I7912" t="s">
        <v>19</v>
      </c>
      <c r="J7912">
        <v>38</v>
      </c>
      <c r="K7912" t="s">
        <v>440</v>
      </c>
      <c r="L7912" t="s">
        <v>50</v>
      </c>
      <c r="M7912" t="s">
        <v>7950</v>
      </c>
      <c r="N7912">
        <v>11.29</v>
      </c>
      <c r="O7912" t="s">
        <v>23</v>
      </c>
    </row>
    <row r="7913" spans="1:15" hidden="1" x14ac:dyDescent="0.25">
      <c r="A7913" t="s">
        <v>14</v>
      </c>
      <c r="B7913">
        <v>1</v>
      </c>
      <c r="C7913" t="s">
        <v>293</v>
      </c>
      <c r="D7913">
        <f t="shared" si="123"/>
        <v>10</v>
      </c>
      <c r="E7913" t="s">
        <v>24</v>
      </c>
      <c r="F7913" t="s">
        <v>30</v>
      </c>
      <c r="G7913">
        <v>50777.65</v>
      </c>
      <c r="H7913" s="1">
        <v>43373</v>
      </c>
      <c r="I7913" t="s">
        <v>31</v>
      </c>
      <c r="J7913">
        <v>22</v>
      </c>
      <c r="K7913" t="s">
        <v>1684</v>
      </c>
      <c r="L7913" t="s">
        <v>50</v>
      </c>
      <c r="M7913" t="s">
        <v>7951</v>
      </c>
      <c r="N7913">
        <v>19.399999999999999</v>
      </c>
      <c r="O7913" t="s">
        <v>23</v>
      </c>
    </row>
    <row r="7914" spans="1:15" hidden="1" x14ac:dyDescent="0.25">
      <c r="A7914" t="s">
        <v>14</v>
      </c>
      <c r="B7914">
        <v>1</v>
      </c>
      <c r="C7914" t="s">
        <v>54</v>
      </c>
      <c r="D7914">
        <f t="shared" si="123"/>
        <v>9</v>
      </c>
      <c r="E7914" t="s">
        <v>24</v>
      </c>
      <c r="F7914" t="s">
        <v>56</v>
      </c>
      <c r="G7914">
        <v>8086.48</v>
      </c>
      <c r="H7914" s="1">
        <v>43373</v>
      </c>
      <c r="I7914" t="s">
        <v>19</v>
      </c>
      <c r="J7914">
        <v>27</v>
      </c>
      <c r="K7914" t="s">
        <v>1951</v>
      </c>
      <c r="L7914" t="s">
        <v>58</v>
      </c>
      <c r="M7914" t="s">
        <v>7952</v>
      </c>
      <c r="N7914">
        <v>19.16</v>
      </c>
      <c r="O7914" t="s">
        <v>23</v>
      </c>
    </row>
    <row r="7915" spans="1:15" hidden="1" x14ac:dyDescent="0.25">
      <c r="A7915" t="s">
        <v>14</v>
      </c>
      <c r="B7915">
        <v>1</v>
      </c>
      <c r="C7915" t="s">
        <v>267</v>
      </c>
      <c r="D7915">
        <f t="shared" si="123"/>
        <v>10</v>
      </c>
      <c r="E7915" t="s">
        <v>17</v>
      </c>
      <c r="F7915" t="s">
        <v>269</v>
      </c>
      <c r="G7915">
        <v>4784.3100000000004</v>
      </c>
      <c r="H7915" s="1">
        <v>43373</v>
      </c>
      <c r="I7915" t="s">
        <v>19</v>
      </c>
      <c r="J7915">
        <v>18</v>
      </c>
      <c r="K7915" t="s">
        <v>392</v>
      </c>
      <c r="L7915" t="s">
        <v>26</v>
      </c>
      <c r="M7915" t="s">
        <v>7953</v>
      </c>
      <c r="N7915">
        <v>17.34</v>
      </c>
      <c r="O7915" t="s">
        <v>23</v>
      </c>
    </row>
    <row r="7916" spans="1:15" hidden="1" x14ac:dyDescent="0.25">
      <c r="A7916" t="s">
        <v>14</v>
      </c>
      <c r="B7916">
        <v>1</v>
      </c>
      <c r="C7916" t="s">
        <v>285</v>
      </c>
      <c r="D7916">
        <f t="shared" si="123"/>
        <v>10</v>
      </c>
      <c r="E7916" t="s">
        <v>24</v>
      </c>
      <c r="F7916" t="s">
        <v>140</v>
      </c>
      <c r="G7916">
        <v>3823.32</v>
      </c>
      <c r="H7916" s="1">
        <v>43373</v>
      </c>
      <c r="I7916" t="s">
        <v>19</v>
      </c>
      <c r="J7916">
        <v>21</v>
      </c>
      <c r="K7916" t="s">
        <v>513</v>
      </c>
      <c r="L7916" t="s">
        <v>259</v>
      </c>
      <c r="M7916" t="s">
        <v>7954</v>
      </c>
      <c r="N7916">
        <v>8.7799999999999994</v>
      </c>
      <c r="O7916" t="s">
        <v>23</v>
      </c>
    </row>
    <row r="7917" spans="1:15" hidden="1" x14ac:dyDescent="0.25">
      <c r="A7917" t="s">
        <v>14</v>
      </c>
      <c r="B7917">
        <v>0</v>
      </c>
      <c r="C7917" t="s">
        <v>216</v>
      </c>
      <c r="D7917">
        <f t="shared" si="123"/>
        <v>10</v>
      </c>
      <c r="E7917" t="s">
        <v>24</v>
      </c>
      <c r="F7917" t="s">
        <v>218</v>
      </c>
      <c r="G7917">
        <v>63858.85</v>
      </c>
      <c r="H7917" s="1">
        <v>43373</v>
      </c>
      <c r="I7917" t="s">
        <v>31</v>
      </c>
      <c r="J7917">
        <v>33</v>
      </c>
      <c r="K7917" t="s">
        <v>4161</v>
      </c>
      <c r="L7917" t="s">
        <v>50</v>
      </c>
      <c r="M7917" t="s">
        <v>7955</v>
      </c>
      <c r="N7917">
        <v>38.67</v>
      </c>
      <c r="O7917" t="s">
        <v>23</v>
      </c>
    </row>
    <row r="7918" spans="1:15" hidden="1" x14ac:dyDescent="0.25">
      <c r="A7918" t="s">
        <v>14</v>
      </c>
      <c r="B7918">
        <v>1</v>
      </c>
      <c r="C7918" t="s">
        <v>280</v>
      </c>
      <c r="D7918">
        <f t="shared" si="123"/>
        <v>10</v>
      </c>
      <c r="E7918" t="s">
        <v>24</v>
      </c>
      <c r="F7918" t="s">
        <v>282</v>
      </c>
      <c r="G7918">
        <v>7330.72</v>
      </c>
      <c r="H7918" s="1">
        <v>43373</v>
      </c>
      <c r="I7918" t="s">
        <v>31</v>
      </c>
      <c r="J7918">
        <v>26</v>
      </c>
      <c r="K7918" t="s">
        <v>4258</v>
      </c>
      <c r="L7918" t="s">
        <v>26</v>
      </c>
      <c r="M7918" t="s">
        <v>7956</v>
      </c>
      <c r="N7918">
        <v>17.77</v>
      </c>
      <c r="O7918" t="s">
        <v>23</v>
      </c>
    </row>
    <row r="7919" spans="1:15" hidden="1" x14ac:dyDescent="0.25">
      <c r="A7919" t="s">
        <v>14</v>
      </c>
      <c r="B7919">
        <v>1</v>
      </c>
      <c r="C7919" t="s">
        <v>15</v>
      </c>
      <c r="D7919">
        <f t="shared" si="123"/>
        <v>10</v>
      </c>
      <c r="E7919" t="s">
        <v>24</v>
      </c>
      <c r="F7919" t="s">
        <v>18</v>
      </c>
      <c r="G7919">
        <v>2890.24</v>
      </c>
      <c r="H7919" s="1">
        <v>43373</v>
      </c>
      <c r="I7919" t="s">
        <v>19</v>
      </c>
      <c r="J7919">
        <v>26</v>
      </c>
      <c r="K7919" t="s">
        <v>3674</v>
      </c>
      <c r="L7919" t="s">
        <v>21</v>
      </c>
      <c r="M7919" t="s">
        <v>7957</v>
      </c>
      <c r="N7919">
        <v>3.3</v>
      </c>
      <c r="O7919" t="s">
        <v>23</v>
      </c>
    </row>
    <row r="7920" spans="1:15" hidden="1" x14ac:dyDescent="0.25">
      <c r="A7920" t="s">
        <v>40</v>
      </c>
      <c r="C7920" t="s">
        <v>437</v>
      </c>
      <c r="D7920">
        <f t="shared" si="123"/>
        <v>9</v>
      </c>
      <c r="E7920" t="s">
        <v>43</v>
      </c>
      <c r="F7920" t="s">
        <v>439</v>
      </c>
      <c r="G7920">
        <v>3766.01</v>
      </c>
      <c r="H7920" s="1">
        <v>43373</v>
      </c>
      <c r="I7920" t="s">
        <v>19</v>
      </c>
      <c r="J7920">
        <v>30</v>
      </c>
      <c r="M7920" t="s">
        <v>7958</v>
      </c>
      <c r="N7920">
        <v>22</v>
      </c>
      <c r="O7920" t="s">
        <v>23</v>
      </c>
    </row>
    <row r="7921" spans="1:15" hidden="1" x14ac:dyDescent="0.25">
      <c r="A7921" t="s">
        <v>14</v>
      </c>
      <c r="B7921">
        <v>1</v>
      </c>
      <c r="C7921" t="s">
        <v>15</v>
      </c>
      <c r="D7921">
        <f t="shared" si="123"/>
        <v>10</v>
      </c>
      <c r="E7921" t="s">
        <v>17</v>
      </c>
      <c r="F7921" t="s">
        <v>18</v>
      </c>
      <c r="G7921">
        <v>2861.12</v>
      </c>
      <c r="H7921" s="1">
        <v>43373</v>
      </c>
      <c r="I7921" t="s">
        <v>19</v>
      </c>
      <c r="J7921">
        <v>26</v>
      </c>
      <c r="K7921" t="s">
        <v>25</v>
      </c>
      <c r="L7921" t="s">
        <v>26</v>
      </c>
      <c r="M7921" t="s">
        <v>7959</v>
      </c>
      <c r="N7921">
        <v>29.12</v>
      </c>
      <c r="O7921" t="s">
        <v>23</v>
      </c>
    </row>
    <row r="7922" spans="1:15" hidden="1" x14ac:dyDescent="0.25">
      <c r="A7922" t="s">
        <v>14</v>
      </c>
      <c r="B7922">
        <v>1</v>
      </c>
      <c r="C7922" t="s">
        <v>224</v>
      </c>
      <c r="D7922">
        <f t="shared" si="123"/>
        <v>10</v>
      </c>
      <c r="E7922" t="s">
        <v>17</v>
      </c>
      <c r="F7922" t="s">
        <v>78</v>
      </c>
      <c r="G7922">
        <v>3768.37</v>
      </c>
      <c r="H7922" s="1">
        <v>43373</v>
      </c>
      <c r="I7922" t="s">
        <v>31</v>
      </c>
      <c r="J7922">
        <v>24</v>
      </c>
      <c r="K7922" t="s">
        <v>4449</v>
      </c>
      <c r="L7922" t="s">
        <v>50</v>
      </c>
      <c r="M7922" t="s">
        <v>7960</v>
      </c>
      <c r="N7922">
        <v>16.600000000000001</v>
      </c>
      <c r="O7922" t="s">
        <v>23</v>
      </c>
    </row>
    <row r="7923" spans="1:15" hidden="1" x14ac:dyDescent="0.25">
      <c r="A7923" t="s">
        <v>14</v>
      </c>
      <c r="B7923">
        <v>1</v>
      </c>
      <c r="C7923" t="s">
        <v>33</v>
      </c>
      <c r="D7923">
        <f t="shared" si="123"/>
        <v>10</v>
      </c>
      <c r="E7923" t="s">
        <v>24</v>
      </c>
      <c r="F7923" t="s">
        <v>35</v>
      </c>
      <c r="G7923">
        <v>3723.41</v>
      </c>
      <c r="H7923" s="1">
        <v>43373</v>
      </c>
      <c r="I7923" t="s">
        <v>19</v>
      </c>
      <c r="J7923">
        <v>40</v>
      </c>
      <c r="K7923" t="s">
        <v>2310</v>
      </c>
      <c r="L7923" t="s">
        <v>21</v>
      </c>
      <c r="M7923" t="s">
        <v>7961</v>
      </c>
      <c r="N7923">
        <v>39.380000000000003</v>
      </c>
      <c r="O7923" t="s">
        <v>23</v>
      </c>
    </row>
    <row r="7924" spans="1:15" hidden="1" x14ac:dyDescent="0.25">
      <c r="A7924" t="s">
        <v>14</v>
      </c>
      <c r="B7924">
        <v>1</v>
      </c>
      <c r="C7924" t="s">
        <v>33</v>
      </c>
      <c r="D7924">
        <f t="shared" si="123"/>
        <v>10</v>
      </c>
      <c r="E7924" t="s">
        <v>24</v>
      </c>
      <c r="F7924" t="s">
        <v>35</v>
      </c>
      <c r="G7924">
        <v>3705.12</v>
      </c>
      <c r="H7924" s="1">
        <v>43373</v>
      </c>
      <c r="I7924" t="s">
        <v>19</v>
      </c>
      <c r="J7924">
        <v>40</v>
      </c>
      <c r="K7924" t="s">
        <v>2046</v>
      </c>
      <c r="L7924" t="s">
        <v>21</v>
      </c>
      <c r="M7924" t="s">
        <v>7962</v>
      </c>
      <c r="N7924">
        <v>18.29</v>
      </c>
      <c r="O7924" t="s">
        <v>23</v>
      </c>
    </row>
    <row r="7925" spans="1:15" hidden="1" x14ac:dyDescent="0.25">
      <c r="A7925" t="s">
        <v>40</v>
      </c>
      <c r="C7925" t="s">
        <v>545</v>
      </c>
      <c r="D7925">
        <f t="shared" si="123"/>
        <v>10</v>
      </c>
      <c r="E7925" t="s">
        <v>43</v>
      </c>
      <c r="F7925" t="s">
        <v>547</v>
      </c>
      <c r="G7925">
        <v>9200.2000000000007</v>
      </c>
      <c r="H7925" s="1">
        <v>43373</v>
      </c>
      <c r="I7925" t="s">
        <v>31</v>
      </c>
      <c r="J7925">
        <v>31</v>
      </c>
      <c r="M7925" t="s">
        <v>7963</v>
      </c>
      <c r="N7925">
        <v>45</v>
      </c>
      <c r="O7925" t="s">
        <v>23</v>
      </c>
    </row>
    <row r="7926" spans="1:15" hidden="1" x14ac:dyDescent="0.25">
      <c r="A7926" t="s">
        <v>14</v>
      </c>
      <c r="B7926">
        <v>0</v>
      </c>
      <c r="C7926" t="s">
        <v>176</v>
      </c>
      <c r="D7926">
        <f t="shared" si="123"/>
        <v>10</v>
      </c>
      <c r="E7926" t="s">
        <v>24</v>
      </c>
      <c r="F7926" t="s">
        <v>178</v>
      </c>
      <c r="G7926">
        <v>8060.35</v>
      </c>
      <c r="H7926" s="1">
        <v>43373</v>
      </c>
      <c r="I7926" t="s">
        <v>19</v>
      </c>
      <c r="J7926">
        <v>20</v>
      </c>
      <c r="K7926" t="s">
        <v>1476</v>
      </c>
      <c r="L7926" t="s">
        <v>26</v>
      </c>
      <c r="M7926" t="s">
        <v>7964</v>
      </c>
      <c r="N7926">
        <v>10.61</v>
      </c>
      <c r="O7926" t="s">
        <v>23</v>
      </c>
    </row>
    <row r="7927" spans="1:15" hidden="1" x14ac:dyDescent="0.25">
      <c r="A7927" t="s">
        <v>14</v>
      </c>
      <c r="B7927">
        <v>1</v>
      </c>
      <c r="C7927" t="s">
        <v>192</v>
      </c>
      <c r="D7927">
        <f t="shared" si="123"/>
        <v>10</v>
      </c>
      <c r="E7927" t="s">
        <v>24</v>
      </c>
      <c r="F7927" t="s">
        <v>194</v>
      </c>
      <c r="G7927">
        <v>9678.39</v>
      </c>
      <c r="H7927" s="1">
        <v>43373</v>
      </c>
      <c r="I7927" t="s">
        <v>31</v>
      </c>
      <c r="J7927">
        <v>22</v>
      </c>
      <c r="K7927" t="s">
        <v>935</v>
      </c>
      <c r="L7927" t="s">
        <v>21</v>
      </c>
      <c r="M7927" t="s">
        <v>7965</v>
      </c>
      <c r="N7927">
        <v>64.27</v>
      </c>
      <c r="O7927" t="s">
        <v>23</v>
      </c>
    </row>
    <row r="7928" spans="1:15" hidden="1" x14ac:dyDescent="0.25">
      <c r="A7928" t="s">
        <v>40</v>
      </c>
      <c r="C7928" t="s">
        <v>228</v>
      </c>
      <c r="D7928">
        <f t="shared" si="123"/>
        <v>10</v>
      </c>
      <c r="E7928" t="s">
        <v>43</v>
      </c>
      <c r="F7928" t="s">
        <v>230</v>
      </c>
      <c r="G7928">
        <v>12544.92</v>
      </c>
      <c r="H7928" s="1">
        <v>43373</v>
      </c>
      <c r="I7928" t="s">
        <v>19</v>
      </c>
      <c r="J7928">
        <v>23</v>
      </c>
      <c r="M7928" t="s">
        <v>7966</v>
      </c>
      <c r="N7928">
        <v>18</v>
      </c>
      <c r="O7928" t="s">
        <v>23</v>
      </c>
    </row>
    <row r="7929" spans="1:15" hidden="1" x14ac:dyDescent="0.25">
      <c r="A7929" t="s">
        <v>40</v>
      </c>
      <c r="C7929" t="s">
        <v>413</v>
      </c>
      <c r="D7929">
        <f t="shared" si="123"/>
        <v>8</v>
      </c>
      <c r="E7929" t="s">
        <v>62</v>
      </c>
      <c r="F7929" t="s">
        <v>414</v>
      </c>
      <c r="G7929">
        <v>13062.31</v>
      </c>
      <c r="H7929" s="1">
        <v>43373</v>
      </c>
      <c r="I7929" t="s">
        <v>31</v>
      </c>
      <c r="J7929">
        <v>18</v>
      </c>
      <c r="M7929" t="s">
        <v>7966</v>
      </c>
      <c r="N7929">
        <v>27</v>
      </c>
      <c r="O7929" t="s">
        <v>23</v>
      </c>
    </row>
    <row r="7930" spans="1:15" hidden="1" x14ac:dyDescent="0.25">
      <c r="A7930" t="s">
        <v>14</v>
      </c>
      <c r="B7930">
        <v>1</v>
      </c>
      <c r="C7930" t="s">
        <v>350</v>
      </c>
      <c r="D7930">
        <f t="shared" si="123"/>
        <v>9</v>
      </c>
      <c r="E7930" t="s">
        <v>24</v>
      </c>
      <c r="F7930" t="s">
        <v>30</v>
      </c>
      <c r="G7930">
        <v>37421.279999999999</v>
      </c>
      <c r="H7930" s="1">
        <v>43373</v>
      </c>
      <c r="I7930" t="s">
        <v>31</v>
      </c>
      <c r="J7930">
        <v>21</v>
      </c>
      <c r="K7930" t="s">
        <v>3889</v>
      </c>
      <c r="L7930" t="s">
        <v>50</v>
      </c>
      <c r="M7930" t="s">
        <v>7967</v>
      </c>
      <c r="N7930">
        <v>25.07</v>
      </c>
      <c r="O7930" t="s">
        <v>23</v>
      </c>
    </row>
    <row r="7931" spans="1:15" hidden="1" x14ac:dyDescent="0.25">
      <c r="A7931" t="s">
        <v>14</v>
      </c>
      <c r="B7931">
        <v>0</v>
      </c>
      <c r="C7931" t="s">
        <v>192</v>
      </c>
      <c r="D7931">
        <f t="shared" si="123"/>
        <v>10</v>
      </c>
      <c r="E7931" t="s">
        <v>24</v>
      </c>
      <c r="F7931" t="s">
        <v>194</v>
      </c>
      <c r="G7931">
        <v>9669.5</v>
      </c>
      <c r="H7931" s="1">
        <v>43373</v>
      </c>
      <c r="I7931" t="s">
        <v>31</v>
      </c>
      <c r="J7931">
        <v>22</v>
      </c>
      <c r="K7931" t="s">
        <v>2272</v>
      </c>
      <c r="L7931" t="s">
        <v>26</v>
      </c>
      <c r="M7931" t="s">
        <v>7968</v>
      </c>
      <c r="N7931">
        <v>8.89</v>
      </c>
      <c r="O7931" t="s">
        <v>23</v>
      </c>
    </row>
    <row r="7932" spans="1:15" hidden="1" x14ac:dyDescent="0.25">
      <c r="A7932" t="s">
        <v>14</v>
      </c>
      <c r="B7932">
        <v>1</v>
      </c>
      <c r="C7932" t="s">
        <v>1227</v>
      </c>
      <c r="D7932">
        <f t="shared" si="123"/>
        <v>10</v>
      </c>
      <c r="E7932" t="s">
        <v>24</v>
      </c>
      <c r="F7932" t="s">
        <v>1229</v>
      </c>
      <c r="G7932">
        <v>9474.42</v>
      </c>
      <c r="H7932" s="1">
        <v>43373</v>
      </c>
      <c r="I7932" t="s">
        <v>19</v>
      </c>
      <c r="J7932">
        <v>34</v>
      </c>
      <c r="K7932" t="s">
        <v>4958</v>
      </c>
      <c r="L7932" t="s">
        <v>26</v>
      </c>
      <c r="M7932" t="s">
        <v>7969</v>
      </c>
      <c r="N7932">
        <v>83.38</v>
      </c>
      <c r="O7932" t="s">
        <v>23</v>
      </c>
    </row>
    <row r="7933" spans="1:15" hidden="1" x14ac:dyDescent="0.25">
      <c r="A7933" t="s">
        <v>40</v>
      </c>
      <c r="C7933" t="s">
        <v>1230</v>
      </c>
      <c r="D7933">
        <f t="shared" si="123"/>
        <v>9</v>
      </c>
      <c r="E7933" t="s">
        <v>43</v>
      </c>
      <c r="F7933" t="s">
        <v>641</v>
      </c>
      <c r="G7933">
        <v>14831.06</v>
      </c>
      <c r="H7933" s="1">
        <v>43373</v>
      </c>
      <c r="I7933" t="s">
        <v>31</v>
      </c>
      <c r="J7933">
        <v>29</v>
      </c>
      <c r="M7933" t="s">
        <v>7970</v>
      </c>
      <c r="N7933">
        <v>48</v>
      </c>
      <c r="O7933" t="s">
        <v>23</v>
      </c>
    </row>
    <row r="7934" spans="1:15" hidden="1" x14ac:dyDescent="0.25">
      <c r="A7934" t="s">
        <v>40</v>
      </c>
      <c r="C7934" t="s">
        <v>397</v>
      </c>
      <c r="D7934">
        <f t="shared" si="123"/>
        <v>10</v>
      </c>
      <c r="E7934" t="s">
        <v>43</v>
      </c>
      <c r="F7934" t="s">
        <v>399</v>
      </c>
      <c r="G7934">
        <v>5589.61</v>
      </c>
      <c r="H7934" s="1">
        <v>43373</v>
      </c>
      <c r="I7934" t="s">
        <v>31</v>
      </c>
      <c r="J7934">
        <v>23</v>
      </c>
      <c r="M7934" t="s">
        <v>7970</v>
      </c>
      <c r="N7934">
        <v>42</v>
      </c>
      <c r="O7934" t="s">
        <v>23</v>
      </c>
    </row>
    <row r="7935" spans="1:15" hidden="1" x14ac:dyDescent="0.25">
      <c r="A7935" t="s">
        <v>14</v>
      </c>
      <c r="B7935">
        <v>1</v>
      </c>
      <c r="C7935" t="s">
        <v>91</v>
      </c>
      <c r="D7935">
        <f t="shared" si="123"/>
        <v>10</v>
      </c>
      <c r="E7935" t="s">
        <v>17</v>
      </c>
      <c r="F7935" t="s">
        <v>93</v>
      </c>
      <c r="G7935">
        <v>3886.23</v>
      </c>
      <c r="H7935" s="1">
        <v>43373</v>
      </c>
      <c r="I7935" t="s">
        <v>19</v>
      </c>
      <c r="J7935">
        <v>24</v>
      </c>
      <c r="K7935" t="s">
        <v>4707</v>
      </c>
      <c r="L7935" t="s">
        <v>50</v>
      </c>
      <c r="M7935" t="s">
        <v>7971</v>
      </c>
      <c r="N7935">
        <v>12.38</v>
      </c>
      <c r="O7935" t="s">
        <v>23</v>
      </c>
    </row>
    <row r="7936" spans="1:15" hidden="1" x14ac:dyDescent="0.25">
      <c r="A7936" t="s">
        <v>14</v>
      </c>
      <c r="B7936">
        <v>0</v>
      </c>
      <c r="C7936" t="s">
        <v>33</v>
      </c>
      <c r="D7936">
        <f t="shared" si="123"/>
        <v>10</v>
      </c>
      <c r="E7936" t="s">
        <v>24</v>
      </c>
      <c r="F7936" t="s">
        <v>35</v>
      </c>
      <c r="G7936">
        <v>3695.51</v>
      </c>
      <c r="H7936" s="1">
        <v>43373</v>
      </c>
      <c r="I7936" t="s">
        <v>19</v>
      </c>
      <c r="J7936">
        <v>40</v>
      </c>
      <c r="K7936" t="s">
        <v>4145</v>
      </c>
      <c r="L7936" t="s">
        <v>21</v>
      </c>
      <c r="M7936" t="s">
        <v>7972</v>
      </c>
      <c r="N7936">
        <v>9.61</v>
      </c>
      <c r="O7936" t="s">
        <v>23</v>
      </c>
    </row>
    <row r="7937" spans="1:15" hidden="1" x14ac:dyDescent="0.25">
      <c r="A7937" t="s">
        <v>40</v>
      </c>
      <c r="C7937" t="s">
        <v>160</v>
      </c>
      <c r="D7937">
        <f t="shared" si="123"/>
        <v>9</v>
      </c>
      <c r="E7937" t="s">
        <v>43</v>
      </c>
      <c r="F7937" t="s">
        <v>162</v>
      </c>
      <c r="G7937">
        <v>1999.2</v>
      </c>
      <c r="H7937" s="1">
        <v>43373</v>
      </c>
      <c r="I7937" t="s">
        <v>19</v>
      </c>
      <c r="J7937">
        <v>18</v>
      </c>
      <c r="M7937" t="s">
        <v>7973</v>
      </c>
      <c r="N7937">
        <v>50</v>
      </c>
      <c r="O7937" t="s">
        <v>23</v>
      </c>
    </row>
    <row r="7938" spans="1:15" hidden="1" x14ac:dyDescent="0.25">
      <c r="A7938" t="s">
        <v>14</v>
      </c>
      <c r="B7938">
        <v>1</v>
      </c>
      <c r="C7938" t="s">
        <v>73</v>
      </c>
      <c r="D7938">
        <f t="shared" si="123"/>
        <v>10</v>
      </c>
      <c r="E7938" t="s">
        <v>24</v>
      </c>
      <c r="F7938" t="s">
        <v>75</v>
      </c>
      <c r="G7938">
        <v>14955.04</v>
      </c>
      <c r="H7938" s="1">
        <v>43373</v>
      </c>
      <c r="I7938" t="s">
        <v>31</v>
      </c>
      <c r="J7938">
        <v>43</v>
      </c>
      <c r="K7938" t="s">
        <v>497</v>
      </c>
      <c r="L7938" t="s">
        <v>50</v>
      </c>
      <c r="M7938" t="s">
        <v>7974</v>
      </c>
      <c r="N7938">
        <v>115.87</v>
      </c>
      <c r="O7938" t="s">
        <v>23</v>
      </c>
    </row>
    <row r="7939" spans="1:15" hidden="1" x14ac:dyDescent="0.25">
      <c r="A7939" t="s">
        <v>14</v>
      </c>
      <c r="B7939">
        <v>1</v>
      </c>
      <c r="C7939" t="s">
        <v>623</v>
      </c>
      <c r="D7939">
        <f t="shared" ref="D7939:D8002" si="124">LEN(C7939)-4</f>
        <v>10</v>
      </c>
      <c r="E7939" t="s">
        <v>17</v>
      </c>
      <c r="F7939" t="s">
        <v>625</v>
      </c>
      <c r="G7939">
        <v>16237.64</v>
      </c>
      <c r="H7939" s="1">
        <v>43373</v>
      </c>
      <c r="I7939" t="s">
        <v>31</v>
      </c>
      <c r="J7939">
        <v>38</v>
      </c>
      <c r="K7939" t="s">
        <v>2210</v>
      </c>
      <c r="L7939" t="s">
        <v>50</v>
      </c>
      <c r="M7939" t="s">
        <v>7975</v>
      </c>
      <c r="N7939">
        <v>12.22</v>
      </c>
      <c r="O7939" t="s">
        <v>23</v>
      </c>
    </row>
    <row r="7940" spans="1:15" hidden="1" x14ac:dyDescent="0.25">
      <c r="A7940" t="s">
        <v>14</v>
      </c>
      <c r="B7940">
        <v>1</v>
      </c>
      <c r="C7940" t="s">
        <v>15</v>
      </c>
      <c r="D7940">
        <f t="shared" si="124"/>
        <v>10</v>
      </c>
      <c r="E7940" t="s">
        <v>24</v>
      </c>
      <c r="F7940" t="s">
        <v>18</v>
      </c>
      <c r="G7940">
        <v>2855.82</v>
      </c>
      <c r="H7940" s="1">
        <v>43373</v>
      </c>
      <c r="I7940" t="s">
        <v>19</v>
      </c>
      <c r="J7940">
        <v>26</v>
      </c>
      <c r="K7940" t="s">
        <v>922</v>
      </c>
      <c r="L7940" t="s">
        <v>21</v>
      </c>
      <c r="M7940" t="s">
        <v>7976</v>
      </c>
      <c r="N7940">
        <v>5.3</v>
      </c>
      <c r="O7940" t="s">
        <v>23</v>
      </c>
    </row>
    <row r="7941" spans="1:15" hidden="1" x14ac:dyDescent="0.25">
      <c r="A7941" t="s">
        <v>14</v>
      </c>
      <c r="B7941">
        <v>1</v>
      </c>
      <c r="C7941" t="s">
        <v>28</v>
      </c>
      <c r="D7941">
        <f t="shared" si="124"/>
        <v>10</v>
      </c>
      <c r="E7941" t="s">
        <v>24</v>
      </c>
      <c r="F7941" t="s">
        <v>30</v>
      </c>
      <c r="G7941">
        <v>802.16</v>
      </c>
      <c r="H7941" s="1">
        <v>43373</v>
      </c>
      <c r="I7941" t="s">
        <v>31</v>
      </c>
      <c r="J7941">
        <v>38</v>
      </c>
      <c r="K7941" t="s">
        <v>263</v>
      </c>
      <c r="L7941" t="s">
        <v>26</v>
      </c>
      <c r="M7941" t="s">
        <v>7977</v>
      </c>
      <c r="N7941">
        <v>21.08</v>
      </c>
      <c r="O7941" t="s">
        <v>23</v>
      </c>
    </row>
    <row r="7942" spans="1:15" hidden="1" x14ac:dyDescent="0.25">
      <c r="A7942" t="s">
        <v>14</v>
      </c>
      <c r="B7942">
        <v>1</v>
      </c>
      <c r="C7942" t="s">
        <v>28</v>
      </c>
      <c r="D7942">
        <f t="shared" si="124"/>
        <v>10</v>
      </c>
      <c r="E7942" t="s">
        <v>17</v>
      </c>
      <c r="F7942" t="s">
        <v>30</v>
      </c>
      <c r="G7942">
        <v>782.93</v>
      </c>
      <c r="H7942" s="1">
        <v>43373</v>
      </c>
      <c r="I7942" t="s">
        <v>31</v>
      </c>
      <c r="J7942">
        <v>38</v>
      </c>
      <c r="K7942" t="s">
        <v>548</v>
      </c>
      <c r="L7942" t="s">
        <v>26</v>
      </c>
      <c r="M7942" t="s">
        <v>7978</v>
      </c>
      <c r="N7942">
        <v>19.23</v>
      </c>
      <c r="O7942" t="s">
        <v>23</v>
      </c>
    </row>
    <row r="7943" spans="1:15" hidden="1" x14ac:dyDescent="0.25">
      <c r="A7943" t="s">
        <v>14</v>
      </c>
      <c r="B7943">
        <v>1</v>
      </c>
      <c r="C7943" t="s">
        <v>297</v>
      </c>
      <c r="D7943">
        <f t="shared" si="124"/>
        <v>10</v>
      </c>
      <c r="E7943" t="s">
        <v>17</v>
      </c>
      <c r="F7943" t="s">
        <v>299</v>
      </c>
      <c r="G7943">
        <v>8018.08</v>
      </c>
      <c r="H7943" s="1">
        <v>43373</v>
      </c>
      <c r="I7943" t="s">
        <v>31</v>
      </c>
      <c r="J7943">
        <v>44</v>
      </c>
      <c r="K7943" t="s">
        <v>7979</v>
      </c>
      <c r="L7943" t="s">
        <v>50</v>
      </c>
      <c r="M7943" t="s">
        <v>7980</v>
      </c>
      <c r="N7943">
        <v>13.63</v>
      </c>
      <c r="O7943" t="s">
        <v>23</v>
      </c>
    </row>
    <row r="7944" spans="1:15" hidden="1" x14ac:dyDescent="0.25">
      <c r="A7944" t="s">
        <v>14</v>
      </c>
      <c r="B7944">
        <v>0</v>
      </c>
      <c r="C7944" t="s">
        <v>297</v>
      </c>
      <c r="D7944">
        <f t="shared" si="124"/>
        <v>10</v>
      </c>
      <c r="E7944" t="s">
        <v>24</v>
      </c>
      <c r="F7944" t="s">
        <v>299</v>
      </c>
      <c r="G7944">
        <v>8002.12</v>
      </c>
      <c r="H7944" s="1">
        <v>43373</v>
      </c>
      <c r="I7944" t="s">
        <v>31</v>
      </c>
      <c r="J7944">
        <v>44</v>
      </c>
      <c r="K7944" t="s">
        <v>1799</v>
      </c>
      <c r="L7944" t="s">
        <v>50</v>
      </c>
      <c r="M7944" t="s">
        <v>7981</v>
      </c>
      <c r="N7944">
        <v>15.96</v>
      </c>
      <c r="O7944" t="s">
        <v>23</v>
      </c>
    </row>
    <row r="7945" spans="1:15" hidden="1" x14ac:dyDescent="0.25">
      <c r="A7945" t="s">
        <v>14</v>
      </c>
      <c r="B7945">
        <v>1</v>
      </c>
      <c r="C7945" t="s">
        <v>15</v>
      </c>
      <c r="D7945">
        <f t="shared" si="124"/>
        <v>10</v>
      </c>
      <c r="E7945" t="s">
        <v>24</v>
      </c>
      <c r="F7945" t="s">
        <v>18</v>
      </c>
      <c r="G7945">
        <v>2849.42</v>
      </c>
      <c r="H7945" s="1">
        <v>43373</v>
      </c>
      <c r="I7945" t="s">
        <v>19</v>
      </c>
      <c r="J7945">
        <v>26</v>
      </c>
      <c r="K7945" t="s">
        <v>714</v>
      </c>
      <c r="L7945" t="s">
        <v>21</v>
      </c>
      <c r="M7945" t="s">
        <v>7982</v>
      </c>
      <c r="N7945">
        <v>6.4</v>
      </c>
      <c r="O7945" t="s">
        <v>23</v>
      </c>
    </row>
    <row r="7946" spans="1:15" hidden="1" x14ac:dyDescent="0.25">
      <c r="A7946" t="s">
        <v>40</v>
      </c>
      <c r="C7946" t="s">
        <v>60</v>
      </c>
      <c r="D7946">
        <f t="shared" si="124"/>
        <v>9</v>
      </c>
      <c r="E7946" t="s">
        <v>43</v>
      </c>
      <c r="F7946" t="s">
        <v>30</v>
      </c>
      <c r="G7946">
        <v>14935.13</v>
      </c>
      <c r="H7946" s="1">
        <v>43373</v>
      </c>
      <c r="I7946" t="s">
        <v>31</v>
      </c>
      <c r="J7946">
        <v>40</v>
      </c>
      <c r="M7946" t="s">
        <v>7983</v>
      </c>
      <c r="N7946">
        <v>25</v>
      </c>
      <c r="O7946" t="s">
        <v>23</v>
      </c>
    </row>
    <row r="7947" spans="1:15" hidden="1" x14ac:dyDescent="0.25">
      <c r="A7947" t="s">
        <v>14</v>
      </c>
      <c r="B7947">
        <v>0</v>
      </c>
      <c r="C7947" t="s">
        <v>15</v>
      </c>
      <c r="D7947">
        <f t="shared" si="124"/>
        <v>10</v>
      </c>
      <c r="E7947" t="s">
        <v>17</v>
      </c>
      <c r="F7947" t="s">
        <v>18</v>
      </c>
      <c r="G7947">
        <v>2840.96</v>
      </c>
      <c r="H7947" s="1">
        <v>43373</v>
      </c>
      <c r="I7947" t="s">
        <v>19</v>
      </c>
      <c r="J7947">
        <v>26</v>
      </c>
      <c r="K7947" t="s">
        <v>890</v>
      </c>
      <c r="L7947" t="s">
        <v>21</v>
      </c>
      <c r="M7947" t="s">
        <v>7984</v>
      </c>
      <c r="N7947">
        <v>8.4600000000000009</v>
      </c>
      <c r="O7947" t="s">
        <v>23</v>
      </c>
    </row>
    <row r="7948" spans="1:15" hidden="1" x14ac:dyDescent="0.25">
      <c r="A7948" t="s">
        <v>14</v>
      </c>
      <c r="B7948">
        <v>1</v>
      </c>
      <c r="C7948" t="s">
        <v>875</v>
      </c>
      <c r="D7948">
        <f t="shared" si="124"/>
        <v>10</v>
      </c>
      <c r="E7948" t="s">
        <v>24</v>
      </c>
      <c r="F7948" t="s">
        <v>877</v>
      </c>
      <c r="G7948">
        <v>17559.650000000001</v>
      </c>
      <c r="H7948" s="1">
        <v>43373</v>
      </c>
      <c r="I7948" t="s">
        <v>31</v>
      </c>
      <c r="J7948">
        <v>42</v>
      </c>
      <c r="K7948" t="s">
        <v>25</v>
      </c>
      <c r="L7948" t="s">
        <v>26</v>
      </c>
      <c r="M7948" t="s">
        <v>7985</v>
      </c>
      <c r="N7948">
        <v>179.33</v>
      </c>
      <c r="O7948" t="s">
        <v>23</v>
      </c>
    </row>
    <row r="7949" spans="1:15" hidden="1" x14ac:dyDescent="0.25">
      <c r="A7949" t="s">
        <v>14</v>
      </c>
      <c r="B7949">
        <v>1</v>
      </c>
      <c r="C7949" t="s">
        <v>419</v>
      </c>
      <c r="D7949">
        <f t="shared" si="124"/>
        <v>10</v>
      </c>
      <c r="E7949" t="s">
        <v>24</v>
      </c>
      <c r="F7949" t="s">
        <v>421</v>
      </c>
      <c r="G7949">
        <v>69529.490000000005</v>
      </c>
      <c r="H7949" s="1">
        <v>43373</v>
      </c>
      <c r="I7949" t="s">
        <v>31</v>
      </c>
      <c r="J7949">
        <v>40</v>
      </c>
      <c r="K7949" t="s">
        <v>7986</v>
      </c>
      <c r="L7949" t="s">
        <v>58</v>
      </c>
      <c r="M7949" t="s">
        <v>7987</v>
      </c>
      <c r="N7949">
        <v>33.520000000000003</v>
      </c>
      <c r="O7949" t="s">
        <v>23</v>
      </c>
    </row>
    <row r="7950" spans="1:15" hidden="1" x14ac:dyDescent="0.25">
      <c r="A7950" t="s">
        <v>14</v>
      </c>
      <c r="B7950">
        <v>0</v>
      </c>
      <c r="C7950" t="s">
        <v>33</v>
      </c>
      <c r="D7950">
        <f t="shared" si="124"/>
        <v>10</v>
      </c>
      <c r="E7950" t="s">
        <v>17</v>
      </c>
      <c r="F7950" t="s">
        <v>35</v>
      </c>
      <c r="G7950">
        <v>3673.39</v>
      </c>
      <c r="H7950" s="1">
        <v>43373</v>
      </c>
      <c r="I7950" t="s">
        <v>19</v>
      </c>
      <c r="J7950">
        <v>40</v>
      </c>
      <c r="K7950" t="s">
        <v>1408</v>
      </c>
      <c r="L7950" t="s">
        <v>21</v>
      </c>
      <c r="M7950" t="s">
        <v>7988</v>
      </c>
      <c r="N7950">
        <v>22.12</v>
      </c>
      <c r="O7950" t="s">
        <v>23</v>
      </c>
    </row>
    <row r="7951" spans="1:15" hidden="1" x14ac:dyDescent="0.25">
      <c r="A7951" t="s">
        <v>14</v>
      </c>
      <c r="B7951">
        <v>1</v>
      </c>
      <c r="C7951" t="s">
        <v>378</v>
      </c>
      <c r="D7951">
        <f t="shared" si="124"/>
        <v>10</v>
      </c>
      <c r="E7951" t="s">
        <v>24</v>
      </c>
      <c r="F7951" t="s">
        <v>380</v>
      </c>
      <c r="G7951">
        <v>5506.93</v>
      </c>
      <c r="H7951" s="1">
        <v>43373</v>
      </c>
      <c r="I7951" t="s">
        <v>19</v>
      </c>
      <c r="J7951">
        <v>41</v>
      </c>
      <c r="K7951" t="s">
        <v>3811</v>
      </c>
      <c r="L7951" t="s">
        <v>50</v>
      </c>
      <c r="M7951" t="s">
        <v>7989</v>
      </c>
      <c r="N7951">
        <v>20.22</v>
      </c>
      <c r="O7951" t="s">
        <v>23</v>
      </c>
    </row>
    <row r="7952" spans="1:15" hidden="1" x14ac:dyDescent="0.25">
      <c r="A7952" t="s">
        <v>14</v>
      </c>
      <c r="B7952">
        <v>1</v>
      </c>
      <c r="C7952" t="s">
        <v>33</v>
      </c>
      <c r="D7952">
        <f t="shared" si="124"/>
        <v>10</v>
      </c>
      <c r="E7952" t="s">
        <v>17</v>
      </c>
      <c r="F7952" t="s">
        <v>35</v>
      </c>
      <c r="G7952">
        <v>3663.22</v>
      </c>
      <c r="H7952" s="1">
        <v>43373</v>
      </c>
      <c r="I7952" t="s">
        <v>19</v>
      </c>
      <c r="J7952">
        <v>40</v>
      </c>
      <c r="K7952" t="s">
        <v>935</v>
      </c>
      <c r="L7952" t="s">
        <v>21</v>
      </c>
      <c r="M7952" t="s">
        <v>7990</v>
      </c>
      <c r="N7952">
        <v>10.17</v>
      </c>
      <c r="O7952" t="s">
        <v>23</v>
      </c>
    </row>
    <row r="7953" spans="1:15" hidden="1" x14ac:dyDescent="0.25">
      <c r="A7953" t="s">
        <v>14</v>
      </c>
      <c r="B7953">
        <v>1</v>
      </c>
      <c r="C7953" t="s">
        <v>224</v>
      </c>
      <c r="D7953">
        <f t="shared" si="124"/>
        <v>10</v>
      </c>
      <c r="E7953" t="s">
        <v>24</v>
      </c>
      <c r="F7953" t="s">
        <v>78</v>
      </c>
      <c r="G7953">
        <v>3751.01</v>
      </c>
      <c r="H7953" s="1">
        <v>43373</v>
      </c>
      <c r="I7953" t="s">
        <v>31</v>
      </c>
      <c r="J7953">
        <v>24</v>
      </c>
      <c r="K7953" t="s">
        <v>669</v>
      </c>
      <c r="L7953" t="s">
        <v>50</v>
      </c>
      <c r="M7953" t="s">
        <v>7991</v>
      </c>
      <c r="N7953">
        <v>17.36</v>
      </c>
      <c r="O7953" t="s">
        <v>23</v>
      </c>
    </row>
    <row r="7954" spans="1:15" hidden="1" x14ac:dyDescent="0.25">
      <c r="A7954" t="s">
        <v>14</v>
      </c>
      <c r="B7954">
        <v>1</v>
      </c>
      <c r="C7954" t="s">
        <v>33</v>
      </c>
      <c r="D7954">
        <f t="shared" si="124"/>
        <v>10</v>
      </c>
      <c r="E7954" t="s">
        <v>17</v>
      </c>
      <c r="F7954" t="s">
        <v>35</v>
      </c>
      <c r="G7954">
        <v>3641.6</v>
      </c>
      <c r="H7954" s="1">
        <v>43373</v>
      </c>
      <c r="I7954" t="s">
        <v>19</v>
      </c>
      <c r="J7954">
        <v>40</v>
      </c>
      <c r="K7954" t="s">
        <v>907</v>
      </c>
      <c r="L7954" t="s">
        <v>50</v>
      </c>
      <c r="M7954" t="s">
        <v>7992</v>
      </c>
      <c r="N7954">
        <v>21.62</v>
      </c>
      <c r="O7954" t="s">
        <v>23</v>
      </c>
    </row>
    <row r="7955" spans="1:15" hidden="1" x14ac:dyDescent="0.25">
      <c r="A7955" t="s">
        <v>14</v>
      </c>
      <c r="B7955">
        <v>1</v>
      </c>
      <c r="C7955" t="s">
        <v>98</v>
      </c>
      <c r="D7955">
        <f t="shared" si="124"/>
        <v>10</v>
      </c>
      <c r="E7955" t="s">
        <v>24</v>
      </c>
      <c r="F7955" t="s">
        <v>100</v>
      </c>
      <c r="G7955">
        <v>4600.16</v>
      </c>
      <c r="H7955" s="1">
        <v>43373</v>
      </c>
      <c r="I7955" t="s">
        <v>31</v>
      </c>
      <c r="J7955">
        <v>37</v>
      </c>
      <c r="K7955" t="s">
        <v>714</v>
      </c>
      <c r="L7955" t="s">
        <v>21</v>
      </c>
      <c r="M7955" t="s">
        <v>7993</v>
      </c>
      <c r="N7955">
        <v>8.33</v>
      </c>
      <c r="O7955" t="s">
        <v>23</v>
      </c>
    </row>
    <row r="7956" spans="1:15" hidden="1" x14ac:dyDescent="0.25">
      <c r="A7956" t="s">
        <v>14</v>
      </c>
      <c r="B7956">
        <v>1</v>
      </c>
      <c r="C7956" t="s">
        <v>33</v>
      </c>
      <c r="D7956">
        <f t="shared" si="124"/>
        <v>10</v>
      </c>
      <c r="E7956" t="s">
        <v>24</v>
      </c>
      <c r="F7956" t="s">
        <v>35</v>
      </c>
      <c r="G7956">
        <v>3621.48</v>
      </c>
      <c r="H7956" s="1">
        <v>43373</v>
      </c>
      <c r="I7956" t="s">
        <v>19</v>
      </c>
      <c r="J7956">
        <v>40</v>
      </c>
      <c r="K7956" t="s">
        <v>928</v>
      </c>
      <c r="L7956" t="s">
        <v>21</v>
      </c>
      <c r="M7956" t="s">
        <v>7994</v>
      </c>
      <c r="N7956">
        <v>20.12</v>
      </c>
      <c r="O7956" t="s">
        <v>23</v>
      </c>
    </row>
    <row r="7957" spans="1:15" hidden="1" x14ac:dyDescent="0.25">
      <c r="A7957" t="s">
        <v>14</v>
      </c>
      <c r="B7957">
        <v>1</v>
      </c>
      <c r="C7957" t="s">
        <v>267</v>
      </c>
      <c r="D7957">
        <f t="shared" si="124"/>
        <v>10</v>
      </c>
      <c r="E7957" t="s">
        <v>17</v>
      </c>
      <c r="F7957" t="s">
        <v>269</v>
      </c>
      <c r="G7957">
        <v>4764.6000000000004</v>
      </c>
      <c r="H7957" s="1">
        <v>43373</v>
      </c>
      <c r="I7957" t="s">
        <v>19</v>
      </c>
      <c r="J7957">
        <v>18</v>
      </c>
      <c r="K7957" t="s">
        <v>7995</v>
      </c>
      <c r="L7957" t="s">
        <v>142</v>
      </c>
      <c r="M7957" t="s">
        <v>7996</v>
      </c>
      <c r="N7957">
        <v>19.71</v>
      </c>
      <c r="O7957" t="s">
        <v>23</v>
      </c>
    </row>
    <row r="7958" spans="1:15" hidden="1" x14ac:dyDescent="0.25">
      <c r="A7958" t="s">
        <v>14</v>
      </c>
      <c r="B7958">
        <v>0</v>
      </c>
      <c r="C7958" t="s">
        <v>28</v>
      </c>
      <c r="D7958">
        <f t="shared" si="124"/>
        <v>10</v>
      </c>
      <c r="E7958" t="s">
        <v>24</v>
      </c>
      <c r="F7958" t="s">
        <v>30</v>
      </c>
      <c r="G7958">
        <v>753.36</v>
      </c>
      <c r="H7958" s="1">
        <v>43374</v>
      </c>
      <c r="I7958" t="s">
        <v>31</v>
      </c>
      <c r="J7958">
        <v>38</v>
      </c>
      <c r="K7958" t="s">
        <v>52</v>
      </c>
      <c r="L7958" t="s">
        <v>50</v>
      </c>
      <c r="M7958" t="s">
        <v>7997</v>
      </c>
      <c r="N7958">
        <v>29.57</v>
      </c>
      <c r="O7958" t="s">
        <v>23</v>
      </c>
    </row>
    <row r="7959" spans="1:15" hidden="1" x14ac:dyDescent="0.25">
      <c r="A7959" t="s">
        <v>14</v>
      </c>
      <c r="B7959">
        <v>0</v>
      </c>
      <c r="C7959" t="s">
        <v>28</v>
      </c>
      <c r="D7959">
        <f t="shared" si="124"/>
        <v>10</v>
      </c>
      <c r="E7959" t="s">
        <v>17</v>
      </c>
      <c r="F7959" t="s">
        <v>30</v>
      </c>
      <c r="G7959">
        <v>744.92</v>
      </c>
      <c r="H7959" s="1">
        <v>43374</v>
      </c>
      <c r="I7959" t="s">
        <v>31</v>
      </c>
      <c r="J7959">
        <v>38</v>
      </c>
      <c r="K7959" t="s">
        <v>1822</v>
      </c>
      <c r="L7959" t="s">
        <v>26</v>
      </c>
      <c r="M7959" t="s">
        <v>7998</v>
      </c>
      <c r="N7959">
        <v>8.44</v>
      </c>
      <c r="O7959" t="s">
        <v>23</v>
      </c>
    </row>
    <row r="7960" spans="1:15" hidden="1" x14ac:dyDescent="0.25">
      <c r="A7960" t="s">
        <v>40</v>
      </c>
      <c r="C7960" t="s">
        <v>41</v>
      </c>
      <c r="D7960">
        <f t="shared" si="124"/>
        <v>10</v>
      </c>
      <c r="E7960" t="s">
        <v>43</v>
      </c>
      <c r="F7960" t="s">
        <v>44</v>
      </c>
      <c r="G7960">
        <v>6674.32</v>
      </c>
      <c r="H7960" s="1">
        <v>43374</v>
      </c>
      <c r="I7960" t="s">
        <v>31</v>
      </c>
      <c r="J7960">
        <v>20</v>
      </c>
      <c r="M7960" t="s">
        <v>7999</v>
      </c>
      <c r="N7960">
        <v>163</v>
      </c>
      <c r="O7960" t="s">
        <v>23</v>
      </c>
    </row>
    <row r="7961" spans="1:15" hidden="1" x14ac:dyDescent="0.25">
      <c r="A7961" t="s">
        <v>14</v>
      </c>
      <c r="B7961">
        <v>0</v>
      </c>
      <c r="C7961" t="s">
        <v>255</v>
      </c>
      <c r="D7961">
        <f t="shared" si="124"/>
        <v>9</v>
      </c>
      <c r="E7961" t="s">
        <v>17</v>
      </c>
      <c r="F7961" t="s">
        <v>257</v>
      </c>
      <c r="G7961">
        <v>6061.8</v>
      </c>
      <c r="H7961" s="1">
        <v>43374</v>
      </c>
      <c r="I7961" t="s">
        <v>19</v>
      </c>
      <c r="J7961">
        <v>34</v>
      </c>
      <c r="K7961" t="s">
        <v>1084</v>
      </c>
      <c r="L7961" t="s">
        <v>21</v>
      </c>
      <c r="M7961" t="s">
        <v>8000</v>
      </c>
      <c r="N7961">
        <v>10.65</v>
      </c>
      <c r="O7961" t="s">
        <v>23</v>
      </c>
    </row>
    <row r="7962" spans="1:15" hidden="1" x14ac:dyDescent="0.25">
      <c r="A7962" t="s">
        <v>40</v>
      </c>
      <c r="C7962" t="s">
        <v>317</v>
      </c>
      <c r="D7962">
        <f t="shared" si="124"/>
        <v>10</v>
      </c>
      <c r="E7962" t="s">
        <v>62</v>
      </c>
      <c r="F7962" t="s">
        <v>319</v>
      </c>
      <c r="G7962">
        <v>14252.66</v>
      </c>
      <c r="H7962" s="1">
        <v>43374</v>
      </c>
      <c r="I7962" t="s">
        <v>31</v>
      </c>
      <c r="J7962">
        <v>39</v>
      </c>
      <c r="M7962" t="s">
        <v>8001</v>
      </c>
      <c r="N7962">
        <v>33</v>
      </c>
      <c r="O7962" t="s">
        <v>23</v>
      </c>
    </row>
    <row r="7963" spans="1:15" hidden="1" x14ac:dyDescent="0.25">
      <c r="A7963" t="s">
        <v>40</v>
      </c>
      <c r="C7963" t="s">
        <v>471</v>
      </c>
      <c r="D7963">
        <f t="shared" si="124"/>
        <v>10</v>
      </c>
      <c r="E7963" t="s">
        <v>62</v>
      </c>
      <c r="F7963" t="s">
        <v>178</v>
      </c>
      <c r="G7963">
        <v>7399.12</v>
      </c>
      <c r="H7963" s="1">
        <v>43374</v>
      </c>
      <c r="I7963" t="s">
        <v>19</v>
      </c>
      <c r="J7963">
        <v>19</v>
      </c>
      <c r="M7963" t="s">
        <v>8001</v>
      </c>
      <c r="N7963">
        <v>24</v>
      </c>
      <c r="O7963" t="s">
        <v>23</v>
      </c>
    </row>
    <row r="7964" spans="1:15" hidden="1" x14ac:dyDescent="0.25">
      <c r="A7964" t="s">
        <v>40</v>
      </c>
      <c r="C7964" t="s">
        <v>273</v>
      </c>
      <c r="D7964">
        <f t="shared" si="124"/>
        <v>9</v>
      </c>
      <c r="E7964" t="s">
        <v>43</v>
      </c>
      <c r="F7964" t="s">
        <v>275</v>
      </c>
      <c r="G7964">
        <v>7103.96</v>
      </c>
      <c r="H7964" s="1">
        <v>43374</v>
      </c>
      <c r="I7964" t="s">
        <v>19</v>
      </c>
      <c r="J7964">
        <v>30</v>
      </c>
      <c r="M7964" t="s">
        <v>8002</v>
      </c>
      <c r="N7964">
        <v>66</v>
      </c>
      <c r="O7964" t="s">
        <v>23</v>
      </c>
    </row>
    <row r="7965" spans="1:15" hidden="1" x14ac:dyDescent="0.25">
      <c r="A7965" t="s">
        <v>40</v>
      </c>
      <c r="C7965" t="s">
        <v>179</v>
      </c>
      <c r="D7965">
        <f t="shared" si="124"/>
        <v>10</v>
      </c>
      <c r="E7965" t="s">
        <v>43</v>
      </c>
      <c r="F7965" t="s">
        <v>131</v>
      </c>
      <c r="G7965">
        <v>8917.51</v>
      </c>
      <c r="H7965" s="1">
        <v>43374</v>
      </c>
      <c r="I7965" t="s">
        <v>31</v>
      </c>
      <c r="J7965">
        <v>22</v>
      </c>
      <c r="M7965" t="s">
        <v>8003</v>
      </c>
      <c r="N7965">
        <v>34</v>
      </c>
      <c r="O7965" t="s">
        <v>23</v>
      </c>
    </row>
    <row r="7966" spans="1:15" hidden="1" x14ac:dyDescent="0.25">
      <c r="A7966" t="s">
        <v>40</v>
      </c>
      <c r="C7966" t="s">
        <v>525</v>
      </c>
      <c r="D7966">
        <f t="shared" si="124"/>
        <v>10</v>
      </c>
      <c r="E7966" t="s">
        <v>43</v>
      </c>
      <c r="F7966" t="s">
        <v>527</v>
      </c>
      <c r="G7966">
        <v>3192.79</v>
      </c>
      <c r="H7966" s="1">
        <v>43374</v>
      </c>
      <c r="I7966" t="s">
        <v>19</v>
      </c>
      <c r="J7966">
        <v>35</v>
      </c>
      <c r="M7966" t="s">
        <v>8004</v>
      </c>
      <c r="N7966">
        <v>35</v>
      </c>
      <c r="O7966" t="s">
        <v>23</v>
      </c>
    </row>
    <row r="7967" spans="1:15" hidden="1" x14ac:dyDescent="0.25">
      <c r="A7967" t="s">
        <v>14</v>
      </c>
      <c r="B7967">
        <v>1</v>
      </c>
      <c r="C7967" t="s">
        <v>28</v>
      </c>
      <c r="D7967">
        <f t="shared" si="124"/>
        <v>10</v>
      </c>
      <c r="E7967" t="s">
        <v>24</v>
      </c>
      <c r="F7967" t="s">
        <v>30</v>
      </c>
      <c r="G7967">
        <v>736.71</v>
      </c>
      <c r="H7967" s="1">
        <v>43374</v>
      </c>
      <c r="I7967" t="s">
        <v>31</v>
      </c>
      <c r="J7967">
        <v>38</v>
      </c>
      <c r="K7967" t="s">
        <v>25</v>
      </c>
      <c r="L7967" t="s">
        <v>26</v>
      </c>
      <c r="M7967" t="s">
        <v>8005</v>
      </c>
      <c r="N7967">
        <v>8.2100000000000009</v>
      </c>
      <c r="O7967" t="s">
        <v>23</v>
      </c>
    </row>
    <row r="7968" spans="1:15" hidden="1" x14ac:dyDescent="0.25">
      <c r="A7968" t="s">
        <v>40</v>
      </c>
      <c r="C7968" t="s">
        <v>235</v>
      </c>
      <c r="D7968">
        <f t="shared" si="124"/>
        <v>10</v>
      </c>
      <c r="E7968" t="s">
        <v>62</v>
      </c>
      <c r="F7968" t="s">
        <v>237</v>
      </c>
      <c r="G7968">
        <v>198829.96</v>
      </c>
      <c r="H7968" s="1">
        <v>43374</v>
      </c>
      <c r="I7968" t="s">
        <v>19</v>
      </c>
      <c r="J7968">
        <v>40</v>
      </c>
      <c r="M7968" t="s">
        <v>8006</v>
      </c>
      <c r="N7968">
        <v>51</v>
      </c>
      <c r="O7968" t="s">
        <v>23</v>
      </c>
    </row>
    <row r="7969" spans="1:15" hidden="1" x14ac:dyDescent="0.25">
      <c r="A7969" t="s">
        <v>14</v>
      </c>
      <c r="B7969">
        <v>1</v>
      </c>
      <c r="C7969" t="s">
        <v>273</v>
      </c>
      <c r="D7969">
        <f t="shared" si="124"/>
        <v>9</v>
      </c>
      <c r="E7969" t="s">
        <v>24</v>
      </c>
      <c r="F7969" t="s">
        <v>275</v>
      </c>
      <c r="G7969">
        <v>7066.88</v>
      </c>
      <c r="H7969" s="1">
        <v>43374</v>
      </c>
      <c r="I7969" t="s">
        <v>19</v>
      </c>
      <c r="J7969">
        <v>30</v>
      </c>
      <c r="K7969" t="s">
        <v>1528</v>
      </c>
      <c r="L7969" t="s">
        <v>50</v>
      </c>
      <c r="M7969" t="s">
        <v>8007</v>
      </c>
      <c r="N7969">
        <v>37.08</v>
      </c>
      <c r="O7969" t="s">
        <v>23</v>
      </c>
    </row>
    <row r="7970" spans="1:15" hidden="1" x14ac:dyDescent="0.25">
      <c r="A7970" t="s">
        <v>14</v>
      </c>
      <c r="B7970">
        <v>1</v>
      </c>
      <c r="C7970" t="s">
        <v>623</v>
      </c>
      <c r="D7970">
        <f t="shared" si="124"/>
        <v>10</v>
      </c>
      <c r="E7970" t="s">
        <v>24</v>
      </c>
      <c r="F7970" t="s">
        <v>625</v>
      </c>
      <c r="G7970">
        <v>16183.31</v>
      </c>
      <c r="H7970" s="1">
        <v>43374</v>
      </c>
      <c r="I7970" t="s">
        <v>31</v>
      </c>
      <c r="J7970">
        <v>38</v>
      </c>
      <c r="K7970" t="s">
        <v>745</v>
      </c>
      <c r="L7970" t="s">
        <v>50</v>
      </c>
      <c r="M7970" t="s">
        <v>8008</v>
      </c>
      <c r="N7970">
        <v>54.33</v>
      </c>
      <c r="O7970" t="s">
        <v>23</v>
      </c>
    </row>
    <row r="7971" spans="1:15" hidden="1" x14ac:dyDescent="0.25">
      <c r="A7971" t="s">
        <v>14</v>
      </c>
      <c r="B7971">
        <v>1</v>
      </c>
      <c r="C7971" t="s">
        <v>243</v>
      </c>
      <c r="D7971">
        <f t="shared" si="124"/>
        <v>10</v>
      </c>
      <c r="E7971" t="s">
        <v>24</v>
      </c>
      <c r="F7971" t="s">
        <v>245</v>
      </c>
      <c r="G7971">
        <v>41907.82</v>
      </c>
      <c r="H7971" s="1">
        <v>43374</v>
      </c>
      <c r="I7971" t="s">
        <v>31</v>
      </c>
      <c r="J7971">
        <v>28</v>
      </c>
      <c r="K7971" t="s">
        <v>25</v>
      </c>
      <c r="L7971" t="s">
        <v>26</v>
      </c>
      <c r="M7971" t="s">
        <v>8009</v>
      </c>
      <c r="N7971">
        <v>45.34</v>
      </c>
      <c r="O7971" t="s">
        <v>23</v>
      </c>
    </row>
    <row r="7972" spans="1:15" hidden="1" x14ac:dyDescent="0.25">
      <c r="A7972" t="s">
        <v>40</v>
      </c>
      <c r="C7972" t="s">
        <v>129</v>
      </c>
      <c r="D7972">
        <f t="shared" si="124"/>
        <v>10</v>
      </c>
      <c r="E7972" t="s">
        <v>62</v>
      </c>
      <c r="F7972" t="s">
        <v>131</v>
      </c>
      <c r="G7972">
        <v>17598.900000000001</v>
      </c>
      <c r="H7972" s="1">
        <v>43374</v>
      </c>
      <c r="I7972" t="s">
        <v>31</v>
      </c>
      <c r="J7972">
        <v>24</v>
      </c>
      <c r="M7972" t="s">
        <v>8010</v>
      </c>
      <c r="N7972">
        <v>39</v>
      </c>
      <c r="O7972" t="s">
        <v>23</v>
      </c>
    </row>
    <row r="7973" spans="1:15" hidden="1" x14ac:dyDescent="0.25">
      <c r="A7973" t="s">
        <v>14</v>
      </c>
      <c r="B7973">
        <v>1</v>
      </c>
      <c r="C7973" t="s">
        <v>595</v>
      </c>
      <c r="D7973">
        <f t="shared" si="124"/>
        <v>8</v>
      </c>
      <c r="E7973" t="s">
        <v>24</v>
      </c>
      <c r="F7973" t="s">
        <v>93</v>
      </c>
      <c r="G7973">
        <v>5894.71</v>
      </c>
      <c r="H7973" s="1">
        <v>43374</v>
      </c>
      <c r="I7973" t="s">
        <v>19</v>
      </c>
      <c r="J7973">
        <v>35</v>
      </c>
      <c r="K7973" t="s">
        <v>8011</v>
      </c>
      <c r="L7973" t="s">
        <v>26</v>
      </c>
      <c r="M7973" t="s">
        <v>8012</v>
      </c>
      <c r="N7973">
        <v>23.26</v>
      </c>
      <c r="O7973" t="s">
        <v>23</v>
      </c>
    </row>
    <row r="7974" spans="1:15" hidden="1" x14ac:dyDescent="0.25">
      <c r="A7974" t="s">
        <v>14</v>
      </c>
      <c r="B7974">
        <v>1</v>
      </c>
      <c r="C7974" t="s">
        <v>423</v>
      </c>
      <c r="D7974">
        <f t="shared" si="124"/>
        <v>10</v>
      </c>
      <c r="E7974" t="s">
        <v>17</v>
      </c>
      <c r="F7974" t="s">
        <v>425</v>
      </c>
      <c r="G7974">
        <v>7490.44</v>
      </c>
      <c r="H7974" s="1">
        <v>43374</v>
      </c>
      <c r="I7974" t="s">
        <v>19</v>
      </c>
      <c r="J7974">
        <v>30</v>
      </c>
      <c r="K7974" t="s">
        <v>1131</v>
      </c>
      <c r="L7974" t="s">
        <v>50</v>
      </c>
      <c r="M7974" t="s">
        <v>8013</v>
      </c>
      <c r="N7974">
        <v>57.1</v>
      </c>
      <c r="O7974" t="s">
        <v>23</v>
      </c>
    </row>
    <row r="7975" spans="1:15" hidden="1" x14ac:dyDescent="0.25">
      <c r="A7975" t="s">
        <v>14</v>
      </c>
      <c r="B7975">
        <v>0</v>
      </c>
      <c r="C7975" t="s">
        <v>113</v>
      </c>
      <c r="D7975">
        <f t="shared" si="124"/>
        <v>9</v>
      </c>
      <c r="E7975" t="s">
        <v>24</v>
      </c>
      <c r="F7975" t="s">
        <v>100</v>
      </c>
      <c r="G7975">
        <v>8544.4699999999993</v>
      </c>
      <c r="H7975" s="1">
        <v>43374</v>
      </c>
      <c r="I7975" t="s">
        <v>31</v>
      </c>
      <c r="J7975">
        <v>21</v>
      </c>
      <c r="K7975" t="s">
        <v>504</v>
      </c>
      <c r="L7975" t="s">
        <v>50</v>
      </c>
      <c r="M7975" t="s">
        <v>8014</v>
      </c>
      <c r="N7975">
        <v>14.09</v>
      </c>
      <c r="O7975" t="s">
        <v>23</v>
      </c>
    </row>
    <row r="7976" spans="1:15" hidden="1" x14ac:dyDescent="0.25">
      <c r="A7976" t="s">
        <v>14</v>
      </c>
      <c r="B7976">
        <v>0</v>
      </c>
      <c r="C7976" t="s">
        <v>595</v>
      </c>
      <c r="D7976">
        <f t="shared" si="124"/>
        <v>8</v>
      </c>
      <c r="E7976" t="s">
        <v>24</v>
      </c>
      <c r="F7976" t="s">
        <v>93</v>
      </c>
      <c r="G7976">
        <v>5883.14</v>
      </c>
      <c r="H7976" s="1">
        <v>43374</v>
      </c>
      <c r="I7976" t="s">
        <v>19</v>
      </c>
      <c r="J7976">
        <v>35</v>
      </c>
      <c r="K7976" t="s">
        <v>586</v>
      </c>
      <c r="L7976" t="s">
        <v>26</v>
      </c>
      <c r="M7976" t="s">
        <v>8015</v>
      </c>
      <c r="N7976">
        <v>11.57</v>
      </c>
      <c r="O7976" t="s">
        <v>23</v>
      </c>
    </row>
    <row r="7977" spans="1:15" hidden="1" x14ac:dyDescent="0.25">
      <c r="A7977" t="s">
        <v>14</v>
      </c>
      <c r="B7977">
        <v>1</v>
      </c>
      <c r="C7977" t="s">
        <v>427</v>
      </c>
      <c r="D7977">
        <f t="shared" si="124"/>
        <v>10</v>
      </c>
      <c r="E7977" t="s">
        <v>17</v>
      </c>
      <c r="F7977" t="s">
        <v>429</v>
      </c>
      <c r="G7977">
        <v>11632.93</v>
      </c>
      <c r="H7977" s="1">
        <v>43374</v>
      </c>
      <c r="I7977" t="s">
        <v>31</v>
      </c>
      <c r="J7977">
        <v>20</v>
      </c>
      <c r="K7977" t="s">
        <v>1124</v>
      </c>
      <c r="L7977" t="s">
        <v>142</v>
      </c>
      <c r="M7977" t="s">
        <v>8016</v>
      </c>
      <c r="N7977">
        <v>14.5</v>
      </c>
      <c r="O7977" t="s">
        <v>23</v>
      </c>
    </row>
    <row r="7978" spans="1:15" hidden="1" x14ac:dyDescent="0.25">
      <c r="A7978" t="s">
        <v>14</v>
      </c>
      <c r="B7978">
        <v>1</v>
      </c>
      <c r="C7978" t="s">
        <v>639</v>
      </c>
      <c r="D7978">
        <f t="shared" si="124"/>
        <v>10</v>
      </c>
      <c r="E7978" t="s">
        <v>24</v>
      </c>
      <c r="F7978" t="s">
        <v>641</v>
      </c>
      <c r="G7978">
        <v>11889.44</v>
      </c>
      <c r="H7978" s="1">
        <v>43374</v>
      </c>
      <c r="I7978" t="s">
        <v>31</v>
      </c>
      <c r="J7978">
        <v>35</v>
      </c>
      <c r="K7978" t="s">
        <v>807</v>
      </c>
      <c r="L7978" t="s">
        <v>21</v>
      </c>
      <c r="M7978" t="s">
        <v>8017</v>
      </c>
      <c r="N7978">
        <v>38.08</v>
      </c>
      <c r="O7978" t="s">
        <v>23</v>
      </c>
    </row>
    <row r="7979" spans="1:15" hidden="1" x14ac:dyDescent="0.25">
      <c r="A7979" t="s">
        <v>14</v>
      </c>
      <c r="B7979">
        <v>1</v>
      </c>
      <c r="C7979" t="s">
        <v>176</v>
      </c>
      <c r="D7979">
        <f t="shared" si="124"/>
        <v>10</v>
      </c>
      <c r="E7979" t="s">
        <v>24</v>
      </c>
      <c r="F7979" t="s">
        <v>178</v>
      </c>
      <c r="G7979">
        <v>8047.07</v>
      </c>
      <c r="H7979" s="1">
        <v>43374</v>
      </c>
      <c r="I7979" t="s">
        <v>19</v>
      </c>
      <c r="J7979">
        <v>20</v>
      </c>
      <c r="K7979" t="s">
        <v>7559</v>
      </c>
      <c r="L7979" t="s">
        <v>26</v>
      </c>
      <c r="M7979" t="s">
        <v>8018</v>
      </c>
      <c r="N7979">
        <v>13.28</v>
      </c>
      <c r="O7979" t="s">
        <v>23</v>
      </c>
    </row>
    <row r="7980" spans="1:15" hidden="1" x14ac:dyDescent="0.25">
      <c r="A7980" t="s">
        <v>14</v>
      </c>
      <c r="B7980">
        <v>0</v>
      </c>
      <c r="C7980" t="s">
        <v>113</v>
      </c>
      <c r="D7980">
        <f t="shared" si="124"/>
        <v>9</v>
      </c>
      <c r="E7980" t="s">
        <v>24</v>
      </c>
      <c r="F7980" t="s">
        <v>100</v>
      </c>
      <c r="G7980">
        <v>8518.85</v>
      </c>
      <c r="H7980" s="1">
        <v>43374</v>
      </c>
      <c r="I7980" t="s">
        <v>31</v>
      </c>
      <c r="J7980">
        <v>21</v>
      </c>
      <c r="K7980" t="s">
        <v>1555</v>
      </c>
      <c r="L7980" t="s">
        <v>50</v>
      </c>
      <c r="M7980" t="s">
        <v>8019</v>
      </c>
      <c r="N7980">
        <v>25.62</v>
      </c>
      <c r="O7980" t="s">
        <v>23</v>
      </c>
    </row>
    <row r="7981" spans="1:15" hidden="1" x14ac:dyDescent="0.25">
      <c r="A7981" t="s">
        <v>14</v>
      </c>
      <c r="B7981">
        <v>1</v>
      </c>
      <c r="C7981" t="s">
        <v>98</v>
      </c>
      <c r="D7981">
        <f t="shared" si="124"/>
        <v>10</v>
      </c>
      <c r="E7981" t="s">
        <v>17</v>
      </c>
      <c r="F7981" t="s">
        <v>100</v>
      </c>
      <c r="G7981">
        <v>4585.91</v>
      </c>
      <c r="H7981" s="1">
        <v>43374</v>
      </c>
      <c r="I7981" t="s">
        <v>31</v>
      </c>
      <c r="J7981">
        <v>37</v>
      </c>
      <c r="K7981" t="s">
        <v>2079</v>
      </c>
      <c r="L7981" t="s">
        <v>21</v>
      </c>
      <c r="M7981" t="s">
        <v>8020</v>
      </c>
      <c r="N7981">
        <v>14.25</v>
      </c>
      <c r="O7981" t="s">
        <v>23</v>
      </c>
    </row>
    <row r="7982" spans="1:15" hidden="1" x14ac:dyDescent="0.25">
      <c r="A7982" t="s">
        <v>14</v>
      </c>
      <c r="B7982">
        <v>1</v>
      </c>
      <c r="C7982" t="s">
        <v>54</v>
      </c>
      <c r="D7982">
        <f t="shared" si="124"/>
        <v>9</v>
      </c>
      <c r="E7982" t="s">
        <v>24</v>
      </c>
      <c r="F7982" t="s">
        <v>56</v>
      </c>
      <c r="G7982">
        <v>8075.73</v>
      </c>
      <c r="H7982" s="1">
        <v>43374</v>
      </c>
      <c r="I7982" t="s">
        <v>19</v>
      </c>
      <c r="J7982">
        <v>27</v>
      </c>
      <c r="K7982" t="s">
        <v>241</v>
      </c>
      <c r="L7982" t="s">
        <v>142</v>
      </c>
      <c r="M7982" t="s">
        <v>8021</v>
      </c>
      <c r="N7982">
        <v>10.75</v>
      </c>
      <c r="O7982" t="s">
        <v>23</v>
      </c>
    </row>
    <row r="7983" spans="1:15" hidden="1" x14ac:dyDescent="0.25">
      <c r="A7983" t="s">
        <v>14</v>
      </c>
      <c r="B7983">
        <v>0</v>
      </c>
      <c r="C7983" t="s">
        <v>146</v>
      </c>
      <c r="D7983">
        <f t="shared" si="124"/>
        <v>10</v>
      </c>
      <c r="E7983" t="s">
        <v>24</v>
      </c>
      <c r="F7983" t="s">
        <v>148</v>
      </c>
      <c r="G7983">
        <v>5825.21</v>
      </c>
      <c r="H7983" s="1">
        <v>43374</v>
      </c>
      <c r="I7983" t="s">
        <v>31</v>
      </c>
      <c r="J7983">
        <v>25</v>
      </c>
      <c r="K7983" t="s">
        <v>134</v>
      </c>
      <c r="L7983" t="s">
        <v>26</v>
      </c>
      <c r="M7983" t="s">
        <v>8022</v>
      </c>
      <c r="N7983">
        <v>50.68</v>
      </c>
      <c r="O7983" t="s">
        <v>23</v>
      </c>
    </row>
    <row r="7984" spans="1:15" hidden="1" x14ac:dyDescent="0.25">
      <c r="A7984" t="s">
        <v>14</v>
      </c>
      <c r="B7984">
        <v>0</v>
      </c>
      <c r="C7984" t="s">
        <v>595</v>
      </c>
      <c r="D7984">
        <f t="shared" si="124"/>
        <v>8</v>
      </c>
      <c r="E7984" t="s">
        <v>24</v>
      </c>
      <c r="F7984" t="s">
        <v>93</v>
      </c>
      <c r="G7984">
        <v>5864.6</v>
      </c>
      <c r="H7984" s="1">
        <v>43374</v>
      </c>
      <c r="I7984" t="s">
        <v>19</v>
      </c>
      <c r="J7984">
        <v>35</v>
      </c>
      <c r="K7984" t="s">
        <v>52</v>
      </c>
      <c r="L7984" t="s">
        <v>50</v>
      </c>
      <c r="M7984" t="s">
        <v>8023</v>
      </c>
      <c r="N7984">
        <v>18.54</v>
      </c>
      <c r="O7984" t="s">
        <v>23</v>
      </c>
    </row>
    <row r="7985" spans="1:15" hidden="1" x14ac:dyDescent="0.25">
      <c r="A7985" t="s">
        <v>40</v>
      </c>
      <c r="C7985" t="s">
        <v>184</v>
      </c>
      <c r="D7985">
        <f t="shared" si="124"/>
        <v>10</v>
      </c>
      <c r="E7985" t="s">
        <v>43</v>
      </c>
      <c r="F7985" t="s">
        <v>186</v>
      </c>
      <c r="G7985">
        <v>5344.14</v>
      </c>
      <c r="H7985" s="1">
        <v>43374</v>
      </c>
      <c r="I7985" t="s">
        <v>31</v>
      </c>
      <c r="J7985">
        <v>42</v>
      </c>
      <c r="M7985" t="s">
        <v>8024</v>
      </c>
      <c r="N7985">
        <v>150</v>
      </c>
      <c r="O7985" t="s">
        <v>23</v>
      </c>
    </row>
    <row r="7986" spans="1:15" hidden="1" x14ac:dyDescent="0.25">
      <c r="A7986" t="s">
        <v>14</v>
      </c>
      <c r="B7986">
        <v>1</v>
      </c>
      <c r="C7986" t="s">
        <v>419</v>
      </c>
      <c r="D7986">
        <f t="shared" si="124"/>
        <v>10</v>
      </c>
      <c r="E7986" t="s">
        <v>17</v>
      </c>
      <c r="F7986" t="s">
        <v>421</v>
      </c>
      <c r="G7986">
        <v>69463.679999999993</v>
      </c>
      <c r="H7986" s="1">
        <v>43374</v>
      </c>
      <c r="I7986" t="s">
        <v>31</v>
      </c>
      <c r="J7986">
        <v>40</v>
      </c>
      <c r="K7986" t="s">
        <v>8025</v>
      </c>
      <c r="L7986" t="s">
        <v>58</v>
      </c>
      <c r="M7986" t="s">
        <v>8026</v>
      </c>
      <c r="N7986">
        <v>65.81</v>
      </c>
      <c r="O7986" t="s">
        <v>23</v>
      </c>
    </row>
    <row r="7987" spans="1:15" hidden="1" x14ac:dyDescent="0.25">
      <c r="A7987" t="s">
        <v>14</v>
      </c>
      <c r="B7987">
        <v>1</v>
      </c>
      <c r="C7987" t="s">
        <v>138</v>
      </c>
      <c r="D7987">
        <f t="shared" si="124"/>
        <v>10</v>
      </c>
      <c r="E7987" t="s">
        <v>24</v>
      </c>
      <c r="F7987" t="s">
        <v>140</v>
      </c>
      <c r="G7987">
        <v>25498.04</v>
      </c>
      <c r="H7987" s="1">
        <v>43374</v>
      </c>
      <c r="I7987" t="s">
        <v>19</v>
      </c>
      <c r="J7987">
        <v>34</v>
      </c>
      <c r="K7987" t="s">
        <v>8027</v>
      </c>
      <c r="L7987" t="s">
        <v>142</v>
      </c>
      <c r="M7987" t="s">
        <v>8028</v>
      </c>
      <c r="N7987">
        <v>16.850000000000001</v>
      </c>
      <c r="O7987" t="s">
        <v>23</v>
      </c>
    </row>
    <row r="7988" spans="1:15" hidden="1" x14ac:dyDescent="0.25">
      <c r="A7988" t="s">
        <v>14</v>
      </c>
      <c r="B7988">
        <v>1</v>
      </c>
      <c r="C7988" t="s">
        <v>216</v>
      </c>
      <c r="D7988">
        <f t="shared" si="124"/>
        <v>10</v>
      </c>
      <c r="E7988" t="s">
        <v>24</v>
      </c>
      <c r="F7988" t="s">
        <v>218</v>
      </c>
      <c r="G7988">
        <v>63760.42</v>
      </c>
      <c r="H7988" s="1">
        <v>43374</v>
      </c>
      <c r="I7988" t="s">
        <v>31</v>
      </c>
      <c r="J7988">
        <v>33</v>
      </c>
      <c r="K7988" t="s">
        <v>25</v>
      </c>
      <c r="L7988" t="s">
        <v>26</v>
      </c>
      <c r="M7988" t="s">
        <v>8029</v>
      </c>
      <c r="N7988">
        <v>98.43</v>
      </c>
      <c r="O7988" t="s">
        <v>23</v>
      </c>
    </row>
    <row r="7989" spans="1:15" hidden="1" x14ac:dyDescent="0.25">
      <c r="A7989" t="s">
        <v>14</v>
      </c>
      <c r="B7989">
        <v>1</v>
      </c>
      <c r="C7989" t="s">
        <v>207</v>
      </c>
      <c r="D7989">
        <f t="shared" si="124"/>
        <v>9</v>
      </c>
      <c r="E7989" t="s">
        <v>17</v>
      </c>
      <c r="F7989" t="s">
        <v>209</v>
      </c>
      <c r="G7989">
        <v>4503.54</v>
      </c>
      <c r="H7989" s="1">
        <v>43374</v>
      </c>
      <c r="I7989" t="s">
        <v>19</v>
      </c>
      <c r="J7989">
        <v>43</v>
      </c>
      <c r="K7989" t="s">
        <v>796</v>
      </c>
      <c r="L7989" t="s">
        <v>50</v>
      </c>
      <c r="M7989" t="s">
        <v>8030</v>
      </c>
      <c r="N7989">
        <v>20.69</v>
      </c>
      <c r="O7989" t="s">
        <v>23</v>
      </c>
    </row>
    <row r="7990" spans="1:15" hidden="1" x14ac:dyDescent="0.25">
      <c r="A7990" t="s">
        <v>14</v>
      </c>
      <c r="B7990">
        <v>1</v>
      </c>
      <c r="C7990" t="s">
        <v>33</v>
      </c>
      <c r="D7990">
        <f t="shared" si="124"/>
        <v>10</v>
      </c>
      <c r="E7990" t="s">
        <v>24</v>
      </c>
      <c r="F7990" t="s">
        <v>35</v>
      </c>
      <c r="G7990">
        <v>3602.55</v>
      </c>
      <c r="H7990" s="1">
        <v>43374</v>
      </c>
      <c r="I7990" t="s">
        <v>19</v>
      </c>
      <c r="J7990">
        <v>40</v>
      </c>
      <c r="K7990" t="s">
        <v>2010</v>
      </c>
      <c r="L7990" t="s">
        <v>21</v>
      </c>
      <c r="M7990" t="s">
        <v>8031</v>
      </c>
      <c r="N7990">
        <v>18.93</v>
      </c>
      <c r="O7990" t="s">
        <v>23</v>
      </c>
    </row>
    <row r="7991" spans="1:15" hidden="1" x14ac:dyDescent="0.25">
      <c r="A7991" t="s">
        <v>14</v>
      </c>
      <c r="B7991">
        <v>1</v>
      </c>
      <c r="C7991" t="s">
        <v>192</v>
      </c>
      <c r="D7991">
        <f t="shared" si="124"/>
        <v>10</v>
      </c>
      <c r="E7991" t="s">
        <v>17</v>
      </c>
      <c r="F7991" t="s">
        <v>194</v>
      </c>
      <c r="G7991">
        <v>9569.08</v>
      </c>
      <c r="H7991" s="1">
        <v>43374</v>
      </c>
      <c r="I7991" t="s">
        <v>31</v>
      </c>
      <c r="J7991">
        <v>22</v>
      </c>
      <c r="K7991" t="s">
        <v>459</v>
      </c>
      <c r="L7991" t="s">
        <v>26</v>
      </c>
      <c r="M7991" t="s">
        <v>8032</v>
      </c>
      <c r="N7991">
        <v>100.42</v>
      </c>
      <c r="O7991" t="s">
        <v>23</v>
      </c>
    </row>
    <row r="7992" spans="1:15" hidden="1" x14ac:dyDescent="0.25">
      <c r="A7992" t="s">
        <v>14</v>
      </c>
      <c r="B7992">
        <v>1</v>
      </c>
      <c r="C7992" t="s">
        <v>129</v>
      </c>
      <c r="D7992">
        <f t="shared" si="124"/>
        <v>10</v>
      </c>
      <c r="E7992" t="s">
        <v>24</v>
      </c>
      <c r="F7992" t="s">
        <v>131</v>
      </c>
      <c r="G7992">
        <v>17567.78</v>
      </c>
      <c r="H7992" s="1">
        <v>43374</v>
      </c>
      <c r="I7992" t="s">
        <v>31</v>
      </c>
      <c r="J7992">
        <v>24</v>
      </c>
      <c r="K7992" t="s">
        <v>2224</v>
      </c>
      <c r="L7992" t="s">
        <v>21</v>
      </c>
      <c r="M7992" t="s">
        <v>8033</v>
      </c>
      <c r="N7992">
        <v>31.12</v>
      </c>
      <c r="O7992" t="s">
        <v>23</v>
      </c>
    </row>
    <row r="7993" spans="1:15" hidden="1" x14ac:dyDescent="0.25">
      <c r="A7993" t="s">
        <v>14</v>
      </c>
      <c r="B7993">
        <v>1</v>
      </c>
      <c r="C7993" t="s">
        <v>192</v>
      </c>
      <c r="D7993">
        <f t="shared" si="124"/>
        <v>10</v>
      </c>
      <c r="E7993" t="s">
        <v>17</v>
      </c>
      <c r="F7993" t="s">
        <v>194</v>
      </c>
      <c r="G7993">
        <v>9420.3799999999992</v>
      </c>
      <c r="H7993" s="1">
        <v>43374</v>
      </c>
      <c r="I7993" t="s">
        <v>31</v>
      </c>
      <c r="J7993">
        <v>22</v>
      </c>
      <c r="K7993" t="s">
        <v>25</v>
      </c>
      <c r="L7993" t="s">
        <v>26</v>
      </c>
      <c r="M7993" t="s">
        <v>8034</v>
      </c>
      <c r="N7993">
        <v>148.69999999999999</v>
      </c>
      <c r="O7993" t="s">
        <v>23</v>
      </c>
    </row>
    <row r="7994" spans="1:15" hidden="1" x14ac:dyDescent="0.25">
      <c r="A7994" t="s">
        <v>14</v>
      </c>
      <c r="B7994">
        <v>1</v>
      </c>
      <c r="C7994" t="s">
        <v>302</v>
      </c>
      <c r="D7994">
        <f t="shared" si="124"/>
        <v>10</v>
      </c>
      <c r="E7994" t="s">
        <v>24</v>
      </c>
      <c r="F7994" t="s">
        <v>304</v>
      </c>
      <c r="G7994">
        <v>8921.99</v>
      </c>
      <c r="H7994" s="1">
        <v>43374</v>
      </c>
      <c r="I7994" t="s">
        <v>31</v>
      </c>
      <c r="J7994">
        <v>21</v>
      </c>
      <c r="K7994" t="s">
        <v>1283</v>
      </c>
      <c r="L7994" t="s">
        <v>50</v>
      </c>
      <c r="M7994" t="s">
        <v>8035</v>
      </c>
      <c r="N7994">
        <v>16.98</v>
      </c>
      <c r="O7994" t="s">
        <v>23</v>
      </c>
    </row>
    <row r="7995" spans="1:15" x14ac:dyDescent="0.25">
      <c r="A7995" t="s">
        <v>40</v>
      </c>
      <c r="C7995" t="s">
        <v>302</v>
      </c>
      <c r="D7995">
        <f t="shared" si="124"/>
        <v>10</v>
      </c>
      <c r="E7995" t="s">
        <v>202</v>
      </c>
      <c r="F7995" t="s">
        <v>304</v>
      </c>
      <c r="G7995">
        <v>12500.64</v>
      </c>
      <c r="H7995" s="1">
        <v>43374</v>
      </c>
      <c r="I7995" t="s">
        <v>31</v>
      </c>
      <c r="J7995">
        <v>21</v>
      </c>
      <c r="M7995" t="s">
        <v>8036</v>
      </c>
      <c r="N7995">
        <v>3578.65</v>
      </c>
      <c r="O7995" t="s">
        <v>204</v>
      </c>
    </row>
    <row r="7996" spans="1:15" x14ac:dyDescent="0.25">
      <c r="A7996" t="s">
        <v>40</v>
      </c>
      <c r="C7996" t="s">
        <v>1227</v>
      </c>
      <c r="D7996">
        <f t="shared" si="124"/>
        <v>10</v>
      </c>
      <c r="E7996" t="s">
        <v>202</v>
      </c>
      <c r="F7996" t="s">
        <v>1229</v>
      </c>
      <c r="G7996">
        <v>11185.81</v>
      </c>
      <c r="H7996" s="1">
        <v>43374</v>
      </c>
      <c r="I7996" t="s">
        <v>19</v>
      </c>
      <c r="J7996">
        <v>34</v>
      </c>
      <c r="M7996" t="s">
        <v>8036</v>
      </c>
      <c r="N7996">
        <v>1711.39</v>
      </c>
      <c r="O7996" t="s">
        <v>204</v>
      </c>
    </row>
    <row r="7997" spans="1:15" hidden="1" x14ac:dyDescent="0.25">
      <c r="A7997" t="s">
        <v>40</v>
      </c>
      <c r="C7997" t="s">
        <v>1227</v>
      </c>
      <c r="D7997">
        <f t="shared" si="124"/>
        <v>10</v>
      </c>
      <c r="E7997" t="s">
        <v>43</v>
      </c>
      <c r="F7997" t="s">
        <v>1229</v>
      </c>
      <c r="G7997">
        <v>11139.81</v>
      </c>
      <c r="H7997" s="1">
        <v>43374</v>
      </c>
      <c r="I7997" t="s">
        <v>19</v>
      </c>
      <c r="J7997">
        <v>34</v>
      </c>
      <c r="M7997" t="s">
        <v>8036</v>
      </c>
      <c r="N7997">
        <v>46</v>
      </c>
      <c r="O7997" t="s">
        <v>23</v>
      </c>
    </row>
    <row r="7998" spans="1:15" hidden="1" x14ac:dyDescent="0.25">
      <c r="A7998" t="s">
        <v>40</v>
      </c>
      <c r="C7998" t="s">
        <v>448</v>
      </c>
      <c r="D7998">
        <f t="shared" si="124"/>
        <v>9</v>
      </c>
      <c r="E7998" t="s">
        <v>43</v>
      </c>
      <c r="F7998" t="s">
        <v>30</v>
      </c>
      <c r="G7998">
        <v>59547.839999999997</v>
      </c>
      <c r="H7998" s="1">
        <v>43374</v>
      </c>
      <c r="I7998" t="s">
        <v>31</v>
      </c>
      <c r="J7998">
        <v>19</v>
      </c>
      <c r="M7998" t="s">
        <v>8036</v>
      </c>
      <c r="N7998">
        <v>37</v>
      </c>
      <c r="O7998" t="s">
        <v>23</v>
      </c>
    </row>
    <row r="7999" spans="1:15" x14ac:dyDescent="0.25">
      <c r="A7999" t="s">
        <v>40</v>
      </c>
      <c r="C7999" t="s">
        <v>33</v>
      </c>
      <c r="D7999">
        <f t="shared" si="124"/>
        <v>10</v>
      </c>
      <c r="E7999" t="s">
        <v>202</v>
      </c>
      <c r="F7999" t="s">
        <v>35</v>
      </c>
      <c r="G7999">
        <v>4494.6400000000003</v>
      </c>
      <c r="H7999" s="1">
        <v>43374</v>
      </c>
      <c r="I7999" t="s">
        <v>19</v>
      </c>
      <c r="J7999">
        <v>40</v>
      </c>
      <c r="M7999" t="s">
        <v>8036</v>
      </c>
      <c r="N7999">
        <v>892.09</v>
      </c>
      <c r="O7999" t="s">
        <v>204</v>
      </c>
    </row>
    <row r="8000" spans="1:15" hidden="1" x14ac:dyDescent="0.25">
      <c r="A8000" t="s">
        <v>40</v>
      </c>
      <c r="C8000" t="s">
        <v>192</v>
      </c>
      <c r="D8000">
        <f t="shared" si="124"/>
        <v>10</v>
      </c>
      <c r="E8000" t="s">
        <v>43</v>
      </c>
      <c r="F8000" t="s">
        <v>194</v>
      </c>
      <c r="G8000">
        <v>9325.3799999999992</v>
      </c>
      <c r="H8000" s="1">
        <v>43374</v>
      </c>
      <c r="I8000" t="s">
        <v>31</v>
      </c>
      <c r="J8000">
        <v>22</v>
      </c>
      <c r="M8000" t="s">
        <v>8036</v>
      </c>
      <c r="N8000">
        <v>95</v>
      </c>
      <c r="O8000" t="s">
        <v>23</v>
      </c>
    </row>
    <row r="8001" spans="1:15" x14ac:dyDescent="0.25">
      <c r="A8001" t="s">
        <v>40</v>
      </c>
      <c r="C8001" t="s">
        <v>1230</v>
      </c>
      <c r="D8001">
        <f t="shared" si="124"/>
        <v>9</v>
      </c>
      <c r="E8001" t="s">
        <v>202</v>
      </c>
      <c r="F8001" t="s">
        <v>641</v>
      </c>
      <c r="G8001">
        <v>19236.36</v>
      </c>
      <c r="H8001" s="1">
        <v>43374</v>
      </c>
      <c r="I8001" t="s">
        <v>31</v>
      </c>
      <c r="J8001">
        <v>29</v>
      </c>
      <c r="M8001" t="s">
        <v>8036</v>
      </c>
      <c r="N8001">
        <v>4405.3</v>
      </c>
      <c r="O8001" t="s">
        <v>204</v>
      </c>
    </row>
    <row r="8002" spans="1:15" hidden="1" x14ac:dyDescent="0.25">
      <c r="A8002" t="s">
        <v>40</v>
      </c>
      <c r="C8002" t="s">
        <v>271</v>
      </c>
      <c r="D8002">
        <f t="shared" si="124"/>
        <v>8</v>
      </c>
      <c r="E8002" t="s">
        <v>43</v>
      </c>
      <c r="F8002" t="s">
        <v>123</v>
      </c>
      <c r="G8002">
        <v>42459.360000000001</v>
      </c>
      <c r="H8002" s="1">
        <v>43374</v>
      </c>
      <c r="I8002" t="s">
        <v>31</v>
      </c>
      <c r="J8002">
        <v>38</v>
      </c>
      <c r="M8002" t="s">
        <v>8036</v>
      </c>
      <c r="N8002">
        <v>42</v>
      </c>
      <c r="O8002" t="s">
        <v>23</v>
      </c>
    </row>
    <row r="8003" spans="1:15" x14ac:dyDescent="0.25">
      <c r="A8003" t="s">
        <v>40</v>
      </c>
      <c r="C8003" t="s">
        <v>235</v>
      </c>
      <c r="D8003">
        <f t="shared" ref="D8003:D8066" si="125">LEN(C8003)-4</f>
        <v>10</v>
      </c>
      <c r="E8003" t="s">
        <v>202</v>
      </c>
      <c r="F8003" t="s">
        <v>237</v>
      </c>
      <c r="G8003">
        <v>203046</v>
      </c>
      <c r="H8003" s="1">
        <v>43374</v>
      </c>
      <c r="I8003" t="s">
        <v>19</v>
      </c>
      <c r="J8003">
        <v>40</v>
      </c>
      <c r="M8003" t="s">
        <v>8036</v>
      </c>
      <c r="N8003">
        <v>4216.04</v>
      </c>
      <c r="O8003" t="s">
        <v>204</v>
      </c>
    </row>
    <row r="8004" spans="1:15" hidden="1" x14ac:dyDescent="0.25">
      <c r="A8004" t="s">
        <v>14</v>
      </c>
      <c r="B8004">
        <v>1</v>
      </c>
      <c r="C8004" t="s">
        <v>207</v>
      </c>
      <c r="D8004">
        <f t="shared" si="125"/>
        <v>9</v>
      </c>
      <c r="E8004" t="s">
        <v>17</v>
      </c>
      <c r="F8004" t="s">
        <v>209</v>
      </c>
      <c r="G8004">
        <v>4463.26</v>
      </c>
      <c r="H8004" s="1">
        <v>43374</v>
      </c>
      <c r="I8004" t="s">
        <v>19</v>
      </c>
      <c r="J8004">
        <v>43</v>
      </c>
      <c r="K8004" t="s">
        <v>796</v>
      </c>
      <c r="L8004" t="s">
        <v>50</v>
      </c>
      <c r="M8004" t="s">
        <v>8037</v>
      </c>
      <c r="N8004">
        <v>40.28</v>
      </c>
      <c r="O8004" t="s">
        <v>23</v>
      </c>
    </row>
    <row r="8005" spans="1:15" hidden="1" x14ac:dyDescent="0.25">
      <c r="A8005" t="s">
        <v>14</v>
      </c>
      <c r="B8005">
        <v>1</v>
      </c>
      <c r="C8005" t="s">
        <v>639</v>
      </c>
      <c r="D8005">
        <f t="shared" si="125"/>
        <v>10</v>
      </c>
      <c r="E8005" t="s">
        <v>24</v>
      </c>
      <c r="F8005" t="s">
        <v>641</v>
      </c>
      <c r="G8005">
        <v>11865.1</v>
      </c>
      <c r="H8005" s="1">
        <v>43374</v>
      </c>
      <c r="I8005" t="s">
        <v>31</v>
      </c>
      <c r="J8005">
        <v>35</v>
      </c>
      <c r="K8005" t="s">
        <v>2661</v>
      </c>
      <c r="L8005" t="s">
        <v>21</v>
      </c>
      <c r="M8005" t="s">
        <v>8038</v>
      </c>
      <c r="N8005">
        <v>24.34</v>
      </c>
      <c r="O8005" t="s">
        <v>23</v>
      </c>
    </row>
    <row r="8006" spans="1:15" hidden="1" x14ac:dyDescent="0.25">
      <c r="A8006" t="s">
        <v>14</v>
      </c>
      <c r="B8006">
        <v>1</v>
      </c>
      <c r="C8006" t="s">
        <v>146</v>
      </c>
      <c r="D8006">
        <f t="shared" si="125"/>
        <v>10</v>
      </c>
      <c r="E8006" t="s">
        <v>24</v>
      </c>
      <c r="F8006" t="s">
        <v>148</v>
      </c>
      <c r="G8006">
        <v>5775.11</v>
      </c>
      <c r="H8006" s="1">
        <v>43374</v>
      </c>
      <c r="I8006" t="s">
        <v>31</v>
      </c>
      <c r="J8006">
        <v>25</v>
      </c>
      <c r="K8006" t="s">
        <v>1122</v>
      </c>
      <c r="L8006" t="s">
        <v>26</v>
      </c>
      <c r="M8006" t="s">
        <v>8039</v>
      </c>
      <c r="N8006">
        <v>50.1</v>
      </c>
      <c r="O8006" t="s">
        <v>23</v>
      </c>
    </row>
    <row r="8007" spans="1:15" x14ac:dyDescent="0.25">
      <c r="A8007" t="s">
        <v>40</v>
      </c>
      <c r="C8007" t="s">
        <v>525</v>
      </c>
      <c r="D8007">
        <f t="shared" si="125"/>
        <v>10</v>
      </c>
      <c r="E8007" t="s">
        <v>202</v>
      </c>
      <c r="F8007" t="s">
        <v>527</v>
      </c>
      <c r="G8007">
        <v>4055.74</v>
      </c>
      <c r="H8007" s="1">
        <v>43374</v>
      </c>
      <c r="I8007" t="s">
        <v>19</v>
      </c>
      <c r="J8007">
        <v>35</v>
      </c>
      <c r="M8007" t="s">
        <v>8040</v>
      </c>
      <c r="N8007">
        <v>862.95</v>
      </c>
      <c r="O8007" t="s">
        <v>204</v>
      </c>
    </row>
    <row r="8008" spans="1:15" hidden="1" x14ac:dyDescent="0.25">
      <c r="A8008" t="s">
        <v>40</v>
      </c>
      <c r="C8008" t="s">
        <v>235</v>
      </c>
      <c r="D8008">
        <f t="shared" si="125"/>
        <v>10</v>
      </c>
      <c r="E8008" t="s">
        <v>43</v>
      </c>
      <c r="F8008" t="s">
        <v>237</v>
      </c>
      <c r="G8008">
        <v>202876</v>
      </c>
      <c r="H8008" s="1">
        <v>43374</v>
      </c>
      <c r="I8008" t="s">
        <v>19</v>
      </c>
      <c r="J8008">
        <v>40</v>
      </c>
      <c r="M8008" t="s">
        <v>8040</v>
      </c>
      <c r="N8008">
        <v>170</v>
      </c>
      <c r="O8008" t="s">
        <v>23</v>
      </c>
    </row>
    <row r="8009" spans="1:15" hidden="1" x14ac:dyDescent="0.25">
      <c r="A8009" t="s">
        <v>14</v>
      </c>
      <c r="B8009">
        <v>1</v>
      </c>
      <c r="C8009" t="s">
        <v>117</v>
      </c>
      <c r="D8009">
        <f t="shared" si="125"/>
        <v>9</v>
      </c>
      <c r="E8009" t="s">
        <v>17</v>
      </c>
      <c r="F8009" t="s">
        <v>119</v>
      </c>
      <c r="G8009">
        <v>14561.16</v>
      </c>
      <c r="H8009" s="1">
        <v>43374</v>
      </c>
      <c r="I8009" t="s">
        <v>19</v>
      </c>
      <c r="J8009">
        <v>39</v>
      </c>
      <c r="K8009" t="s">
        <v>25</v>
      </c>
      <c r="L8009" t="s">
        <v>26</v>
      </c>
      <c r="M8009" t="s">
        <v>8041</v>
      </c>
      <c r="N8009">
        <v>30.21</v>
      </c>
      <c r="O8009" t="s">
        <v>23</v>
      </c>
    </row>
    <row r="8010" spans="1:15" hidden="1" x14ac:dyDescent="0.25">
      <c r="A8010" t="s">
        <v>14</v>
      </c>
      <c r="B8010">
        <v>1</v>
      </c>
      <c r="C8010" t="s">
        <v>327</v>
      </c>
      <c r="D8010">
        <f t="shared" si="125"/>
        <v>9</v>
      </c>
      <c r="E8010" t="s">
        <v>24</v>
      </c>
      <c r="F8010" t="s">
        <v>329</v>
      </c>
      <c r="G8010">
        <v>3615.11</v>
      </c>
      <c r="H8010" s="1">
        <v>43374</v>
      </c>
      <c r="I8010" t="s">
        <v>19</v>
      </c>
      <c r="J8010">
        <v>18</v>
      </c>
      <c r="K8010" t="s">
        <v>8042</v>
      </c>
      <c r="L8010" t="s">
        <v>142</v>
      </c>
      <c r="M8010" t="s">
        <v>8043</v>
      </c>
      <c r="N8010">
        <v>47.67</v>
      </c>
      <c r="O8010" t="s">
        <v>23</v>
      </c>
    </row>
    <row r="8011" spans="1:15" x14ac:dyDescent="0.25">
      <c r="A8011" t="s">
        <v>40</v>
      </c>
      <c r="C8011" t="s">
        <v>791</v>
      </c>
      <c r="D8011">
        <f t="shared" si="125"/>
        <v>10</v>
      </c>
      <c r="E8011" t="s">
        <v>202</v>
      </c>
      <c r="F8011" t="s">
        <v>793</v>
      </c>
      <c r="G8011">
        <v>115674.97</v>
      </c>
      <c r="H8011" s="1">
        <v>43374</v>
      </c>
      <c r="I8011" t="s">
        <v>31</v>
      </c>
      <c r="J8011">
        <v>42</v>
      </c>
      <c r="M8011" t="s">
        <v>8044</v>
      </c>
      <c r="N8011">
        <v>3231.26</v>
      </c>
      <c r="O8011" t="s">
        <v>204</v>
      </c>
    </row>
    <row r="8012" spans="1:15" x14ac:dyDescent="0.25">
      <c r="A8012" t="s">
        <v>40</v>
      </c>
      <c r="C8012" t="s">
        <v>73</v>
      </c>
      <c r="D8012">
        <f t="shared" si="125"/>
        <v>10</v>
      </c>
      <c r="E8012" t="s">
        <v>202</v>
      </c>
      <c r="F8012" t="s">
        <v>75</v>
      </c>
      <c r="G8012">
        <v>17543.05</v>
      </c>
      <c r="H8012" s="1">
        <v>43374</v>
      </c>
      <c r="I8012" t="s">
        <v>31</v>
      </c>
      <c r="J8012">
        <v>43</v>
      </c>
      <c r="M8012" t="s">
        <v>8044</v>
      </c>
      <c r="N8012">
        <v>2588.0100000000002</v>
      </c>
      <c r="O8012" t="s">
        <v>204</v>
      </c>
    </row>
    <row r="8013" spans="1:15" x14ac:dyDescent="0.25">
      <c r="A8013" t="s">
        <v>40</v>
      </c>
      <c r="C8013" t="s">
        <v>181</v>
      </c>
      <c r="D8013">
        <f t="shared" si="125"/>
        <v>10</v>
      </c>
      <c r="E8013" t="s">
        <v>202</v>
      </c>
      <c r="F8013" t="s">
        <v>183</v>
      </c>
      <c r="G8013">
        <v>9098.06</v>
      </c>
      <c r="H8013" s="1">
        <v>43374</v>
      </c>
      <c r="I8013" t="s">
        <v>31</v>
      </c>
      <c r="J8013">
        <v>27</v>
      </c>
      <c r="M8013" t="s">
        <v>8044</v>
      </c>
      <c r="N8013">
        <v>1396.23</v>
      </c>
      <c r="O8013" t="s">
        <v>204</v>
      </c>
    </row>
    <row r="8014" spans="1:15" x14ac:dyDescent="0.25">
      <c r="A8014" t="s">
        <v>40</v>
      </c>
      <c r="C8014" t="s">
        <v>108</v>
      </c>
      <c r="D8014">
        <f t="shared" si="125"/>
        <v>10</v>
      </c>
      <c r="E8014" t="s">
        <v>202</v>
      </c>
      <c r="F8014" t="s">
        <v>110</v>
      </c>
      <c r="G8014">
        <v>32167.78</v>
      </c>
      <c r="H8014" s="1">
        <v>43374</v>
      </c>
      <c r="I8014" t="s">
        <v>19</v>
      </c>
      <c r="J8014">
        <v>43</v>
      </c>
      <c r="M8014" t="s">
        <v>8044</v>
      </c>
      <c r="N8014">
        <v>664.43</v>
      </c>
      <c r="O8014" t="s">
        <v>204</v>
      </c>
    </row>
    <row r="8015" spans="1:15" x14ac:dyDescent="0.25">
      <c r="A8015" t="s">
        <v>40</v>
      </c>
      <c r="C8015" t="s">
        <v>91</v>
      </c>
      <c r="D8015">
        <f t="shared" si="125"/>
        <v>10</v>
      </c>
      <c r="E8015" t="s">
        <v>202</v>
      </c>
      <c r="F8015" t="s">
        <v>93</v>
      </c>
      <c r="G8015">
        <v>4946.07</v>
      </c>
      <c r="H8015" s="1">
        <v>43374</v>
      </c>
      <c r="I8015" t="s">
        <v>19</v>
      </c>
      <c r="J8015">
        <v>24</v>
      </c>
      <c r="M8015" t="s">
        <v>8044</v>
      </c>
      <c r="N8015">
        <v>1059.8399999999999</v>
      </c>
      <c r="O8015" t="s">
        <v>204</v>
      </c>
    </row>
    <row r="8016" spans="1:15" x14ac:dyDescent="0.25">
      <c r="A8016" t="s">
        <v>40</v>
      </c>
      <c r="C8016" t="s">
        <v>238</v>
      </c>
      <c r="D8016">
        <f t="shared" si="125"/>
        <v>10</v>
      </c>
      <c r="E8016" t="s">
        <v>202</v>
      </c>
      <c r="F8016" t="s">
        <v>240</v>
      </c>
      <c r="G8016">
        <v>10387.629999999999</v>
      </c>
      <c r="H8016" s="1">
        <v>43374</v>
      </c>
      <c r="I8016" t="s">
        <v>31</v>
      </c>
      <c r="J8016">
        <v>19</v>
      </c>
      <c r="M8016" t="s">
        <v>8044</v>
      </c>
      <c r="N8016">
        <v>990.55</v>
      </c>
      <c r="O8016" t="s">
        <v>204</v>
      </c>
    </row>
    <row r="8017" spans="1:15" hidden="1" x14ac:dyDescent="0.25">
      <c r="A8017" t="s">
        <v>14</v>
      </c>
      <c r="B8017">
        <v>1</v>
      </c>
      <c r="C8017" t="s">
        <v>419</v>
      </c>
      <c r="D8017">
        <f t="shared" si="125"/>
        <v>10</v>
      </c>
      <c r="E8017" t="s">
        <v>17</v>
      </c>
      <c r="F8017" t="s">
        <v>421</v>
      </c>
      <c r="G8017">
        <v>69427.72</v>
      </c>
      <c r="H8017" s="1">
        <v>43374</v>
      </c>
      <c r="I8017" t="s">
        <v>31</v>
      </c>
      <c r="J8017">
        <v>40</v>
      </c>
      <c r="K8017" t="s">
        <v>2999</v>
      </c>
      <c r="L8017" t="s">
        <v>58</v>
      </c>
      <c r="M8017" t="s">
        <v>8045</v>
      </c>
      <c r="N8017">
        <v>35.96</v>
      </c>
      <c r="O8017" t="s">
        <v>23</v>
      </c>
    </row>
    <row r="8018" spans="1:15" hidden="1" x14ac:dyDescent="0.25">
      <c r="A8018" t="s">
        <v>14</v>
      </c>
      <c r="B8018">
        <v>1</v>
      </c>
      <c r="C8018" t="s">
        <v>28</v>
      </c>
      <c r="D8018">
        <f t="shared" si="125"/>
        <v>10</v>
      </c>
      <c r="E8018" t="s">
        <v>17</v>
      </c>
      <c r="F8018" t="s">
        <v>30</v>
      </c>
      <c r="G8018">
        <v>710.18</v>
      </c>
      <c r="H8018" s="1">
        <v>43374</v>
      </c>
      <c r="I8018" t="s">
        <v>31</v>
      </c>
      <c r="J8018">
        <v>38</v>
      </c>
      <c r="K8018" t="s">
        <v>935</v>
      </c>
      <c r="L8018" t="s">
        <v>21</v>
      </c>
      <c r="M8018" t="s">
        <v>8046</v>
      </c>
      <c r="N8018">
        <v>26.53</v>
      </c>
      <c r="O8018" t="s">
        <v>23</v>
      </c>
    </row>
    <row r="8019" spans="1:15" hidden="1" x14ac:dyDescent="0.25">
      <c r="A8019" t="s">
        <v>14</v>
      </c>
      <c r="B8019">
        <v>1</v>
      </c>
      <c r="C8019" t="s">
        <v>54</v>
      </c>
      <c r="D8019">
        <f t="shared" si="125"/>
        <v>9</v>
      </c>
      <c r="E8019" t="s">
        <v>24</v>
      </c>
      <c r="F8019" t="s">
        <v>56</v>
      </c>
      <c r="G8019">
        <v>7971.73</v>
      </c>
      <c r="H8019" s="1">
        <v>43374</v>
      </c>
      <c r="I8019" t="s">
        <v>19</v>
      </c>
      <c r="J8019">
        <v>27</v>
      </c>
      <c r="K8019" t="s">
        <v>959</v>
      </c>
      <c r="L8019" t="s">
        <v>58</v>
      </c>
      <c r="M8019" t="s">
        <v>8047</v>
      </c>
      <c r="N8019">
        <v>104</v>
      </c>
      <c r="O8019" t="s">
        <v>23</v>
      </c>
    </row>
    <row r="8020" spans="1:15" hidden="1" x14ac:dyDescent="0.25">
      <c r="A8020" t="s">
        <v>40</v>
      </c>
      <c r="C8020" t="s">
        <v>302</v>
      </c>
      <c r="D8020">
        <f t="shared" si="125"/>
        <v>10</v>
      </c>
      <c r="E8020" t="s">
        <v>43</v>
      </c>
      <c r="F8020" t="s">
        <v>304</v>
      </c>
      <c r="G8020">
        <v>12460.64</v>
      </c>
      <c r="H8020" s="1">
        <v>43374</v>
      </c>
      <c r="I8020" t="s">
        <v>31</v>
      </c>
      <c r="J8020">
        <v>21</v>
      </c>
      <c r="M8020" t="s">
        <v>8048</v>
      </c>
      <c r="N8020">
        <v>40</v>
      </c>
      <c r="O8020" t="s">
        <v>23</v>
      </c>
    </row>
    <row r="8021" spans="1:15" x14ac:dyDescent="0.25">
      <c r="A8021" t="s">
        <v>40</v>
      </c>
      <c r="C8021" t="s">
        <v>60</v>
      </c>
      <c r="D8021">
        <f t="shared" si="125"/>
        <v>9</v>
      </c>
      <c r="E8021" t="s">
        <v>202</v>
      </c>
      <c r="F8021" t="s">
        <v>30</v>
      </c>
      <c r="G8021">
        <v>17215.490000000002</v>
      </c>
      <c r="H8021" s="1">
        <v>43374</v>
      </c>
      <c r="I8021" t="s">
        <v>31</v>
      </c>
      <c r="J8021">
        <v>40</v>
      </c>
      <c r="M8021" t="s">
        <v>8048</v>
      </c>
      <c r="N8021">
        <v>2280.36</v>
      </c>
      <c r="O8021" t="s">
        <v>204</v>
      </c>
    </row>
    <row r="8022" spans="1:15" hidden="1" x14ac:dyDescent="0.25">
      <c r="A8022" t="s">
        <v>40</v>
      </c>
      <c r="C8022" t="s">
        <v>243</v>
      </c>
      <c r="D8022">
        <f t="shared" si="125"/>
        <v>10</v>
      </c>
      <c r="E8022" t="s">
        <v>43</v>
      </c>
      <c r="F8022" t="s">
        <v>245</v>
      </c>
      <c r="G8022">
        <v>41887.82</v>
      </c>
      <c r="H8022" s="1">
        <v>43374</v>
      </c>
      <c r="I8022" t="s">
        <v>31</v>
      </c>
      <c r="J8022">
        <v>28</v>
      </c>
      <c r="M8022" t="s">
        <v>8048</v>
      </c>
      <c r="N8022">
        <v>20</v>
      </c>
      <c r="O8022" t="s">
        <v>23</v>
      </c>
    </row>
    <row r="8023" spans="1:15" x14ac:dyDescent="0.25">
      <c r="A8023" t="s">
        <v>40</v>
      </c>
      <c r="C8023" t="s">
        <v>423</v>
      </c>
      <c r="D8023">
        <f t="shared" si="125"/>
        <v>10</v>
      </c>
      <c r="E8023" t="s">
        <v>202</v>
      </c>
      <c r="F8023" t="s">
        <v>425</v>
      </c>
      <c r="G8023">
        <v>9127.16</v>
      </c>
      <c r="H8023" s="1">
        <v>43374</v>
      </c>
      <c r="I8023" t="s">
        <v>19</v>
      </c>
      <c r="J8023">
        <v>30</v>
      </c>
      <c r="M8023" t="s">
        <v>8048</v>
      </c>
      <c r="N8023">
        <v>1636.72</v>
      </c>
      <c r="O8023" t="s">
        <v>204</v>
      </c>
    </row>
    <row r="8024" spans="1:15" hidden="1" x14ac:dyDescent="0.25">
      <c r="A8024" t="s">
        <v>14</v>
      </c>
      <c r="B8024">
        <v>1</v>
      </c>
      <c r="C8024" t="s">
        <v>76</v>
      </c>
      <c r="D8024">
        <f t="shared" si="125"/>
        <v>10</v>
      </c>
      <c r="E8024" t="s">
        <v>17</v>
      </c>
      <c r="F8024" t="s">
        <v>78</v>
      </c>
      <c r="G8024">
        <v>4448.9799999999996</v>
      </c>
      <c r="H8024" s="1">
        <v>43374</v>
      </c>
      <c r="I8024" t="s">
        <v>31</v>
      </c>
      <c r="J8024">
        <v>30</v>
      </c>
      <c r="K8024" t="s">
        <v>1566</v>
      </c>
      <c r="L8024" t="s">
        <v>21</v>
      </c>
      <c r="M8024" t="s">
        <v>8049</v>
      </c>
      <c r="N8024">
        <v>13.55</v>
      </c>
      <c r="O8024" t="s">
        <v>23</v>
      </c>
    </row>
    <row r="8025" spans="1:15" hidden="1" x14ac:dyDescent="0.25">
      <c r="A8025" t="s">
        <v>14</v>
      </c>
      <c r="B8025">
        <v>1</v>
      </c>
      <c r="C8025" t="s">
        <v>129</v>
      </c>
      <c r="D8025">
        <f t="shared" si="125"/>
        <v>10</v>
      </c>
      <c r="E8025" t="s">
        <v>24</v>
      </c>
      <c r="F8025" t="s">
        <v>131</v>
      </c>
      <c r="G8025">
        <v>17550.43</v>
      </c>
      <c r="H8025" s="1">
        <v>43374</v>
      </c>
      <c r="I8025" t="s">
        <v>31</v>
      </c>
      <c r="J8025">
        <v>24</v>
      </c>
      <c r="K8025" t="s">
        <v>163</v>
      </c>
      <c r="L8025" t="s">
        <v>21</v>
      </c>
      <c r="M8025" t="s">
        <v>8050</v>
      </c>
      <c r="N8025">
        <v>17.350000000000001</v>
      </c>
      <c r="O8025" t="s">
        <v>23</v>
      </c>
    </row>
    <row r="8026" spans="1:15" hidden="1" x14ac:dyDescent="0.25">
      <c r="A8026" t="s">
        <v>40</v>
      </c>
      <c r="C8026" t="s">
        <v>273</v>
      </c>
      <c r="D8026">
        <f t="shared" si="125"/>
        <v>9</v>
      </c>
      <c r="E8026" t="s">
        <v>62</v>
      </c>
      <c r="F8026" t="s">
        <v>275</v>
      </c>
      <c r="G8026">
        <v>7011.88</v>
      </c>
      <c r="H8026" s="1">
        <v>43374</v>
      </c>
      <c r="I8026" t="s">
        <v>19</v>
      </c>
      <c r="J8026">
        <v>30</v>
      </c>
      <c r="M8026" t="s">
        <v>8051</v>
      </c>
      <c r="N8026">
        <v>55</v>
      </c>
      <c r="O8026" t="s">
        <v>23</v>
      </c>
    </row>
    <row r="8027" spans="1:15" hidden="1" x14ac:dyDescent="0.25">
      <c r="A8027" t="s">
        <v>40</v>
      </c>
      <c r="C8027" t="s">
        <v>228</v>
      </c>
      <c r="D8027">
        <f t="shared" si="125"/>
        <v>10</v>
      </c>
      <c r="E8027" t="s">
        <v>43</v>
      </c>
      <c r="F8027" t="s">
        <v>230</v>
      </c>
      <c r="G8027">
        <v>12522.92</v>
      </c>
      <c r="H8027" s="1">
        <v>43374</v>
      </c>
      <c r="I8027" t="s">
        <v>19</v>
      </c>
      <c r="J8027">
        <v>23</v>
      </c>
      <c r="M8027" t="s">
        <v>8051</v>
      </c>
      <c r="N8027">
        <v>22</v>
      </c>
      <c r="O8027" t="s">
        <v>23</v>
      </c>
    </row>
    <row r="8028" spans="1:15" hidden="1" x14ac:dyDescent="0.25">
      <c r="A8028" t="s">
        <v>14</v>
      </c>
      <c r="B8028">
        <v>0</v>
      </c>
      <c r="C8028" t="s">
        <v>138</v>
      </c>
      <c r="D8028">
        <f t="shared" si="125"/>
        <v>10</v>
      </c>
      <c r="E8028" t="s">
        <v>24</v>
      </c>
      <c r="F8028" t="s">
        <v>140</v>
      </c>
      <c r="G8028">
        <v>25394.98</v>
      </c>
      <c r="H8028" s="1">
        <v>43374</v>
      </c>
      <c r="I8028" t="s">
        <v>19</v>
      </c>
      <c r="J8028">
        <v>34</v>
      </c>
      <c r="K8028" t="s">
        <v>8052</v>
      </c>
      <c r="L8028" t="s">
        <v>963</v>
      </c>
      <c r="M8028" t="s">
        <v>8053</v>
      </c>
      <c r="N8028">
        <v>103.06</v>
      </c>
      <c r="O8028" t="s">
        <v>23</v>
      </c>
    </row>
    <row r="8029" spans="1:15" hidden="1" x14ac:dyDescent="0.25">
      <c r="A8029" t="s">
        <v>14</v>
      </c>
      <c r="B8029">
        <v>1</v>
      </c>
      <c r="C8029" t="s">
        <v>76</v>
      </c>
      <c r="D8029">
        <f t="shared" si="125"/>
        <v>10</v>
      </c>
      <c r="E8029" t="s">
        <v>17</v>
      </c>
      <c r="F8029" t="s">
        <v>78</v>
      </c>
      <c r="G8029">
        <v>4438.87</v>
      </c>
      <c r="H8029" s="1">
        <v>43374</v>
      </c>
      <c r="I8029" t="s">
        <v>31</v>
      </c>
      <c r="J8029">
        <v>30</v>
      </c>
      <c r="K8029" t="s">
        <v>2496</v>
      </c>
      <c r="L8029" t="s">
        <v>21</v>
      </c>
      <c r="M8029" t="s">
        <v>8054</v>
      </c>
      <c r="N8029">
        <v>10.11</v>
      </c>
      <c r="O8029" t="s">
        <v>23</v>
      </c>
    </row>
    <row r="8030" spans="1:15" hidden="1" x14ac:dyDescent="0.25">
      <c r="A8030" t="s">
        <v>14</v>
      </c>
      <c r="B8030">
        <v>0</v>
      </c>
      <c r="C8030" t="s">
        <v>350</v>
      </c>
      <c r="D8030">
        <f t="shared" si="125"/>
        <v>9</v>
      </c>
      <c r="E8030" t="s">
        <v>17</v>
      </c>
      <c r="F8030" t="s">
        <v>30</v>
      </c>
      <c r="G8030">
        <v>37413.67</v>
      </c>
      <c r="H8030" s="1">
        <v>43374</v>
      </c>
      <c r="I8030" t="s">
        <v>31</v>
      </c>
      <c r="J8030">
        <v>21</v>
      </c>
      <c r="K8030" t="s">
        <v>8055</v>
      </c>
      <c r="L8030" t="s">
        <v>21</v>
      </c>
      <c r="M8030" t="s">
        <v>8056</v>
      </c>
      <c r="N8030">
        <v>7.61</v>
      </c>
      <c r="O8030" t="s">
        <v>23</v>
      </c>
    </row>
    <row r="8031" spans="1:15" hidden="1" x14ac:dyDescent="0.25">
      <c r="A8031" t="s">
        <v>14</v>
      </c>
      <c r="B8031">
        <v>1</v>
      </c>
      <c r="C8031" t="s">
        <v>113</v>
      </c>
      <c r="D8031">
        <f t="shared" si="125"/>
        <v>9</v>
      </c>
      <c r="E8031" t="s">
        <v>17</v>
      </c>
      <c r="F8031" t="s">
        <v>100</v>
      </c>
      <c r="G8031">
        <v>8506.14</v>
      </c>
      <c r="H8031" s="1">
        <v>43374</v>
      </c>
      <c r="I8031" t="s">
        <v>31</v>
      </c>
      <c r="J8031">
        <v>21</v>
      </c>
      <c r="K8031" t="s">
        <v>52</v>
      </c>
      <c r="L8031" t="s">
        <v>50</v>
      </c>
      <c r="M8031" t="s">
        <v>8057</v>
      </c>
      <c r="N8031">
        <v>12.71</v>
      </c>
      <c r="O8031" t="s">
        <v>23</v>
      </c>
    </row>
    <row r="8032" spans="1:15" hidden="1" x14ac:dyDescent="0.25">
      <c r="A8032" t="s">
        <v>40</v>
      </c>
      <c r="C8032" t="s">
        <v>471</v>
      </c>
      <c r="D8032">
        <f t="shared" si="125"/>
        <v>10</v>
      </c>
      <c r="E8032" t="s">
        <v>43</v>
      </c>
      <c r="F8032" t="s">
        <v>178</v>
      </c>
      <c r="G8032">
        <v>7363.12</v>
      </c>
      <c r="H8032" s="1">
        <v>43374</v>
      </c>
      <c r="I8032" t="s">
        <v>19</v>
      </c>
      <c r="J8032">
        <v>19</v>
      </c>
      <c r="M8032" t="s">
        <v>8058</v>
      </c>
      <c r="N8032">
        <v>36</v>
      </c>
      <c r="O8032" t="s">
        <v>23</v>
      </c>
    </row>
    <row r="8033" spans="1:15" hidden="1" x14ac:dyDescent="0.25">
      <c r="A8033" t="s">
        <v>40</v>
      </c>
      <c r="C8033" t="s">
        <v>91</v>
      </c>
      <c r="D8033">
        <f t="shared" si="125"/>
        <v>10</v>
      </c>
      <c r="E8033" t="s">
        <v>43</v>
      </c>
      <c r="F8033" t="s">
        <v>93</v>
      </c>
      <c r="G8033">
        <v>4893.07</v>
      </c>
      <c r="H8033" s="1">
        <v>43374</v>
      </c>
      <c r="I8033" t="s">
        <v>19</v>
      </c>
      <c r="J8033">
        <v>24</v>
      </c>
      <c r="M8033" t="s">
        <v>8058</v>
      </c>
      <c r="N8033">
        <v>53</v>
      </c>
      <c r="O8033" t="s">
        <v>23</v>
      </c>
    </row>
    <row r="8034" spans="1:15" x14ac:dyDescent="0.25">
      <c r="A8034" t="s">
        <v>40</v>
      </c>
      <c r="C8034" t="s">
        <v>320</v>
      </c>
      <c r="D8034">
        <f t="shared" si="125"/>
        <v>9</v>
      </c>
      <c r="E8034" t="s">
        <v>202</v>
      </c>
      <c r="F8034" t="s">
        <v>322</v>
      </c>
      <c r="G8034">
        <v>13644.01</v>
      </c>
      <c r="H8034" s="1">
        <v>43374</v>
      </c>
      <c r="I8034" t="s">
        <v>31</v>
      </c>
      <c r="J8034">
        <v>28</v>
      </c>
      <c r="M8034" t="s">
        <v>8058</v>
      </c>
      <c r="N8034">
        <v>2538.6799999999998</v>
      </c>
      <c r="O8034" t="s">
        <v>204</v>
      </c>
    </row>
    <row r="8035" spans="1:15" hidden="1" x14ac:dyDescent="0.25">
      <c r="A8035" t="s">
        <v>40</v>
      </c>
      <c r="C8035" t="s">
        <v>255</v>
      </c>
      <c r="D8035">
        <f t="shared" si="125"/>
        <v>9</v>
      </c>
      <c r="E8035" t="s">
        <v>43</v>
      </c>
      <c r="F8035" t="s">
        <v>257</v>
      </c>
      <c r="G8035">
        <v>5893.8</v>
      </c>
      <c r="H8035" s="1">
        <v>43374</v>
      </c>
      <c r="I8035" t="s">
        <v>19</v>
      </c>
      <c r="J8035">
        <v>34</v>
      </c>
      <c r="M8035" t="s">
        <v>8058</v>
      </c>
      <c r="N8035">
        <v>168</v>
      </c>
      <c r="O8035" t="s">
        <v>23</v>
      </c>
    </row>
    <row r="8036" spans="1:15" x14ac:dyDescent="0.25">
      <c r="A8036" t="s">
        <v>40</v>
      </c>
      <c r="C8036" t="s">
        <v>124</v>
      </c>
      <c r="D8036">
        <f t="shared" si="125"/>
        <v>10</v>
      </c>
      <c r="E8036" t="s">
        <v>202</v>
      </c>
      <c r="F8036" t="s">
        <v>126</v>
      </c>
      <c r="G8036">
        <v>14850.71</v>
      </c>
      <c r="H8036" s="1">
        <v>43374</v>
      </c>
      <c r="I8036" t="s">
        <v>19</v>
      </c>
      <c r="J8036">
        <v>19</v>
      </c>
      <c r="M8036" t="s">
        <v>8058</v>
      </c>
      <c r="N8036">
        <v>3977.46</v>
      </c>
      <c r="O8036" t="s">
        <v>204</v>
      </c>
    </row>
    <row r="8037" spans="1:15" hidden="1" x14ac:dyDescent="0.25">
      <c r="A8037" t="s">
        <v>14</v>
      </c>
      <c r="B8037">
        <v>1</v>
      </c>
      <c r="C8037" t="s">
        <v>238</v>
      </c>
      <c r="D8037">
        <f t="shared" si="125"/>
        <v>10</v>
      </c>
      <c r="E8037" t="s">
        <v>24</v>
      </c>
      <c r="F8037" t="s">
        <v>240</v>
      </c>
      <c r="G8037">
        <v>10368.84</v>
      </c>
      <c r="H8037" s="1">
        <v>43374</v>
      </c>
      <c r="I8037" t="s">
        <v>31</v>
      </c>
      <c r="J8037">
        <v>19</v>
      </c>
      <c r="K8037" t="s">
        <v>1744</v>
      </c>
      <c r="L8037" t="s">
        <v>58</v>
      </c>
      <c r="M8037" t="s">
        <v>8059</v>
      </c>
      <c r="N8037">
        <v>18.79</v>
      </c>
      <c r="O8037" t="s">
        <v>23</v>
      </c>
    </row>
    <row r="8038" spans="1:15" hidden="1" x14ac:dyDescent="0.25">
      <c r="A8038" t="s">
        <v>14</v>
      </c>
      <c r="B8038">
        <v>1</v>
      </c>
      <c r="C8038" t="s">
        <v>630</v>
      </c>
      <c r="D8038">
        <f t="shared" si="125"/>
        <v>10</v>
      </c>
      <c r="E8038" t="s">
        <v>24</v>
      </c>
      <c r="F8038" t="s">
        <v>632</v>
      </c>
      <c r="G8038">
        <v>6861.48</v>
      </c>
      <c r="H8038" s="1">
        <v>43374</v>
      </c>
      <c r="I8038" t="s">
        <v>31</v>
      </c>
      <c r="J8038">
        <v>22</v>
      </c>
      <c r="K8038" t="s">
        <v>3751</v>
      </c>
      <c r="L8038" t="s">
        <v>26</v>
      </c>
      <c r="M8038" t="s">
        <v>8060</v>
      </c>
      <c r="N8038">
        <v>7.66</v>
      </c>
      <c r="O8038" t="s">
        <v>23</v>
      </c>
    </row>
    <row r="8039" spans="1:15" hidden="1" x14ac:dyDescent="0.25">
      <c r="A8039" t="s">
        <v>14</v>
      </c>
      <c r="B8039">
        <v>1</v>
      </c>
      <c r="C8039" t="s">
        <v>113</v>
      </c>
      <c r="D8039">
        <f t="shared" si="125"/>
        <v>9</v>
      </c>
      <c r="E8039" t="s">
        <v>17</v>
      </c>
      <c r="F8039" t="s">
        <v>100</v>
      </c>
      <c r="G8039">
        <v>8493.8700000000008</v>
      </c>
      <c r="H8039" s="1">
        <v>43374</v>
      </c>
      <c r="I8039" t="s">
        <v>31</v>
      </c>
      <c r="J8039">
        <v>21</v>
      </c>
      <c r="K8039" t="s">
        <v>504</v>
      </c>
      <c r="L8039" t="s">
        <v>50</v>
      </c>
      <c r="M8039" t="s">
        <v>8061</v>
      </c>
      <c r="N8039">
        <v>12.27</v>
      </c>
      <c r="O8039" t="s">
        <v>23</v>
      </c>
    </row>
    <row r="8040" spans="1:15" hidden="1" x14ac:dyDescent="0.25">
      <c r="A8040" t="s">
        <v>40</v>
      </c>
      <c r="C8040" t="s">
        <v>413</v>
      </c>
      <c r="D8040">
        <f t="shared" si="125"/>
        <v>8</v>
      </c>
      <c r="E8040" t="s">
        <v>43</v>
      </c>
      <c r="F8040" t="s">
        <v>414</v>
      </c>
      <c r="G8040">
        <v>13007.31</v>
      </c>
      <c r="H8040" s="1">
        <v>43374</v>
      </c>
      <c r="I8040" t="s">
        <v>31</v>
      </c>
      <c r="J8040">
        <v>18</v>
      </c>
      <c r="M8040" t="s">
        <v>8062</v>
      </c>
      <c r="N8040">
        <v>55</v>
      </c>
      <c r="O8040" t="s">
        <v>23</v>
      </c>
    </row>
    <row r="8041" spans="1:15" hidden="1" x14ac:dyDescent="0.25">
      <c r="A8041" t="s">
        <v>14</v>
      </c>
      <c r="B8041">
        <v>1</v>
      </c>
      <c r="C8041" t="s">
        <v>545</v>
      </c>
      <c r="D8041">
        <f t="shared" si="125"/>
        <v>10</v>
      </c>
      <c r="E8041" t="s">
        <v>17</v>
      </c>
      <c r="F8041" t="s">
        <v>547</v>
      </c>
      <c r="G8041">
        <v>9194.57</v>
      </c>
      <c r="H8041" s="1">
        <v>43374</v>
      </c>
      <c r="I8041" t="s">
        <v>31</v>
      </c>
      <c r="J8041">
        <v>31</v>
      </c>
      <c r="K8041" t="s">
        <v>991</v>
      </c>
      <c r="L8041" t="s">
        <v>26</v>
      </c>
      <c r="M8041" t="s">
        <v>8063</v>
      </c>
      <c r="N8041">
        <v>5.63</v>
      </c>
      <c r="O8041" t="s">
        <v>23</v>
      </c>
    </row>
    <row r="8042" spans="1:15" hidden="1" x14ac:dyDescent="0.25">
      <c r="A8042" t="s">
        <v>40</v>
      </c>
      <c r="C8042" t="s">
        <v>315</v>
      </c>
      <c r="D8042">
        <f t="shared" si="125"/>
        <v>10</v>
      </c>
      <c r="E8042" t="s">
        <v>43</v>
      </c>
      <c r="F8042" t="s">
        <v>299</v>
      </c>
      <c r="G8042">
        <v>7349.56</v>
      </c>
      <c r="H8042" s="1">
        <v>43374</v>
      </c>
      <c r="I8042" t="s">
        <v>31</v>
      </c>
      <c r="J8042">
        <v>69</v>
      </c>
      <c r="M8042" t="s">
        <v>8064</v>
      </c>
      <c r="N8042">
        <v>64</v>
      </c>
      <c r="O8042" t="s">
        <v>23</v>
      </c>
    </row>
    <row r="8043" spans="1:15" hidden="1" x14ac:dyDescent="0.25">
      <c r="A8043" t="s">
        <v>40</v>
      </c>
      <c r="C8043" t="s">
        <v>791</v>
      </c>
      <c r="D8043">
        <f t="shared" si="125"/>
        <v>10</v>
      </c>
      <c r="E8043" t="s">
        <v>43</v>
      </c>
      <c r="F8043" t="s">
        <v>793</v>
      </c>
      <c r="G8043">
        <v>115641.97</v>
      </c>
      <c r="H8043" s="1">
        <v>43374</v>
      </c>
      <c r="I8043" t="s">
        <v>31</v>
      </c>
      <c r="J8043">
        <v>42</v>
      </c>
      <c r="M8043" t="s">
        <v>8064</v>
      </c>
      <c r="N8043">
        <v>33</v>
      </c>
      <c r="O8043" t="s">
        <v>23</v>
      </c>
    </row>
    <row r="8044" spans="1:15" hidden="1" x14ac:dyDescent="0.25">
      <c r="A8044" t="s">
        <v>40</v>
      </c>
      <c r="C8044" t="s">
        <v>285</v>
      </c>
      <c r="D8044">
        <f t="shared" si="125"/>
        <v>10</v>
      </c>
      <c r="E8044" t="s">
        <v>62</v>
      </c>
      <c r="F8044" t="s">
        <v>140</v>
      </c>
      <c r="G8044">
        <v>2689.32</v>
      </c>
      <c r="H8044" s="1">
        <v>43374</v>
      </c>
      <c r="I8044" t="s">
        <v>19</v>
      </c>
      <c r="J8044">
        <v>21</v>
      </c>
      <c r="M8044" t="s">
        <v>8064</v>
      </c>
      <c r="N8044">
        <v>1134</v>
      </c>
      <c r="O8044" t="s">
        <v>23</v>
      </c>
    </row>
    <row r="8045" spans="1:15" hidden="1" x14ac:dyDescent="0.25">
      <c r="A8045" t="s">
        <v>40</v>
      </c>
      <c r="C8045" t="s">
        <v>160</v>
      </c>
      <c r="D8045">
        <f t="shared" si="125"/>
        <v>9</v>
      </c>
      <c r="E8045" t="s">
        <v>43</v>
      </c>
      <c r="F8045" t="s">
        <v>162</v>
      </c>
      <c r="G8045">
        <v>1938.2</v>
      </c>
      <c r="H8045" s="1">
        <v>43374</v>
      </c>
      <c r="I8045" t="s">
        <v>19</v>
      </c>
      <c r="J8045">
        <v>18</v>
      </c>
      <c r="M8045" t="s">
        <v>8064</v>
      </c>
      <c r="N8045">
        <v>61</v>
      </c>
      <c r="O8045" t="s">
        <v>23</v>
      </c>
    </row>
    <row r="8046" spans="1:15" hidden="1" x14ac:dyDescent="0.25">
      <c r="A8046" t="s">
        <v>14</v>
      </c>
      <c r="B8046">
        <v>1</v>
      </c>
      <c r="C8046" t="s">
        <v>98</v>
      </c>
      <c r="D8046">
        <f t="shared" si="125"/>
        <v>10</v>
      </c>
      <c r="E8046" t="s">
        <v>17</v>
      </c>
      <c r="F8046" t="s">
        <v>100</v>
      </c>
      <c r="G8046">
        <v>4568.58</v>
      </c>
      <c r="H8046" s="1">
        <v>43374</v>
      </c>
      <c r="I8046" t="s">
        <v>31</v>
      </c>
      <c r="J8046">
        <v>37</v>
      </c>
      <c r="K8046" t="s">
        <v>395</v>
      </c>
      <c r="L8046" t="s">
        <v>21</v>
      </c>
      <c r="M8046" t="s">
        <v>8065</v>
      </c>
      <c r="N8046">
        <v>17.329999999999998</v>
      </c>
      <c r="O8046" t="s">
        <v>23</v>
      </c>
    </row>
    <row r="8047" spans="1:15" hidden="1" x14ac:dyDescent="0.25">
      <c r="A8047" t="s">
        <v>14</v>
      </c>
      <c r="B8047">
        <v>1</v>
      </c>
      <c r="C8047" t="s">
        <v>293</v>
      </c>
      <c r="D8047">
        <f t="shared" si="125"/>
        <v>10</v>
      </c>
      <c r="E8047" t="s">
        <v>17</v>
      </c>
      <c r="F8047" t="s">
        <v>30</v>
      </c>
      <c r="G8047">
        <v>50736.71</v>
      </c>
      <c r="H8047" s="1">
        <v>43374</v>
      </c>
      <c r="I8047" t="s">
        <v>31</v>
      </c>
      <c r="J8047">
        <v>22</v>
      </c>
      <c r="K8047" t="s">
        <v>1460</v>
      </c>
      <c r="L8047" t="s">
        <v>50</v>
      </c>
      <c r="M8047" t="s">
        <v>8066</v>
      </c>
      <c r="N8047">
        <v>40.94</v>
      </c>
      <c r="O8047" t="s">
        <v>23</v>
      </c>
    </row>
    <row r="8048" spans="1:15" hidden="1" x14ac:dyDescent="0.25">
      <c r="A8048" t="s">
        <v>14</v>
      </c>
      <c r="B8048">
        <v>1</v>
      </c>
      <c r="C8048" t="s">
        <v>113</v>
      </c>
      <c r="D8048">
        <f t="shared" si="125"/>
        <v>9</v>
      </c>
      <c r="E8048" t="s">
        <v>24</v>
      </c>
      <c r="F8048" t="s">
        <v>100</v>
      </c>
      <c r="G8048">
        <v>8474.25</v>
      </c>
      <c r="H8048" s="1">
        <v>43374</v>
      </c>
      <c r="I8048" t="s">
        <v>31</v>
      </c>
      <c r="J8048">
        <v>21</v>
      </c>
      <c r="K8048" t="s">
        <v>1242</v>
      </c>
      <c r="L8048" t="s">
        <v>50</v>
      </c>
      <c r="M8048" t="s">
        <v>8067</v>
      </c>
      <c r="N8048">
        <v>19.62</v>
      </c>
      <c r="O8048" t="s">
        <v>23</v>
      </c>
    </row>
    <row r="8049" spans="1:15" hidden="1" x14ac:dyDescent="0.25">
      <c r="A8049" t="s">
        <v>14</v>
      </c>
      <c r="B8049">
        <v>0</v>
      </c>
      <c r="C8049" t="s">
        <v>1230</v>
      </c>
      <c r="D8049">
        <f t="shared" si="125"/>
        <v>9</v>
      </c>
      <c r="E8049" t="s">
        <v>24</v>
      </c>
      <c r="F8049" t="s">
        <v>641</v>
      </c>
      <c r="G8049">
        <v>19223.82</v>
      </c>
      <c r="H8049" s="1">
        <v>43374</v>
      </c>
      <c r="I8049" t="s">
        <v>31</v>
      </c>
      <c r="J8049">
        <v>29</v>
      </c>
      <c r="K8049" t="s">
        <v>2384</v>
      </c>
      <c r="L8049" t="s">
        <v>26</v>
      </c>
      <c r="M8049" t="s">
        <v>8068</v>
      </c>
      <c r="N8049">
        <v>12.54</v>
      </c>
      <c r="O8049" t="s">
        <v>23</v>
      </c>
    </row>
    <row r="8050" spans="1:15" hidden="1" x14ac:dyDescent="0.25">
      <c r="A8050" t="s">
        <v>14</v>
      </c>
      <c r="B8050">
        <v>1</v>
      </c>
      <c r="C8050" t="s">
        <v>54</v>
      </c>
      <c r="D8050">
        <f t="shared" si="125"/>
        <v>9</v>
      </c>
      <c r="E8050" t="s">
        <v>24</v>
      </c>
      <c r="F8050" t="s">
        <v>56</v>
      </c>
      <c r="G8050">
        <v>7950.01</v>
      </c>
      <c r="H8050" s="1">
        <v>43374</v>
      </c>
      <c r="I8050" t="s">
        <v>19</v>
      </c>
      <c r="J8050">
        <v>27</v>
      </c>
      <c r="K8050" t="s">
        <v>873</v>
      </c>
      <c r="L8050" t="s">
        <v>58</v>
      </c>
      <c r="M8050" t="s">
        <v>8069</v>
      </c>
      <c r="N8050">
        <v>21.72</v>
      </c>
      <c r="O8050" t="s">
        <v>23</v>
      </c>
    </row>
    <row r="8051" spans="1:15" hidden="1" x14ac:dyDescent="0.25">
      <c r="A8051" t="s">
        <v>14</v>
      </c>
      <c r="B8051">
        <v>1</v>
      </c>
      <c r="C8051" t="s">
        <v>91</v>
      </c>
      <c r="D8051">
        <f t="shared" si="125"/>
        <v>10</v>
      </c>
      <c r="E8051" t="s">
        <v>24</v>
      </c>
      <c r="F8051" t="s">
        <v>93</v>
      </c>
      <c r="G8051">
        <v>4885.93</v>
      </c>
      <c r="H8051" s="1">
        <v>43374</v>
      </c>
      <c r="I8051" t="s">
        <v>19</v>
      </c>
      <c r="J8051">
        <v>24</v>
      </c>
      <c r="K8051" t="s">
        <v>1971</v>
      </c>
      <c r="L8051" t="s">
        <v>50</v>
      </c>
      <c r="M8051" t="s">
        <v>8070</v>
      </c>
      <c r="N8051">
        <v>7.14</v>
      </c>
      <c r="O8051" t="s">
        <v>23</v>
      </c>
    </row>
    <row r="8052" spans="1:15" hidden="1" x14ac:dyDescent="0.25">
      <c r="A8052" t="s">
        <v>40</v>
      </c>
      <c r="C8052" t="s">
        <v>238</v>
      </c>
      <c r="D8052">
        <f t="shared" si="125"/>
        <v>10</v>
      </c>
      <c r="E8052" t="s">
        <v>43</v>
      </c>
      <c r="F8052" t="s">
        <v>240</v>
      </c>
      <c r="G8052">
        <v>10337.84</v>
      </c>
      <c r="H8052" s="1">
        <v>43374</v>
      </c>
      <c r="I8052" t="s">
        <v>31</v>
      </c>
      <c r="J8052">
        <v>19</v>
      </c>
      <c r="M8052" t="s">
        <v>8071</v>
      </c>
      <c r="N8052">
        <v>31</v>
      </c>
      <c r="O8052" t="s">
        <v>23</v>
      </c>
    </row>
    <row r="8053" spans="1:15" hidden="1" x14ac:dyDescent="0.25">
      <c r="A8053" t="s">
        <v>14</v>
      </c>
      <c r="B8053">
        <v>1</v>
      </c>
      <c r="C8053" t="s">
        <v>54</v>
      </c>
      <c r="D8053">
        <f t="shared" si="125"/>
        <v>9</v>
      </c>
      <c r="E8053" t="s">
        <v>17</v>
      </c>
      <c r="F8053" t="s">
        <v>56</v>
      </c>
      <c r="G8053">
        <v>7916.8</v>
      </c>
      <c r="H8053" s="1">
        <v>43374</v>
      </c>
      <c r="I8053" t="s">
        <v>19</v>
      </c>
      <c r="J8053">
        <v>27</v>
      </c>
      <c r="K8053" t="s">
        <v>3413</v>
      </c>
      <c r="L8053" t="s">
        <v>58</v>
      </c>
      <c r="M8053" t="s">
        <v>8072</v>
      </c>
      <c r="N8053">
        <v>33.21</v>
      </c>
      <c r="O8053" t="s">
        <v>23</v>
      </c>
    </row>
    <row r="8054" spans="1:15" hidden="1" x14ac:dyDescent="0.25">
      <c r="A8054" t="s">
        <v>14</v>
      </c>
      <c r="B8054">
        <v>1</v>
      </c>
      <c r="C8054" t="s">
        <v>98</v>
      </c>
      <c r="D8054">
        <f t="shared" si="125"/>
        <v>10</v>
      </c>
      <c r="E8054" t="s">
        <v>17</v>
      </c>
      <c r="F8054" t="s">
        <v>100</v>
      </c>
      <c r="G8054">
        <v>4551.67</v>
      </c>
      <c r="H8054" s="1">
        <v>43374</v>
      </c>
      <c r="I8054" t="s">
        <v>31</v>
      </c>
      <c r="J8054">
        <v>37</v>
      </c>
      <c r="K8054" t="s">
        <v>2197</v>
      </c>
      <c r="L8054" t="s">
        <v>21</v>
      </c>
      <c r="M8054" t="s">
        <v>8073</v>
      </c>
      <c r="N8054">
        <v>16.91</v>
      </c>
      <c r="O8054" t="s">
        <v>23</v>
      </c>
    </row>
    <row r="8055" spans="1:15" hidden="1" x14ac:dyDescent="0.25">
      <c r="A8055" t="s">
        <v>14</v>
      </c>
      <c r="B8055">
        <v>1</v>
      </c>
      <c r="C8055" t="s">
        <v>192</v>
      </c>
      <c r="D8055">
        <f t="shared" si="125"/>
        <v>10</v>
      </c>
      <c r="E8055" t="s">
        <v>17</v>
      </c>
      <c r="F8055" t="s">
        <v>194</v>
      </c>
      <c r="G8055">
        <v>9297.36</v>
      </c>
      <c r="H8055" s="1">
        <v>43374</v>
      </c>
      <c r="I8055" t="s">
        <v>31</v>
      </c>
      <c r="J8055">
        <v>22</v>
      </c>
      <c r="K8055" t="s">
        <v>959</v>
      </c>
      <c r="L8055" t="s">
        <v>58</v>
      </c>
      <c r="M8055" t="s">
        <v>8074</v>
      </c>
      <c r="N8055">
        <v>28.02</v>
      </c>
      <c r="O8055" t="s">
        <v>23</v>
      </c>
    </row>
    <row r="8056" spans="1:15" hidden="1" x14ac:dyDescent="0.25">
      <c r="A8056" t="s">
        <v>14</v>
      </c>
      <c r="B8056">
        <v>1</v>
      </c>
      <c r="C8056" t="s">
        <v>113</v>
      </c>
      <c r="D8056">
        <f t="shared" si="125"/>
        <v>9</v>
      </c>
      <c r="E8056" t="s">
        <v>17</v>
      </c>
      <c r="F8056" t="s">
        <v>100</v>
      </c>
      <c r="G8056">
        <v>8466.4500000000007</v>
      </c>
      <c r="H8056" s="1">
        <v>43374</v>
      </c>
      <c r="I8056" t="s">
        <v>31</v>
      </c>
      <c r="J8056">
        <v>21</v>
      </c>
      <c r="K8056" t="s">
        <v>52</v>
      </c>
      <c r="L8056" t="s">
        <v>50</v>
      </c>
      <c r="M8056" t="s">
        <v>8075</v>
      </c>
      <c r="N8056">
        <v>7.8</v>
      </c>
      <c r="O8056" t="s">
        <v>23</v>
      </c>
    </row>
    <row r="8057" spans="1:15" hidden="1" x14ac:dyDescent="0.25">
      <c r="A8057" t="s">
        <v>40</v>
      </c>
      <c r="C8057" t="s">
        <v>402</v>
      </c>
      <c r="D8057">
        <f t="shared" si="125"/>
        <v>10</v>
      </c>
      <c r="E8057" t="s">
        <v>43</v>
      </c>
      <c r="F8057" t="s">
        <v>30</v>
      </c>
      <c r="G8057">
        <v>6160.51</v>
      </c>
      <c r="H8057" s="1">
        <v>43374</v>
      </c>
      <c r="I8057" t="s">
        <v>31</v>
      </c>
      <c r="J8057">
        <v>44</v>
      </c>
      <c r="M8057" t="s">
        <v>8076</v>
      </c>
      <c r="N8057">
        <v>157</v>
      </c>
      <c r="O8057" t="s">
        <v>23</v>
      </c>
    </row>
    <row r="8058" spans="1:15" hidden="1" x14ac:dyDescent="0.25">
      <c r="A8058" t="s">
        <v>40</v>
      </c>
      <c r="C8058" t="s">
        <v>382</v>
      </c>
      <c r="D8058">
        <f t="shared" si="125"/>
        <v>10</v>
      </c>
      <c r="E8058" t="s">
        <v>62</v>
      </c>
      <c r="F8058" t="s">
        <v>93</v>
      </c>
      <c r="G8058">
        <v>4843.8599999999997</v>
      </c>
      <c r="H8058" s="1">
        <v>43374</v>
      </c>
      <c r="I8058" t="s">
        <v>19</v>
      </c>
      <c r="J8058">
        <v>27</v>
      </c>
      <c r="M8058" t="s">
        <v>8076</v>
      </c>
      <c r="N8058">
        <v>20</v>
      </c>
      <c r="O8058" t="s">
        <v>23</v>
      </c>
    </row>
    <row r="8059" spans="1:15" hidden="1" x14ac:dyDescent="0.25">
      <c r="A8059" t="s">
        <v>40</v>
      </c>
      <c r="C8059" t="s">
        <v>561</v>
      </c>
      <c r="D8059">
        <f t="shared" si="125"/>
        <v>10</v>
      </c>
      <c r="E8059" t="s">
        <v>43</v>
      </c>
      <c r="F8059" t="s">
        <v>44</v>
      </c>
      <c r="G8059">
        <v>10306.219999999999</v>
      </c>
      <c r="H8059" s="1">
        <v>43374</v>
      </c>
      <c r="I8059" t="s">
        <v>31</v>
      </c>
      <c r="J8059">
        <v>26</v>
      </c>
      <c r="M8059" t="s">
        <v>8076</v>
      </c>
      <c r="N8059">
        <v>61</v>
      </c>
      <c r="O8059" t="s">
        <v>23</v>
      </c>
    </row>
    <row r="8060" spans="1:15" hidden="1" x14ac:dyDescent="0.25">
      <c r="A8060" t="s">
        <v>14</v>
      </c>
      <c r="B8060">
        <v>1</v>
      </c>
      <c r="C8060" t="s">
        <v>280</v>
      </c>
      <c r="D8060">
        <f t="shared" si="125"/>
        <v>10</v>
      </c>
      <c r="E8060" t="s">
        <v>17</v>
      </c>
      <c r="F8060" t="s">
        <v>282</v>
      </c>
      <c r="G8060">
        <v>7308.98</v>
      </c>
      <c r="H8060" s="1">
        <v>43374</v>
      </c>
      <c r="I8060" t="s">
        <v>31</v>
      </c>
      <c r="J8060">
        <v>26</v>
      </c>
      <c r="K8060" t="s">
        <v>1695</v>
      </c>
      <c r="L8060" t="s">
        <v>142</v>
      </c>
      <c r="M8060" t="s">
        <v>8077</v>
      </c>
      <c r="N8060">
        <v>21.74</v>
      </c>
      <c r="O8060" t="s">
        <v>23</v>
      </c>
    </row>
    <row r="8061" spans="1:15" hidden="1" x14ac:dyDescent="0.25">
      <c r="A8061" t="s">
        <v>14</v>
      </c>
      <c r="B8061">
        <v>0</v>
      </c>
      <c r="C8061" t="s">
        <v>280</v>
      </c>
      <c r="D8061">
        <f t="shared" si="125"/>
        <v>10</v>
      </c>
      <c r="E8061" t="s">
        <v>24</v>
      </c>
      <c r="F8061" t="s">
        <v>282</v>
      </c>
      <c r="G8061">
        <v>7285.99</v>
      </c>
      <c r="H8061" s="1">
        <v>43375</v>
      </c>
      <c r="I8061" t="s">
        <v>31</v>
      </c>
      <c r="J8061">
        <v>26</v>
      </c>
      <c r="K8061" t="s">
        <v>291</v>
      </c>
      <c r="L8061" t="s">
        <v>26</v>
      </c>
      <c r="M8061" t="s">
        <v>8078</v>
      </c>
      <c r="N8061">
        <v>22.99</v>
      </c>
      <c r="O8061" t="s">
        <v>23</v>
      </c>
    </row>
    <row r="8062" spans="1:15" hidden="1" x14ac:dyDescent="0.25">
      <c r="A8062" t="s">
        <v>14</v>
      </c>
      <c r="B8062">
        <v>0</v>
      </c>
      <c r="C8062" t="s">
        <v>176</v>
      </c>
      <c r="D8062">
        <f t="shared" si="125"/>
        <v>10</v>
      </c>
      <c r="E8062" t="s">
        <v>24</v>
      </c>
      <c r="F8062" t="s">
        <v>178</v>
      </c>
      <c r="G8062">
        <v>7964.36</v>
      </c>
      <c r="H8062" s="1">
        <v>43375</v>
      </c>
      <c r="I8062" t="s">
        <v>19</v>
      </c>
      <c r="J8062">
        <v>20</v>
      </c>
      <c r="K8062" t="s">
        <v>2941</v>
      </c>
      <c r="L8062" t="s">
        <v>21</v>
      </c>
      <c r="M8062" t="s">
        <v>8079</v>
      </c>
      <c r="N8062">
        <v>82.71</v>
      </c>
      <c r="O8062" t="s">
        <v>23</v>
      </c>
    </row>
    <row r="8063" spans="1:15" hidden="1" x14ac:dyDescent="0.25">
      <c r="A8063" t="s">
        <v>14</v>
      </c>
      <c r="B8063">
        <v>1</v>
      </c>
      <c r="C8063" t="s">
        <v>103</v>
      </c>
      <c r="D8063">
        <f t="shared" si="125"/>
        <v>10</v>
      </c>
      <c r="E8063" t="s">
        <v>24</v>
      </c>
      <c r="F8063" t="s">
        <v>105</v>
      </c>
      <c r="G8063">
        <v>6326.47</v>
      </c>
      <c r="H8063" s="1">
        <v>43375</v>
      </c>
      <c r="I8063" t="s">
        <v>19</v>
      </c>
      <c r="J8063">
        <v>25</v>
      </c>
      <c r="K8063" t="s">
        <v>406</v>
      </c>
      <c r="L8063" t="s">
        <v>58</v>
      </c>
      <c r="M8063" t="s">
        <v>8080</v>
      </c>
      <c r="N8063">
        <v>28.54</v>
      </c>
      <c r="O8063" t="s">
        <v>23</v>
      </c>
    </row>
    <row r="8064" spans="1:15" hidden="1" x14ac:dyDescent="0.25">
      <c r="A8064" t="s">
        <v>14</v>
      </c>
      <c r="B8064">
        <v>1</v>
      </c>
      <c r="C8064" t="s">
        <v>28</v>
      </c>
      <c r="D8064">
        <f t="shared" si="125"/>
        <v>10</v>
      </c>
      <c r="E8064" t="s">
        <v>17</v>
      </c>
      <c r="F8064" t="s">
        <v>30</v>
      </c>
      <c r="G8064">
        <v>691.42</v>
      </c>
      <c r="H8064" s="1">
        <v>43375</v>
      </c>
      <c r="I8064" t="s">
        <v>31</v>
      </c>
      <c r="J8064">
        <v>38</v>
      </c>
      <c r="K8064" t="s">
        <v>3963</v>
      </c>
      <c r="L8064" t="s">
        <v>26</v>
      </c>
      <c r="M8064" t="s">
        <v>8081</v>
      </c>
      <c r="N8064">
        <v>18.760000000000002</v>
      </c>
      <c r="O8064" t="s">
        <v>23</v>
      </c>
    </row>
    <row r="8065" spans="1:15" hidden="1" x14ac:dyDescent="0.25">
      <c r="A8065" t="s">
        <v>40</v>
      </c>
      <c r="C8065" t="s">
        <v>15</v>
      </c>
      <c r="D8065">
        <f t="shared" si="125"/>
        <v>10</v>
      </c>
      <c r="E8065" t="s">
        <v>62</v>
      </c>
      <c r="F8065" t="s">
        <v>18</v>
      </c>
      <c r="G8065">
        <v>2820.96</v>
      </c>
      <c r="H8065" s="1">
        <v>43375</v>
      </c>
      <c r="I8065" t="s">
        <v>19</v>
      </c>
      <c r="J8065">
        <v>26</v>
      </c>
      <c r="M8065" t="s">
        <v>8082</v>
      </c>
      <c r="N8065">
        <v>20</v>
      </c>
      <c r="O8065" t="s">
        <v>23</v>
      </c>
    </row>
    <row r="8066" spans="1:15" hidden="1" x14ac:dyDescent="0.25">
      <c r="A8066" t="s">
        <v>14</v>
      </c>
      <c r="B8066">
        <v>1</v>
      </c>
      <c r="C8066" t="s">
        <v>192</v>
      </c>
      <c r="D8066">
        <f t="shared" si="125"/>
        <v>10</v>
      </c>
      <c r="E8066" t="s">
        <v>24</v>
      </c>
      <c r="F8066" t="s">
        <v>194</v>
      </c>
      <c r="G8066">
        <v>9263.7900000000009</v>
      </c>
      <c r="H8066" s="1">
        <v>43375</v>
      </c>
      <c r="I8066" t="s">
        <v>31</v>
      </c>
      <c r="J8066">
        <v>22</v>
      </c>
      <c r="K8066" t="s">
        <v>714</v>
      </c>
      <c r="L8066" t="s">
        <v>21</v>
      </c>
      <c r="M8066" t="s">
        <v>8083</v>
      </c>
      <c r="N8066">
        <v>33.57</v>
      </c>
      <c r="O8066" t="s">
        <v>23</v>
      </c>
    </row>
    <row r="8067" spans="1:15" hidden="1" x14ac:dyDescent="0.25">
      <c r="A8067" t="s">
        <v>14</v>
      </c>
      <c r="B8067">
        <v>0</v>
      </c>
      <c r="C8067" t="s">
        <v>129</v>
      </c>
      <c r="D8067">
        <f t="shared" ref="D8067:D8130" si="126">LEN(C8067)-4</f>
        <v>10</v>
      </c>
      <c r="E8067" t="s">
        <v>24</v>
      </c>
      <c r="F8067" t="s">
        <v>131</v>
      </c>
      <c r="G8067">
        <v>17541.53</v>
      </c>
      <c r="H8067" s="1">
        <v>43375</v>
      </c>
      <c r="I8067" t="s">
        <v>31</v>
      </c>
      <c r="J8067">
        <v>24</v>
      </c>
      <c r="K8067" t="s">
        <v>1086</v>
      </c>
      <c r="L8067" t="s">
        <v>21</v>
      </c>
      <c r="M8067" t="s">
        <v>8084</v>
      </c>
      <c r="N8067">
        <v>8.9</v>
      </c>
      <c r="O8067" t="s">
        <v>23</v>
      </c>
    </row>
    <row r="8068" spans="1:15" hidden="1" x14ac:dyDescent="0.25">
      <c r="A8068" t="s">
        <v>40</v>
      </c>
      <c r="C8068" t="s">
        <v>442</v>
      </c>
      <c r="D8068">
        <f t="shared" si="126"/>
        <v>10</v>
      </c>
      <c r="E8068" t="s">
        <v>62</v>
      </c>
      <c r="F8068" t="s">
        <v>340</v>
      </c>
      <c r="G8068">
        <v>17257.330000000002</v>
      </c>
      <c r="H8068" s="1">
        <v>43375</v>
      </c>
      <c r="I8068" t="s">
        <v>19</v>
      </c>
      <c r="J8068">
        <v>35</v>
      </c>
      <c r="M8068" t="s">
        <v>8085</v>
      </c>
      <c r="N8068">
        <v>17</v>
      </c>
      <c r="O8068" t="s">
        <v>23</v>
      </c>
    </row>
    <row r="8069" spans="1:15" hidden="1" x14ac:dyDescent="0.25">
      <c r="A8069" t="s">
        <v>40</v>
      </c>
      <c r="C8069" t="s">
        <v>1230</v>
      </c>
      <c r="D8069">
        <f t="shared" si="126"/>
        <v>9</v>
      </c>
      <c r="E8069" t="s">
        <v>372</v>
      </c>
      <c r="F8069" t="s">
        <v>641</v>
      </c>
      <c r="G8069">
        <v>19180.82</v>
      </c>
      <c r="H8069" s="1">
        <v>43375</v>
      </c>
      <c r="I8069" t="s">
        <v>31</v>
      </c>
      <c r="J8069">
        <v>29</v>
      </c>
      <c r="M8069" t="s">
        <v>8085</v>
      </c>
      <c r="N8069">
        <v>43</v>
      </c>
      <c r="O8069" t="s">
        <v>23</v>
      </c>
    </row>
    <row r="8070" spans="1:15" hidden="1" x14ac:dyDescent="0.25">
      <c r="A8070" t="s">
        <v>40</v>
      </c>
      <c r="C8070" t="s">
        <v>486</v>
      </c>
      <c r="D8070">
        <f t="shared" si="126"/>
        <v>10</v>
      </c>
      <c r="E8070" t="s">
        <v>62</v>
      </c>
      <c r="F8070" t="s">
        <v>488</v>
      </c>
      <c r="G8070">
        <v>8524.56</v>
      </c>
      <c r="H8070" s="1">
        <v>43375</v>
      </c>
      <c r="I8070" t="s">
        <v>19</v>
      </c>
      <c r="J8070">
        <v>21</v>
      </c>
      <c r="M8070" t="s">
        <v>8086</v>
      </c>
      <c r="N8070">
        <v>20</v>
      </c>
      <c r="O8070" t="s">
        <v>23</v>
      </c>
    </row>
    <row r="8071" spans="1:15" hidden="1" x14ac:dyDescent="0.25">
      <c r="A8071" t="s">
        <v>40</v>
      </c>
      <c r="C8071" t="s">
        <v>243</v>
      </c>
      <c r="D8071">
        <f t="shared" si="126"/>
        <v>10</v>
      </c>
      <c r="E8071" t="s">
        <v>43</v>
      </c>
      <c r="F8071" t="s">
        <v>245</v>
      </c>
      <c r="G8071">
        <v>41857.82</v>
      </c>
      <c r="H8071" s="1">
        <v>43375</v>
      </c>
      <c r="I8071" t="s">
        <v>31</v>
      </c>
      <c r="J8071">
        <v>28</v>
      </c>
      <c r="M8071" t="s">
        <v>8086</v>
      </c>
      <c r="N8071">
        <v>30</v>
      </c>
      <c r="O8071" t="s">
        <v>23</v>
      </c>
    </row>
    <row r="8072" spans="1:15" hidden="1" x14ac:dyDescent="0.25">
      <c r="A8072" t="s">
        <v>14</v>
      </c>
      <c r="B8072">
        <v>1</v>
      </c>
      <c r="C8072" t="s">
        <v>224</v>
      </c>
      <c r="D8072">
        <f t="shared" si="126"/>
        <v>10</v>
      </c>
      <c r="E8072" t="s">
        <v>17</v>
      </c>
      <c r="F8072" t="s">
        <v>78</v>
      </c>
      <c r="G8072">
        <v>3738.4</v>
      </c>
      <c r="H8072" s="1">
        <v>43375</v>
      </c>
      <c r="I8072" t="s">
        <v>31</v>
      </c>
      <c r="J8072">
        <v>24</v>
      </c>
      <c r="K8072" t="s">
        <v>497</v>
      </c>
      <c r="L8072" t="s">
        <v>50</v>
      </c>
      <c r="M8072" t="s">
        <v>8087</v>
      </c>
      <c r="N8072">
        <v>12.61</v>
      </c>
      <c r="O8072" t="s">
        <v>23</v>
      </c>
    </row>
    <row r="8073" spans="1:15" hidden="1" x14ac:dyDescent="0.25">
      <c r="A8073" t="s">
        <v>14</v>
      </c>
      <c r="B8073">
        <v>0</v>
      </c>
      <c r="C8073" t="s">
        <v>419</v>
      </c>
      <c r="D8073">
        <f t="shared" si="126"/>
        <v>10</v>
      </c>
      <c r="E8073" t="s">
        <v>17</v>
      </c>
      <c r="F8073" t="s">
        <v>421</v>
      </c>
      <c r="G8073">
        <v>69407.37</v>
      </c>
      <c r="H8073" s="1">
        <v>43375</v>
      </c>
      <c r="I8073" t="s">
        <v>31</v>
      </c>
      <c r="J8073">
        <v>40</v>
      </c>
      <c r="K8073" t="s">
        <v>1159</v>
      </c>
      <c r="L8073" t="s">
        <v>58</v>
      </c>
      <c r="M8073" t="s">
        <v>8088</v>
      </c>
      <c r="N8073">
        <v>20.350000000000001</v>
      </c>
      <c r="O8073" t="s">
        <v>23</v>
      </c>
    </row>
    <row r="8074" spans="1:15" hidden="1" x14ac:dyDescent="0.25">
      <c r="A8074" t="s">
        <v>40</v>
      </c>
      <c r="C8074" t="s">
        <v>623</v>
      </c>
      <c r="D8074">
        <f t="shared" si="126"/>
        <v>10</v>
      </c>
      <c r="E8074" t="s">
        <v>62</v>
      </c>
      <c r="F8074" t="s">
        <v>625</v>
      </c>
      <c r="G8074">
        <v>16141.31</v>
      </c>
      <c r="H8074" s="1">
        <v>43375</v>
      </c>
      <c r="I8074" t="s">
        <v>31</v>
      </c>
      <c r="J8074">
        <v>38</v>
      </c>
      <c r="M8074" t="s">
        <v>8089</v>
      </c>
      <c r="N8074">
        <v>42</v>
      </c>
      <c r="O8074" t="s">
        <v>23</v>
      </c>
    </row>
    <row r="8075" spans="1:15" hidden="1" x14ac:dyDescent="0.25">
      <c r="A8075" t="s">
        <v>40</v>
      </c>
      <c r="C8075" t="s">
        <v>386</v>
      </c>
      <c r="D8075">
        <f t="shared" si="126"/>
        <v>10</v>
      </c>
      <c r="E8075" t="s">
        <v>43</v>
      </c>
      <c r="F8075" t="s">
        <v>388</v>
      </c>
      <c r="G8075">
        <v>3978.28</v>
      </c>
      <c r="H8075" s="1">
        <v>43375</v>
      </c>
      <c r="I8075" t="s">
        <v>31</v>
      </c>
      <c r="J8075">
        <v>20</v>
      </c>
      <c r="M8075" t="s">
        <v>8089</v>
      </c>
      <c r="N8075">
        <v>817</v>
      </c>
      <c r="O8075" t="s">
        <v>23</v>
      </c>
    </row>
    <row r="8076" spans="1:15" hidden="1" x14ac:dyDescent="0.25">
      <c r="A8076" t="s">
        <v>40</v>
      </c>
      <c r="C8076" t="s">
        <v>255</v>
      </c>
      <c r="D8076">
        <f t="shared" si="126"/>
        <v>9</v>
      </c>
      <c r="E8076" t="s">
        <v>43</v>
      </c>
      <c r="F8076" t="s">
        <v>257</v>
      </c>
      <c r="G8076">
        <v>5873.8</v>
      </c>
      <c r="H8076" s="1">
        <v>43375</v>
      </c>
      <c r="I8076" t="s">
        <v>19</v>
      </c>
      <c r="J8076">
        <v>34</v>
      </c>
      <c r="M8076" t="s">
        <v>8089</v>
      </c>
      <c r="N8076">
        <v>20</v>
      </c>
      <c r="O8076" t="s">
        <v>23</v>
      </c>
    </row>
    <row r="8077" spans="1:15" hidden="1" x14ac:dyDescent="0.25">
      <c r="A8077" t="s">
        <v>40</v>
      </c>
      <c r="C8077" t="s">
        <v>117</v>
      </c>
      <c r="D8077">
        <f t="shared" si="126"/>
        <v>9</v>
      </c>
      <c r="E8077" t="s">
        <v>43</v>
      </c>
      <c r="F8077" t="s">
        <v>119</v>
      </c>
      <c r="G8077">
        <v>14540.16</v>
      </c>
      <c r="H8077" s="1">
        <v>43375</v>
      </c>
      <c r="I8077" t="s">
        <v>19</v>
      </c>
      <c r="J8077">
        <v>39</v>
      </c>
      <c r="M8077" t="s">
        <v>8090</v>
      </c>
      <c r="N8077">
        <v>21</v>
      </c>
      <c r="O8077" t="s">
        <v>23</v>
      </c>
    </row>
    <row r="8078" spans="1:15" hidden="1" x14ac:dyDescent="0.25">
      <c r="A8078" t="s">
        <v>14</v>
      </c>
      <c r="B8078">
        <v>1</v>
      </c>
      <c r="C8078" t="s">
        <v>179</v>
      </c>
      <c r="D8078">
        <f t="shared" si="126"/>
        <v>10</v>
      </c>
      <c r="E8078" t="s">
        <v>24</v>
      </c>
      <c r="F8078" t="s">
        <v>131</v>
      </c>
      <c r="G8078">
        <v>8893.42</v>
      </c>
      <c r="H8078" s="1">
        <v>43375</v>
      </c>
      <c r="I8078" t="s">
        <v>31</v>
      </c>
      <c r="J8078">
        <v>22</v>
      </c>
      <c r="K8078" t="s">
        <v>1164</v>
      </c>
      <c r="L8078" t="s">
        <v>50</v>
      </c>
      <c r="M8078" t="s">
        <v>8091</v>
      </c>
      <c r="N8078">
        <v>24.09</v>
      </c>
      <c r="O8078" t="s">
        <v>23</v>
      </c>
    </row>
    <row r="8079" spans="1:15" hidden="1" x14ac:dyDescent="0.25">
      <c r="A8079" t="s">
        <v>40</v>
      </c>
      <c r="C8079" t="s">
        <v>427</v>
      </c>
      <c r="D8079">
        <f t="shared" si="126"/>
        <v>10</v>
      </c>
      <c r="E8079" t="s">
        <v>43</v>
      </c>
      <c r="F8079" t="s">
        <v>429</v>
      </c>
      <c r="G8079">
        <v>11593.93</v>
      </c>
      <c r="H8079" s="1">
        <v>43375</v>
      </c>
      <c r="I8079" t="s">
        <v>31</v>
      </c>
      <c r="J8079">
        <v>20</v>
      </c>
      <c r="M8079" t="s">
        <v>8092</v>
      </c>
      <c r="N8079">
        <v>39</v>
      </c>
      <c r="O8079" t="s">
        <v>23</v>
      </c>
    </row>
    <row r="8080" spans="1:15" hidden="1" x14ac:dyDescent="0.25">
      <c r="A8080" t="s">
        <v>40</v>
      </c>
      <c r="C8080" t="s">
        <v>532</v>
      </c>
      <c r="D8080">
        <f t="shared" si="126"/>
        <v>10</v>
      </c>
      <c r="E8080" t="s">
        <v>43</v>
      </c>
      <c r="F8080" t="s">
        <v>534</v>
      </c>
      <c r="G8080">
        <v>7075.62</v>
      </c>
      <c r="H8080" s="1">
        <v>43375</v>
      </c>
      <c r="I8080" t="s">
        <v>31</v>
      </c>
      <c r="J8080">
        <v>20</v>
      </c>
      <c r="M8080" t="s">
        <v>8092</v>
      </c>
      <c r="N8080">
        <v>34</v>
      </c>
      <c r="O8080" t="s">
        <v>23</v>
      </c>
    </row>
    <row r="8081" spans="1:15" hidden="1" x14ac:dyDescent="0.25">
      <c r="A8081" t="s">
        <v>40</v>
      </c>
      <c r="C8081" t="s">
        <v>15</v>
      </c>
      <c r="D8081">
        <f t="shared" si="126"/>
        <v>10</v>
      </c>
      <c r="E8081" t="s">
        <v>43</v>
      </c>
      <c r="F8081" t="s">
        <v>18</v>
      </c>
      <c r="G8081">
        <v>2784.96</v>
      </c>
      <c r="H8081" s="1">
        <v>43375</v>
      </c>
      <c r="I8081" t="s">
        <v>19</v>
      </c>
      <c r="J8081">
        <v>26</v>
      </c>
      <c r="M8081" t="s">
        <v>8092</v>
      </c>
      <c r="N8081">
        <v>36</v>
      </c>
      <c r="O8081" t="s">
        <v>23</v>
      </c>
    </row>
    <row r="8082" spans="1:15" hidden="1" x14ac:dyDescent="0.25">
      <c r="A8082" t="s">
        <v>40</v>
      </c>
      <c r="C8082" t="s">
        <v>46</v>
      </c>
      <c r="D8082">
        <f t="shared" si="126"/>
        <v>10</v>
      </c>
      <c r="E8082" t="s">
        <v>62</v>
      </c>
      <c r="F8082" t="s">
        <v>48</v>
      </c>
      <c r="G8082">
        <v>6176.95</v>
      </c>
      <c r="H8082" s="1">
        <v>43375</v>
      </c>
      <c r="I8082" t="s">
        <v>19</v>
      </c>
      <c r="J8082">
        <v>43</v>
      </c>
      <c r="M8082" t="s">
        <v>8092</v>
      </c>
      <c r="N8082">
        <v>197</v>
      </c>
      <c r="O8082" t="s">
        <v>23</v>
      </c>
    </row>
    <row r="8083" spans="1:15" hidden="1" x14ac:dyDescent="0.25">
      <c r="A8083" t="s">
        <v>40</v>
      </c>
      <c r="C8083" t="s">
        <v>442</v>
      </c>
      <c r="D8083">
        <f t="shared" si="126"/>
        <v>10</v>
      </c>
      <c r="E8083" t="s">
        <v>43</v>
      </c>
      <c r="F8083" t="s">
        <v>340</v>
      </c>
      <c r="G8083">
        <v>17221.330000000002</v>
      </c>
      <c r="H8083" s="1">
        <v>43375</v>
      </c>
      <c r="I8083" t="s">
        <v>19</v>
      </c>
      <c r="J8083">
        <v>35</v>
      </c>
      <c r="M8083" t="s">
        <v>8093</v>
      </c>
      <c r="N8083">
        <v>36</v>
      </c>
      <c r="O8083" t="s">
        <v>23</v>
      </c>
    </row>
    <row r="8084" spans="1:15" hidden="1" x14ac:dyDescent="0.25">
      <c r="A8084" t="s">
        <v>40</v>
      </c>
      <c r="C8084" t="s">
        <v>1230</v>
      </c>
      <c r="D8084">
        <f t="shared" si="126"/>
        <v>9</v>
      </c>
      <c r="E8084" t="s">
        <v>43</v>
      </c>
      <c r="F8084" t="s">
        <v>641</v>
      </c>
      <c r="G8084">
        <v>19105.82</v>
      </c>
      <c r="H8084" s="1">
        <v>43375</v>
      </c>
      <c r="I8084" t="s">
        <v>31</v>
      </c>
      <c r="J8084">
        <v>29</v>
      </c>
      <c r="M8084" t="s">
        <v>8093</v>
      </c>
      <c r="N8084">
        <v>75</v>
      </c>
      <c r="O8084" t="s">
        <v>23</v>
      </c>
    </row>
    <row r="8085" spans="1:15" hidden="1" x14ac:dyDescent="0.25">
      <c r="A8085" t="s">
        <v>40</v>
      </c>
      <c r="C8085" t="s">
        <v>327</v>
      </c>
      <c r="D8085">
        <f t="shared" si="126"/>
        <v>9</v>
      </c>
      <c r="E8085" t="s">
        <v>43</v>
      </c>
      <c r="F8085" t="s">
        <v>329</v>
      </c>
      <c r="G8085">
        <v>3464.11</v>
      </c>
      <c r="H8085" s="1">
        <v>43375</v>
      </c>
      <c r="I8085" t="s">
        <v>19</v>
      </c>
      <c r="J8085">
        <v>18</v>
      </c>
      <c r="M8085" t="s">
        <v>8093</v>
      </c>
      <c r="N8085">
        <v>151</v>
      </c>
      <c r="O8085" t="s">
        <v>23</v>
      </c>
    </row>
    <row r="8086" spans="1:15" hidden="1" x14ac:dyDescent="0.25">
      <c r="A8086" t="s">
        <v>14</v>
      </c>
      <c r="B8086">
        <v>1</v>
      </c>
      <c r="C8086" t="s">
        <v>98</v>
      </c>
      <c r="D8086">
        <f t="shared" si="126"/>
        <v>10</v>
      </c>
      <c r="E8086" t="s">
        <v>17</v>
      </c>
      <c r="F8086" t="s">
        <v>100</v>
      </c>
      <c r="G8086">
        <v>4543.13</v>
      </c>
      <c r="H8086" s="1">
        <v>43375</v>
      </c>
      <c r="I8086" t="s">
        <v>31</v>
      </c>
      <c r="J8086">
        <v>37</v>
      </c>
      <c r="K8086" t="s">
        <v>922</v>
      </c>
      <c r="L8086" t="s">
        <v>21</v>
      </c>
      <c r="M8086" t="s">
        <v>8094</v>
      </c>
      <c r="N8086">
        <v>8.5399999999999991</v>
      </c>
      <c r="O8086" t="s">
        <v>23</v>
      </c>
    </row>
    <row r="8087" spans="1:15" hidden="1" x14ac:dyDescent="0.25">
      <c r="A8087" t="s">
        <v>14</v>
      </c>
      <c r="B8087">
        <v>1</v>
      </c>
      <c r="C8087" t="s">
        <v>875</v>
      </c>
      <c r="D8087">
        <f t="shared" si="126"/>
        <v>10</v>
      </c>
      <c r="E8087" t="s">
        <v>17</v>
      </c>
      <c r="F8087" t="s">
        <v>877</v>
      </c>
      <c r="G8087">
        <v>17516.52</v>
      </c>
      <c r="H8087" s="1">
        <v>43375</v>
      </c>
      <c r="I8087" t="s">
        <v>31</v>
      </c>
      <c r="J8087">
        <v>42</v>
      </c>
      <c r="K8087" t="s">
        <v>3312</v>
      </c>
      <c r="L8087" t="s">
        <v>142</v>
      </c>
      <c r="M8087" t="s">
        <v>8095</v>
      </c>
      <c r="N8087">
        <v>43.13</v>
      </c>
      <c r="O8087" t="s">
        <v>23</v>
      </c>
    </row>
    <row r="8088" spans="1:15" hidden="1" x14ac:dyDescent="0.25">
      <c r="A8088" t="s">
        <v>14</v>
      </c>
      <c r="B8088">
        <v>1</v>
      </c>
      <c r="C8088" t="s">
        <v>103</v>
      </c>
      <c r="D8088">
        <f t="shared" si="126"/>
        <v>10</v>
      </c>
      <c r="E8088" t="s">
        <v>24</v>
      </c>
      <c r="F8088" t="s">
        <v>105</v>
      </c>
      <c r="G8088">
        <v>6311.55</v>
      </c>
      <c r="H8088" s="1">
        <v>43375</v>
      </c>
      <c r="I8088" t="s">
        <v>19</v>
      </c>
      <c r="J8088">
        <v>25</v>
      </c>
      <c r="K8088" t="s">
        <v>6968</v>
      </c>
      <c r="L8088" t="s">
        <v>58</v>
      </c>
      <c r="M8088" t="s">
        <v>8096</v>
      </c>
      <c r="N8088">
        <v>14.92</v>
      </c>
      <c r="O8088" t="s">
        <v>23</v>
      </c>
    </row>
    <row r="8089" spans="1:15" hidden="1" x14ac:dyDescent="0.25">
      <c r="A8089" t="s">
        <v>40</v>
      </c>
      <c r="C8089" t="s">
        <v>243</v>
      </c>
      <c r="D8089">
        <f t="shared" si="126"/>
        <v>10</v>
      </c>
      <c r="E8089" t="s">
        <v>62</v>
      </c>
      <c r="F8089" t="s">
        <v>245</v>
      </c>
      <c r="G8089">
        <v>41828.82</v>
      </c>
      <c r="H8089" s="1">
        <v>43375</v>
      </c>
      <c r="I8089" t="s">
        <v>31</v>
      </c>
      <c r="J8089">
        <v>28</v>
      </c>
      <c r="M8089" t="s">
        <v>8097</v>
      </c>
      <c r="N8089">
        <v>29</v>
      </c>
      <c r="O8089" t="s">
        <v>23</v>
      </c>
    </row>
    <row r="8090" spans="1:15" hidden="1" x14ac:dyDescent="0.25">
      <c r="A8090" t="s">
        <v>40</v>
      </c>
      <c r="C8090" t="s">
        <v>124</v>
      </c>
      <c r="D8090">
        <f t="shared" si="126"/>
        <v>10</v>
      </c>
      <c r="E8090" t="s">
        <v>43</v>
      </c>
      <c r="F8090" t="s">
        <v>126</v>
      </c>
      <c r="G8090">
        <v>14796.71</v>
      </c>
      <c r="H8090" s="1">
        <v>43375</v>
      </c>
      <c r="I8090" t="s">
        <v>19</v>
      </c>
      <c r="J8090">
        <v>19</v>
      </c>
      <c r="M8090" t="s">
        <v>8097</v>
      </c>
      <c r="N8090">
        <v>54</v>
      </c>
      <c r="O8090" t="s">
        <v>23</v>
      </c>
    </row>
    <row r="8091" spans="1:15" hidden="1" x14ac:dyDescent="0.25">
      <c r="A8091" t="s">
        <v>14</v>
      </c>
      <c r="B8091">
        <v>1</v>
      </c>
      <c r="C8091" t="s">
        <v>595</v>
      </c>
      <c r="D8091">
        <f t="shared" si="126"/>
        <v>8</v>
      </c>
      <c r="E8091" t="s">
        <v>24</v>
      </c>
      <c r="F8091" t="s">
        <v>93</v>
      </c>
      <c r="G8091">
        <v>5853.86</v>
      </c>
      <c r="H8091" s="1">
        <v>43375</v>
      </c>
      <c r="I8091" t="s">
        <v>19</v>
      </c>
      <c r="J8091">
        <v>35</v>
      </c>
      <c r="K8091" t="s">
        <v>586</v>
      </c>
      <c r="L8091" t="s">
        <v>26</v>
      </c>
      <c r="M8091" t="s">
        <v>8098</v>
      </c>
      <c r="N8091">
        <v>10.74</v>
      </c>
      <c r="O8091" t="s">
        <v>23</v>
      </c>
    </row>
    <row r="8092" spans="1:15" hidden="1" x14ac:dyDescent="0.25">
      <c r="A8092" t="s">
        <v>14</v>
      </c>
      <c r="B8092">
        <v>1</v>
      </c>
      <c r="C8092" t="s">
        <v>28</v>
      </c>
      <c r="D8092">
        <f t="shared" si="126"/>
        <v>10</v>
      </c>
      <c r="E8092" t="s">
        <v>17</v>
      </c>
      <c r="F8092" t="s">
        <v>30</v>
      </c>
      <c r="G8092">
        <v>683.36</v>
      </c>
      <c r="H8092" s="1">
        <v>43375</v>
      </c>
      <c r="I8092" t="s">
        <v>31</v>
      </c>
      <c r="J8092">
        <v>38</v>
      </c>
      <c r="K8092" t="s">
        <v>2095</v>
      </c>
      <c r="L8092" t="s">
        <v>26</v>
      </c>
      <c r="M8092" t="s">
        <v>8099</v>
      </c>
      <c r="N8092">
        <v>8.06</v>
      </c>
      <c r="O8092" t="s">
        <v>23</v>
      </c>
    </row>
    <row r="8093" spans="1:15" hidden="1" x14ac:dyDescent="0.25">
      <c r="A8093" t="s">
        <v>14</v>
      </c>
      <c r="B8093">
        <v>1</v>
      </c>
      <c r="C8093" t="s">
        <v>419</v>
      </c>
      <c r="D8093">
        <f t="shared" si="126"/>
        <v>10</v>
      </c>
      <c r="E8093" t="s">
        <v>24</v>
      </c>
      <c r="F8093" t="s">
        <v>421</v>
      </c>
      <c r="G8093">
        <v>69146.11</v>
      </c>
      <c r="H8093" s="1">
        <v>43375</v>
      </c>
      <c r="I8093" t="s">
        <v>31</v>
      </c>
      <c r="J8093">
        <v>40</v>
      </c>
      <c r="K8093" t="s">
        <v>6187</v>
      </c>
      <c r="L8093" t="s">
        <v>21</v>
      </c>
      <c r="M8093" t="s">
        <v>8100</v>
      </c>
      <c r="N8093">
        <v>261.26</v>
      </c>
      <c r="O8093" t="s">
        <v>23</v>
      </c>
    </row>
    <row r="8094" spans="1:15" hidden="1" x14ac:dyDescent="0.25">
      <c r="A8094" t="s">
        <v>14</v>
      </c>
      <c r="B8094">
        <v>1</v>
      </c>
      <c r="C8094" t="s">
        <v>98</v>
      </c>
      <c r="D8094">
        <f t="shared" si="126"/>
        <v>10</v>
      </c>
      <c r="E8094" t="s">
        <v>17</v>
      </c>
      <c r="F8094" t="s">
        <v>100</v>
      </c>
      <c r="G8094">
        <v>4531.07</v>
      </c>
      <c r="H8094" s="1">
        <v>43375</v>
      </c>
      <c r="I8094" t="s">
        <v>31</v>
      </c>
      <c r="J8094">
        <v>37</v>
      </c>
      <c r="K8094" t="s">
        <v>3807</v>
      </c>
      <c r="L8094" t="s">
        <v>21</v>
      </c>
      <c r="M8094" t="s">
        <v>8101</v>
      </c>
      <c r="N8094">
        <v>12.06</v>
      </c>
      <c r="O8094" t="s">
        <v>23</v>
      </c>
    </row>
    <row r="8095" spans="1:15" hidden="1" x14ac:dyDescent="0.25">
      <c r="A8095" t="s">
        <v>14</v>
      </c>
      <c r="B8095">
        <v>0</v>
      </c>
      <c r="C8095" t="s">
        <v>129</v>
      </c>
      <c r="D8095">
        <f t="shared" si="126"/>
        <v>10</v>
      </c>
      <c r="E8095" t="s">
        <v>17</v>
      </c>
      <c r="F8095" t="s">
        <v>131</v>
      </c>
      <c r="G8095">
        <v>17530.759999999998</v>
      </c>
      <c r="H8095" s="1">
        <v>43375</v>
      </c>
      <c r="I8095" t="s">
        <v>31</v>
      </c>
      <c r="J8095">
        <v>24</v>
      </c>
      <c r="K8095" t="s">
        <v>1086</v>
      </c>
      <c r="L8095" t="s">
        <v>21</v>
      </c>
      <c r="M8095" t="s">
        <v>8102</v>
      </c>
      <c r="N8095">
        <v>10.77</v>
      </c>
      <c r="O8095" t="s">
        <v>23</v>
      </c>
    </row>
    <row r="8096" spans="1:15" hidden="1" x14ac:dyDescent="0.25">
      <c r="A8096" t="s">
        <v>14</v>
      </c>
      <c r="B8096">
        <v>1</v>
      </c>
      <c r="C8096" t="s">
        <v>91</v>
      </c>
      <c r="D8096">
        <f t="shared" si="126"/>
        <v>10</v>
      </c>
      <c r="E8096" t="s">
        <v>24</v>
      </c>
      <c r="F8096" t="s">
        <v>93</v>
      </c>
      <c r="G8096">
        <v>4877.91</v>
      </c>
      <c r="H8096" s="1">
        <v>43375</v>
      </c>
      <c r="I8096" t="s">
        <v>19</v>
      </c>
      <c r="J8096">
        <v>24</v>
      </c>
      <c r="K8096" t="s">
        <v>1366</v>
      </c>
      <c r="L8096" t="s">
        <v>50</v>
      </c>
      <c r="M8096" t="s">
        <v>8103</v>
      </c>
      <c r="N8096">
        <v>8.02</v>
      </c>
      <c r="O8096" t="s">
        <v>23</v>
      </c>
    </row>
    <row r="8097" spans="1:15" hidden="1" x14ac:dyDescent="0.25">
      <c r="A8097" t="s">
        <v>14</v>
      </c>
      <c r="B8097">
        <v>1</v>
      </c>
      <c r="C8097" t="s">
        <v>91</v>
      </c>
      <c r="D8097">
        <f t="shared" si="126"/>
        <v>10</v>
      </c>
      <c r="E8097" t="s">
        <v>24</v>
      </c>
      <c r="F8097" t="s">
        <v>93</v>
      </c>
      <c r="G8097">
        <v>4814.17</v>
      </c>
      <c r="H8097" s="1">
        <v>43375</v>
      </c>
      <c r="I8097" t="s">
        <v>19</v>
      </c>
      <c r="J8097">
        <v>24</v>
      </c>
      <c r="K8097" t="s">
        <v>4449</v>
      </c>
      <c r="L8097" t="s">
        <v>50</v>
      </c>
      <c r="M8097" t="s">
        <v>8104</v>
      </c>
      <c r="N8097">
        <v>63.74</v>
      </c>
      <c r="O8097" t="s">
        <v>23</v>
      </c>
    </row>
    <row r="8098" spans="1:15" hidden="1" x14ac:dyDescent="0.25">
      <c r="A8098" t="s">
        <v>14</v>
      </c>
      <c r="B8098">
        <v>1</v>
      </c>
      <c r="C8098" t="s">
        <v>103</v>
      </c>
      <c r="D8098">
        <f t="shared" si="126"/>
        <v>10</v>
      </c>
      <c r="E8098" t="s">
        <v>24</v>
      </c>
      <c r="F8098" t="s">
        <v>105</v>
      </c>
      <c r="G8098">
        <v>6289.37</v>
      </c>
      <c r="H8098" s="1">
        <v>43375</v>
      </c>
      <c r="I8098" t="s">
        <v>19</v>
      </c>
      <c r="J8098">
        <v>25</v>
      </c>
      <c r="K8098" t="s">
        <v>2067</v>
      </c>
      <c r="L8098" t="s">
        <v>58</v>
      </c>
      <c r="M8098" t="s">
        <v>8105</v>
      </c>
      <c r="N8098">
        <v>22.18</v>
      </c>
      <c r="O8098" t="s">
        <v>23</v>
      </c>
    </row>
    <row r="8099" spans="1:15" hidden="1" x14ac:dyDescent="0.25">
      <c r="A8099" t="s">
        <v>14</v>
      </c>
      <c r="B8099">
        <v>0</v>
      </c>
      <c r="C8099" t="s">
        <v>129</v>
      </c>
      <c r="D8099">
        <f t="shared" si="126"/>
        <v>10</v>
      </c>
      <c r="E8099" t="s">
        <v>24</v>
      </c>
      <c r="F8099" t="s">
        <v>131</v>
      </c>
      <c r="G8099">
        <v>17520.98</v>
      </c>
      <c r="H8099" s="1">
        <v>43375</v>
      </c>
      <c r="I8099" t="s">
        <v>31</v>
      </c>
      <c r="J8099">
        <v>24</v>
      </c>
      <c r="K8099" t="s">
        <v>2224</v>
      </c>
      <c r="L8099" t="s">
        <v>21</v>
      </c>
      <c r="M8099" t="s">
        <v>8106</v>
      </c>
      <c r="N8099">
        <v>9.7799999999999994</v>
      </c>
      <c r="O8099" t="s">
        <v>23</v>
      </c>
    </row>
    <row r="8100" spans="1:15" hidden="1" x14ac:dyDescent="0.25">
      <c r="A8100" t="s">
        <v>14</v>
      </c>
      <c r="B8100">
        <v>1</v>
      </c>
      <c r="C8100" t="s">
        <v>103</v>
      </c>
      <c r="D8100">
        <f t="shared" si="126"/>
        <v>10</v>
      </c>
      <c r="E8100" t="s">
        <v>17</v>
      </c>
      <c r="F8100" t="s">
        <v>105</v>
      </c>
      <c r="G8100">
        <v>6250.94</v>
      </c>
      <c r="H8100" s="1">
        <v>43375</v>
      </c>
      <c r="I8100" t="s">
        <v>19</v>
      </c>
      <c r="J8100">
        <v>25</v>
      </c>
      <c r="K8100" t="s">
        <v>3615</v>
      </c>
      <c r="L8100" t="s">
        <v>50</v>
      </c>
      <c r="M8100" t="s">
        <v>8107</v>
      </c>
      <c r="N8100">
        <v>38.43</v>
      </c>
      <c r="O8100" t="s">
        <v>23</v>
      </c>
    </row>
    <row r="8101" spans="1:15" hidden="1" x14ac:dyDescent="0.25">
      <c r="A8101" t="s">
        <v>14</v>
      </c>
      <c r="B8101">
        <v>1</v>
      </c>
      <c r="C8101" t="s">
        <v>28</v>
      </c>
      <c r="D8101">
        <f t="shared" si="126"/>
        <v>10</v>
      </c>
      <c r="E8101" t="s">
        <v>24</v>
      </c>
      <c r="F8101" t="s">
        <v>30</v>
      </c>
      <c r="G8101">
        <v>677.4</v>
      </c>
      <c r="H8101" s="1">
        <v>43375</v>
      </c>
      <c r="I8101" t="s">
        <v>31</v>
      </c>
      <c r="J8101">
        <v>38</v>
      </c>
      <c r="K8101" t="s">
        <v>5249</v>
      </c>
      <c r="L8101" t="s">
        <v>58</v>
      </c>
      <c r="M8101" t="s">
        <v>8108</v>
      </c>
      <c r="N8101">
        <v>5.96</v>
      </c>
      <c r="O8101" t="s">
        <v>23</v>
      </c>
    </row>
    <row r="8102" spans="1:15" hidden="1" x14ac:dyDescent="0.25">
      <c r="A8102" t="s">
        <v>14</v>
      </c>
      <c r="B8102">
        <v>0</v>
      </c>
      <c r="C8102" t="s">
        <v>15</v>
      </c>
      <c r="D8102">
        <f t="shared" si="126"/>
        <v>10</v>
      </c>
      <c r="E8102" t="s">
        <v>17</v>
      </c>
      <c r="F8102" t="s">
        <v>18</v>
      </c>
      <c r="G8102">
        <v>2765.24</v>
      </c>
      <c r="H8102" s="1">
        <v>43375</v>
      </c>
      <c r="I8102" t="s">
        <v>19</v>
      </c>
      <c r="J8102">
        <v>26</v>
      </c>
      <c r="K8102" t="s">
        <v>2193</v>
      </c>
      <c r="L8102" t="s">
        <v>21</v>
      </c>
      <c r="M8102" t="s">
        <v>8109</v>
      </c>
      <c r="N8102">
        <v>19.72</v>
      </c>
      <c r="O8102" t="s">
        <v>23</v>
      </c>
    </row>
    <row r="8103" spans="1:15" hidden="1" x14ac:dyDescent="0.25">
      <c r="A8103" t="s">
        <v>14</v>
      </c>
      <c r="B8103">
        <v>1</v>
      </c>
      <c r="C8103" t="s">
        <v>103</v>
      </c>
      <c r="D8103">
        <f t="shared" si="126"/>
        <v>10</v>
      </c>
      <c r="E8103" t="s">
        <v>24</v>
      </c>
      <c r="F8103" t="s">
        <v>105</v>
      </c>
      <c r="G8103">
        <v>6229.9</v>
      </c>
      <c r="H8103" s="1">
        <v>43375</v>
      </c>
      <c r="I8103" t="s">
        <v>19</v>
      </c>
      <c r="J8103">
        <v>25</v>
      </c>
      <c r="K8103" t="s">
        <v>583</v>
      </c>
      <c r="L8103" t="s">
        <v>58</v>
      </c>
      <c r="M8103" t="s">
        <v>8110</v>
      </c>
      <c r="N8103">
        <v>21.04</v>
      </c>
      <c r="O8103" t="s">
        <v>23</v>
      </c>
    </row>
    <row r="8104" spans="1:15" hidden="1" x14ac:dyDescent="0.25">
      <c r="A8104" t="s">
        <v>14</v>
      </c>
      <c r="B8104">
        <v>0</v>
      </c>
      <c r="C8104" t="s">
        <v>28</v>
      </c>
      <c r="D8104">
        <f t="shared" si="126"/>
        <v>10</v>
      </c>
      <c r="E8104" t="s">
        <v>17</v>
      </c>
      <c r="F8104" t="s">
        <v>30</v>
      </c>
      <c r="G8104">
        <v>615.54999999999995</v>
      </c>
      <c r="H8104" s="1">
        <v>43375</v>
      </c>
      <c r="I8104" t="s">
        <v>31</v>
      </c>
      <c r="J8104">
        <v>38</v>
      </c>
      <c r="K8104" t="s">
        <v>246</v>
      </c>
      <c r="L8104" t="s">
        <v>26</v>
      </c>
      <c r="M8104" t="s">
        <v>8111</v>
      </c>
      <c r="N8104">
        <v>61.85</v>
      </c>
      <c r="O8104" t="s">
        <v>23</v>
      </c>
    </row>
    <row r="8105" spans="1:15" hidden="1" x14ac:dyDescent="0.25">
      <c r="A8105" t="s">
        <v>14</v>
      </c>
      <c r="B8105">
        <v>0</v>
      </c>
      <c r="C8105" t="s">
        <v>187</v>
      </c>
      <c r="D8105">
        <f t="shared" si="126"/>
        <v>10</v>
      </c>
      <c r="E8105" t="s">
        <v>17</v>
      </c>
      <c r="F8105" t="s">
        <v>189</v>
      </c>
      <c r="G8105">
        <v>8252.7099999999991</v>
      </c>
      <c r="H8105" s="1">
        <v>43375</v>
      </c>
      <c r="I8105" t="s">
        <v>31</v>
      </c>
      <c r="J8105">
        <v>38</v>
      </c>
      <c r="K8105" t="s">
        <v>8112</v>
      </c>
      <c r="L8105" t="s">
        <v>142</v>
      </c>
      <c r="M8105" t="s">
        <v>8113</v>
      </c>
      <c r="N8105">
        <v>11.18</v>
      </c>
      <c r="O8105" t="s">
        <v>23</v>
      </c>
    </row>
    <row r="8106" spans="1:15" hidden="1" x14ac:dyDescent="0.25">
      <c r="A8106" t="s">
        <v>14</v>
      </c>
      <c r="B8106">
        <v>1</v>
      </c>
      <c r="C8106" t="s">
        <v>64</v>
      </c>
      <c r="D8106">
        <f t="shared" si="126"/>
        <v>10</v>
      </c>
      <c r="E8106" t="s">
        <v>24</v>
      </c>
      <c r="F8106" t="s">
        <v>66</v>
      </c>
      <c r="G8106">
        <v>13049.59</v>
      </c>
      <c r="H8106" s="1">
        <v>43375</v>
      </c>
      <c r="I8106" t="s">
        <v>31</v>
      </c>
      <c r="J8106">
        <v>19</v>
      </c>
      <c r="K8106" t="s">
        <v>951</v>
      </c>
      <c r="L8106" t="s">
        <v>50</v>
      </c>
      <c r="M8106" t="s">
        <v>8114</v>
      </c>
      <c r="N8106">
        <v>74.099999999999994</v>
      </c>
      <c r="O8106" t="s">
        <v>23</v>
      </c>
    </row>
    <row r="8107" spans="1:15" hidden="1" x14ac:dyDescent="0.25">
      <c r="A8107" t="s">
        <v>14</v>
      </c>
      <c r="B8107">
        <v>1</v>
      </c>
      <c r="C8107" t="s">
        <v>15</v>
      </c>
      <c r="D8107">
        <f t="shared" si="126"/>
        <v>10</v>
      </c>
      <c r="E8107" t="s">
        <v>24</v>
      </c>
      <c r="F8107" t="s">
        <v>18</v>
      </c>
      <c r="G8107">
        <v>2749.1</v>
      </c>
      <c r="H8107" s="1">
        <v>43375</v>
      </c>
      <c r="I8107" t="s">
        <v>19</v>
      </c>
      <c r="J8107">
        <v>26</v>
      </c>
      <c r="K8107" t="s">
        <v>885</v>
      </c>
      <c r="L8107" t="s">
        <v>26</v>
      </c>
      <c r="M8107" t="s">
        <v>8115</v>
      </c>
      <c r="N8107">
        <v>16.14</v>
      </c>
      <c r="O8107" t="s">
        <v>23</v>
      </c>
    </row>
    <row r="8108" spans="1:15" hidden="1" x14ac:dyDescent="0.25">
      <c r="A8108" t="s">
        <v>14</v>
      </c>
      <c r="B8108">
        <v>0</v>
      </c>
      <c r="C8108" t="s">
        <v>33</v>
      </c>
      <c r="D8108">
        <f t="shared" si="126"/>
        <v>10</v>
      </c>
      <c r="E8108" t="s">
        <v>24</v>
      </c>
      <c r="F8108" t="s">
        <v>35</v>
      </c>
      <c r="G8108">
        <v>4490.72</v>
      </c>
      <c r="H8108" s="1">
        <v>43375</v>
      </c>
      <c r="I8108" t="s">
        <v>19</v>
      </c>
      <c r="J8108">
        <v>40</v>
      </c>
      <c r="K8108" t="s">
        <v>2224</v>
      </c>
      <c r="L8108" t="s">
        <v>21</v>
      </c>
      <c r="M8108" t="s">
        <v>8116</v>
      </c>
      <c r="N8108">
        <v>3.92</v>
      </c>
      <c r="O8108" t="s">
        <v>23</v>
      </c>
    </row>
    <row r="8109" spans="1:15" hidden="1" x14ac:dyDescent="0.25">
      <c r="A8109" t="s">
        <v>14</v>
      </c>
      <c r="B8109">
        <v>1</v>
      </c>
      <c r="C8109" t="s">
        <v>146</v>
      </c>
      <c r="D8109">
        <f t="shared" si="126"/>
        <v>10</v>
      </c>
      <c r="E8109" t="s">
        <v>17</v>
      </c>
      <c r="F8109" t="s">
        <v>148</v>
      </c>
      <c r="G8109">
        <v>5767.59</v>
      </c>
      <c r="H8109" s="1">
        <v>43375</v>
      </c>
      <c r="I8109" t="s">
        <v>31</v>
      </c>
      <c r="J8109">
        <v>25</v>
      </c>
      <c r="K8109" t="s">
        <v>1176</v>
      </c>
      <c r="L8109" t="s">
        <v>50</v>
      </c>
      <c r="M8109" t="s">
        <v>8117</v>
      </c>
      <c r="N8109">
        <v>7.52</v>
      </c>
      <c r="O8109" t="s">
        <v>23</v>
      </c>
    </row>
    <row r="8110" spans="1:15" hidden="1" x14ac:dyDescent="0.25">
      <c r="A8110" t="s">
        <v>14</v>
      </c>
      <c r="B8110">
        <v>0</v>
      </c>
      <c r="C8110" t="s">
        <v>15</v>
      </c>
      <c r="D8110">
        <f t="shared" si="126"/>
        <v>10</v>
      </c>
      <c r="E8110" t="s">
        <v>17</v>
      </c>
      <c r="F8110" t="s">
        <v>18</v>
      </c>
      <c r="G8110">
        <v>2744.3</v>
      </c>
      <c r="H8110" s="1">
        <v>43375</v>
      </c>
      <c r="I8110" t="s">
        <v>19</v>
      </c>
      <c r="J8110">
        <v>26</v>
      </c>
      <c r="K8110" t="s">
        <v>509</v>
      </c>
      <c r="L8110" t="s">
        <v>21</v>
      </c>
      <c r="M8110" t="s">
        <v>8118</v>
      </c>
      <c r="N8110">
        <v>4.8</v>
      </c>
      <c r="O8110" t="s">
        <v>23</v>
      </c>
    </row>
    <row r="8111" spans="1:15" hidden="1" x14ac:dyDescent="0.25">
      <c r="A8111" t="s">
        <v>40</v>
      </c>
      <c r="C8111" t="s">
        <v>442</v>
      </c>
      <c r="D8111">
        <f t="shared" si="126"/>
        <v>10</v>
      </c>
      <c r="E8111" t="s">
        <v>43</v>
      </c>
      <c r="F8111" t="s">
        <v>340</v>
      </c>
      <c r="G8111">
        <v>17176.330000000002</v>
      </c>
      <c r="H8111" s="1">
        <v>43375</v>
      </c>
      <c r="I8111" t="s">
        <v>19</v>
      </c>
      <c r="J8111">
        <v>35</v>
      </c>
      <c r="M8111" t="s">
        <v>8119</v>
      </c>
      <c r="N8111">
        <v>45</v>
      </c>
      <c r="O8111" t="s">
        <v>23</v>
      </c>
    </row>
    <row r="8112" spans="1:15" x14ac:dyDescent="0.25">
      <c r="A8112" t="s">
        <v>40</v>
      </c>
      <c r="C8112" t="s">
        <v>413</v>
      </c>
      <c r="D8112">
        <f t="shared" si="126"/>
        <v>8</v>
      </c>
      <c r="E8112" t="s">
        <v>202</v>
      </c>
      <c r="F8112" t="s">
        <v>414</v>
      </c>
      <c r="G8112">
        <v>17139.54</v>
      </c>
      <c r="H8112" s="1">
        <v>43375</v>
      </c>
      <c r="I8112" t="s">
        <v>31</v>
      </c>
      <c r="J8112">
        <v>18</v>
      </c>
      <c r="M8112" t="s">
        <v>8119</v>
      </c>
      <c r="N8112">
        <v>4132.2299999999996</v>
      </c>
      <c r="O8112" t="s">
        <v>204</v>
      </c>
    </row>
    <row r="8113" spans="1:15" hidden="1" x14ac:dyDescent="0.25">
      <c r="A8113" t="s">
        <v>14</v>
      </c>
      <c r="B8113">
        <v>1</v>
      </c>
      <c r="C8113" t="s">
        <v>33</v>
      </c>
      <c r="D8113">
        <f t="shared" si="126"/>
        <v>10</v>
      </c>
      <c r="E8113" t="s">
        <v>24</v>
      </c>
      <c r="F8113" t="s">
        <v>35</v>
      </c>
      <c r="G8113">
        <v>4482.67</v>
      </c>
      <c r="H8113" s="1">
        <v>43375</v>
      </c>
      <c r="I8113" t="s">
        <v>19</v>
      </c>
      <c r="J8113">
        <v>40</v>
      </c>
      <c r="K8113" t="s">
        <v>2224</v>
      </c>
      <c r="L8113" t="s">
        <v>21</v>
      </c>
      <c r="M8113" t="s">
        <v>8120</v>
      </c>
      <c r="N8113">
        <v>8.0500000000000007</v>
      </c>
      <c r="O8113" t="s">
        <v>23</v>
      </c>
    </row>
    <row r="8114" spans="1:15" hidden="1" x14ac:dyDescent="0.25">
      <c r="A8114" t="s">
        <v>14</v>
      </c>
      <c r="B8114">
        <v>1</v>
      </c>
      <c r="C8114" t="s">
        <v>103</v>
      </c>
      <c r="D8114">
        <f t="shared" si="126"/>
        <v>10</v>
      </c>
      <c r="E8114" t="s">
        <v>17</v>
      </c>
      <c r="F8114" t="s">
        <v>105</v>
      </c>
      <c r="G8114">
        <v>6214.95</v>
      </c>
      <c r="H8114" s="1">
        <v>43375</v>
      </c>
      <c r="I8114" t="s">
        <v>19</v>
      </c>
      <c r="J8114">
        <v>25</v>
      </c>
      <c r="K8114" t="s">
        <v>4594</v>
      </c>
      <c r="L8114" t="s">
        <v>26</v>
      </c>
      <c r="M8114" t="s">
        <v>8121</v>
      </c>
      <c r="N8114">
        <v>14.95</v>
      </c>
      <c r="O8114" t="s">
        <v>23</v>
      </c>
    </row>
    <row r="8115" spans="1:15" hidden="1" x14ac:dyDescent="0.25">
      <c r="A8115" t="s">
        <v>14</v>
      </c>
      <c r="B8115">
        <v>0</v>
      </c>
      <c r="C8115" t="s">
        <v>28</v>
      </c>
      <c r="D8115">
        <f t="shared" si="126"/>
        <v>10</v>
      </c>
      <c r="E8115" t="s">
        <v>24</v>
      </c>
      <c r="F8115" t="s">
        <v>30</v>
      </c>
      <c r="G8115">
        <v>602.23</v>
      </c>
      <c r="H8115" s="1">
        <v>43375</v>
      </c>
      <c r="I8115" t="s">
        <v>31</v>
      </c>
      <c r="J8115">
        <v>38</v>
      </c>
      <c r="K8115" t="s">
        <v>8122</v>
      </c>
      <c r="L8115" t="s">
        <v>26</v>
      </c>
      <c r="M8115" t="s">
        <v>8123</v>
      </c>
      <c r="N8115">
        <v>13.32</v>
      </c>
      <c r="O8115" t="s">
        <v>23</v>
      </c>
    </row>
    <row r="8116" spans="1:15" hidden="1" x14ac:dyDescent="0.25">
      <c r="A8116" t="s">
        <v>14</v>
      </c>
      <c r="B8116">
        <v>1</v>
      </c>
      <c r="C8116" t="s">
        <v>129</v>
      </c>
      <c r="D8116">
        <f t="shared" si="126"/>
        <v>10</v>
      </c>
      <c r="E8116" t="s">
        <v>24</v>
      </c>
      <c r="F8116" t="s">
        <v>131</v>
      </c>
      <c r="G8116">
        <v>17484.63</v>
      </c>
      <c r="H8116" s="1">
        <v>43375</v>
      </c>
      <c r="I8116" t="s">
        <v>31</v>
      </c>
      <c r="J8116">
        <v>24</v>
      </c>
      <c r="K8116" t="s">
        <v>4387</v>
      </c>
      <c r="L8116" t="s">
        <v>21</v>
      </c>
      <c r="M8116" t="s">
        <v>8124</v>
      </c>
      <c r="N8116">
        <v>36.35</v>
      </c>
      <c r="O8116" t="s">
        <v>23</v>
      </c>
    </row>
    <row r="8117" spans="1:15" hidden="1" x14ac:dyDescent="0.25">
      <c r="A8117" t="s">
        <v>14</v>
      </c>
      <c r="B8117">
        <v>1</v>
      </c>
      <c r="C8117" t="s">
        <v>54</v>
      </c>
      <c r="D8117">
        <f t="shared" si="126"/>
        <v>9</v>
      </c>
      <c r="E8117" t="s">
        <v>17</v>
      </c>
      <c r="F8117" t="s">
        <v>56</v>
      </c>
      <c r="G8117">
        <v>7915.01</v>
      </c>
      <c r="H8117" s="1">
        <v>43375</v>
      </c>
      <c r="I8117" t="s">
        <v>19</v>
      </c>
      <c r="J8117">
        <v>27</v>
      </c>
      <c r="K8117" t="s">
        <v>2193</v>
      </c>
      <c r="L8117" t="s">
        <v>21</v>
      </c>
      <c r="M8117" t="s">
        <v>8125</v>
      </c>
      <c r="N8117">
        <v>1.79</v>
      </c>
      <c r="O8117" t="s">
        <v>23</v>
      </c>
    </row>
    <row r="8118" spans="1:15" hidden="1" x14ac:dyDescent="0.25">
      <c r="A8118" t="s">
        <v>14</v>
      </c>
      <c r="B8118">
        <v>1</v>
      </c>
      <c r="C8118" t="s">
        <v>448</v>
      </c>
      <c r="D8118">
        <f t="shared" si="126"/>
        <v>9</v>
      </c>
      <c r="E8118" t="s">
        <v>24</v>
      </c>
      <c r="F8118" t="s">
        <v>30</v>
      </c>
      <c r="G8118">
        <v>59538.06</v>
      </c>
      <c r="H8118" s="1">
        <v>43375</v>
      </c>
      <c r="I8118" t="s">
        <v>31</v>
      </c>
      <c r="J8118">
        <v>19</v>
      </c>
      <c r="K8118" t="s">
        <v>484</v>
      </c>
      <c r="L8118" t="s">
        <v>58</v>
      </c>
      <c r="M8118" t="s">
        <v>8126</v>
      </c>
      <c r="N8118">
        <v>9.7799999999999994</v>
      </c>
      <c r="O8118" t="s">
        <v>23</v>
      </c>
    </row>
    <row r="8119" spans="1:15" hidden="1" x14ac:dyDescent="0.25">
      <c r="A8119" t="s">
        <v>14</v>
      </c>
      <c r="B8119">
        <v>1</v>
      </c>
      <c r="C8119" t="s">
        <v>117</v>
      </c>
      <c r="D8119">
        <f t="shared" si="126"/>
        <v>9</v>
      </c>
      <c r="E8119" t="s">
        <v>24</v>
      </c>
      <c r="F8119" t="s">
        <v>119</v>
      </c>
      <c r="G8119">
        <v>14475.36</v>
      </c>
      <c r="H8119" s="1">
        <v>43375</v>
      </c>
      <c r="I8119" t="s">
        <v>19</v>
      </c>
      <c r="J8119">
        <v>39</v>
      </c>
      <c r="K8119" t="s">
        <v>1825</v>
      </c>
      <c r="L8119" t="s">
        <v>26</v>
      </c>
      <c r="M8119" t="s">
        <v>8127</v>
      </c>
      <c r="N8119">
        <v>64.8</v>
      </c>
      <c r="O8119" t="s">
        <v>23</v>
      </c>
    </row>
    <row r="8120" spans="1:15" x14ac:dyDescent="0.25">
      <c r="A8120" t="s">
        <v>40</v>
      </c>
      <c r="C8120" t="s">
        <v>442</v>
      </c>
      <c r="D8120">
        <f t="shared" si="126"/>
        <v>10</v>
      </c>
      <c r="E8120" t="s">
        <v>202</v>
      </c>
      <c r="F8120" t="s">
        <v>340</v>
      </c>
      <c r="G8120">
        <v>19619.57</v>
      </c>
      <c r="H8120" s="1">
        <v>43375</v>
      </c>
      <c r="I8120" t="s">
        <v>19</v>
      </c>
      <c r="J8120">
        <v>35</v>
      </c>
      <c r="M8120" t="s">
        <v>8128</v>
      </c>
      <c r="N8120">
        <v>2443.2399999999998</v>
      </c>
      <c r="O8120" t="s">
        <v>204</v>
      </c>
    </row>
    <row r="8121" spans="1:15" hidden="1" x14ac:dyDescent="0.25">
      <c r="A8121" t="s">
        <v>14</v>
      </c>
      <c r="B8121">
        <v>1</v>
      </c>
      <c r="C8121" t="s">
        <v>238</v>
      </c>
      <c r="D8121">
        <f t="shared" si="126"/>
        <v>10</v>
      </c>
      <c r="E8121" t="s">
        <v>17</v>
      </c>
      <c r="F8121" t="s">
        <v>240</v>
      </c>
      <c r="G8121">
        <v>10319.92</v>
      </c>
      <c r="H8121" s="1">
        <v>43375</v>
      </c>
      <c r="I8121" t="s">
        <v>31</v>
      </c>
      <c r="J8121">
        <v>19</v>
      </c>
      <c r="K8121" t="s">
        <v>959</v>
      </c>
      <c r="L8121" t="s">
        <v>58</v>
      </c>
      <c r="M8121" t="s">
        <v>8129</v>
      </c>
      <c r="N8121">
        <v>17.920000000000002</v>
      </c>
      <c r="O8121" t="s">
        <v>23</v>
      </c>
    </row>
    <row r="8122" spans="1:15" hidden="1" x14ac:dyDescent="0.25">
      <c r="A8122" t="s">
        <v>14</v>
      </c>
      <c r="B8122">
        <v>1</v>
      </c>
      <c r="C8122" t="s">
        <v>1227</v>
      </c>
      <c r="D8122">
        <f t="shared" si="126"/>
        <v>10</v>
      </c>
      <c r="E8122" t="s">
        <v>17</v>
      </c>
      <c r="F8122" t="s">
        <v>1229</v>
      </c>
      <c r="G8122">
        <v>11092.72</v>
      </c>
      <c r="H8122" s="1">
        <v>43375</v>
      </c>
      <c r="I8122" t="s">
        <v>19</v>
      </c>
      <c r="J8122">
        <v>34</v>
      </c>
      <c r="K8122" t="s">
        <v>134</v>
      </c>
      <c r="L8122" t="s">
        <v>26</v>
      </c>
      <c r="M8122" t="s">
        <v>8130</v>
      </c>
      <c r="N8122">
        <v>47.09</v>
      </c>
      <c r="O8122" t="s">
        <v>23</v>
      </c>
    </row>
    <row r="8123" spans="1:15" hidden="1" x14ac:dyDescent="0.25">
      <c r="A8123" t="s">
        <v>40</v>
      </c>
      <c r="C8123" t="s">
        <v>69</v>
      </c>
      <c r="D8123">
        <f t="shared" si="126"/>
        <v>9</v>
      </c>
      <c r="E8123" t="s">
        <v>62</v>
      </c>
      <c r="F8123" t="s">
        <v>71</v>
      </c>
      <c r="G8123">
        <v>17705.560000000001</v>
      </c>
      <c r="H8123" s="1">
        <v>43375</v>
      </c>
      <c r="I8123" t="s">
        <v>31</v>
      </c>
      <c r="J8123">
        <v>23</v>
      </c>
      <c r="M8123" t="s">
        <v>8131</v>
      </c>
      <c r="N8123">
        <v>117</v>
      </c>
      <c r="O8123" t="s">
        <v>23</v>
      </c>
    </row>
    <row r="8124" spans="1:15" x14ac:dyDescent="0.25">
      <c r="A8124" t="s">
        <v>40</v>
      </c>
      <c r="C8124" t="s">
        <v>121</v>
      </c>
      <c r="D8124">
        <f t="shared" si="126"/>
        <v>10</v>
      </c>
      <c r="E8124" t="s">
        <v>202</v>
      </c>
      <c r="F8124" t="s">
        <v>123</v>
      </c>
      <c r="G8124">
        <v>5033.1099999999997</v>
      </c>
      <c r="H8124" s="1">
        <v>43375</v>
      </c>
      <c r="I8124" t="s">
        <v>31</v>
      </c>
      <c r="J8124">
        <v>31</v>
      </c>
      <c r="M8124" t="s">
        <v>8131</v>
      </c>
      <c r="N8124">
        <v>996.24</v>
      </c>
      <c r="O8124" t="s">
        <v>204</v>
      </c>
    </row>
    <row r="8125" spans="1:15" hidden="1" x14ac:dyDescent="0.25">
      <c r="A8125" t="s">
        <v>14</v>
      </c>
      <c r="B8125">
        <v>1</v>
      </c>
      <c r="C8125" t="s">
        <v>187</v>
      </c>
      <c r="D8125">
        <f t="shared" si="126"/>
        <v>10</v>
      </c>
      <c r="E8125" t="s">
        <v>24</v>
      </c>
      <c r="F8125" t="s">
        <v>189</v>
      </c>
      <c r="G8125">
        <v>8237.51</v>
      </c>
      <c r="H8125" s="1">
        <v>43375</v>
      </c>
      <c r="I8125" t="s">
        <v>31</v>
      </c>
      <c r="J8125">
        <v>38</v>
      </c>
      <c r="K8125" t="s">
        <v>980</v>
      </c>
      <c r="L8125" t="s">
        <v>26</v>
      </c>
      <c r="M8125" t="s">
        <v>8132</v>
      </c>
      <c r="N8125">
        <v>15.2</v>
      </c>
      <c r="O8125" t="s">
        <v>23</v>
      </c>
    </row>
    <row r="8126" spans="1:15" hidden="1" x14ac:dyDescent="0.25">
      <c r="A8126" t="s">
        <v>14</v>
      </c>
      <c r="B8126">
        <v>1</v>
      </c>
      <c r="C8126" t="s">
        <v>207</v>
      </c>
      <c r="D8126">
        <f t="shared" si="126"/>
        <v>9</v>
      </c>
      <c r="E8126" t="s">
        <v>17</v>
      </c>
      <c r="F8126" t="s">
        <v>209</v>
      </c>
      <c r="G8126">
        <v>4443.5200000000004</v>
      </c>
      <c r="H8126" s="1">
        <v>43375</v>
      </c>
      <c r="I8126" t="s">
        <v>19</v>
      </c>
      <c r="J8126">
        <v>43</v>
      </c>
      <c r="K8126" t="s">
        <v>796</v>
      </c>
      <c r="L8126" t="s">
        <v>50</v>
      </c>
      <c r="M8126" t="s">
        <v>8133</v>
      </c>
      <c r="N8126">
        <v>19.739999999999998</v>
      </c>
      <c r="O8126" t="s">
        <v>23</v>
      </c>
    </row>
    <row r="8127" spans="1:15" hidden="1" x14ac:dyDescent="0.25">
      <c r="A8127" t="s">
        <v>14</v>
      </c>
      <c r="B8127">
        <v>1</v>
      </c>
      <c r="C8127" t="s">
        <v>235</v>
      </c>
      <c r="D8127">
        <f t="shared" si="126"/>
        <v>10</v>
      </c>
      <c r="E8127" t="s">
        <v>17</v>
      </c>
      <c r="F8127" t="s">
        <v>237</v>
      </c>
      <c r="G8127">
        <v>202823.07</v>
      </c>
      <c r="H8127" s="1">
        <v>43375</v>
      </c>
      <c r="I8127" t="s">
        <v>19</v>
      </c>
      <c r="J8127">
        <v>40</v>
      </c>
      <c r="K8127" t="s">
        <v>4584</v>
      </c>
      <c r="L8127" t="s">
        <v>50</v>
      </c>
      <c r="M8127" t="s">
        <v>8134</v>
      </c>
      <c r="N8127">
        <v>52.93</v>
      </c>
      <c r="O8127" t="s">
        <v>23</v>
      </c>
    </row>
    <row r="8128" spans="1:15" hidden="1" x14ac:dyDescent="0.25">
      <c r="A8128" t="s">
        <v>40</v>
      </c>
      <c r="C8128" t="s">
        <v>138</v>
      </c>
      <c r="D8128">
        <f t="shared" si="126"/>
        <v>10</v>
      </c>
      <c r="E8128" t="s">
        <v>43</v>
      </c>
      <c r="F8128" t="s">
        <v>140</v>
      </c>
      <c r="G8128">
        <v>25355.98</v>
      </c>
      <c r="H8128" s="1">
        <v>43375</v>
      </c>
      <c r="I8128" t="s">
        <v>19</v>
      </c>
      <c r="J8128">
        <v>34</v>
      </c>
      <c r="M8128" t="s">
        <v>8135</v>
      </c>
      <c r="N8128">
        <v>39</v>
      </c>
      <c r="O8128" t="s">
        <v>23</v>
      </c>
    </row>
    <row r="8129" spans="1:15" x14ac:dyDescent="0.25">
      <c r="A8129" t="s">
        <v>40</v>
      </c>
      <c r="C8129" t="s">
        <v>267</v>
      </c>
      <c r="D8129">
        <f t="shared" si="126"/>
        <v>10</v>
      </c>
      <c r="E8129" t="s">
        <v>202</v>
      </c>
      <c r="F8129" t="s">
        <v>269</v>
      </c>
      <c r="G8129">
        <v>5525.93</v>
      </c>
      <c r="H8129" s="1">
        <v>43375</v>
      </c>
      <c r="I8129" t="s">
        <v>19</v>
      </c>
      <c r="J8129">
        <v>18</v>
      </c>
      <c r="M8129" t="s">
        <v>8135</v>
      </c>
      <c r="N8129">
        <v>761.33</v>
      </c>
      <c r="O8129" t="s">
        <v>204</v>
      </c>
    </row>
    <row r="8130" spans="1:15" hidden="1" x14ac:dyDescent="0.25">
      <c r="A8130" t="s">
        <v>40</v>
      </c>
      <c r="C8130" t="s">
        <v>181</v>
      </c>
      <c r="D8130">
        <f t="shared" si="126"/>
        <v>10</v>
      </c>
      <c r="E8130" t="s">
        <v>43</v>
      </c>
      <c r="F8130" t="s">
        <v>183</v>
      </c>
      <c r="G8130">
        <v>9070.06</v>
      </c>
      <c r="H8130" s="1">
        <v>43375</v>
      </c>
      <c r="I8130" t="s">
        <v>31</v>
      </c>
      <c r="J8130">
        <v>27</v>
      </c>
      <c r="M8130" t="s">
        <v>8135</v>
      </c>
      <c r="N8130">
        <v>28</v>
      </c>
      <c r="O8130" t="s">
        <v>23</v>
      </c>
    </row>
    <row r="8131" spans="1:15" x14ac:dyDescent="0.25">
      <c r="A8131" t="s">
        <v>40</v>
      </c>
      <c r="C8131" t="s">
        <v>151</v>
      </c>
      <c r="D8131">
        <f t="shared" ref="D8131:D8194" si="127">LEN(C8131)-4</f>
        <v>10</v>
      </c>
      <c r="E8131" t="s">
        <v>202</v>
      </c>
      <c r="F8131" t="s">
        <v>153</v>
      </c>
      <c r="G8131">
        <v>6300.23</v>
      </c>
      <c r="H8131" s="1">
        <v>43375</v>
      </c>
      <c r="I8131" t="s">
        <v>19</v>
      </c>
      <c r="J8131">
        <v>21</v>
      </c>
      <c r="M8131" t="s">
        <v>8135</v>
      </c>
      <c r="N8131">
        <v>1037.07</v>
      </c>
      <c r="O8131" t="s">
        <v>204</v>
      </c>
    </row>
    <row r="8132" spans="1:15" hidden="1" x14ac:dyDescent="0.25">
      <c r="A8132" t="s">
        <v>14</v>
      </c>
      <c r="B8132">
        <v>1</v>
      </c>
      <c r="C8132" t="s">
        <v>486</v>
      </c>
      <c r="D8132">
        <f t="shared" si="127"/>
        <v>10</v>
      </c>
      <c r="E8132" t="s">
        <v>17</v>
      </c>
      <c r="F8132" t="s">
        <v>488</v>
      </c>
      <c r="G8132">
        <v>8502.34</v>
      </c>
      <c r="H8132" s="1">
        <v>43375</v>
      </c>
      <c r="I8132" t="s">
        <v>19</v>
      </c>
      <c r="J8132">
        <v>21</v>
      </c>
      <c r="K8132" t="s">
        <v>334</v>
      </c>
      <c r="L8132" t="s">
        <v>50</v>
      </c>
      <c r="M8132" t="s">
        <v>8136</v>
      </c>
      <c r="N8132">
        <v>22.22</v>
      </c>
      <c r="O8132" t="s">
        <v>23</v>
      </c>
    </row>
    <row r="8133" spans="1:15" hidden="1" x14ac:dyDescent="0.25">
      <c r="A8133" t="s">
        <v>14</v>
      </c>
      <c r="B8133">
        <v>1</v>
      </c>
      <c r="C8133" t="s">
        <v>448</v>
      </c>
      <c r="D8133">
        <f t="shared" si="127"/>
        <v>9</v>
      </c>
      <c r="E8133" t="s">
        <v>24</v>
      </c>
      <c r="F8133" t="s">
        <v>30</v>
      </c>
      <c r="G8133">
        <v>59474.19</v>
      </c>
      <c r="H8133" s="1">
        <v>43375</v>
      </c>
      <c r="I8133" t="s">
        <v>31</v>
      </c>
      <c r="J8133">
        <v>19</v>
      </c>
      <c r="K8133" t="s">
        <v>1586</v>
      </c>
      <c r="L8133" t="s">
        <v>58</v>
      </c>
      <c r="M8133" t="s">
        <v>8137</v>
      </c>
      <c r="N8133">
        <v>63.87</v>
      </c>
      <c r="O8133" t="s">
        <v>23</v>
      </c>
    </row>
    <row r="8134" spans="1:15" hidden="1" x14ac:dyDescent="0.25">
      <c r="A8134" t="s">
        <v>14</v>
      </c>
      <c r="B8134">
        <v>1</v>
      </c>
      <c r="C8134" t="s">
        <v>91</v>
      </c>
      <c r="D8134">
        <f t="shared" si="127"/>
        <v>10</v>
      </c>
      <c r="E8134" t="s">
        <v>17</v>
      </c>
      <c r="F8134" t="s">
        <v>93</v>
      </c>
      <c r="G8134">
        <v>4784.6099999999997</v>
      </c>
      <c r="H8134" s="1">
        <v>43375</v>
      </c>
      <c r="I8134" t="s">
        <v>19</v>
      </c>
      <c r="J8134">
        <v>24</v>
      </c>
      <c r="K8134" t="s">
        <v>4260</v>
      </c>
      <c r="L8134" t="s">
        <v>50</v>
      </c>
      <c r="M8134" t="s">
        <v>8138</v>
      </c>
      <c r="N8134">
        <v>29.56</v>
      </c>
      <c r="O8134" t="s">
        <v>23</v>
      </c>
    </row>
    <row r="8135" spans="1:15" hidden="1" x14ac:dyDescent="0.25">
      <c r="A8135" t="s">
        <v>14</v>
      </c>
      <c r="B8135">
        <v>1</v>
      </c>
      <c r="C8135" t="s">
        <v>28</v>
      </c>
      <c r="D8135">
        <f t="shared" si="127"/>
        <v>10</v>
      </c>
      <c r="E8135" t="s">
        <v>24</v>
      </c>
      <c r="F8135" t="s">
        <v>30</v>
      </c>
      <c r="G8135">
        <v>590.36</v>
      </c>
      <c r="H8135" s="1">
        <v>43375</v>
      </c>
      <c r="I8135" t="s">
        <v>31</v>
      </c>
      <c r="J8135">
        <v>38</v>
      </c>
      <c r="K8135" t="s">
        <v>1666</v>
      </c>
      <c r="L8135" t="s">
        <v>26</v>
      </c>
      <c r="M8135" t="s">
        <v>8139</v>
      </c>
      <c r="N8135">
        <v>11.87</v>
      </c>
      <c r="O8135" t="s">
        <v>23</v>
      </c>
    </row>
    <row r="8136" spans="1:15" hidden="1" x14ac:dyDescent="0.25">
      <c r="A8136" t="s">
        <v>14</v>
      </c>
      <c r="B8136">
        <v>1</v>
      </c>
      <c r="C8136" t="s">
        <v>448</v>
      </c>
      <c r="D8136">
        <f t="shared" si="127"/>
        <v>9</v>
      </c>
      <c r="E8136" t="s">
        <v>17</v>
      </c>
      <c r="F8136" t="s">
        <v>30</v>
      </c>
      <c r="G8136">
        <v>59427.98</v>
      </c>
      <c r="H8136" s="1">
        <v>43375</v>
      </c>
      <c r="I8136" t="s">
        <v>31</v>
      </c>
      <c r="J8136">
        <v>19</v>
      </c>
      <c r="K8136" t="s">
        <v>1744</v>
      </c>
      <c r="L8136" t="s">
        <v>58</v>
      </c>
      <c r="M8136" t="s">
        <v>8140</v>
      </c>
      <c r="N8136">
        <v>46.21</v>
      </c>
      <c r="O8136" t="s">
        <v>23</v>
      </c>
    </row>
    <row r="8137" spans="1:15" hidden="1" x14ac:dyDescent="0.25">
      <c r="A8137" t="s">
        <v>40</v>
      </c>
      <c r="C8137" t="s">
        <v>103</v>
      </c>
      <c r="D8137">
        <f t="shared" si="127"/>
        <v>10</v>
      </c>
      <c r="E8137" t="s">
        <v>43</v>
      </c>
      <c r="F8137" t="s">
        <v>105</v>
      </c>
      <c r="G8137">
        <v>6128.66</v>
      </c>
      <c r="H8137" s="1">
        <v>43375</v>
      </c>
      <c r="I8137" t="s">
        <v>19</v>
      </c>
      <c r="J8137">
        <v>25</v>
      </c>
      <c r="M8137" t="s">
        <v>8141</v>
      </c>
      <c r="N8137">
        <v>32</v>
      </c>
      <c r="O8137" t="s">
        <v>23</v>
      </c>
    </row>
    <row r="8138" spans="1:15" hidden="1" x14ac:dyDescent="0.25">
      <c r="A8138" t="s">
        <v>14</v>
      </c>
      <c r="B8138">
        <v>0</v>
      </c>
      <c r="C8138" t="s">
        <v>98</v>
      </c>
      <c r="D8138">
        <f t="shared" si="127"/>
        <v>10</v>
      </c>
      <c r="E8138" t="s">
        <v>24</v>
      </c>
      <c r="F8138" t="s">
        <v>100</v>
      </c>
      <c r="G8138">
        <v>4525.49</v>
      </c>
      <c r="H8138" s="1">
        <v>43375</v>
      </c>
      <c r="I8138" t="s">
        <v>31</v>
      </c>
      <c r="J8138">
        <v>37</v>
      </c>
      <c r="K8138" t="s">
        <v>465</v>
      </c>
      <c r="L8138" t="s">
        <v>21</v>
      </c>
      <c r="M8138" t="s">
        <v>8142</v>
      </c>
      <c r="N8138">
        <v>5.58</v>
      </c>
      <c r="O8138" t="s">
        <v>23</v>
      </c>
    </row>
    <row r="8139" spans="1:15" hidden="1" x14ac:dyDescent="0.25">
      <c r="A8139" t="s">
        <v>14</v>
      </c>
      <c r="B8139">
        <v>1</v>
      </c>
      <c r="C8139" t="s">
        <v>235</v>
      </c>
      <c r="D8139">
        <f t="shared" si="127"/>
        <v>10</v>
      </c>
      <c r="E8139" t="s">
        <v>24</v>
      </c>
      <c r="F8139" t="s">
        <v>237</v>
      </c>
      <c r="G8139">
        <v>202795.58</v>
      </c>
      <c r="H8139" s="1">
        <v>43375</v>
      </c>
      <c r="I8139" t="s">
        <v>19</v>
      </c>
      <c r="J8139">
        <v>40</v>
      </c>
      <c r="K8139" t="s">
        <v>3310</v>
      </c>
      <c r="L8139" t="s">
        <v>50</v>
      </c>
      <c r="M8139" t="s">
        <v>8143</v>
      </c>
      <c r="N8139">
        <v>27.49</v>
      </c>
      <c r="O8139" t="s">
        <v>23</v>
      </c>
    </row>
    <row r="8140" spans="1:15" hidden="1" x14ac:dyDescent="0.25">
      <c r="A8140" t="s">
        <v>14</v>
      </c>
      <c r="B8140">
        <v>1</v>
      </c>
      <c r="C8140" t="s">
        <v>103</v>
      </c>
      <c r="D8140">
        <f t="shared" si="127"/>
        <v>10</v>
      </c>
      <c r="E8140" t="s">
        <v>24</v>
      </c>
      <c r="F8140" t="s">
        <v>105</v>
      </c>
      <c r="G8140">
        <v>6160.66</v>
      </c>
      <c r="H8140" s="1">
        <v>43375</v>
      </c>
      <c r="I8140" t="s">
        <v>19</v>
      </c>
      <c r="J8140">
        <v>25</v>
      </c>
      <c r="K8140" t="s">
        <v>8144</v>
      </c>
      <c r="L8140" t="s">
        <v>58</v>
      </c>
      <c r="M8140" t="s">
        <v>8145</v>
      </c>
      <c r="N8140">
        <v>54.29</v>
      </c>
      <c r="O8140" t="s">
        <v>23</v>
      </c>
    </row>
    <row r="8141" spans="1:15" hidden="1" x14ac:dyDescent="0.25">
      <c r="A8141" t="s">
        <v>14</v>
      </c>
      <c r="B8141">
        <v>1</v>
      </c>
      <c r="C8141" t="s">
        <v>129</v>
      </c>
      <c r="D8141">
        <f t="shared" si="127"/>
        <v>10</v>
      </c>
      <c r="E8141" t="s">
        <v>17</v>
      </c>
      <c r="F8141" t="s">
        <v>131</v>
      </c>
      <c r="G8141">
        <v>17466.939999999999</v>
      </c>
      <c r="H8141" s="1">
        <v>43375</v>
      </c>
      <c r="I8141" t="s">
        <v>31</v>
      </c>
      <c r="J8141">
        <v>24</v>
      </c>
      <c r="K8141" t="s">
        <v>4321</v>
      </c>
      <c r="L8141" t="s">
        <v>21</v>
      </c>
      <c r="M8141" t="s">
        <v>8146</v>
      </c>
      <c r="N8141">
        <v>17.690000000000001</v>
      </c>
      <c r="O8141" t="s">
        <v>23</v>
      </c>
    </row>
    <row r="8142" spans="1:15" hidden="1" x14ac:dyDescent="0.25">
      <c r="A8142" t="s">
        <v>14</v>
      </c>
      <c r="B8142">
        <v>1</v>
      </c>
      <c r="C8142" t="s">
        <v>448</v>
      </c>
      <c r="D8142">
        <f t="shared" si="127"/>
        <v>9</v>
      </c>
      <c r="E8142" t="s">
        <v>17</v>
      </c>
      <c r="F8142" t="s">
        <v>30</v>
      </c>
      <c r="G8142">
        <v>59313.87</v>
      </c>
      <c r="H8142" s="1">
        <v>43375</v>
      </c>
      <c r="I8142" t="s">
        <v>31</v>
      </c>
      <c r="J8142">
        <v>19</v>
      </c>
      <c r="K8142" t="s">
        <v>1093</v>
      </c>
      <c r="L8142" t="s">
        <v>58</v>
      </c>
      <c r="M8142" t="s">
        <v>8147</v>
      </c>
      <c r="N8142">
        <v>114.11</v>
      </c>
      <c r="O8142" t="s">
        <v>23</v>
      </c>
    </row>
    <row r="8143" spans="1:15" hidden="1" x14ac:dyDescent="0.25">
      <c r="A8143" t="s">
        <v>14</v>
      </c>
      <c r="B8143">
        <v>1</v>
      </c>
      <c r="C8143" t="s">
        <v>486</v>
      </c>
      <c r="D8143">
        <f t="shared" si="127"/>
        <v>10</v>
      </c>
      <c r="E8143" t="s">
        <v>17</v>
      </c>
      <c r="F8143" t="s">
        <v>488</v>
      </c>
      <c r="G8143">
        <v>8473.51</v>
      </c>
      <c r="H8143" s="1">
        <v>43375</v>
      </c>
      <c r="I8143" t="s">
        <v>19</v>
      </c>
      <c r="J8143">
        <v>21</v>
      </c>
      <c r="K8143" t="s">
        <v>8148</v>
      </c>
      <c r="L8143" t="s">
        <v>50</v>
      </c>
      <c r="M8143" t="s">
        <v>8149</v>
      </c>
      <c r="N8143">
        <v>28.83</v>
      </c>
      <c r="O8143" t="s">
        <v>23</v>
      </c>
    </row>
    <row r="8144" spans="1:15" x14ac:dyDescent="0.25">
      <c r="A8144" t="s">
        <v>40</v>
      </c>
      <c r="C8144" t="s">
        <v>454</v>
      </c>
      <c r="D8144">
        <f t="shared" si="127"/>
        <v>10</v>
      </c>
      <c r="E8144" t="s">
        <v>202</v>
      </c>
      <c r="F8144" t="s">
        <v>456</v>
      </c>
      <c r="G8144">
        <v>6042.15</v>
      </c>
      <c r="H8144" s="1">
        <v>43375</v>
      </c>
      <c r="I8144" t="s">
        <v>19</v>
      </c>
      <c r="J8144">
        <v>53</v>
      </c>
      <c r="M8144" t="s">
        <v>8150</v>
      </c>
      <c r="N8144">
        <v>970.47</v>
      </c>
      <c r="O8144" t="s">
        <v>204</v>
      </c>
    </row>
    <row r="8145" spans="1:15" x14ac:dyDescent="0.25">
      <c r="A8145" t="s">
        <v>40</v>
      </c>
      <c r="C8145" t="s">
        <v>370</v>
      </c>
      <c r="D8145">
        <f t="shared" si="127"/>
        <v>10</v>
      </c>
      <c r="E8145" t="s">
        <v>202</v>
      </c>
      <c r="F8145" t="s">
        <v>234</v>
      </c>
      <c r="G8145">
        <v>40675.199999999997</v>
      </c>
      <c r="H8145" s="1">
        <v>43375</v>
      </c>
      <c r="I8145" t="s">
        <v>31</v>
      </c>
      <c r="J8145">
        <v>42</v>
      </c>
      <c r="M8145" t="s">
        <v>8150</v>
      </c>
      <c r="N8145">
        <v>1757.82</v>
      </c>
      <c r="O8145" t="s">
        <v>204</v>
      </c>
    </row>
    <row r="8146" spans="1:15" hidden="1" x14ac:dyDescent="0.25">
      <c r="A8146" t="s">
        <v>40</v>
      </c>
      <c r="C8146" t="s">
        <v>573</v>
      </c>
      <c r="D8146">
        <f t="shared" si="127"/>
        <v>10</v>
      </c>
      <c r="E8146" t="s">
        <v>43</v>
      </c>
      <c r="F8146" t="s">
        <v>575</v>
      </c>
      <c r="G8146">
        <v>9936.73</v>
      </c>
      <c r="H8146" s="1">
        <v>43375</v>
      </c>
      <c r="I8146" t="s">
        <v>31</v>
      </c>
      <c r="J8146">
        <v>25</v>
      </c>
      <c r="M8146" t="s">
        <v>8150</v>
      </c>
      <c r="N8146">
        <v>46</v>
      </c>
      <c r="O8146" t="s">
        <v>23</v>
      </c>
    </row>
    <row r="8147" spans="1:15" hidden="1" x14ac:dyDescent="0.25">
      <c r="A8147" t="s">
        <v>40</v>
      </c>
      <c r="C8147" t="s">
        <v>113</v>
      </c>
      <c r="D8147">
        <f t="shared" si="127"/>
        <v>9</v>
      </c>
      <c r="E8147" t="s">
        <v>372</v>
      </c>
      <c r="F8147" t="s">
        <v>100</v>
      </c>
      <c r="G8147">
        <v>8111.45</v>
      </c>
      <c r="H8147" s="1">
        <v>43375</v>
      </c>
      <c r="I8147" t="s">
        <v>31</v>
      </c>
      <c r="J8147">
        <v>21</v>
      </c>
      <c r="M8147" t="s">
        <v>8150</v>
      </c>
      <c r="N8147">
        <v>355</v>
      </c>
      <c r="O8147" t="s">
        <v>23</v>
      </c>
    </row>
    <row r="8148" spans="1:15" hidden="1" x14ac:dyDescent="0.25">
      <c r="A8148" t="s">
        <v>14</v>
      </c>
      <c r="B8148">
        <v>1</v>
      </c>
      <c r="C8148" t="s">
        <v>15</v>
      </c>
      <c r="D8148">
        <f t="shared" si="127"/>
        <v>10</v>
      </c>
      <c r="E8148" t="s">
        <v>17</v>
      </c>
      <c r="F8148" t="s">
        <v>18</v>
      </c>
      <c r="G8148">
        <v>2733.56</v>
      </c>
      <c r="H8148" s="1">
        <v>43375</v>
      </c>
      <c r="I8148" t="s">
        <v>19</v>
      </c>
      <c r="J8148">
        <v>26</v>
      </c>
      <c r="K8148" t="s">
        <v>714</v>
      </c>
      <c r="L8148" t="s">
        <v>21</v>
      </c>
      <c r="M8148" t="s">
        <v>8151</v>
      </c>
      <c r="N8148">
        <v>10.74</v>
      </c>
      <c r="O8148" t="s">
        <v>23</v>
      </c>
    </row>
    <row r="8149" spans="1:15" hidden="1" x14ac:dyDescent="0.25">
      <c r="A8149" t="s">
        <v>14</v>
      </c>
      <c r="B8149">
        <v>0</v>
      </c>
      <c r="C8149" t="s">
        <v>76</v>
      </c>
      <c r="D8149">
        <f t="shared" si="127"/>
        <v>10</v>
      </c>
      <c r="E8149" t="s">
        <v>24</v>
      </c>
      <c r="F8149" t="s">
        <v>78</v>
      </c>
      <c r="G8149">
        <v>4423.91</v>
      </c>
      <c r="H8149" s="1">
        <v>43375</v>
      </c>
      <c r="I8149" t="s">
        <v>31</v>
      </c>
      <c r="J8149">
        <v>30</v>
      </c>
      <c r="K8149" t="s">
        <v>1830</v>
      </c>
      <c r="L8149" t="s">
        <v>21</v>
      </c>
      <c r="M8149" t="s">
        <v>8152</v>
      </c>
      <c r="N8149">
        <v>14.96</v>
      </c>
      <c r="O8149" t="s">
        <v>23</v>
      </c>
    </row>
    <row r="8150" spans="1:15" hidden="1" x14ac:dyDescent="0.25">
      <c r="A8150" t="s">
        <v>14</v>
      </c>
      <c r="B8150">
        <v>1</v>
      </c>
      <c r="C8150" t="s">
        <v>196</v>
      </c>
      <c r="D8150">
        <f t="shared" si="127"/>
        <v>10</v>
      </c>
      <c r="E8150" t="s">
        <v>24</v>
      </c>
      <c r="F8150" t="s">
        <v>198</v>
      </c>
      <c r="G8150">
        <v>20246.150000000001</v>
      </c>
      <c r="H8150" s="1">
        <v>43375</v>
      </c>
      <c r="I8150" t="s">
        <v>19</v>
      </c>
      <c r="J8150">
        <v>38</v>
      </c>
      <c r="K8150" t="s">
        <v>669</v>
      </c>
      <c r="L8150" t="s">
        <v>50</v>
      </c>
      <c r="M8150" t="s">
        <v>8153</v>
      </c>
      <c r="N8150">
        <v>14.84</v>
      </c>
      <c r="O8150" t="s">
        <v>23</v>
      </c>
    </row>
    <row r="8151" spans="1:15" hidden="1" x14ac:dyDescent="0.25">
      <c r="A8151" t="s">
        <v>40</v>
      </c>
      <c r="C8151" t="s">
        <v>1227</v>
      </c>
      <c r="D8151">
        <f t="shared" si="127"/>
        <v>10</v>
      </c>
      <c r="E8151" t="s">
        <v>62</v>
      </c>
      <c r="F8151" t="s">
        <v>1229</v>
      </c>
      <c r="G8151">
        <v>10967.72</v>
      </c>
      <c r="H8151" s="1">
        <v>43375</v>
      </c>
      <c r="I8151" t="s">
        <v>19</v>
      </c>
      <c r="J8151">
        <v>34</v>
      </c>
      <c r="M8151" t="s">
        <v>8154</v>
      </c>
      <c r="N8151">
        <v>125</v>
      </c>
      <c r="O8151" t="s">
        <v>23</v>
      </c>
    </row>
    <row r="8152" spans="1:15" hidden="1" x14ac:dyDescent="0.25">
      <c r="A8152" t="s">
        <v>40</v>
      </c>
      <c r="C8152" t="s">
        <v>69</v>
      </c>
      <c r="D8152">
        <f t="shared" si="127"/>
        <v>9</v>
      </c>
      <c r="E8152" t="s">
        <v>43</v>
      </c>
      <c r="F8152" t="s">
        <v>71</v>
      </c>
      <c r="G8152">
        <v>17524.560000000001</v>
      </c>
      <c r="H8152" s="1">
        <v>43375</v>
      </c>
      <c r="I8152" t="s">
        <v>31</v>
      </c>
      <c r="J8152">
        <v>23</v>
      </c>
      <c r="M8152" t="s">
        <v>8154</v>
      </c>
      <c r="N8152">
        <v>181</v>
      </c>
      <c r="O8152" t="s">
        <v>23</v>
      </c>
    </row>
    <row r="8153" spans="1:15" hidden="1" x14ac:dyDescent="0.25">
      <c r="A8153" t="s">
        <v>40</v>
      </c>
      <c r="C8153" t="s">
        <v>297</v>
      </c>
      <c r="D8153">
        <f t="shared" si="127"/>
        <v>10</v>
      </c>
      <c r="E8153" t="s">
        <v>43</v>
      </c>
      <c r="F8153" t="s">
        <v>299</v>
      </c>
      <c r="G8153">
        <v>7975.12</v>
      </c>
      <c r="H8153" s="1">
        <v>43375</v>
      </c>
      <c r="I8153" t="s">
        <v>31</v>
      </c>
      <c r="J8153">
        <v>44</v>
      </c>
      <c r="M8153" t="s">
        <v>8154</v>
      </c>
      <c r="N8153">
        <v>27</v>
      </c>
      <c r="O8153" t="s">
        <v>23</v>
      </c>
    </row>
    <row r="8154" spans="1:15" x14ac:dyDescent="0.25">
      <c r="A8154" t="s">
        <v>40</v>
      </c>
      <c r="C8154" t="s">
        <v>28</v>
      </c>
      <c r="D8154">
        <f t="shared" si="127"/>
        <v>10</v>
      </c>
      <c r="E8154" t="s">
        <v>202</v>
      </c>
      <c r="F8154" t="s">
        <v>30</v>
      </c>
      <c r="G8154">
        <v>1592.49</v>
      </c>
      <c r="H8154" s="1">
        <v>43375</v>
      </c>
      <c r="I8154" t="s">
        <v>31</v>
      </c>
      <c r="J8154">
        <v>38</v>
      </c>
      <c r="M8154" t="s">
        <v>8154</v>
      </c>
      <c r="N8154">
        <v>1002.13</v>
      </c>
      <c r="O8154" t="s">
        <v>204</v>
      </c>
    </row>
    <row r="8155" spans="1:15" x14ac:dyDescent="0.25">
      <c r="A8155" t="s">
        <v>40</v>
      </c>
      <c r="C8155" t="s">
        <v>386</v>
      </c>
      <c r="D8155">
        <f t="shared" si="127"/>
        <v>10</v>
      </c>
      <c r="E8155" t="s">
        <v>202</v>
      </c>
      <c r="F8155" t="s">
        <v>388</v>
      </c>
      <c r="G8155">
        <v>5077.9799999999996</v>
      </c>
      <c r="H8155" s="1">
        <v>43375</v>
      </c>
      <c r="I8155" t="s">
        <v>31</v>
      </c>
      <c r="J8155">
        <v>20</v>
      </c>
      <c r="M8155" t="s">
        <v>8154</v>
      </c>
      <c r="N8155">
        <v>1099.7</v>
      </c>
      <c r="O8155" t="s">
        <v>204</v>
      </c>
    </row>
    <row r="8156" spans="1:15" x14ac:dyDescent="0.25">
      <c r="A8156" t="s">
        <v>40</v>
      </c>
      <c r="C8156" t="s">
        <v>88</v>
      </c>
      <c r="D8156">
        <f t="shared" si="127"/>
        <v>10</v>
      </c>
      <c r="E8156" t="s">
        <v>202</v>
      </c>
      <c r="F8156" t="s">
        <v>90</v>
      </c>
      <c r="G8156">
        <v>6388.07</v>
      </c>
      <c r="H8156" s="1">
        <v>43375</v>
      </c>
      <c r="I8156" t="s">
        <v>19</v>
      </c>
      <c r="J8156">
        <v>47</v>
      </c>
      <c r="M8156" t="s">
        <v>8154</v>
      </c>
      <c r="N8156">
        <v>1272.47</v>
      </c>
      <c r="O8156" t="s">
        <v>204</v>
      </c>
    </row>
    <row r="8157" spans="1:15" hidden="1" x14ac:dyDescent="0.25">
      <c r="A8157" t="s">
        <v>40</v>
      </c>
      <c r="C8157" t="s">
        <v>184</v>
      </c>
      <c r="D8157">
        <f t="shared" si="127"/>
        <v>10</v>
      </c>
      <c r="E8157" t="s">
        <v>62</v>
      </c>
      <c r="F8157" t="s">
        <v>186</v>
      </c>
      <c r="G8157">
        <v>5324.14</v>
      </c>
      <c r="H8157" s="1">
        <v>43375</v>
      </c>
      <c r="I8157" t="s">
        <v>31</v>
      </c>
      <c r="J8157">
        <v>42</v>
      </c>
      <c r="M8157" t="s">
        <v>8154</v>
      </c>
      <c r="N8157">
        <v>20</v>
      </c>
      <c r="O8157" t="s">
        <v>23</v>
      </c>
    </row>
    <row r="8158" spans="1:15" x14ac:dyDescent="0.25">
      <c r="A8158" t="s">
        <v>40</v>
      </c>
      <c r="C8158" t="s">
        <v>255</v>
      </c>
      <c r="D8158">
        <f t="shared" si="127"/>
        <v>9</v>
      </c>
      <c r="E8158" t="s">
        <v>202</v>
      </c>
      <c r="F8158" t="s">
        <v>257</v>
      </c>
      <c r="G8158">
        <v>9391.41</v>
      </c>
      <c r="H8158" s="1">
        <v>43375</v>
      </c>
      <c r="I8158" t="s">
        <v>19</v>
      </c>
      <c r="J8158">
        <v>34</v>
      </c>
      <c r="M8158" t="s">
        <v>8154</v>
      </c>
      <c r="N8158">
        <v>3517.61</v>
      </c>
      <c r="O8158" t="s">
        <v>204</v>
      </c>
    </row>
    <row r="8159" spans="1:15" x14ac:dyDescent="0.25">
      <c r="A8159" t="s">
        <v>40</v>
      </c>
      <c r="C8159" t="s">
        <v>397</v>
      </c>
      <c r="D8159">
        <f t="shared" si="127"/>
        <v>10</v>
      </c>
      <c r="E8159" t="s">
        <v>202</v>
      </c>
      <c r="F8159" t="s">
        <v>399</v>
      </c>
      <c r="G8159">
        <v>6572.32</v>
      </c>
      <c r="H8159" s="1">
        <v>43375</v>
      </c>
      <c r="I8159" t="s">
        <v>31</v>
      </c>
      <c r="J8159">
        <v>23</v>
      </c>
      <c r="M8159" t="s">
        <v>8154</v>
      </c>
      <c r="N8159">
        <v>982.71</v>
      </c>
      <c r="O8159" t="s">
        <v>204</v>
      </c>
    </row>
    <row r="8160" spans="1:15" hidden="1" x14ac:dyDescent="0.25">
      <c r="A8160" t="s">
        <v>14</v>
      </c>
      <c r="B8160">
        <v>1</v>
      </c>
      <c r="C8160" t="s">
        <v>448</v>
      </c>
      <c r="D8160">
        <f t="shared" si="127"/>
        <v>9</v>
      </c>
      <c r="E8160" t="s">
        <v>17</v>
      </c>
      <c r="F8160" t="s">
        <v>30</v>
      </c>
      <c r="G8160">
        <v>59233.98</v>
      </c>
      <c r="H8160" s="1">
        <v>43375</v>
      </c>
      <c r="I8160" t="s">
        <v>31</v>
      </c>
      <c r="J8160">
        <v>19</v>
      </c>
      <c r="K8160" t="s">
        <v>4486</v>
      </c>
      <c r="L8160" t="s">
        <v>58</v>
      </c>
      <c r="M8160" t="s">
        <v>8155</v>
      </c>
      <c r="N8160">
        <v>79.89</v>
      </c>
      <c r="O8160" t="s">
        <v>23</v>
      </c>
    </row>
    <row r="8161" spans="1:15" hidden="1" x14ac:dyDescent="0.25">
      <c r="A8161" t="s">
        <v>14</v>
      </c>
      <c r="B8161">
        <v>1</v>
      </c>
      <c r="C8161" t="s">
        <v>76</v>
      </c>
      <c r="D8161">
        <f t="shared" si="127"/>
        <v>10</v>
      </c>
      <c r="E8161" t="s">
        <v>17</v>
      </c>
      <c r="F8161" t="s">
        <v>78</v>
      </c>
      <c r="G8161">
        <v>4383.32</v>
      </c>
      <c r="H8161" s="1">
        <v>43375</v>
      </c>
      <c r="I8161" t="s">
        <v>31</v>
      </c>
      <c r="J8161">
        <v>30</v>
      </c>
      <c r="K8161" t="s">
        <v>2996</v>
      </c>
      <c r="L8161" t="s">
        <v>21</v>
      </c>
      <c r="M8161" t="s">
        <v>8156</v>
      </c>
      <c r="N8161">
        <v>40.590000000000003</v>
      </c>
      <c r="O8161" t="s">
        <v>23</v>
      </c>
    </row>
    <row r="8162" spans="1:15" hidden="1" x14ac:dyDescent="0.25">
      <c r="A8162" t="s">
        <v>14</v>
      </c>
      <c r="B8162">
        <v>1</v>
      </c>
      <c r="C8162" t="s">
        <v>320</v>
      </c>
      <c r="D8162">
        <f t="shared" si="127"/>
        <v>9</v>
      </c>
      <c r="E8162" t="s">
        <v>24</v>
      </c>
      <c r="F8162" t="s">
        <v>322</v>
      </c>
      <c r="G8162">
        <v>13302.23</v>
      </c>
      <c r="H8162" s="1">
        <v>43375</v>
      </c>
      <c r="I8162" t="s">
        <v>31</v>
      </c>
      <c r="J8162">
        <v>28</v>
      </c>
      <c r="K8162" t="s">
        <v>52</v>
      </c>
      <c r="L8162" t="s">
        <v>50</v>
      </c>
      <c r="M8162" t="s">
        <v>8157</v>
      </c>
      <c r="N8162">
        <v>341.78</v>
      </c>
      <c r="O8162" t="s">
        <v>23</v>
      </c>
    </row>
    <row r="8163" spans="1:15" hidden="1" x14ac:dyDescent="0.25">
      <c r="A8163" t="s">
        <v>40</v>
      </c>
      <c r="C8163" t="s">
        <v>607</v>
      </c>
      <c r="D8163">
        <f t="shared" si="127"/>
        <v>10</v>
      </c>
      <c r="E8163" t="s">
        <v>43</v>
      </c>
      <c r="F8163" t="s">
        <v>609</v>
      </c>
      <c r="G8163">
        <v>20312.96</v>
      </c>
      <c r="H8163" s="1">
        <v>43375</v>
      </c>
      <c r="I8163" t="s">
        <v>19</v>
      </c>
      <c r="J8163">
        <v>46</v>
      </c>
      <c r="M8163" t="s">
        <v>8158</v>
      </c>
      <c r="N8163">
        <v>45</v>
      </c>
      <c r="O8163" t="s">
        <v>23</v>
      </c>
    </row>
    <row r="8164" spans="1:15" hidden="1" x14ac:dyDescent="0.25">
      <c r="A8164" t="s">
        <v>40</v>
      </c>
      <c r="C8164" t="s">
        <v>271</v>
      </c>
      <c r="D8164">
        <f t="shared" si="127"/>
        <v>8</v>
      </c>
      <c r="E8164" t="s">
        <v>62</v>
      </c>
      <c r="F8164" t="s">
        <v>123</v>
      </c>
      <c r="G8164">
        <v>42430.36</v>
      </c>
      <c r="H8164" s="1">
        <v>43375</v>
      </c>
      <c r="I8164" t="s">
        <v>31</v>
      </c>
      <c r="J8164">
        <v>38</v>
      </c>
      <c r="M8164" t="s">
        <v>8158</v>
      </c>
      <c r="N8164">
        <v>29</v>
      </c>
      <c r="O8164" t="s">
        <v>23</v>
      </c>
    </row>
    <row r="8165" spans="1:15" hidden="1" x14ac:dyDescent="0.25">
      <c r="A8165" t="s">
        <v>40</v>
      </c>
      <c r="C8165" t="s">
        <v>235</v>
      </c>
      <c r="D8165">
        <f t="shared" si="127"/>
        <v>10</v>
      </c>
      <c r="E8165" t="s">
        <v>43</v>
      </c>
      <c r="F8165" t="s">
        <v>237</v>
      </c>
      <c r="G8165">
        <v>202766.58</v>
      </c>
      <c r="H8165" s="1">
        <v>43375</v>
      </c>
      <c r="I8165" t="s">
        <v>19</v>
      </c>
      <c r="J8165">
        <v>40</v>
      </c>
      <c r="M8165" t="s">
        <v>8158</v>
      </c>
      <c r="N8165">
        <v>29</v>
      </c>
      <c r="O8165" t="s">
        <v>23</v>
      </c>
    </row>
    <row r="8166" spans="1:15" hidden="1" x14ac:dyDescent="0.25">
      <c r="A8166" t="s">
        <v>40</v>
      </c>
      <c r="C8166" t="s">
        <v>151</v>
      </c>
      <c r="D8166">
        <f t="shared" si="127"/>
        <v>10</v>
      </c>
      <c r="E8166" t="s">
        <v>43</v>
      </c>
      <c r="F8166" t="s">
        <v>153</v>
      </c>
      <c r="G8166">
        <v>6165.23</v>
      </c>
      <c r="H8166" s="1">
        <v>43375</v>
      </c>
      <c r="I8166" t="s">
        <v>19</v>
      </c>
      <c r="J8166">
        <v>21</v>
      </c>
      <c r="M8166" t="s">
        <v>8158</v>
      </c>
      <c r="N8166">
        <v>135</v>
      </c>
      <c r="O8166" t="s">
        <v>23</v>
      </c>
    </row>
    <row r="8167" spans="1:15" hidden="1" x14ac:dyDescent="0.25">
      <c r="A8167" t="s">
        <v>14</v>
      </c>
      <c r="B8167">
        <v>1</v>
      </c>
      <c r="C8167" t="s">
        <v>54</v>
      </c>
      <c r="D8167">
        <f t="shared" si="127"/>
        <v>9</v>
      </c>
      <c r="E8167" t="s">
        <v>17</v>
      </c>
      <c r="F8167" t="s">
        <v>56</v>
      </c>
      <c r="G8167">
        <v>7889.94</v>
      </c>
      <c r="H8167" s="1">
        <v>43375</v>
      </c>
      <c r="I8167" t="s">
        <v>19</v>
      </c>
      <c r="J8167">
        <v>27</v>
      </c>
      <c r="K8167" t="s">
        <v>1744</v>
      </c>
      <c r="L8167" t="s">
        <v>58</v>
      </c>
      <c r="M8167" t="s">
        <v>8159</v>
      </c>
      <c r="N8167">
        <v>25.07</v>
      </c>
      <c r="O8167" t="s">
        <v>23</v>
      </c>
    </row>
    <row r="8168" spans="1:15" hidden="1" x14ac:dyDescent="0.25">
      <c r="A8168" t="s">
        <v>14</v>
      </c>
      <c r="B8168">
        <v>1</v>
      </c>
      <c r="C8168" t="s">
        <v>267</v>
      </c>
      <c r="D8168">
        <f t="shared" si="127"/>
        <v>10</v>
      </c>
      <c r="E8168" t="s">
        <v>24</v>
      </c>
      <c r="F8168" t="s">
        <v>269</v>
      </c>
      <c r="G8168">
        <v>5515.25</v>
      </c>
      <c r="H8168" s="1">
        <v>43375</v>
      </c>
      <c r="I8168" t="s">
        <v>19</v>
      </c>
      <c r="J8168">
        <v>18</v>
      </c>
      <c r="K8168" t="s">
        <v>1339</v>
      </c>
      <c r="L8168" t="s">
        <v>963</v>
      </c>
      <c r="M8168" t="s">
        <v>8160</v>
      </c>
      <c r="N8168">
        <v>10.68</v>
      </c>
      <c r="O8168" t="s">
        <v>23</v>
      </c>
    </row>
    <row r="8169" spans="1:15" hidden="1" x14ac:dyDescent="0.25">
      <c r="A8169" t="s">
        <v>14</v>
      </c>
      <c r="B8169">
        <v>1</v>
      </c>
      <c r="C8169" t="s">
        <v>238</v>
      </c>
      <c r="D8169">
        <f t="shared" si="127"/>
        <v>10</v>
      </c>
      <c r="E8169" t="s">
        <v>24</v>
      </c>
      <c r="F8169" t="s">
        <v>240</v>
      </c>
      <c r="G8169">
        <v>10230.18</v>
      </c>
      <c r="H8169" s="1">
        <v>43375</v>
      </c>
      <c r="I8169" t="s">
        <v>31</v>
      </c>
      <c r="J8169">
        <v>19</v>
      </c>
      <c r="K8169" t="s">
        <v>1852</v>
      </c>
      <c r="L8169" t="s">
        <v>58</v>
      </c>
      <c r="M8169" t="s">
        <v>8161</v>
      </c>
      <c r="N8169">
        <v>89.74</v>
      </c>
      <c r="O8169" t="s">
        <v>23</v>
      </c>
    </row>
    <row r="8170" spans="1:15" hidden="1" x14ac:dyDescent="0.25">
      <c r="A8170" t="s">
        <v>14</v>
      </c>
      <c r="B8170">
        <v>0</v>
      </c>
      <c r="C8170" t="s">
        <v>76</v>
      </c>
      <c r="D8170">
        <f t="shared" si="127"/>
        <v>10</v>
      </c>
      <c r="E8170" t="s">
        <v>17</v>
      </c>
      <c r="F8170" t="s">
        <v>78</v>
      </c>
      <c r="G8170">
        <v>4352.8</v>
      </c>
      <c r="H8170" s="1">
        <v>43375</v>
      </c>
      <c r="I8170" t="s">
        <v>31</v>
      </c>
      <c r="J8170">
        <v>30</v>
      </c>
      <c r="K8170" t="s">
        <v>5053</v>
      </c>
      <c r="L8170" t="s">
        <v>21</v>
      </c>
      <c r="M8170" t="s">
        <v>8162</v>
      </c>
      <c r="N8170">
        <v>30.52</v>
      </c>
      <c r="O8170" t="s">
        <v>23</v>
      </c>
    </row>
    <row r="8171" spans="1:15" hidden="1" x14ac:dyDescent="0.25">
      <c r="A8171" t="s">
        <v>40</v>
      </c>
      <c r="C8171" t="s">
        <v>750</v>
      </c>
      <c r="D8171">
        <f t="shared" si="127"/>
        <v>10</v>
      </c>
      <c r="E8171" t="s">
        <v>43</v>
      </c>
      <c r="F8171" t="s">
        <v>752</v>
      </c>
      <c r="G8171">
        <v>14336.94</v>
      </c>
      <c r="H8171" s="1">
        <v>43375</v>
      </c>
      <c r="I8171" t="s">
        <v>31</v>
      </c>
      <c r="J8171">
        <v>52</v>
      </c>
      <c r="M8171" t="s">
        <v>8163</v>
      </c>
      <c r="N8171">
        <v>20</v>
      </c>
      <c r="O8171" t="s">
        <v>23</v>
      </c>
    </row>
    <row r="8172" spans="1:15" hidden="1" x14ac:dyDescent="0.25">
      <c r="A8172" t="s">
        <v>40</v>
      </c>
      <c r="C8172" t="s">
        <v>317</v>
      </c>
      <c r="D8172">
        <f t="shared" si="127"/>
        <v>10</v>
      </c>
      <c r="E8172" t="s">
        <v>43</v>
      </c>
      <c r="F8172" t="s">
        <v>319</v>
      </c>
      <c r="G8172">
        <v>14218.66</v>
      </c>
      <c r="H8172" s="1">
        <v>43375</v>
      </c>
      <c r="I8172" t="s">
        <v>31</v>
      </c>
      <c r="J8172">
        <v>39</v>
      </c>
      <c r="M8172" t="s">
        <v>8163</v>
      </c>
      <c r="N8172">
        <v>34</v>
      </c>
      <c r="O8172" t="s">
        <v>23</v>
      </c>
    </row>
    <row r="8173" spans="1:15" hidden="1" x14ac:dyDescent="0.25">
      <c r="A8173" t="s">
        <v>40</v>
      </c>
      <c r="C8173" t="s">
        <v>630</v>
      </c>
      <c r="D8173">
        <f t="shared" si="127"/>
        <v>10</v>
      </c>
      <c r="E8173" t="s">
        <v>43</v>
      </c>
      <c r="F8173" t="s">
        <v>632</v>
      </c>
      <c r="G8173">
        <v>6666.48</v>
      </c>
      <c r="H8173" s="1">
        <v>43375</v>
      </c>
      <c r="I8173" t="s">
        <v>31</v>
      </c>
      <c r="J8173">
        <v>22</v>
      </c>
      <c r="M8173" t="s">
        <v>8163</v>
      </c>
      <c r="N8173">
        <v>195</v>
      </c>
      <c r="O8173" t="s">
        <v>23</v>
      </c>
    </row>
    <row r="8174" spans="1:15" hidden="1" x14ac:dyDescent="0.25">
      <c r="A8174" t="s">
        <v>14</v>
      </c>
      <c r="B8174">
        <v>1</v>
      </c>
      <c r="C8174" t="s">
        <v>98</v>
      </c>
      <c r="D8174">
        <f t="shared" si="127"/>
        <v>10</v>
      </c>
      <c r="E8174" t="s">
        <v>24</v>
      </c>
      <c r="F8174" t="s">
        <v>100</v>
      </c>
      <c r="G8174">
        <v>4514.79</v>
      </c>
      <c r="H8174" s="1">
        <v>43375</v>
      </c>
      <c r="I8174" t="s">
        <v>31</v>
      </c>
      <c r="J8174">
        <v>37</v>
      </c>
      <c r="K8174" t="s">
        <v>1443</v>
      </c>
      <c r="L8174" t="s">
        <v>21</v>
      </c>
      <c r="M8174" t="s">
        <v>8164</v>
      </c>
      <c r="N8174">
        <v>10.7</v>
      </c>
      <c r="O8174" t="s">
        <v>23</v>
      </c>
    </row>
    <row r="8175" spans="1:15" hidden="1" x14ac:dyDescent="0.25">
      <c r="A8175" t="s">
        <v>40</v>
      </c>
      <c r="C8175" t="s">
        <v>293</v>
      </c>
      <c r="D8175">
        <f t="shared" si="127"/>
        <v>10</v>
      </c>
      <c r="E8175" t="s">
        <v>43</v>
      </c>
      <c r="F8175" t="s">
        <v>30</v>
      </c>
      <c r="G8175">
        <v>50650.71</v>
      </c>
      <c r="H8175" s="1">
        <v>43375</v>
      </c>
      <c r="I8175" t="s">
        <v>31</v>
      </c>
      <c r="J8175">
        <v>22</v>
      </c>
      <c r="M8175" t="s">
        <v>8165</v>
      </c>
      <c r="N8175">
        <v>86</v>
      </c>
      <c r="O8175" t="s">
        <v>23</v>
      </c>
    </row>
    <row r="8176" spans="1:15" hidden="1" x14ac:dyDescent="0.25">
      <c r="A8176" t="s">
        <v>14</v>
      </c>
      <c r="B8176">
        <v>1</v>
      </c>
      <c r="C8176" t="s">
        <v>76</v>
      </c>
      <c r="D8176">
        <f t="shared" si="127"/>
        <v>10</v>
      </c>
      <c r="E8176" t="s">
        <v>24</v>
      </c>
      <c r="F8176" t="s">
        <v>78</v>
      </c>
      <c r="G8176">
        <v>4344.79</v>
      </c>
      <c r="H8176" s="1">
        <v>43375</v>
      </c>
      <c r="I8176" t="s">
        <v>31</v>
      </c>
      <c r="J8176">
        <v>30</v>
      </c>
      <c r="K8176" t="s">
        <v>4770</v>
      </c>
      <c r="L8176" t="s">
        <v>21</v>
      </c>
      <c r="M8176" t="s">
        <v>8166</v>
      </c>
      <c r="N8176">
        <v>8.01</v>
      </c>
      <c r="O8176" t="s">
        <v>23</v>
      </c>
    </row>
    <row r="8177" spans="1:15" hidden="1" x14ac:dyDescent="0.25">
      <c r="A8177" t="s">
        <v>14</v>
      </c>
      <c r="B8177">
        <v>1</v>
      </c>
      <c r="C8177" t="s">
        <v>255</v>
      </c>
      <c r="D8177">
        <f t="shared" si="127"/>
        <v>9</v>
      </c>
      <c r="E8177" t="s">
        <v>24</v>
      </c>
      <c r="F8177" t="s">
        <v>257</v>
      </c>
      <c r="G8177">
        <v>9336.98</v>
      </c>
      <c r="H8177" s="1">
        <v>43375</v>
      </c>
      <c r="I8177" t="s">
        <v>19</v>
      </c>
      <c r="J8177">
        <v>34</v>
      </c>
      <c r="K8177" t="s">
        <v>626</v>
      </c>
      <c r="L8177" t="s">
        <v>26</v>
      </c>
      <c r="M8177" t="s">
        <v>8167</v>
      </c>
      <c r="N8177">
        <v>54.43</v>
      </c>
      <c r="O8177" t="s">
        <v>23</v>
      </c>
    </row>
    <row r="8178" spans="1:15" hidden="1" x14ac:dyDescent="0.25">
      <c r="A8178" t="s">
        <v>40</v>
      </c>
      <c r="C8178" t="s">
        <v>378</v>
      </c>
      <c r="D8178">
        <f t="shared" si="127"/>
        <v>10</v>
      </c>
      <c r="E8178" t="s">
        <v>62</v>
      </c>
      <c r="F8178" t="s">
        <v>380</v>
      </c>
      <c r="G8178">
        <v>5397.93</v>
      </c>
      <c r="H8178" s="1">
        <v>43375</v>
      </c>
      <c r="I8178" t="s">
        <v>19</v>
      </c>
      <c r="J8178">
        <v>41</v>
      </c>
      <c r="M8178" t="s">
        <v>8168</v>
      </c>
      <c r="N8178">
        <v>109</v>
      </c>
      <c r="O8178" t="s">
        <v>23</v>
      </c>
    </row>
    <row r="8179" spans="1:15" hidden="1" x14ac:dyDescent="0.25">
      <c r="A8179" t="s">
        <v>40</v>
      </c>
      <c r="C8179" t="s">
        <v>445</v>
      </c>
      <c r="D8179">
        <f t="shared" si="127"/>
        <v>10</v>
      </c>
      <c r="E8179" t="s">
        <v>43</v>
      </c>
      <c r="F8179" t="s">
        <v>447</v>
      </c>
      <c r="G8179">
        <v>13682.84</v>
      </c>
      <c r="H8179" s="1">
        <v>43375</v>
      </c>
      <c r="I8179" t="s">
        <v>19</v>
      </c>
      <c r="J8179">
        <v>19</v>
      </c>
      <c r="M8179" t="s">
        <v>8168</v>
      </c>
      <c r="N8179">
        <v>108</v>
      </c>
      <c r="O8179" t="s">
        <v>23</v>
      </c>
    </row>
    <row r="8180" spans="1:15" hidden="1" x14ac:dyDescent="0.25">
      <c r="A8180" t="s">
        <v>14</v>
      </c>
      <c r="B8180">
        <v>1</v>
      </c>
      <c r="C8180" t="s">
        <v>238</v>
      </c>
      <c r="D8180">
        <f t="shared" si="127"/>
        <v>10</v>
      </c>
      <c r="E8180" t="s">
        <v>17</v>
      </c>
      <c r="F8180" t="s">
        <v>240</v>
      </c>
      <c r="G8180">
        <v>10212.540000000001</v>
      </c>
      <c r="H8180" s="1">
        <v>43375</v>
      </c>
      <c r="I8180" t="s">
        <v>31</v>
      </c>
      <c r="J8180">
        <v>19</v>
      </c>
      <c r="K8180" t="s">
        <v>8169</v>
      </c>
      <c r="L8180" t="s">
        <v>58</v>
      </c>
      <c r="M8180" t="s">
        <v>8170</v>
      </c>
      <c r="N8180">
        <v>17.64</v>
      </c>
      <c r="O8180" t="s">
        <v>23</v>
      </c>
    </row>
    <row r="8181" spans="1:15" hidden="1" x14ac:dyDescent="0.25">
      <c r="A8181" t="s">
        <v>14</v>
      </c>
      <c r="B8181">
        <v>1</v>
      </c>
      <c r="C8181" t="s">
        <v>499</v>
      </c>
      <c r="D8181">
        <f t="shared" si="127"/>
        <v>9</v>
      </c>
      <c r="E8181" t="s">
        <v>17</v>
      </c>
      <c r="F8181" t="s">
        <v>501</v>
      </c>
      <c r="G8181">
        <v>3537.33</v>
      </c>
      <c r="H8181" s="1">
        <v>43375</v>
      </c>
      <c r="I8181" t="s">
        <v>19</v>
      </c>
      <c r="J8181">
        <v>64</v>
      </c>
      <c r="K8181" t="s">
        <v>52</v>
      </c>
      <c r="L8181" t="s">
        <v>50</v>
      </c>
      <c r="M8181" t="s">
        <v>8171</v>
      </c>
      <c r="N8181">
        <v>16.36</v>
      </c>
      <c r="O8181" t="s">
        <v>23</v>
      </c>
    </row>
    <row r="8182" spans="1:15" hidden="1" x14ac:dyDescent="0.25">
      <c r="A8182" t="s">
        <v>14</v>
      </c>
      <c r="B8182">
        <v>0</v>
      </c>
      <c r="C8182" t="s">
        <v>124</v>
      </c>
      <c r="D8182">
        <f t="shared" si="127"/>
        <v>10</v>
      </c>
      <c r="E8182" t="s">
        <v>17</v>
      </c>
      <c r="F8182" t="s">
        <v>126</v>
      </c>
      <c r="G8182">
        <v>14788.58</v>
      </c>
      <c r="H8182" s="1">
        <v>43375</v>
      </c>
      <c r="I8182" t="s">
        <v>19</v>
      </c>
      <c r="J8182">
        <v>19</v>
      </c>
      <c r="K8182" t="s">
        <v>814</v>
      </c>
      <c r="L8182" t="s">
        <v>26</v>
      </c>
      <c r="M8182" t="s">
        <v>8172</v>
      </c>
      <c r="N8182">
        <v>8.1300000000000008</v>
      </c>
      <c r="O8182" t="s">
        <v>23</v>
      </c>
    </row>
    <row r="8183" spans="1:15" hidden="1" x14ac:dyDescent="0.25">
      <c r="A8183" t="s">
        <v>40</v>
      </c>
      <c r="C8183" t="s">
        <v>192</v>
      </c>
      <c r="D8183">
        <f t="shared" si="127"/>
        <v>10</v>
      </c>
      <c r="E8183" t="s">
        <v>43</v>
      </c>
      <c r="F8183" t="s">
        <v>194</v>
      </c>
      <c r="G8183">
        <v>9223.7900000000009</v>
      </c>
      <c r="H8183" s="1">
        <v>43375</v>
      </c>
      <c r="I8183" t="s">
        <v>31</v>
      </c>
      <c r="J8183">
        <v>22</v>
      </c>
      <c r="M8183" t="s">
        <v>8173</v>
      </c>
      <c r="N8183">
        <v>40</v>
      </c>
      <c r="O8183" t="s">
        <v>23</v>
      </c>
    </row>
    <row r="8184" spans="1:15" hidden="1" x14ac:dyDescent="0.25">
      <c r="A8184" t="s">
        <v>40</v>
      </c>
      <c r="C8184" t="s">
        <v>28</v>
      </c>
      <c r="D8184">
        <f t="shared" si="127"/>
        <v>10</v>
      </c>
      <c r="E8184" t="s">
        <v>43</v>
      </c>
      <c r="F8184" t="s">
        <v>30</v>
      </c>
      <c r="G8184">
        <v>1490.49</v>
      </c>
      <c r="H8184" s="1">
        <v>43375</v>
      </c>
      <c r="I8184" t="s">
        <v>31</v>
      </c>
      <c r="J8184">
        <v>38</v>
      </c>
      <c r="M8184" t="s">
        <v>8173</v>
      </c>
      <c r="N8184">
        <v>102</v>
      </c>
      <c r="O8184" t="s">
        <v>23</v>
      </c>
    </row>
    <row r="8185" spans="1:15" hidden="1" x14ac:dyDescent="0.25">
      <c r="A8185" t="s">
        <v>14</v>
      </c>
      <c r="B8185">
        <v>1</v>
      </c>
      <c r="C8185" t="s">
        <v>187</v>
      </c>
      <c r="D8185">
        <f t="shared" si="127"/>
        <v>10</v>
      </c>
      <c r="E8185" t="s">
        <v>24</v>
      </c>
      <c r="F8185" t="s">
        <v>189</v>
      </c>
      <c r="G8185">
        <v>8201.86</v>
      </c>
      <c r="H8185" s="1">
        <v>43376</v>
      </c>
      <c r="I8185" t="s">
        <v>31</v>
      </c>
      <c r="J8185">
        <v>38</v>
      </c>
      <c r="K8185" t="s">
        <v>8174</v>
      </c>
      <c r="L8185" t="s">
        <v>142</v>
      </c>
      <c r="M8185" t="s">
        <v>8175</v>
      </c>
      <c r="N8185">
        <v>35.65</v>
      </c>
      <c r="O8185" t="s">
        <v>23</v>
      </c>
    </row>
    <row r="8186" spans="1:15" hidden="1" x14ac:dyDescent="0.25">
      <c r="A8186" t="s">
        <v>14</v>
      </c>
      <c r="B8186">
        <v>0</v>
      </c>
      <c r="C8186" t="s">
        <v>124</v>
      </c>
      <c r="D8186">
        <f t="shared" si="127"/>
        <v>10</v>
      </c>
      <c r="E8186" t="s">
        <v>17</v>
      </c>
      <c r="F8186" t="s">
        <v>126</v>
      </c>
      <c r="G8186">
        <v>14782.24</v>
      </c>
      <c r="H8186" s="1">
        <v>43376</v>
      </c>
      <c r="I8186" t="s">
        <v>19</v>
      </c>
      <c r="J8186">
        <v>19</v>
      </c>
      <c r="K8186" t="s">
        <v>610</v>
      </c>
      <c r="L8186" t="s">
        <v>26</v>
      </c>
      <c r="M8186" t="s">
        <v>8176</v>
      </c>
      <c r="N8186">
        <v>6.34</v>
      </c>
      <c r="O8186" t="s">
        <v>23</v>
      </c>
    </row>
    <row r="8187" spans="1:15" hidden="1" x14ac:dyDescent="0.25">
      <c r="A8187" t="s">
        <v>14</v>
      </c>
      <c r="B8187">
        <v>1</v>
      </c>
      <c r="C8187" t="s">
        <v>499</v>
      </c>
      <c r="D8187">
        <f t="shared" si="127"/>
        <v>9</v>
      </c>
      <c r="E8187" t="s">
        <v>24</v>
      </c>
      <c r="F8187" t="s">
        <v>501</v>
      </c>
      <c r="G8187">
        <v>3503.32</v>
      </c>
      <c r="H8187" s="1">
        <v>43376</v>
      </c>
      <c r="I8187" t="s">
        <v>19</v>
      </c>
      <c r="J8187">
        <v>64</v>
      </c>
      <c r="K8187" t="s">
        <v>2185</v>
      </c>
      <c r="L8187" t="s">
        <v>376</v>
      </c>
      <c r="M8187" t="s">
        <v>8177</v>
      </c>
      <c r="N8187">
        <v>34.01</v>
      </c>
      <c r="O8187" t="s">
        <v>23</v>
      </c>
    </row>
    <row r="8188" spans="1:15" hidden="1" x14ac:dyDescent="0.25">
      <c r="A8188" t="s">
        <v>14</v>
      </c>
      <c r="B8188">
        <v>1</v>
      </c>
      <c r="C8188" t="s">
        <v>15</v>
      </c>
      <c r="D8188">
        <f t="shared" si="127"/>
        <v>10</v>
      </c>
      <c r="E8188" t="s">
        <v>17</v>
      </c>
      <c r="F8188" t="s">
        <v>18</v>
      </c>
      <c r="G8188">
        <v>2706.07</v>
      </c>
      <c r="H8188" s="1">
        <v>43376</v>
      </c>
      <c r="I8188" t="s">
        <v>19</v>
      </c>
      <c r="J8188">
        <v>26</v>
      </c>
      <c r="K8188" t="s">
        <v>4387</v>
      </c>
      <c r="L8188" t="s">
        <v>21</v>
      </c>
      <c r="M8188" t="s">
        <v>8178</v>
      </c>
      <c r="N8188">
        <v>27.49</v>
      </c>
      <c r="O8188" t="s">
        <v>23</v>
      </c>
    </row>
    <row r="8189" spans="1:15" hidden="1" x14ac:dyDescent="0.25">
      <c r="A8189" t="s">
        <v>40</v>
      </c>
      <c r="C8189" t="s">
        <v>280</v>
      </c>
      <c r="D8189">
        <f t="shared" si="127"/>
        <v>10</v>
      </c>
      <c r="E8189" t="s">
        <v>43</v>
      </c>
      <c r="F8189" t="s">
        <v>282</v>
      </c>
      <c r="G8189">
        <v>6060.99</v>
      </c>
      <c r="H8189" s="1">
        <v>43376</v>
      </c>
      <c r="I8189" t="s">
        <v>31</v>
      </c>
      <c r="J8189">
        <v>26</v>
      </c>
      <c r="M8189" t="s">
        <v>8179</v>
      </c>
      <c r="N8189">
        <v>1225</v>
      </c>
      <c r="O8189" t="s">
        <v>23</v>
      </c>
    </row>
    <row r="8190" spans="1:15" hidden="1" x14ac:dyDescent="0.25">
      <c r="A8190" t="s">
        <v>14</v>
      </c>
      <c r="B8190">
        <v>1</v>
      </c>
      <c r="C8190" t="s">
        <v>15</v>
      </c>
      <c r="D8190">
        <f t="shared" si="127"/>
        <v>10</v>
      </c>
      <c r="E8190" t="s">
        <v>24</v>
      </c>
      <c r="F8190" t="s">
        <v>18</v>
      </c>
      <c r="G8190">
        <v>2705.97</v>
      </c>
      <c r="H8190" s="1">
        <v>43376</v>
      </c>
      <c r="I8190" t="s">
        <v>19</v>
      </c>
      <c r="J8190">
        <v>26</v>
      </c>
      <c r="K8190" t="s">
        <v>2193</v>
      </c>
      <c r="L8190" t="s">
        <v>21</v>
      </c>
      <c r="M8190" t="s">
        <v>8180</v>
      </c>
      <c r="N8190">
        <v>0.1</v>
      </c>
      <c r="O8190" t="s">
        <v>23</v>
      </c>
    </row>
    <row r="8191" spans="1:15" hidden="1" x14ac:dyDescent="0.25">
      <c r="A8191" t="s">
        <v>40</v>
      </c>
      <c r="C8191" t="s">
        <v>243</v>
      </c>
      <c r="D8191">
        <f t="shared" si="127"/>
        <v>10</v>
      </c>
      <c r="E8191" t="s">
        <v>43</v>
      </c>
      <c r="F8191" t="s">
        <v>245</v>
      </c>
      <c r="G8191">
        <v>41704.82</v>
      </c>
      <c r="H8191" s="1">
        <v>43376</v>
      </c>
      <c r="I8191" t="s">
        <v>31</v>
      </c>
      <c r="J8191">
        <v>28</v>
      </c>
      <c r="M8191" t="s">
        <v>8181</v>
      </c>
      <c r="N8191">
        <v>124</v>
      </c>
      <c r="O8191" t="s">
        <v>23</v>
      </c>
    </row>
    <row r="8192" spans="1:15" hidden="1" x14ac:dyDescent="0.25">
      <c r="A8192" t="s">
        <v>14</v>
      </c>
      <c r="B8192">
        <v>0</v>
      </c>
      <c r="C8192" t="s">
        <v>235</v>
      </c>
      <c r="D8192">
        <f t="shared" si="127"/>
        <v>10</v>
      </c>
      <c r="E8192" t="s">
        <v>24</v>
      </c>
      <c r="F8192" t="s">
        <v>237</v>
      </c>
      <c r="G8192">
        <v>202631.18</v>
      </c>
      <c r="H8192" s="1">
        <v>43376</v>
      </c>
      <c r="I8192" t="s">
        <v>19</v>
      </c>
      <c r="J8192">
        <v>40</v>
      </c>
      <c r="K8192" t="s">
        <v>951</v>
      </c>
      <c r="L8192" t="s">
        <v>50</v>
      </c>
      <c r="M8192" t="s">
        <v>8182</v>
      </c>
      <c r="N8192">
        <v>135.4</v>
      </c>
      <c r="O8192" t="s">
        <v>23</v>
      </c>
    </row>
    <row r="8193" spans="1:15" hidden="1" x14ac:dyDescent="0.25">
      <c r="A8193" t="s">
        <v>14</v>
      </c>
      <c r="B8193">
        <v>1</v>
      </c>
      <c r="C8193" t="s">
        <v>267</v>
      </c>
      <c r="D8193">
        <f t="shared" si="127"/>
        <v>10</v>
      </c>
      <c r="E8193" t="s">
        <v>17</v>
      </c>
      <c r="F8193" t="s">
        <v>269</v>
      </c>
      <c r="G8193">
        <v>5501.31</v>
      </c>
      <c r="H8193" s="1">
        <v>43376</v>
      </c>
      <c r="I8193" t="s">
        <v>19</v>
      </c>
      <c r="J8193">
        <v>18</v>
      </c>
      <c r="K8193" t="s">
        <v>190</v>
      </c>
      <c r="L8193" t="s">
        <v>26</v>
      </c>
      <c r="M8193" t="s">
        <v>8183</v>
      </c>
      <c r="N8193">
        <v>13.94</v>
      </c>
      <c r="O8193" t="s">
        <v>23</v>
      </c>
    </row>
    <row r="8194" spans="1:15" hidden="1" x14ac:dyDescent="0.25">
      <c r="A8194" t="s">
        <v>40</v>
      </c>
      <c r="C8194" t="s">
        <v>60</v>
      </c>
      <c r="D8194">
        <f t="shared" si="127"/>
        <v>9</v>
      </c>
      <c r="E8194" t="s">
        <v>62</v>
      </c>
      <c r="F8194" t="s">
        <v>30</v>
      </c>
      <c r="G8194">
        <v>17194.490000000002</v>
      </c>
      <c r="H8194" s="1">
        <v>43376</v>
      </c>
      <c r="I8194" t="s">
        <v>31</v>
      </c>
      <c r="J8194">
        <v>40</v>
      </c>
      <c r="M8194" t="s">
        <v>8184</v>
      </c>
      <c r="N8194">
        <v>21</v>
      </c>
      <c r="O8194" t="s">
        <v>23</v>
      </c>
    </row>
    <row r="8195" spans="1:15" hidden="1" x14ac:dyDescent="0.25">
      <c r="A8195" t="s">
        <v>40</v>
      </c>
      <c r="C8195" t="s">
        <v>64</v>
      </c>
      <c r="D8195">
        <f t="shared" ref="D8195:D8258" si="128">LEN(C8195)-4</f>
        <v>10</v>
      </c>
      <c r="E8195" t="s">
        <v>43</v>
      </c>
      <c r="F8195" t="s">
        <v>66</v>
      </c>
      <c r="G8195">
        <v>13022.59</v>
      </c>
      <c r="H8195" s="1">
        <v>43376</v>
      </c>
      <c r="I8195" t="s">
        <v>31</v>
      </c>
      <c r="J8195">
        <v>19</v>
      </c>
      <c r="M8195" t="s">
        <v>8184</v>
      </c>
      <c r="N8195">
        <v>27</v>
      </c>
      <c r="O8195" t="s">
        <v>23</v>
      </c>
    </row>
    <row r="8196" spans="1:15" hidden="1" x14ac:dyDescent="0.25">
      <c r="A8196" t="s">
        <v>40</v>
      </c>
      <c r="C8196" t="s">
        <v>15</v>
      </c>
      <c r="D8196">
        <f t="shared" si="128"/>
        <v>10</v>
      </c>
      <c r="E8196" t="s">
        <v>43</v>
      </c>
      <c r="F8196" t="s">
        <v>18</v>
      </c>
      <c r="G8196">
        <v>2510.9699999999998</v>
      </c>
      <c r="H8196" s="1">
        <v>43376</v>
      </c>
      <c r="I8196" t="s">
        <v>19</v>
      </c>
      <c r="J8196">
        <v>26</v>
      </c>
      <c r="M8196" t="s">
        <v>8184</v>
      </c>
      <c r="N8196">
        <v>195</v>
      </c>
      <c r="O8196" t="s">
        <v>23</v>
      </c>
    </row>
    <row r="8197" spans="1:15" hidden="1" x14ac:dyDescent="0.25">
      <c r="A8197" t="s">
        <v>40</v>
      </c>
      <c r="C8197" t="s">
        <v>293</v>
      </c>
      <c r="D8197">
        <f t="shared" si="128"/>
        <v>10</v>
      </c>
      <c r="E8197" t="s">
        <v>62</v>
      </c>
      <c r="F8197" t="s">
        <v>30</v>
      </c>
      <c r="G8197">
        <v>50503.71</v>
      </c>
      <c r="H8197" s="1">
        <v>43376</v>
      </c>
      <c r="I8197" t="s">
        <v>31</v>
      </c>
      <c r="J8197">
        <v>22</v>
      </c>
      <c r="M8197" t="s">
        <v>8184</v>
      </c>
      <c r="N8197">
        <v>147</v>
      </c>
      <c r="O8197" t="s">
        <v>23</v>
      </c>
    </row>
    <row r="8198" spans="1:15" hidden="1" x14ac:dyDescent="0.25">
      <c r="A8198" t="s">
        <v>40</v>
      </c>
      <c r="C8198" t="s">
        <v>46</v>
      </c>
      <c r="D8198">
        <f t="shared" si="128"/>
        <v>10</v>
      </c>
      <c r="E8198" t="s">
        <v>43</v>
      </c>
      <c r="F8198" t="s">
        <v>48</v>
      </c>
      <c r="G8198">
        <v>6147.95</v>
      </c>
      <c r="H8198" s="1">
        <v>43376</v>
      </c>
      <c r="I8198" t="s">
        <v>19</v>
      </c>
      <c r="J8198">
        <v>43</v>
      </c>
      <c r="M8198" t="s">
        <v>8184</v>
      </c>
      <c r="N8198">
        <v>29</v>
      </c>
      <c r="O8198" t="s">
        <v>23</v>
      </c>
    </row>
    <row r="8199" spans="1:15" hidden="1" x14ac:dyDescent="0.25">
      <c r="A8199" t="s">
        <v>14</v>
      </c>
      <c r="B8199">
        <v>1</v>
      </c>
      <c r="C8199" t="s">
        <v>129</v>
      </c>
      <c r="D8199">
        <f t="shared" si="128"/>
        <v>10</v>
      </c>
      <c r="E8199" t="s">
        <v>24</v>
      </c>
      <c r="F8199" t="s">
        <v>131</v>
      </c>
      <c r="G8199">
        <v>17442.54</v>
      </c>
      <c r="H8199" s="1">
        <v>43376</v>
      </c>
      <c r="I8199" t="s">
        <v>31</v>
      </c>
      <c r="J8199">
        <v>24</v>
      </c>
      <c r="K8199" t="s">
        <v>7908</v>
      </c>
      <c r="L8199" t="s">
        <v>21</v>
      </c>
      <c r="M8199" t="s">
        <v>8185</v>
      </c>
      <c r="N8199">
        <v>24.4</v>
      </c>
      <c r="O8199" t="s">
        <v>23</v>
      </c>
    </row>
    <row r="8200" spans="1:15" hidden="1" x14ac:dyDescent="0.25">
      <c r="A8200" t="s">
        <v>40</v>
      </c>
      <c r="C8200" t="s">
        <v>69</v>
      </c>
      <c r="D8200">
        <f t="shared" si="128"/>
        <v>9</v>
      </c>
      <c r="E8200" t="s">
        <v>62</v>
      </c>
      <c r="F8200" t="s">
        <v>71</v>
      </c>
      <c r="G8200">
        <v>17499.560000000001</v>
      </c>
      <c r="H8200" s="1">
        <v>43376</v>
      </c>
      <c r="I8200" t="s">
        <v>31</v>
      </c>
      <c r="J8200">
        <v>23</v>
      </c>
      <c r="M8200" t="s">
        <v>8186</v>
      </c>
      <c r="N8200">
        <v>25</v>
      </c>
      <c r="O8200" t="s">
        <v>23</v>
      </c>
    </row>
    <row r="8201" spans="1:15" hidden="1" x14ac:dyDescent="0.25">
      <c r="A8201" t="s">
        <v>40</v>
      </c>
      <c r="C8201" t="s">
        <v>419</v>
      </c>
      <c r="D8201">
        <f t="shared" si="128"/>
        <v>10</v>
      </c>
      <c r="E8201" t="s">
        <v>43</v>
      </c>
      <c r="F8201" t="s">
        <v>421</v>
      </c>
      <c r="G8201">
        <v>69015.11</v>
      </c>
      <c r="H8201" s="1">
        <v>43376</v>
      </c>
      <c r="I8201" t="s">
        <v>31</v>
      </c>
      <c r="J8201">
        <v>40</v>
      </c>
      <c r="M8201" t="s">
        <v>8186</v>
      </c>
      <c r="N8201">
        <v>131</v>
      </c>
      <c r="O8201" t="s">
        <v>23</v>
      </c>
    </row>
    <row r="8202" spans="1:15" hidden="1" x14ac:dyDescent="0.25">
      <c r="A8202" t="s">
        <v>40</v>
      </c>
      <c r="C8202" t="s">
        <v>345</v>
      </c>
      <c r="D8202">
        <f t="shared" si="128"/>
        <v>8</v>
      </c>
      <c r="E8202" t="s">
        <v>62</v>
      </c>
      <c r="F8202" t="s">
        <v>218</v>
      </c>
      <c r="G8202">
        <v>9468.0300000000007</v>
      </c>
      <c r="H8202" s="1">
        <v>43376</v>
      </c>
      <c r="I8202" t="s">
        <v>31</v>
      </c>
      <c r="J8202">
        <v>35</v>
      </c>
      <c r="M8202" t="s">
        <v>8186</v>
      </c>
      <c r="N8202">
        <v>110</v>
      </c>
      <c r="O8202" t="s">
        <v>23</v>
      </c>
    </row>
    <row r="8203" spans="1:15" hidden="1" x14ac:dyDescent="0.25">
      <c r="A8203" t="s">
        <v>40</v>
      </c>
      <c r="C8203" t="s">
        <v>73</v>
      </c>
      <c r="D8203">
        <f t="shared" si="128"/>
        <v>10</v>
      </c>
      <c r="E8203" t="s">
        <v>62</v>
      </c>
      <c r="F8203" t="s">
        <v>75</v>
      </c>
      <c r="G8203">
        <v>17504.05</v>
      </c>
      <c r="H8203" s="1">
        <v>43376</v>
      </c>
      <c r="I8203" t="s">
        <v>31</v>
      </c>
      <c r="J8203">
        <v>43</v>
      </c>
      <c r="M8203" t="s">
        <v>8186</v>
      </c>
      <c r="N8203">
        <v>39</v>
      </c>
      <c r="O8203" t="s">
        <v>23</v>
      </c>
    </row>
    <row r="8204" spans="1:15" hidden="1" x14ac:dyDescent="0.25">
      <c r="A8204" t="s">
        <v>14</v>
      </c>
      <c r="B8204">
        <v>1</v>
      </c>
      <c r="C8204" t="s">
        <v>91</v>
      </c>
      <c r="D8204">
        <f t="shared" si="128"/>
        <v>10</v>
      </c>
      <c r="E8204" t="s">
        <v>17</v>
      </c>
      <c r="F8204" t="s">
        <v>93</v>
      </c>
      <c r="G8204">
        <v>4764.8</v>
      </c>
      <c r="H8204" s="1">
        <v>43376</v>
      </c>
      <c r="I8204" t="s">
        <v>19</v>
      </c>
      <c r="J8204">
        <v>24</v>
      </c>
      <c r="K8204" t="s">
        <v>3511</v>
      </c>
      <c r="L8204" t="s">
        <v>58</v>
      </c>
      <c r="M8204" t="s">
        <v>8187</v>
      </c>
      <c r="N8204">
        <v>19.809999999999999</v>
      </c>
      <c r="O8204" t="s">
        <v>23</v>
      </c>
    </row>
    <row r="8205" spans="1:15" hidden="1" x14ac:dyDescent="0.25">
      <c r="A8205" t="s">
        <v>40</v>
      </c>
      <c r="C8205" t="s">
        <v>81</v>
      </c>
      <c r="D8205">
        <f t="shared" si="128"/>
        <v>10</v>
      </c>
      <c r="E8205" t="s">
        <v>62</v>
      </c>
      <c r="F8205" t="s">
        <v>83</v>
      </c>
      <c r="G8205">
        <v>264339.11</v>
      </c>
      <c r="H8205" s="1">
        <v>43376</v>
      </c>
      <c r="I8205" t="s">
        <v>31</v>
      </c>
      <c r="J8205">
        <v>46</v>
      </c>
      <c r="M8205" t="s">
        <v>8188</v>
      </c>
      <c r="N8205">
        <v>22</v>
      </c>
      <c r="O8205" t="s">
        <v>23</v>
      </c>
    </row>
    <row r="8206" spans="1:15" hidden="1" x14ac:dyDescent="0.25">
      <c r="A8206" t="s">
        <v>40</v>
      </c>
      <c r="C8206" t="s">
        <v>85</v>
      </c>
      <c r="D8206">
        <f t="shared" si="128"/>
        <v>10</v>
      </c>
      <c r="E8206" t="s">
        <v>43</v>
      </c>
      <c r="F8206" t="s">
        <v>87</v>
      </c>
      <c r="G8206">
        <v>8849.93</v>
      </c>
      <c r="H8206" s="1">
        <v>43376</v>
      </c>
      <c r="I8206" t="s">
        <v>19</v>
      </c>
      <c r="J8206">
        <v>26</v>
      </c>
      <c r="M8206" t="s">
        <v>8188</v>
      </c>
      <c r="N8206">
        <v>55</v>
      </c>
      <c r="O8206" t="s">
        <v>23</v>
      </c>
    </row>
    <row r="8207" spans="1:15" hidden="1" x14ac:dyDescent="0.25">
      <c r="A8207" t="s">
        <v>40</v>
      </c>
      <c r="C8207" t="s">
        <v>181</v>
      </c>
      <c r="D8207">
        <f t="shared" si="128"/>
        <v>10</v>
      </c>
      <c r="E8207" t="s">
        <v>43</v>
      </c>
      <c r="F8207" t="s">
        <v>183</v>
      </c>
      <c r="G8207">
        <v>8891.06</v>
      </c>
      <c r="H8207" s="1">
        <v>43376</v>
      </c>
      <c r="I8207" t="s">
        <v>31</v>
      </c>
      <c r="J8207">
        <v>27</v>
      </c>
      <c r="M8207" t="s">
        <v>8188</v>
      </c>
      <c r="N8207">
        <v>179</v>
      </c>
      <c r="O8207" t="s">
        <v>23</v>
      </c>
    </row>
    <row r="8208" spans="1:15" hidden="1" x14ac:dyDescent="0.25">
      <c r="A8208" t="s">
        <v>40</v>
      </c>
      <c r="C8208" t="s">
        <v>88</v>
      </c>
      <c r="D8208">
        <f t="shared" si="128"/>
        <v>10</v>
      </c>
      <c r="E8208" t="s">
        <v>43</v>
      </c>
      <c r="F8208" t="s">
        <v>90</v>
      </c>
      <c r="G8208">
        <v>6330.07</v>
      </c>
      <c r="H8208" s="1">
        <v>43376</v>
      </c>
      <c r="I8208" t="s">
        <v>19</v>
      </c>
      <c r="J8208">
        <v>47</v>
      </c>
      <c r="M8208" t="s">
        <v>8188</v>
      </c>
      <c r="N8208">
        <v>58</v>
      </c>
      <c r="O8208" t="s">
        <v>23</v>
      </c>
    </row>
    <row r="8209" spans="1:15" hidden="1" x14ac:dyDescent="0.25">
      <c r="A8209" t="s">
        <v>14</v>
      </c>
      <c r="B8209">
        <v>1</v>
      </c>
      <c r="C8209" t="s">
        <v>243</v>
      </c>
      <c r="D8209">
        <f t="shared" si="128"/>
        <v>10</v>
      </c>
      <c r="E8209" t="s">
        <v>24</v>
      </c>
      <c r="F8209" t="s">
        <v>245</v>
      </c>
      <c r="G8209">
        <v>41669.97</v>
      </c>
      <c r="H8209" s="1">
        <v>43376</v>
      </c>
      <c r="I8209" t="s">
        <v>31</v>
      </c>
      <c r="J8209">
        <v>28</v>
      </c>
      <c r="K8209" t="s">
        <v>115</v>
      </c>
      <c r="L8209" t="s">
        <v>26</v>
      </c>
      <c r="M8209" t="s">
        <v>8189</v>
      </c>
      <c r="N8209">
        <v>34.85</v>
      </c>
      <c r="O8209" t="s">
        <v>23</v>
      </c>
    </row>
    <row r="8210" spans="1:15" hidden="1" x14ac:dyDescent="0.25">
      <c r="A8210" t="s">
        <v>14</v>
      </c>
      <c r="B8210">
        <v>1</v>
      </c>
      <c r="C8210" t="s">
        <v>238</v>
      </c>
      <c r="D8210">
        <f t="shared" si="128"/>
        <v>10</v>
      </c>
      <c r="E8210" t="s">
        <v>24</v>
      </c>
      <c r="F8210" t="s">
        <v>240</v>
      </c>
      <c r="G8210">
        <v>10168.64</v>
      </c>
      <c r="H8210" s="1">
        <v>43376</v>
      </c>
      <c r="I8210" t="s">
        <v>31</v>
      </c>
      <c r="J8210">
        <v>19</v>
      </c>
      <c r="K8210" t="s">
        <v>1476</v>
      </c>
      <c r="L8210" t="s">
        <v>26</v>
      </c>
      <c r="M8210" t="s">
        <v>8190</v>
      </c>
      <c r="N8210">
        <v>43.9</v>
      </c>
      <c r="O8210" t="s">
        <v>23</v>
      </c>
    </row>
    <row r="8211" spans="1:15" hidden="1" x14ac:dyDescent="0.25">
      <c r="A8211" t="s">
        <v>14</v>
      </c>
      <c r="B8211">
        <v>1</v>
      </c>
      <c r="C8211" t="s">
        <v>54</v>
      </c>
      <c r="D8211">
        <f t="shared" si="128"/>
        <v>9</v>
      </c>
      <c r="E8211" t="s">
        <v>17</v>
      </c>
      <c r="F8211" t="s">
        <v>56</v>
      </c>
      <c r="G8211">
        <v>7874.17</v>
      </c>
      <c r="H8211" s="1">
        <v>43376</v>
      </c>
      <c r="I8211" t="s">
        <v>19</v>
      </c>
      <c r="J8211">
        <v>27</v>
      </c>
      <c r="K8211" t="s">
        <v>1093</v>
      </c>
      <c r="L8211" t="s">
        <v>58</v>
      </c>
      <c r="M8211" t="s">
        <v>8191</v>
      </c>
      <c r="N8211">
        <v>15.77</v>
      </c>
      <c r="O8211" t="s">
        <v>23</v>
      </c>
    </row>
    <row r="8212" spans="1:15" hidden="1" x14ac:dyDescent="0.25">
      <c r="A8212" t="s">
        <v>14</v>
      </c>
      <c r="B8212">
        <v>1</v>
      </c>
      <c r="C8212" t="s">
        <v>15</v>
      </c>
      <c r="D8212">
        <f t="shared" si="128"/>
        <v>10</v>
      </c>
      <c r="E8212" t="s">
        <v>24</v>
      </c>
      <c r="F8212" t="s">
        <v>18</v>
      </c>
      <c r="G8212">
        <v>2482.6799999999998</v>
      </c>
      <c r="H8212" s="1">
        <v>43376</v>
      </c>
      <c r="I8212" t="s">
        <v>19</v>
      </c>
      <c r="J8212">
        <v>26</v>
      </c>
      <c r="K8212" t="s">
        <v>1343</v>
      </c>
      <c r="L8212" t="s">
        <v>21</v>
      </c>
      <c r="M8212" t="s">
        <v>8192</v>
      </c>
      <c r="N8212">
        <v>28.29</v>
      </c>
      <c r="O8212" t="s">
        <v>23</v>
      </c>
    </row>
    <row r="8213" spans="1:15" hidden="1" x14ac:dyDescent="0.25">
      <c r="A8213" t="s">
        <v>40</v>
      </c>
      <c r="C8213" t="s">
        <v>117</v>
      </c>
      <c r="D8213">
        <f t="shared" si="128"/>
        <v>9</v>
      </c>
      <c r="E8213" t="s">
        <v>62</v>
      </c>
      <c r="F8213" t="s">
        <v>119</v>
      </c>
      <c r="G8213">
        <v>14450.36</v>
      </c>
      <c r="H8213" s="1">
        <v>43376</v>
      </c>
      <c r="I8213" t="s">
        <v>19</v>
      </c>
      <c r="J8213">
        <v>39</v>
      </c>
      <c r="M8213" t="s">
        <v>8193</v>
      </c>
      <c r="N8213">
        <v>25</v>
      </c>
      <c r="O8213" t="s">
        <v>23</v>
      </c>
    </row>
    <row r="8214" spans="1:15" hidden="1" x14ac:dyDescent="0.25">
      <c r="A8214" t="s">
        <v>40</v>
      </c>
      <c r="C8214" t="s">
        <v>121</v>
      </c>
      <c r="D8214">
        <f t="shared" si="128"/>
        <v>10</v>
      </c>
      <c r="E8214" t="s">
        <v>43</v>
      </c>
      <c r="F8214" t="s">
        <v>123</v>
      </c>
      <c r="G8214">
        <v>4997.1099999999997</v>
      </c>
      <c r="H8214" s="1">
        <v>43376</v>
      </c>
      <c r="I8214" t="s">
        <v>31</v>
      </c>
      <c r="J8214">
        <v>31</v>
      </c>
      <c r="M8214" t="s">
        <v>8193</v>
      </c>
      <c r="N8214">
        <v>36</v>
      </c>
      <c r="O8214" t="s">
        <v>23</v>
      </c>
    </row>
    <row r="8215" spans="1:15" hidden="1" x14ac:dyDescent="0.25">
      <c r="A8215" t="s">
        <v>14</v>
      </c>
      <c r="B8215">
        <v>1</v>
      </c>
      <c r="C8215" t="s">
        <v>243</v>
      </c>
      <c r="D8215">
        <f t="shared" si="128"/>
        <v>10</v>
      </c>
      <c r="E8215" t="s">
        <v>17</v>
      </c>
      <c r="F8215" t="s">
        <v>245</v>
      </c>
      <c r="G8215">
        <v>41620.980000000003</v>
      </c>
      <c r="H8215" s="1">
        <v>43376</v>
      </c>
      <c r="I8215" t="s">
        <v>31</v>
      </c>
      <c r="J8215">
        <v>28</v>
      </c>
      <c r="K8215" t="s">
        <v>786</v>
      </c>
      <c r="L8215" t="s">
        <v>26</v>
      </c>
      <c r="M8215" t="s">
        <v>8194</v>
      </c>
      <c r="N8215">
        <v>48.99</v>
      </c>
      <c r="O8215" t="s">
        <v>23</v>
      </c>
    </row>
    <row r="8216" spans="1:15" hidden="1" x14ac:dyDescent="0.25">
      <c r="A8216" t="s">
        <v>14</v>
      </c>
      <c r="B8216">
        <v>1</v>
      </c>
      <c r="C8216" t="s">
        <v>1230</v>
      </c>
      <c r="D8216">
        <f t="shared" si="128"/>
        <v>9</v>
      </c>
      <c r="E8216" t="s">
        <v>24</v>
      </c>
      <c r="F8216" t="s">
        <v>641</v>
      </c>
      <c r="G8216">
        <v>19097.43</v>
      </c>
      <c r="H8216" s="1">
        <v>43376</v>
      </c>
      <c r="I8216" t="s">
        <v>31</v>
      </c>
      <c r="J8216">
        <v>29</v>
      </c>
      <c r="K8216" t="s">
        <v>6114</v>
      </c>
      <c r="L8216" t="s">
        <v>58</v>
      </c>
      <c r="M8216" t="s">
        <v>8195</v>
      </c>
      <c r="N8216">
        <v>8.39</v>
      </c>
      <c r="O8216" t="s">
        <v>23</v>
      </c>
    </row>
    <row r="8217" spans="1:15" hidden="1" x14ac:dyDescent="0.25">
      <c r="A8217" t="s">
        <v>14</v>
      </c>
      <c r="B8217">
        <v>1</v>
      </c>
      <c r="C8217" t="s">
        <v>639</v>
      </c>
      <c r="D8217">
        <f t="shared" si="128"/>
        <v>10</v>
      </c>
      <c r="E8217" t="s">
        <v>17</v>
      </c>
      <c r="F8217" t="s">
        <v>641</v>
      </c>
      <c r="G8217">
        <v>11854.85</v>
      </c>
      <c r="H8217" s="1">
        <v>43376</v>
      </c>
      <c r="I8217" t="s">
        <v>31</v>
      </c>
      <c r="J8217">
        <v>35</v>
      </c>
      <c r="K8217" t="s">
        <v>935</v>
      </c>
      <c r="L8217" t="s">
        <v>21</v>
      </c>
      <c r="M8217" t="s">
        <v>8196</v>
      </c>
      <c r="N8217">
        <v>10.25</v>
      </c>
      <c r="O8217" t="s">
        <v>23</v>
      </c>
    </row>
    <row r="8218" spans="1:15" hidden="1" x14ac:dyDescent="0.25">
      <c r="A8218" t="s">
        <v>14</v>
      </c>
      <c r="B8218">
        <v>1</v>
      </c>
      <c r="C8218" t="s">
        <v>273</v>
      </c>
      <c r="D8218">
        <f t="shared" si="128"/>
        <v>9</v>
      </c>
      <c r="E8218" t="s">
        <v>24</v>
      </c>
      <c r="F8218" t="s">
        <v>275</v>
      </c>
      <c r="G8218">
        <v>6981.28</v>
      </c>
      <c r="H8218" s="1">
        <v>43376</v>
      </c>
      <c r="I8218" t="s">
        <v>19</v>
      </c>
      <c r="J8218">
        <v>30</v>
      </c>
      <c r="K8218" t="s">
        <v>590</v>
      </c>
      <c r="L8218" t="s">
        <v>50</v>
      </c>
      <c r="M8218" t="s">
        <v>8197</v>
      </c>
      <c r="N8218">
        <v>30.6</v>
      </c>
      <c r="O8218" t="s">
        <v>23</v>
      </c>
    </row>
    <row r="8219" spans="1:15" hidden="1" x14ac:dyDescent="0.25">
      <c r="A8219" t="s">
        <v>14</v>
      </c>
      <c r="B8219">
        <v>1</v>
      </c>
      <c r="C8219" t="s">
        <v>545</v>
      </c>
      <c r="D8219">
        <f t="shared" si="128"/>
        <v>10</v>
      </c>
      <c r="E8219" t="s">
        <v>17</v>
      </c>
      <c r="F8219" t="s">
        <v>547</v>
      </c>
      <c r="G8219">
        <v>9181.19</v>
      </c>
      <c r="H8219" s="1">
        <v>43376</v>
      </c>
      <c r="I8219" t="s">
        <v>31</v>
      </c>
      <c r="J8219">
        <v>31</v>
      </c>
      <c r="K8219" t="s">
        <v>8198</v>
      </c>
      <c r="L8219" t="s">
        <v>26</v>
      </c>
      <c r="M8219" t="s">
        <v>8199</v>
      </c>
      <c r="N8219">
        <v>13.38</v>
      </c>
      <c r="O8219" t="s">
        <v>23</v>
      </c>
    </row>
    <row r="8220" spans="1:15" hidden="1" x14ac:dyDescent="0.25">
      <c r="A8220" t="s">
        <v>14</v>
      </c>
      <c r="B8220">
        <v>0</v>
      </c>
      <c r="C8220" t="s">
        <v>1230</v>
      </c>
      <c r="D8220">
        <f t="shared" si="128"/>
        <v>9</v>
      </c>
      <c r="E8220" t="s">
        <v>17</v>
      </c>
      <c r="F8220" t="s">
        <v>641</v>
      </c>
      <c r="G8220">
        <v>19069.28</v>
      </c>
      <c r="H8220" s="1">
        <v>43376</v>
      </c>
      <c r="I8220" t="s">
        <v>31</v>
      </c>
      <c r="J8220">
        <v>29</v>
      </c>
      <c r="K8220" t="s">
        <v>3667</v>
      </c>
      <c r="L8220" t="s">
        <v>58</v>
      </c>
      <c r="M8220" t="s">
        <v>8200</v>
      </c>
      <c r="N8220">
        <v>28.15</v>
      </c>
      <c r="O8220" t="s">
        <v>23</v>
      </c>
    </row>
    <row r="8221" spans="1:15" hidden="1" x14ac:dyDescent="0.25">
      <c r="A8221" t="s">
        <v>14</v>
      </c>
      <c r="B8221">
        <v>1</v>
      </c>
      <c r="C8221" t="s">
        <v>64</v>
      </c>
      <c r="D8221">
        <f t="shared" si="128"/>
        <v>10</v>
      </c>
      <c r="E8221" t="s">
        <v>24</v>
      </c>
      <c r="F8221" t="s">
        <v>66</v>
      </c>
      <c r="G8221">
        <v>13007.77</v>
      </c>
      <c r="H8221" s="1">
        <v>43376</v>
      </c>
      <c r="I8221" t="s">
        <v>31</v>
      </c>
      <c r="J8221">
        <v>19</v>
      </c>
      <c r="K8221" t="s">
        <v>733</v>
      </c>
      <c r="L8221" t="s">
        <v>50</v>
      </c>
      <c r="M8221" t="s">
        <v>8201</v>
      </c>
      <c r="N8221">
        <v>14.82</v>
      </c>
      <c r="O8221" t="s">
        <v>23</v>
      </c>
    </row>
    <row r="8222" spans="1:15" hidden="1" x14ac:dyDescent="0.25">
      <c r="A8222" t="s">
        <v>14</v>
      </c>
      <c r="B8222">
        <v>0</v>
      </c>
      <c r="C8222" t="s">
        <v>243</v>
      </c>
      <c r="D8222">
        <f t="shared" si="128"/>
        <v>10</v>
      </c>
      <c r="E8222" t="s">
        <v>17</v>
      </c>
      <c r="F8222" t="s">
        <v>245</v>
      </c>
      <c r="G8222">
        <v>41603.129999999997</v>
      </c>
      <c r="H8222" s="1">
        <v>43376</v>
      </c>
      <c r="I8222" t="s">
        <v>31</v>
      </c>
      <c r="J8222">
        <v>28</v>
      </c>
      <c r="K8222" t="s">
        <v>592</v>
      </c>
      <c r="L8222" t="s">
        <v>142</v>
      </c>
      <c r="M8222" t="s">
        <v>8202</v>
      </c>
      <c r="N8222">
        <v>17.850000000000001</v>
      </c>
      <c r="O8222" t="s">
        <v>23</v>
      </c>
    </row>
    <row r="8223" spans="1:15" hidden="1" x14ac:dyDescent="0.25">
      <c r="A8223" t="s">
        <v>14</v>
      </c>
      <c r="B8223">
        <v>1</v>
      </c>
      <c r="C8223" t="s">
        <v>129</v>
      </c>
      <c r="D8223">
        <f t="shared" si="128"/>
        <v>10</v>
      </c>
      <c r="E8223" t="s">
        <v>24</v>
      </c>
      <c r="F8223" t="s">
        <v>131</v>
      </c>
      <c r="G8223">
        <v>17436.73</v>
      </c>
      <c r="H8223" s="1">
        <v>43376</v>
      </c>
      <c r="I8223" t="s">
        <v>31</v>
      </c>
      <c r="J8223">
        <v>24</v>
      </c>
      <c r="K8223" t="s">
        <v>2057</v>
      </c>
      <c r="L8223" t="s">
        <v>21</v>
      </c>
      <c r="M8223" t="s">
        <v>8203</v>
      </c>
      <c r="N8223">
        <v>5.81</v>
      </c>
      <c r="O8223" t="s">
        <v>23</v>
      </c>
    </row>
    <row r="8224" spans="1:15" hidden="1" x14ac:dyDescent="0.25">
      <c r="A8224" t="s">
        <v>14</v>
      </c>
      <c r="B8224">
        <v>1</v>
      </c>
      <c r="C8224" t="s">
        <v>255</v>
      </c>
      <c r="D8224">
        <f t="shared" si="128"/>
        <v>9</v>
      </c>
      <c r="E8224" t="s">
        <v>24</v>
      </c>
      <c r="F8224" t="s">
        <v>257</v>
      </c>
      <c r="G8224">
        <v>9275.1200000000008</v>
      </c>
      <c r="H8224" s="1">
        <v>43376</v>
      </c>
      <c r="I8224" t="s">
        <v>19</v>
      </c>
      <c r="J8224">
        <v>34</v>
      </c>
      <c r="K8224" t="s">
        <v>513</v>
      </c>
      <c r="L8224" t="s">
        <v>259</v>
      </c>
      <c r="M8224" t="s">
        <v>8204</v>
      </c>
      <c r="N8224">
        <v>61.86</v>
      </c>
      <c r="O8224" t="s">
        <v>23</v>
      </c>
    </row>
    <row r="8225" spans="1:15" hidden="1" x14ac:dyDescent="0.25">
      <c r="A8225" t="s">
        <v>14</v>
      </c>
      <c r="B8225">
        <v>1</v>
      </c>
      <c r="C8225" t="s">
        <v>179</v>
      </c>
      <c r="D8225">
        <f t="shared" si="128"/>
        <v>10</v>
      </c>
      <c r="E8225" t="s">
        <v>17</v>
      </c>
      <c r="F8225" t="s">
        <v>131</v>
      </c>
      <c r="G8225">
        <v>8885.02</v>
      </c>
      <c r="H8225" s="1">
        <v>43376</v>
      </c>
      <c r="I8225" t="s">
        <v>31</v>
      </c>
      <c r="J8225">
        <v>22</v>
      </c>
      <c r="K8225" t="s">
        <v>52</v>
      </c>
      <c r="L8225" t="s">
        <v>50</v>
      </c>
      <c r="M8225" t="s">
        <v>8205</v>
      </c>
      <c r="N8225">
        <v>8.4</v>
      </c>
      <c r="O8225" t="s">
        <v>23</v>
      </c>
    </row>
    <row r="8226" spans="1:15" hidden="1" x14ac:dyDescent="0.25">
      <c r="A8226" t="s">
        <v>14</v>
      </c>
      <c r="B8226">
        <v>1</v>
      </c>
      <c r="C8226" t="s">
        <v>28</v>
      </c>
      <c r="D8226">
        <f t="shared" si="128"/>
        <v>10</v>
      </c>
      <c r="E8226" t="s">
        <v>24</v>
      </c>
      <c r="F8226" t="s">
        <v>30</v>
      </c>
      <c r="G8226">
        <v>1470.73</v>
      </c>
      <c r="H8226" s="1">
        <v>43376</v>
      </c>
      <c r="I8226" t="s">
        <v>31</v>
      </c>
      <c r="J8226">
        <v>38</v>
      </c>
      <c r="K8226" t="s">
        <v>620</v>
      </c>
      <c r="L8226" t="s">
        <v>26</v>
      </c>
      <c r="M8226" t="s">
        <v>8206</v>
      </c>
      <c r="N8226">
        <v>19.760000000000002</v>
      </c>
      <c r="O8226" t="s">
        <v>23</v>
      </c>
    </row>
    <row r="8227" spans="1:15" hidden="1" x14ac:dyDescent="0.25">
      <c r="A8227" t="s">
        <v>14</v>
      </c>
      <c r="B8227">
        <v>1</v>
      </c>
      <c r="C8227" t="s">
        <v>320</v>
      </c>
      <c r="D8227">
        <f t="shared" si="128"/>
        <v>9</v>
      </c>
      <c r="E8227" t="s">
        <v>24</v>
      </c>
      <c r="F8227" t="s">
        <v>322</v>
      </c>
      <c r="G8227">
        <v>13275.52</v>
      </c>
      <c r="H8227" s="1">
        <v>43376</v>
      </c>
      <c r="I8227" t="s">
        <v>31</v>
      </c>
      <c r="J8227">
        <v>28</v>
      </c>
      <c r="K8227" t="s">
        <v>2871</v>
      </c>
      <c r="L8227" t="s">
        <v>376</v>
      </c>
      <c r="M8227" t="s">
        <v>8207</v>
      </c>
      <c r="N8227">
        <v>26.71</v>
      </c>
      <c r="O8227" t="s">
        <v>23</v>
      </c>
    </row>
    <row r="8228" spans="1:15" hidden="1" x14ac:dyDescent="0.25">
      <c r="A8228" t="s">
        <v>14</v>
      </c>
      <c r="B8228">
        <v>1</v>
      </c>
      <c r="C8228" t="s">
        <v>15</v>
      </c>
      <c r="D8228">
        <f t="shared" si="128"/>
        <v>10</v>
      </c>
      <c r="E8228" t="s">
        <v>17</v>
      </c>
      <c r="F8228" t="s">
        <v>18</v>
      </c>
      <c r="G8228">
        <v>2459.92</v>
      </c>
      <c r="H8228" s="1">
        <v>43376</v>
      </c>
      <c r="I8228" t="s">
        <v>19</v>
      </c>
      <c r="J8228">
        <v>26</v>
      </c>
      <c r="K8228" t="s">
        <v>20</v>
      </c>
      <c r="L8228" t="s">
        <v>21</v>
      </c>
      <c r="M8228" t="s">
        <v>8208</v>
      </c>
      <c r="N8228">
        <v>22.76</v>
      </c>
      <c r="O8228" t="s">
        <v>23</v>
      </c>
    </row>
    <row r="8229" spans="1:15" hidden="1" x14ac:dyDescent="0.25">
      <c r="A8229" t="s">
        <v>14</v>
      </c>
      <c r="B8229">
        <v>1</v>
      </c>
      <c r="C8229" t="s">
        <v>41</v>
      </c>
      <c r="D8229">
        <f t="shared" si="128"/>
        <v>10</v>
      </c>
      <c r="E8229" t="s">
        <v>24</v>
      </c>
      <c r="F8229" t="s">
        <v>44</v>
      </c>
      <c r="G8229">
        <v>6643.01</v>
      </c>
      <c r="H8229" s="1">
        <v>43376</v>
      </c>
      <c r="I8229" t="s">
        <v>31</v>
      </c>
      <c r="J8229">
        <v>20</v>
      </c>
      <c r="K8229" t="s">
        <v>1488</v>
      </c>
      <c r="L8229" t="s">
        <v>26</v>
      </c>
      <c r="M8229" t="s">
        <v>8209</v>
      </c>
      <c r="N8229">
        <v>31.31</v>
      </c>
      <c r="O8229" t="s">
        <v>23</v>
      </c>
    </row>
    <row r="8230" spans="1:15" hidden="1" x14ac:dyDescent="0.25">
      <c r="A8230" t="s">
        <v>14</v>
      </c>
      <c r="B8230">
        <v>1</v>
      </c>
      <c r="C8230" t="s">
        <v>1230</v>
      </c>
      <c r="D8230">
        <f t="shared" si="128"/>
        <v>9</v>
      </c>
      <c r="E8230" t="s">
        <v>17</v>
      </c>
      <c r="F8230" t="s">
        <v>641</v>
      </c>
      <c r="G8230">
        <v>19046.060000000001</v>
      </c>
      <c r="H8230" s="1">
        <v>43376</v>
      </c>
      <c r="I8230" t="s">
        <v>31</v>
      </c>
      <c r="J8230">
        <v>29</v>
      </c>
      <c r="K8230" t="s">
        <v>3667</v>
      </c>
      <c r="L8230" t="s">
        <v>58</v>
      </c>
      <c r="M8230" t="s">
        <v>8210</v>
      </c>
      <c r="N8230">
        <v>23.22</v>
      </c>
      <c r="O8230" t="s">
        <v>23</v>
      </c>
    </row>
    <row r="8231" spans="1:15" hidden="1" x14ac:dyDescent="0.25">
      <c r="A8231" t="s">
        <v>40</v>
      </c>
      <c r="C8231" t="s">
        <v>33</v>
      </c>
      <c r="D8231">
        <f t="shared" si="128"/>
        <v>10</v>
      </c>
      <c r="E8231" t="s">
        <v>43</v>
      </c>
      <c r="F8231" t="s">
        <v>35</v>
      </c>
      <c r="G8231">
        <v>4450.67</v>
      </c>
      <c r="H8231" s="1">
        <v>43376</v>
      </c>
      <c r="I8231" t="s">
        <v>19</v>
      </c>
      <c r="J8231">
        <v>40</v>
      </c>
      <c r="M8231" t="s">
        <v>8211</v>
      </c>
      <c r="N8231">
        <v>32</v>
      </c>
      <c r="O8231" t="s">
        <v>23</v>
      </c>
    </row>
    <row r="8232" spans="1:15" hidden="1" x14ac:dyDescent="0.25">
      <c r="A8232" t="s">
        <v>40</v>
      </c>
      <c r="C8232" t="s">
        <v>176</v>
      </c>
      <c r="D8232">
        <f t="shared" si="128"/>
        <v>10</v>
      </c>
      <c r="E8232" t="s">
        <v>62</v>
      </c>
      <c r="F8232" t="s">
        <v>178</v>
      </c>
      <c r="G8232">
        <v>7925.36</v>
      </c>
      <c r="H8232" s="1">
        <v>43376</v>
      </c>
      <c r="I8232" t="s">
        <v>19</v>
      </c>
      <c r="J8232">
        <v>20</v>
      </c>
      <c r="M8232" t="s">
        <v>8211</v>
      </c>
      <c r="N8232">
        <v>39</v>
      </c>
      <c r="O8232" t="s">
        <v>23</v>
      </c>
    </row>
    <row r="8233" spans="1:15" hidden="1" x14ac:dyDescent="0.25">
      <c r="A8233" t="s">
        <v>40</v>
      </c>
      <c r="C8233" t="s">
        <v>179</v>
      </c>
      <c r="D8233">
        <f t="shared" si="128"/>
        <v>10</v>
      </c>
      <c r="E8233" t="s">
        <v>43</v>
      </c>
      <c r="F8233" t="s">
        <v>131</v>
      </c>
      <c r="G8233">
        <v>8851.02</v>
      </c>
      <c r="H8233" s="1">
        <v>43376</v>
      </c>
      <c r="I8233" t="s">
        <v>31</v>
      </c>
      <c r="J8233">
        <v>22</v>
      </c>
      <c r="M8233" t="s">
        <v>8211</v>
      </c>
      <c r="N8233">
        <v>34</v>
      </c>
      <c r="O8233" t="s">
        <v>23</v>
      </c>
    </row>
    <row r="8234" spans="1:15" hidden="1" x14ac:dyDescent="0.25">
      <c r="A8234" t="s">
        <v>40</v>
      </c>
      <c r="C8234" t="s">
        <v>181</v>
      </c>
      <c r="D8234">
        <f t="shared" si="128"/>
        <v>10</v>
      </c>
      <c r="E8234" t="s">
        <v>43</v>
      </c>
      <c r="F8234" t="s">
        <v>183</v>
      </c>
      <c r="G8234">
        <v>8862.06</v>
      </c>
      <c r="H8234" s="1">
        <v>43376</v>
      </c>
      <c r="I8234" t="s">
        <v>31</v>
      </c>
      <c r="J8234">
        <v>27</v>
      </c>
      <c r="M8234" t="s">
        <v>8211</v>
      </c>
      <c r="N8234">
        <v>29</v>
      </c>
      <c r="O8234" t="s">
        <v>23</v>
      </c>
    </row>
    <row r="8235" spans="1:15" hidden="1" x14ac:dyDescent="0.25">
      <c r="A8235" t="s">
        <v>40</v>
      </c>
      <c r="C8235" t="s">
        <v>113</v>
      </c>
      <c r="D8235">
        <f t="shared" si="128"/>
        <v>9</v>
      </c>
      <c r="E8235" t="s">
        <v>43</v>
      </c>
      <c r="F8235" t="s">
        <v>100</v>
      </c>
      <c r="G8235">
        <v>8081.45</v>
      </c>
      <c r="H8235" s="1">
        <v>43376</v>
      </c>
      <c r="I8235" t="s">
        <v>31</v>
      </c>
      <c r="J8235">
        <v>21</v>
      </c>
      <c r="M8235" t="s">
        <v>8211</v>
      </c>
      <c r="N8235">
        <v>30</v>
      </c>
      <c r="O8235" t="s">
        <v>23</v>
      </c>
    </row>
    <row r="8236" spans="1:15" hidden="1" x14ac:dyDescent="0.25">
      <c r="A8236" t="s">
        <v>14</v>
      </c>
      <c r="B8236">
        <v>1</v>
      </c>
      <c r="C8236" t="s">
        <v>224</v>
      </c>
      <c r="D8236">
        <f t="shared" si="128"/>
        <v>10</v>
      </c>
      <c r="E8236" t="s">
        <v>24</v>
      </c>
      <c r="F8236" t="s">
        <v>78</v>
      </c>
      <c r="G8236">
        <v>3719.52</v>
      </c>
      <c r="H8236" s="1">
        <v>43376</v>
      </c>
      <c r="I8236" t="s">
        <v>31</v>
      </c>
      <c r="J8236">
        <v>24</v>
      </c>
      <c r="K8236" t="s">
        <v>833</v>
      </c>
      <c r="L8236" t="s">
        <v>142</v>
      </c>
      <c r="M8236" t="s">
        <v>8212</v>
      </c>
      <c r="N8236">
        <v>18.88</v>
      </c>
      <c r="O8236" t="s">
        <v>23</v>
      </c>
    </row>
    <row r="8237" spans="1:15" hidden="1" x14ac:dyDescent="0.25">
      <c r="A8237" t="s">
        <v>14</v>
      </c>
      <c r="B8237">
        <v>1</v>
      </c>
      <c r="C8237" t="s">
        <v>320</v>
      </c>
      <c r="D8237">
        <f t="shared" si="128"/>
        <v>9</v>
      </c>
      <c r="E8237" t="s">
        <v>17</v>
      </c>
      <c r="F8237" t="s">
        <v>322</v>
      </c>
      <c r="G8237">
        <v>13264.81</v>
      </c>
      <c r="H8237" s="1">
        <v>43376</v>
      </c>
      <c r="I8237" t="s">
        <v>31</v>
      </c>
      <c r="J8237">
        <v>28</v>
      </c>
      <c r="K8237" t="s">
        <v>2846</v>
      </c>
      <c r="L8237" t="s">
        <v>376</v>
      </c>
      <c r="M8237" t="s">
        <v>8213</v>
      </c>
      <c r="N8237">
        <v>10.71</v>
      </c>
      <c r="O8237" t="s">
        <v>23</v>
      </c>
    </row>
    <row r="8238" spans="1:15" hidden="1" x14ac:dyDescent="0.25">
      <c r="A8238" t="s">
        <v>14</v>
      </c>
      <c r="B8238">
        <v>1</v>
      </c>
      <c r="C8238" t="s">
        <v>28</v>
      </c>
      <c r="D8238">
        <f t="shared" si="128"/>
        <v>10</v>
      </c>
      <c r="E8238" t="s">
        <v>24</v>
      </c>
      <c r="F8238" t="s">
        <v>30</v>
      </c>
      <c r="G8238">
        <v>1464.12</v>
      </c>
      <c r="H8238" s="1">
        <v>43376</v>
      </c>
      <c r="I8238" t="s">
        <v>31</v>
      </c>
      <c r="J8238">
        <v>38</v>
      </c>
      <c r="K8238" t="s">
        <v>278</v>
      </c>
      <c r="L8238" t="s">
        <v>26</v>
      </c>
      <c r="M8238" t="s">
        <v>8214</v>
      </c>
      <c r="N8238">
        <v>6.61</v>
      </c>
      <c r="O8238" t="s">
        <v>23</v>
      </c>
    </row>
    <row r="8239" spans="1:15" hidden="1" x14ac:dyDescent="0.25">
      <c r="A8239" t="s">
        <v>14</v>
      </c>
      <c r="B8239">
        <v>1</v>
      </c>
      <c r="C8239" t="s">
        <v>378</v>
      </c>
      <c r="D8239">
        <f t="shared" si="128"/>
        <v>10</v>
      </c>
      <c r="E8239" t="s">
        <v>17</v>
      </c>
      <c r="F8239" t="s">
        <v>380</v>
      </c>
      <c r="G8239">
        <v>5369.95</v>
      </c>
      <c r="H8239" s="1">
        <v>43376</v>
      </c>
      <c r="I8239" t="s">
        <v>19</v>
      </c>
      <c r="J8239">
        <v>41</v>
      </c>
      <c r="K8239" t="s">
        <v>8215</v>
      </c>
      <c r="L8239" t="s">
        <v>50</v>
      </c>
      <c r="M8239" t="s">
        <v>8216</v>
      </c>
      <c r="N8239">
        <v>27.98</v>
      </c>
      <c r="O8239" t="s">
        <v>23</v>
      </c>
    </row>
    <row r="8240" spans="1:15" hidden="1" x14ac:dyDescent="0.25">
      <c r="A8240" t="s">
        <v>14</v>
      </c>
      <c r="B8240">
        <v>1</v>
      </c>
      <c r="C8240" t="s">
        <v>216</v>
      </c>
      <c r="D8240">
        <f t="shared" si="128"/>
        <v>10</v>
      </c>
      <c r="E8240" t="s">
        <v>24</v>
      </c>
      <c r="F8240" t="s">
        <v>218</v>
      </c>
      <c r="G8240">
        <v>63730.78</v>
      </c>
      <c r="H8240" s="1">
        <v>43376</v>
      </c>
      <c r="I8240" t="s">
        <v>31</v>
      </c>
      <c r="J8240">
        <v>33</v>
      </c>
      <c r="K8240" t="s">
        <v>1131</v>
      </c>
      <c r="L8240" t="s">
        <v>50</v>
      </c>
      <c r="M8240" t="s">
        <v>8217</v>
      </c>
      <c r="N8240">
        <v>29.64</v>
      </c>
      <c r="O8240" t="s">
        <v>23</v>
      </c>
    </row>
    <row r="8241" spans="1:15" hidden="1" x14ac:dyDescent="0.25">
      <c r="A8241" t="s">
        <v>14</v>
      </c>
      <c r="B8241">
        <v>1</v>
      </c>
      <c r="C8241" t="s">
        <v>15</v>
      </c>
      <c r="D8241">
        <f t="shared" si="128"/>
        <v>10</v>
      </c>
      <c r="E8241" t="s">
        <v>17</v>
      </c>
      <c r="F8241" t="s">
        <v>18</v>
      </c>
      <c r="G8241">
        <v>2455.6</v>
      </c>
      <c r="H8241" s="1">
        <v>43376</v>
      </c>
      <c r="I8241" t="s">
        <v>19</v>
      </c>
      <c r="J8241">
        <v>26</v>
      </c>
      <c r="K8241" t="s">
        <v>1675</v>
      </c>
      <c r="L8241" t="s">
        <v>21</v>
      </c>
      <c r="M8241" t="s">
        <v>8218</v>
      </c>
      <c r="N8241">
        <v>4.32</v>
      </c>
      <c r="O8241" t="s">
        <v>23</v>
      </c>
    </row>
    <row r="8242" spans="1:15" hidden="1" x14ac:dyDescent="0.25">
      <c r="A8242" t="s">
        <v>14</v>
      </c>
      <c r="B8242">
        <v>1</v>
      </c>
      <c r="C8242" t="s">
        <v>15</v>
      </c>
      <c r="D8242">
        <f t="shared" si="128"/>
        <v>10</v>
      </c>
      <c r="E8242" t="s">
        <v>17</v>
      </c>
      <c r="F8242" t="s">
        <v>18</v>
      </c>
      <c r="G8242">
        <v>2452.39</v>
      </c>
      <c r="H8242" s="1">
        <v>43376</v>
      </c>
      <c r="I8242" t="s">
        <v>19</v>
      </c>
      <c r="J8242">
        <v>26</v>
      </c>
      <c r="K8242" t="s">
        <v>699</v>
      </c>
      <c r="L8242" t="s">
        <v>21</v>
      </c>
      <c r="M8242" t="s">
        <v>8219</v>
      </c>
      <c r="N8242">
        <v>3.21</v>
      </c>
      <c r="O8242" t="s">
        <v>23</v>
      </c>
    </row>
    <row r="8243" spans="1:15" hidden="1" x14ac:dyDescent="0.25">
      <c r="A8243" t="s">
        <v>40</v>
      </c>
      <c r="C8243" t="s">
        <v>442</v>
      </c>
      <c r="D8243">
        <f t="shared" si="128"/>
        <v>10</v>
      </c>
      <c r="E8243" t="s">
        <v>43</v>
      </c>
      <c r="F8243" t="s">
        <v>340</v>
      </c>
      <c r="G8243">
        <v>19472.57</v>
      </c>
      <c r="H8243" s="1">
        <v>43376</v>
      </c>
      <c r="I8243" t="s">
        <v>19</v>
      </c>
      <c r="J8243">
        <v>35</v>
      </c>
      <c r="M8243" t="s">
        <v>8220</v>
      </c>
      <c r="N8243">
        <v>147</v>
      </c>
      <c r="O8243" t="s">
        <v>23</v>
      </c>
    </row>
    <row r="8244" spans="1:15" hidden="1" x14ac:dyDescent="0.25">
      <c r="A8244" t="s">
        <v>40</v>
      </c>
      <c r="C8244" t="s">
        <v>113</v>
      </c>
      <c r="D8244">
        <f t="shared" si="128"/>
        <v>9</v>
      </c>
      <c r="E8244" t="s">
        <v>43</v>
      </c>
      <c r="F8244" t="s">
        <v>100</v>
      </c>
      <c r="G8244">
        <v>7951.45</v>
      </c>
      <c r="H8244" s="1">
        <v>43376</v>
      </c>
      <c r="I8244" t="s">
        <v>31</v>
      </c>
      <c r="J8244">
        <v>21</v>
      </c>
      <c r="M8244" t="s">
        <v>8220</v>
      </c>
      <c r="N8244">
        <v>130</v>
      </c>
      <c r="O8244" t="s">
        <v>23</v>
      </c>
    </row>
    <row r="8245" spans="1:15" hidden="1" x14ac:dyDescent="0.25">
      <c r="A8245" t="s">
        <v>14</v>
      </c>
      <c r="B8245">
        <v>1</v>
      </c>
      <c r="C8245" t="s">
        <v>216</v>
      </c>
      <c r="D8245">
        <f t="shared" si="128"/>
        <v>10</v>
      </c>
      <c r="E8245" t="s">
        <v>24</v>
      </c>
      <c r="F8245" t="s">
        <v>218</v>
      </c>
      <c r="G8245">
        <v>63702.81</v>
      </c>
      <c r="H8245" s="1">
        <v>43376</v>
      </c>
      <c r="I8245" t="s">
        <v>31</v>
      </c>
      <c r="J8245">
        <v>33</v>
      </c>
      <c r="K8245" t="s">
        <v>772</v>
      </c>
      <c r="L8245" t="s">
        <v>50</v>
      </c>
      <c r="M8245" t="s">
        <v>8221</v>
      </c>
      <c r="N8245">
        <v>27.97</v>
      </c>
      <c r="O8245" t="s">
        <v>23</v>
      </c>
    </row>
    <row r="8246" spans="1:15" hidden="1" x14ac:dyDescent="0.25">
      <c r="A8246" t="s">
        <v>14</v>
      </c>
      <c r="B8246">
        <v>1</v>
      </c>
      <c r="C8246" t="s">
        <v>378</v>
      </c>
      <c r="D8246">
        <f t="shared" si="128"/>
        <v>10</v>
      </c>
      <c r="E8246" t="s">
        <v>24</v>
      </c>
      <c r="F8246" t="s">
        <v>380</v>
      </c>
      <c r="G8246">
        <v>5341.65</v>
      </c>
      <c r="H8246" s="1">
        <v>43376</v>
      </c>
      <c r="I8246" t="s">
        <v>19</v>
      </c>
      <c r="J8246">
        <v>41</v>
      </c>
      <c r="K8246" t="s">
        <v>1720</v>
      </c>
      <c r="L8246" t="s">
        <v>50</v>
      </c>
      <c r="M8246" t="s">
        <v>8222</v>
      </c>
      <c r="N8246">
        <v>28.3</v>
      </c>
      <c r="O8246" t="s">
        <v>23</v>
      </c>
    </row>
    <row r="8247" spans="1:15" hidden="1" x14ac:dyDescent="0.25">
      <c r="A8247" t="s">
        <v>14</v>
      </c>
      <c r="B8247">
        <v>1</v>
      </c>
      <c r="C8247" t="s">
        <v>1230</v>
      </c>
      <c r="D8247">
        <f t="shared" si="128"/>
        <v>9</v>
      </c>
      <c r="E8247" t="s">
        <v>17</v>
      </c>
      <c r="F8247" t="s">
        <v>641</v>
      </c>
      <c r="G8247">
        <v>18965.38</v>
      </c>
      <c r="H8247" s="1">
        <v>43376</v>
      </c>
      <c r="I8247" t="s">
        <v>31</v>
      </c>
      <c r="J8247">
        <v>29</v>
      </c>
      <c r="K8247" t="s">
        <v>597</v>
      </c>
      <c r="L8247" t="s">
        <v>26</v>
      </c>
      <c r="M8247" t="s">
        <v>8223</v>
      </c>
      <c r="N8247">
        <v>80.680000000000007</v>
      </c>
      <c r="O8247" t="s">
        <v>23</v>
      </c>
    </row>
    <row r="8248" spans="1:15" hidden="1" x14ac:dyDescent="0.25">
      <c r="A8248" t="s">
        <v>14</v>
      </c>
      <c r="B8248">
        <v>1</v>
      </c>
      <c r="C8248" t="s">
        <v>545</v>
      </c>
      <c r="D8248">
        <f t="shared" si="128"/>
        <v>10</v>
      </c>
      <c r="E8248" t="s">
        <v>17</v>
      </c>
      <c r="F8248" t="s">
        <v>547</v>
      </c>
      <c r="G8248">
        <v>9153.15</v>
      </c>
      <c r="H8248" s="1">
        <v>43376</v>
      </c>
      <c r="I8248" t="s">
        <v>31</v>
      </c>
      <c r="J8248">
        <v>31</v>
      </c>
      <c r="K8248" t="s">
        <v>134</v>
      </c>
      <c r="L8248" t="s">
        <v>26</v>
      </c>
      <c r="M8248" t="s">
        <v>8224</v>
      </c>
      <c r="N8248">
        <v>28.04</v>
      </c>
      <c r="O8248" t="s">
        <v>23</v>
      </c>
    </row>
    <row r="8249" spans="1:15" hidden="1" x14ac:dyDescent="0.25">
      <c r="A8249" t="s">
        <v>14</v>
      </c>
      <c r="B8249">
        <v>1</v>
      </c>
      <c r="C8249" t="s">
        <v>192</v>
      </c>
      <c r="D8249">
        <f t="shared" si="128"/>
        <v>10</v>
      </c>
      <c r="E8249" t="s">
        <v>24</v>
      </c>
      <c r="F8249" t="s">
        <v>194</v>
      </c>
      <c r="G8249">
        <v>9193.1299999999992</v>
      </c>
      <c r="H8249" s="1">
        <v>43376</v>
      </c>
      <c r="I8249" t="s">
        <v>31</v>
      </c>
      <c r="J8249">
        <v>22</v>
      </c>
      <c r="K8249" t="s">
        <v>699</v>
      </c>
      <c r="L8249" t="s">
        <v>21</v>
      </c>
      <c r="M8249" t="s">
        <v>8225</v>
      </c>
      <c r="N8249">
        <v>30.66</v>
      </c>
      <c r="O8249" t="s">
        <v>23</v>
      </c>
    </row>
    <row r="8250" spans="1:15" hidden="1" x14ac:dyDescent="0.25">
      <c r="A8250" t="s">
        <v>14</v>
      </c>
      <c r="B8250">
        <v>1</v>
      </c>
      <c r="C8250" t="s">
        <v>28</v>
      </c>
      <c r="D8250">
        <f t="shared" si="128"/>
        <v>10</v>
      </c>
      <c r="E8250" t="s">
        <v>17</v>
      </c>
      <c r="F8250" t="s">
        <v>30</v>
      </c>
      <c r="G8250">
        <v>1457.57</v>
      </c>
      <c r="H8250" s="1">
        <v>43376</v>
      </c>
      <c r="I8250" t="s">
        <v>31</v>
      </c>
      <c r="J8250">
        <v>38</v>
      </c>
      <c r="K8250" t="s">
        <v>263</v>
      </c>
      <c r="L8250" t="s">
        <v>26</v>
      </c>
      <c r="M8250" t="s">
        <v>8226</v>
      </c>
      <c r="N8250">
        <v>6.55</v>
      </c>
      <c r="O8250" t="s">
        <v>23</v>
      </c>
    </row>
    <row r="8251" spans="1:15" hidden="1" x14ac:dyDescent="0.25">
      <c r="A8251" t="s">
        <v>14</v>
      </c>
      <c r="B8251">
        <v>1</v>
      </c>
      <c r="C8251" t="s">
        <v>91</v>
      </c>
      <c r="D8251">
        <f t="shared" si="128"/>
        <v>10</v>
      </c>
      <c r="E8251" t="s">
        <v>17</v>
      </c>
      <c r="F8251" t="s">
        <v>93</v>
      </c>
      <c r="G8251">
        <v>4749.04</v>
      </c>
      <c r="H8251" s="1">
        <v>43376</v>
      </c>
      <c r="I8251" t="s">
        <v>19</v>
      </c>
      <c r="J8251">
        <v>24</v>
      </c>
      <c r="K8251" t="s">
        <v>1799</v>
      </c>
      <c r="L8251" t="s">
        <v>50</v>
      </c>
      <c r="M8251" t="s">
        <v>8227</v>
      </c>
      <c r="N8251">
        <v>15.76</v>
      </c>
      <c r="O8251" t="s">
        <v>23</v>
      </c>
    </row>
    <row r="8252" spans="1:15" hidden="1" x14ac:dyDescent="0.25">
      <c r="A8252" t="s">
        <v>14</v>
      </c>
      <c r="B8252">
        <v>1</v>
      </c>
      <c r="C8252" t="s">
        <v>423</v>
      </c>
      <c r="D8252">
        <f t="shared" si="128"/>
        <v>10</v>
      </c>
      <c r="E8252" t="s">
        <v>24</v>
      </c>
      <c r="F8252" t="s">
        <v>425</v>
      </c>
      <c r="G8252">
        <v>9103.39</v>
      </c>
      <c r="H8252" s="1">
        <v>43376</v>
      </c>
      <c r="I8252" t="s">
        <v>19</v>
      </c>
      <c r="J8252">
        <v>30</v>
      </c>
      <c r="K8252" t="s">
        <v>2455</v>
      </c>
      <c r="L8252" t="s">
        <v>26</v>
      </c>
      <c r="M8252" t="s">
        <v>8228</v>
      </c>
      <c r="N8252">
        <v>23.77</v>
      </c>
      <c r="O8252" t="s">
        <v>23</v>
      </c>
    </row>
    <row r="8253" spans="1:15" hidden="1" x14ac:dyDescent="0.25">
      <c r="A8253" t="s">
        <v>14</v>
      </c>
      <c r="B8253">
        <v>0</v>
      </c>
      <c r="C8253" t="s">
        <v>235</v>
      </c>
      <c r="D8253">
        <f t="shared" si="128"/>
        <v>10</v>
      </c>
      <c r="E8253" t="s">
        <v>17</v>
      </c>
      <c r="F8253" t="s">
        <v>237</v>
      </c>
      <c r="G8253">
        <v>202598.54</v>
      </c>
      <c r="H8253" s="1">
        <v>43376</v>
      </c>
      <c r="I8253" t="s">
        <v>19</v>
      </c>
      <c r="J8253">
        <v>40</v>
      </c>
      <c r="K8253" t="s">
        <v>1998</v>
      </c>
      <c r="L8253" t="s">
        <v>50</v>
      </c>
      <c r="M8253" t="s">
        <v>8229</v>
      </c>
      <c r="N8253">
        <v>32.64</v>
      </c>
      <c r="O8253" t="s">
        <v>23</v>
      </c>
    </row>
    <row r="8254" spans="1:15" hidden="1" x14ac:dyDescent="0.25">
      <c r="A8254" t="s">
        <v>40</v>
      </c>
      <c r="C8254" t="s">
        <v>273</v>
      </c>
      <c r="D8254">
        <f t="shared" si="128"/>
        <v>9</v>
      </c>
      <c r="E8254" t="s">
        <v>62</v>
      </c>
      <c r="F8254" t="s">
        <v>275</v>
      </c>
      <c r="G8254">
        <v>6813.28</v>
      </c>
      <c r="H8254" s="1">
        <v>43376</v>
      </c>
      <c r="I8254" t="s">
        <v>19</v>
      </c>
      <c r="J8254">
        <v>30</v>
      </c>
      <c r="M8254" t="s">
        <v>8230</v>
      </c>
      <c r="N8254">
        <v>168</v>
      </c>
      <c r="O8254" t="s">
        <v>23</v>
      </c>
    </row>
    <row r="8255" spans="1:15" hidden="1" x14ac:dyDescent="0.25">
      <c r="A8255" t="s">
        <v>40</v>
      </c>
      <c r="C8255" t="s">
        <v>176</v>
      </c>
      <c r="D8255">
        <f t="shared" si="128"/>
        <v>10</v>
      </c>
      <c r="E8255" t="s">
        <v>43</v>
      </c>
      <c r="F8255" t="s">
        <v>178</v>
      </c>
      <c r="G8255">
        <v>6743.36</v>
      </c>
      <c r="H8255" s="1">
        <v>43376</v>
      </c>
      <c r="I8255" t="s">
        <v>19</v>
      </c>
      <c r="J8255">
        <v>20</v>
      </c>
      <c r="M8255" t="s">
        <v>8230</v>
      </c>
      <c r="N8255">
        <v>1182</v>
      </c>
      <c r="O8255" t="s">
        <v>23</v>
      </c>
    </row>
    <row r="8256" spans="1:15" x14ac:dyDescent="0.25">
      <c r="A8256" t="s">
        <v>40</v>
      </c>
      <c r="C8256" t="s">
        <v>471</v>
      </c>
      <c r="D8256">
        <f t="shared" si="128"/>
        <v>10</v>
      </c>
      <c r="E8256" t="s">
        <v>202</v>
      </c>
      <c r="F8256" t="s">
        <v>178</v>
      </c>
      <c r="G8256">
        <v>9848.49</v>
      </c>
      <c r="H8256" s="1">
        <v>43376</v>
      </c>
      <c r="I8256" t="s">
        <v>19</v>
      </c>
      <c r="J8256">
        <v>19</v>
      </c>
      <c r="M8256" t="s">
        <v>8230</v>
      </c>
      <c r="N8256">
        <v>2485.37</v>
      </c>
      <c r="O8256" t="s">
        <v>204</v>
      </c>
    </row>
    <row r="8257" spans="1:15" x14ac:dyDescent="0.25">
      <c r="A8257" t="s">
        <v>40</v>
      </c>
      <c r="C8257" t="s">
        <v>228</v>
      </c>
      <c r="D8257">
        <f t="shared" si="128"/>
        <v>10</v>
      </c>
      <c r="E8257" t="s">
        <v>202</v>
      </c>
      <c r="F8257" t="s">
        <v>230</v>
      </c>
      <c r="G8257">
        <v>14149.4</v>
      </c>
      <c r="H8257" s="1">
        <v>43376</v>
      </c>
      <c r="I8257" t="s">
        <v>19</v>
      </c>
      <c r="J8257">
        <v>23</v>
      </c>
      <c r="M8257" t="s">
        <v>8230</v>
      </c>
      <c r="N8257">
        <v>1626.48</v>
      </c>
      <c r="O8257" t="s">
        <v>204</v>
      </c>
    </row>
    <row r="8258" spans="1:15" hidden="1" x14ac:dyDescent="0.25">
      <c r="A8258" t="s">
        <v>40</v>
      </c>
      <c r="C8258" t="s">
        <v>85</v>
      </c>
      <c r="D8258">
        <f t="shared" si="128"/>
        <v>10</v>
      </c>
      <c r="E8258" t="s">
        <v>43</v>
      </c>
      <c r="F8258" t="s">
        <v>87</v>
      </c>
      <c r="G8258">
        <v>8803.93</v>
      </c>
      <c r="H8258" s="1">
        <v>43376</v>
      </c>
      <c r="I8258" t="s">
        <v>19</v>
      </c>
      <c r="J8258">
        <v>26</v>
      </c>
      <c r="M8258" t="s">
        <v>8230</v>
      </c>
      <c r="N8258">
        <v>46</v>
      </c>
      <c r="O8258" t="s">
        <v>23</v>
      </c>
    </row>
    <row r="8259" spans="1:15" hidden="1" x14ac:dyDescent="0.25">
      <c r="A8259" t="s">
        <v>40</v>
      </c>
      <c r="C8259" t="s">
        <v>54</v>
      </c>
      <c r="D8259">
        <f t="shared" ref="D8259:D8322" si="129">LEN(C8259)-4</f>
        <v>9</v>
      </c>
      <c r="E8259" t="s">
        <v>62</v>
      </c>
      <c r="F8259" t="s">
        <v>56</v>
      </c>
      <c r="G8259">
        <v>7817.17</v>
      </c>
      <c r="H8259" s="1">
        <v>43376</v>
      </c>
      <c r="I8259" t="s">
        <v>19</v>
      </c>
      <c r="J8259">
        <v>27</v>
      </c>
      <c r="M8259" t="s">
        <v>8230</v>
      </c>
      <c r="N8259">
        <v>57</v>
      </c>
      <c r="O8259" t="s">
        <v>23</v>
      </c>
    </row>
    <row r="8260" spans="1:15" x14ac:dyDescent="0.25">
      <c r="A8260" t="s">
        <v>40</v>
      </c>
      <c r="C8260" t="s">
        <v>232</v>
      </c>
      <c r="D8260">
        <f t="shared" si="129"/>
        <v>10</v>
      </c>
      <c r="E8260" t="s">
        <v>202</v>
      </c>
      <c r="F8260" t="s">
        <v>234</v>
      </c>
      <c r="G8260">
        <v>10348.85</v>
      </c>
      <c r="H8260" s="1">
        <v>43376</v>
      </c>
      <c r="I8260" t="s">
        <v>31</v>
      </c>
      <c r="J8260">
        <v>22</v>
      </c>
      <c r="M8260" t="s">
        <v>8230</v>
      </c>
      <c r="N8260">
        <v>983.36</v>
      </c>
      <c r="O8260" t="s">
        <v>204</v>
      </c>
    </row>
    <row r="8261" spans="1:15" hidden="1" x14ac:dyDescent="0.25">
      <c r="A8261" t="s">
        <v>14</v>
      </c>
      <c r="B8261">
        <v>1</v>
      </c>
      <c r="C8261" t="s">
        <v>378</v>
      </c>
      <c r="D8261">
        <f t="shared" si="129"/>
        <v>10</v>
      </c>
      <c r="E8261" t="s">
        <v>24</v>
      </c>
      <c r="F8261" t="s">
        <v>380</v>
      </c>
      <c r="G8261">
        <v>5313.27</v>
      </c>
      <c r="H8261" s="1">
        <v>43376</v>
      </c>
      <c r="I8261" t="s">
        <v>19</v>
      </c>
      <c r="J8261">
        <v>41</v>
      </c>
      <c r="K8261" t="s">
        <v>907</v>
      </c>
      <c r="L8261" t="s">
        <v>50</v>
      </c>
      <c r="M8261" t="s">
        <v>8231</v>
      </c>
      <c r="N8261">
        <v>28.38</v>
      </c>
      <c r="O8261" t="s">
        <v>23</v>
      </c>
    </row>
    <row r="8262" spans="1:15" hidden="1" x14ac:dyDescent="0.25">
      <c r="A8262" t="s">
        <v>14</v>
      </c>
      <c r="B8262">
        <v>1</v>
      </c>
      <c r="C8262" t="s">
        <v>15</v>
      </c>
      <c r="D8262">
        <f t="shared" si="129"/>
        <v>10</v>
      </c>
      <c r="E8262" t="s">
        <v>24</v>
      </c>
      <c r="F8262" t="s">
        <v>18</v>
      </c>
      <c r="G8262">
        <v>2431.4</v>
      </c>
      <c r="H8262" s="1">
        <v>43376</v>
      </c>
      <c r="I8262" t="s">
        <v>19</v>
      </c>
      <c r="J8262">
        <v>26</v>
      </c>
      <c r="K8262" t="s">
        <v>2197</v>
      </c>
      <c r="L8262" t="s">
        <v>21</v>
      </c>
      <c r="M8262" t="s">
        <v>8232</v>
      </c>
      <c r="N8262">
        <v>20.99</v>
      </c>
      <c r="O8262" t="s">
        <v>23</v>
      </c>
    </row>
    <row r="8263" spans="1:15" hidden="1" x14ac:dyDescent="0.25">
      <c r="A8263" t="s">
        <v>14</v>
      </c>
      <c r="B8263">
        <v>1</v>
      </c>
      <c r="C8263" t="s">
        <v>545</v>
      </c>
      <c r="D8263">
        <f t="shared" si="129"/>
        <v>10</v>
      </c>
      <c r="E8263" t="s">
        <v>24</v>
      </c>
      <c r="F8263" t="s">
        <v>547</v>
      </c>
      <c r="G8263">
        <v>9134.81</v>
      </c>
      <c r="H8263" s="1">
        <v>43376</v>
      </c>
      <c r="I8263" t="s">
        <v>31</v>
      </c>
      <c r="J8263">
        <v>31</v>
      </c>
      <c r="K8263" t="s">
        <v>1907</v>
      </c>
      <c r="L8263" t="s">
        <v>26</v>
      </c>
      <c r="M8263" t="s">
        <v>8233</v>
      </c>
      <c r="N8263">
        <v>18.34</v>
      </c>
      <c r="O8263" t="s">
        <v>23</v>
      </c>
    </row>
    <row r="8264" spans="1:15" hidden="1" x14ac:dyDescent="0.25">
      <c r="A8264" t="s">
        <v>14</v>
      </c>
      <c r="B8264">
        <v>1</v>
      </c>
      <c r="C8264" t="s">
        <v>15</v>
      </c>
      <c r="D8264">
        <f t="shared" si="129"/>
        <v>10</v>
      </c>
      <c r="E8264" t="s">
        <v>24</v>
      </c>
      <c r="F8264" t="s">
        <v>18</v>
      </c>
      <c r="G8264">
        <v>2421.54</v>
      </c>
      <c r="H8264" s="1">
        <v>43376</v>
      </c>
      <c r="I8264" t="s">
        <v>19</v>
      </c>
      <c r="J8264">
        <v>26</v>
      </c>
      <c r="K8264" t="s">
        <v>1345</v>
      </c>
      <c r="L8264" t="s">
        <v>21</v>
      </c>
      <c r="M8264" t="s">
        <v>8234</v>
      </c>
      <c r="N8264">
        <v>9.86</v>
      </c>
      <c r="O8264" t="s">
        <v>23</v>
      </c>
    </row>
    <row r="8265" spans="1:15" hidden="1" x14ac:dyDescent="0.25">
      <c r="A8265" t="s">
        <v>40</v>
      </c>
      <c r="C8265" t="s">
        <v>146</v>
      </c>
      <c r="D8265">
        <f t="shared" si="129"/>
        <v>10</v>
      </c>
      <c r="E8265" t="s">
        <v>62</v>
      </c>
      <c r="F8265" t="s">
        <v>148</v>
      </c>
      <c r="G8265">
        <v>5741.59</v>
      </c>
      <c r="H8265" s="1">
        <v>43376</v>
      </c>
      <c r="I8265" t="s">
        <v>31</v>
      </c>
      <c r="J8265">
        <v>25</v>
      </c>
      <c r="M8265" t="s">
        <v>8235</v>
      </c>
      <c r="N8265">
        <v>26</v>
      </c>
      <c r="O8265" t="s">
        <v>23</v>
      </c>
    </row>
    <row r="8266" spans="1:15" x14ac:dyDescent="0.25">
      <c r="A8266" t="s">
        <v>40</v>
      </c>
      <c r="C8266" t="s">
        <v>285</v>
      </c>
      <c r="D8266">
        <f t="shared" si="129"/>
        <v>10</v>
      </c>
      <c r="E8266" t="s">
        <v>202</v>
      </c>
      <c r="F8266" t="s">
        <v>140</v>
      </c>
      <c r="G8266">
        <v>4995.95</v>
      </c>
      <c r="H8266" s="1">
        <v>43376</v>
      </c>
      <c r="I8266" t="s">
        <v>19</v>
      </c>
      <c r="J8266">
        <v>21</v>
      </c>
      <c r="M8266" t="s">
        <v>8235</v>
      </c>
      <c r="N8266">
        <v>2306.63</v>
      </c>
      <c r="O8266" t="s">
        <v>204</v>
      </c>
    </row>
    <row r="8267" spans="1:15" x14ac:dyDescent="0.25">
      <c r="A8267" t="s">
        <v>40</v>
      </c>
      <c r="C8267" t="s">
        <v>46</v>
      </c>
      <c r="D8267">
        <f t="shared" si="129"/>
        <v>10</v>
      </c>
      <c r="E8267" t="s">
        <v>202</v>
      </c>
      <c r="F8267" t="s">
        <v>48</v>
      </c>
      <c r="G8267">
        <v>7215.99</v>
      </c>
      <c r="H8267" s="1">
        <v>43376</v>
      </c>
      <c r="I8267" t="s">
        <v>19</v>
      </c>
      <c r="J8267">
        <v>43</v>
      </c>
      <c r="M8267" t="s">
        <v>8235</v>
      </c>
      <c r="N8267">
        <v>1068.04</v>
      </c>
      <c r="O8267" t="s">
        <v>204</v>
      </c>
    </row>
    <row r="8268" spans="1:15" hidden="1" x14ac:dyDescent="0.25">
      <c r="A8268" t="s">
        <v>14</v>
      </c>
      <c r="B8268">
        <v>1</v>
      </c>
      <c r="C8268" t="s">
        <v>28</v>
      </c>
      <c r="D8268">
        <f t="shared" si="129"/>
        <v>10</v>
      </c>
      <c r="E8268" t="s">
        <v>17</v>
      </c>
      <c r="F8268" t="s">
        <v>30</v>
      </c>
      <c r="G8268">
        <v>1451.29</v>
      </c>
      <c r="H8268" s="1">
        <v>43376</v>
      </c>
      <c r="I8268" t="s">
        <v>31</v>
      </c>
      <c r="J8268">
        <v>38</v>
      </c>
      <c r="K8268" t="s">
        <v>205</v>
      </c>
      <c r="L8268" t="s">
        <v>58</v>
      </c>
      <c r="M8268" t="s">
        <v>8236</v>
      </c>
      <c r="N8268">
        <v>6.28</v>
      </c>
      <c r="O8268" t="s">
        <v>23</v>
      </c>
    </row>
    <row r="8269" spans="1:15" hidden="1" x14ac:dyDescent="0.25">
      <c r="A8269" t="s">
        <v>14</v>
      </c>
      <c r="B8269">
        <v>1</v>
      </c>
      <c r="C8269" t="s">
        <v>1227</v>
      </c>
      <c r="D8269">
        <f t="shared" si="129"/>
        <v>10</v>
      </c>
      <c r="E8269" t="s">
        <v>24</v>
      </c>
      <c r="F8269" t="s">
        <v>1229</v>
      </c>
      <c r="G8269">
        <v>10946.67</v>
      </c>
      <c r="H8269" s="1">
        <v>43376</v>
      </c>
      <c r="I8269" t="s">
        <v>19</v>
      </c>
      <c r="J8269">
        <v>34</v>
      </c>
      <c r="K8269" t="s">
        <v>7061</v>
      </c>
      <c r="L8269" t="s">
        <v>26</v>
      </c>
      <c r="M8269" t="s">
        <v>8237</v>
      </c>
      <c r="N8269">
        <v>21.05</v>
      </c>
      <c r="O8269" t="s">
        <v>23</v>
      </c>
    </row>
    <row r="8270" spans="1:15" hidden="1" x14ac:dyDescent="0.25">
      <c r="A8270" t="s">
        <v>14</v>
      </c>
      <c r="B8270">
        <v>0</v>
      </c>
      <c r="C8270" t="s">
        <v>235</v>
      </c>
      <c r="D8270">
        <f t="shared" si="129"/>
        <v>10</v>
      </c>
      <c r="E8270" t="s">
        <v>24</v>
      </c>
      <c r="F8270" t="s">
        <v>237</v>
      </c>
      <c r="G8270">
        <v>202567.85</v>
      </c>
      <c r="H8270" s="1">
        <v>43376</v>
      </c>
      <c r="I8270" t="s">
        <v>19</v>
      </c>
      <c r="J8270">
        <v>40</v>
      </c>
      <c r="K8270" t="s">
        <v>3256</v>
      </c>
      <c r="L8270" t="s">
        <v>50</v>
      </c>
      <c r="M8270" t="s">
        <v>8238</v>
      </c>
      <c r="N8270">
        <v>30.69</v>
      </c>
      <c r="O8270" t="s">
        <v>23</v>
      </c>
    </row>
    <row r="8271" spans="1:15" x14ac:dyDescent="0.25">
      <c r="A8271" t="s">
        <v>40</v>
      </c>
      <c r="C8271" t="s">
        <v>15</v>
      </c>
      <c r="D8271">
        <f t="shared" si="129"/>
        <v>10</v>
      </c>
      <c r="E8271" t="s">
        <v>202</v>
      </c>
      <c r="F8271" t="s">
        <v>18</v>
      </c>
      <c r="G8271">
        <v>3435.21</v>
      </c>
      <c r="H8271" s="1">
        <v>43376</v>
      </c>
      <c r="I8271" t="s">
        <v>19</v>
      </c>
      <c r="J8271">
        <v>26</v>
      </c>
      <c r="M8271" t="s">
        <v>8239</v>
      </c>
      <c r="N8271">
        <v>1013.67</v>
      </c>
      <c r="O8271" t="s">
        <v>204</v>
      </c>
    </row>
    <row r="8272" spans="1:15" hidden="1" x14ac:dyDescent="0.25">
      <c r="A8272" t="s">
        <v>40</v>
      </c>
      <c r="C8272" t="s">
        <v>1230</v>
      </c>
      <c r="D8272">
        <f t="shared" si="129"/>
        <v>9</v>
      </c>
      <c r="E8272" t="s">
        <v>43</v>
      </c>
      <c r="F8272" t="s">
        <v>641</v>
      </c>
      <c r="G8272">
        <v>18909.38</v>
      </c>
      <c r="H8272" s="1">
        <v>43376</v>
      </c>
      <c r="I8272" t="s">
        <v>31</v>
      </c>
      <c r="J8272">
        <v>29</v>
      </c>
      <c r="M8272" t="s">
        <v>8239</v>
      </c>
      <c r="N8272">
        <v>56</v>
      </c>
      <c r="O8272" t="s">
        <v>23</v>
      </c>
    </row>
    <row r="8273" spans="1:15" hidden="1" x14ac:dyDescent="0.25">
      <c r="A8273" t="s">
        <v>14</v>
      </c>
      <c r="B8273">
        <v>1</v>
      </c>
      <c r="C8273" t="s">
        <v>243</v>
      </c>
      <c r="D8273">
        <f t="shared" si="129"/>
        <v>10</v>
      </c>
      <c r="E8273" t="s">
        <v>24</v>
      </c>
      <c r="F8273" t="s">
        <v>245</v>
      </c>
      <c r="G8273">
        <v>41540.67</v>
      </c>
      <c r="H8273" s="1">
        <v>43376</v>
      </c>
      <c r="I8273" t="s">
        <v>31</v>
      </c>
      <c r="J8273">
        <v>28</v>
      </c>
      <c r="K8273" t="s">
        <v>3258</v>
      </c>
      <c r="L8273" t="s">
        <v>26</v>
      </c>
      <c r="M8273" t="s">
        <v>8240</v>
      </c>
      <c r="N8273">
        <v>62.46</v>
      </c>
      <c r="O8273" t="s">
        <v>23</v>
      </c>
    </row>
    <row r="8274" spans="1:15" hidden="1" x14ac:dyDescent="0.25">
      <c r="A8274" t="s">
        <v>14</v>
      </c>
      <c r="B8274">
        <v>1</v>
      </c>
      <c r="C8274" t="s">
        <v>28</v>
      </c>
      <c r="D8274">
        <f t="shared" si="129"/>
        <v>10</v>
      </c>
      <c r="E8274" t="s">
        <v>17</v>
      </c>
      <c r="F8274" t="s">
        <v>30</v>
      </c>
      <c r="G8274">
        <v>1437.88</v>
      </c>
      <c r="H8274" s="1">
        <v>43376</v>
      </c>
      <c r="I8274" t="s">
        <v>31</v>
      </c>
      <c r="J8274">
        <v>38</v>
      </c>
      <c r="K8274" t="s">
        <v>913</v>
      </c>
      <c r="L8274" t="s">
        <v>26</v>
      </c>
      <c r="M8274" t="s">
        <v>8241</v>
      </c>
      <c r="N8274">
        <v>13.41</v>
      </c>
      <c r="O8274" t="s">
        <v>23</v>
      </c>
    </row>
    <row r="8275" spans="1:15" hidden="1" x14ac:dyDescent="0.25">
      <c r="A8275" t="s">
        <v>14</v>
      </c>
      <c r="B8275">
        <v>1</v>
      </c>
      <c r="C8275" t="s">
        <v>595</v>
      </c>
      <c r="D8275">
        <f t="shared" si="129"/>
        <v>8</v>
      </c>
      <c r="E8275" t="s">
        <v>17</v>
      </c>
      <c r="F8275" t="s">
        <v>93</v>
      </c>
      <c r="G8275">
        <v>5841.55</v>
      </c>
      <c r="H8275" s="1">
        <v>43376</v>
      </c>
      <c r="I8275" t="s">
        <v>19</v>
      </c>
      <c r="J8275">
        <v>35</v>
      </c>
      <c r="K8275" t="s">
        <v>2095</v>
      </c>
      <c r="L8275" t="s">
        <v>26</v>
      </c>
      <c r="M8275" t="s">
        <v>8242</v>
      </c>
      <c r="N8275">
        <v>12.31</v>
      </c>
      <c r="O8275" t="s">
        <v>23</v>
      </c>
    </row>
    <row r="8276" spans="1:15" hidden="1" x14ac:dyDescent="0.25">
      <c r="A8276" t="s">
        <v>14</v>
      </c>
      <c r="B8276">
        <v>1</v>
      </c>
      <c r="C8276" t="s">
        <v>623</v>
      </c>
      <c r="D8276">
        <f t="shared" si="129"/>
        <v>10</v>
      </c>
      <c r="E8276" t="s">
        <v>17</v>
      </c>
      <c r="F8276" t="s">
        <v>625</v>
      </c>
      <c r="G8276">
        <v>16113.69</v>
      </c>
      <c r="H8276" s="1">
        <v>43376</v>
      </c>
      <c r="I8276" t="s">
        <v>31</v>
      </c>
      <c r="J8276">
        <v>38</v>
      </c>
      <c r="K8276" t="s">
        <v>4106</v>
      </c>
      <c r="L8276" t="s">
        <v>50</v>
      </c>
      <c r="M8276" t="s">
        <v>8243</v>
      </c>
      <c r="N8276">
        <v>27.62</v>
      </c>
      <c r="O8276" t="s">
        <v>23</v>
      </c>
    </row>
    <row r="8277" spans="1:15" hidden="1" x14ac:dyDescent="0.25">
      <c r="A8277" t="s">
        <v>14</v>
      </c>
      <c r="B8277">
        <v>1</v>
      </c>
      <c r="C8277" t="s">
        <v>238</v>
      </c>
      <c r="D8277">
        <f t="shared" si="129"/>
        <v>10</v>
      </c>
      <c r="E8277" t="s">
        <v>17</v>
      </c>
      <c r="F8277" t="s">
        <v>240</v>
      </c>
      <c r="G8277">
        <v>10159.299999999999</v>
      </c>
      <c r="H8277" s="1">
        <v>43376</v>
      </c>
      <c r="I8277" t="s">
        <v>31</v>
      </c>
      <c r="J8277">
        <v>19</v>
      </c>
      <c r="K8277" t="s">
        <v>1359</v>
      </c>
      <c r="L8277" t="s">
        <v>58</v>
      </c>
      <c r="M8277" t="s">
        <v>8244</v>
      </c>
      <c r="N8277">
        <v>9.34</v>
      </c>
      <c r="O8277" t="s">
        <v>23</v>
      </c>
    </row>
    <row r="8278" spans="1:15" hidden="1" x14ac:dyDescent="0.25">
      <c r="A8278" t="s">
        <v>14</v>
      </c>
      <c r="B8278">
        <v>1</v>
      </c>
      <c r="C8278" t="s">
        <v>224</v>
      </c>
      <c r="D8278">
        <f t="shared" si="129"/>
        <v>10</v>
      </c>
      <c r="E8278" t="s">
        <v>24</v>
      </c>
      <c r="F8278" t="s">
        <v>78</v>
      </c>
      <c r="G8278">
        <v>3702.6</v>
      </c>
      <c r="H8278" s="1">
        <v>43376</v>
      </c>
      <c r="I8278" t="s">
        <v>31</v>
      </c>
      <c r="J8278">
        <v>24</v>
      </c>
      <c r="K8278" t="s">
        <v>8245</v>
      </c>
      <c r="L8278" t="s">
        <v>50</v>
      </c>
      <c r="M8278" t="s">
        <v>8246</v>
      </c>
      <c r="N8278">
        <v>16.920000000000002</v>
      </c>
      <c r="O8278" t="s">
        <v>23</v>
      </c>
    </row>
    <row r="8279" spans="1:15" hidden="1" x14ac:dyDescent="0.25">
      <c r="A8279" t="s">
        <v>14</v>
      </c>
      <c r="B8279">
        <v>1</v>
      </c>
      <c r="C8279" t="s">
        <v>124</v>
      </c>
      <c r="D8279">
        <f t="shared" si="129"/>
        <v>10</v>
      </c>
      <c r="E8279" t="s">
        <v>24</v>
      </c>
      <c r="F8279" t="s">
        <v>126</v>
      </c>
      <c r="G8279">
        <v>14771.15</v>
      </c>
      <c r="H8279" s="1">
        <v>43376</v>
      </c>
      <c r="I8279" t="s">
        <v>19</v>
      </c>
      <c r="J8279">
        <v>19</v>
      </c>
      <c r="K8279" t="s">
        <v>459</v>
      </c>
      <c r="L8279" t="s">
        <v>26</v>
      </c>
      <c r="M8279" t="s">
        <v>8247</v>
      </c>
      <c r="N8279">
        <v>11.09</v>
      </c>
      <c r="O8279" t="s">
        <v>23</v>
      </c>
    </row>
    <row r="8280" spans="1:15" hidden="1" x14ac:dyDescent="0.25">
      <c r="A8280" t="s">
        <v>14</v>
      </c>
      <c r="B8280">
        <v>0</v>
      </c>
      <c r="C8280" t="s">
        <v>160</v>
      </c>
      <c r="D8280">
        <f t="shared" si="129"/>
        <v>9</v>
      </c>
      <c r="E8280" t="s">
        <v>24</v>
      </c>
      <c r="F8280" t="s">
        <v>162</v>
      </c>
      <c r="G8280">
        <v>1918.91</v>
      </c>
      <c r="H8280" s="1">
        <v>43376</v>
      </c>
      <c r="I8280" t="s">
        <v>19</v>
      </c>
      <c r="J8280">
        <v>18</v>
      </c>
      <c r="K8280" t="s">
        <v>3178</v>
      </c>
      <c r="L8280" t="s">
        <v>21</v>
      </c>
      <c r="M8280" t="s">
        <v>8248</v>
      </c>
      <c r="N8280">
        <v>19.29</v>
      </c>
      <c r="O8280" t="s">
        <v>23</v>
      </c>
    </row>
    <row r="8281" spans="1:15" hidden="1" x14ac:dyDescent="0.25">
      <c r="A8281" t="s">
        <v>14</v>
      </c>
      <c r="B8281">
        <v>1</v>
      </c>
      <c r="C8281" t="s">
        <v>176</v>
      </c>
      <c r="D8281">
        <f t="shared" si="129"/>
        <v>10</v>
      </c>
      <c r="E8281" t="s">
        <v>17</v>
      </c>
      <c r="F8281" t="s">
        <v>178</v>
      </c>
      <c r="G8281">
        <v>6698.09</v>
      </c>
      <c r="H8281" s="1">
        <v>43376</v>
      </c>
      <c r="I8281" t="s">
        <v>19</v>
      </c>
      <c r="J8281">
        <v>20</v>
      </c>
      <c r="K8281" t="s">
        <v>1822</v>
      </c>
      <c r="L8281" t="s">
        <v>26</v>
      </c>
      <c r="M8281" t="s">
        <v>8249</v>
      </c>
      <c r="N8281">
        <v>45.27</v>
      </c>
      <c r="O8281" t="s">
        <v>23</v>
      </c>
    </row>
    <row r="8282" spans="1:15" hidden="1" x14ac:dyDescent="0.25">
      <c r="A8282" t="s">
        <v>40</v>
      </c>
      <c r="C8282" t="s">
        <v>165</v>
      </c>
      <c r="D8282">
        <f t="shared" si="129"/>
        <v>10</v>
      </c>
      <c r="E8282" t="s">
        <v>62</v>
      </c>
      <c r="F8282" t="s">
        <v>167</v>
      </c>
      <c r="G8282">
        <v>6827.19</v>
      </c>
      <c r="H8282" s="1">
        <v>43376</v>
      </c>
      <c r="I8282" t="s">
        <v>19</v>
      </c>
      <c r="J8282">
        <v>20</v>
      </c>
      <c r="M8282" t="s">
        <v>8250</v>
      </c>
      <c r="N8282">
        <v>181</v>
      </c>
      <c r="O8282" t="s">
        <v>23</v>
      </c>
    </row>
    <row r="8283" spans="1:15" hidden="1" x14ac:dyDescent="0.25">
      <c r="A8283" t="s">
        <v>40</v>
      </c>
      <c r="C8283" t="s">
        <v>267</v>
      </c>
      <c r="D8283">
        <f t="shared" si="129"/>
        <v>10</v>
      </c>
      <c r="E8283" t="s">
        <v>43</v>
      </c>
      <c r="F8283" t="s">
        <v>269</v>
      </c>
      <c r="G8283">
        <v>5465.31</v>
      </c>
      <c r="H8283" s="1">
        <v>43376</v>
      </c>
      <c r="I8283" t="s">
        <v>19</v>
      </c>
      <c r="J8283">
        <v>18</v>
      </c>
      <c r="M8283" t="s">
        <v>8250</v>
      </c>
      <c r="N8283">
        <v>36</v>
      </c>
      <c r="O8283" t="s">
        <v>23</v>
      </c>
    </row>
    <row r="8284" spans="1:15" hidden="1" x14ac:dyDescent="0.25">
      <c r="A8284" t="s">
        <v>40</v>
      </c>
      <c r="C8284" t="s">
        <v>271</v>
      </c>
      <c r="D8284">
        <f t="shared" si="129"/>
        <v>8</v>
      </c>
      <c r="E8284" t="s">
        <v>43</v>
      </c>
      <c r="F8284" t="s">
        <v>123</v>
      </c>
      <c r="G8284">
        <v>42395.360000000001</v>
      </c>
      <c r="H8284" s="1">
        <v>43376</v>
      </c>
      <c r="I8284" t="s">
        <v>31</v>
      </c>
      <c r="J8284">
        <v>38</v>
      </c>
      <c r="M8284" t="s">
        <v>8250</v>
      </c>
      <c r="N8284">
        <v>35</v>
      </c>
      <c r="O8284" t="s">
        <v>23</v>
      </c>
    </row>
    <row r="8285" spans="1:15" hidden="1" x14ac:dyDescent="0.25">
      <c r="A8285" t="s">
        <v>14</v>
      </c>
      <c r="B8285">
        <v>1</v>
      </c>
      <c r="C8285" t="s">
        <v>76</v>
      </c>
      <c r="D8285">
        <f t="shared" si="129"/>
        <v>10</v>
      </c>
      <c r="E8285" t="s">
        <v>17</v>
      </c>
      <c r="F8285" t="s">
        <v>78</v>
      </c>
      <c r="G8285">
        <v>4325.5</v>
      </c>
      <c r="H8285" s="1">
        <v>43376</v>
      </c>
      <c r="I8285" t="s">
        <v>31</v>
      </c>
      <c r="J8285">
        <v>30</v>
      </c>
      <c r="K8285" t="s">
        <v>8251</v>
      </c>
      <c r="L8285" t="s">
        <v>21</v>
      </c>
      <c r="M8285" t="s">
        <v>8252</v>
      </c>
      <c r="N8285">
        <v>19.29</v>
      </c>
      <c r="O8285" t="s">
        <v>23</v>
      </c>
    </row>
    <row r="8286" spans="1:15" hidden="1" x14ac:dyDescent="0.25">
      <c r="A8286" t="s">
        <v>14</v>
      </c>
      <c r="B8286">
        <v>1</v>
      </c>
      <c r="C8286" t="s">
        <v>76</v>
      </c>
      <c r="D8286">
        <f t="shared" si="129"/>
        <v>10</v>
      </c>
      <c r="E8286" t="s">
        <v>17</v>
      </c>
      <c r="F8286" t="s">
        <v>78</v>
      </c>
      <c r="G8286">
        <v>4286.7</v>
      </c>
      <c r="H8286" s="1">
        <v>43376</v>
      </c>
      <c r="I8286" t="s">
        <v>31</v>
      </c>
      <c r="J8286">
        <v>30</v>
      </c>
      <c r="K8286" t="s">
        <v>1086</v>
      </c>
      <c r="L8286" t="s">
        <v>21</v>
      </c>
      <c r="M8286" t="s">
        <v>8253</v>
      </c>
      <c r="N8286">
        <v>38.799999999999997</v>
      </c>
      <c r="O8286" t="s">
        <v>23</v>
      </c>
    </row>
    <row r="8287" spans="1:15" hidden="1" x14ac:dyDescent="0.25">
      <c r="A8287" t="s">
        <v>14</v>
      </c>
      <c r="B8287">
        <v>0</v>
      </c>
      <c r="C8287" t="s">
        <v>91</v>
      </c>
      <c r="D8287">
        <f t="shared" si="129"/>
        <v>10</v>
      </c>
      <c r="E8287" t="s">
        <v>24</v>
      </c>
      <c r="F8287" t="s">
        <v>93</v>
      </c>
      <c r="G8287">
        <v>4714.88</v>
      </c>
      <c r="H8287" s="1">
        <v>43376</v>
      </c>
      <c r="I8287" t="s">
        <v>19</v>
      </c>
      <c r="J8287">
        <v>24</v>
      </c>
      <c r="K8287" t="s">
        <v>8254</v>
      </c>
      <c r="L8287" t="s">
        <v>50</v>
      </c>
      <c r="M8287" t="s">
        <v>8255</v>
      </c>
      <c r="N8287">
        <v>34.159999999999997</v>
      </c>
      <c r="O8287" t="s">
        <v>23</v>
      </c>
    </row>
    <row r="8288" spans="1:15" hidden="1" x14ac:dyDescent="0.25">
      <c r="A8288" t="s">
        <v>14</v>
      </c>
      <c r="B8288">
        <v>0</v>
      </c>
      <c r="C8288" t="s">
        <v>238</v>
      </c>
      <c r="D8288">
        <f t="shared" si="129"/>
        <v>10</v>
      </c>
      <c r="E8288" t="s">
        <v>17</v>
      </c>
      <c r="F8288" t="s">
        <v>240</v>
      </c>
      <c r="G8288">
        <v>10149.73</v>
      </c>
      <c r="H8288" s="1">
        <v>43376</v>
      </c>
      <c r="I8288" t="s">
        <v>31</v>
      </c>
      <c r="J8288">
        <v>19</v>
      </c>
      <c r="K8288" t="s">
        <v>25</v>
      </c>
      <c r="L8288" t="s">
        <v>26</v>
      </c>
      <c r="M8288" t="s">
        <v>8256</v>
      </c>
      <c r="N8288">
        <v>9.57</v>
      </c>
      <c r="O8288" t="s">
        <v>23</v>
      </c>
    </row>
    <row r="8289" spans="1:15" hidden="1" x14ac:dyDescent="0.25">
      <c r="A8289" t="s">
        <v>14</v>
      </c>
      <c r="B8289">
        <v>0</v>
      </c>
      <c r="C8289" t="s">
        <v>54</v>
      </c>
      <c r="D8289">
        <f t="shared" si="129"/>
        <v>9</v>
      </c>
      <c r="E8289" t="s">
        <v>17</v>
      </c>
      <c r="F8289" t="s">
        <v>56</v>
      </c>
      <c r="G8289">
        <v>7796.26</v>
      </c>
      <c r="H8289" s="1">
        <v>43376</v>
      </c>
      <c r="I8289" t="s">
        <v>19</v>
      </c>
      <c r="J8289">
        <v>27</v>
      </c>
      <c r="K8289" t="s">
        <v>2947</v>
      </c>
      <c r="L8289" t="s">
        <v>58</v>
      </c>
      <c r="M8289" t="s">
        <v>8257</v>
      </c>
      <c r="N8289">
        <v>20.91</v>
      </c>
      <c r="O8289" t="s">
        <v>23</v>
      </c>
    </row>
    <row r="8290" spans="1:15" hidden="1" x14ac:dyDescent="0.25">
      <c r="A8290" t="s">
        <v>14</v>
      </c>
      <c r="B8290">
        <v>1</v>
      </c>
      <c r="C8290" t="s">
        <v>160</v>
      </c>
      <c r="D8290">
        <f t="shared" si="129"/>
        <v>9</v>
      </c>
      <c r="E8290" t="s">
        <v>24</v>
      </c>
      <c r="F8290" t="s">
        <v>162</v>
      </c>
      <c r="G8290">
        <v>1900.27</v>
      </c>
      <c r="H8290" s="1">
        <v>43376</v>
      </c>
      <c r="I8290" t="s">
        <v>19</v>
      </c>
      <c r="J8290">
        <v>18</v>
      </c>
      <c r="K8290" t="s">
        <v>480</v>
      </c>
      <c r="L8290" t="s">
        <v>26</v>
      </c>
      <c r="M8290" t="s">
        <v>8258</v>
      </c>
      <c r="N8290">
        <v>18.64</v>
      </c>
      <c r="O8290" t="s">
        <v>23</v>
      </c>
    </row>
    <row r="8291" spans="1:15" hidden="1" x14ac:dyDescent="0.25">
      <c r="A8291" t="s">
        <v>14</v>
      </c>
      <c r="B8291">
        <v>1</v>
      </c>
      <c r="C8291" t="s">
        <v>238</v>
      </c>
      <c r="D8291">
        <f t="shared" si="129"/>
        <v>10</v>
      </c>
      <c r="E8291" t="s">
        <v>24</v>
      </c>
      <c r="F8291" t="s">
        <v>240</v>
      </c>
      <c r="G8291">
        <v>10133.94</v>
      </c>
      <c r="H8291" s="1">
        <v>43376</v>
      </c>
      <c r="I8291" t="s">
        <v>31</v>
      </c>
      <c r="J8291">
        <v>19</v>
      </c>
      <c r="K8291" t="s">
        <v>2865</v>
      </c>
      <c r="L8291" t="s">
        <v>58</v>
      </c>
      <c r="M8291" t="s">
        <v>8259</v>
      </c>
      <c r="N8291">
        <v>15.79</v>
      </c>
      <c r="O8291" t="s">
        <v>23</v>
      </c>
    </row>
    <row r="8292" spans="1:15" hidden="1" x14ac:dyDescent="0.25">
      <c r="A8292" t="s">
        <v>14</v>
      </c>
      <c r="B8292">
        <v>1</v>
      </c>
      <c r="C8292" t="s">
        <v>124</v>
      </c>
      <c r="D8292">
        <f t="shared" si="129"/>
        <v>10</v>
      </c>
      <c r="E8292" t="s">
        <v>17</v>
      </c>
      <c r="F8292" t="s">
        <v>126</v>
      </c>
      <c r="G8292">
        <v>14742.12</v>
      </c>
      <c r="H8292" s="1">
        <v>43376</v>
      </c>
      <c r="I8292" t="s">
        <v>19</v>
      </c>
      <c r="J8292">
        <v>19</v>
      </c>
      <c r="K8292" t="s">
        <v>7250</v>
      </c>
      <c r="L8292" t="s">
        <v>26</v>
      </c>
      <c r="M8292" t="s">
        <v>8260</v>
      </c>
      <c r="N8292">
        <v>29.03</v>
      </c>
      <c r="O8292" t="s">
        <v>23</v>
      </c>
    </row>
    <row r="8293" spans="1:15" hidden="1" x14ac:dyDescent="0.25">
      <c r="A8293" t="s">
        <v>14</v>
      </c>
      <c r="B8293">
        <v>1</v>
      </c>
      <c r="C8293" t="s">
        <v>623</v>
      </c>
      <c r="D8293">
        <f t="shared" si="129"/>
        <v>10</v>
      </c>
      <c r="E8293" t="s">
        <v>17</v>
      </c>
      <c r="F8293" t="s">
        <v>625</v>
      </c>
      <c r="G8293">
        <v>16074.57</v>
      </c>
      <c r="H8293" s="1">
        <v>43376</v>
      </c>
      <c r="I8293" t="s">
        <v>31</v>
      </c>
      <c r="J8293">
        <v>38</v>
      </c>
      <c r="K8293" t="s">
        <v>555</v>
      </c>
      <c r="L8293" t="s">
        <v>50</v>
      </c>
      <c r="M8293" t="s">
        <v>8261</v>
      </c>
      <c r="N8293">
        <v>39.119999999999997</v>
      </c>
      <c r="O8293" t="s">
        <v>23</v>
      </c>
    </row>
    <row r="8294" spans="1:15" hidden="1" x14ac:dyDescent="0.25">
      <c r="A8294" t="s">
        <v>14</v>
      </c>
      <c r="B8294">
        <v>1</v>
      </c>
      <c r="C8294" t="s">
        <v>649</v>
      </c>
      <c r="D8294">
        <f t="shared" si="129"/>
        <v>10</v>
      </c>
      <c r="E8294" t="s">
        <v>24</v>
      </c>
      <c r="F8294" t="s">
        <v>651</v>
      </c>
      <c r="G8294">
        <v>10346.629999999999</v>
      </c>
      <c r="H8294" s="1">
        <v>43376</v>
      </c>
      <c r="I8294" t="s">
        <v>19</v>
      </c>
      <c r="J8294">
        <v>25</v>
      </c>
      <c r="K8294" t="s">
        <v>5245</v>
      </c>
      <c r="L8294" t="s">
        <v>26</v>
      </c>
      <c r="M8294" t="s">
        <v>8262</v>
      </c>
      <c r="N8294">
        <v>21.39</v>
      </c>
      <c r="O8294" t="s">
        <v>23</v>
      </c>
    </row>
    <row r="8295" spans="1:15" hidden="1" x14ac:dyDescent="0.25">
      <c r="A8295" t="s">
        <v>40</v>
      </c>
      <c r="C8295" t="s">
        <v>302</v>
      </c>
      <c r="D8295">
        <f t="shared" si="129"/>
        <v>10</v>
      </c>
      <c r="E8295" t="s">
        <v>43</v>
      </c>
      <c r="F8295" t="s">
        <v>304</v>
      </c>
      <c r="G8295">
        <v>12405.64</v>
      </c>
      <c r="H8295" s="1">
        <v>43376</v>
      </c>
      <c r="I8295" t="s">
        <v>31</v>
      </c>
      <c r="J8295">
        <v>21</v>
      </c>
      <c r="M8295" t="s">
        <v>8263</v>
      </c>
      <c r="N8295">
        <v>55</v>
      </c>
      <c r="O8295" t="s">
        <v>23</v>
      </c>
    </row>
    <row r="8296" spans="1:15" hidden="1" x14ac:dyDescent="0.25">
      <c r="A8296" t="s">
        <v>40</v>
      </c>
      <c r="C8296" t="s">
        <v>176</v>
      </c>
      <c r="D8296">
        <f t="shared" si="129"/>
        <v>10</v>
      </c>
      <c r="E8296" t="s">
        <v>43</v>
      </c>
      <c r="F8296" t="s">
        <v>178</v>
      </c>
      <c r="G8296">
        <v>6663.09</v>
      </c>
      <c r="H8296" s="1">
        <v>43376</v>
      </c>
      <c r="I8296" t="s">
        <v>19</v>
      </c>
      <c r="J8296">
        <v>20</v>
      </c>
      <c r="M8296" t="s">
        <v>8263</v>
      </c>
      <c r="N8296">
        <v>35</v>
      </c>
      <c r="O8296" t="s">
        <v>23</v>
      </c>
    </row>
    <row r="8297" spans="1:15" x14ac:dyDescent="0.25">
      <c r="A8297" t="s">
        <v>40</v>
      </c>
      <c r="C8297" t="s">
        <v>280</v>
      </c>
      <c r="D8297">
        <f t="shared" si="129"/>
        <v>10</v>
      </c>
      <c r="E8297" t="s">
        <v>202</v>
      </c>
      <c r="F8297" t="s">
        <v>282</v>
      </c>
      <c r="G8297">
        <v>7159.9</v>
      </c>
      <c r="H8297" s="1">
        <v>43376</v>
      </c>
      <c r="I8297" t="s">
        <v>31</v>
      </c>
      <c r="J8297">
        <v>26</v>
      </c>
      <c r="M8297" t="s">
        <v>8263</v>
      </c>
      <c r="N8297">
        <v>1098.9100000000001</v>
      </c>
      <c r="O8297" t="s">
        <v>204</v>
      </c>
    </row>
    <row r="8298" spans="1:15" hidden="1" x14ac:dyDescent="0.25">
      <c r="A8298" t="s">
        <v>40</v>
      </c>
      <c r="C8298" t="s">
        <v>791</v>
      </c>
      <c r="D8298">
        <f t="shared" si="129"/>
        <v>10</v>
      </c>
      <c r="E8298" t="s">
        <v>43</v>
      </c>
      <c r="F8298" t="s">
        <v>793</v>
      </c>
      <c r="G8298">
        <v>115448.97</v>
      </c>
      <c r="H8298" s="1">
        <v>43376</v>
      </c>
      <c r="I8298" t="s">
        <v>31</v>
      </c>
      <c r="J8298">
        <v>42</v>
      </c>
      <c r="M8298" t="s">
        <v>8263</v>
      </c>
      <c r="N8298">
        <v>193</v>
      </c>
      <c r="O8298" t="s">
        <v>23</v>
      </c>
    </row>
    <row r="8299" spans="1:15" hidden="1" x14ac:dyDescent="0.25">
      <c r="A8299" t="s">
        <v>14</v>
      </c>
      <c r="B8299">
        <v>1</v>
      </c>
      <c r="C8299" t="s">
        <v>124</v>
      </c>
      <c r="D8299">
        <f t="shared" si="129"/>
        <v>10</v>
      </c>
      <c r="E8299" t="s">
        <v>24</v>
      </c>
      <c r="F8299" t="s">
        <v>126</v>
      </c>
      <c r="G8299">
        <v>14730.98</v>
      </c>
      <c r="H8299" s="1">
        <v>43376</v>
      </c>
      <c r="I8299" t="s">
        <v>19</v>
      </c>
      <c r="J8299">
        <v>19</v>
      </c>
      <c r="K8299" t="s">
        <v>4740</v>
      </c>
      <c r="L8299" t="s">
        <v>58</v>
      </c>
      <c r="M8299" t="s">
        <v>8264</v>
      </c>
      <c r="N8299">
        <v>11.14</v>
      </c>
      <c r="O8299" t="s">
        <v>23</v>
      </c>
    </row>
    <row r="8300" spans="1:15" hidden="1" x14ac:dyDescent="0.25">
      <c r="A8300" t="s">
        <v>14</v>
      </c>
      <c r="B8300">
        <v>1</v>
      </c>
      <c r="C8300" t="s">
        <v>285</v>
      </c>
      <c r="D8300">
        <f t="shared" si="129"/>
        <v>10</v>
      </c>
      <c r="E8300" t="s">
        <v>24</v>
      </c>
      <c r="F8300" t="s">
        <v>140</v>
      </c>
      <c r="G8300">
        <v>4990.3100000000004</v>
      </c>
      <c r="H8300" s="1">
        <v>43376</v>
      </c>
      <c r="I8300" t="s">
        <v>19</v>
      </c>
      <c r="J8300">
        <v>21</v>
      </c>
      <c r="K8300" t="s">
        <v>513</v>
      </c>
      <c r="L8300" t="s">
        <v>259</v>
      </c>
      <c r="M8300" t="s">
        <v>8265</v>
      </c>
      <c r="N8300">
        <v>5.64</v>
      </c>
      <c r="O8300" t="s">
        <v>23</v>
      </c>
    </row>
    <row r="8301" spans="1:15" hidden="1" x14ac:dyDescent="0.25">
      <c r="A8301" t="s">
        <v>14</v>
      </c>
      <c r="B8301">
        <v>1</v>
      </c>
      <c r="C8301" t="s">
        <v>1230</v>
      </c>
      <c r="D8301">
        <f t="shared" si="129"/>
        <v>9</v>
      </c>
      <c r="E8301" t="s">
        <v>17</v>
      </c>
      <c r="F8301" t="s">
        <v>641</v>
      </c>
      <c r="G8301">
        <v>18893.36</v>
      </c>
      <c r="H8301" s="1">
        <v>43376</v>
      </c>
      <c r="I8301" t="s">
        <v>31</v>
      </c>
      <c r="J8301">
        <v>29</v>
      </c>
      <c r="K8301" t="s">
        <v>2384</v>
      </c>
      <c r="L8301" t="s">
        <v>26</v>
      </c>
      <c r="M8301" t="s">
        <v>8266</v>
      </c>
      <c r="N8301">
        <v>16.02</v>
      </c>
      <c r="O8301" t="s">
        <v>23</v>
      </c>
    </row>
    <row r="8302" spans="1:15" hidden="1" x14ac:dyDescent="0.25">
      <c r="A8302" t="s">
        <v>40</v>
      </c>
      <c r="C8302" t="s">
        <v>649</v>
      </c>
      <c r="D8302">
        <f t="shared" si="129"/>
        <v>10</v>
      </c>
      <c r="E8302" t="s">
        <v>43</v>
      </c>
      <c r="F8302" t="s">
        <v>651</v>
      </c>
      <c r="G8302">
        <v>10174.629999999999</v>
      </c>
      <c r="H8302" s="1">
        <v>43376</v>
      </c>
      <c r="I8302" t="s">
        <v>19</v>
      </c>
      <c r="J8302">
        <v>25</v>
      </c>
      <c r="M8302" t="s">
        <v>8267</v>
      </c>
      <c r="N8302">
        <v>172</v>
      </c>
      <c r="O8302" t="s">
        <v>23</v>
      </c>
    </row>
    <row r="8303" spans="1:15" x14ac:dyDescent="0.25">
      <c r="A8303" t="s">
        <v>40</v>
      </c>
      <c r="C8303" t="s">
        <v>273</v>
      </c>
      <c r="D8303">
        <f t="shared" si="129"/>
        <v>9</v>
      </c>
      <c r="E8303" t="s">
        <v>202</v>
      </c>
      <c r="F8303" t="s">
        <v>275</v>
      </c>
      <c r="G8303">
        <v>7971.43</v>
      </c>
      <c r="H8303" s="1">
        <v>43376</v>
      </c>
      <c r="I8303" t="s">
        <v>19</v>
      </c>
      <c r="J8303">
        <v>30</v>
      </c>
      <c r="M8303" t="s">
        <v>8267</v>
      </c>
      <c r="N8303">
        <v>1158.1500000000001</v>
      </c>
      <c r="O8303" t="s">
        <v>204</v>
      </c>
    </row>
    <row r="8304" spans="1:15" x14ac:dyDescent="0.25">
      <c r="A8304" t="s">
        <v>40</v>
      </c>
      <c r="C8304" t="s">
        <v>315</v>
      </c>
      <c r="D8304">
        <f t="shared" si="129"/>
        <v>10</v>
      </c>
      <c r="E8304" t="s">
        <v>202</v>
      </c>
      <c r="F8304" t="s">
        <v>299</v>
      </c>
      <c r="G8304">
        <v>8392.68</v>
      </c>
      <c r="H8304" s="1">
        <v>43376</v>
      </c>
      <c r="I8304" t="s">
        <v>31</v>
      </c>
      <c r="J8304">
        <v>69</v>
      </c>
      <c r="M8304" t="s">
        <v>8267</v>
      </c>
      <c r="N8304">
        <v>1043.1199999999999</v>
      </c>
      <c r="O8304" t="s">
        <v>204</v>
      </c>
    </row>
    <row r="8305" spans="1:15" hidden="1" x14ac:dyDescent="0.25">
      <c r="A8305" t="s">
        <v>40</v>
      </c>
      <c r="C8305" t="s">
        <v>192</v>
      </c>
      <c r="D8305">
        <f t="shared" si="129"/>
        <v>10</v>
      </c>
      <c r="E8305" t="s">
        <v>43</v>
      </c>
      <c r="F8305" t="s">
        <v>194</v>
      </c>
      <c r="G8305">
        <v>9160.1299999999992</v>
      </c>
      <c r="H8305" s="1">
        <v>43376</v>
      </c>
      <c r="I8305" t="s">
        <v>31</v>
      </c>
      <c r="J8305">
        <v>22</v>
      </c>
      <c r="M8305" t="s">
        <v>8267</v>
      </c>
      <c r="N8305">
        <v>33</v>
      </c>
      <c r="O8305" t="s">
        <v>23</v>
      </c>
    </row>
    <row r="8306" spans="1:15" x14ac:dyDescent="0.25">
      <c r="A8306" t="s">
        <v>40</v>
      </c>
      <c r="C8306" t="s">
        <v>176</v>
      </c>
      <c r="D8306">
        <f t="shared" si="129"/>
        <v>10</v>
      </c>
      <c r="E8306" t="s">
        <v>202</v>
      </c>
      <c r="F8306" t="s">
        <v>178</v>
      </c>
      <c r="G8306">
        <v>8058.58</v>
      </c>
      <c r="H8306" s="1">
        <v>43376</v>
      </c>
      <c r="I8306" t="s">
        <v>19</v>
      </c>
      <c r="J8306">
        <v>20</v>
      </c>
      <c r="M8306" t="s">
        <v>8267</v>
      </c>
      <c r="N8306">
        <v>1395.49</v>
      </c>
      <c r="O8306" t="s">
        <v>204</v>
      </c>
    </row>
    <row r="8307" spans="1:15" x14ac:dyDescent="0.25">
      <c r="A8307" t="s">
        <v>40</v>
      </c>
      <c r="C8307" t="s">
        <v>64</v>
      </c>
      <c r="D8307">
        <f t="shared" si="129"/>
        <v>10</v>
      </c>
      <c r="E8307" t="s">
        <v>202</v>
      </c>
      <c r="F8307" t="s">
        <v>66</v>
      </c>
      <c r="G8307">
        <v>15631.99</v>
      </c>
      <c r="H8307" s="1">
        <v>43376</v>
      </c>
      <c r="I8307" t="s">
        <v>31</v>
      </c>
      <c r="J8307">
        <v>19</v>
      </c>
      <c r="M8307" t="s">
        <v>8267</v>
      </c>
      <c r="N8307">
        <v>2639.76</v>
      </c>
      <c r="O8307" t="s">
        <v>204</v>
      </c>
    </row>
    <row r="8308" spans="1:15" hidden="1" x14ac:dyDescent="0.25">
      <c r="A8308" t="s">
        <v>40</v>
      </c>
      <c r="C8308" t="s">
        <v>85</v>
      </c>
      <c r="D8308">
        <f t="shared" si="129"/>
        <v>10</v>
      </c>
      <c r="E8308" t="s">
        <v>43</v>
      </c>
      <c r="F8308" t="s">
        <v>87</v>
      </c>
      <c r="G8308">
        <v>8753.93</v>
      </c>
      <c r="H8308" s="1">
        <v>43376</v>
      </c>
      <c r="I8308" t="s">
        <v>19</v>
      </c>
      <c r="J8308">
        <v>26</v>
      </c>
      <c r="M8308" t="s">
        <v>8267</v>
      </c>
      <c r="N8308">
        <v>50</v>
      </c>
      <c r="O8308" t="s">
        <v>23</v>
      </c>
    </row>
    <row r="8309" spans="1:15" hidden="1" x14ac:dyDescent="0.25">
      <c r="A8309" t="s">
        <v>14</v>
      </c>
      <c r="B8309">
        <v>1</v>
      </c>
      <c r="C8309" t="s">
        <v>160</v>
      </c>
      <c r="D8309">
        <f t="shared" si="129"/>
        <v>9</v>
      </c>
      <c r="E8309" t="s">
        <v>24</v>
      </c>
      <c r="F8309" t="s">
        <v>162</v>
      </c>
      <c r="G8309">
        <v>1892.64</v>
      </c>
      <c r="H8309" s="1">
        <v>43376</v>
      </c>
      <c r="I8309" t="s">
        <v>19</v>
      </c>
      <c r="J8309">
        <v>18</v>
      </c>
      <c r="K8309" t="s">
        <v>1830</v>
      </c>
      <c r="L8309" t="s">
        <v>21</v>
      </c>
      <c r="M8309" t="s">
        <v>8268</v>
      </c>
      <c r="N8309">
        <v>7.63</v>
      </c>
      <c r="O8309" t="s">
        <v>23</v>
      </c>
    </row>
    <row r="8310" spans="1:15" hidden="1" x14ac:dyDescent="0.25">
      <c r="A8310" t="s">
        <v>14</v>
      </c>
      <c r="B8310">
        <v>1</v>
      </c>
      <c r="C8310" t="s">
        <v>15</v>
      </c>
      <c r="D8310">
        <f t="shared" si="129"/>
        <v>10</v>
      </c>
      <c r="E8310" t="s">
        <v>17</v>
      </c>
      <c r="F8310" t="s">
        <v>18</v>
      </c>
      <c r="G8310">
        <v>3412.02</v>
      </c>
      <c r="H8310" s="1">
        <v>43376</v>
      </c>
      <c r="I8310" t="s">
        <v>19</v>
      </c>
      <c r="J8310">
        <v>26</v>
      </c>
      <c r="K8310" t="s">
        <v>714</v>
      </c>
      <c r="L8310" t="s">
        <v>21</v>
      </c>
      <c r="M8310" t="s">
        <v>8269</v>
      </c>
      <c r="N8310">
        <v>23.19</v>
      </c>
      <c r="O8310" t="s">
        <v>23</v>
      </c>
    </row>
    <row r="8311" spans="1:15" hidden="1" x14ac:dyDescent="0.25">
      <c r="A8311" t="s">
        <v>14</v>
      </c>
      <c r="B8311">
        <v>0</v>
      </c>
      <c r="C8311" t="s">
        <v>54</v>
      </c>
      <c r="D8311">
        <f t="shared" si="129"/>
        <v>9</v>
      </c>
      <c r="E8311" t="s">
        <v>17</v>
      </c>
      <c r="F8311" t="s">
        <v>56</v>
      </c>
      <c r="G8311">
        <v>7780.62</v>
      </c>
      <c r="H8311" s="1">
        <v>43376</v>
      </c>
      <c r="I8311" t="s">
        <v>19</v>
      </c>
      <c r="J8311">
        <v>27</v>
      </c>
      <c r="K8311" t="s">
        <v>1093</v>
      </c>
      <c r="L8311" t="s">
        <v>58</v>
      </c>
      <c r="M8311" t="s">
        <v>8270</v>
      </c>
      <c r="N8311">
        <v>15.64</v>
      </c>
      <c r="O8311" t="s">
        <v>23</v>
      </c>
    </row>
    <row r="8312" spans="1:15" hidden="1" x14ac:dyDescent="0.25">
      <c r="A8312" t="s">
        <v>14</v>
      </c>
      <c r="B8312">
        <v>1</v>
      </c>
      <c r="C8312" t="s">
        <v>98</v>
      </c>
      <c r="D8312">
        <f t="shared" si="129"/>
        <v>10</v>
      </c>
      <c r="E8312" t="s">
        <v>17</v>
      </c>
      <c r="F8312" t="s">
        <v>100</v>
      </c>
      <c r="G8312">
        <v>4496.2</v>
      </c>
      <c r="H8312" s="1">
        <v>43376</v>
      </c>
      <c r="I8312" t="s">
        <v>31</v>
      </c>
      <c r="J8312">
        <v>37</v>
      </c>
      <c r="K8312" t="s">
        <v>465</v>
      </c>
      <c r="L8312" t="s">
        <v>21</v>
      </c>
      <c r="M8312" t="s">
        <v>8271</v>
      </c>
      <c r="N8312">
        <v>18.59</v>
      </c>
      <c r="O8312" t="s">
        <v>23</v>
      </c>
    </row>
    <row r="8313" spans="1:15" hidden="1" x14ac:dyDescent="0.25">
      <c r="A8313" t="s">
        <v>14</v>
      </c>
      <c r="B8313">
        <v>1</v>
      </c>
      <c r="C8313" t="s">
        <v>64</v>
      </c>
      <c r="D8313">
        <f t="shared" si="129"/>
        <v>10</v>
      </c>
      <c r="E8313" t="s">
        <v>17</v>
      </c>
      <c r="F8313" t="s">
        <v>66</v>
      </c>
      <c r="G8313">
        <v>12992.23</v>
      </c>
      <c r="H8313" s="1">
        <v>43376</v>
      </c>
      <c r="I8313" t="s">
        <v>31</v>
      </c>
      <c r="J8313">
        <v>19</v>
      </c>
      <c r="K8313" t="s">
        <v>671</v>
      </c>
      <c r="L8313" t="s">
        <v>50</v>
      </c>
      <c r="M8313" t="s">
        <v>8272</v>
      </c>
      <c r="N8313">
        <v>15.54</v>
      </c>
      <c r="O8313" t="s">
        <v>23</v>
      </c>
    </row>
    <row r="8314" spans="1:15" hidden="1" x14ac:dyDescent="0.25">
      <c r="A8314" t="s">
        <v>40</v>
      </c>
      <c r="C8314" t="s">
        <v>338</v>
      </c>
      <c r="D8314">
        <f t="shared" si="129"/>
        <v>10</v>
      </c>
      <c r="E8314" t="s">
        <v>43</v>
      </c>
      <c r="F8314" t="s">
        <v>340</v>
      </c>
      <c r="G8314">
        <v>6738.92</v>
      </c>
      <c r="H8314" s="1">
        <v>43376</v>
      </c>
      <c r="I8314" t="s">
        <v>19</v>
      </c>
      <c r="J8314">
        <v>24</v>
      </c>
      <c r="M8314" t="s">
        <v>8273</v>
      </c>
      <c r="N8314">
        <v>46</v>
      </c>
      <c r="O8314" t="s">
        <v>23</v>
      </c>
    </row>
    <row r="8315" spans="1:15" hidden="1" x14ac:dyDescent="0.25">
      <c r="A8315" t="s">
        <v>14</v>
      </c>
      <c r="B8315">
        <v>1</v>
      </c>
      <c r="C8315" t="s">
        <v>350</v>
      </c>
      <c r="D8315">
        <f t="shared" si="129"/>
        <v>9</v>
      </c>
      <c r="E8315" t="s">
        <v>24</v>
      </c>
      <c r="F8315" t="s">
        <v>30</v>
      </c>
      <c r="G8315">
        <v>37410.15</v>
      </c>
      <c r="H8315" s="1">
        <v>43376</v>
      </c>
      <c r="I8315" t="s">
        <v>31</v>
      </c>
      <c r="J8315">
        <v>21</v>
      </c>
      <c r="K8315" t="s">
        <v>1956</v>
      </c>
      <c r="L8315" t="s">
        <v>50</v>
      </c>
      <c r="M8315" t="s">
        <v>8274</v>
      </c>
      <c r="N8315">
        <v>3.52</v>
      </c>
      <c r="O8315" t="s">
        <v>23</v>
      </c>
    </row>
    <row r="8316" spans="1:15" hidden="1" x14ac:dyDescent="0.25">
      <c r="A8316" t="s">
        <v>14</v>
      </c>
      <c r="B8316">
        <v>1</v>
      </c>
      <c r="C8316" t="s">
        <v>160</v>
      </c>
      <c r="D8316">
        <f t="shared" si="129"/>
        <v>9</v>
      </c>
      <c r="E8316" t="s">
        <v>17</v>
      </c>
      <c r="F8316" t="s">
        <v>162</v>
      </c>
      <c r="G8316">
        <v>1882.93</v>
      </c>
      <c r="H8316" s="1">
        <v>43376</v>
      </c>
      <c r="I8316" t="s">
        <v>19</v>
      </c>
      <c r="J8316">
        <v>18</v>
      </c>
      <c r="K8316" t="s">
        <v>571</v>
      </c>
      <c r="L8316" t="s">
        <v>21</v>
      </c>
      <c r="M8316" t="s">
        <v>8275</v>
      </c>
      <c r="N8316">
        <v>9.7100000000000009</v>
      </c>
      <c r="O8316" t="s">
        <v>23</v>
      </c>
    </row>
    <row r="8317" spans="1:15" hidden="1" x14ac:dyDescent="0.25">
      <c r="A8317" t="s">
        <v>40</v>
      </c>
      <c r="C8317" t="s">
        <v>317</v>
      </c>
      <c r="D8317">
        <f t="shared" si="129"/>
        <v>10</v>
      </c>
      <c r="E8317" t="s">
        <v>43</v>
      </c>
      <c r="F8317" t="s">
        <v>319</v>
      </c>
      <c r="G8317">
        <v>14170.66</v>
      </c>
      <c r="H8317" s="1">
        <v>43376</v>
      </c>
      <c r="I8317" t="s">
        <v>31</v>
      </c>
      <c r="J8317">
        <v>39</v>
      </c>
      <c r="M8317" t="s">
        <v>8276</v>
      </c>
      <c r="N8317">
        <v>48</v>
      </c>
      <c r="O8317" t="s">
        <v>23</v>
      </c>
    </row>
    <row r="8318" spans="1:15" hidden="1" x14ac:dyDescent="0.25">
      <c r="A8318" t="s">
        <v>14</v>
      </c>
      <c r="B8318">
        <v>1</v>
      </c>
      <c r="C8318" t="s">
        <v>15</v>
      </c>
      <c r="D8318">
        <f t="shared" si="129"/>
        <v>10</v>
      </c>
      <c r="E8318" t="s">
        <v>24</v>
      </c>
      <c r="F8318" t="s">
        <v>18</v>
      </c>
      <c r="G8318">
        <v>3372.65</v>
      </c>
      <c r="H8318" s="1">
        <v>43376</v>
      </c>
      <c r="I8318" t="s">
        <v>19</v>
      </c>
      <c r="J8318">
        <v>26</v>
      </c>
      <c r="K8318" t="s">
        <v>163</v>
      </c>
      <c r="L8318" t="s">
        <v>21</v>
      </c>
      <c r="M8318" t="s">
        <v>8277</v>
      </c>
      <c r="N8318">
        <v>39.369999999999997</v>
      </c>
      <c r="O8318" t="s">
        <v>23</v>
      </c>
    </row>
    <row r="8319" spans="1:15" hidden="1" x14ac:dyDescent="0.25">
      <c r="A8319" t="s">
        <v>14</v>
      </c>
      <c r="B8319">
        <v>1</v>
      </c>
      <c r="C8319" t="s">
        <v>54</v>
      </c>
      <c r="D8319">
        <f t="shared" si="129"/>
        <v>9</v>
      </c>
      <c r="E8319" t="s">
        <v>17</v>
      </c>
      <c r="F8319" t="s">
        <v>56</v>
      </c>
      <c r="G8319">
        <v>7760.12</v>
      </c>
      <c r="H8319" s="1">
        <v>43376</v>
      </c>
      <c r="I8319" t="s">
        <v>19</v>
      </c>
      <c r="J8319">
        <v>27</v>
      </c>
      <c r="K8319" t="s">
        <v>1159</v>
      </c>
      <c r="L8319" t="s">
        <v>58</v>
      </c>
      <c r="M8319" t="s">
        <v>8278</v>
      </c>
      <c r="N8319">
        <v>20.5</v>
      </c>
      <c r="O8319" t="s">
        <v>23</v>
      </c>
    </row>
    <row r="8320" spans="1:15" hidden="1" x14ac:dyDescent="0.25">
      <c r="A8320" t="s">
        <v>14</v>
      </c>
      <c r="B8320">
        <v>1</v>
      </c>
      <c r="C8320" t="s">
        <v>15</v>
      </c>
      <c r="D8320">
        <f t="shared" si="129"/>
        <v>10</v>
      </c>
      <c r="E8320" t="s">
        <v>17</v>
      </c>
      <c r="F8320" t="s">
        <v>18</v>
      </c>
      <c r="G8320">
        <v>3356.97</v>
      </c>
      <c r="H8320" s="1">
        <v>43376</v>
      </c>
      <c r="I8320" t="s">
        <v>19</v>
      </c>
      <c r="J8320">
        <v>26</v>
      </c>
      <c r="K8320" t="s">
        <v>3158</v>
      </c>
      <c r="L8320" t="s">
        <v>21</v>
      </c>
      <c r="M8320" t="s">
        <v>8279</v>
      </c>
      <c r="N8320">
        <v>15.68</v>
      </c>
      <c r="O8320" t="s">
        <v>23</v>
      </c>
    </row>
    <row r="8321" spans="1:15" hidden="1" x14ac:dyDescent="0.25">
      <c r="A8321" t="s">
        <v>14</v>
      </c>
      <c r="B8321">
        <v>1</v>
      </c>
      <c r="C8321" t="s">
        <v>160</v>
      </c>
      <c r="D8321">
        <f t="shared" si="129"/>
        <v>9</v>
      </c>
      <c r="E8321" t="s">
        <v>24</v>
      </c>
      <c r="F8321" t="s">
        <v>162</v>
      </c>
      <c r="G8321">
        <v>1865.49</v>
      </c>
      <c r="H8321" s="1">
        <v>43376</v>
      </c>
      <c r="I8321" t="s">
        <v>19</v>
      </c>
      <c r="J8321">
        <v>18</v>
      </c>
      <c r="K8321" t="s">
        <v>1607</v>
      </c>
      <c r="L8321" t="s">
        <v>21</v>
      </c>
      <c r="M8321" t="s">
        <v>8280</v>
      </c>
      <c r="N8321">
        <v>17.440000000000001</v>
      </c>
      <c r="O8321" t="s">
        <v>23</v>
      </c>
    </row>
    <row r="8322" spans="1:15" hidden="1" x14ac:dyDescent="0.25">
      <c r="A8322" t="s">
        <v>14</v>
      </c>
      <c r="B8322">
        <v>0</v>
      </c>
      <c r="C8322" t="s">
        <v>630</v>
      </c>
      <c r="D8322">
        <f t="shared" si="129"/>
        <v>10</v>
      </c>
      <c r="E8322" t="s">
        <v>17</v>
      </c>
      <c r="F8322" t="s">
        <v>632</v>
      </c>
      <c r="G8322">
        <v>6637.41</v>
      </c>
      <c r="H8322" s="1">
        <v>43376</v>
      </c>
      <c r="I8322" t="s">
        <v>31</v>
      </c>
      <c r="J8322">
        <v>22</v>
      </c>
      <c r="K8322" t="s">
        <v>246</v>
      </c>
      <c r="L8322" t="s">
        <v>26</v>
      </c>
      <c r="M8322" t="s">
        <v>8281</v>
      </c>
      <c r="N8322">
        <v>29.07</v>
      </c>
      <c r="O8322" t="s">
        <v>23</v>
      </c>
    </row>
    <row r="8323" spans="1:15" hidden="1" x14ac:dyDescent="0.25">
      <c r="A8323" t="s">
        <v>14</v>
      </c>
      <c r="B8323">
        <v>0</v>
      </c>
      <c r="C8323" t="s">
        <v>129</v>
      </c>
      <c r="D8323">
        <f t="shared" ref="D8323:D8386" si="130">LEN(C8323)-4</f>
        <v>10</v>
      </c>
      <c r="E8323" t="s">
        <v>17</v>
      </c>
      <c r="F8323" t="s">
        <v>131</v>
      </c>
      <c r="G8323">
        <v>17423.93</v>
      </c>
      <c r="H8323" s="1">
        <v>43376</v>
      </c>
      <c r="I8323" t="s">
        <v>31</v>
      </c>
      <c r="J8323">
        <v>24</v>
      </c>
      <c r="K8323" t="s">
        <v>2609</v>
      </c>
      <c r="L8323" t="s">
        <v>21</v>
      </c>
      <c r="M8323" t="s">
        <v>8282</v>
      </c>
      <c r="N8323">
        <v>12.8</v>
      </c>
      <c r="O8323" t="s">
        <v>23</v>
      </c>
    </row>
    <row r="8324" spans="1:15" hidden="1" x14ac:dyDescent="0.25">
      <c r="A8324" t="s">
        <v>40</v>
      </c>
      <c r="C8324" t="s">
        <v>64</v>
      </c>
      <c r="D8324">
        <f t="shared" si="130"/>
        <v>10</v>
      </c>
      <c r="E8324" t="s">
        <v>43</v>
      </c>
      <c r="F8324" t="s">
        <v>66</v>
      </c>
      <c r="G8324">
        <v>15614.99</v>
      </c>
      <c r="H8324" s="1">
        <v>43376</v>
      </c>
      <c r="I8324" t="s">
        <v>31</v>
      </c>
      <c r="J8324">
        <v>19</v>
      </c>
      <c r="M8324" t="s">
        <v>8283</v>
      </c>
      <c r="N8324">
        <v>17</v>
      </c>
      <c r="O8324" t="s">
        <v>23</v>
      </c>
    </row>
    <row r="8325" spans="1:15" hidden="1" x14ac:dyDescent="0.25">
      <c r="A8325" t="s">
        <v>40</v>
      </c>
      <c r="C8325" t="s">
        <v>228</v>
      </c>
      <c r="D8325">
        <f t="shared" si="130"/>
        <v>10</v>
      </c>
      <c r="E8325" t="s">
        <v>43</v>
      </c>
      <c r="F8325" t="s">
        <v>230</v>
      </c>
      <c r="G8325">
        <v>14116.4</v>
      </c>
      <c r="H8325" s="1">
        <v>43376</v>
      </c>
      <c r="I8325" t="s">
        <v>19</v>
      </c>
      <c r="J8325">
        <v>23</v>
      </c>
      <c r="M8325" t="s">
        <v>8283</v>
      </c>
      <c r="N8325">
        <v>33</v>
      </c>
      <c r="O8325" t="s">
        <v>23</v>
      </c>
    </row>
    <row r="8326" spans="1:15" hidden="1" x14ac:dyDescent="0.25">
      <c r="A8326" t="s">
        <v>40</v>
      </c>
      <c r="C8326" t="s">
        <v>54</v>
      </c>
      <c r="D8326">
        <f t="shared" si="130"/>
        <v>9</v>
      </c>
      <c r="E8326" t="s">
        <v>62</v>
      </c>
      <c r="F8326" t="s">
        <v>56</v>
      </c>
      <c r="G8326">
        <v>7727.12</v>
      </c>
      <c r="H8326" s="1">
        <v>43376</v>
      </c>
      <c r="I8326" t="s">
        <v>19</v>
      </c>
      <c r="J8326">
        <v>27</v>
      </c>
      <c r="M8326" t="s">
        <v>8283</v>
      </c>
      <c r="N8326">
        <v>33</v>
      </c>
      <c r="O8326" t="s">
        <v>23</v>
      </c>
    </row>
    <row r="8327" spans="1:15" hidden="1" x14ac:dyDescent="0.25">
      <c r="A8327" t="s">
        <v>40</v>
      </c>
      <c r="C8327" t="s">
        <v>370</v>
      </c>
      <c r="D8327">
        <f t="shared" si="130"/>
        <v>10</v>
      </c>
      <c r="E8327" t="s">
        <v>372</v>
      </c>
      <c r="F8327" t="s">
        <v>234</v>
      </c>
      <c r="G8327">
        <v>40639.199999999997</v>
      </c>
      <c r="H8327" s="1">
        <v>43376</v>
      </c>
      <c r="I8327" t="s">
        <v>31</v>
      </c>
      <c r="J8327">
        <v>42</v>
      </c>
      <c r="M8327" t="s">
        <v>8283</v>
      </c>
      <c r="N8327">
        <v>36</v>
      </c>
      <c r="O8327" t="s">
        <v>23</v>
      </c>
    </row>
    <row r="8328" spans="1:15" hidden="1" x14ac:dyDescent="0.25">
      <c r="A8328" t="s">
        <v>14</v>
      </c>
      <c r="B8328">
        <v>1</v>
      </c>
      <c r="C8328" t="s">
        <v>160</v>
      </c>
      <c r="D8328">
        <f t="shared" si="130"/>
        <v>9</v>
      </c>
      <c r="E8328" t="s">
        <v>24</v>
      </c>
      <c r="F8328" t="s">
        <v>162</v>
      </c>
      <c r="G8328">
        <v>1853.61</v>
      </c>
      <c r="H8328" s="1">
        <v>43376</v>
      </c>
      <c r="I8328" t="s">
        <v>19</v>
      </c>
      <c r="J8328">
        <v>18</v>
      </c>
      <c r="K8328" t="s">
        <v>3650</v>
      </c>
      <c r="L8328" t="s">
        <v>21</v>
      </c>
      <c r="M8328" t="s">
        <v>8284</v>
      </c>
      <c r="N8328">
        <v>11.88</v>
      </c>
      <c r="O8328" t="s">
        <v>23</v>
      </c>
    </row>
    <row r="8329" spans="1:15" hidden="1" x14ac:dyDescent="0.25">
      <c r="A8329" t="s">
        <v>14</v>
      </c>
      <c r="B8329">
        <v>1</v>
      </c>
      <c r="C8329" t="s">
        <v>499</v>
      </c>
      <c r="D8329">
        <f t="shared" si="130"/>
        <v>9</v>
      </c>
      <c r="E8329" t="s">
        <v>24</v>
      </c>
      <c r="F8329" t="s">
        <v>501</v>
      </c>
      <c r="G8329">
        <v>3473.91</v>
      </c>
      <c r="H8329" s="1">
        <v>43376</v>
      </c>
      <c r="I8329" t="s">
        <v>19</v>
      </c>
      <c r="J8329">
        <v>64</v>
      </c>
      <c r="K8329" t="s">
        <v>1799</v>
      </c>
      <c r="L8329" t="s">
        <v>50</v>
      </c>
      <c r="M8329" t="s">
        <v>8285</v>
      </c>
      <c r="N8329">
        <v>29.41</v>
      </c>
      <c r="O8329" t="s">
        <v>23</v>
      </c>
    </row>
    <row r="8330" spans="1:15" hidden="1" x14ac:dyDescent="0.25">
      <c r="A8330" t="s">
        <v>40</v>
      </c>
      <c r="C8330" t="s">
        <v>545</v>
      </c>
      <c r="D8330">
        <f t="shared" si="130"/>
        <v>10</v>
      </c>
      <c r="E8330" t="s">
        <v>43</v>
      </c>
      <c r="F8330" t="s">
        <v>547</v>
      </c>
      <c r="G8330">
        <v>8947.81</v>
      </c>
      <c r="H8330" s="1">
        <v>43376</v>
      </c>
      <c r="I8330" t="s">
        <v>31</v>
      </c>
      <c r="J8330">
        <v>31</v>
      </c>
      <c r="M8330" t="s">
        <v>8286</v>
      </c>
      <c r="N8330">
        <v>187</v>
      </c>
      <c r="O8330" t="s">
        <v>23</v>
      </c>
    </row>
    <row r="8331" spans="1:15" hidden="1" x14ac:dyDescent="0.25">
      <c r="A8331" t="s">
        <v>40</v>
      </c>
      <c r="C8331" t="s">
        <v>378</v>
      </c>
      <c r="D8331">
        <f t="shared" si="130"/>
        <v>10</v>
      </c>
      <c r="E8331" t="s">
        <v>62</v>
      </c>
      <c r="F8331" t="s">
        <v>380</v>
      </c>
      <c r="G8331">
        <v>5270.27</v>
      </c>
      <c r="H8331" s="1">
        <v>43376</v>
      </c>
      <c r="I8331" t="s">
        <v>19</v>
      </c>
      <c r="J8331">
        <v>41</v>
      </c>
      <c r="M8331" t="s">
        <v>8286</v>
      </c>
      <c r="N8331">
        <v>43</v>
      </c>
      <c r="O8331" t="s">
        <v>23</v>
      </c>
    </row>
    <row r="8332" spans="1:15" hidden="1" x14ac:dyDescent="0.25">
      <c r="A8332" t="s">
        <v>40</v>
      </c>
      <c r="C8332" t="s">
        <v>181</v>
      </c>
      <c r="D8332">
        <f t="shared" si="130"/>
        <v>10</v>
      </c>
      <c r="E8332" t="s">
        <v>372</v>
      </c>
      <c r="F8332" t="s">
        <v>183</v>
      </c>
      <c r="G8332">
        <v>8795.06</v>
      </c>
      <c r="H8332" s="1">
        <v>43376</v>
      </c>
      <c r="I8332" t="s">
        <v>31</v>
      </c>
      <c r="J8332">
        <v>27</v>
      </c>
      <c r="M8332" t="s">
        <v>8286</v>
      </c>
      <c r="N8332">
        <v>67</v>
      </c>
      <c r="O8332" t="s">
        <v>23</v>
      </c>
    </row>
    <row r="8333" spans="1:15" hidden="1" x14ac:dyDescent="0.25">
      <c r="A8333" t="s">
        <v>14</v>
      </c>
      <c r="B8333">
        <v>1</v>
      </c>
      <c r="C8333" t="s">
        <v>285</v>
      </c>
      <c r="D8333">
        <f t="shared" si="130"/>
        <v>10</v>
      </c>
      <c r="E8333" t="s">
        <v>24</v>
      </c>
      <c r="F8333" t="s">
        <v>140</v>
      </c>
      <c r="G8333">
        <v>4973.03</v>
      </c>
      <c r="H8333" s="1">
        <v>43376</v>
      </c>
      <c r="I8333" t="s">
        <v>19</v>
      </c>
      <c r="J8333">
        <v>21</v>
      </c>
      <c r="K8333" t="s">
        <v>513</v>
      </c>
      <c r="L8333" t="s">
        <v>259</v>
      </c>
      <c r="M8333" t="s">
        <v>8287</v>
      </c>
      <c r="N8333">
        <v>17.28</v>
      </c>
      <c r="O8333" t="s">
        <v>23</v>
      </c>
    </row>
    <row r="8334" spans="1:15" hidden="1" x14ac:dyDescent="0.25">
      <c r="A8334" t="s">
        <v>14</v>
      </c>
      <c r="B8334">
        <v>1</v>
      </c>
      <c r="C8334" t="s">
        <v>151</v>
      </c>
      <c r="D8334">
        <f t="shared" si="130"/>
        <v>10</v>
      </c>
      <c r="E8334" t="s">
        <v>17</v>
      </c>
      <c r="F8334" t="s">
        <v>153</v>
      </c>
      <c r="G8334">
        <v>6118.92</v>
      </c>
      <c r="H8334" s="1">
        <v>43376</v>
      </c>
      <c r="I8334" t="s">
        <v>19</v>
      </c>
      <c r="J8334">
        <v>21</v>
      </c>
      <c r="K8334" t="s">
        <v>1079</v>
      </c>
      <c r="L8334" t="s">
        <v>26</v>
      </c>
      <c r="M8334" t="s">
        <v>8288</v>
      </c>
      <c r="N8334">
        <v>46.31</v>
      </c>
      <c r="O8334" t="s">
        <v>23</v>
      </c>
    </row>
    <row r="8335" spans="1:15" hidden="1" x14ac:dyDescent="0.25">
      <c r="A8335" t="s">
        <v>14</v>
      </c>
      <c r="B8335">
        <v>1</v>
      </c>
      <c r="C8335" t="s">
        <v>499</v>
      </c>
      <c r="D8335">
        <f t="shared" si="130"/>
        <v>9</v>
      </c>
      <c r="E8335" t="s">
        <v>24</v>
      </c>
      <c r="F8335" t="s">
        <v>501</v>
      </c>
      <c r="G8335">
        <v>3434.67</v>
      </c>
      <c r="H8335" s="1">
        <v>43376</v>
      </c>
      <c r="I8335" t="s">
        <v>19</v>
      </c>
      <c r="J8335">
        <v>64</v>
      </c>
      <c r="K8335" t="s">
        <v>2020</v>
      </c>
      <c r="L8335" t="s">
        <v>26</v>
      </c>
      <c r="M8335" t="s">
        <v>8289</v>
      </c>
      <c r="N8335">
        <v>39.24</v>
      </c>
      <c r="O8335" t="s">
        <v>23</v>
      </c>
    </row>
    <row r="8336" spans="1:15" hidden="1" x14ac:dyDescent="0.25">
      <c r="A8336" t="s">
        <v>40</v>
      </c>
      <c r="C8336" t="s">
        <v>124</v>
      </c>
      <c r="D8336">
        <f t="shared" si="130"/>
        <v>10</v>
      </c>
      <c r="E8336" t="s">
        <v>43</v>
      </c>
      <c r="F8336" t="s">
        <v>126</v>
      </c>
      <c r="G8336">
        <v>14697.98</v>
      </c>
      <c r="H8336" s="1">
        <v>43376</v>
      </c>
      <c r="I8336" t="s">
        <v>19</v>
      </c>
      <c r="J8336">
        <v>19</v>
      </c>
      <c r="M8336" t="s">
        <v>8290</v>
      </c>
      <c r="N8336">
        <v>33</v>
      </c>
      <c r="O8336" t="s">
        <v>23</v>
      </c>
    </row>
    <row r="8337" spans="1:15" hidden="1" x14ac:dyDescent="0.25">
      <c r="A8337" t="s">
        <v>14</v>
      </c>
      <c r="B8337">
        <v>1</v>
      </c>
      <c r="C8337" t="s">
        <v>285</v>
      </c>
      <c r="D8337">
        <f t="shared" si="130"/>
        <v>10</v>
      </c>
      <c r="E8337" t="s">
        <v>17</v>
      </c>
      <c r="F8337" t="s">
        <v>140</v>
      </c>
      <c r="G8337">
        <v>4963.1400000000003</v>
      </c>
      <c r="H8337" s="1">
        <v>43376</v>
      </c>
      <c r="I8337" t="s">
        <v>19</v>
      </c>
      <c r="J8337">
        <v>21</v>
      </c>
      <c r="K8337" t="s">
        <v>7772</v>
      </c>
      <c r="L8337" t="s">
        <v>259</v>
      </c>
      <c r="M8337" t="s">
        <v>8291</v>
      </c>
      <c r="N8337">
        <v>9.89</v>
      </c>
      <c r="O8337" t="s">
        <v>23</v>
      </c>
    </row>
    <row r="8338" spans="1:15" hidden="1" x14ac:dyDescent="0.25">
      <c r="A8338" t="s">
        <v>14</v>
      </c>
      <c r="B8338">
        <v>1</v>
      </c>
      <c r="C8338" t="s">
        <v>98</v>
      </c>
      <c r="D8338">
        <f t="shared" si="130"/>
        <v>10</v>
      </c>
      <c r="E8338" t="s">
        <v>24</v>
      </c>
      <c r="F8338" t="s">
        <v>100</v>
      </c>
      <c r="G8338">
        <v>4485.04</v>
      </c>
      <c r="H8338" s="1">
        <v>43376</v>
      </c>
      <c r="I8338" t="s">
        <v>31</v>
      </c>
      <c r="J8338">
        <v>37</v>
      </c>
      <c r="K8338" t="s">
        <v>714</v>
      </c>
      <c r="L8338" t="s">
        <v>21</v>
      </c>
      <c r="M8338" t="s">
        <v>8292</v>
      </c>
      <c r="N8338">
        <v>11.16</v>
      </c>
      <c r="O8338" t="s">
        <v>23</v>
      </c>
    </row>
    <row r="8339" spans="1:15" hidden="1" x14ac:dyDescent="0.25">
      <c r="A8339" t="s">
        <v>40</v>
      </c>
      <c r="C8339" t="s">
        <v>280</v>
      </c>
      <c r="D8339">
        <f t="shared" si="130"/>
        <v>10</v>
      </c>
      <c r="E8339" t="s">
        <v>43</v>
      </c>
      <c r="F8339" t="s">
        <v>282</v>
      </c>
      <c r="G8339">
        <v>7130.9</v>
      </c>
      <c r="H8339" s="1">
        <v>43376</v>
      </c>
      <c r="I8339" t="s">
        <v>31</v>
      </c>
      <c r="J8339">
        <v>26</v>
      </c>
      <c r="M8339" t="s">
        <v>8293</v>
      </c>
      <c r="N8339">
        <v>29</v>
      </c>
      <c r="O8339" t="s">
        <v>23</v>
      </c>
    </row>
    <row r="8340" spans="1:15" hidden="1" x14ac:dyDescent="0.25">
      <c r="A8340" t="s">
        <v>40</v>
      </c>
      <c r="C8340" t="s">
        <v>317</v>
      </c>
      <c r="D8340">
        <f t="shared" si="130"/>
        <v>10</v>
      </c>
      <c r="E8340" t="s">
        <v>43</v>
      </c>
      <c r="F8340" t="s">
        <v>319</v>
      </c>
      <c r="G8340">
        <v>14138.66</v>
      </c>
      <c r="H8340" s="1">
        <v>43376</v>
      </c>
      <c r="I8340" t="s">
        <v>31</v>
      </c>
      <c r="J8340">
        <v>39</v>
      </c>
      <c r="M8340" t="s">
        <v>8293</v>
      </c>
      <c r="N8340">
        <v>32</v>
      </c>
      <c r="O8340" t="s">
        <v>23</v>
      </c>
    </row>
    <row r="8341" spans="1:15" hidden="1" x14ac:dyDescent="0.25">
      <c r="A8341" t="s">
        <v>40</v>
      </c>
      <c r="C8341" t="s">
        <v>1230</v>
      </c>
      <c r="D8341">
        <f t="shared" si="130"/>
        <v>9</v>
      </c>
      <c r="E8341" t="s">
        <v>43</v>
      </c>
      <c r="F8341" t="s">
        <v>641</v>
      </c>
      <c r="G8341">
        <v>18854.36</v>
      </c>
      <c r="H8341" s="1">
        <v>43376</v>
      </c>
      <c r="I8341" t="s">
        <v>31</v>
      </c>
      <c r="J8341">
        <v>29</v>
      </c>
      <c r="M8341" t="s">
        <v>8293</v>
      </c>
      <c r="N8341">
        <v>39</v>
      </c>
      <c r="O8341" t="s">
        <v>23</v>
      </c>
    </row>
    <row r="8342" spans="1:15" hidden="1" x14ac:dyDescent="0.25">
      <c r="A8342" t="s">
        <v>14</v>
      </c>
      <c r="B8342">
        <v>1</v>
      </c>
      <c r="C8342" t="s">
        <v>235</v>
      </c>
      <c r="D8342">
        <f t="shared" si="130"/>
        <v>10</v>
      </c>
      <c r="E8342" t="s">
        <v>17</v>
      </c>
      <c r="F8342" t="s">
        <v>237</v>
      </c>
      <c r="G8342">
        <v>202514.3</v>
      </c>
      <c r="H8342" s="1">
        <v>43376</v>
      </c>
      <c r="I8342" t="s">
        <v>19</v>
      </c>
      <c r="J8342">
        <v>40</v>
      </c>
      <c r="K8342" t="s">
        <v>8245</v>
      </c>
      <c r="L8342" t="s">
        <v>50</v>
      </c>
      <c r="M8342" t="s">
        <v>8294</v>
      </c>
      <c r="N8342">
        <v>53.55</v>
      </c>
      <c r="O8342" t="s">
        <v>23</v>
      </c>
    </row>
    <row r="8343" spans="1:15" hidden="1" x14ac:dyDescent="0.25">
      <c r="A8343" t="s">
        <v>14</v>
      </c>
      <c r="B8343">
        <v>1</v>
      </c>
      <c r="C8343" t="s">
        <v>98</v>
      </c>
      <c r="D8343">
        <f t="shared" si="130"/>
        <v>10</v>
      </c>
      <c r="E8343" t="s">
        <v>17</v>
      </c>
      <c r="F8343" t="s">
        <v>100</v>
      </c>
      <c r="G8343">
        <v>4477.0600000000004</v>
      </c>
      <c r="H8343" s="1">
        <v>43376</v>
      </c>
      <c r="I8343" t="s">
        <v>31</v>
      </c>
      <c r="J8343">
        <v>37</v>
      </c>
      <c r="K8343" t="s">
        <v>2224</v>
      </c>
      <c r="L8343" t="s">
        <v>21</v>
      </c>
      <c r="M8343" t="s">
        <v>8295</v>
      </c>
      <c r="N8343">
        <v>7.98</v>
      </c>
      <c r="O8343" t="s">
        <v>23</v>
      </c>
    </row>
    <row r="8344" spans="1:15" hidden="1" x14ac:dyDescent="0.25">
      <c r="A8344" t="s">
        <v>14</v>
      </c>
      <c r="B8344">
        <v>1</v>
      </c>
      <c r="C8344" t="s">
        <v>54</v>
      </c>
      <c r="D8344">
        <f t="shared" si="130"/>
        <v>9</v>
      </c>
      <c r="E8344" t="s">
        <v>24</v>
      </c>
      <c r="F8344" t="s">
        <v>56</v>
      </c>
      <c r="G8344">
        <v>7708.54</v>
      </c>
      <c r="H8344" s="1">
        <v>43376</v>
      </c>
      <c r="I8344" t="s">
        <v>19</v>
      </c>
      <c r="J8344">
        <v>27</v>
      </c>
      <c r="K8344" t="s">
        <v>581</v>
      </c>
      <c r="L8344" t="s">
        <v>58</v>
      </c>
      <c r="M8344" t="s">
        <v>8296</v>
      </c>
      <c r="N8344">
        <v>18.579999999999998</v>
      </c>
      <c r="O8344" t="s">
        <v>23</v>
      </c>
    </row>
    <row r="8345" spans="1:15" hidden="1" x14ac:dyDescent="0.25">
      <c r="A8345" t="s">
        <v>14</v>
      </c>
      <c r="B8345">
        <v>1</v>
      </c>
      <c r="C8345" t="s">
        <v>179</v>
      </c>
      <c r="D8345">
        <f t="shared" si="130"/>
        <v>10</v>
      </c>
      <c r="E8345" t="s">
        <v>24</v>
      </c>
      <c r="F8345" t="s">
        <v>131</v>
      </c>
      <c r="G8345">
        <v>8756.5</v>
      </c>
      <c r="H8345" s="1">
        <v>43377</v>
      </c>
      <c r="I8345" t="s">
        <v>31</v>
      </c>
      <c r="J8345">
        <v>22</v>
      </c>
      <c r="K8345" t="s">
        <v>2452</v>
      </c>
      <c r="L8345" t="s">
        <v>50</v>
      </c>
      <c r="M8345" t="s">
        <v>8297</v>
      </c>
      <c r="N8345">
        <v>94.52</v>
      </c>
      <c r="O8345" t="s">
        <v>23</v>
      </c>
    </row>
    <row r="8346" spans="1:15" hidden="1" x14ac:dyDescent="0.25">
      <c r="A8346" t="s">
        <v>14</v>
      </c>
      <c r="B8346">
        <v>1</v>
      </c>
      <c r="C8346" t="s">
        <v>649</v>
      </c>
      <c r="D8346">
        <f t="shared" si="130"/>
        <v>10</v>
      </c>
      <c r="E8346" t="s">
        <v>24</v>
      </c>
      <c r="F8346" t="s">
        <v>651</v>
      </c>
      <c r="G8346">
        <v>10097.02</v>
      </c>
      <c r="H8346" s="1">
        <v>43377</v>
      </c>
      <c r="I8346" t="s">
        <v>19</v>
      </c>
      <c r="J8346">
        <v>25</v>
      </c>
      <c r="K8346" t="s">
        <v>8298</v>
      </c>
      <c r="L8346" t="s">
        <v>26</v>
      </c>
      <c r="M8346" t="s">
        <v>8299</v>
      </c>
      <c r="N8346">
        <v>77.61</v>
      </c>
      <c r="O8346" t="s">
        <v>23</v>
      </c>
    </row>
    <row r="8347" spans="1:15" hidden="1" x14ac:dyDescent="0.25">
      <c r="A8347" t="s">
        <v>14</v>
      </c>
      <c r="B8347">
        <v>1</v>
      </c>
      <c r="C8347" t="s">
        <v>54</v>
      </c>
      <c r="D8347">
        <f t="shared" si="130"/>
        <v>9</v>
      </c>
      <c r="E8347" t="s">
        <v>24</v>
      </c>
      <c r="F8347" t="s">
        <v>56</v>
      </c>
      <c r="G8347">
        <v>7694.59</v>
      </c>
      <c r="H8347" s="1">
        <v>43377</v>
      </c>
      <c r="I8347" t="s">
        <v>19</v>
      </c>
      <c r="J8347">
        <v>27</v>
      </c>
      <c r="K8347" t="s">
        <v>4610</v>
      </c>
      <c r="L8347" t="s">
        <v>142</v>
      </c>
      <c r="M8347" t="s">
        <v>8300</v>
      </c>
      <c r="N8347">
        <v>13.95</v>
      </c>
      <c r="O8347" t="s">
        <v>23</v>
      </c>
    </row>
    <row r="8348" spans="1:15" hidden="1" x14ac:dyDescent="0.25">
      <c r="A8348" t="s">
        <v>14</v>
      </c>
      <c r="B8348">
        <v>1</v>
      </c>
      <c r="C8348" t="s">
        <v>15</v>
      </c>
      <c r="D8348">
        <f t="shared" si="130"/>
        <v>10</v>
      </c>
      <c r="E8348" t="s">
        <v>24</v>
      </c>
      <c r="F8348" t="s">
        <v>18</v>
      </c>
      <c r="G8348">
        <v>3346.86</v>
      </c>
      <c r="H8348" s="1">
        <v>43377</v>
      </c>
      <c r="I8348" t="s">
        <v>19</v>
      </c>
      <c r="J8348">
        <v>26</v>
      </c>
      <c r="K8348" t="s">
        <v>20</v>
      </c>
      <c r="L8348" t="s">
        <v>21</v>
      </c>
      <c r="M8348" t="s">
        <v>8301</v>
      </c>
      <c r="N8348">
        <v>10.11</v>
      </c>
      <c r="O8348" t="s">
        <v>23</v>
      </c>
    </row>
    <row r="8349" spans="1:15" hidden="1" x14ac:dyDescent="0.25">
      <c r="A8349" t="s">
        <v>40</v>
      </c>
      <c r="C8349" t="s">
        <v>73</v>
      </c>
      <c r="D8349">
        <f t="shared" si="130"/>
        <v>10</v>
      </c>
      <c r="E8349" t="s">
        <v>62</v>
      </c>
      <c r="F8349" t="s">
        <v>75</v>
      </c>
      <c r="G8349">
        <v>17488.05</v>
      </c>
      <c r="H8349" s="1">
        <v>43377</v>
      </c>
      <c r="I8349" t="s">
        <v>31</v>
      </c>
      <c r="J8349">
        <v>43</v>
      </c>
      <c r="M8349" t="s">
        <v>8302</v>
      </c>
      <c r="N8349">
        <v>16</v>
      </c>
      <c r="O8349" t="s">
        <v>23</v>
      </c>
    </row>
    <row r="8350" spans="1:15" hidden="1" x14ac:dyDescent="0.25">
      <c r="A8350" t="s">
        <v>40</v>
      </c>
      <c r="C8350" t="s">
        <v>129</v>
      </c>
      <c r="D8350">
        <f t="shared" si="130"/>
        <v>10</v>
      </c>
      <c r="E8350" t="s">
        <v>43</v>
      </c>
      <c r="F8350" t="s">
        <v>131</v>
      </c>
      <c r="G8350">
        <v>17295.93</v>
      </c>
      <c r="H8350" s="1">
        <v>43377</v>
      </c>
      <c r="I8350" t="s">
        <v>31</v>
      </c>
      <c r="J8350">
        <v>24</v>
      </c>
      <c r="M8350" t="s">
        <v>8302</v>
      </c>
      <c r="N8350">
        <v>128</v>
      </c>
      <c r="O8350" t="s">
        <v>23</v>
      </c>
    </row>
    <row r="8351" spans="1:15" hidden="1" x14ac:dyDescent="0.25">
      <c r="A8351" t="s">
        <v>14</v>
      </c>
      <c r="B8351">
        <v>1</v>
      </c>
      <c r="C8351" t="s">
        <v>192</v>
      </c>
      <c r="D8351">
        <f t="shared" si="130"/>
        <v>10</v>
      </c>
      <c r="E8351" t="s">
        <v>17</v>
      </c>
      <c r="F8351" t="s">
        <v>194</v>
      </c>
      <c r="G8351">
        <v>8973.84</v>
      </c>
      <c r="H8351" s="1">
        <v>43377</v>
      </c>
      <c r="I8351" t="s">
        <v>31</v>
      </c>
      <c r="J8351">
        <v>22</v>
      </c>
      <c r="K8351" t="s">
        <v>935</v>
      </c>
      <c r="L8351" t="s">
        <v>21</v>
      </c>
      <c r="M8351" t="s">
        <v>8303</v>
      </c>
      <c r="N8351">
        <v>186.29</v>
      </c>
      <c r="O8351" t="s">
        <v>23</v>
      </c>
    </row>
    <row r="8352" spans="1:15" hidden="1" x14ac:dyDescent="0.25">
      <c r="A8352" t="s">
        <v>40</v>
      </c>
      <c r="C8352" t="s">
        <v>419</v>
      </c>
      <c r="D8352">
        <f t="shared" si="130"/>
        <v>10</v>
      </c>
      <c r="E8352" t="s">
        <v>43</v>
      </c>
      <c r="F8352" t="s">
        <v>421</v>
      </c>
      <c r="G8352">
        <v>68968.11</v>
      </c>
      <c r="H8352" s="1">
        <v>43377</v>
      </c>
      <c r="I8352" t="s">
        <v>31</v>
      </c>
      <c r="J8352">
        <v>40</v>
      </c>
      <c r="M8352" t="s">
        <v>8304</v>
      </c>
      <c r="N8352">
        <v>47</v>
      </c>
      <c r="O8352" t="s">
        <v>23</v>
      </c>
    </row>
    <row r="8353" spans="1:15" hidden="1" x14ac:dyDescent="0.25">
      <c r="A8353" t="s">
        <v>40</v>
      </c>
      <c r="C8353" t="s">
        <v>98</v>
      </c>
      <c r="D8353">
        <f t="shared" si="130"/>
        <v>10</v>
      </c>
      <c r="E8353" t="s">
        <v>43</v>
      </c>
      <c r="F8353" t="s">
        <v>100</v>
      </c>
      <c r="G8353">
        <v>4425.0600000000004</v>
      </c>
      <c r="H8353" s="1">
        <v>43377</v>
      </c>
      <c r="I8353" t="s">
        <v>31</v>
      </c>
      <c r="J8353">
        <v>37</v>
      </c>
      <c r="M8353" t="s">
        <v>8304</v>
      </c>
      <c r="N8353">
        <v>52</v>
      </c>
      <c r="O8353" t="s">
        <v>23</v>
      </c>
    </row>
    <row r="8354" spans="1:15" hidden="1" x14ac:dyDescent="0.25">
      <c r="A8354" t="s">
        <v>40</v>
      </c>
      <c r="C8354" t="s">
        <v>454</v>
      </c>
      <c r="D8354">
        <f t="shared" si="130"/>
        <v>10</v>
      </c>
      <c r="E8354" t="s">
        <v>43</v>
      </c>
      <c r="F8354" t="s">
        <v>456</v>
      </c>
      <c r="G8354">
        <v>5894.15</v>
      </c>
      <c r="H8354" s="1">
        <v>43377</v>
      </c>
      <c r="I8354" t="s">
        <v>19</v>
      </c>
      <c r="J8354">
        <v>53</v>
      </c>
      <c r="M8354" t="s">
        <v>8305</v>
      </c>
      <c r="N8354">
        <v>148</v>
      </c>
      <c r="O8354" t="s">
        <v>23</v>
      </c>
    </row>
    <row r="8355" spans="1:15" hidden="1" x14ac:dyDescent="0.25">
      <c r="A8355" t="s">
        <v>40</v>
      </c>
      <c r="C8355" t="s">
        <v>427</v>
      </c>
      <c r="D8355">
        <f t="shared" si="130"/>
        <v>10</v>
      </c>
      <c r="E8355" t="s">
        <v>43</v>
      </c>
      <c r="F8355" t="s">
        <v>429</v>
      </c>
      <c r="G8355">
        <v>11554.93</v>
      </c>
      <c r="H8355" s="1">
        <v>43377</v>
      </c>
      <c r="I8355" t="s">
        <v>31</v>
      </c>
      <c r="J8355">
        <v>20</v>
      </c>
      <c r="M8355" t="s">
        <v>8305</v>
      </c>
      <c r="N8355">
        <v>39</v>
      </c>
      <c r="O8355" t="s">
        <v>23</v>
      </c>
    </row>
    <row r="8356" spans="1:15" hidden="1" x14ac:dyDescent="0.25">
      <c r="A8356" t="s">
        <v>40</v>
      </c>
      <c r="C8356" t="s">
        <v>378</v>
      </c>
      <c r="D8356">
        <f t="shared" si="130"/>
        <v>10</v>
      </c>
      <c r="E8356" t="s">
        <v>43</v>
      </c>
      <c r="F8356" t="s">
        <v>380</v>
      </c>
      <c r="G8356">
        <v>5248.27</v>
      </c>
      <c r="H8356" s="1">
        <v>43377</v>
      </c>
      <c r="I8356" t="s">
        <v>19</v>
      </c>
      <c r="J8356">
        <v>41</v>
      </c>
      <c r="M8356" t="s">
        <v>8305</v>
      </c>
      <c r="N8356">
        <v>22</v>
      </c>
      <c r="O8356" t="s">
        <v>23</v>
      </c>
    </row>
    <row r="8357" spans="1:15" hidden="1" x14ac:dyDescent="0.25">
      <c r="A8357" t="s">
        <v>14</v>
      </c>
      <c r="B8357">
        <v>1</v>
      </c>
      <c r="C8357" t="s">
        <v>76</v>
      </c>
      <c r="D8357">
        <f t="shared" si="130"/>
        <v>10</v>
      </c>
      <c r="E8357" t="s">
        <v>17</v>
      </c>
      <c r="F8357" t="s">
        <v>78</v>
      </c>
      <c r="G8357">
        <v>4280.5600000000004</v>
      </c>
      <c r="H8357" s="1">
        <v>43377</v>
      </c>
      <c r="I8357" t="s">
        <v>31</v>
      </c>
      <c r="J8357">
        <v>30</v>
      </c>
      <c r="K8357" t="s">
        <v>477</v>
      </c>
      <c r="L8357" t="s">
        <v>58</v>
      </c>
      <c r="M8357" t="s">
        <v>8306</v>
      </c>
      <c r="N8357">
        <v>6.14</v>
      </c>
      <c r="O8357" t="s">
        <v>23</v>
      </c>
    </row>
    <row r="8358" spans="1:15" hidden="1" x14ac:dyDescent="0.25">
      <c r="A8358" t="s">
        <v>14</v>
      </c>
      <c r="B8358">
        <v>0</v>
      </c>
      <c r="C8358" t="s">
        <v>15</v>
      </c>
      <c r="D8358">
        <f t="shared" si="130"/>
        <v>10</v>
      </c>
      <c r="E8358" t="s">
        <v>24</v>
      </c>
      <c r="F8358" t="s">
        <v>18</v>
      </c>
      <c r="G8358">
        <v>3340.75</v>
      </c>
      <c r="H8358" s="1">
        <v>43377</v>
      </c>
      <c r="I8358" t="s">
        <v>19</v>
      </c>
      <c r="J8358">
        <v>26</v>
      </c>
      <c r="K8358" t="s">
        <v>8307</v>
      </c>
      <c r="L8358" t="s">
        <v>26</v>
      </c>
      <c r="M8358" t="s">
        <v>8308</v>
      </c>
      <c r="N8358">
        <v>6.11</v>
      </c>
      <c r="O8358" t="s">
        <v>23</v>
      </c>
    </row>
    <row r="8359" spans="1:15" hidden="1" x14ac:dyDescent="0.25">
      <c r="A8359" t="s">
        <v>40</v>
      </c>
      <c r="C8359" t="s">
        <v>64</v>
      </c>
      <c r="D8359">
        <f t="shared" si="130"/>
        <v>10</v>
      </c>
      <c r="E8359" t="s">
        <v>43</v>
      </c>
      <c r="F8359" t="s">
        <v>66</v>
      </c>
      <c r="G8359">
        <v>15581.99</v>
      </c>
      <c r="H8359" s="1">
        <v>43377</v>
      </c>
      <c r="I8359" t="s">
        <v>31</v>
      </c>
      <c r="J8359">
        <v>19</v>
      </c>
      <c r="M8359" t="s">
        <v>8309</v>
      </c>
      <c r="N8359">
        <v>33</v>
      </c>
      <c r="O8359" t="s">
        <v>23</v>
      </c>
    </row>
    <row r="8360" spans="1:15" hidden="1" x14ac:dyDescent="0.25">
      <c r="A8360" t="s">
        <v>40</v>
      </c>
      <c r="C8360" t="s">
        <v>98</v>
      </c>
      <c r="D8360">
        <f t="shared" si="130"/>
        <v>10</v>
      </c>
      <c r="E8360" t="s">
        <v>43</v>
      </c>
      <c r="F8360" t="s">
        <v>100</v>
      </c>
      <c r="G8360">
        <v>4407.0600000000004</v>
      </c>
      <c r="H8360" s="1">
        <v>43377</v>
      </c>
      <c r="I8360" t="s">
        <v>31</v>
      </c>
      <c r="J8360">
        <v>37</v>
      </c>
      <c r="M8360" t="s">
        <v>8309</v>
      </c>
      <c r="N8360">
        <v>18</v>
      </c>
      <c r="O8360" t="s">
        <v>23</v>
      </c>
    </row>
    <row r="8361" spans="1:15" hidden="1" x14ac:dyDescent="0.25">
      <c r="A8361" t="s">
        <v>40</v>
      </c>
      <c r="C8361" t="s">
        <v>573</v>
      </c>
      <c r="D8361">
        <f t="shared" si="130"/>
        <v>10</v>
      </c>
      <c r="E8361" t="s">
        <v>43</v>
      </c>
      <c r="F8361" t="s">
        <v>575</v>
      </c>
      <c r="G8361">
        <v>9851.73</v>
      </c>
      <c r="H8361" s="1">
        <v>43377</v>
      </c>
      <c r="I8361" t="s">
        <v>31</v>
      </c>
      <c r="J8361">
        <v>25</v>
      </c>
      <c r="M8361" t="s">
        <v>8309</v>
      </c>
      <c r="N8361">
        <v>85</v>
      </c>
      <c r="O8361" t="s">
        <v>23</v>
      </c>
    </row>
    <row r="8362" spans="1:15" hidden="1" x14ac:dyDescent="0.25">
      <c r="A8362" t="s">
        <v>14</v>
      </c>
      <c r="B8362">
        <v>0</v>
      </c>
      <c r="C8362" t="s">
        <v>427</v>
      </c>
      <c r="D8362">
        <f t="shared" si="130"/>
        <v>10</v>
      </c>
      <c r="E8362" t="s">
        <v>17</v>
      </c>
      <c r="F8362" t="s">
        <v>429</v>
      </c>
      <c r="G8362">
        <v>11421.83</v>
      </c>
      <c r="H8362" s="1">
        <v>43377</v>
      </c>
      <c r="I8362" t="s">
        <v>31</v>
      </c>
      <c r="J8362">
        <v>20</v>
      </c>
      <c r="K8362" t="s">
        <v>1339</v>
      </c>
      <c r="L8362" t="s">
        <v>963</v>
      </c>
      <c r="M8362" t="s">
        <v>8310</v>
      </c>
      <c r="N8362">
        <v>133.1</v>
      </c>
      <c r="O8362" t="s">
        <v>23</v>
      </c>
    </row>
    <row r="8363" spans="1:15" hidden="1" x14ac:dyDescent="0.25">
      <c r="A8363" t="s">
        <v>40</v>
      </c>
      <c r="C8363" t="s">
        <v>103</v>
      </c>
      <c r="D8363">
        <f t="shared" si="130"/>
        <v>10</v>
      </c>
      <c r="E8363" t="s">
        <v>43</v>
      </c>
      <c r="F8363" t="s">
        <v>105</v>
      </c>
      <c r="G8363">
        <v>6082.66</v>
      </c>
      <c r="H8363" s="1">
        <v>43377</v>
      </c>
      <c r="I8363" t="s">
        <v>19</v>
      </c>
      <c r="J8363">
        <v>25</v>
      </c>
      <c r="M8363" t="s">
        <v>8311</v>
      </c>
      <c r="N8363">
        <v>46</v>
      </c>
      <c r="O8363" t="s">
        <v>23</v>
      </c>
    </row>
    <row r="8364" spans="1:15" hidden="1" x14ac:dyDescent="0.25">
      <c r="A8364" t="s">
        <v>40</v>
      </c>
      <c r="C8364" t="s">
        <v>471</v>
      </c>
      <c r="D8364">
        <f t="shared" si="130"/>
        <v>10</v>
      </c>
      <c r="E8364" t="s">
        <v>62</v>
      </c>
      <c r="F8364" t="s">
        <v>178</v>
      </c>
      <c r="G8364">
        <v>9772.49</v>
      </c>
      <c r="H8364" s="1">
        <v>43377</v>
      </c>
      <c r="I8364" t="s">
        <v>19</v>
      </c>
      <c r="J8364">
        <v>19</v>
      </c>
      <c r="M8364" t="s">
        <v>8311</v>
      </c>
      <c r="N8364">
        <v>76</v>
      </c>
      <c r="O8364" t="s">
        <v>23</v>
      </c>
    </row>
    <row r="8365" spans="1:15" hidden="1" x14ac:dyDescent="0.25">
      <c r="A8365" t="s">
        <v>40</v>
      </c>
      <c r="C8365" t="s">
        <v>437</v>
      </c>
      <c r="D8365">
        <f t="shared" si="130"/>
        <v>9</v>
      </c>
      <c r="E8365" t="s">
        <v>43</v>
      </c>
      <c r="F8365" t="s">
        <v>439</v>
      </c>
      <c r="G8365">
        <v>3719.01</v>
      </c>
      <c r="H8365" s="1">
        <v>43377</v>
      </c>
      <c r="I8365" t="s">
        <v>19</v>
      </c>
      <c r="J8365">
        <v>30</v>
      </c>
      <c r="M8365" t="s">
        <v>8311</v>
      </c>
      <c r="N8365">
        <v>47</v>
      </c>
      <c r="O8365" t="s">
        <v>23</v>
      </c>
    </row>
    <row r="8366" spans="1:15" hidden="1" x14ac:dyDescent="0.25">
      <c r="A8366" t="s">
        <v>40</v>
      </c>
      <c r="C8366" t="s">
        <v>442</v>
      </c>
      <c r="D8366">
        <f t="shared" si="130"/>
        <v>10</v>
      </c>
      <c r="E8366" t="s">
        <v>43</v>
      </c>
      <c r="F8366" t="s">
        <v>340</v>
      </c>
      <c r="G8366">
        <v>19439.57</v>
      </c>
      <c r="H8366" s="1">
        <v>43377</v>
      </c>
      <c r="I8366" t="s">
        <v>19</v>
      </c>
      <c r="J8366">
        <v>35</v>
      </c>
      <c r="M8366" t="s">
        <v>8312</v>
      </c>
      <c r="N8366">
        <v>33</v>
      </c>
      <c r="O8366" t="s">
        <v>23</v>
      </c>
    </row>
    <row r="8367" spans="1:15" hidden="1" x14ac:dyDescent="0.25">
      <c r="A8367" t="s">
        <v>40</v>
      </c>
      <c r="C8367" t="s">
        <v>445</v>
      </c>
      <c r="D8367">
        <f t="shared" si="130"/>
        <v>10</v>
      </c>
      <c r="E8367" t="s">
        <v>62</v>
      </c>
      <c r="F8367" t="s">
        <v>447</v>
      </c>
      <c r="G8367">
        <v>13660.84</v>
      </c>
      <c r="H8367" s="1">
        <v>43377</v>
      </c>
      <c r="I8367" t="s">
        <v>19</v>
      </c>
      <c r="J8367">
        <v>19</v>
      </c>
      <c r="M8367" t="s">
        <v>8312</v>
      </c>
      <c r="N8367">
        <v>22</v>
      </c>
      <c r="O8367" t="s">
        <v>23</v>
      </c>
    </row>
    <row r="8368" spans="1:15" hidden="1" x14ac:dyDescent="0.25">
      <c r="A8368" t="s">
        <v>14</v>
      </c>
      <c r="B8368">
        <v>1</v>
      </c>
      <c r="C8368" t="s">
        <v>224</v>
      </c>
      <c r="D8368">
        <f t="shared" si="130"/>
        <v>10</v>
      </c>
      <c r="E8368" t="s">
        <v>17</v>
      </c>
      <c r="F8368" t="s">
        <v>78</v>
      </c>
      <c r="G8368">
        <v>3654.18</v>
      </c>
      <c r="H8368" s="1">
        <v>43377</v>
      </c>
      <c r="I8368" t="s">
        <v>31</v>
      </c>
      <c r="J8368">
        <v>24</v>
      </c>
      <c r="K8368" t="s">
        <v>4003</v>
      </c>
      <c r="L8368" t="s">
        <v>50</v>
      </c>
      <c r="M8368" t="s">
        <v>8313</v>
      </c>
      <c r="N8368">
        <v>48.42</v>
      </c>
      <c r="O8368" t="s">
        <v>23</v>
      </c>
    </row>
    <row r="8369" spans="1:15" hidden="1" x14ac:dyDescent="0.25">
      <c r="A8369" t="s">
        <v>14</v>
      </c>
      <c r="B8369">
        <v>0</v>
      </c>
      <c r="C8369" t="s">
        <v>419</v>
      </c>
      <c r="D8369">
        <f t="shared" si="130"/>
        <v>10</v>
      </c>
      <c r="E8369" t="s">
        <v>17</v>
      </c>
      <c r="F8369" t="s">
        <v>421</v>
      </c>
      <c r="G8369">
        <v>68955.87</v>
      </c>
      <c r="H8369" s="1">
        <v>43377</v>
      </c>
      <c r="I8369" t="s">
        <v>31</v>
      </c>
      <c r="J8369">
        <v>40</v>
      </c>
      <c r="K8369" t="s">
        <v>1126</v>
      </c>
      <c r="L8369" t="s">
        <v>58</v>
      </c>
      <c r="M8369" t="s">
        <v>8314</v>
      </c>
      <c r="N8369">
        <v>12.24</v>
      </c>
      <c r="O8369" t="s">
        <v>23</v>
      </c>
    </row>
    <row r="8370" spans="1:15" hidden="1" x14ac:dyDescent="0.25">
      <c r="A8370" t="s">
        <v>40</v>
      </c>
      <c r="C8370" t="s">
        <v>46</v>
      </c>
      <c r="D8370">
        <f t="shared" si="130"/>
        <v>10</v>
      </c>
      <c r="E8370" t="s">
        <v>43</v>
      </c>
      <c r="F8370" t="s">
        <v>48</v>
      </c>
      <c r="G8370">
        <v>7172.99</v>
      </c>
      <c r="H8370" s="1">
        <v>43377</v>
      </c>
      <c r="I8370" t="s">
        <v>19</v>
      </c>
      <c r="J8370">
        <v>43</v>
      </c>
      <c r="M8370" t="s">
        <v>8315</v>
      </c>
      <c r="N8370">
        <v>43</v>
      </c>
      <c r="O8370" t="s">
        <v>23</v>
      </c>
    </row>
    <row r="8371" spans="1:15" hidden="1" x14ac:dyDescent="0.25">
      <c r="A8371" t="s">
        <v>14</v>
      </c>
      <c r="B8371">
        <v>1</v>
      </c>
      <c r="C8371" t="s">
        <v>448</v>
      </c>
      <c r="D8371">
        <f t="shared" si="130"/>
        <v>9</v>
      </c>
      <c r="E8371" t="s">
        <v>17</v>
      </c>
      <c r="F8371" t="s">
        <v>30</v>
      </c>
      <c r="G8371">
        <v>59226.13</v>
      </c>
      <c r="H8371" s="1">
        <v>43377</v>
      </c>
      <c r="I8371" t="s">
        <v>31</v>
      </c>
      <c r="J8371">
        <v>19</v>
      </c>
      <c r="K8371" t="s">
        <v>5426</v>
      </c>
      <c r="L8371" t="s">
        <v>58</v>
      </c>
      <c r="M8371" t="s">
        <v>8316</v>
      </c>
      <c r="N8371">
        <v>7.85</v>
      </c>
      <c r="O8371" t="s">
        <v>23</v>
      </c>
    </row>
    <row r="8372" spans="1:15" hidden="1" x14ac:dyDescent="0.25">
      <c r="A8372" t="s">
        <v>14</v>
      </c>
      <c r="B8372">
        <v>1</v>
      </c>
      <c r="C8372" t="s">
        <v>165</v>
      </c>
      <c r="D8372">
        <f t="shared" si="130"/>
        <v>10</v>
      </c>
      <c r="E8372" t="s">
        <v>17</v>
      </c>
      <c r="F8372" t="s">
        <v>167</v>
      </c>
      <c r="G8372">
        <v>6814.1</v>
      </c>
      <c r="H8372" s="1">
        <v>43377</v>
      </c>
      <c r="I8372" t="s">
        <v>19</v>
      </c>
      <c r="J8372">
        <v>20</v>
      </c>
      <c r="K8372" t="s">
        <v>663</v>
      </c>
      <c r="L8372" t="s">
        <v>26</v>
      </c>
      <c r="M8372" t="s">
        <v>8317</v>
      </c>
      <c r="N8372">
        <v>13.09</v>
      </c>
      <c r="O8372" t="s">
        <v>23</v>
      </c>
    </row>
    <row r="8373" spans="1:15" hidden="1" x14ac:dyDescent="0.25">
      <c r="A8373" t="s">
        <v>14</v>
      </c>
      <c r="B8373">
        <v>1</v>
      </c>
      <c r="C8373" t="s">
        <v>192</v>
      </c>
      <c r="D8373">
        <f t="shared" si="130"/>
        <v>10</v>
      </c>
      <c r="E8373" t="s">
        <v>24</v>
      </c>
      <c r="F8373" t="s">
        <v>194</v>
      </c>
      <c r="G8373">
        <v>8932.74</v>
      </c>
      <c r="H8373" s="1">
        <v>43377</v>
      </c>
      <c r="I8373" t="s">
        <v>31</v>
      </c>
      <c r="J8373">
        <v>22</v>
      </c>
      <c r="K8373" t="s">
        <v>1048</v>
      </c>
      <c r="L8373" t="s">
        <v>26</v>
      </c>
      <c r="M8373" t="s">
        <v>8318</v>
      </c>
      <c r="N8373">
        <v>41.1</v>
      </c>
      <c r="O8373" t="s">
        <v>23</v>
      </c>
    </row>
    <row r="8374" spans="1:15" hidden="1" x14ac:dyDescent="0.25">
      <c r="A8374" t="s">
        <v>40</v>
      </c>
      <c r="C8374" t="s">
        <v>138</v>
      </c>
      <c r="D8374">
        <f t="shared" si="130"/>
        <v>10</v>
      </c>
      <c r="E8374" t="s">
        <v>43</v>
      </c>
      <c r="F8374" t="s">
        <v>140</v>
      </c>
      <c r="G8374">
        <v>25323.279999999999</v>
      </c>
      <c r="H8374" s="1">
        <v>43377</v>
      </c>
      <c r="I8374" t="s">
        <v>19</v>
      </c>
      <c r="J8374">
        <v>34</v>
      </c>
      <c r="M8374" t="s">
        <v>8319</v>
      </c>
      <c r="N8374">
        <v>27</v>
      </c>
      <c r="O8374" t="s">
        <v>23</v>
      </c>
    </row>
    <row r="8375" spans="1:15" hidden="1" x14ac:dyDescent="0.25">
      <c r="A8375" t="s">
        <v>40</v>
      </c>
      <c r="C8375" t="s">
        <v>285</v>
      </c>
      <c r="D8375">
        <f t="shared" si="130"/>
        <v>10</v>
      </c>
      <c r="E8375" t="s">
        <v>62</v>
      </c>
      <c r="F8375" t="s">
        <v>140</v>
      </c>
      <c r="G8375">
        <v>4924.1400000000003</v>
      </c>
      <c r="H8375" s="1">
        <v>43377</v>
      </c>
      <c r="I8375" t="s">
        <v>19</v>
      </c>
      <c r="J8375">
        <v>21</v>
      </c>
      <c r="M8375" t="s">
        <v>8319</v>
      </c>
      <c r="N8375">
        <v>39</v>
      </c>
      <c r="O8375" t="s">
        <v>23</v>
      </c>
    </row>
    <row r="8376" spans="1:15" hidden="1" x14ac:dyDescent="0.25">
      <c r="A8376" t="s">
        <v>14</v>
      </c>
      <c r="B8376">
        <v>1</v>
      </c>
      <c r="C8376" t="s">
        <v>76</v>
      </c>
      <c r="D8376">
        <f t="shared" si="130"/>
        <v>10</v>
      </c>
      <c r="E8376" t="s">
        <v>17</v>
      </c>
      <c r="F8376" t="s">
        <v>78</v>
      </c>
      <c r="G8376">
        <v>4250.5600000000004</v>
      </c>
      <c r="H8376" s="1">
        <v>43377</v>
      </c>
      <c r="I8376" t="s">
        <v>31</v>
      </c>
      <c r="J8376">
        <v>30</v>
      </c>
      <c r="K8376" t="s">
        <v>1506</v>
      </c>
      <c r="L8376" t="s">
        <v>21</v>
      </c>
      <c r="M8376" t="s">
        <v>8320</v>
      </c>
      <c r="N8376">
        <v>30</v>
      </c>
      <c r="O8376" t="s">
        <v>23</v>
      </c>
    </row>
    <row r="8377" spans="1:15" hidden="1" x14ac:dyDescent="0.25">
      <c r="A8377" t="s">
        <v>14</v>
      </c>
      <c r="B8377">
        <v>0</v>
      </c>
      <c r="C8377" t="s">
        <v>545</v>
      </c>
      <c r="D8377">
        <f t="shared" si="130"/>
        <v>10</v>
      </c>
      <c r="E8377" t="s">
        <v>24</v>
      </c>
      <c r="F8377" t="s">
        <v>547</v>
      </c>
      <c r="G8377">
        <v>8936.76</v>
      </c>
      <c r="H8377" s="1">
        <v>43377</v>
      </c>
      <c r="I8377" t="s">
        <v>31</v>
      </c>
      <c r="J8377">
        <v>31</v>
      </c>
      <c r="K8377" t="s">
        <v>115</v>
      </c>
      <c r="L8377" t="s">
        <v>26</v>
      </c>
      <c r="M8377" t="s">
        <v>8321</v>
      </c>
      <c r="N8377">
        <v>11.05</v>
      </c>
      <c r="O8377" t="s">
        <v>23</v>
      </c>
    </row>
    <row r="8378" spans="1:15" hidden="1" x14ac:dyDescent="0.25">
      <c r="A8378" t="s">
        <v>14</v>
      </c>
      <c r="B8378">
        <v>1</v>
      </c>
      <c r="C8378" t="s">
        <v>378</v>
      </c>
      <c r="D8378">
        <f t="shared" si="130"/>
        <v>10</v>
      </c>
      <c r="E8378" t="s">
        <v>24</v>
      </c>
      <c r="F8378" t="s">
        <v>380</v>
      </c>
      <c r="G8378">
        <v>5232.1400000000003</v>
      </c>
      <c r="H8378" s="1">
        <v>43377</v>
      </c>
      <c r="I8378" t="s">
        <v>19</v>
      </c>
      <c r="J8378">
        <v>41</v>
      </c>
      <c r="K8378" t="s">
        <v>52</v>
      </c>
      <c r="L8378" t="s">
        <v>50</v>
      </c>
      <c r="M8378" t="s">
        <v>8322</v>
      </c>
      <c r="N8378">
        <v>16.13</v>
      </c>
      <c r="O8378" t="s">
        <v>23</v>
      </c>
    </row>
    <row r="8379" spans="1:15" hidden="1" x14ac:dyDescent="0.25">
      <c r="A8379" t="s">
        <v>14</v>
      </c>
      <c r="B8379">
        <v>1</v>
      </c>
      <c r="C8379" t="s">
        <v>103</v>
      </c>
      <c r="D8379">
        <f t="shared" si="130"/>
        <v>10</v>
      </c>
      <c r="E8379" t="s">
        <v>17</v>
      </c>
      <c r="F8379" t="s">
        <v>105</v>
      </c>
      <c r="G8379">
        <v>6065.96</v>
      </c>
      <c r="H8379" s="1">
        <v>43377</v>
      </c>
      <c r="I8379" t="s">
        <v>19</v>
      </c>
      <c r="J8379">
        <v>25</v>
      </c>
      <c r="K8379" t="s">
        <v>1793</v>
      </c>
      <c r="L8379" t="s">
        <v>58</v>
      </c>
      <c r="M8379" t="s">
        <v>8323</v>
      </c>
      <c r="N8379">
        <v>16.7</v>
      </c>
      <c r="O8379" t="s">
        <v>23</v>
      </c>
    </row>
    <row r="8380" spans="1:15" hidden="1" x14ac:dyDescent="0.25">
      <c r="A8380" t="s">
        <v>14</v>
      </c>
      <c r="B8380">
        <v>1</v>
      </c>
      <c r="C8380" t="s">
        <v>103</v>
      </c>
      <c r="D8380">
        <f t="shared" si="130"/>
        <v>10</v>
      </c>
      <c r="E8380" t="s">
        <v>17</v>
      </c>
      <c r="F8380" t="s">
        <v>105</v>
      </c>
      <c r="G8380">
        <v>6052.96</v>
      </c>
      <c r="H8380" s="1">
        <v>43377</v>
      </c>
      <c r="I8380" t="s">
        <v>19</v>
      </c>
      <c r="J8380">
        <v>25</v>
      </c>
      <c r="K8380" t="s">
        <v>2387</v>
      </c>
      <c r="L8380" t="s">
        <v>26</v>
      </c>
      <c r="M8380" t="s">
        <v>8324</v>
      </c>
      <c r="N8380">
        <v>13</v>
      </c>
      <c r="O8380" t="s">
        <v>23</v>
      </c>
    </row>
    <row r="8381" spans="1:15" hidden="1" x14ac:dyDescent="0.25">
      <c r="A8381" t="s">
        <v>14</v>
      </c>
      <c r="B8381">
        <v>1</v>
      </c>
      <c r="C8381" t="s">
        <v>129</v>
      </c>
      <c r="D8381">
        <f t="shared" si="130"/>
        <v>10</v>
      </c>
      <c r="E8381" t="s">
        <v>24</v>
      </c>
      <c r="F8381" t="s">
        <v>131</v>
      </c>
      <c r="G8381">
        <v>17264.580000000002</v>
      </c>
      <c r="H8381" s="1">
        <v>43377</v>
      </c>
      <c r="I8381" t="s">
        <v>31</v>
      </c>
      <c r="J8381">
        <v>24</v>
      </c>
      <c r="K8381" t="s">
        <v>1036</v>
      </c>
      <c r="L8381" t="s">
        <v>21</v>
      </c>
      <c r="M8381" t="s">
        <v>8325</v>
      </c>
      <c r="N8381">
        <v>31.35</v>
      </c>
      <c r="O8381" t="s">
        <v>23</v>
      </c>
    </row>
    <row r="8382" spans="1:15" hidden="1" x14ac:dyDescent="0.25">
      <c r="A8382" t="s">
        <v>14</v>
      </c>
      <c r="B8382">
        <v>0</v>
      </c>
      <c r="C8382" t="s">
        <v>238</v>
      </c>
      <c r="D8382">
        <f t="shared" si="130"/>
        <v>10</v>
      </c>
      <c r="E8382" t="s">
        <v>24</v>
      </c>
      <c r="F8382" t="s">
        <v>240</v>
      </c>
      <c r="G8382">
        <v>10122.950000000001</v>
      </c>
      <c r="H8382" s="1">
        <v>43377</v>
      </c>
      <c r="I8382" t="s">
        <v>31</v>
      </c>
      <c r="J8382">
        <v>19</v>
      </c>
      <c r="K8382" t="s">
        <v>3637</v>
      </c>
      <c r="L8382" t="s">
        <v>58</v>
      </c>
      <c r="M8382" t="s">
        <v>8326</v>
      </c>
      <c r="N8382">
        <v>10.99</v>
      </c>
      <c r="O8382" t="s">
        <v>23</v>
      </c>
    </row>
    <row r="8383" spans="1:15" hidden="1" x14ac:dyDescent="0.25">
      <c r="A8383" t="s">
        <v>14</v>
      </c>
      <c r="B8383">
        <v>1</v>
      </c>
      <c r="C8383" t="s">
        <v>243</v>
      </c>
      <c r="D8383">
        <f t="shared" si="130"/>
        <v>10</v>
      </c>
      <c r="E8383" t="s">
        <v>24</v>
      </c>
      <c r="F8383" t="s">
        <v>245</v>
      </c>
      <c r="G8383">
        <v>41523.35</v>
      </c>
      <c r="H8383" s="1">
        <v>43377</v>
      </c>
      <c r="I8383" t="s">
        <v>31</v>
      </c>
      <c r="J8383">
        <v>28</v>
      </c>
      <c r="K8383" t="s">
        <v>459</v>
      </c>
      <c r="L8383" t="s">
        <v>26</v>
      </c>
      <c r="M8383" t="s">
        <v>8327</v>
      </c>
      <c r="N8383">
        <v>17.32</v>
      </c>
      <c r="O8383" t="s">
        <v>23</v>
      </c>
    </row>
    <row r="8384" spans="1:15" hidden="1" x14ac:dyDescent="0.25">
      <c r="A8384" t="s">
        <v>14</v>
      </c>
      <c r="B8384">
        <v>1</v>
      </c>
      <c r="C8384" t="s">
        <v>499</v>
      </c>
      <c r="D8384">
        <f t="shared" si="130"/>
        <v>9</v>
      </c>
      <c r="E8384" t="s">
        <v>24</v>
      </c>
      <c r="F8384" t="s">
        <v>501</v>
      </c>
      <c r="G8384">
        <v>3421.67</v>
      </c>
      <c r="H8384" s="1">
        <v>43377</v>
      </c>
      <c r="I8384" t="s">
        <v>19</v>
      </c>
      <c r="J8384">
        <v>64</v>
      </c>
      <c r="K8384" t="s">
        <v>8328</v>
      </c>
      <c r="L8384" t="s">
        <v>50</v>
      </c>
      <c r="M8384" t="s">
        <v>8329</v>
      </c>
      <c r="N8384">
        <v>13</v>
      </c>
      <c r="O8384" t="s">
        <v>23</v>
      </c>
    </row>
    <row r="8385" spans="1:15" hidden="1" x14ac:dyDescent="0.25">
      <c r="A8385" t="s">
        <v>14</v>
      </c>
      <c r="B8385">
        <v>1</v>
      </c>
      <c r="C8385" t="s">
        <v>397</v>
      </c>
      <c r="D8385">
        <f t="shared" si="130"/>
        <v>10</v>
      </c>
      <c r="E8385" t="s">
        <v>24</v>
      </c>
      <c r="F8385" t="s">
        <v>399</v>
      </c>
      <c r="G8385">
        <v>6552.97</v>
      </c>
      <c r="H8385" s="1">
        <v>43377</v>
      </c>
      <c r="I8385" t="s">
        <v>31</v>
      </c>
      <c r="J8385">
        <v>23</v>
      </c>
      <c r="K8385" t="s">
        <v>2012</v>
      </c>
      <c r="L8385" t="s">
        <v>26</v>
      </c>
      <c r="M8385" t="s">
        <v>8330</v>
      </c>
      <c r="N8385">
        <v>19.350000000000001</v>
      </c>
      <c r="O8385" t="s">
        <v>23</v>
      </c>
    </row>
    <row r="8386" spans="1:15" hidden="1" x14ac:dyDescent="0.25">
      <c r="A8386" t="s">
        <v>14</v>
      </c>
      <c r="B8386">
        <v>0</v>
      </c>
      <c r="C8386" t="s">
        <v>138</v>
      </c>
      <c r="D8386">
        <f t="shared" si="130"/>
        <v>10</v>
      </c>
      <c r="E8386" t="s">
        <v>17</v>
      </c>
      <c r="F8386" t="s">
        <v>140</v>
      </c>
      <c r="G8386">
        <v>25350.28</v>
      </c>
      <c r="H8386" s="1">
        <v>43377</v>
      </c>
      <c r="I8386" t="s">
        <v>19</v>
      </c>
      <c r="J8386">
        <v>34</v>
      </c>
      <c r="K8386" t="s">
        <v>980</v>
      </c>
      <c r="L8386" t="s">
        <v>26</v>
      </c>
      <c r="M8386" t="s">
        <v>8331</v>
      </c>
      <c r="N8386">
        <v>5.7</v>
      </c>
      <c r="O8386" t="s">
        <v>23</v>
      </c>
    </row>
    <row r="8387" spans="1:15" hidden="1" x14ac:dyDescent="0.25">
      <c r="A8387" t="s">
        <v>14</v>
      </c>
      <c r="B8387">
        <v>0</v>
      </c>
      <c r="C8387" t="s">
        <v>280</v>
      </c>
      <c r="D8387">
        <f t="shared" ref="D8387:D8450" si="131">LEN(C8387)-4</f>
        <v>10</v>
      </c>
      <c r="E8387" t="s">
        <v>17</v>
      </c>
      <c r="F8387" t="s">
        <v>282</v>
      </c>
      <c r="G8387">
        <v>7121.62</v>
      </c>
      <c r="H8387" s="1">
        <v>43377</v>
      </c>
      <c r="I8387" t="s">
        <v>31</v>
      </c>
      <c r="J8387">
        <v>26</v>
      </c>
      <c r="K8387" t="s">
        <v>484</v>
      </c>
      <c r="L8387" t="s">
        <v>58</v>
      </c>
      <c r="M8387" t="s">
        <v>8332</v>
      </c>
      <c r="N8387">
        <v>9.2799999999999994</v>
      </c>
      <c r="O8387" t="s">
        <v>23</v>
      </c>
    </row>
    <row r="8388" spans="1:15" hidden="1" x14ac:dyDescent="0.25">
      <c r="A8388" t="s">
        <v>14</v>
      </c>
      <c r="B8388">
        <v>1</v>
      </c>
      <c r="C8388" t="s">
        <v>630</v>
      </c>
      <c r="D8388">
        <f t="shared" si="131"/>
        <v>10</v>
      </c>
      <c r="E8388" t="s">
        <v>17</v>
      </c>
      <c r="F8388" t="s">
        <v>632</v>
      </c>
      <c r="G8388">
        <v>6618.37</v>
      </c>
      <c r="H8388" s="1">
        <v>43377</v>
      </c>
      <c r="I8388" t="s">
        <v>31</v>
      </c>
      <c r="J8388">
        <v>22</v>
      </c>
      <c r="K8388" t="s">
        <v>1247</v>
      </c>
      <c r="L8388" t="s">
        <v>26</v>
      </c>
      <c r="M8388" t="s">
        <v>8333</v>
      </c>
      <c r="N8388">
        <v>19.04</v>
      </c>
      <c r="O8388" t="s">
        <v>23</v>
      </c>
    </row>
    <row r="8389" spans="1:15" hidden="1" x14ac:dyDescent="0.25">
      <c r="A8389" t="s">
        <v>14</v>
      </c>
      <c r="B8389">
        <v>1</v>
      </c>
      <c r="C8389" t="s">
        <v>33</v>
      </c>
      <c r="D8389">
        <f t="shared" si="131"/>
        <v>10</v>
      </c>
      <c r="E8389" t="s">
        <v>17</v>
      </c>
      <c r="F8389" t="s">
        <v>35</v>
      </c>
      <c r="G8389">
        <v>4442.5200000000004</v>
      </c>
      <c r="H8389" s="1">
        <v>43377</v>
      </c>
      <c r="I8389" t="s">
        <v>19</v>
      </c>
      <c r="J8389">
        <v>40</v>
      </c>
      <c r="K8389" t="s">
        <v>373</v>
      </c>
      <c r="L8389" t="s">
        <v>21</v>
      </c>
      <c r="M8389" t="s">
        <v>8334</v>
      </c>
      <c r="N8389">
        <v>8.15</v>
      </c>
      <c r="O8389" t="s">
        <v>23</v>
      </c>
    </row>
    <row r="8390" spans="1:15" hidden="1" x14ac:dyDescent="0.25">
      <c r="A8390" t="s">
        <v>14</v>
      </c>
      <c r="B8390">
        <v>0</v>
      </c>
      <c r="C8390" t="s">
        <v>255</v>
      </c>
      <c r="D8390">
        <f t="shared" si="131"/>
        <v>9</v>
      </c>
      <c r="E8390" t="s">
        <v>24</v>
      </c>
      <c r="F8390" t="s">
        <v>257</v>
      </c>
      <c r="G8390">
        <v>9242.1299999999992</v>
      </c>
      <c r="H8390" s="1">
        <v>43377</v>
      </c>
      <c r="I8390" t="s">
        <v>19</v>
      </c>
      <c r="J8390">
        <v>34</v>
      </c>
      <c r="K8390" t="s">
        <v>7772</v>
      </c>
      <c r="L8390" t="s">
        <v>259</v>
      </c>
      <c r="M8390" t="s">
        <v>8335</v>
      </c>
      <c r="N8390">
        <v>32.99</v>
      </c>
      <c r="O8390" t="s">
        <v>23</v>
      </c>
    </row>
    <row r="8391" spans="1:15" hidden="1" x14ac:dyDescent="0.25">
      <c r="A8391" t="s">
        <v>14</v>
      </c>
      <c r="B8391">
        <v>1</v>
      </c>
      <c r="C8391" t="s">
        <v>327</v>
      </c>
      <c r="D8391">
        <f t="shared" si="131"/>
        <v>9</v>
      </c>
      <c r="E8391" t="s">
        <v>17</v>
      </c>
      <c r="F8391" t="s">
        <v>329</v>
      </c>
      <c r="G8391">
        <v>3448.72</v>
      </c>
      <c r="H8391" s="1">
        <v>43377</v>
      </c>
      <c r="I8391" t="s">
        <v>19</v>
      </c>
      <c r="J8391">
        <v>18</v>
      </c>
      <c r="K8391" t="s">
        <v>5457</v>
      </c>
      <c r="L8391" t="s">
        <v>26</v>
      </c>
      <c r="M8391" t="s">
        <v>8336</v>
      </c>
      <c r="N8391">
        <v>15.39</v>
      </c>
      <c r="O8391" t="s">
        <v>23</v>
      </c>
    </row>
    <row r="8392" spans="1:15" hidden="1" x14ac:dyDescent="0.25">
      <c r="A8392" t="s">
        <v>14</v>
      </c>
      <c r="B8392">
        <v>1</v>
      </c>
      <c r="C8392" t="s">
        <v>192</v>
      </c>
      <c r="D8392">
        <f t="shared" si="131"/>
        <v>10</v>
      </c>
      <c r="E8392" t="s">
        <v>17</v>
      </c>
      <c r="F8392" t="s">
        <v>194</v>
      </c>
      <c r="G8392">
        <v>8870.2900000000009</v>
      </c>
      <c r="H8392" s="1">
        <v>43377</v>
      </c>
      <c r="I8392" t="s">
        <v>31</v>
      </c>
      <c r="J8392">
        <v>22</v>
      </c>
      <c r="K8392" t="s">
        <v>25</v>
      </c>
      <c r="L8392" t="s">
        <v>26</v>
      </c>
      <c r="M8392" t="s">
        <v>8337</v>
      </c>
      <c r="N8392">
        <v>62.45</v>
      </c>
      <c r="O8392" t="s">
        <v>23</v>
      </c>
    </row>
    <row r="8393" spans="1:15" hidden="1" x14ac:dyDescent="0.25">
      <c r="A8393" t="s">
        <v>14</v>
      </c>
      <c r="B8393">
        <v>1</v>
      </c>
      <c r="C8393" t="s">
        <v>33</v>
      </c>
      <c r="D8393">
        <f t="shared" si="131"/>
        <v>10</v>
      </c>
      <c r="E8393" t="s">
        <v>17</v>
      </c>
      <c r="F8393" t="s">
        <v>35</v>
      </c>
      <c r="G8393">
        <v>4420.5600000000004</v>
      </c>
      <c r="H8393" s="1">
        <v>43377</v>
      </c>
      <c r="I8393" t="s">
        <v>19</v>
      </c>
      <c r="J8393">
        <v>40</v>
      </c>
      <c r="K8393" t="s">
        <v>1408</v>
      </c>
      <c r="L8393" t="s">
        <v>21</v>
      </c>
      <c r="M8393" t="s">
        <v>8338</v>
      </c>
      <c r="N8393">
        <v>21.96</v>
      </c>
      <c r="O8393" t="s">
        <v>23</v>
      </c>
    </row>
    <row r="8394" spans="1:15" hidden="1" x14ac:dyDescent="0.25">
      <c r="A8394" t="s">
        <v>14</v>
      </c>
      <c r="B8394">
        <v>1</v>
      </c>
      <c r="C8394" t="s">
        <v>15</v>
      </c>
      <c r="D8394">
        <f t="shared" si="131"/>
        <v>10</v>
      </c>
      <c r="E8394" t="s">
        <v>17</v>
      </c>
      <c r="F8394" t="s">
        <v>18</v>
      </c>
      <c r="G8394">
        <v>3332.38</v>
      </c>
      <c r="H8394" s="1">
        <v>43377</v>
      </c>
      <c r="I8394" t="s">
        <v>19</v>
      </c>
      <c r="J8394">
        <v>26</v>
      </c>
      <c r="K8394" t="s">
        <v>6897</v>
      </c>
      <c r="L8394" t="s">
        <v>21</v>
      </c>
      <c r="M8394" t="s">
        <v>8339</v>
      </c>
      <c r="N8394">
        <v>8.3699999999999992</v>
      </c>
      <c r="O8394" t="s">
        <v>23</v>
      </c>
    </row>
    <row r="8395" spans="1:15" hidden="1" x14ac:dyDescent="0.25">
      <c r="A8395" t="s">
        <v>14</v>
      </c>
      <c r="B8395">
        <v>1</v>
      </c>
      <c r="C8395" t="s">
        <v>630</v>
      </c>
      <c r="D8395">
        <f t="shared" si="131"/>
        <v>10</v>
      </c>
      <c r="E8395" t="s">
        <v>24</v>
      </c>
      <c r="F8395" t="s">
        <v>632</v>
      </c>
      <c r="G8395">
        <v>6604.94</v>
      </c>
      <c r="H8395" s="1">
        <v>43377</v>
      </c>
      <c r="I8395" t="s">
        <v>31</v>
      </c>
      <c r="J8395">
        <v>22</v>
      </c>
      <c r="K8395" t="s">
        <v>885</v>
      </c>
      <c r="L8395" t="s">
        <v>26</v>
      </c>
      <c r="M8395" t="s">
        <v>8340</v>
      </c>
      <c r="N8395">
        <v>13.43</v>
      </c>
      <c r="O8395" t="s">
        <v>23</v>
      </c>
    </row>
    <row r="8396" spans="1:15" hidden="1" x14ac:dyDescent="0.25">
      <c r="A8396" t="s">
        <v>14</v>
      </c>
      <c r="B8396">
        <v>1</v>
      </c>
      <c r="C8396" t="s">
        <v>15</v>
      </c>
      <c r="D8396">
        <f t="shared" si="131"/>
        <v>10</v>
      </c>
      <c r="E8396" t="s">
        <v>24</v>
      </c>
      <c r="F8396" t="s">
        <v>18</v>
      </c>
      <c r="G8396">
        <v>3325.67</v>
      </c>
      <c r="H8396" s="1">
        <v>43377</v>
      </c>
      <c r="I8396" t="s">
        <v>19</v>
      </c>
      <c r="J8396">
        <v>26</v>
      </c>
      <c r="K8396" t="s">
        <v>8341</v>
      </c>
      <c r="L8396" t="s">
        <v>26</v>
      </c>
      <c r="M8396" t="s">
        <v>8342</v>
      </c>
      <c r="N8396">
        <v>6.71</v>
      </c>
      <c r="O8396" t="s">
        <v>23</v>
      </c>
    </row>
    <row r="8397" spans="1:15" hidden="1" x14ac:dyDescent="0.25">
      <c r="A8397" t="s">
        <v>14</v>
      </c>
      <c r="B8397">
        <v>0</v>
      </c>
      <c r="C8397" t="s">
        <v>297</v>
      </c>
      <c r="D8397">
        <f t="shared" si="131"/>
        <v>10</v>
      </c>
      <c r="E8397" t="s">
        <v>17</v>
      </c>
      <c r="F8397" t="s">
        <v>299</v>
      </c>
      <c r="G8397">
        <v>7967.46</v>
      </c>
      <c r="H8397" s="1">
        <v>43377</v>
      </c>
      <c r="I8397" t="s">
        <v>31</v>
      </c>
      <c r="J8397">
        <v>44</v>
      </c>
      <c r="K8397" t="s">
        <v>52</v>
      </c>
      <c r="L8397" t="s">
        <v>50</v>
      </c>
      <c r="M8397" t="s">
        <v>8343</v>
      </c>
      <c r="N8397">
        <v>7.66</v>
      </c>
      <c r="O8397" t="s">
        <v>23</v>
      </c>
    </row>
    <row r="8398" spans="1:15" hidden="1" x14ac:dyDescent="0.25">
      <c r="A8398" t="s">
        <v>40</v>
      </c>
      <c r="C8398" t="s">
        <v>750</v>
      </c>
      <c r="D8398">
        <f t="shared" si="131"/>
        <v>10</v>
      </c>
      <c r="E8398" t="s">
        <v>62</v>
      </c>
      <c r="F8398" t="s">
        <v>752</v>
      </c>
      <c r="G8398">
        <v>14253.94</v>
      </c>
      <c r="H8398" s="1">
        <v>43377</v>
      </c>
      <c r="I8398" t="s">
        <v>31</v>
      </c>
      <c r="J8398">
        <v>52</v>
      </c>
      <c r="M8398" t="s">
        <v>8344</v>
      </c>
      <c r="N8398">
        <v>83</v>
      </c>
      <c r="O8398" t="s">
        <v>23</v>
      </c>
    </row>
    <row r="8399" spans="1:15" hidden="1" x14ac:dyDescent="0.25">
      <c r="A8399" t="s">
        <v>40</v>
      </c>
      <c r="C8399" t="s">
        <v>224</v>
      </c>
      <c r="D8399">
        <f t="shared" si="131"/>
        <v>10</v>
      </c>
      <c r="E8399" t="s">
        <v>43</v>
      </c>
      <c r="F8399" t="s">
        <v>78</v>
      </c>
      <c r="G8399">
        <v>3613.18</v>
      </c>
      <c r="H8399" s="1">
        <v>43377</v>
      </c>
      <c r="I8399" t="s">
        <v>31</v>
      </c>
      <c r="J8399">
        <v>24</v>
      </c>
      <c r="M8399" t="s">
        <v>8344</v>
      </c>
      <c r="N8399">
        <v>41</v>
      </c>
      <c r="O8399" t="s">
        <v>23</v>
      </c>
    </row>
    <row r="8400" spans="1:15" x14ac:dyDescent="0.25">
      <c r="A8400" t="s">
        <v>40</v>
      </c>
      <c r="C8400" t="s">
        <v>378</v>
      </c>
      <c r="D8400">
        <f t="shared" si="131"/>
        <v>10</v>
      </c>
      <c r="E8400" t="s">
        <v>202</v>
      </c>
      <c r="F8400" t="s">
        <v>380</v>
      </c>
      <c r="G8400">
        <v>7333.65</v>
      </c>
      <c r="H8400" s="1">
        <v>43377</v>
      </c>
      <c r="I8400" t="s">
        <v>19</v>
      </c>
      <c r="J8400">
        <v>41</v>
      </c>
      <c r="M8400" t="s">
        <v>8344</v>
      </c>
      <c r="N8400">
        <v>2101.5100000000002</v>
      </c>
      <c r="O8400" t="s">
        <v>204</v>
      </c>
    </row>
    <row r="8401" spans="1:15" x14ac:dyDescent="0.25">
      <c r="A8401" t="s">
        <v>40</v>
      </c>
      <c r="C8401" t="s">
        <v>85</v>
      </c>
      <c r="D8401">
        <f t="shared" si="131"/>
        <v>10</v>
      </c>
      <c r="E8401" t="s">
        <v>202</v>
      </c>
      <c r="F8401" t="s">
        <v>87</v>
      </c>
      <c r="G8401">
        <v>9674.64</v>
      </c>
      <c r="H8401" s="1">
        <v>43377</v>
      </c>
      <c r="I8401" t="s">
        <v>19</v>
      </c>
      <c r="J8401">
        <v>26</v>
      </c>
      <c r="M8401" t="s">
        <v>8344</v>
      </c>
      <c r="N8401">
        <v>920.71</v>
      </c>
      <c r="O8401" t="s">
        <v>204</v>
      </c>
    </row>
    <row r="8402" spans="1:15" hidden="1" x14ac:dyDescent="0.25">
      <c r="A8402" t="s">
        <v>40</v>
      </c>
      <c r="C8402" t="s">
        <v>41</v>
      </c>
      <c r="D8402">
        <f t="shared" si="131"/>
        <v>10</v>
      </c>
      <c r="E8402" t="s">
        <v>62</v>
      </c>
      <c r="F8402" t="s">
        <v>44</v>
      </c>
      <c r="G8402">
        <v>6619.01</v>
      </c>
      <c r="H8402" s="1">
        <v>43377</v>
      </c>
      <c r="I8402" t="s">
        <v>31</v>
      </c>
      <c r="J8402">
        <v>20</v>
      </c>
      <c r="M8402" t="s">
        <v>8344</v>
      </c>
      <c r="N8402">
        <v>24</v>
      </c>
      <c r="O8402" t="s">
        <v>23</v>
      </c>
    </row>
    <row r="8403" spans="1:15" x14ac:dyDescent="0.25">
      <c r="A8403" t="s">
        <v>40</v>
      </c>
      <c r="C8403" t="s">
        <v>445</v>
      </c>
      <c r="D8403">
        <f t="shared" si="131"/>
        <v>10</v>
      </c>
      <c r="E8403" t="s">
        <v>202</v>
      </c>
      <c r="F8403" t="s">
        <v>447</v>
      </c>
      <c r="G8403">
        <v>17337.78</v>
      </c>
      <c r="H8403" s="1">
        <v>43377</v>
      </c>
      <c r="I8403" t="s">
        <v>19</v>
      </c>
      <c r="J8403">
        <v>19</v>
      </c>
      <c r="M8403" t="s">
        <v>8344</v>
      </c>
      <c r="N8403">
        <v>3676.94</v>
      </c>
      <c r="O8403" t="s">
        <v>204</v>
      </c>
    </row>
    <row r="8404" spans="1:15" hidden="1" x14ac:dyDescent="0.25">
      <c r="A8404" t="s">
        <v>40</v>
      </c>
      <c r="C8404" t="s">
        <v>88</v>
      </c>
      <c r="D8404">
        <f t="shared" si="131"/>
        <v>10</v>
      </c>
      <c r="E8404" t="s">
        <v>43</v>
      </c>
      <c r="F8404" t="s">
        <v>90</v>
      </c>
      <c r="G8404">
        <v>6284.07</v>
      </c>
      <c r="H8404" s="1">
        <v>43377</v>
      </c>
      <c r="I8404" t="s">
        <v>19</v>
      </c>
      <c r="J8404">
        <v>47</v>
      </c>
      <c r="M8404" t="s">
        <v>8344</v>
      </c>
      <c r="N8404">
        <v>46</v>
      </c>
      <c r="O8404" t="s">
        <v>23</v>
      </c>
    </row>
    <row r="8405" spans="1:15" hidden="1" x14ac:dyDescent="0.25">
      <c r="A8405" t="s">
        <v>14</v>
      </c>
      <c r="B8405">
        <v>1</v>
      </c>
      <c r="C8405" t="s">
        <v>15</v>
      </c>
      <c r="D8405">
        <f t="shared" si="131"/>
        <v>10</v>
      </c>
      <c r="E8405" t="s">
        <v>24</v>
      </c>
      <c r="F8405" t="s">
        <v>18</v>
      </c>
      <c r="G8405">
        <v>3305.47</v>
      </c>
      <c r="H8405" s="1">
        <v>43377</v>
      </c>
      <c r="I8405" t="s">
        <v>19</v>
      </c>
      <c r="J8405">
        <v>26</v>
      </c>
      <c r="K8405" t="s">
        <v>5101</v>
      </c>
      <c r="L8405" t="s">
        <v>21</v>
      </c>
      <c r="M8405" t="s">
        <v>8345</v>
      </c>
      <c r="N8405">
        <v>20.2</v>
      </c>
      <c r="O8405" t="s">
        <v>23</v>
      </c>
    </row>
    <row r="8406" spans="1:15" hidden="1" x14ac:dyDescent="0.25">
      <c r="A8406" t="s">
        <v>14</v>
      </c>
      <c r="B8406">
        <v>0</v>
      </c>
      <c r="C8406" t="s">
        <v>33</v>
      </c>
      <c r="D8406">
        <f t="shared" si="131"/>
        <v>10</v>
      </c>
      <c r="E8406" t="s">
        <v>17</v>
      </c>
      <c r="F8406" t="s">
        <v>35</v>
      </c>
      <c r="G8406">
        <v>4377.45</v>
      </c>
      <c r="H8406" s="1">
        <v>43377</v>
      </c>
      <c r="I8406" t="s">
        <v>19</v>
      </c>
      <c r="J8406">
        <v>40</v>
      </c>
      <c r="K8406" t="s">
        <v>935</v>
      </c>
      <c r="L8406" t="s">
        <v>21</v>
      </c>
      <c r="M8406" t="s">
        <v>8346</v>
      </c>
      <c r="N8406">
        <v>43.11</v>
      </c>
      <c r="O8406" t="s">
        <v>23</v>
      </c>
    </row>
    <row r="8407" spans="1:15" hidden="1" x14ac:dyDescent="0.25">
      <c r="A8407" t="s">
        <v>14</v>
      </c>
      <c r="B8407">
        <v>1</v>
      </c>
      <c r="C8407" t="s">
        <v>124</v>
      </c>
      <c r="D8407">
        <f t="shared" si="131"/>
        <v>10</v>
      </c>
      <c r="E8407" t="s">
        <v>24</v>
      </c>
      <c r="F8407" t="s">
        <v>126</v>
      </c>
      <c r="G8407">
        <v>14655.48</v>
      </c>
      <c r="H8407" s="1">
        <v>43377</v>
      </c>
      <c r="I8407" t="s">
        <v>19</v>
      </c>
      <c r="J8407">
        <v>19</v>
      </c>
      <c r="K8407" t="s">
        <v>2089</v>
      </c>
      <c r="L8407" t="s">
        <v>26</v>
      </c>
      <c r="M8407" t="s">
        <v>8347</v>
      </c>
      <c r="N8407">
        <v>42.5</v>
      </c>
      <c r="O8407" t="s">
        <v>23</v>
      </c>
    </row>
    <row r="8408" spans="1:15" hidden="1" x14ac:dyDescent="0.25">
      <c r="A8408" t="s">
        <v>14</v>
      </c>
      <c r="B8408">
        <v>1</v>
      </c>
      <c r="C8408" t="s">
        <v>15</v>
      </c>
      <c r="D8408">
        <f t="shared" si="131"/>
        <v>10</v>
      </c>
      <c r="E8408" t="s">
        <v>17</v>
      </c>
      <c r="F8408" t="s">
        <v>18</v>
      </c>
      <c r="G8408">
        <v>3284.67</v>
      </c>
      <c r="H8408" s="1">
        <v>43377</v>
      </c>
      <c r="I8408" t="s">
        <v>19</v>
      </c>
      <c r="J8408">
        <v>26</v>
      </c>
      <c r="K8408" t="s">
        <v>3204</v>
      </c>
      <c r="L8408" t="s">
        <v>21</v>
      </c>
      <c r="M8408" t="s">
        <v>8348</v>
      </c>
      <c r="N8408">
        <v>20.8</v>
      </c>
      <c r="O8408" t="s">
        <v>23</v>
      </c>
    </row>
    <row r="8409" spans="1:15" hidden="1" x14ac:dyDescent="0.25">
      <c r="A8409" t="s">
        <v>14</v>
      </c>
      <c r="B8409">
        <v>1</v>
      </c>
      <c r="C8409" t="s">
        <v>382</v>
      </c>
      <c r="D8409">
        <f t="shared" si="131"/>
        <v>10</v>
      </c>
      <c r="E8409" t="s">
        <v>17</v>
      </c>
      <c r="F8409" t="s">
        <v>93</v>
      </c>
      <c r="G8409">
        <v>4828.4799999999996</v>
      </c>
      <c r="H8409" s="1">
        <v>43377</v>
      </c>
      <c r="I8409" t="s">
        <v>19</v>
      </c>
      <c r="J8409">
        <v>27</v>
      </c>
      <c r="K8409" t="s">
        <v>671</v>
      </c>
      <c r="L8409" t="s">
        <v>50</v>
      </c>
      <c r="M8409" t="s">
        <v>8349</v>
      </c>
      <c r="N8409">
        <v>15.38</v>
      </c>
      <c r="O8409" t="s">
        <v>23</v>
      </c>
    </row>
    <row r="8410" spans="1:15" hidden="1" x14ac:dyDescent="0.25">
      <c r="A8410" t="s">
        <v>14</v>
      </c>
      <c r="B8410">
        <v>1</v>
      </c>
      <c r="C8410" t="s">
        <v>238</v>
      </c>
      <c r="D8410">
        <f t="shared" si="131"/>
        <v>10</v>
      </c>
      <c r="E8410" t="s">
        <v>17</v>
      </c>
      <c r="F8410" t="s">
        <v>240</v>
      </c>
      <c r="G8410">
        <v>10110.82</v>
      </c>
      <c r="H8410" s="1">
        <v>43377</v>
      </c>
      <c r="I8410" t="s">
        <v>31</v>
      </c>
      <c r="J8410">
        <v>19</v>
      </c>
      <c r="K8410" t="s">
        <v>106</v>
      </c>
      <c r="L8410" t="s">
        <v>58</v>
      </c>
      <c r="M8410" t="s">
        <v>8350</v>
      </c>
      <c r="N8410">
        <v>12.13</v>
      </c>
      <c r="O8410" t="s">
        <v>23</v>
      </c>
    </row>
    <row r="8411" spans="1:15" hidden="1" x14ac:dyDescent="0.25">
      <c r="A8411" t="s">
        <v>14</v>
      </c>
      <c r="B8411">
        <v>1</v>
      </c>
      <c r="C8411" t="s">
        <v>187</v>
      </c>
      <c r="D8411">
        <f t="shared" si="131"/>
        <v>10</v>
      </c>
      <c r="E8411" t="s">
        <v>24</v>
      </c>
      <c r="F8411" t="s">
        <v>189</v>
      </c>
      <c r="G8411">
        <v>8156.59</v>
      </c>
      <c r="H8411" s="1">
        <v>43377</v>
      </c>
      <c r="I8411" t="s">
        <v>31</v>
      </c>
      <c r="J8411">
        <v>38</v>
      </c>
      <c r="K8411" t="s">
        <v>786</v>
      </c>
      <c r="L8411" t="s">
        <v>26</v>
      </c>
      <c r="M8411" t="s">
        <v>8351</v>
      </c>
      <c r="N8411">
        <v>45.27</v>
      </c>
      <c r="O8411" t="s">
        <v>23</v>
      </c>
    </row>
    <row r="8412" spans="1:15" x14ac:dyDescent="0.25">
      <c r="A8412" t="s">
        <v>40</v>
      </c>
      <c r="C8412" t="s">
        <v>170</v>
      </c>
      <c r="D8412">
        <f t="shared" si="131"/>
        <v>9</v>
      </c>
      <c r="E8412" t="s">
        <v>202</v>
      </c>
      <c r="F8412" t="s">
        <v>172</v>
      </c>
      <c r="G8412">
        <v>56598.9</v>
      </c>
      <c r="H8412" s="1">
        <v>43377</v>
      </c>
      <c r="I8412" t="s">
        <v>31</v>
      </c>
      <c r="J8412">
        <v>78</v>
      </c>
      <c r="M8412" t="s">
        <v>8352</v>
      </c>
      <c r="N8412">
        <v>782.42</v>
      </c>
      <c r="O8412" t="s">
        <v>204</v>
      </c>
    </row>
    <row r="8413" spans="1:15" x14ac:dyDescent="0.25">
      <c r="A8413" t="s">
        <v>40</v>
      </c>
      <c r="C8413" t="s">
        <v>297</v>
      </c>
      <c r="D8413">
        <f t="shared" si="131"/>
        <v>10</v>
      </c>
      <c r="E8413" t="s">
        <v>202</v>
      </c>
      <c r="F8413" t="s">
        <v>299</v>
      </c>
      <c r="G8413">
        <v>10854.8</v>
      </c>
      <c r="H8413" s="1">
        <v>43377</v>
      </c>
      <c r="I8413" t="s">
        <v>31</v>
      </c>
      <c r="J8413">
        <v>44</v>
      </c>
      <c r="M8413" t="s">
        <v>8352</v>
      </c>
      <c r="N8413">
        <v>2887.34</v>
      </c>
      <c r="O8413" t="s">
        <v>204</v>
      </c>
    </row>
    <row r="8414" spans="1:15" hidden="1" x14ac:dyDescent="0.25">
      <c r="A8414" t="s">
        <v>40</v>
      </c>
      <c r="C8414" t="s">
        <v>235</v>
      </c>
      <c r="D8414">
        <f t="shared" si="131"/>
        <v>10</v>
      </c>
      <c r="E8414" t="s">
        <v>372</v>
      </c>
      <c r="F8414" t="s">
        <v>237</v>
      </c>
      <c r="G8414">
        <v>202473.3</v>
      </c>
      <c r="H8414" s="1">
        <v>43377</v>
      </c>
      <c r="I8414" t="s">
        <v>19</v>
      </c>
      <c r="J8414">
        <v>40</v>
      </c>
      <c r="M8414" t="s">
        <v>8352</v>
      </c>
      <c r="N8414">
        <v>41</v>
      </c>
      <c r="O8414" t="s">
        <v>23</v>
      </c>
    </row>
    <row r="8415" spans="1:15" hidden="1" x14ac:dyDescent="0.25">
      <c r="A8415" t="s">
        <v>40</v>
      </c>
      <c r="C8415" t="s">
        <v>113</v>
      </c>
      <c r="D8415">
        <f t="shared" si="131"/>
        <v>9</v>
      </c>
      <c r="E8415" t="s">
        <v>43</v>
      </c>
      <c r="F8415" t="s">
        <v>100</v>
      </c>
      <c r="G8415">
        <v>7916.45</v>
      </c>
      <c r="H8415" s="1">
        <v>43377</v>
      </c>
      <c r="I8415" t="s">
        <v>31</v>
      </c>
      <c r="J8415">
        <v>21</v>
      </c>
      <c r="M8415" t="s">
        <v>8352</v>
      </c>
      <c r="N8415">
        <v>35</v>
      </c>
      <c r="O8415" t="s">
        <v>23</v>
      </c>
    </row>
    <row r="8416" spans="1:15" hidden="1" x14ac:dyDescent="0.25">
      <c r="A8416" t="s">
        <v>14</v>
      </c>
      <c r="B8416">
        <v>1</v>
      </c>
      <c r="C8416" t="s">
        <v>15</v>
      </c>
      <c r="D8416">
        <f t="shared" si="131"/>
        <v>10</v>
      </c>
      <c r="E8416" t="s">
        <v>17</v>
      </c>
      <c r="F8416" t="s">
        <v>18</v>
      </c>
      <c r="G8416">
        <v>3217.55</v>
      </c>
      <c r="H8416" s="1">
        <v>43377</v>
      </c>
      <c r="I8416" t="s">
        <v>19</v>
      </c>
      <c r="J8416">
        <v>26</v>
      </c>
      <c r="K8416" t="s">
        <v>4977</v>
      </c>
      <c r="L8416" t="s">
        <v>21</v>
      </c>
      <c r="M8416" t="s">
        <v>8353</v>
      </c>
      <c r="N8416">
        <v>67.12</v>
      </c>
      <c r="O8416" t="s">
        <v>23</v>
      </c>
    </row>
    <row r="8417" spans="1:15" hidden="1" x14ac:dyDescent="0.25">
      <c r="A8417" t="s">
        <v>14</v>
      </c>
      <c r="B8417">
        <v>1</v>
      </c>
      <c r="C8417" t="s">
        <v>267</v>
      </c>
      <c r="D8417">
        <f t="shared" si="131"/>
        <v>10</v>
      </c>
      <c r="E8417" t="s">
        <v>24</v>
      </c>
      <c r="F8417" t="s">
        <v>269</v>
      </c>
      <c r="G8417">
        <v>5452.07</v>
      </c>
      <c r="H8417" s="1">
        <v>43377</v>
      </c>
      <c r="I8417" t="s">
        <v>19</v>
      </c>
      <c r="J8417">
        <v>18</v>
      </c>
      <c r="K8417" t="s">
        <v>463</v>
      </c>
      <c r="L8417" t="s">
        <v>142</v>
      </c>
      <c r="M8417" t="s">
        <v>8354</v>
      </c>
      <c r="N8417">
        <v>13.24</v>
      </c>
      <c r="O8417" t="s">
        <v>23</v>
      </c>
    </row>
    <row r="8418" spans="1:15" hidden="1" x14ac:dyDescent="0.25">
      <c r="A8418" t="s">
        <v>14</v>
      </c>
      <c r="B8418">
        <v>0</v>
      </c>
      <c r="C8418" t="s">
        <v>192</v>
      </c>
      <c r="D8418">
        <f t="shared" si="131"/>
        <v>10</v>
      </c>
      <c r="E8418" t="s">
        <v>17</v>
      </c>
      <c r="F8418" t="s">
        <v>194</v>
      </c>
      <c r="G8418">
        <v>8859.06</v>
      </c>
      <c r="H8418" s="1">
        <v>43377</v>
      </c>
      <c r="I8418" t="s">
        <v>31</v>
      </c>
      <c r="J8418">
        <v>22</v>
      </c>
      <c r="K8418" t="s">
        <v>933</v>
      </c>
      <c r="L8418" t="s">
        <v>21</v>
      </c>
      <c r="M8418" t="s">
        <v>8355</v>
      </c>
      <c r="N8418">
        <v>11.23</v>
      </c>
      <c r="O8418" t="s">
        <v>23</v>
      </c>
    </row>
    <row r="8419" spans="1:15" hidden="1" x14ac:dyDescent="0.25">
      <c r="A8419" t="s">
        <v>14</v>
      </c>
      <c r="B8419">
        <v>1</v>
      </c>
      <c r="C8419" t="s">
        <v>33</v>
      </c>
      <c r="D8419">
        <f t="shared" si="131"/>
        <v>10</v>
      </c>
      <c r="E8419" t="s">
        <v>24</v>
      </c>
      <c r="F8419" t="s">
        <v>35</v>
      </c>
      <c r="G8419">
        <v>4361.3599999999997</v>
      </c>
      <c r="H8419" s="1">
        <v>43377</v>
      </c>
      <c r="I8419" t="s">
        <v>19</v>
      </c>
      <c r="J8419">
        <v>40</v>
      </c>
      <c r="K8419" t="s">
        <v>714</v>
      </c>
      <c r="L8419" t="s">
        <v>21</v>
      </c>
      <c r="M8419" t="s">
        <v>8356</v>
      </c>
      <c r="N8419">
        <v>16.09</v>
      </c>
      <c r="O8419" t="s">
        <v>23</v>
      </c>
    </row>
    <row r="8420" spans="1:15" hidden="1" x14ac:dyDescent="0.25">
      <c r="A8420" t="s">
        <v>40</v>
      </c>
      <c r="C8420" t="s">
        <v>532</v>
      </c>
      <c r="D8420">
        <f t="shared" si="131"/>
        <v>10</v>
      </c>
      <c r="E8420" t="s">
        <v>43</v>
      </c>
      <c r="F8420" t="s">
        <v>534</v>
      </c>
      <c r="G8420">
        <v>7060.62</v>
      </c>
      <c r="H8420" s="1">
        <v>43377</v>
      </c>
      <c r="I8420" t="s">
        <v>31</v>
      </c>
      <c r="J8420">
        <v>20</v>
      </c>
      <c r="M8420" t="s">
        <v>8357</v>
      </c>
      <c r="N8420">
        <v>15</v>
      </c>
      <c r="O8420" t="s">
        <v>23</v>
      </c>
    </row>
    <row r="8421" spans="1:15" x14ac:dyDescent="0.25">
      <c r="A8421" t="s">
        <v>40</v>
      </c>
      <c r="C8421" t="s">
        <v>184</v>
      </c>
      <c r="D8421">
        <f t="shared" si="131"/>
        <v>10</v>
      </c>
      <c r="E8421" t="s">
        <v>202</v>
      </c>
      <c r="F8421" t="s">
        <v>186</v>
      </c>
      <c r="G8421">
        <v>7005.72</v>
      </c>
      <c r="H8421" s="1">
        <v>43377</v>
      </c>
      <c r="I8421" t="s">
        <v>31</v>
      </c>
      <c r="J8421">
        <v>42</v>
      </c>
      <c r="M8421" t="s">
        <v>8357</v>
      </c>
      <c r="N8421">
        <v>1681.58</v>
      </c>
      <c r="O8421" t="s">
        <v>204</v>
      </c>
    </row>
    <row r="8422" spans="1:15" hidden="1" x14ac:dyDescent="0.25">
      <c r="A8422" t="s">
        <v>14</v>
      </c>
      <c r="B8422">
        <v>1</v>
      </c>
      <c r="C8422" t="s">
        <v>378</v>
      </c>
      <c r="D8422">
        <f t="shared" si="131"/>
        <v>10</v>
      </c>
      <c r="E8422" t="s">
        <v>17</v>
      </c>
      <c r="F8422" t="s">
        <v>380</v>
      </c>
      <c r="G8422">
        <v>7316.24</v>
      </c>
      <c r="H8422" s="1">
        <v>43377</v>
      </c>
      <c r="I8422" t="s">
        <v>19</v>
      </c>
      <c r="J8422">
        <v>41</v>
      </c>
      <c r="K8422" t="s">
        <v>854</v>
      </c>
      <c r="L8422" t="s">
        <v>50</v>
      </c>
      <c r="M8422" t="s">
        <v>8358</v>
      </c>
      <c r="N8422">
        <v>17.41</v>
      </c>
      <c r="O8422" t="s">
        <v>23</v>
      </c>
    </row>
    <row r="8423" spans="1:15" hidden="1" x14ac:dyDescent="0.25">
      <c r="A8423" t="s">
        <v>14</v>
      </c>
      <c r="B8423">
        <v>1</v>
      </c>
      <c r="C8423" t="s">
        <v>64</v>
      </c>
      <c r="D8423">
        <f t="shared" si="131"/>
        <v>10</v>
      </c>
      <c r="E8423" t="s">
        <v>24</v>
      </c>
      <c r="F8423" t="s">
        <v>66</v>
      </c>
      <c r="G8423">
        <v>15576.5</v>
      </c>
      <c r="H8423" s="1">
        <v>43377</v>
      </c>
      <c r="I8423" t="s">
        <v>31</v>
      </c>
      <c r="J8423">
        <v>19</v>
      </c>
      <c r="K8423" t="s">
        <v>951</v>
      </c>
      <c r="L8423" t="s">
        <v>50</v>
      </c>
      <c r="M8423" t="s">
        <v>8359</v>
      </c>
      <c r="N8423">
        <v>5.49</v>
      </c>
      <c r="O8423" t="s">
        <v>23</v>
      </c>
    </row>
    <row r="8424" spans="1:15" hidden="1" x14ac:dyDescent="0.25">
      <c r="A8424" t="s">
        <v>14</v>
      </c>
      <c r="B8424">
        <v>1</v>
      </c>
      <c r="C8424" t="s">
        <v>33</v>
      </c>
      <c r="D8424">
        <f t="shared" si="131"/>
        <v>10</v>
      </c>
      <c r="E8424" t="s">
        <v>17</v>
      </c>
      <c r="F8424" t="s">
        <v>35</v>
      </c>
      <c r="G8424">
        <v>4340.58</v>
      </c>
      <c r="H8424" s="1">
        <v>43377</v>
      </c>
      <c r="I8424" t="s">
        <v>19</v>
      </c>
      <c r="J8424">
        <v>40</v>
      </c>
      <c r="K8424" t="s">
        <v>261</v>
      </c>
      <c r="L8424" t="s">
        <v>26</v>
      </c>
      <c r="M8424" t="s">
        <v>8360</v>
      </c>
      <c r="N8424">
        <v>20.78</v>
      </c>
      <c r="O8424" t="s">
        <v>23</v>
      </c>
    </row>
    <row r="8425" spans="1:15" hidden="1" x14ac:dyDescent="0.25">
      <c r="A8425" t="s">
        <v>40</v>
      </c>
      <c r="C8425" t="s">
        <v>317</v>
      </c>
      <c r="D8425">
        <f t="shared" si="131"/>
        <v>10</v>
      </c>
      <c r="E8425" t="s">
        <v>43</v>
      </c>
      <c r="F8425" t="s">
        <v>319</v>
      </c>
      <c r="G8425">
        <v>14078.66</v>
      </c>
      <c r="H8425" s="1">
        <v>43377</v>
      </c>
      <c r="I8425" t="s">
        <v>31</v>
      </c>
      <c r="J8425">
        <v>39</v>
      </c>
      <c r="M8425" t="s">
        <v>8361</v>
      </c>
      <c r="N8425">
        <v>60</v>
      </c>
      <c r="O8425" t="s">
        <v>23</v>
      </c>
    </row>
    <row r="8426" spans="1:15" x14ac:dyDescent="0.25">
      <c r="A8426" t="s">
        <v>40</v>
      </c>
      <c r="C8426" t="s">
        <v>41</v>
      </c>
      <c r="D8426">
        <f t="shared" si="131"/>
        <v>10</v>
      </c>
      <c r="E8426" t="s">
        <v>202</v>
      </c>
      <c r="F8426" t="s">
        <v>44</v>
      </c>
      <c r="G8426">
        <v>8939.31</v>
      </c>
      <c r="H8426" s="1">
        <v>43377</v>
      </c>
      <c r="I8426" t="s">
        <v>31</v>
      </c>
      <c r="J8426">
        <v>20</v>
      </c>
      <c r="M8426" t="s">
        <v>8361</v>
      </c>
      <c r="N8426">
        <v>2320.3000000000002</v>
      </c>
      <c r="O8426" t="s">
        <v>204</v>
      </c>
    </row>
    <row r="8427" spans="1:15" x14ac:dyDescent="0.25">
      <c r="A8427" t="s">
        <v>40</v>
      </c>
      <c r="C8427" t="s">
        <v>630</v>
      </c>
      <c r="D8427">
        <f t="shared" si="131"/>
        <v>10</v>
      </c>
      <c r="E8427" t="s">
        <v>202</v>
      </c>
      <c r="F8427" t="s">
        <v>632</v>
      </c>
      <c r="G8427">
        <v>8533.91</v>
      </c>
      <c r="H8427" s="1">
        <v>43377</v>
      </c>
      <c r="I8427" t="s">
        <v>31</v>
      </c>
      <c r="J8427">
        <v>22</v>
      </c>
      <c r="M8427" t="s">
        <v>8361</v>
      </c>
      <c r="N8427">
        <v>1928.97</v>
      </c>
      <c r="O8427" t="s">
        <v>204</v>
      </c>
    </row>
    <row r="8428" spans="1:15" hidden="1" x14ac:dyDescent="0.25">
      <c r="A8428" t="s">
        <v>14</v>
      </c>
      <c r="B8428">
        <v>1</v>
      </c>
      <c r="C8428" t="s">
        <v>76</v>
      </c>
      <c r="D8428">
        <f t="shared" si="131"/>
        <v>10</v>
      </c>
      <c r="E8428" t="s">
        <v>17</v>
      </c>
      <c r="F8428" t="s">
        <v>78</v>
      </c>
      <c r="G8428">
        <v>4242.0200000000004</v>
      </c>
      <c r="H8428" s="1">
        <v>43377</v>
      </c>
      <c r="I8428" t="s">
        <v>31</v>
      </c>
      <c r="J8428">
        <v>30</v>
      </c>
      <c r="K8428" t="s">
        <v>933</v>
      </c>
      <c r="L8428" t="s">
        <v>21</v>
      </c>
      <c r="M8428" t="s">
        <v>8362</v>
      </c>
      <c r="N8428">
        <v>8.5399999999999991</v>
      </c>
      <c r="O8428" t="s">
        <v>23</v>
      </c>
    </row>
    <row r="8429" spans="1:15" hidden="1" x14ac:dyDescent="0.25">
      <c r="A8429" t="s">
        <v>14</v>
      </c>
      <c r="B8429">
        <v>1</v>
      </c>
      <c r="C8429" t="s">
        <v>1230</v>
      </c>
      <c r="D8429">
        <f t="shared" si="131"/>
        <v>9</v>
      </c>
      <c r="E8429" t="s">
        <v>17</v>
      </c>
      <c r="F8429" t="s">
        <v>641</v>
      </c>
      <c r="G8429">
        <v>18829.13</v>
      </c>
      <c r="H8429" s="1">
        <v>43377</v>
      </c>
      <c r="I8429" t="s">
        <v>31</v>
      </c>
      <c r="J8429">
        <v>29</v>
      </c>
      <c r="K8429" t="s">
        <v>3667</v>
      </c>
      <c r="L8429" t="s">
        <v>58</v>
      </c>
      <c r="M8429" t="s">
        <v>8363</v>
      </c>
      <c r="N8429">
        <v>25.23</v>
      </c>
      <c r="O8429" t="s">
        <v>23</v>
      </c>
    </row>
    <row r="8430" spans="1:15" hidden="1" x14ac:dyDescent="0.25">
      <c r="A8430" t="s">
        <v>14</v>
      </c>
      <c r="B8430">
        <v>1</v>
      </c>
      <c r="C8430" t="s">
        <v>76</v>
      </c>
      <c r="D8430">
        <f t="shared" si="131"/>
        <v>10</v>
      </c>
      <c r="E8430" t="s">
        <v>24</v>
      </c>
      <c r="F8430" t="s">
        <v>78</v>
      </c>
      <c r="G8430">
        <v>4227.79</v>
      </c>
      <c r="H8430" s="1">
        <v>43377</v>
      </c>
      <c r="I8430" t="s">
        <v>31</v>
      </c>
      <c r="J8430">
        <v>30</v>
      </c>
      <c r="K8430" t="s">
        <v>762</v>
      </c>
      <c r="L8430" t="s">
        <v>21</v>
      </c>
      <c r="M8430" t="s">
        <v>8364</v>
      </c>
      <c r="N8430">
        <v>14.23</v>
      </c>
      <c r="O8430" t="s">
        <v>23</v>
      </c>
    </row>
    <row r="8431" spans="1:15" hidden="1" x14ac:dyDescent="0.25">
      <c r="A8431" t="s">
        <v>14</v>
      </c>
      <c r="B8431">
        <v>1</v>
      </c>
      <c r="C8431" t="s">
        <v>280</v>
      </c>
      <c r="D8431">
        <f t="shared" si="131"/>
        <v>10</v>
      </c>
      <c r="E8431" t="s">
        <v>17</v>
      </c>
      <c r="F8431" t="s">
        <v>282</v>
      </c>
      <c r="G8431">
        <v>7102.1</v>
      </c>
      <c r="H8431" s="1">
        <v>43377</v>
      </c>
      <c r="I8431" t="s">
        <v>31</v>
      </c>
      <c r="J8431">
        <v>26</v>
      </c>
      <c r="K8431" t="s">
        <v>2050</v>
      </c>
      <c r="L8431" t="s">
        <v>58</v>
      </c>
      <c r="M8431" t="s">
        <v>8365</v>
      </c>
      <c r="N8431">
        <v>19.52</v>
      </c>
      <c r="O8431" t="s">
        <v>23</v>
      </c>
    </row>
    <row r="8432" spans="1:15" hidden="1" x14ac:dyDescent="0.25">
      <c r="A8432" t="s">
        <v>14</v>
      </c>
      <c r="B8432">
        <v>1</v>
      </c>
      <c r="C8432" t="s">
        <v>382</v>
      </c>
      <c r="D8432">
        <f t="shared" si="131"/>
        <v>10</v>
      </c>
      <c r="E8432" t="s">
        <v>17</v>
      </c>
      <c r="F8432" t="s">
        <v>93</v>
      </c>
      <c r="G8432">
        <v>4808.93</v>
      </c>
      <c r="H8432" s="1">
        <v>43377</v>
      </c>
      <c r="I8432" t="s">
        <v>19</v>
      </c>
      <c r="J8432">
        <v>27</v>
      </c>
      <c r="K8432" t="s">
        <v>300</v>
      </c>
      <c r="L8432" t="s">
        <v>50</v>
      </c>
      <c r="M8432" t="s">
        <v>8366</v>
      </c>
      <c r="N8432">
        <v>19.55</v>
      </c>
      <c r="O8432" t="s">
        <v>23</v>
      </c>
    </row>
    <row r="8433" spans="1:15" hidden="1" x14ac:dyDescent="0.25">
      <c r="A8433" t="s">
        <v>14</v>
      </c>
      <c r="B8433">
        <v>1</v>
      </c>
      <c r="C8433" t="s">
        <v>15</v>
      </c>
      <c r="D8433">
        <f t="shared" si="131"/>
        <v>10</v>
      </c>
      <c r="E8433" t="s">
        <v>24</v>
      </c>
      <c r="F8433" t="s">
        <v>18</v>
      </c>
      <c r="G8433">
        <v>3202.19</v>
      </c>
      <c r="H8433" s="1">
        <v>43377</v>
      </c>
      <c r="I8433" t="s">
        <v>19</v>
      </c>
      <c r="J8433">
        <v>26</v>
      </c>
      <c r="K8433" t="s">
        <v>714</v>
      </c>
      <c r="L8433" t="s">
        <v>21</v>
      </c>
      <c r="M8433" t="s">
        <v>8367</v>
      </c>
      <c r="N8433">
        <v>15.36</v>
      </c>
      <c r="O8433" t="s">
        <v>23</v>
      </c>
    </row>
    <row r="8434" spans="1:15" hidden="1" x14ac:dyDescent="0.25">
      <c r="A8434" t="s">
        <v>14</v>
      </c>
      <c r="B8434">
        <v>1</v>
      </c>
      <c r="C8434" t="s">
        <v>121</v>
      </c>
      <c r="D8434">
        <f t="shared" si="131"/>
        <v>10</v>
      </c>
      <c r="E8434" t="s">
        <v>24</v>
      </c>
      <c r="F8434" t="s">
        <v>123</v>
      </c>
      <c r="G8434">
        <v>4923.8</v>
      </c>
      <c r="H8434" s="1">
        <v>43377</v>
      </c>
      <c r="I8434" t="s">
        <v>31</v>
      </c>
      <c r="J8434">
        <v>31</v>
      </c>
      <c r="K8434" t="s">
        <v>1553</v>
      </c>
      <c r="L8434" t="s">
        <v>26</v>
      </c>
      <c r="M8434" t="s">
        <v>8368</v>
      </c>
      <c r="N8434">
        <v>73.31</v>
      </c>
      <c r="O8434" t="s">
        <v>23</v>
      </c>
    </row>
    <row r="8435" spans="1:15" x14ac:dyDescent="0.25">
      <c r="A8435" t="s">
        <v>40</v>
      </c>
      <c r="C8435" t="s">
        <v>402</v>
      </c>
      <c r="D8435">
        <f t="shared" si="131"/>
        <v>10</v>
      </c>
      <c r="E8435" t="s">
        <v>202</v>
      </c>
      <c r="F8435" t="s">
        <v>30</v>
      </c>
      <c r="G8435">
        <v>6756.84</v>
      </c>
      <c r="H8435" s="1">
        <v>43377</v>
      </c>
      <c r="I8435" t="s">
        <v>31</v>
      </c>
      <c r="J8435">
        <v>44</v>
      </c>
      <c r="M8435" t="s">
        <v>8369</v>
      </c>
      <c r="N8435">
        <v>596.33000000000004</v>
      </c>
      <c r="O8435" t="s">
        <v>204</v>
      </c>
    </row>
    <row r="8436" spans="1:15" hidden="1" x14ac:dyDescent="0.25">
      <c r="A8436" t="s">
        <v>40</v>
      </c>
      <c r="C8436" t="s">
        <v>623</v>
      </c>
      <c r="D8436">
        <f t="shared" si="131"/>
        <v>10</v>
      </c>
      <c r="E8436" t="s">
        <v>62</v>
      </c>
      <c r="F8436" t="s">
        <v>625</v>
      </c>
      <c r="G8436">
        <v>15941.57</v>
      </c>
      <c r="H8436" s="1">
        <v>43377</v>
      </c>
      <c r="I8436" t="s">
        <v>31</v>
      </c>
      <c r="J8436">
        <v>38</v>
      </c>
      <c r="M8436" t="s">
        <v>8369</v>
      </c>
      <c r="N8436">
        <v>133</v>
      </c>
      <c r="O8436" t="s">
        <v>23</v>
      </c>
    </row>
    <row r="8437" spans="1:15" hidden="1" x14ac:dyDescent="0.25">
      <c r="A8437" t="s">
        <v>40</v>
      </c>
      <c r="C8437" t="s">
        <v>33</v>
      </c>
      <c r="D8437">
        <f t="shared" si="131"/>
        <v>10</v>
      </c>
      <c r="E8437" t="s">
        <v>43</v>
      </c>
      <c r="F8437" t="s">
        <v>35</v>
      </c>
      <c r="G8437">
        <v>4307.58</v>
      </c>
      <c r="H8437" s="1">
        <v>43377</v>
      </c>
      <c r="I8437" t="s">
        <v>19</v>
      </c>
      <c r="J8437">
        <v>40</v>
      </c>
      <c r="M8437" t="s">
        <v>8369</v>
      </c>
      <c r="N8437">
        <v>33</v>
      </c>
      <c r="O8437" t="s">
        <v>23</v>
      </c>
    </row>
    <row r="8438" spans="1:15" hidden="1" x14ac:dyDescent="0.25">
      <c r="A8438" t="s">
        <v>14</v>
      </c>
      <c r="B8438">
        <v>1</v>
      </c>
      <c r="C8438" t="s">
        <v>76</v>
      </c>
      <c r="D8438">
        <f t="shared" si="131"/>
        <v>10</v>
      </c>
      <c r="E8438" t="s">
        <v>17</v>
      </c>
      <c r="F8438" t="s">
        <v>78</v>
      </c>
      <c r="G8438">
        <v>4222.18</v>
      </c>
      <c r="H8438" s="1">
        <v>43377</v>
      </c>
      <c r="I8438" t="s">
        <v>31</v>
      </c>
      <c r="J8438">
        <v>30</v>
      </c>
      <c r="K8438" t="s">
        <v>7034</v>
      </c>
      <c r="L8438" t="s">
        <v>21</v>
      </c>
      <c r="M8438" t="s">
        <v>8370</v>
      </c>
      <c r="N8438">
        <v>5.61</v>
      </c>
      <c r="O8438" t="s">
        <v>23</v>
      </c>
    </row>
    <row r="8439" spans="1:15" hidden="1" x14ac:dyDescent="0.25">
      <c r="A8439" t="s">
        <v>14</v>
      </c>
      <c r="B8439">
        <v>1</v>
      </c>
      <c r="C8439" t="s">
        <v>280</v>
      </c>
      <c r="D8439">
        <f t="shared" si="131"/>
        <v>10</v>
      </c>
      <c r="E8439" t="s">
        <v>24</v>
      </c>
      <c r="F8439" t="s">
        <v>282</v>
      </c>
      <c r="G8439">
        <v>7093.3</v>
      </c>
      <c r="H8439" s="1">
        <v>43377</v>
      </c>
      <c r="I8439" t="s">
        <v>31</v>
      </c>
      <c r="J8439">
        <v>26</v>
      </c>
      <c r="K8439" t="s">
        <v>581</v>
      </c>
      <c r="L8439" t="s">
        <v>58</v>
      </c>
      <c r="M8439" t="s">
        <v>8371</v>
      </c>
      <c r="N8439">
        <v>8.8000000000000007</v>
      </c>
      <c r="O8439" t="s">
        <v>23</v>
      </c>
    </row>
    <row r="8440" spans="1:15" hidden="1" x14ac:dyDescent="0.25">
      <c r="A8440" t="s">
        <v>14</v>
      </c>
      <c r="B8440">
        <v>1</v>
      </c>
      <c r="C8440" t="s">
        <v>138</v>
      </c>
      <c r="D8440">
        <f t="shared" si="131"/>
        <v>10</v>
      </c>
      <c r="E8440" t="s">
        <v>17</v>
      </c>
      <c r="F8440" t="s">
        <v>140</v>
      </c>
      <c r="G8440">
        <v>25257.360000000001</v>
      </c>
      <c r="H8440" s="1">
        <v>43377</v>
      </c>
      <c r="I8440" t="s">
        <v>19</v>
      </c>
      <c r="J8440">
        <v>34</v>
      </c>
      <c r="K8440" t="s">
        <v>497</v>
      </c>
      <c r="L8440" t="s">
        <v>50</v>
      </c>
      <c r="M8440" t="s">
        <v>8372</v>
      </c>
      <c r="N8440">
        <v>65.92</v>
      </c>
      <c r="O8440" t="s">
        <v>23</v>
      </c>
    </row>
    <row r="8441" spans="1:15" hidden="1" x14ac:dyDescent="0.25">
      <c r="A8441" t="s">
        <v>14</v>
      </c>
      <c r="B8441">
        <v>0</v>
      </c>
      <c r="C8441" t="s">
        <v>187</v>
      </c>
      <c r="D8441">
        <f t="shared" si="131"/>
        <v>10</v>
      </c>
      <c r="E8441" t="s">
        <v>17</v>
      </c>
      <c r="F8441" t="s">
        <v>189</v>
      </c>
      <c r="G8441">
        <v>8129.2</v>
      </c>
      <c r="H8441" s="1">
        <v>43377</v>
      </c>
      <c r="I8441" t="s">
        <v>31</v>
      </c>
      <c r="J8441">
        <v>38</v>
      </c>
      <c r="K8441" t="s">
        <v>141</v>
      </c>
      <c r="L8441" t="s">
        <v>142</v>
      </c>
      <c r="M8441" t="s">
        <v>8373</v>
      </c>
      <c r="N8441">
        <v>27.39</v>
      </c>
      <c r="O8441" t="s">
        <v>23</v>
      </c>
    </row>
    <row r="8442" spans="1:15" hidden="1" x14ac:dyDescent="0.25">
      <c r="A8442" t="s">
        <v>14</v>
      </c>
      <c r="B8442">
        <v>1</v>
      </c>
      <c r="C8442" t="s">
        <v>437</v>
      </c>
      <c r="D8442">
        <f t="shared" si="131"/>
        <v>9</v>
      </c>
      <c r="E8442" t="s">
        <v>17</v>
      </c>
      <c r="F8442" t="s">
        <v>439</v>
      </c>
      <c r="G8442">
        <v>3628.39</v>
      </c>
      <c r="H8442" s="1">
        <v>43377</v>
      </c>
      <c r="I8442" t="s">
        <v>19</v>
      </c>
      <c r="J8442">
        <v>30</v>
      </c>
      <c r="K8442" t="s">
        <v>6781</v>
      </c>
      <c r="L8442" t="s">
        <v>963</v>
      </c>
      <c r="M8442" t="s">
        <v>8374</v>
      </c>
      <c r="N8442">
        <v>90.62</v>
      </c>
      <c r="O8442" t="s">
        <v>23</v>
      </c>
    </row>
    <row r="8443" spans="1:15" hidden="1" x14ac:dyDescent="0.25">
      <c r="A8443" t="s">
        <v>14</v>
      </c>
      <c r="B8443">
        <v>1</v>
      </c>
      <c r="C8443" t="s">
        <v>382</v>
      </c>
      <c r="D8443">
        <f t="shared" si="131"/>
        <v>10</v>
      </c>
      <c r="E8443" t="s">
        <v>24</v>
      </c>
      <c r="F8443" t="s">
        <v>93</v>
      </c>
      <c r="G8443">
        <v>4768.97</v>
      </c>
      <c r="H8443" s="1">
        <v>43377</v>
      </c>
      <c r="I8443" t="s">
        <v>19</v>
      </c>
      <c r="J8443">
        <v>27</v>
      </c>
      <c r="K8443" t="s">
        <v>690</v>
      </c>
      <c r="L8443" t="s">
        <v>50</v>
      </c>
      <c r="M8443" t="s">
        <v>8375</v>
      </c>
      <c r="N8443">
        <v>39.96</v>
      </c>
      <c r="O8443" t="s">
        <v>23</v>
      </c>
    </row>
    <row r="8444" spans="1:15" hidden="1" x14ac:dyDescent="0.25">
      <c r="A8444" t="s">
        <v>14</v>
      </c>
      <c r="B8444">
        <v>1</v>
      </c>
      <c r="C8444" t="s">
        <v>280</v>
      </c>
      <c r="D8444">
        <f t="shared" si="131"/>
        <v>10</v>
      </c>
      <c r="E8444" t="s">
        <v>17</v>
      </c>
      <c r="F8444" t="s">
        <v>282</v>
      </c>
      <c r="G8444">
        <v>7087.29</v>
      </c>
      <c r="H8444" s="1">
        <v>43377</v>
      </c>
      <c r="I8444" t="s">
        <v>31</v>
      </c>
      <c r="J8444">
        <v>26</v>
      </c>
      <c r="K8444" t="s">
        <v>1030</v>
      </c>
      <c r="L8444" t="s">
        <v>26</v>
      </c>
      <c r="M8444" t="s">
        <v>8376</v>
      </c>
      <c r="N8444">
        <v>6.01</v>
      </c>
      <c r="O8444" t="s">
        <v>23</v>
      </c>
    </row>
    <row r="8445" spans="1:15" hidden="1" x14ac:dyDescent="0.25">
      <c r="A8445" t="s">
        <v>14</v>
      </c>
      <c r="B8445">
        <v>1</v>
      </c>
      <c r="C8445" t="s">
        <v>76</v>
      </c>
      <c r="D8445">
        <f t="shared" si="131"/>
        <v>10</v>
      </c>
      <c r="E8445" t="s">
        <v>17</v>
      </c>
      <c r="F8445" t="s">
        <v>78</v>
      </c>
      <c r="G8445">
        <v>4203.9799999999996</v>
      </c>
      <c r="H8445" s="1">
        <v>43377</v>
      </c>
      <c r="I8445" t="s">
        <v>31</v>
      </c>
      <c r="J8445">
        <v>30</v>
      </c>
      <c r="K8445" t="s">
        <v>885</v>
      </c>
      <c r="L8445" t="s">
        <v>26</v>
      </c>
      <c r="M8445" t="s">
        <v>8377</v>
      </c>
      <c r="N8445">
        <v>18.2</v>
      </c>
      <c r="O8445" t="s">
        <v>23</v>
      </c>
    </row>
    <row r="8446" spans="1:15" hidden="1" x14ac:dyDescent="0.25">
      <c r="A8446" t="s">
        <v>14</v>
      </c>
      <c r="B8446">
        <v>1</v>
      </c>
      <c r="C8446" t="s">
        <v>875</v>
      </c>
      <c r="D8446">
        <f t="shared" si="131"/>
        <v>10</v>
      </c>
      <c r="E8446" t="s">
        <v>24</v>
      </c>
      <c r="F8446" t="s">
        <v>877</v>
      </c>
      <c r="G8446">
        <v>17487.43</v>
      </c>
      <c r="H8446" s="1">
        <v>43377</v>
      </c>
      <c r="I8446" t="s">
        <v>31</v>
      </c>
      <c r="J8446">
        <v>42</v>
      </c>
      <c r="K8446" t="s">
        <v>1476</v>
      </c>
      <c r="L8446" t="s">
        <v>26</v>
      </c>
      <c r="M8446" t="s">
        <v>8378</v>
      </c>
      <c r="N8446">
        <v>29.09</v>
      </c>
      <c r="O8446" t="s">
        <v>23</v>
      </c>
    </row>
    <row r="8447" spans="1:15" hidden="1" x14ac:dyDescent="0.25">
      <c r="A8447" t="s">
        <v>40</v>
      </c>
      <c r="C8447" t="s">
        <v>791</v>
      </c>
      <c r="D8447">
        <f t="shared" si="131"/>
        <v>10</v>
      </c>
      <c r="E8447" t="s">
        <v>62</v>
      </c>
      <c r="F8447" t="s">
        <v>793</v>
      </c>
      <c r="G8447">
        <v>115330.97</v>
      </c>
      <c r="H8447" s="1">
        <v>43377</v>
      </c>
      <c r="I8447" t="s">
        <v>31</v>
      </c>
      <c r="J8447">
        <v>42</v>
      </c>
      <c r="M8447" t="s">
        <v>8379</v>
      </c>
      <c r="N8447">
        <v>118</v>
      </c>
      <c r="O8447" t="s">
        <v>23</v>
      </c>
    </row>
    <row r="8448" spans="1:15" x14ac:dyDescent="0.25">
      <c r="A8448" t="s">
        <v>40</v>
      </c>
      <c r="C8448" t="s">
        <v>365</v>
      </c>
      <c r="D8448">
        <f t="shared" si="131"/>
        <v>10</v>
      </c>
      <c r="E8448" t="s">
        <v>202</v>
      </c>
      <c r="F8448" t="s">
        <v>131</v>
      </c>
      <c r="G8448">
        <v>8165.59</v>
      </c>
      <c r="H8448" s="1">
        <v>43377</v>
      </c>
      <c r="I8448" t="s">
        <v>31</v>
      </c>
      <c r="J8448">
        <v>37</v>
      </c>
      <c r="M8448" t="s">
        <v>8379</v>
      </c>
      <c r="N8448">
        <v>916.75</v>
      </c>
      <c r="O8448" t="s">
        <v>204</v>
      </c>
    </row>
    <row r="8449" spans="1:15" hidden="1" x14ac:dyDescent="0.25">
      <c r="A8449" t="s">
        <v>14</v>
      </c>
      <c r="B8449">
        <v>0</v>
      </c>
      <c r="C8449" t="s">
        <v>33</v>
      </c>
      <c r="D8449">
        <f t="shared" si="131"/>
        <v>10</v>
      </c>
      <c r="E8449" t="s">
        <v>17</v>
      </c>
      <c r="F8449" t="s">
        <v>35</v>
      </c>
      <c r="G8449">
        <v>4246.3100000000004</v>
      </c>
      <c r="H8449" s="1">
        <v>43377</v>
      </c>
      <c r="I8449" t="s">
        <v>19</v>
      </c>
      <c r="J8449">
        <v>40</v>
      </c>
      <c r="K8449" t="s">
        <v>8380</v>
      </c>
      <c r="L8449" t="s">
        <v>21</v>
      </c>
      <c r="M8449" t="s">
        <v>8381</v>
      </c>
      <c r="N8449">
        <v>61.27</v>
      </c>
      <c r="O8449" t="s">
        <v>23</v>
      </c>
    </row>
    <row r="8450" spans="1:15" hidden="1" x14ac:dyDescent="0.25">
      <c r="A8450" t="s">
        <v>14</v>
      </c>
      <c r="B8450">
        <v>1</v>
      </c>
      <c r="C8450" t="s">
        <v>255</v>
      </c>
      <c r="D8450">
        <f t="shared" si="131"/>
        <v>9</v>
      </c>
      <c r="E8450" t="s">
        <v>17</v>
      </c>
      <c r="F8450" t="s">
        <v>257</v>
      </c>
      <c r="G8450">
        <v>9215.44</v>
      </c>
      <c r="H8450" s="1">
        <v>43377</v>
      </c>
      <c r="I8450" t="s">
        <v>19</v>
      </c>
      <c r="J8450">
        <v>34</v>
      </c>
      <c r="K8450" t="s">
        <v>2663</v>
      </c>
      <c r="L8450" t="s">
        <v>259</v>
      </c>
      <c r="M8450" t="s">
        <v>8382</v>
      </c>
      <c r="N8450">
        <v>26.69</v>
      </c>
      <c r="O8450" t="s">
        <v>23</v>
      </c>
    </row>
    <row r="8451" spans="1:15" hidden="1" x14ac:dyDescent="0.25">
      <c r="A8451" t="s">
        <v>14</v>
      </c>
      <c r="B8451">
        <v>1</v>
      </c>
      <c r="C8451" t="s">
        <v>639</v>
      </c>
      <c r="D8451">
        <f t="shared" ref="D8451:D8514" si="132">LEN(C8451)-4</f>
        <v>10</v>
      </c>
      <c r="E8451" t="s">
        <v>17</v>
      </c>
      <c r="F8451" t="s">
        <v>641</v>
      </c>
      <c r="G8451">
        <v>11842.61</v>
      </c>
      <c r="H8451" s="1">
        <v>43377</v>
      </c>
      <c r="I8451" t="s">
        <v>31</v>
      </c>
      <c r="J8451">
        <v>35</v>
      </c>
      <c r="K8451" t="s">
        <v>704</v>
      </c>
      <c r="L8451" t="s">
        <v>21</v>
      </c>
      <c r="M8451" t="s">
        <v>8383</v>
      </c>
      <c r="N8451">
        <v>12.24</v>
      </c>
      <c r="O8451" t="s">
        <v>23</v>
      </c>
    </row>
    <row r="8452" spans="1:15" hidden="1" x14ac:dyDescent="0.25">
      <c r="A8452" t="s">
        <v>14</v>
      </c>
      <c r="B8452">
        <v>1</v>
      </c>
      <c r="C8452" t="s">
        <v>91</v>
      </c>
      <c r="D8452">
        <f t="shared" si="132"/>
        <v>10</v>
      </c>
      <c r="E8452" t="s">
        <v>17</v>
      </c>
      <c r="F8452" t="s">
        <v>93</v>
      </c>
      <c r="G8452">
        <v>4698.99</v>
      </c>
      <c r="H8452" s="1">
        <v>43377</v>
      </c>
      <c r="I8452" t="s">
        <v>19</v>
      </c>
      <c r="J8452">
        <v>24</v>
      </c>
      <c r="K8452" t="s">
        <v>647</v>
      </c>
      <c r="L8452" t="s">
        <v>50</v>
      </c>
      <c r="M8452" t="s">
        <v>8384</v>
      </c>
      <c r="N8452">
        <v>15.89</v>
      </c>
      <c r="O8452" t="s">
        <v>23</v>
      </c>
    </row>
    <row r="8453" spans="1:15" hidden="1" x14ac:dyDescent="0.25">
      <c r="A8453" t="s">
        <v>40</v>
      </c>
      <c r="C8453" t="s">
        <v>297</v>
      </c>
      <c r="D8453">
        <f t="shared" si="132"/>
        <v>10</v>
      </c>
      <c r="E8453" t="s">
        <v>43</v>
      </c>
      <c r="F8453" t="s">
        <v>299</v>
      </c>
      <c r="G8453">
        <v>10839.8</v>
      </c>
      <c r="H8453" s="1">
        <v>43377</v>
      </c>
      <c r="I8453" t="s">
        <v>31</v>
      </c>
      <c r="J8453">
        <v>44</v>
      </c>
      <c r="M8453" t="s">
        <v>8385</v>
      </c>
      <c r="N8453">
        <v>15</v>
      </c>
      <c r="O8453" t="s">
        <v>23</v>
      </c>
    </row>
    <row r="8454" spans="1:15" hidden="1" x14ac:dyDescent="0.25">
      <c r="A8454" t="s">
        <v>40</v>
      </c>
      <c r="C8454" t="s">
        <v>1230</v>
      </c>
      <c r="D8454">
        <f t="shared" si="132"/>
        <v>9</v>
      </c>
      <c r="E8454" t="s">
        <v>43</v>
      </c>
      <c r="F8454" t="s">
        <v>641</v>
      </c>
      <c r="G8454">
        <v>18758.13</v>
      </c>
      <c r="H8454" s="1">
        <v>43377</v>
      </c>
      <c r="I8454" t="s">
        <v>31</v>
      </c>
      <c r="J8454">
        <v>29</v>
      </c>
      <c r="M8454" t="s">
        <v>8385</v>
      </c>
      <c r="N8454">
        <v>71</v>
      </c>
      <c r="O8454" t="s">
        <v>23</v>
      </c>
    </row>
    <row r="8455" spans="1:15" hidden="1" x14ac:dyDescent="0.25">
      <c r="A8455" t="s">
        <v>40</v>
      </c>
      <c r="C8455" t="s">
        <v>445</v>
      </c>
      <c r="D8455">
        <f t="shared" si="132"/>
        <v>10</v>
      </c>
      <c r="E8455" t="s">
        <v>43</v>
      </c>
      <c r="F8455" t="s">
        <v>447</v>
      </c>
      <c r="G8455">
        <v>17225.78</v>
      </c>
      <c r="H8455" s="1">
        <v>43377</v>
      </c>
      <c r="I8455" t="s">
        <v>19</v>
      </c>
      <c r="J8455">
        <v>19</v>
      </c>
      <c r="M8455" t="s">
        <v>8385</v>
      </c>
      <c r="N8455">
        <v>112</v>
      </c>
      <c r="O8455" t="s">
        <v>23</v>
      </c>
    </row>
    <row r="8456" spans="1:15" hidden="1" x14ac:dyDescent="0.25">
      <c r="A8456" t="s">
        <v>40</v>
      </c>
      <c r="C8456" t="s">
        <v>181</v>
      </c>
      <c r="D8456">
        <f t="shared" si="132"/>
        <v>10</v>
      </c>
      <c r="E8456" t="s">
        <v>43</v>
      </c>
      <c r="F8456" t="s">
        <v>183</v>
      </c>
      <c r="G8456">
        <v>8766.06</v>
      </c>
      <c r="H8456" s="1">
        <v>43377</v>
      </c>
      <c r="I8456" t="s">
        <v>31</v>
      </c>
      <c r="J8456">
        <v>27</v>
      </c>
      <c r="M8456" t="s">
        <v>8385</v>
      </c>
      <c r="N8456">
        <v>29</v>
      </c>
      <c r="O8456" t="s">
        <v>23</v>
      </c>
    </row>
    <row r="8457" spans="1:15" x14ac:dyDescent="0.25">
      <c r="A8457" t="s">
        <v>40</v>
      </c>
      <c r="C8457" t="s">
        <v>160</v>
      </c>
      <c r="D8457">
        <f t="shared" si="132"/>
        <v>9</v>
      </c>
      <c r="E8457" t="s">
        <v>202</v>
      </c>
      <c r="F8457" t="s">
        <v>162</v>
      </c>
      <c r="G8457">
        <v>3391.29</v>
      </c>
      <c r="H8457" s="1">
        <v>43377</v>
      </c>
      <c r="I8457" t="s">
        <v>19</v>
      </c>
      <c r="J8457">
        <v>18</v>
      </c>
      <c r="M8457" t="s">
        <v>8385</v>
      </c>
      <c r="N8457">
        <v>1537.68</v>
      </c>
      <c r="O8457" t="s">
        <v>204</v>
      </c>
    </row>
    <row r="8458" spans="1:15" x14ac:dyDescent="0.25">
      <c r="A8458" t="s">
        <v>40</v>
      </c>
      <c r="C8458" t="s">
        <v>573</v>
      </c>
      <c r="D8458">
        <f t="shared" si="132"/>
        <v>10</v>
      </c>
      <c r="E8458" t="s">
        <v>202</v>
      </c>
      <c r="F8458" t="s">
        <v>575</v>
      </c>
      <c r="G8458">
        <v>12539.58</v>
      </c>
      <c r="H8458" s="1">
        <v>43377</v>
      </c>
      <c r="I8458" t="s">
        <v>31</v>
      </c>
      <c r="J8458">
        <v>25</v>
      </c>
      <c r="M8458" t="s">
        <v>8385</v>
      </c>
      <c r="N8458">
        <v>2687.85</v>
      </c>
      <c r="O8458" t="s">
        <v>204</v>
      </c>
    </row>
    <row r="8459" spans="1:15" hidden="1" x14ac:dyDescent="0.25">
      <c r="A8459" t="s">
        <v>40</v>
      </c>
      <c r="C8459" t="s">
        <v>255</v>
      </c>
      <c r="D8459">
        <f t="shared" si="132"/>
        <v>9</v>
      </c>
      <c r="E8459" t="s">
        <v>43</v>
      </c>
      <c r="F8459" t="s">
        <v>257</v>
      </c>
      <c r="G8459">
        <v>9144.84</v>
      </c>
      <c r="H8459" s="1">
        <v>43377</v>
      </c>
      <c r="I8459" t="s">
        <v>19</v>
      </c>
      <c r="J8459">
        <v>34</v>
      </c>
      <c r="M8459" t="s">
        <v>8385</v>
      </c>
      <c r="N8459">
        <v>37</v>
      </c>
      <c r="O8459" t="s">
        <v>23</v>
      </c>
    </row>
    <row r="8460" spans="1:15" x14ac:dyDescent="0.25">
      <c r="A8460" t="s">
        <v>40</v>
      </c>
      <c r="C8460" t="s">
        <v>595</v>
      </c>
      <c r="D8460">
        <f t="shared" si="132"/>
        <v>8</v>
      </c>
      <c r="E8460" t="s">
        <v>202</v>
      </c>
      <c r="F8460" t="s">
        <v>93</v>
      </c>
      <c r="G8460">
        <v>6566.87</v>
      </c>
      <c r="H8460" s="1">
        <v>43377</v>
      </c>
      <c r="I8460" t="s">
        <v>19</v>
      </c>
      <c r="J8460">
        <v>35</v>
      </c>
      <c r="M8460" t="s">
        <v>8385</v>
      </c>
      <c r="N8460">
        <v>725.32</v>
      </c>
      <c r="O8460" t="s">
        <v>204</v>
      </c>
    </row>
    <row r="8461" spans="1:15" hidden="1" x14ac:dyDescent="0.25">
      <c r="A8461" t="s">
        <v>14</v>
      </c>
      <c r="B8461">
        <v>1</v>
      </c>
      <c r="C8461" t="s">
        <v>187</v>
      </c>
      <c r="D8461">
        <f t="shared" si="132"/>
        <v>10</v>
      </c>
      <c r="E8461" t="s">
        <v>24</v>
      </c>
      <c r="F8461" t="s">
        <v>189</v>
      </c>
      <c r="G8461">
        <v>8115.28</v>
      </c>
      <c r="H8461" s="1">
        <v>43377</v>
      </c>
      <c r="I8461" t="s">
        <v>31</v>
      </c>
      <c r="J8461">
        <v>38</v>
      </c>
      <c r="K8461" t="s">
        <v>980</v>
      </c>
      <c r="L8461" t="s">
        <v>26</v>
      </c>
      <c r="M8461" t="s">
        <v>8386</v>
      </c>
      <c r="N8461">
        <v>13.92</v>
      </c>
      <c r="O8461" t="s">
        <v>23</v>
      </c>
    </row>
    <row r="8462" spans="1:15" hidden="1" x14ac:dyDescent="0.25">
      <c r="A8462" t="s">
        <v>14</v>
      </c>
      <c r="B8462">
        <v>1</v>
      </c>
      <c r="C8462" t="s">
        <v>91</v>
      </c>
      <c r="D8462">
        <f t="shared" si="132"/>
        <v>10</v>
      </c>
      <c r="E8462" t="s">
        <v>24</v>
      </c>
      <c r="F8462" t="s">
        <v>93</v>
      </c>
      <c r="G8462">
        <v>4679.99</v>
      </c>
      <c r="H8462" s="1">
        <v>43377</v>
      </c>
      <c r="I8462" t="s">
        <v>19</v>
      </c>
      <c r="J8462">
        <v>24</v>
      </c>
      <c r="K8462" t="s">
        <v>555</v>
      </c>
      <c r="L8462" t="s">
        <v>50</v>
      </c>
      <c r="M8462" t="s">
        <v>8387</v>
      </c>
      <c r="N8462">
        <v>19</v>
      </c>
      <c r="O8462" t="s">
        <v>23</v>
      </c>
    </row>
    <row r="8463" spans="1:15" hidden="1" x14ac:dyDescent="0.25">
      <c r="A8463" t="s">
        <v>14</v>
      </c>
      <c r="B8463">
        <v>1</v>
      </c>
      <c r="C8463" t="s">
        <v>255</v>
      </c>
      <c r="D8463">
        <f t="shared" si="132"/>
        <v>9</v>
      </c>
      <c r="E8463" t="s">
        <v>24</v>
      </c>
      <c r="F8463" t="s">
        <v>257</v>
      </c>
      <c r="G8463">
        <v>9181.84</v>
      </c>
      <c r="H8463" s="1">
        <v>43377</v>
      </c>
      <c r="I8463" t="s">
        <v>19</v>
      </c>
      <c r="J8463">
        <v>34</v>
      </c>
      <c r="K8463" t="s">
        <v>3371</v>
      </c>
      <c r="L8463" t="s">
        <v>259</v>
      </c>
      <c r="M8463" t="s">
        <v>8388</v>
      </c>
      <c r="N8463">
        <v>33.6</v>
      </c>
      <c r="O8463" t="s">
        <v>23</v>
      </c>
    </row>
    <row r="8464" spans="1:15" hidden="1" x14ac:dyDescent="0.25">
      <c r="A8464" t="s">
        <v>14</v>
      </c>
      <c r="B8464">
        <v>1</v>
      </c>
      <c r="C8464" t="s">
        <v>187</v>
      </c>
      <c r="D8464">
        <f t="shared" si="132"/>
        <v>10</v>
      </c>
      <c r="E8464" t="s">
        <v>17</v>
      </c>
      <c r="F8464" t="s">
        <v>189</v>
      </c>
      <c r="G8464">
        <v>8100.48</v>
      </c>
      <c r="H8464" s="1">
        <v>43377</v>
      </c>
      <c r="I8464" t="s">
        <v>31</v>
      </c>
      <c r="J8464">
        <v>38</v>
      </c>
      <c r="K8464" t="s">
        <v>3095</v>
      </c>
      <c r="L8464" t="s">
        <v>142</v>
      </c>
      <c r="M8464" t="s">
        <v>8389</v>
      </c>
      <c r="N8464">
        <v>14.8</v>
      </c>
      <c r="O8464" t="s">
        <v>23</v>
      </c>
    </row>
    <row r="8465" spans="1:15" hidden="1" x14ac:dyDescent="0.25">
      <c r="A8465" t="s">
        <v>14</v>
      </c>
      <c r="B8465">
        <v>1</v>
      </c>
      <c r="C8465" t="s">
        <v>378</v>
      </c>
      <c r="D8465">
        <f t="shared" si="132"/>
        <v>10</v>
      </c>
      <c r="E8465" t="s">
        <v>17</v>
      </c>
      <c r="F8465" t="s">
        <v>380</v>
      </c>
      <c r="G8465">
        <v>7263</v>
      </c>
      <c r="H8465" s="1">
        <v>43377</v>
      </c>
      <c r="I8465" t="s">
        <v>19</v>
      </c>
      <c r="J8465">
        <v>41</v>
      </c>
      <c r="K8465" t="s">
        <v>2722</v>
      </c>
      <c r="L8465" t="s">
        <v>50</v>
      </c>
      <c r="M8465" t="s">
        <v>8390</v>
      </c>
      <c r="N8465">
        <v>53.24</v>
      </c>
      <c r="O8465" t="s">
        <v>23</v>
      </c>
    </row>
    <row r="8466" spans="1:15" hidden="1" x14ac:dyDescent="0.25">
      <c r="A8466" t="s">
        <v>40</v>
      </c>
      <c r="C8466" t="s">
        <v>69</v>
      </c>
      <c r="D8466">
        <f t="shared" si="132"/>
        <v>9</v>
      </c>
      <c r="E8466" t="s">
        <v>43</v>
      </c>
      <c r="F8466" t="s">
        <v>71</v>
      </c>
      <c r="G8466">
        <v>17458.560000000001</v>
      </c>
      <c r="H8466" s="1">
        <v>43377</v>
      </c>
      <c r="I8466" t="s">
        <v>31</v>
      </c>
      <c r="J8466">
        <v>23</v>
      </c>
      <c r="M8466" t="s">
        <v>8391</v>
      </c>
      <c r="N8466">
        <v>41</v>
      </c>
      <c r="O8466" t="s">
        <v>23</v>
      </c>
    </row>
    <row r="8467" spans="1:15" hidden="1" x14ac:dyDescent="0.25">
      <c r="A8467" t="s">
        <v>40</v>
      </c>
      <c r="C8467" t="s">
        <v>187</v>
      </c>
      <c r="D8467">
        <f t="shared" si="132"/>
        <v>10</v>
      </c>
      <c r="E8467" t="s">
        <v>43</v>
      </c>
      <c r="F8467" t="s">
        <v>189</v>
      </c>
      <c r="G8467">
        <v>8051.48</v>
      </c>
      <c r="H8467" s="1">
        <v>43377</v>
      </c>
      <c r="I8467" t="s">
        <v>31</v>
      </c>
      <c r="J8467">
        <v>38</v>
      </c>
      <c r="M8467" t="s">
        <v>8391</v>
      </c>
      <c r="N8467">
        <v>49</v>
      </c>
      <c r="O8467" t="s">
        <v>23</v>
      </c>
    </row>
    <row r="8468" spans="1:15" hidden="1" x14ac:dyDescent="0.25">
      <c r="A8468" t="s">
        <v>40</v>
      </c>
      <c r="C8468" t="s">
        <v>235</v>
      </c>
      <c r="D8468">
        <f t="shared" si="132"/>
        <v>10</v>
      </c>
      <c r="E8468" t="s">
        <v>43</v>
      </c>
      <c r="F8468" t="s">
        <v>237</v>
      </c>
      <c r="G8468">
        <v>202452.3</v>
      </c>
      <c r="H8468" s="1">
        <v>43377</v>
      </c>
      <c r="I8468" t="s">
        <v>19</v>
      </c>
      <c r="J8468">
        <v>40</v>
      </c>
      <c r="M8468" t="s">
        <v>8391</v>
      </c>
      <c r="N8468">
        <v>21</v>
      </c>
      <c r="O8468" t="s">
        <v>23</v>
      </c>
    </row>
    <row r="8469" spans="1:15" hidden="1" x14ac:dyDescent="0.25">
      <c r="A8469" t="s">
        <v>14</v>
      </c>
      <c r="B8469">
        <v>0</v>
      </c>
      <c r="C8469" t="s">
        <v>98</v>
      </c>
      <c r="D8469">
        <f t="shared" si="132"/>
        <v>10</v>
      </c>
      <c r="E8469" t="s">
        <v>17</v>
      </c>
      <c r="F8469" t="s">
        <v>100</v>
      </c>
      <c r="G8469">
        <v>4384.66</v>
      </c>
      <c r="H8469" s="1">
        <v>43377</v>
      </c>
      <c r="I8469" t="s">
        <v>31</v>
      </c>
      <c r="J8469">
        <v>37</v>
      </c>
      <c r="K8469" t="s">
        <v>1761</v>
      </c>
      <c r="L8469" t="s">
        <v>21</v>
      </c>
      <c r="M8469" t="s">
        <v>8392</v>
      </c>
      <c r="N8469">
        <v>22.4</v>
      </c>
      <c r="O8469" t="s">
        <v>23</v>
      </c>
    </row>
    <row r="8470" spans="1:15" hidden="1" x14ac:dyDescent="0.25">
      <c r="A8470" t="s">
        <v>14</v>
      </c>
      <c r="B8470">
        <v>1</v>
      </c>
      <c r="C8470" t="s">
        <v>98</v>
      </c>
      <c r="D8470">
        <f t="shared" si="132"/>
        <v>10</v>
      </c>
      <c r="E8470" t="s">
        <v>17</v>
      </c>
      <c r="F8470" t="s">
        <v>100</v>
      </c>
      <c r="G8470">
        <v>4378.6099999999997</v>
      </c>
      <c r="H8470" s="1">
        <v>43377</v>
      </c>
      <c r="I8470" t="s">
        <v>31</v>
      </c>
      <c r="J8470">
        <v>37</v>
      </c>
      <c r="K8470" t="s">
        <v>509</v>
      </c>
      <c r="L8470" t="s">
        <v>21</v>
      </c>
      <c r="M8470" t="s">
        <v>8393</v>
      </c>
      <c r="N8470">
        <v>6.05</v>
      </c>
      <c r="O8470" t="s">
        <v>23</v>
      </c>
    </row>
    <row r="8471" spans="1:15" hidden="1" x14ac:dyDescent="0.25">
      <c r="A8471" t="s">
        <v>14</v>
      </c>
      <c r="B8471">
        <v>0</v>
      </c>
      <c r="C8471" t="s">
        <v>486</v>
      </c>
      <c r="D8471">
        <f t="shared" si="132"/>
        <v>10</v>
      </c>
      <c r="E8471" t="s">
        <v>17</v>
      </c>
      <c r="F8471" t="s">
        <v>488</v>
      </c>
      <c r="G8471">
        <v>8380.65</v>
      </c>
      <c r="H8471" s="1">
        <v>43377</v>
      </c>
      <c r="I8471" t="s">
        <v>19</v>
      </c>
      <c r="J8471">
        <v>21</v>
      </c>
      <c r="K8471" t="s">
        <v>2440</v>
      </c>
      <c r="L8471" t="s">
        <v>50</v>
      </c>
      <c r="M8471" t="s">
        <v>8394</v>
      </c>
      <c r="N8471">
        <v>92.86</v>
      </c>
      <c r="O8471" t="s">
        <v>23</v>
      </c>
    </row>
    <row r="8472" spans="1:15" hidden="1" x14ac:dyDescent="0.25">
      <c r="A8472" t="s">
        <v>40</v>
      </c>
      <c r="C8472" t="s">
        <v>28</v>
      </c>
      <c r="D8472">
        <f t="shared" si="132"/>
        <v>10</v>
      </c>
      <c r="E8472" t="s">
        <v>43</v>
      </c>
      <c r="F8472" t="s">
        <v>30</v>
      </c>
      <c r="G8472">
        <v>1387.88</v>
      </c>
      <c r="H8472" s="1">
        <v>43377</v>
      </c>
      <c r="I8472" t="s">
        <v>31</v>
      </c>
      <c r="J8472">
        <v>38</v>
      </c>
      <c r="M8472" t="s">
        <v>8395</v>
      </c>
      <c r="N8472">
        <v>50</v>
      </c>
      <c r="O8472" t="s">
        <v>23</v>
      </c>
    </row>
    <row r="8473" spans="1:15" hidden="1" x14ac:dyDescent="0.25">
      <c r="A8473" t="s">
        <v>40</v>
      </c>
      <c r="C8473" t="s">
        <v>81</v>
      </c>
      <c r="D8473">
        <f t="shared" si="132"/>
        <v>10</v>
      </c>
      <c r="E8473" t="s">
        <v>43</v>
      </c>
      <c r="F8473" t="s">
        <v>83</v>
      </c>
      <c r="G8473">
        <v>264289.11</v>
      </c>
      <c r="H8473" s="1">
        <v>43377</v>
      </c>
      <c r="I8473" t="s">
        <v>31</v>
      </c>
      <c r="J8473">
        <v>46</v>
      </c>
      <c r="M8473" t="s">
        <v>8395</v>
      </c>
      <c r="N8473">
        <v>50</v>
      </c>
      <c r="O8473" t="s">
        <v>23</v>
      </c>
    </row>
    <row r="8474" spans="1:15" hidden="1" x14ac:dyDescent="0.25">
      <c r="A8474" t="s">
        <v>14</v>
      </c>
      <c r="B8474">
        <v>0</v>
      </c>
      <c r="C8474" t="s">
        <v>267</v>
      </c>
      <c r="D8474">
        <f t="shared" si="132"/>
        <v>10</v>
      </c>
      <c r="E8474" t="s">
        <v>17</v>
      </c>
      <c r="F8474" t="s">
        <v>269</v>
      </c>
      <c r="G8474">
        <v>5445.67</v>
      </c>
      <c r="H8474" s="1">
        <v>43377</v>
      </c>
      <c r="I8474" t="s">
        <v>19</v>
      </c>
      <c r="J8474">
        <v>18</v>
      </c>
      <c r="K8474" t="s">
        <v>1508</v>
      </c>
      <c r="L8474" t="s">
        <v>58</v>
      </c>
      <c r="M8474" t="s">
        <v>8396</v>
      </c>
      <c r="N8474">
        <v>6.4</v>
      </c>
      <c r="O8474" t="s">
        <v>23</v>
      </c>
    </row>
    <row r="8475" spans="1:15" hidden="1" x14ac:dyDescent="0.25">
      <c r="A8475" t="s">
        <v>14</v>
      </c>
      <c r="B8475">
        <v>1</v>
      </c>
      <c r="C8475" t="s">
        <v>146</v>
      </c>
      <c r="D8475">
        <f t="shared" si="132"/>
        <v>10</v>
      </c>
      <c r="E8475" t="s">
        <v>24</v>
      </c>
      <c r="F8475" t="s">
        <v>148</v>
      </c>
      <c r="G8475">
        <v>5732.93</v>
      </c>
      <c r="H8475" s="1">
        <v>43377</v>
      </c>
      <c r="I8475" t="s">
        <v>31</v>
      </c>
      <c r="J8475">
        <v>25</v>
      </c>
      <c r="K8475" t="s">
        <v>8397</v>
      </c>
      <c r="L8475" t="s">
        <v>21</v>
      </c>
      <c r="M8475" t="s">
        <v>8398</v>
      </c>
      <c r="N8475">
        <v>8.66</v>
      </c>
      <c r="O8475" t="s">
        <v>23</v>
      </c>
    </row>
    <row r="8476" spans="1:15" hidden="1" x14ac:dyDescent="0.25">
      <c r="A8476" t="s">
        <v>14</v>
      </c>
      <c r="B8476">
        <v>1</v>
      </c>
      <c r="C8476" t="s">
        <v>91</v>
      </c>
      <c r="D8476">
        <f t="shared" si="132"/>
        <v>10</v>
      </c>
      <c r="E8476" t="s">
        <v>24</v>
      </c>
      <c r="F8476" t="s">
        <v>93</v>
      </c>
      <c r="G8476">
        <v>4660</v>
      </c>
      <c r="H8476" s="1">
        <v>43377</v>
      </c>
      <c r="I8476" t="s">
        <v>19</v>
      </c>
      <c r="J8476">
        <v>24</v>
      </c>
      <c r="K8476" t="s">
        <v>408</v>
      </c>
      <c r="L8476" t="s">
        <v>50</v>
      </c>
      <c r="M8476" t="s">
        <v>8399</v>
      </c>
      <c r="N8476">
        <v>19.989999999999998</v>
      </c>
      <c r="O8476" t="s">
        <v>23</v>
      </c>
    </row>
    <row r="8477" spans="1:15" hidden="1" x14ac:dyDescent="0.25">
      <c r="A8477" t="s">
        <v>14</v>
      </c>
      <c r="B8477">
        <v>1</v>
      </c>
      <c r="C8477" t="s">
        <v>382</v>
      </c>
      <c r="D8477">
        <f t="shared" si="132"/>
        <v>10</v>
      </c>
      <c r="E8477" t="s">
        <v>24</v>
      </c>
      <c r="F8477" t="s">
        <v>93</v>
      </c>
      <c r="G8477">
        <v>4756.99</v>
      </c>
      <c r="H8477" s="1">
        <v>43377</v>
      </c>
      <c r="I8477" t="s">
        <v>19</v>
      </c>
      <c r="J8477">
        <v>27</v>
      </c>
      <c r="K8477" t="s">
        <v>856</v>
      </c>
      <c r="L8477" t="s">
        <v>50</v>
      </c>
      <c r="M8477" t="s">
        <v>8400</v>
      </c>
      <c r="N8477">
        <v>11.98</v>
      </c>
      <c r="O8477" t="s">
        <v>23</v>
      </c>
    </row>
    <row r="8478" spans="1:15" hidden="1" x14ac:dyDescent="0.25">
      <c r="A8478" t="s">
        <v>14</v>
      </c>
      <c r="B8478">
        <v>1</v>
      </c>
      <c r="C8478" t="s">
        <v>285</v>
      </c>
      <c r="D8478">
        <f t="shared" si="132"/>
        <v>10</v>
      </c>
      <c r="E8478" t="s">
        <v>17</v>
      </c>
      <c r="F8478" t="s">
        <v>140</v>
      </c>
      <c r="G8478">
        <v>4909</v>
      </c>
      <c r="H8478" s="1">
        <v>43377</v>
      </c>
      <c r="I8478" t="s">
        <v>19</v>
      </c>
      <c r="J8478">
        <v>21</v>
      </c>
      <c r="K8478" t="s">
        <v>1659</v>
      </c>
      <c r="L8478" t="s">
        <v>259</v>
      </c>
      <c r="M8478" t="s">
        <v>8401</v>
      </c>
      <c r="N8478">
        <v>15.14</v>
      </c>
      <c r="O8478" t="s">
        <v>23</v>
      </c>
    </row>
    <row r="8479" spans="1:15" hidden="1" x14ac:dyDescent="0.25">
      <c r="A8479" t="s">
        <v>14</v>
      </c>
      <c r="B8479">
        <v>1</v>
      </c>
      <c r="C8479" t="s">
        <v>397</v>
      </c>
      <c r="D8479">
        <f t="shared" si="132"/>
        <v>10</v>
      </c>
      <c r="E8479" t="s">
        <v>24</v>
      </c>
      <c r="F8479" t="s">
        <v>399</v>
      </c>
      <c r="G8479">
        <v>6510.65</v>
      </c>
      <c r="H8479" s="1">
        <v>43377</v>
      </c>
      <c r="I8479" t="s">
        <v>31</v>
      </c>
      <c r="J8479">
        <v>23</v>
      </c>
      <c r="K8479" t="s">
        <v>4958</v>
      </c>
      <c r="L8479" t="s">
        <v>26</v>
      </c>
      <c r="M8479" t="s">
        <v>8402</v>
      </c>
      <c r="N8479">
        <v>42.32</v>
      </c>
      <c r="O8479" t="s">
        <v>23</v>
      </c>
    </row>
    <row r="8480" spans="1:15" hidden="1" x14ac:dyDescent="0.25">
      <c r="A8480" t="s">
        <v>40</v>
      </c>
      <c r="C8480" t="s">
        <v>297</v>
      </c>
      <c r="D8480">
        <f t="shared" si="132"/>
        <v>10</v>
      </c>
      <c r="E8480" t="s">
        <v>43</v>
      </c>
      <c r="F8480" t="s">
        <v>299</v>
      </c>
      <c r="G8480">
        <v>10781.17</v>
      </c>
      <c r="H8480" s="1">
        <v>43377</v>
      </c>
      <c r="I8480" t="s">
        <v>31</v>
      </c>
      <c r="J8480">
        <v>44</v>
      </c>
      <c r="M8480" t="s">
        <v>8403</v>
      </c>
      <c r="N8480">
        <v>41</v>
      </c>
      <c r="O8480" t="s">
        <v>23</v>
      </c>
    </row>
    <row r="8481" spans="1:15" hidden="1" x14ac:dyDescent="0.25">
      <c r="A8481" t="s">
        <v>14</v>
      </c>
      <c r="B8481">
        <v>1</v>
      </c>
      <c r="C8481" t="s">
        <v>280</v>
      </c>
      <c r="D8481">
        <f t="shared" si="132"/>
        <v>10</v>
      </c>
      <c r="E8481" t="s">
        <v>24</v>
      </c>
      <c r="F8481" t="s">
        <v>282</v>
      </c>
      <c r="G8481">
        <v>7059.06</v>
      </c>
      <c r="H8481" s="1">
        <v>43377</v>
      </c>
      <c r="I8481" t="s">
        <v>31</v>
      </c>
      <c r="J8481">
        <v>26</v>
      </c>
      <c r="K8481" t="s">
        <v>801</v>
      </c>
      <c r="L8481" t="s">
        <v>58</v>
      </c>
      <c r="M8481" t="s">
        <v>8404</v>
      </c>
      <c r="N8481">
        <v>28.23</v>
      </c>
      <c r="O8481" t="s">
        <v>23</v>
      </c>
    </row>
    <row r="8482" spans="1:15" hidden="1" x14ac:dyDescent="0.25">
      <c r="A8482" t="s">
        <v>14</v>
      </c>
      <c r="B8482">
        <v>1</v>
      </c>
      <c r="C8482" t="s">
        <v>297</v>
      </c>
      <c r="D8482">
        <f t="shared" si="132"/>
        <v>10</v>
      </c>
      <c r="E8482" t="s">
        <v>24</v>
      </c>
      <c r="F8482" t="s">
        <v>299</v>
      </c>
      <c r="G8482">
        <v>10822.17</v>
      </c>
      <c r="H8482" s="1">
        <v>43377</v>
      </c>
      <c r="I8482" t="s">
        <v>31</v>
      </c>
      <c r="J8482">
        <v>44</v>
      </c>
      <c r="K8482" t="s">
        <v>669</v>
      </c>
      <c r="L8482" t="s">
        <v>50</v>
      </c>
      <c r="M8482" t="s">
        <v>8405</v>
      </c>
      <c r="N8482">
        <v>17.63</v>
      </c>
      <c r="O8482" t="s">
        <v>23</v>
      </c>
    </row>
    <row r="8483" spans="1:15" hidden="1" x14ac:dyDescent="0.25">
      <c r="A8483" t="s">
        <v>14</v>
      </c>
      <c r="B8483">
        <v>0</v>
      </c>
      <c r="C8483" t="s">
        <v>76</v>
      </c>
      <c r="D8483">
        <f t="shared" si="132"/>
        <v>10</v>
      </c>
      <c r="E8483" t="s">
        <v>17</v>
      </c>
      <c r="F8483" t="s">
        <v>78</v>
      </c>
      <c r="G8483">
        <v>4183.8500000000004</v>
      </c>
      <c r="H8483" s="1">
        <v>43377</v>
      </c>
      <c r="I8483" t="s">
        <v>31</v>
      </c>
      <c r="J8483">
        <v>30</v>
      </c>
      <c r="K8483" t="s">
        <v>645</v>
      </c>
      <c r="L8483" t="s">
        <v>21</v>
      </c>
      <c r="M8483" t="s">
        <v>8406</v>
      </c>
      <c r="N8483">
        <v>20.13</v>
      </c>
      <c r="O8483" t="s">
        <v>23</v>
      </c>
    </row>
    <row r="8484" spans="1:15" hidden="1" x14ac:dyDescent="0.25">
      <c r="A8484" t="s">
        <v>14</v>
      </c>
      <c r="B8484">
        <v>0</v>
      </c>
      <c r="C8484" t="s">
        <v>98</v>
      </c>
      <c r="D8484">
        <f t="shared" si="132"/>
        <v>10</v>
      </c>
      <c r="E8484" t="s">
        <v>24</v>
      </c>
      <c r="F8484" t="s">
        <v>100</v>
      </c>
      <c r="G8484">
        <v>4368.83</v>
      </c>
      <c r="H8484" s="1">
        <v>43377</v>
      </c>
      <c r="I8484" t="s">
        <v>31</v>
      </c>
      <c r="J8484">
        <v>37</v>
      </c>
      <c r="K8484" t="s">
        <v>509</v>
      </c>
      <c r="L8484" t="s">
        <v>21</v>
      </c>
      <c r="M8484" t="s">
        <v>8407</v>
      </c>
      <c r="N8484">
        <v>9.7799999999999994</v>
      </c>
      <c r="O8484" t="s">
        <v>23</v>
      </c>
    </row>
    <row r="8485" spans="1:15" hidden="1" x14ac:dyDescent="0.25">
      <c r="A8485" t="s">
        <v>40</v>
      </c>
      <c r="C8485" t="s">
        <v>320</v>
      </c>
      <c r="D8485">
        <f t="shared" si="132"/>
        <v>9</v>
      </c>
      <c r="E8485" t="s">
        <v>372</v>
      </c>
      <c r="F8485" t="s">
        <v>322</v>
      </c>
      <c r="G8485">
        <v>13206.81</v>
      </c>
      <c r="H8485" s="1">
        <v>43377</v>
      </c>
      <c r="I8485" t="s">
        <v>31</v>
      </c>
      <c r="J8485">
        <v>28</v>
      </c>
      <c r="M8485" t="s">
        <v>8408</v>
      </c>
      <c r="N8485">
        <v>58</v>
      </c>
      <c r="O8485" t="s">
        <v>23</v>
      </c>
    </row>
    <row r="8486" spans="1:15" hidden="1" x14ac:dyDescent="0.25">
      <c r="A8486" t="s">
        <v>14</v>
      </c>
      <c r="B8486">
        <v>1</v>
      </c>
      <c r="C8486" t="s">
        <v>146</v>
      </c>
      <c r="D8486">
        <f t="shared" si="132"/>
        <v>10</v>
      </c>
      <c r="E8486" t="s">
        <v>24</v>
      </c>
      <c r="F8486" t="s">
        <v>148</v>
      </c>
      <c r="G8486">
        <v>5726.84</v>
      </c>
      <c r="H8486" s="1">
        <v>43377</v>
      </c>
      <c r="I8486" t="s">
        <v>31</v>
      </c>
      <c r="J8486">
        <v>25</v>
      </c>
      <c r="K8486" t="s">
        <v>7657</v>
      </c>
      <c r="L8486" t="s">
        <v>26</v>
      </c>
      <c r="M8486" t="s">
        <v>8409</v>
      </c>
      <c r="N8486">
        <v>6.09</v>
      </c>
      <c r="O8486" t="s">
        <v>23</v>
      </c>
    </row>
    <row r="8487" spans="1:15" hidden="1" x14ac:dyDescent="0.25">
      <c r="A8487" t="s">
        <v>14</v>
      </c>
      <c r="B8487">
        <v>0</v>
      </c>
      <c r="C8487" t="s">
        <v>76</v>
      </c>
      <c r="D8487">
        <f t="shared" si="132"/>
        <v>10</v>
      </c>
      <c r="E8487" t="s">
        <v>24</v>
      </c>
      <c r="F8487" t="s">
        <v>78</v>
      </c>
      <c r="G8487">
        <v>4171.05</v>
      </c>
      <c r="H8487" s="1">
        <v>43377</v>
      </c>
      <c r="I8487" t="s">
        <v>31</v>
      </c>
      <c r="J8487">
        <v>30</v>
      </c>
      <c r="K8487" t="s">
        <v>2609</v>
      </c>
      <c r="L8487" t="s">
        <v>21</v>
      </c>
      <c r="M8487" t="s">
        <v>8410</v>
      </c>
      <c r="N8487">
        <v>12.8</v>
      </c>
      <c r="O8487" t="s">
        <v>23</v>
      </c>
    </row>
    <row r="8488" spans="1:15" hidden="1" x14ac:dyDescent="0.25">
      <c r="A8488" t="s">
        <v>14</v>
      </c>
      <c r="B8488">
        <v>1</v>
      </c>
      <c r="C8488" t="s">
        <v>397</v>
      </c>
      <c r="D8488">
        <f t="shared" si="132"/>
        <v>10</v>
      </c>
      <c r="E8488" t="s">
        <v>24</v>
      </c>
      <c r="F8488" t="s">
        <v>399</v>
      </c>
      <c r="G8488">
        <v>6487.61</v>
      </c>
      <c r="H8488" s="1">
        <v>43377</v>
      </c>
      <c r="I8488" t="s">
        <v>31</v>
      </c>
      <c r="J8488">
        <v>23</v>
      </c>
      <c r="K8488" t="s">
        <v>3951</v>
      </c>
      <c r="L8488" t="s">
        <v>26</v>
      </c>
      <c r="M8488" t="s">
        <v>8411</v>
      </c>
      <c r="N8488">
        <v>23.04</v>
      </c>
      <c r="O8488" t="s">
        <v>23</v>
      </c>
    </row>
    <row r="8489" spans="1:15" hidden="1" x14ac:dyDescent="0.25">
      <c r="A8489" t="s">
        <v>14</v>
      </c>
      <c r="B8489">
        <v>1</v>
      </c>
      <c r="C8489" t="s">
        <v>33</v>
      </c>
      <c r="D8489">
        <f t="shared" si="132"/>
        <v>10</v>
      </c>
      <c r="E8489" t="s">
        <v>24</v>
      </c>
      <c r="F8489" t="s">
        <v>35</v>
      </c>
      <c r="G8489">
        <v>4230.51</v>
      </c>
      <c r="H8489" s="1">
        <v>43377</v>
      </c>
      <c r="I8489" t="s">
        <v>19</v>
      </c>
      <c r="J8489">
        <v>40</v>
      </c>
      <c r="K8489" t="s">
        <v>4067</v>
      </c>
      <c r="L8489" t="s">
        <v>21</v>
      </c>
      <c r="M8489" t="s">
        <v>8412</v>
      </c>
      <c r="N8489">
        <v>15.8</v>
      </c>
      <c r="O8489" t="s">
        <v>23</v>
      </c>
    </row>
    <row r="8490" spans="1:15" hidden="1" x14ac:dyDescent="0.25">
      <c r="A8490" t="s">
        <v>14</v>
      </c>
      <c r="B8490">
        <v>1</v>
      </c>
      <c r="C8490" t="s">
        <v>595</v>
      </c>
      <c r="D8490">
        <f t="shared" si="132"/>
        <v>8</v>
      </c>
      <c r="E8490" t="s">
        <v>24</v>
      </c>
      <c r="F8490" t="s">
        <v>93</v>
      </c>
      <c r="G8490">
        <v>6424.73</v>
      </c>
      <c r="H8490" s="1">
        <v>43377</v>
      </c>
      <c r="I8490" t="s">
        <v>19</v>
      </c>
      <c r="J8490">
        <v>35</v>
      </c>
      <c r="K8490" t="s">
        <v>948</v>
      </c>
      <c r="L8490" t="s">
        <v>26</v>
      </c>
      <c r="M8490" t="s">
        <v>8413</v>
      </c>
      <c r="N8490">
        <v>142.13999999999999</v>
      </c>
      <c r="O8490" t="s">
        <v>23</v>
      </c>
    </row>
    <row r="8491" spans="1:15" hidden="1" x14ac:dyDescent="0.25">
      <c r="A8491" t="s">
        <v>40</v>
      </c>
      <c r="C8491" t="s">
        <v>649</v>
      </c>
      <c r="D8491">
        <f t="shared" si="132"/>
        <v>10</v>
      </c>
      <c r="E8491" t="s">
        <v>43</v>
      </c>
      <c r="F8491" t="s">
        <v>651</v>
      </c>
      <c r="G8491">
        <v>10065.02</v>
      </c>
      <c r="H8491" s="1">
        <v>43377</v>
      </c>
      <c r="I8491" t="s">
        <v>19</v>
      </c>
      <c r="J8491">
        <v>25</v>
      </c>
      <c r="M8491" t="s">
        <v>8414</v>
      </c>
      <c r="N8491">
        <v>32</v>
      </c>
      <c r="O8491" t="s">
        <v>23</v>
      </c>
    </row>
    <row r="8492" spans="1:15" hidden="1" x14ac:dyDescent="0.25">
      <c r="A8492" t="s">
        <v>40</v>
      </c>
      <c r="C8492" t="s">
        <v>345</v>
      </c>
      <c r="D8492">
        <f t="shared" si="132"/>
        <v>8</v>
      </c>
      <c r="E8492" t="s">
        <v>43</v>
      </c>
      <c r="F8492" t="s">
        <v>218</v>
      </c>
      <c r="G8492">
        <v>9432.0300000000007</v>
      </c>
      <c r="H8492" s="1">
        <v>43377</v>
      </c>
      <c r="I8492" t="s">
        <v>31</v>
      </c>
      <c r="J8492">
        <v>35</v>
      </c>
      <c r="M8492" t="s">
        <v>8414</v>
      </c>
      <c r="N8492">
        <v>36</v>
      </c>
      <c r="O8492" t="s">
        <v>23</v>
      </c>
    </row>
    <row r="8493" spans="1:15" hidden="1" x14ac:dyDescent="0.25">
      <c r="A8493" t="s">
        <v>40</v>
      </c>
      <c r="C8493" t="s">
        <v>653</v>
      </c>
      <c r="D8493">
        <f t="shared" si="132"/>
        <v>10</v>
      </c>
      <c r="E8493" t="s">
        <v>43</v>
      </c>
      <c r="F8493" t="s">
        <v>655</v>
      </c>
      <c r="G8493">
        <v>4797.09</v>
      </c>
      <c r="H8493" s="1">
        <v>43377</v>
      </c>
      <c r="I8493" t="s">
        <v>19</v>
      </c>
      <c r="J8493">
        <v>26</v>
      </c>
      <c r="M8493" t="s">
        <v>8414</v>
      </c>
      <c r="N8493">
        <v>33</v>
      </c>
      <c r="O8493" t="s">
        <v>23</v>
      </c>
    </row>
    <row r="8494" spans="1:15" hidden="1" x14ac:dyDescent="0.25">
      <c r="A8494" t="s">
        <v>14</v>
      </c>
      <c r="B8494">
        <v>1</v>
      </c>
      <c r="C8494" t="s">
        <v>138</v>
      </c>
      <c r="D8494">
        <f t="shared" si="132"/>
        <v>10</v>
      </c>
      <c r="E8494" t="s">
        <v>24</v>
      </c>
      <c r="F8494" t="s">
        <v>140</v>
      </c>
      <c r="G8494">
        <v>25222.97</v>
      </c>
      <c r="H8494" s="1">
        <v>43377</v>
      </c>
      <c r="I8494" t="s">
        <v>19</v>
      </c>
      <c r="J8494">
        <v>34</v>
      </c>
      <c r="K8494" t="s">
        <v>52</v>
      </c>
      <c r="L8494" t="s">
        <v>50</v>
      </c>
      <c r="M8494" t="s">
        <v>8415</v>
      </c>
      <c r="N8494">
        <v>34.39</v>
      </c>
      <c r="O8494" t="s">
        <v>23</v>
      </c>
    </row>
    <row r="8495" spans="1:15" hidden="1" x14ac:dyDescent="0.25">
      <c r="A8495" t="s">
        <v>14</v>
      </c>
      <c r="B8495">
        <v>1</v>
      </c>
      <c r="C8495" t="s">
        <v>76</v>
      </c>
      <c r="D8495">
        <f t="shared" si="132"/>
        <v>10</v>
      </c>
      <c r="E8495" t="s">
        <v>24</v>
      </c>
      <c r="F8495" t="s">
        <v>78</v>
      </c>
      <c r="G8495">
        <v>4155.57</v>
      </c>
      <c r="H8495" s="1">
        <v>43377</v>
      </c>
      <c r="I8495" t="s">
        <v>31</v>
      </c>
      <c r="J8495">
        <v>30</v>
      </c>
      <c r="K8495" t="s">
        <v>928</v>
      </c>
      <c r="L8495" t="s">
        <v>21</v>
      </c>
      <c r="M8495" t="s">
        <v>8416</v>
      </c>
      <c r="N8495">
        <v>15.48</v>
      </c>
      <c r="O8495" t="s">
        <v>23</v>
      </c>
    </row>
    <row r="8496" spans="1:15" hidden="1" x14ac:dyDescent="0.25">
      <c r="A8496" t="s">
        <v>14</v>
      </c>
      <c r="B8496">
        <v>1</v>
      </c>
      <c r="C8496" t="s">
        <v>33</v>
      </c>
      <c r="D8496">
        <f t="shared" si="132"/>
        <v>10</v>
      </c>
      <c r="E8496" t="s">
        <v>24</v>
      </c>
      <c r="F8496" t="s">
        <v>35</v>
      </c>
      <c r="G8496">
        <v>4219.24</v>
      </c>
      <c r="H8496" s="1">
        <v>43377</v>
      </c>
      <c r="I8496" t="s">
        <v>19</v>
      </c>
      <c r="J8496">
        <v>40</v>
      </c>
      <c r="K8496" t="s">
        <v>2224</v>
      </c>
      <c r="L8496" t="s">
        <v>21</v>
      </c>
      <c r="M8496" t="s">
        <v>8417</v>
      </c>
      <c r="N8496">
        <v>11.27</v>
      </c>
      <c r="O8496" t="s">
        <v>23</v>
      </c>
    </row>
    <row r="8497" spans="1:15" hidden="1" x14ac:dyDescent="0.25">
      <c r="A8497" t="s">
        <v>14</v>
      </c>
      <c r="B8497">
        <v>0</v>
      </c>
      <c r="C8497" t="s">
        <v>117</v>
      </c>
      <c r="D8497">
        <f t="shared" si="132"/>
        <v>9</v>
      </c>
      <c r="E8497" t="s">
        <v>24</v>
      </c>
      <c r="F8497" t="s">
        <v>119</v>
      </c>
      <c r="G8497">
        <v>14416.64</v>
      </c>
      <c r="H8497" s="1">
        <v>43377</v>
      </c>
      <c r="I8497" t="s">
        <v>19</v>
      </c>
      <c r="J8497">
        <v>39</v>
      </c>
      <c r="K8497" t="s">
        <v>3753</v>
      </c>
      <c r="L8497" t="s">
        <v>26</v>
      </c>
      <c r="M8497" t="s">
        <v>8418</v>
      </c>
      <c r="N8497">
        <v>33.72</v>
      </c>
      <c r="O8497" t="s">
        <v>23</v>
      </c>
    </row>
    <row r="8498" spans="1:15" hidden="1" x14ac:dyDescent="0.25">
      <c r="A8498" t="s">
        <v>40</v>
      </c>
      <c r="C8498" t="s">
        <v>117</v>
      </c>
      <c r="D8498">
        <f t="shared" si="132"/>
        <v>9</v>
      </c>
      <c r="E8498" t="s">
        <v>43</v>
      </c>
      <c r="F8498" t="s">
        <v>119</v>
      </c>
      <c r="G8498">
        <v>14364.64</v>
      </c>
      <c r="H8498" s="1">
        <v>43377</v>
      </c>
      <c r="I8498" t="s">
        <v>19</v>
      </c>
      <c r="J8498">
        <v>39</v>
      </c>
      <c r="M8498" t="s">
        <v>8419</v>
      </c>
      <c r="N8498">
        <v>52</v>
      </c>
      <c r="O8498" t="s">
        <v>23</v>
      </c>
    </row>
    <row r="8499" spans="1:15" hidden="1" x14ac:dyDescent="0.25">
      <c r="A8499" t="s">
        <v>40</v>
      </c>
      <c r="C8499" t="s">
        <v>216</v>
      </c>
      <c r="D8499">
        <f t="shared" si="132"/>
        <v>10</v>
      </c>
      <c r="E8499" t="s">
        <v>62</v>
      </c>
      <c r="F8499" t="s">
        <v>218</v>
      </c>
      <c r="G8499">
        <v>63643.81</v>
      </c>
      <c r="H8499" s="1">
        <v>43377</v>
      </c>
      <c r="I8499" t="s">
        <v>31</v>
      </c>
      <c r="J8499">
        <v>33</v>
      </c>
      <c r="M8499" t="s">
        <v>8419</v>
      </c>
      <c r="N8499">
        <v>59</v>
      </c>
      <c r="O8499" t="s">
        <v>23</v>
      </c>
    </row>
    <row r="8500" spans="1:15" hidden="1" x14ac:dyDescent="0.25">
      <c r="A8500" t="s">
        <v>14</v>
      </c>
      <c r="B8500">
        <v>1</v>
      </c>
      <c r="C8500" t="s">
        <v>33</v>
      </c>
      <c r="D8500">
        <f t="shared" si="132"/>
        <v>10</v>
      </c>
      <c r="E8500" t="s">
        <v>17</v>
      </c>
      <c r="F8500" t="s">
        <v>35</v>
      </c>
      <c r="G8500">
        <v>4169.8599999999997</v>
      </c>
      <c r="H8500" s="1">
        <v>43377</v>
      </c>
      <c r="I8500" t="s">
        <v>19</v>
      </c>
      <c r="J8500">
        <v>40</v>
      </c>
      <c r="K8500" t="s">
        <v>4770</v>
      </c>
      <c r="L8500" t="s">
        <v>21</v>
      </c>
      <c r="M8500" t="s">
        <v>8420</v>
      </c>
      <c r="N8500">
        <v>49.38</v>
      </c>
      <c r="O8500" t="s">
        <v>23</v>
      </c>
    </row>
    <row r="8501" spans="1:15" hidden="1" x14ac:dyDescent="0.25">
      <c r="A8501" t="s">
        <v>14</v>
      </c>
      <c r="B8501">
        <v>1</v>
      </c>
      <c r="C8501" t="s">
        <v>243</v>
      </c>
      <c r="D8501">
        <f t="shared" si="132"/>
        <v>10</v>
      </c>
      <c r="E8501" t="s">
        <v>17</v>
      </c>
      <c r="F8501" t="s">
        <v>245</v>
      </c>
      <c r="G8501">
        <v>41516.400000000001</v>
      </c>
      <c r="H8501" s="1">
        <v>43377</v>
      </c>
      <c r="I8501" t="s">
        <v>31</v>
      </c>
      <c r="J8501">
        <v>28</v>
      </c>
      <c r="K8501" t="s">
        <v>991</v>
      </c>
      <c r="L8501" t="s">
        <v>26</v>
      </c>
      <c r="M8501" t="s">
        <v>8421</v>
      </c>
      <c r="N8501">
        <v>6.95</v>
      </c>
      <c r="O8501" t="s">
        <v>23</v>
      </c>
    </row>
    <row r="8502" spans="1:15" hidden="1" x14ac:dyDescent="0.25">
      <c r="A8502" t="s">
        <v>14</v>
      </c>
      <c r="B8502">
        <v>0</v>
      </c>
      <c r="C8502" t="s">
        <v>595</v>
      </c>
      <c r="D8502">
        <f t="shared" si="132"/>
        <v>8</v>
      </c>
      <c r="E8502" t="s">
        <v>24</v>
      </c>
      <c r="F8502" t="s">
        <v>93</v>
      </c>
      <c r="G8502">
        <v>6407.94</v>
      </c>
      <c r="H8502" s="1">
        <v>43377</v>
      </c>
      <c r="I8502" t="s">
        <v>19</v>
      </c>
      <c r="J8502">
        <v>35</v>
      </c>
      <c r="K8502" t="s">
        <v>263</v>
      </c>
      <c r="L8502" t="s">
        <v>26</v>
      </c>
      <c r="M8502" t="s">
        <v>8422</v>
      </c>
      <c r="N8502">
        <v>16.79</v>
      </c>
      <c r="O8502" t="s">
        <v>23</v>
      </c>
    </row>
    <row r="8503" spans="1:15" hidden="1" x14ac:dyDescent="0.25">
      <c r="A8503" t="s">
        <v>14</v>
      </c>
      <c r="B8503">
        <v>1</v>
      </c>
      <c r="C8503" t="s">
        <v>753</v>
      </c>
      <c r="D8503">
        <f t="shared" si="132"/>
        <v>10</v>
      </c>
      <c r="E8503" t="s">
        <v>17</v>
      </c>
      <c r="F8503" t="s">
        <v>755</v>
      </c>
      <c r="G8503">
        <v>14708.52</v>
      </c>
      <c r="H8503" s="1">
        <v>43377</v>
      </c>
      <c r="I8503" t="s">
        <v>19</v>
      </c>
      <c r="J8503">
        <v>40</v>
      </c>
      <c r="K8503" t="s">
        <v>1339</v>
      </c>
      <c r="L8503" t="s">
        <v>963</v>
      </c>
      <c r="M8503" t="s">
        <v>8423</v>
      </c>
      <c r="N8503">
        <v>73.53</v>
      </c>
      <c r="O8503" t="s">
        <v>23</v>
      </c>
    </row>
    <row r="8504" spans="1:15" hidden="1" x14ac:dyDescent="0.25">
      <c r="A8504" t="s">
        <v>14</v>
      </c>
      <c r="B8504">
        <v>1</v>
      </c>
      <c r="C8504" t="s">
        <v>98</v>
      </c>
      <c r="D8504">
        <f t="shared" si="132"/>
        <v>10</v>
      </c>
      <c r="E8504" t="s">
        <v>17</v>
      </c>
      <c r="F8504" t="s">
        <v>100</v>
      </c>
      <c r="G8504">
        <v>4364.1400000000003</v>
      </c>
      <c r="H8504" s="1">
        <v>43378</v>
      </c>
      <c r="I8504" t="s">
        <v>31</v>
      </c>
      <c r="J8504">
        <v>37</v>
      </c>
      <c r="K8504" t="s">
        <v>714</v>
      </c>
      <c r="L8504" t="s">
        <v>21</v>
      </c>
      <c r="M8504" t="s">
        <v>8424</v>
      </c>
      <c r="N8504">
        <v>4.6900000000000004</v>
      </c>
      <c r="O8504" t="s">
        <v>23</v>
      </c>
    </row>
    <row r="8505" spans="1:15" hidden="1" x14ac:dyDescent="0.25">
      <c r="A8505" t="s">
        <v>14</v>
      </c>
      <c r="B8505">
        <v>1</v>
      </c>
      <c r="C8505" t="s">
        <v>255</v>
      </c>
      <c r="D8505">
        <f t="shared" si="132"/>
        <v>9</v>
      </c>
      <c r="E8505" t="s">
        <v>17</v>
      </c>
      <c r="F8505" t="s">
        <v>257</v>
      </c>
      <c r="G8505">
        <v>9112.9699999999993</v>
      </c>
      <c r="H8505" s="1">
        <v>43378</v>
      </c>
      <c r="I8505" t="s">
        <v>19</v>
      </c>
      <c r="J8505">
        <v>34</v>
      </c>
      <c r="K8505" t="s">
        <v>610</v>
      </c>
      <c r="L8505" t="s">
        <v>26</v>
      </c>
      <c r="M8505" t="s">
        <v>8425</v>
      </c>
      <c r="N8505">
        <v>31.87</v>
      </c>
      <c r="O8505" t="s">
        <v>23</v>
      </c>
    </row>
    <row r="8506" spans="1:15" hidden="1" x14ac:dyDescent="0.25">
      <c r="A8506" t="s">
        <v>14</v>
      </c>
      <c r="B8506">
        <v>1</v>
      </c>
      <c r="C8506" t="s">
        <v>176</v>
      </c>
      <c r="D8506">
        <f t="shared" si="132"/>
        <v>10</v>
      </c>
      <c r="E8506" t="s">
        <v>17</v>
      </c>
      <c r="F8506" t="s">
        <v>178</v>
      </c>
      <c r="G8506">
        <v>8047.44</v>
      </c>
      <c r="H8506" s="1">
        <v>43378</v>
      </c>
      <c r="I8506" t="s">
        <v>19</v>
      </c>
      <c r="J8506">
        <v>20</v>
      </c>
      <c r="K8506" t="s">
        <v>265</v>
      </c>
      <c r="L8506" t="s">
        <v>26</v>
      </c>
      <c r="M8506" t="s">
        <v>8426</v>
      </c>
      <c r="N8506">
        <v>11.14</v>
      </c>
      <c r="O8506" t="s">
        <v>23</v>
      </c>
    </row>
    <row r="8507" spans="1:15" hidden="1" x14ac:dyDescent="0.25">
      <c r="A8507" t="s">
        <v>14</v>
      </c>
      <c r="B8507">
        <v>1</v>
      </c>
      <c r="C8507" t="s">
        <v>302</v>
      </c>
      <c r="D8507">
        <f t="shared" si="132"/>
        <v>10</v>
      </c>
      <c r="E8507" t="s">
        <v>24</v>
      </c>
      <c r="F8507" t="s">
        <v>304</v>
      </c>
      <c r="G8507">
        <v>12358.07</v>
      </c>
      <c r="H8507" s="1">
        <v>43378</v>
      </c>
      <c r="I8507" t="s">
        <v>31</v>
      </c>
      <c r="J8507">
        <v>21</v>
      </c>
      <c r="K8507" t="s">
        <v>6375</v>
      </c>
      <c r="L8507" t="s">
        <v>26</v>
      </c>
      <c r="M8507" t="s">
        <v>8427</v>
      </c>
      <c r="N8507">
        <v>47.57</v>
      </c>
      <c r="O8507" t="s">
        <v>23</v>
      </c>
    </row>
    <row r="8508" spans="1:15" hidden="1" x14ac:dyDescent="0.25">
      <c r="A8508" t="s">
        <v>40</v>
      </c>
      <c r="C8508" t="s">
        <v>317</v>
      </c>
      <c r="D8508">
        <f t="shared" si="132"/>
        <v>10</v>
      </c>
      <c r="E8508" t="s">
        <v>43</v>
      </c>
      <c r="F8508" t="s">
        <v>319</v>
      </c>
      <c r="G8508">
        <v>13911.66</v>
      </c>
      <c r="H8508" s="1">
        <v>43378</v>
      </c>
      <c r="I8508" t="s">
        <v>31</v>
      </c>
      <c r="J8508">
        <v>39</v>
      </c>
      <c r="M8508" t="s">
        <v>8428</v>
      </c>
      <c r="N8508">
        <v>167</v>
      </c>
      <c r="O8508" t="s">
        <v>23</v>
      </c>
    </row>
    <row r="8509" spans="1:15" hidden="1" x14ac:dyDescent="0.25">
      <c r="A8509" t="s">
        <v>14</v>
      </c>
      <c r="B8509">
        <v>1</v>
      </c>
      <c r="C8509" t="s">
        <v>28</v>
      </c>
      <c r="D8509">
        <f t="shared" si="132"/>
        <v>10</v>
      </c>
      <c r="E8509" t="s">
        <v>17</v>
      </c>
      <c r="F8509" t="s">
        <v>30</v>
      </c>
      <c r="G8509">
        <v>1385.49</v>
      </c>
      <c r="H8509" s="1">
        <v>43378</v>
      </c>
      <c r="I8509" t="s">
        <v>31</v>
      </c>
      <c r="J8509">
        <v>38</v>
      </c>
      <c r="K8509" t="s">
        <v>205</v>
      </c>
      <c r="L8509" t="s">
        <v>58</v>
      </c>
      <c r="M8509" t="s">
        <v>8429</v>
      </c>
      <c r="N8509">
        <v>2.39</v>
      </c>
      <c r="O8509" t="s">
        <v>23</v>
      </c>
    </row>
    <row r="8510" spans="1:15" hidden="1" x14ac:dyDescent="0.25">
      <c r="A8510" t="s">
        <v>14</v>
      </c>
      <c r="B8510">
        <v>1</v>
      </c>
      <c r="C8510" t="s">
        <v>176</v>
      </c>
      <c r="D8510">
        <f t="shared" si="132"/>
        <v>10</v>
      </c>
      <c r="E8510" t="s">
        <v>17</v>
      </c>
      <c r="F8510" t="s">
        <v>178</v>
      </c>
      <c r="G8510">
        <v>8014.99</v>
      </c>
      <c r="H8510" s="1">
        <v>43378</v>
      </c>
      <c r="I8510" t="s">
        <v>19</v>
      </c>
      <c r="J8510">
        <v>20</v>
      </c>
      <c r="K8510" t="s">
        <v>615</v>
      </c>
      <c r="L8510" t="s">
        <v>26</v>
      </c>
      <c r="M8510" t="s">
        <v>8430</v>
      </c>
      <c r="N8510">
        <v>32.450000000000003</v>
      </c>
      <c r="O8510" t="s">
        <v>23</v>
      </c>
    </row>
    <row r="8511" spans="1:15" hidden="1" x14ac:dyDescent="0.25">
      <c r="A8511" t="s">
        <v>40</v>
      </c>
      <c r="C8511" t="s">
        <v>187</v>
      </c>
      <c r="D8511">
        <f t="shared" si="132"/>
        <v>10</v>
      </c>
      <c r="E8511" t="s">
        <v>43</v>
      </c>
      <c r="F8511" t="s">
        <v>189</v>
      </c>
      <c r="G8511">
        <v>7992.48</v>
      </c>
      <c r="H8511" s="1">
        <v>43378</v>
      </c>
      <c r="I8511" t="s">
        <v>31</v>
      </c>
      <c r="J8511">
        <v>38</v>
      </c>
      <c r="M8511" t="s">
        <v>8431</v>
      </c>
      <c r="N8511">
        <v>59</v>
      </c>
      <c r="O8511" t="s">
        <v>23</v>
      </c>
    </row>
    <row r="8512" spans="1:15" hidden="1" x14ac:dyDescent="0.25">
      <c r="A8512" t="s">
        <v>40</v>
      </c>
      <c r="C8512" t="s">
        <v>442</v>
      </c>
      <c r="D8512">
        <f t="shared" si="132"/>
        <v>10</v>
      </c>
      <c r="E8512" t="s">
        <v>372</v>
      </c>
      <c r="F8512" t="s">
        <v>340</v>
      </c>
      <c r="G8512">
        <v>19357.57</v>
      </c>
      <c r="H8512" s="1">
        <v>43378</v>
      </c>
      <c r="I8512" t="s">
        <v>19</v>
      </c>
      <c r="J8512">
        <v>35</v>
      </c>
      <c r="M8512" t="s">
        <v>8431</v>
      </c>
      <c r="N8512">
        <v>82</v>
      </c>
      <c r="O8512" t="s">
        <v>23</v>
      </c>
    </row>
    <row r="8513" spans="1:15" hidden="1" x14ac:dyDescent="0.25">
      <c r="A8513" t="s">
        <v>40</v>
      </c>
      <c r="C8513" t="s">
        <v>129</v>
      </c>
      <c r="D8513">
        <f t="shared" si="132"/>
        <v>10</v>
      </c>
      <c r="E8513" t="s">
        <v>43</v>
      </c>
      <c r="F8513" t="s">
        <v>131</v>
      </c>
      <c r="G8513">
        <v>17221.580000000002</v>
      </c>
      <c r="H8513" s="1">
        <v>43378</v>
      </c>
      <c r="I8513" t="s">
        <v>31</v>
      </c>
      <c r="J8513">
        <v>24</v>
      </c>
      <c r="M8513" t="s">
        <v>8431</v>
      </c>
      <c r="N8513">
        <v>43</v>
      </c>
      <c r="O8513" t="s">
        <v>23</v>
      </c>
    </row>
    <row r="8514" spans="1:15" hidden="1" x14ac:dyDescent="0.25">
      <c r="A8514" t="s">
        <v>14</v>
      </c>
      <c r="B8514">
        <v>1</v>
      </c>
      <c r="C8514" t="s">
        <v>138</v>
      </c>
      <c r="D8514">
        <f t="shared" si="132"/>
        <v>10</v>
      </c>
      <c r="E8514" t="s">
        <v>17</v>
      </c>
      <c r="F8514" t="s">
        <v>140</v>
      </c>
      <c r="G8514">
        <v>25206.19</v>
      </c>
      <c r="H8514" s="1">
        <v>43378</v>
      </c>
      <c r="I8514" t="s">
        <v>19</v>
      </c>
      <c r="J8514">
        <v>34</v>
      </c>
      <c r="K8514" t="s">
        <v>52</v>
      </c>
      <c r="L8514" t="s">
        <v>50</v>
      </c>
      <c r="M8514" t="s">
        <v>8432</v>
      </c>
      <c r="N8514">
        <v>16.78</v>
      </c>
      <c r="O8514" t="s">
        <v>23</v>
      </c>
    </row>
    <row r="8515" spans="1:15" hidden="1" x14ac:dyDescent="0.25">
      <c r="A8515" t="s">
        <v>40</v>
      </c>
      <c r="C8515" t="s">
        <v>73</v>
      </c>
      <c r="D8515">
        <f t="shared" ref="D8515:D8578" si="133">LEN(C8515)-4</f>
        <v>10</v>
      </c>
      <c r="E8515" t="s">
        <v>43</v>
      </c>
      <c r="F8515" t="s">
        <v>75</v>
      </c>
      <c r="G8515">
        <v>17465.05</v>
      </c>
      <c r="H8515" s="1">
        <v>43378</v>
      </c>
      <c r="I8515" t="s">
        <v>31</v>
      </c>
      <c r="J8515">
        <v>43</v>
      </c>
      <c r="M8515" t="s">
        <v>8433</v>
      </c>
      <c r="N8515">
        <v>23</v>
      </c>
      <c r="O8515" t="s">
        <v>23</v>
      </c>
    </row>
    <row r="8516" spans="1:15" hidden="1" x14ac:dyDescent="0.25">
      <c r="A8516" t="s">
        <v>40</v>
      </c>
      <c r="C8516" t="s">
        <v>124</v>
      </c>
      <c r="D8516">
        <f t="shared" si="133"/>
        <v>10</v>
      </c>
      <c r="E8516" t="s">
        <v>43</v>
      </c>
      <c r="F8516" t="s">
        <v>126</v>
      </c>
      <c r="G8516">
        <v>14615.48</v>
      </c>
      <c r="H8516" s="1">
        <v>43378</v>
      </c>
      <c r="I8516" t="s">
        <v>19</v>
      </c>
      <c r="J8516">
        <v>19</v>
      </c>
      <c r="M8516" t="s">
        <v>8433</v>
      </c>
      <c r="N8516">
        <v>40</v>
      </c>
      <c r="O8516" t="s">
        <v>23</v>
      </c>
    </row>
    <row r="8517" spans="1:15" hidden="1" x14ac:dyDescent="0.25">
      <c r="A8517" t="s">
        <v>14</v>
      </c>
      <c r="B8517">
        <v>1</v>
      </c>
      <c r="C8517" t="s">
        <v>243</v>
      </c>
      <c r="D8517">
        <f t="shared" si="133"/>
        <v>10</v>
      </c>
      <c r="E8517" t="s">
        <v>24</v>
      </c>
      <c r="F8517" t="s">
        <v>245</v>
      </c>
      <c r="G8517">
        <v>41496.99</v>
      </c>
      <c r="H8517" s="1">
        <v>43378</v>
      </c>
      <c r="I8517" t="s">
        <v>31</v>
      </c>
      <c r="J8517">
        <v>28</v>
      </c>
      <c r="K8517" t="s">
        <v>3167</v>
      </c>
      <c r="L8517" t="s">
        <v>26</v>
      </c>
      <c r="M8517" t="s">
        <v>8434</v>
      </c>
      <c r="N8517">
        <v>19.41</v>
      </c>
      <c r="O8517" t="s">
        <v>23</v>
      </c>
    </row>
    <row r="8518" spans="1:15" hidden="1" x14ac:dyDescent="0.25">
      <c r="A8518" t="s">
        <v>14</v>
      </c>
      <c r="B8518">
        <v>1</v>
      </c>
      <c r="C8518" t="s">
        <v>28</v>
      </c>
      <c r="D8518">
        <f t="shared" si="133"/>
        <v>10</v>
      </c>
      <c r="E8518" t="s">
        <v>17</v>
      </c>
      <c r="F8518" t="s">
        <v>30</v>
      </c>
      <c r="G8518">
        <v>1368.64</v>
      </c>
      <c r="H8518" s="1">
        <v>43378</v>
      </c>
      <c r="I8518" t="s">
        <v>31</v>
      </c>
      <c r="J8518">
        <v>38</v>
      </c>
      <c r="K8518" t="s">
        <v>5230</v>
      </c>
      <c r="L8518" t="s">
        <v>26</v>
      </c>
      <c r="M8518" t="s">
        <v>8435</v>
      </c>
      <c r="N8518">
        <v>16.850000000000001</v>
      </c>
      <c r="O8518" t="s">
        <v>23</v>
      </c>
    </row>
    <row r="8519" spans="1:15" hidden="1" x14ac:dyDescent="0.25">
      <c r="A8519" t="s">
        <v>14</v>
      </c>
      <c r="B8519">
        <v>1</v>
      </c>
      <c r="C8519" t="s">
        <v>397</v>
      </c>
      <c r="D8519">
        <f t="shared" si="133"/>
        <v>10</v>
      </c>
      <c r="E8519" t="s">
        <v>24</v>
      </c>
      <c r="F8519" t="s">
        <v>399</v>
      </c>
      <c r="G8519">
        <v>6470.79</v>
      </c>
      <c r="H8519" s="1">
        <v>43378</v>
      </c>
      <c r="I8519" t="s">
        <v>31</v>
      </c>
      <c r="J8519">
        <v>23</v>
      </c>
      <c r="K8519" t="s">
        <v>1861</v>
      </c>
      <c r="L8519" t="s">
        <v>26</v>
      </c>
      <c r="M8519" t="s">
        <v>8436</v>
      </c>
      <c r="N8519">
        <v>16.82</v>
      </c>
      <c r="O8519" t="s">
        <v>23</v>
      </c>
    </row>
    <row r="8520" spans="1:15" hidden="1" x14ac:dyDescent="0.25">
      <c r="A8520" t="s">
        <v>40</v>
      </c>
      <c r="C8520" t="s">
        <v>243</v>
      </c>
      <c r="D8520">
        <f t="shared" si="133"/>
        <v>10</v>
      </c>
      <c r="E8520" t="s">
        <v>43</v>
      </c>
      <c r="F8520" t="s">
        <v>245</v>
      </c>
      <c r="G8520">
        <v>41431.99</v>
      </c>
      <c r="H8520" s="1">
        <v>43378</v>
      </c>
      <c r="I8520" t="s">
        <v>31</v>
      </c>
      <c r="J8520">
        <v>28</v>
      </c>
      <c r="M8520" t="s">
        <v>8437</v>
      </c>
      <c r="N8520">
        <v>65</v>
      </c>
      <c r="O8520" t="s">
        <v>23</v>
      </c>
    </row>
    <row r="8521" spans="1:15" hidden="1" x14ac:dyDescent="0.25">
      <c r="A8521" t="s">
        <v>40</v>
      </c>
      <c r="C8521" t="s">
        <v>271</v>
      </c>
      <c r="D8521">
        <f t="shared" si="133"/>
        <v>8</v>
      </c>
      <c r="E8521" t="s">
        <v>43</v>
      </c>
      <c r="F8521" t="s">
        <v>123</v>
      </c>
      <c r="G8521">
        <v>42324.36</v>
      </c>
      <c r="H8521" s="1">
        <v>43378</v>
      </c>
      <c r="I8521" t="s">
        <v>31</v>
      </c>
      <c r="J8521">
        <v>38</v>
      </c>
      <c r="M8521" t="s">
        <v>8437</v>
      </c>
      <c r="N8521">
        <v>71</v>
      </c>
      <c r="O8521" t="s">
        <v>23</v>
      </c>
    </row>
    <row r="8522" spans="1:15" hidden="1" x14ac:dyDescent="0.25">
      <c r="A8522" t="s">
        <v>40</v>
      </c>
      <c r="C8522" t="s">
        <v>448</v>
      </c>
      <c r="D8522">
        <f t="shared" si="133"/>
        <v>9</v>
      </c>
      <c r="E8522" t="s">
        <v>62</v>
      </c>
      <c r="F8522" t="s">
        <v>30</v>
      </c>
      <c r="G8522">
        <v>59103.13</v>
      </c>
      <c r="H8522" s="1">
        <v>43378</v>
      </c>
      <c r="I8522" t="s">
        <v>31</v>
      </c>
      <c r="J8522">
        <v>19</v>
      </c>
      <c r="M8522" t="s">
        <v>8438</v>
      </c>
      <c r="N8522">
        <v>123</v>
      </c>
      <c r="O8522" t="s">
        <v>23</v>
      </c>
    </row>
    <row r="8523" spans="1:15" hidden="1" x14ac:dyDescent="0.25">
      <c r="A8523" t="s">
        <v>40</v>
      </c>
      <c r="C8523" t="s">
        <v>573</v>
      </c>
      <c r="D8523">
        <f t="shared" si="133"/>
        <v>10</v>
      </c>
      <c r="E8523" t="s">
        <v>43</v>
      </c>
      <c r="F8523" t="s">
        <v>575</v>
      </c>
      <c r="G8523">
        <v>12511.58</v>
      </c>
      <c r="H8523" s="1">
        <v>43378</v>
      </c>
      <c r="I8523" t="s">
        <v>31</v>
      </c>
      <c r="J8523">
        <v>25</v>
      </c>
      <c r="M8523" t="s">
        <v>8438</v>
      </c>
      <c r="N8523">
        <v>28</v>
      </c>
      <c r="O8523" t="s">
        <v>23</v>
      </c>
    </row>
    <row r="8524" spans="1:15" hidden="1" x14ac:dyDescent="0.25">
      <c r="A8524" t="s">
        <v>40</v>
      </c>
      <c r="C8524" t="s">
        <v>151</v>
      </c>
      <c r="D8524">
        <f t="shared" si="133"/>
        <v>10</v>
      </c>
      <c r="E8524" t="s">
        <v>43</v>
      </c>
      <c r="F8524" t="s">
        <v>153</v>
      </c>
      <c r="G8524">
        <v>6090.92</v>
      </c>
      <c r="H8524" s="1">
        <v>43378</v>
      </c>
      <c r="I8524" t="s">
        <v>19</v>
      </c>
      <c r="J8524">
        <v>21</v>
      </c>
      <c r="M8524" t="s">
        <v>8438</v>
      </c>
      <c r="N8524">
        <v>28</v>
      </c>
      <c r="O8524" t="s">
        <v>23</v>
      </c>
    </row>
    <row r="8525" spans="1:15" hidden="1" x14ac:dyDescent="0.25">
      <c r="A8525" t="s">
        <v>14</v>
      </c>
      <c r="B8525">
        <v>0</v>
      </c>
      <c r="C8525" t="s">
        <v>124</v>
      </c>
      <c r="D8525">
        <f t="shared" si="133"/>
        <v>10</v>
      </c>
      <c r="E8525" t="s">
        <v>24</v>
      </c>
      <c r="F8525" t="s">
        <v>126</v>
      </c>
      <c r="G8525">
        <v>14582.89</v>
      </c>
      <c r="H8525" s="1">
        <v>43378</v>
      </c>
      <c r="I8525" t="s">
        <v>19</v>
      </c>
      <c r="J8525">
        <v>19</v>
      </c>
      <c r="K8525" t="s">
        <v>7623</v>
      </c>
      <c r="L8525" t="s">
        <v>26</v>
      </c>
      <c r="M8525" t="s">
        <v>8439</v>
      </c>
      <c r="N8525">
        <v>32.590000000000003</v>
      </c>
      <c r="O8525" t="s">
        <v>23</v>
      </c>
    </row>
    <row r="8526" spans="1:15" hidden="1" x14ac:dyDescent="0.25">
      <c r="A8526" t="s">
        <v>40</v>
      </c>
      <c r="C8526" t="s">
        <v>73</v>
      </c>
      <c r="D8526">
        <f t="shared" si="133"/>
        <v>10</v>
      </c>
      <c r="E8526" t="s">
        <v>43</v>
      </c>
      <c r="F8526" t="s">
        <v>75</v>
      </c>
      <c r="G8526">
        <v>17448.05</v>
      </c>
      <c r="H8526" s="1">
        <v>43378</v>
      </c>
      <c r="I8526" t="s">
        <v>31</v>
      </c>
      <c r="J8526">
        <v>43</v>
      </c>
      <c r="M8526" t="s">
        <v>8440</v>
      </c>
      <c r="N8526">
        <v>17</v>
      </c>
      <c r="O8526" t="s">
        <v>23</v>
      </c>
    </row>
    <row r="8527" spans="1:15" hidden="1" x14ac:dyDescent="0.25">
      <c r="A8527" t="s">
        <v>14</v>
      </c>
      <c r="B8527">
        <v>0</v>
      </c>
      <c r="C8527" t="s">
        <v>255</v>
      </c>
      <c r="D8527">
        <f t="shared" si="133"/>
        <v>9</v>
      </c>
      <c r="E8527" t="s">
        <v>24</v>
      </c>
      <c r="F8527" t="s">
        <v>257</v>
      </c>
      <c r="G8527">
        <v>9096.91</v>
      </c>
      <c r="H8527" s="1">
        <v>43378</v>
      </c>
      <c r="I8527" t="s">
        <v>19</v>
      </c>
      <c r="J8527">
        <v>34</v>
      </c>
      <c r="K8527" t="s">
        <v>8441</v>
      </c>
      <c r="L8527" t="s">
        <v>21</v>
      </c>
      <c r="M8527" t="s">
        <v>8442</v>
      </c>
      <c r="N8527">
        <v>16.059999999999999</v>
      </c>
      <c r="O8527" t="s">
        <v>23</v>
      </c>
    </row>
    <row r="8528" spans="1:15" hidden="1" x14ac:dyDescent="0.25">
      <c r="A8528" t="s">
        <v>14</v>
      </c>
      <c r="B8528">
        <v>0</v>
      </c>
      <c r="C8528" t="s">
        <v>103</v>
      </c>
      <c r="D8528">
        <f t="shared" si="133"/>
        <v>10</v>
      </c>
      <c r="E8528" t="s">
        <v>24</v>
      </c>
      <c r="F8528" t="s">
        <v>105</v>
      </c>
      <c r="G8528">
        <v>6040.17</v>
      </c>
      <c r="H8528" s="1">
        <v>43378</v>
      </c>
      <c r="I8528" t="s">
        <v>19</v>
      </c>
      <c r="J8528">
        <v>25</v>
      </c>
      <c r="K8528" t="s">
        <v>2907</v>
      </c>
      <c r="L8528" t="s">
        <v>26</v>
      </c>
      <c r="M8528" t="s">
        <v>8443</v>
      </c>
      <c r="N8528">
        <v>12.79</v>
      </c>
      <c r="O8528" t="s">
        <v>23</v>
      </c>
    </row>
    <row r="8529" spans="1:15" hidden="1" x14ac:dyDescent="0.25">
      <c r="A8529" t="s">
        <v>40</v>
      </c>
      <c r="C8529" t="s">
        <v>60</v>
      </c>
      <c r="D8529">
        <f t="shared" si="133"/>
        <v>9</v>
      </c>
      <c r="E8529" t="s">
        <v>43</v>
      </c>
      <c r="F8529" t="s">
        <v>30</v>
      </c>
      <c r="G8529">
        <v>16581.490000000002</v>
      </c>
      <c r="H8529" s="1">
        <v>43378</v>
      </c>
      <c r="I8529" t="s">
        <v>31</v>
      </c>
      <c r="J8529">
        <v>40</v>
      </c>
      <c r="M8529" t="s">
        <v>8444</v>
      </c>
      <c r="N8529">
        <v>613</v>
      </c>
      <c r="O8529" t="s">
        <v>23</v>
      </c>
    </row>
    <row r="8530" spans="1:15" hidden="1" x14ac:dyDescent="0.25">
      <c r="A8530" t="s">
        <v>14</v>
      </c>
      <c r="B8530">
        <v>1</v>
      </c>
      <c r="C8530" t="s">
        <v>176</v>
      </c>
      <c r="D8530">
        <f t="shared" si="133"/>
        <v>10</v>
      </c>
      <c r="E8530" t="s">
        <v>17</v>
      </c>
      <c r="F8530" t="s">
        <v>178</v>
      </c>
      <c r="G8530">
        <v>8007.52</v>
      </c>
      <c r="H8530" s="1">
        <v>43378</v>
      </c>
      <c r="I8530" t="s">
        <v>19</v>
      </c>
      <c r="J8530">
        <v>20</v>
      </c>
      <c r="K8530" t="s">
        <v>737</v>
      </c>
      <c r="L8530" t="s">
        <v>26</v>
      </c>
      <c r="M8530" t="s">
        <v>8445</v>
      </c>
      <c r="N8530">
        <v>7.47</v>
      </c>
      <c r="O8530" t="s">
        <v>23</v>
      </c>
    </row>
    <row r="8531" spans="1:15" hidden="1" x14ac:dyDescent="0.25">
      <c r="A8531" t="s">
        <v>14</v>
      </c>
      <c r="B8531">
        <v>1</v>
      </c>
      <c r="C8531" t="s">
        <v>1227</v>
      </c>
      <c r="D8531">
        <f t="shared" si="133"/>
        <v>10</v>
      </c>
      <c r="E8531" t="s">
        <v>24</v>
      </c>
      <c r="F8531" t="s">
        <v>1229</v>
      </c>
      <c r="G8531">
        <v>10929.84</v>
      </c>
      <c r="H8531" s="1">
        <v>43378</v>
      </c>
      <c r="I8531" t="s">
        <v>19</v>
      </c>
      <c r="J8531">
        <v>34</v>
      </c>
      <c r="K8531" t="s">
        <v>1748</v>
      </c>
      <c r="L8531" t="s">
        <v>26</v>
      </c>
      <c r="M8531" t="s">
        <v>8446</v>
      </c>
      <c r="N8531">
        <v>16.829999999999998</v>
      </c>
      <c r="O8531" t="s">
        <v>23</v>
      </c>
    </row>
    <row r="8532" spans="1:15" hidden="1" x14ac:dyDescent="0.25">
      <c r="A8532" t="s">
        <v>14</v>
      </c>
      <c r="B8532">
        <v>1</v>
      </c>
      <c r="C8532" t="s">
        <v>187</v>
      </c>
      <c r="D8532">
        <f t="shared" si="133"/>
        <v>10</v>
      </c>
      <c r="E8532" t="s">
        <v>24</v>
      </c>
      <c r="F8532" t="s">
        <v>189</v>
      </c>
      <c r="G8532">
        <v>7934.5</v>
      </c>
      <c r="H8532" s="1">
        <v>43378</v>
      </c>
      <c r="I8532" t="s">
        <v>31</v>
      </c>
      <c r="J8532">
        <v>38</v>
      </c>
      <c r="K8532" t="s">
        <v>6800</v>
      </c>
      <c r="L8532" t="s">
        <v>26</v>
      </c>
      <c r="M8532" t="s">
        <v>8447</v>
      </c>
      <c r="N8532">
        <v>57.98</v>
      </c>
      <c r="O8532" t="s">
        <v>23</v>
      </c>
    </row>
    <row r="8533" spans="1:15" hidden="1" x14ac:dyDescent="0.25">
      <c r="A8533" t="s">
        <v>40</v>
      </c>
      <c r="C8533" t="s">
        <v>179</v>
      </c>
      <c r="D8533">
        <f t="shared" si="133"/>
        <v>10</v>
      </c>
      <c r="E8533" t="s">
        <v>43</v>
      </c>
      <c r="F8533" t="s">
        <v>131</v>
      </c>
      <c r="G8533">
        <v>8661.5</v>
      </c>
      <c r="H8533" s="1">
        <v>43378</v>
      </c>
      <c r="I8533" t="s">
        <v>31</v>
      </c>
      <c r="J8533">
        <v>22</v>
      </c>
      <c r="M8533" t="s">
        <v>8448</v>
      </c>
      <c r="N8533">
        <v>95</v>
      </c>
      <c r="O8533" t="s">
        <v>23</v>
      </c>
    </row>
    <row r="8534" spans="1:15" hidden="1" x14ac:dyDescent="0.25">
      <c r="A8534" t="s">
        <v>40</v>
      </c>
      <c r="C8534" t="s">
        <v>121</v>
      </c>
      <c r="D8534">
        <f t="shared" si="133"/>
        <v>10</v>
      </c>
      <c r="E8534" t="s">
        <v>43</v>
      </c>
      <c r="F8534" t="s">
        <v>123</v>
      </c>
      <c r="G8534">
        <v>4800.8</v>
      </c>
      <c r="H8534" s="1">
        <v>43378</v>
      </c>
      <c r="I8534" t="s">
        <v>31</v>
      </c>
      <c r="J8534">
        <v>31</v>
      </c>
      <c r="M8534" t="s">
        <v>8448</v>
      </c>
      <c r="N8534">
        <v>123</v>
      </c>
      <c r="O8534" t="s">
        <v>23</v>
      </c>
    </row>
    <row r="8535" spans="1:15" hidden="1" x14ac:dyDescent="0.25">
      <c r="A8535" t="s">
        <v>14</v>
      </c>
      <c r="B8535">
        <v>1</v>
      </c>
      <c r="C8535" t="s">
        <v>255</v>
      </c>
      <c r="D8535">
        <f t="shared" si="133"/>
        <v>9</v>
      </c>
      <c r="E8535" t="s">
        <v>17</v>
      </c>
      <c r="F8535" t="s">
        <v>257</v>
      </c>
      <c r="G8535">
        <v>9074.2900000000009</v>
      </c>
      <c r="H8535" s="1">
        <v>43378</v>
      </c>
      <c r="I8535" t="s">
        <v>19</v>
      </c>
      <c r="J8535">
        <v>34</v>
      </c>
      <c r="K8535" t="s">
        <v>4256</v>
      </c>
      <c r="L8535" t="s">
        <v>259</v>
      </c>
      <c r="M8535" t="s">
        <v>8449</v>
      </c>
      <c r="N8535">
        <v>22.62</v>
      </c>
      <c r="O8535" t="s">
        <v>23</v>
      </c>
    </row>
    <row r="8536" spans="1:15" hidden="1" x14ac:dyDescent="0.25">
      <c r="A8536" t="s">
        <v>14</v>
      </c>
      <c r="B8536">
        <v>1</v>
      </c>
      <c r="C8536" t="s">
        <v>176</v>
      </c>
      <c r="D8536">
        <f t="shared" si="133"/>
        <v>10</v>
      </c>
      <c r="E8536" t="s">
        <v>17</v>
      </c>
      <c r="F8536" t="s">
        <v>178</v>
      </c>
      <c r="G8536">
        <v>7982.78</v>
      </c>
      <c r="H8536" s="1">
        <v>43378</v>
      </c>
      <c r="I8536" t="s">
        <v>19</v>
      </c>
      <c r="J8536">
        <v>20</v>
      </c>
      <c r="K8536" t="s">
        <v>8450</v>
      </c>
      <c r="L8536" t="s">
        <v>26</v>
      </c>
      <c r="M8536" t="s">
        <v>8451</v>
      </c>
      <c r="N8536">
        <v>24.74</v>
      </c>
      <c r="O8536" t="s">
        <v>23</v>
      </c>
    </row>
    <row r="8537" spans="1:15" hidden="1" x14ac:dyDescent="0.25">
      <c r="A8537" t="s">
        <v>14</v>
      </c>
      <c r="B8537">
        <v>0</v>
      </c>
      <c r="C8537" t="s">
        <v>103</v>
      </c>
      <c r="D8537">
        <f t="shared" si="133"/>
        <v>10</v>
      </c>
      <c r="E8537" t="s">
        <v>17</v>
      </c>
      <c r="F8537" t="s">
        <v>105</v>
      </c>
      <c r="G8537">
        <v>6021.59</v>
      </c>
      <c r="H8537" s="1">
        <v>43378</v>
      </c>
      <c r="I8537" t="s">
        <v>19</v>
      </c>
      <c r="J8537">
        <v>25</v>
      </c>
      <c r="K8537" t="s">
        <v>1144</v>
      </c>
      <c r="L8537" t="s">
        <v>58</v>
      </c>
      <c r="M8537" t="s">
        <v>8452</v>
      </c>
      <c r="N8537">
        <v>18.579999999999998</v>
      </c>
      <c r="O8537" t="s">
        <v>23</v>
      </c>
    </row>
    <row r="8538" spans="1:15" hidden="1" x14ac:dyDescent="0.25">
      <c r="A8538" t="s">
        <v>14</v>
      </c>
      <c r="B8538">
        <v>0</v>
      </c>
      <c r="C8538" t="s">
        <v>33</v>
      </c>
      <c r="D8538">
        <f t="shared" si="133"/>
        <v>10</v>
      </c>
      <c r="E8538" t="s">
        <v>17</v>
      </c>
      <c r="F8538" t="s">
        <v>35</v>
      </c>
      <c r="G8538">
        <v>4154.1099999999997</v>
      </c>
      <c r="H8538" s="1">
        <v>43378</v>
      </c>
      <c r="I8538" t="s">
        <v>19</v>
      </c>
      <c r="J8538">
        <v>40</v>
      </c>
      <c r="K8538" t="s">
        <v>6118</v>
      </c>
      <c r="L8538" t="s">
        <v>21</v>
      </c>
      <c r="M8538" t="s">
        <v>8453</v>
      </c>
      <c r="N8538">
        <v>15.75</v>
      </c>
      <c r="O8538" t="s">
        <v>23</v>
      </c>
    </row>
    <row r="8539" spans="1:15" hidden="1" x14ac:dyDescent="0.25">
      <c r="A8539" t="s">
        <v>14</v>
      </c>
      <c r="B8539">
        <v>1</v>
      </c>
      <c r="C8539" t="s">
        <v>397</v>
      </c>
      <c r="D8539">
        <f t="shared" si="133"/>
        <v>10</v>
      </c>
      <c r="E8539" t="s">
        <v>24</v>
      </c>
      <c r="F8539" t="s">
        <v>399</v>
      </c>
      <c r="G8539">
        <v>6467.3</v>
      </c>
      <c r="H8539" s="1">
        <v>43378</v>
      </c>
      <c r="I8539" t="s">
        <v>31</v>
      </c>
      <c r="J8539">
        <v>23</v>
      </c>
      <c r="K8539" t="s">
        <v>610</v>
      </c>
      <c r="L8539" t="s">
        <v>26</v>
      </c>
      <c r="M8539" t="s">
        <v>8454</v>
      </c>
      <c r="N8539">
        <v>3.49</v>
      </c>
      <c r="O8539" t="s">
        <v>23</v>
      </c>
    </row>
    <row r="8540" spans="1:15" hidden="1" x14ac:dyDescent="0.25">
      <c r="A8540" t="s">
        <v>14</v>
      </c>
      <c r="B8540">
        <v>1</v>
      </c>
      <c r="C8540" t="s">
        <v>46</v>
      </c>
      <c r="D8540">
        <f t="shared" si="133"/>
        <v>10</v>
      </c>
      <c r="E8540" t="s">
        <v>17</v>
      </c>
      <c r="F8540" t="s">
        <v>48</v>
      </c>
      <c r="G8540">
        <v>7144.64</v>
      </c>
      <c r="H8540" s="1">
        <v>43378</v>
      </c>
      <c r="I8540" t="s">
        <v>19</v>
      </c>
      <c r="J8540">
        <v>43</v>
      </c>
      <c r="K8540" t="s">
        <v>907</v>
      </c>
      <c r="L8540" t="s">
        <v>50</v>
      </c>
      <c r="M8540" t="s">
        <v>8455</v>
      </c>
      <c r="N8540">
        <v>28.35</v>
      </c>
      <c r="O8540" t="s">
        <v>23</v>
      </c>
    </row>
    <row r="8541" spans="1:15" hidden="1" x14ac:dyDescent="0.25">
      <c r="A8541" t="s">
        <v>14</v>
      </c>
      <c r="B8541">
        <v>1</v>
      </c>
      <c r="C8541" t="s">
        <v>124</v>
      </c>
      <c r="D8541">
        <f t="shared" si="133"/>
        <v>10</v>
      </c>
      <c r="E8541" t="s">
        <v>24</v>
      </c>
      <c r="F8541" t="s">
        <v>126</v>
      </c>
      <c r="G8541">
        <v>14566.35</v>
      </c>
      <c r="H8541" s="1">
        <v>43378</v>
      </c>
      <c r="I8541" t="s">
        <v>19</v>
      </c>
      <c r="J8541">
        <v>19</v>
      </c>
      <c r="K8541" t="s">
        <v>134</v>
      </c>
      <c r="L8541" t="s">
        <v>26</v>
      </c>
      <c r="M8541" t="s">
        <v>8456</v>
      </c>
      <c r="N8541">
        <v>16.54</v>
      </c>
      <c r="O8541" t="s">
        <v>23</v>
      </c>
    </row>
    <row r="8542" spans="1:15" hidden="1" x14ac:dyDescent="0.25">
      <c r="A8542" t="s">
        <v>14</v>
      </c>
      <c r="B8542">
        <v>1</v>
      </c>
      <c r="C8542" t="s">
        <v>302</v>
      </c>
      <c r="D8542">
        <f t="shared" si="133"/>
        <v>10</v>
      </c>
      <c r="E8542" t="s">
        <v>17</v>
      </c>
      <c r="F8542" t="s">
        <v>304</v>
      </c>
      <c r="G8542">
        <v>12333.17</v>
      </c>
      <c r="H8542" s="1">
        <v>43378</v>
      </c>
      <c r="I8542" t="s">
        <v>31</v>
      </c>
      <c r="J8542">
        <v>21</v>
      </c>
      <c r="K8542" t="s">
        <v>2629</v>
      </c>
      <c r="L8542" t="s">
        <v>58</v>
      </c>
      <c r="M8542" t="s">
        <v>8457</v>
      </c>
      <c r="N8542">
        <v>24.9</v>
      </c>
      <c r="O8542" t="s">
        <v>23</v>
      </c>
    </row>
    <row r="8543" spans="1:15" hidden="1" x14ac:dyDescent="0.25">
      <c r="A8543" t="s">
        <v>14</v>
      </c>
      <c r="B8543">
        <v>1</v>
      </c>
      <c r="C8543" t="s">
        <v>255</v>
      </c>
      <c r="D8543">
        <f t="shared" si="133"/>
        <v>9</v>
      </c>
      <c r="E8543" t="s">
        <v>24</v>
      </c>
      <c r="F8543" t="s">
        <v>257</v>
      </c>
      <c r="G8543">
        <v>9060.32</v>
      </c>
      <c r="H8543" s="1">
        <v>43378</v>
      </c>
      <c r="I8543" t="s">
        <v>19</v>
      </c>
      <c r="J8543">
        <v>34</v>
      </c>
      <c r="K8543" t="s">
        <v>1887</v>
      </c>
      <c r="L8543" t="s">
        <v>259</v>
      </c>
      <c r="M8543" t="s">
        <v>8458</v>
      </c>
      <c r="N8543">
        <v>13.97</v>
      </c>
      <c r="O8543" t="s">
        <v>23</v>
      </c>
    </row>
    <row r="8544" spans="1:15" hidden="1" x14ac:dyDescent="0.25">
      <c r="A8544" t="s">
        <v>14</v>
      </c>
      <c r="B8544">
        <v>0</v>
      </c>
      <c r="C8544" t="s">
        <v>46</v>
      </c>
      <c r="D8544">
        <f t="shared" si="133"/>
        <v>10</v>
      </c>
      <c r="E8544" t="s">
        <v>24</v>
      </c>
      <c r="F8544" t="s">
        <v>48</v>
      </c>
      <c r="G8544">
        <v>7110.27</v>
      </c>
      <c r="H8544" s="1">
        <v>43378</v>
      </c>
      <c r="I8544" t="s">
        <v>19</v>
      </c>
      <c r="J8544">
        <v>43</v>
      </c>
      <c r="K8544" t="s">
        <v>276</v>
      </c>
      <c r="L8544" t="s">
        <v>50</v>
      </c>
      <c r="M8544" t="s">
        <v>8459</v>
      </c>
      <c r="N8544">
        <v>34.369999999999997</v>
      </c>
      <c r="O8544" t="s">
        <v>23</v>
      </c>
    </row>
    <row r="8545" spans="1:15" hidden="1" x14ac:dyDescent="0.25">
      <c r="A8545" t="s">
        <v>40</v>
      </c>
      <c r="C8545" t="s">
        <v>216</v>
      </c>
      <c r="D8545">
        <f t="shared" si="133"/>
        <v>10</v>
      </c>
      <c r="E8545" t="s">
        <v>43</v>
      </c>
      <c r="F8545" t="s">
        <v>218</v>
      </c>
      <c r="G8545">
        <v>63593.81</v>
      </c>
      <c r="H8545" s="1">
        <v>43378</v>
      </c>
      <c r="I8545" t="s">
        <v>31</v>
      </c>
      <c r="J8545">
        <v>33</v>
      </c>
      <c r="M8545" t="s">
        <v>8460</v>
      </c>
      <c r="N8545">
        <v>50</v>
      </c>
      <c r="O8545" t="s">
        <v>23</v>
      </c>
    </row>
    <row r="8546" spans="1:15" hidden="1" x14ac:dyDescent="0.25">
      <c r="A8546" t="s">
        <v>14</v>
      </c>
      <c r="B8546">
        <v>1</v>
      </c>
      <c r="C8546" t="s">
        <v>103</v>
      </c>
      <c r="D8546">
        <f t="shared" si="133"/>
        <v>10</v>
      </c>
      <c r="E8546" t="s">
        <v>17</v>
      </c>
      <c r="F8546" t="s">
        <v>105</v>
      </c>
      <c r="G8546">
        <v>6013.61</v>
      </c>
      <c r="H8546" s="1">
        <v>43378</v>
      </c>
      <c r="I8546" t="s">
        <v>19</v>
      </c>
      <c r="J8546">
        <v>25</v>
      </c>
      <c r="K8546" t="s">
        <v>8461</v>
      </c>
      <c r="L8546" t="s">
        <v>142</v>
      </c>
      <c r="M8546" t="s">
        <v>8462</v>
      </c>
      <c r="N8546">
        <v>7.98</v>
      </c>
      <c r="O8546" t="s">
        <v>23</v>
      </c>
    </row>
    <row r="8547" spans="1:15" hidden="1" x14ac:dyDescent="0.25">
      <c r="A8547" t="s">
        <v>14</v>
      </c>
      <c r="B8547">
        <v>1</v>
      </c>
      <c r="C8547" t="s">
        <v>397</v>
      </c>
      <c r="D8547">
        <f t="shared" si="133"/>
        <v>10</v>
      </c>
      <c r="E8547" t="s">
        <v>24</v>
      </c>
      <c r="F8547" t="s">
        <v>399</v>
      </c>
      <c r="G8547">
        <v>6462.43</v>
      </c>
      <c r="H8547" s="1">
        <v>43378</v>
      </c>
      <c r="I8547" t="s">
        <v>31</v>
      </c>
      <c r="J8547">
        <v>23</v>
      </c>
      <c r="K8547" t="s">
        <v>25</v>
      </c>
      <c r="L8547" t="s">
        <v>26</v>
      </c>
      <c r="M8547" t="s">
        <v>8463</v>
      </c>
      <c r="N8547">
        <v>4.87</v>
      </c>
      <c r="O8547" t="s">
        <v>23</v>
      </c>
    </row>
    <row r="8548" spans="1:15" hidden="1" x14ac:dyDescent="0.25">
      <c r="A8548" t="s">
        <v>14</v>
      </c>
      <c r="B8548">
        <v>1</v>
      </c>
      <c r="C8548" t="s">
        <v>297</v>
      </c>
      <c r="D8548">
        <f t="shared" si="133"/>
        <v>10</v>
      </c>
      <c r="E8548" t="s">
        <v>24</v>
      </c>
      <c r="F8548" t="s">
        <v>299</v>
      </c>
      <c r="G8548">
        <v>10768.38</v>
      </c>
      <c r="H8548" s="1">
        <v>43378</v>
      </c>
      <c r="I8548" t="s">
        <v>31</v>
      </c>
      <c r="J8548">
        <v>44</v>
      </c>
      <c r="K8548" t="s">
        <v>1979</v>
      </c>
      <c r="L8548" t="s">
        <v>50</v>
      </c>
      <c r="M8548" t="s">
        <v>8464</v>
      </c>
      <c r="N8548">
        <v>12.79</v>
      </c>
      <c r="O8548" t="s">
        <v>23</v>
      </c>
    </row>
    <row r="8549" spans="1:15" hidden="1" x14ac:dyDescent="0.25">
      <c r="A8549" t="s">
        <v>14</v>
      </c>
      <c r="B8549">
        <v>1</v>
      </c>
      <c r="C8549" t="s">
        <v>235</v>
      </c>
      <c r="D8549">
        <f t="shared" si="133"/>
        <v>10</v>
      </c>
      <c r="E8549" t="s">
        <v>17</v>
      </c>
      <c r="F8549" t="s">
        <v>237</v>
      </c>
      <c r="G8549">
        <v>202413.72</v>
      </c>
      <c r="H8549" s="1">
        <v>43378</v>
      </c>
      <c r="I8549" t="s">
        <v>19</v>
      </c>
      <c r="J8549">
        <v>40</v>
      </c>
      <c r="K8549" t="s">
        <v>4502</v>
      </c>
      <c r="L8549" t="s">
        <v>50</v>
      </c>
      <c r="M8549" t="s">
        <v>8465</v>
      </c>
      <c r="N8549">
        <v>38.58</v>
      </c>
      <c r="O8549" t="s">
        <v>23</v>
      </c>
    </row>
    <row r="8550" spans="1:15" hidden="1" x14ac:dyDescent="0.25">
      <c r="A8550" t="s">
        <v>14</v>
      </c>
      <c r="B8550">
        <v>1</v>
      </c>
      <c r="C8550" t="s">
        <v>103</v>
      </c>
      <c r="D8550">
        <f t="shared" si="133"/>
        <v>10</v>
      </c>
      <c r="E8550" t="s">
        <v>24</v>
      </c>
      <c r="F8550" t="s">
        <v>105</v>
      </c>
      <c r="G8550">
        <v>5946.97</v>
      </c>
      <c r="H8550" s="1">
        <v>43378</v>
      </c>
      <c r="I8550" t="s">
        <v>19</v>
      </c>
      <c r="J8550">
        <v>25</v>
      </c>
      <c r="K8550" t="s">
        <v>5426</v>
      </c>
      <c r="L8550" t="s">
        <v>58</v>
      </c>
      <c r="M8550" t="s">
        <v>8466</v>
      </c>
      <c r="N8550">
        <v>66.64</v>
      </c>
      <c r="O8550" t="s">
        <v>23</v>
      </c>
    </row>
    <row r="8551" spans="1:15" hidden="1" x14ac:dyDescent="0.25">
      <c r="A8551" t="s">
        <v>40</v>
      </c>
      <c r="C8551" t="s">
        <v>486</v>
      </c>
      <c r="D8551">
        <f t="shared" si="133"/>
        <v>10</v>
      </c>
      <c r="E8551" t="s">
        <v>62</v>
      </c>
      <c r="F8551" t="s">
        <v>488</v>
      </c>
      <c r="G8551">
        <v>8304.61</v>
      </c>
      <c r="H8551" s="1">
        <v>43378</v>
      </c>
      <c r="I8551" t="s">
        <v>19</v>
      </c>
      <c r="J8551">
        <v>21</v>
      </c>
      <c r="M8551" t="s">
        <v>8467</v>
      </c>
      <c r="N8551">
        <v>66</v>
      </c>
      <c r="O8551" t="s">
        <v>23</v>
      </c>
    </row>
    <row r="8552" spans="1:15" hidden="1" x14ac:dyDescent="0.25">
      <c r="A8552" t="s">
        <v>40</v>
      </c>
      <c r="C8552" t="s">
        <v>448</v>
      </c>
      <c r="D8552">
        <f t="shared" si="133"/>
        <v>9</v>
      </c>
      <c r="E8552" t="s">
        <v>43</v>
      </c>
      <c r="F8552" t="s">
        <v>30</v>
      </c>
      <c r="G8552">
        <v>58994.13</v>
      </c>
      <c r="H8552" s="1">
        <v>43378</v>
      </c>
      <c r="I8552" t="s">
        <v>31</v>
      </c>
      <c r="J8552">
        <v>19</v>
      </c>
      <c r="M8552" t="s">
        <v>8467</v>
      </c>
      <c r="N8552">
        <v>109</v>
      </c>
      <c r="O8552" t="s">
        <v>23</v>
      </c>
    </row>
    <row r="8553" spans="1:15" hidden="1" x14ac:dyDescent="0.25">
      <c r="A8553" t="s">
        <v>40</v>
      </c>
      <c r="C8553" t="s">
        <v>378</v>
      </c>
      <c r="D8553">
        <f t="shared" si="133"/>
        <v>10</v>
      </c>
      <c r="E8553" t="s">
        <v>43</v>
      </c>
      <c r="F8553" t="s">
        <v>380</v>
      </c>
      <c r="G8553">
        <v>7230</v>
      </c>
      <c r="H8553" s="1">
        <v>43378</v>
      </c>
      <c r="I8553" t="s">
        <v>19</v>
      </c>
      <c r="J8553">
        <v>41</v>
      </c>
      <c r="M8553" t="s">
        <v>8467</v>
      </c>
      <c r="N8553">
        <v>33</v>
      </c>
      <c r="O8553" t="s">
        <v>23</v>
      </c>
    </row>
    <row r="8554" spans="1:15" hidden="1" x14ac:dyDescent="0.25">
      <c r="A8554" t="s">
        <v>40</v>
      </c>
      <c r="C8554" t="s">
        <v>207</v>
      </c>
      <c r="D8554">
        <f t="shared" si="133"/>
        <v>9</v>
      </c>
      <c r="E8554" t="s">
        <v>62</v>
      </c>
      <c r="F8554" t="s">
        <v>209</v>
      </c>
      <c r="G8554">
        <v>4425.5200000000004</v>
      </c>
      <c r="H8554" s="1">
        <v>43378</v>
      </c>
      <c r="I8554" t="s">
        <v>19</v>
      </c>
      <c r="J8554">
        <v>43</v>
      </c>
      <c r="M8554" t="s">
        <v>8467</v>
      </c>
      <c r="N8554">
        <v>18</v>
      </c>
      <c r="O8554" t="s">
        <v>23</v>
      </c>
    </row>
    <row r="8555" spans="1:15" x14ac:dyDescent="0.25">
      <c r="A8555" t="s">
        <v>40</v>
      </c>
      <c r="C8555" t="s">
        <v>271</v>
      </c>
      <c r="D8555">
        <f t="shared" si="133"/>
        <v>8</v>
      </c>
      <c r="E8555" t="s">
        <v>202</v>
      </c>
      <c r="F8555" t="s">
        <v>123</v>
      </c>
      <c r="G8555">
        <v>44205.31</v>
      </c>
      <c r="H8555" s="1">
        <v>43378</v>
      </c>
      <c r="I8555" t="s">
        <v>31</v>
      </c>
      <c r="J8555">
        <v>38</v>
      </c>
      <c r="M8555" t="s">
        <v>8467</v>
      </c>
      <c r="N8555">
        <v>1880.95</v>
      </c>
      <c r="O8555" t="s">
        <v>204</v>
      </c>
    </row>
    <row r="8556" spans="1:15" hidden="1" x14ac:dyDescent="0.25">
      <c r="A8556" t="s">
        <v>14</v>
      </c>
      <c r="B8556">
        <v>1</v>
      </c>
      <c r="C8556" t="s">
        <v>623</v>
      </c>
      <c r="D8556">
        <f t="shared" si="133"/>
        <v>10</v>
      </c>
      <c r="E8556" t="s">
        <v>17</v>
      </c>
      <c r="F8556" t="s">
        <v>625</v>
      </c>
      <c r="G8556">
        <v>15876.13</v>
      </c>
      <c r="H8556" s="1">
        <v>43378</v>
      </c>
      <c r="I8556" t="s">
        <v>31</v>
      </c>
      <c r="J8556">
        <v>38</v>
      </c>
      <c r="K8556" t="s">
        <v>4584</v>
      </c>
      <c r="L8556" t="s">
        <v>50</v>
      </c>
      <c r="M8556" t="s">
        <v>8468</v>
      </c>
      <c r="N8556">
        <v>65.44</v>
      </c>
      <c r="O8556" t="s">
        <v>23</v>
      </c>
    </row>
    <row r="8557" spans="1:15" hidden="1" x14ac:dyDescent="0.25">
      <c r="A8557" t="s">
        <v>14</v>
      </c>
      <c r="B8557">
        <v>1</v>
      </c>
      <c r="C8557" t="s">
        <v>187</v>
      </c>
      <c r="D8557">
        <f t="shared" si="133"/>
        <v>10</v>
      </c>
      <c r="E8557" t="s">
        <v>24</v>
      </c>
      <c r="F8557" t="s">
        <v>189</v>
      </c>
      <c r="G8557">
        <v>7914.46</v>
      </c>
      <c r="H8557" s="1">
        <v>43378</v>
      </c>
      <c r="I8557" t="s">
        <v>31</v>
      </c>
      <c r="J8557">
        <v>38</v>
      </c>
      <c r="K8557" t="s">
        <v>1513</v>
      </c>
      <c r="L8557" t="s">
        <v>142</v>
      </c>
      <c r="M8557" t="s">
        <v>8469</v>
      </c>
      <c r="N8557">
        <v>20.04</v>
      </c>
      <c r="O8557" t="s">
        <v>23</v>
      </c>
    </row>
    <row r="8558" spans="1:15" hidden="1" x14ac:dyDescent="0.25">
      <c r="A8558" t="s">
        <v>14</v>
      </c>
      <c r="B8558">
        <v>1</v>
      </c>
      <c r="C8558" t="s">
        <v>15</v>
      </c>
      <c r="D8558">
        <f t="shared" si="133"/>
        <v>10</v>
      </c>
      <c r="E8558" t="s">
        <v>24</v>
      </c>
      <c r="F8558" t="s">
        <v>18</v>
      </c>
      <c r="G8558">
        <v>3191.89</v>
      </c>
      <c r="H8558" s="1">
        <v>43378</v>
      </c>
      <c r="I8558" t="s">
        <v>19</v>
      </c>
      <c r="J8558">
        <v>26</v>
      </c>
      <c r="K8558" t="s">
        <v>115</v>
      </c>
      <c r="L8558" t="s">
        <v>26</v>
      </c>
      <c r="M8558" t="s">
        <v>8470</v>
      </c>
      <c r="N8558">
        <v>10.3</v>
      </c>
      <c r="O8558" t="s">
        <v>23</v>
      </c>
    </row>
    <row r="8559" spans="1:15" hidden="1" x14ac:dyDescent="0.25">
      <c r="A8559" t="s">
        <v>14</v>
      </c>
      <c r="B8559">
        <v>1</v>
      </c>
      <c r="C8559" t="s">
        <v>187</v>
      </c>
      <c r="D8559">
        <f t="shared" si="133"/>
        <v>10</v>
      </c>
      <c r="E8559" t="s">
        <v>24</v>
      </c>
      <c r="F8559" t="s">
        <v>189</v>
      </c>
      <c r="G8559">
        <v>7891.42</v>
      </c>
      <c r="H8559" s="1">
        <v>43378</v>
      </c>
      <c r="I8559" t="s">
        <v>31</v>
      </c>
      <c r="J8559">
        <v>38</v>
      </c>
      <c r="K8559" t="s">
        <v>392</v>
      </c>
      <c r="L8559" t="s">
        <v>26</v>
      </c>
      <c r="M8559" t="s">
        <v>8471</v>
      </c>
      <c r="N8559">
        <v>23.04</v>
      </c>
      <c r="O8559" t="s">
        <v>23</v>
      </c>
    </row>
    <row r="8560" spans="1:15" hidden="1" x14ac:dyDescent="0.25">
      <c r="A8560" t="s">
        <v>14</v>
      </c>
      <c r="B8560">
        <v>0</v>
      </c>
      <c r="C8560" t="s">
        <v>15</v>
      </c>
      <c r="D8560">
        <f t="shared" si="133"/>
        <v>10</v>
      </c>
      <c r="E8560" t="s">
        <v>17</v>
      </c>
      <c r="F8560" t="s">
        <v>18</v>
      </c>
      <c r="G8560">
        <v>3181.91</v>
      </c>
      <c r="H8560" s="1">
        <v>43378</v>
      </c>
      <c r="I8560" t="s">
        <v>19</v>
      </c>
      <c r="J8560">
        <v>26</v>
      </c>
      <c r="K8560" t="s">
        <v>509</v>
      </c>
      <c r="L8560" t="s">
        <v>21</v>
      </c>
      <c r="M8560" t="s">
        <v>8472</v>
      </c>
      <c r="N8560">
        <v>9.98</v>
      </c>
      <c r="O8560" t="s">
        <v>23</v>
      </c>
    </row>
    <row r="8561" spans="1:15" hidden="1" x14ac:dyDescent="0.25">
      <c r="A8561" t="s">
        <v>14</v>
      </c>
      <c r="B8561">
        <v>1</v>
      </c>
      <c r="C8561" t="s">
        <v>327</v>
      </c>
      <c r="D8561">
        <f t="shared" si="133"/>
        <v>9</v>
      </c>
      <c r="E8561" t="s">
        <v>24</v>
      </c>
      <c r="F8561" t="s">
        <v>329</v>
      </c>
      <c r="G8561">
        <v>3414.71</v>
      </c>
      <c r="H8561" s="1">
        <v>43378</v>
      </c>
      <c r="I8561" t="s">
        <v>19</v>
      </c>
      <c r="J8561">
        <v>18</v>
      </c>
      <c r="K8561" t="s">
        <v>6761</v>
      </c>
      <c r="L8561" t="s">
        <v>26</v>
      </c>
      <c r="M8561" t="s">
        <v>8473</v>
      </c>
      <c r="N8561">
        <v>34.01</v>
      </c>
      <c r="O8561" t="s">
        <v>23</v>
      </c>
    </row>
    <row r="8562" spans="1:15" hidden="1" x14ac:dyDescent="0.25">
      <c r="A8562" t="s">
        <v>14</v>
      </c>
      <c r="B8562">
        <v>1</v>
      </c>
      <c r="C8562" t="s">
        <v>753</v>
      </c>
      <c r="D8562">
        <f t="shared" si="133"/>
        <v>10</v>
      </c>
      <c r="E8562" t="s">
        <v>24</v>
      </c>
      <c r="F8562" t="s">
        <v>755</v>
      </c>
      <c r="G8562">
        <v>14682.89</v>
      </c>
      <c r="H8562" s="1">
        <v>43378</v>
      </c>
      <c r="I8562" t="s">
        <v>19</v>
      </c>
      <c r="J8562">
        <v>40</v>
      </c>
      <c r="K8562" t="s">
        <v>5119</v>
      </c>
      <c r="L8562" t="s">
        <v>58</v>
      </c>
      <c r="M8562" t="s">
        <v>8474</v>
      </c>
      <c r="N8562">
        <v>25.63</v>
      </c>
      <c r="O8562" t="s">
        <v>23</v>
      </c>
    </row>
    <row r="8563" spans="1:15" hidden="1" x14ac:dyDescent="0.25">
      <c r="A8563" t="s">
        <v>14</v>
      </c>
      <c r="B8563">
        <v>1</v>
      </c>
      <c r="C8563" t="s">
        <v>486</v>
      </c>
      <c r="D8563">
        <f t="shared" si="133"/>
        <v>10</v>
      </c>
      <c r="E8563" t="s">
        <v>24</v>
      </c>
      <c r="F8563" t="s">
        <v>488</v>
      </c>
      <c r="G8563">
        <v>8370.61</v>
      </c>
      <c r="H8563" s="1">
        <v>43378</v>
      </c>
      <c r="I8563" t="s">
        <v>19</v>
      </c>
      <c r="J8563">
        <v>21</v>
      </c>
      <c r="K8563" t="s">
        <v>833</v>
      </c>
      <c r="L8563" t="s">
        <v>142</v>
      </c>
      <c r="M8563" t="s">
        <v>8475</v>
      </c>
      <c r="N8563">
        <v>10.039999999999999</v>
      </c>
      <c r="O8563" t="s">
        <v>23</v>
      </c>
    </row>
    <row r="8564" spans="1:15" hidden="1" x14ac:dyDescent="0.25">
      <c r="A8564" t="s">
        <v>40</v>
      </c>
      <c r="C8564" t="s">
        <v>138</v>
      </c>
      <c r="D8564">
        <f t="shared" si="133"/>
        <v>10</v>
      </c>
      <c r="E8564" t="s">
        <v>43</v>
      </c>
      <c r="F8564" t="s">
        <v>140</v>
      </c>
      <c r="G8564">
        <v>25190.19</v>
      </c>
      <c r="H8564" s="1">
        <v>43378</v>
      </c>
      <c r="I8564" t="s">
        <v>19</v>
      </c>
      <c r="J8564">
        <v>34</v>
      </c>
      <c r="M8564" t="s">
        <v>8476</v>
      </c>
      <c r="N8564">
        <v>16</v>
      </c>
      <c r="O8564" t="s">
        <v>23</v>
      </c>
    </row>
    <row r="8565" spans="1:15" x14ac:dyDescent="0.25">
      <c r="A8565" t="s">
        <v>40</v>
      </c>
      <c r="C8565" t="s">
        <v>165</v>
      </c>
      <c r="D8565">
        <f t="shared" si="133"/>
        <v>10</v>
      </c>
      <c r="E8565" t="s">
        <v>202</v>
      </c>
      <c r="F8565" t="s">
        <v>167</v>
      </c>
      <c r="G8565">
        <v>7952.89</v>
      </c>
      <c r="H8565" s="1">
        <v>43378</v>
      </c>
      <c r="I8565" t="s">
        <v>19</v>
      </c>
      <c r="J8565">
        <v>20</v>
      </c>
      <c r="M8565" t="s">
        <v>8476</v>
      </c>
      <c r="N8565">
        <v>1138.79</v>
      </c>
      <c r="O8565" t="s">
        <v>204</v>
      </c>
    </row>
    <row r="8566" spans="1:15" x14ac:dyDescent="0.25">
      <c r="A8566" t="s">
        <v>40</v>
      </c>
      <c r="C8566" t="s">
        <v>98</v>
      </c>
      <c r="D8566">
        <f t="shared" si="133"/>
        <v>10</v>
      </c>
      <c r="E8566" t="s">
        <v>202</v>
      </c>
      <c r="F8566" t="s">
        <v>100</v>
      </c>
      <c r="G8566">
        <v>5281.59</v>
      </c>
      <c r="H8566" s="1">
        <v>43378</v>
      </c>
      <c r="I8566" t="s">
        <v>31</v>
      </c>
      <c r="J8566">
        <v>37</v>
      </c>
      <c r="M8566" t="s">
        <v>8476</v>
      </c>
      <c r="N8566">
        <v>917.45</v>
      </c>
      <c r="O8566" t="s">
        <v>204</v>
      </c>
    </row>
    <row r="8567" spans="1:15" hidden="1" x14ac:dyDescent="0.25">
      <c r="A8567" t="s">
        <v>14</v>
      </c>
      <c r="B8567">
        <v>0</v>
      </c>
      <c r="C8567" t="s">
        <v>33</v>
      </c>
      <c r="D8567">
        <f t="shared" si="133"/>
        <v>10</v>
      </c>
      <c r="E8567" t="s">
        <v>17</v>
      </c>
      <c r="F8567" t="s">
        <v>35</v>
      </c>
      <c r="G8567">
        <v>4143.66</v>
      </c>
      <c r="H8567" s="1">
        <v>43378</v>
      </c>
      <c r="I8567" t="s">
        <v>19</v>
      </c>
      <c r="J8567">
        <v>40</v>
      </c>
      <c r="K8567" t="s">
        <v>714</v>
      </c>
      <c r="L8567" t="s">
        <v>21</v>
      </c>
      <c r="M8567" t="s">
        <v>8477</v>
      </c>
      <c r="N8567">
        <v>10.45</v>
      </c>
      <c r="O8567" t="s">
        <v>23</v>
      </c>
    </row>
    <row r="8568" spans="1:15" hidden="1" x14ac:dyDescent="0.25">
      <c r="A8568" t="s">
        <v>14</v>
      </c>
      <c r="B8568">
        <v>1</v>
      </c>
      <c r="C8568" t="s">
        <v>33</v>
      </c>
      <c r="D8568">
        <f t="shared" si="133"/>
        <v>10</v>
      </c>
      <c r="E8568" t="s">
        <v>24</v>
      </c>
      <c r="F8568" t="s">
        <v>35</v>
      </c>
      <c r="G8568">
        <v>4109.55</v>
      </c>
      <c r="H8568" s="1">
        <v>43378</v>
      </c>
      <c r="I8568" t="s">
        <v>19</v>
      </c>
      <c r="J8568">
        <v>40</v>
      </c>
      <c r="K8568" t="s">
        <v>2496</v>
      </c>
      <c r="L8568" t="s">
        <v>21</v>
      </c>
      <c r="M8568" t="s">
        <v>8478</v>
      </c>
      <c r="N8568">
        <v>34.11</v>
      </c>
      <c r="O8568" t="s">
        <v>23</v>
      </c>
    </row>
    <row r="8569" spans="1:15" hidden="1" x14ac:dyDescent="0.25">
      <c r="A8569" t="s">
        <v>14</v>
      </c>
      <c r="B8569">
        <v>1</v>
      </c>
      <c r="C8569" t="s">
        <v>28</v>
      </c>
      <c r="D8569">
        <f t="shared" si="133"/>
        <v>10</v>
      </c>
      <c r="E8569" t="s">
        <v>17</v>
      </c>
      <c r="F8569" t="s">
        <v>30</v>
      </c>
      <c r="G8569">
        <v>1347.86</v>
      </c>
      <c r="H8569" s="1">
        <v>43378</v>
      </c>
      <c r="I8569" t="s">
        <v>31</v>
      </c>
      <c r="J8569">
        <v>38</v>
      </c>
      <c r="K8569" t="s">
        <v>263</v>
      </c>
      <c r="L8569" t="s">
        <v>26</v>
      </c>
      <c r="M8569" t="s">
        <v>8479</v>
      </c>
      <c r="N8569">
        <v>20.78</v>
      </c>
      <c r="O8569" t="s">
        <v>23</v>
      </c>
    </row>
    <row r="8570" spans="1:15" hidden="1" x14ac:dyDescent="0.25">
      <c r="A8570" t="s">
        <v>14</v>
      </c>
      <c r="B8570">
        <v>1</v>
      </c>
      <c r="C8570" t="s">
        <v>33</v>
      </c>
      <c r="D8570">
        <f t="shared" si="133"/>
        <v>10</v>
      </c>
      <c r="E8570" t="s">
        <v>24</v>
      </c>
      <c r="F8570" t="s">
        <v>35</v>
      </c>
      <c r="G8570">
        <v>4090.76</v>
      </c>
      <c r="H8570" s="1">
        <v>43378</v>
      </c>
      <c r="I8570" t="s">
        <v>19</v>
      </c>
      <c r="J8570">
        <v>40</v>
      </c>
      <c r="K8570" t="s">
        <v>1931</v>
      </c>
      <c r="L8570" t="s">
        <v>21</v>
      </c>
      <c r="M8570" t="s">
        <v>8480</v>
      </c>
      <c r="N8570">
        <v>18.79</v>
      </c>
      <c r="O8570" t="s">
        <v>23</v>
      </c>
    </row>
    <row r="8571" spans="1:15" hidden="1" x14ac:dyDescent="0.25">
      <c r="A8571" t="s">
        <v>40</v>
      </c>
      <c r="C8571" t="s">
        <v>750</v>
      </c>
      <c r="D8571">
        <f t="shared" si="133"/>
        <v>10</v>
      </c>
      <c r="E8571" t="s">
        <v>43</v>
      </c>
      <c r="F8571" t="s">
        <v>752</v>
      </c>
      <c r="G8571">
        <v>14124.94</v>
      </c>
      <c r="H8571" s="1">
        <v>43378</v>
      </c>
      <c r="I8571" t="s">
        <v>31</v>
      </c>
      <c r="J8571">
        <v>52</v>
      </c>
      <c r="M8571" t="s">
        <v>8481</v>
      </c>
      <c r="N8571">
        <v>129</v>
      </c>
      <c r="O8571" t="s">
        <v>23</v>
      </c>
    </row>
    <row r="8572" spans="1:15" x14ac:dyDescent="0.25">
      <c r="A8572" t="s">
        <v>40</v>
      </c>
      <c r="C8572" t="s">
        <v>499</v>
      </c>
      <c r="D8572">
        <f t="shared" si="133"/>
        <v>9</v>
      </c>
      <c r="E8572" t="s">
        <v>202</v>
      </c>
      <c r="F8572" t="s">
        <v>501</v>
      </c>
      <c r="G8572">
        <v>3997.67</v>
      </c>
      <c r="H8572" s="1">
        <v>43378</v>
      </c>
      <c r="I8572" t="s">
        <v>19</v>
      </c>
      <c r="J8572">
        <v>64</v>
      </c>
      <c r="M8572" t="s">
        <v>8481</v>
      </c>
      <c r="N8572">
        <v>576</v>
      </c>
      <c r="O8572" t="s">
        <v>204</v>
      </c>
    </row>
    <row r="8573" spans="1:15" x14ac:dyDescent="0.25">
      <c r="A8573" t="s">
        <v>40</v>
      </c>
      <c r="C8573" t="s">
        <v>103</v>
      </c>
      <c r="D8573">
        <f t="shared" si="133"/>
        <v>10</v>
      </c>
      <c r="E8573" t="s">
        <v>202</v>
      </c>
      <c r="F8573" t="s">
        <v>105</v>
      </c>
      <c r="G8573">
        <v>7172.3</v>
      </c>
      <c r="H8573" s="1">
        <v>43378</v>
      </c>
      <c r="I8573" t="s">
        <v>19</v>
      </c>
      <c r="J8573">
        <v>25</v>
      </c>
      <c r="M8573" t="s">
        <v>8481</v>
      </c>
      <c r="N8573">
        <v>1225.33</v>
      </c>
      <c r="O8573" t="s">
        <v>204</v>
      </c>
    </row>
    <row r="8574" spans="1:15" x14ac:dyDescent="0.25">
      <c r="A8574" t="s">
        <v>40</v>
      </c>
      <c r="C8574" t="s">
        <v>753</v>
      </c>
      <c r="D8574">
        <f t="shared" si="133"/>
        <v>10</v>
      </c>
      <c r="E8574" t="s">
        <v>202</v>
      </c>
      <c r="F8574" t="s">
        <v>755</v>
      </c>
      <c r="G8574">
        <v>16629.46</v>
      </c>
      <c r="H8574" s="1">
        <v>43378</v>
      </c>
      <c r="I8574" t="s">
        <v>19</v>
      </c>
      <c r="J8574">
        <v>40</v>
      </c>
      <c r="M8574" t="s">
        <v>8481</v>
      </c>
      <c r="N8574">
        <v>1946.57</v>
      </c>
      <c r="O8574" t="s">
        <v>204</v>
      </c>
    </row>
    <row r="8575" spans="1:15" hidden="1" x14ac:dyDescent="0.25">
      <c r="A8575" t="s">
        <v>40</v>
      </c>
      <c r="C8575" t="s">
        <v>285</v>
      </c>
      <c r="D8575">
        <f t="shared" si="133"/>
        <v>10</v>
      </c>
      <c r="E8575" t="s">
        <v>43</v>
      </c>
      <c r="F8575" t="s">
        <v>140</v>
      </c>
      <c r="G8575">
        <v>4880</v>
      </c>
      <c r="H8575" s="1">
        <v>43378</v>
      </c>
      <c r="I8575" t="s">
        <v>19</v>
      </c>
      <c r="J8575">
        <v>21</v>
      </c>
      <c r="M8575" t="s">
        <v>8481</v>
      </c>
      <c r="N8575">
        <v>29</v>
      </c>
      <c r="O8575" t="s">
        <v>23</v>
      </c>
    </row>
    <row r="8576" spans="1:15" hidden="1" x14ac:dyDescent="0.25">
      <c r="A8576" t="s">
        <v>14</v>
      </c>
      <c r="B8576">
        <v>0</v>
      </c>
      <c r="C8576" t="s">
        <v>255</v>
      </c>
      <c r="D8576">
        <f t="shared" si="133"/>
        <v>9</v>
      </c>
      <c r="E8576" t="s">
        <v>17</v>
      </c>
      <c r="F8576" t="s">
        <v>257</v>
      </c>
      <c r="G8576">
        <v>9039.7900000000009</v>
      </c>
      <c r="H8576" s="1">
        <v>43378</v>
      </c>
      <c r="I8576" t="s">
        <v>19</v>
      </c>
      <c r="J8576">
        <v>34</v>
      </c>
      <c r="K8576" t="s">
        <v>7443</v>
      </c>
      <c r="L8576" t="s">
        <v>259</v>
      </c>
      <c r="M8576" t="s">
        <v>8482</v>
      </c>
      <c r="N8576">
        <v>20.53</v>
      </c>
      <c r="O8576" t="s">
        <v>23</v>
      </c>
    </row>
    <row r="8577" spans="1:15" hidden="1" x14ac:dyDescent="0.25">
      <c r="A8577" t="s">
        <v>14</v>
      </c>
      <c r="B8577">
        <v>1</v>
      </c>
      <c r="C8577" t="s">
        <v>235</v>
      </c>
      <c r="D8577">
        <f t="shared" si="133"/>
        <v>10</v>
      </c>
      <c r="E8577" t="s">
        <v>24</v>
      </c>
      <c r="F8577" t="s">
        <v>237</v>
      </c>
      <c r="G8577">
        <v>202395.6</v>
      </c>
      <c r="H8577" s="1">
        <v>43378</v>
      </c>
      <c r="I8577" t="s">
        <v>19</v>
      </c>
      <c r="J8577">
        <v>40</v>
      </c>
      <c r="K8577" t="s">
        <v>856</v>
      </c>
      <c r="L8577" t="s">
        <v>50</v>
      </c>
      <c r="M8577" t="s">
        <v>8483</v>
      </c>
      <c r="N8577">
        <v>18.12</v>
      </c>
      <c r="O8577" t="s">
        <v>23</v>
      </c>
    </row>
    <row r="8578" spans="1:15" hidden="1" x14ac:dyDescent="0.25">
      <c r="A8578" t="s">
        <v>14</v>
      </c>
      <c r="B8578">
        <v>1</v>
      </c>
      <c r="C8578" t="s">
        <v>124</v>
      </c>
      <c r="D8578">
        <f t="shared" si="133"/>
        <v>10</v>
      </c>
      <c r="E8578" t="s">
        <v>17</v>
      </c>
      <c r="F8578" t="s">
        <v>126</v>
      </c>
      <c r="G8578">
        <v>14543.43</v>
      </c>
      <c r="H8578" s="1">
        <v>43378</v>
      </c>
      <c r="I8578" t="s">
        <v>19</v>
      </c>
      <c r="J8578">
        <v>19</v>
      </c>
      <c r="K8578" t="s">
        <v>3985</v>
      </c>
      <c r="L8578" t="s">
        <v>26</v>
      </c>
      <c r="M8578" t="s">
        <v>8484</v>
      </c>
      <c r="N8578">
        <v>22.92</v>
      </c>
      <c r="O8578" t="s">
        <v>23</v>
      </c>
    </row>
    <row r="8579" spans="1:15" hidden="1" x14ac:dyDescent="0.25">
      <c r="A8579" t="s">
        <v>40</v>
      </c>
      <c r="C8579" t="s">
        <v>607</v>
      </c>
      <c r="D8579">
        <f t="shared" ref="D8579:D8642" si="134">LEN(C8579)-4</f>
        <v>10</v>
      </c>
      <c r="E8579" t="s">
        <v>43</v>
      </c>
      <c r="F8579" t="s">
        <v>609</v>
      </c>
      <c r="G8579">
        <v>20290.96</v>
      </c>
      <c r="H8579" s="1">
        <v>43378</v>
      </c>
      <c r="I8579" t="s">
        <v>19</v>
      </c>
      <c r="J8579">
        <v>46</v>
      </c>
      <c r="M8579" t="s">
        <v>8485</v>
      </c>
      <c r="N8579">
        <v>22</v>
      </c>
      <c r="O8579" t="s">
        <v>23</v>
      </c>
    </row>
    <row r="8580" spans="1:15" hidden="1" x14ac:dyDescent="0.25">
      <c r="A8580" t="s">
        <v>40</v>
      </c>
      <c r="C8580" t="s">
        <v>419</v>
      </c>
      <c r="D8580">
        <f t="shared" si="134"/>
        <v>10</v>
      </c>
      <c r="E8580" t="s">
        <v>43</v>
      </c>
      <c r="F8580" t="s">
        <v>421</v>
      </c>
      <c r="G8580">
        <v>68915.87</v>
      </c>
      <c r="H8580" s="1">
        <v>43378</v>
      </c>
      <c r="I8580" t="s">
        <v>31</v>
      </c>
      <c r="J8580">
        <v>40</v>
      </c>
      <c r="M8580" t="s">
        <v>8485</v>
      </c>
      <c r="N8580">
        <v>40</v>
      </c>
      <c r="O8580" t="s">
        <v>23</v>
      </c>
    </row>
    <row r="8581" spans="1:15" x14ac:dyDescent="0.25">
      <c r="A8581" t="s">
        <v>40</v>
      </c>
      <c r="C8581" t="s">
        <v>327</v>
      </c>
      <c r="D8581">
        <f t="shared" si="134"/>
        <v>9</v>
      </c>
      <c r="E8581" t="s">
        <v>202</v>
      </c>
      <c r="F8581" t="s">
        <v>329</v>
      </c>
      <c r="G8581">
        <v>5367</v>
      </c>
      <c r="H8581" s="1">
        <v>43378</v>
      </c>
      <c r="I8581" t="s">
        <v>19</v>
      </c>
      <c r="J8581">
        <v>18</v>
      </c>
      <c r="M8581" t="s">
        <v>8485</v>
      </c>
      <c r="N8581">
        <v>1952.29</v>
      </c>
      <c r="O8581" t="s">
        <v>204</v>
      </c>
    </row>
    <row r="8582" spans="1:15" hidden="1" x14ac:dyDescent="0.25">
      <c r="A8582" t="s">
        <v>14</v>
      </c>
      <c r="B8582">
        <v>1</v>
      </c>
      <c r="C8582" t="s">
        <v>15</v>
      </c>
      <c r="D8582">
        <f t="shared" si="134"/>
        <v>10</v>
      </c>
      <c r="E8582" t="s">
        <v>17</v>
      </c>
      <c r="F8582" t="s">
        <v>18</v>
      </c>
      <c r="G8582">
        <v>3175.28</v>
      </c>
      <c r="H8582" s="1">
        <v>43378</v>
      </c>
      <c r="I8582" t="s">
        <v>19</v>
      </c>
      <c r="J8582">
        <v>26</v>
      </c>
      <c r="K8582" t="s">
        <v>922</v>
      </c>
      <c r="L8582" t="s">
        <v>21</v>
      </c>
      <c r="M8582" t="s">
        <v>8486</v>
      </c>
      <c r="N8582">
        <v>6.63</v>
      </c>
      <c r="O8582" t="s">
        <v>23</v>
      </c>
    </row>
    <row r="8583" spans="1:15" hidden="1" x14ac:dyDescent="0.25">
      <c r="A8583" t="s">
        <v>14</v>
      </c>
      <c r="B8583">
        <v>1</v>
      </c>
      <c r="C8583" t="s">
        <v>76</v>
      </c>
      <c r="D8583">
        <f t="shared" si="134"/>
        <v>10</v>
      </c>
      <c r="E8583" t="s">
        <v>24</v>
      </c>
      <c r="F8583" t="s">
        <v>78</v>
      </c>
      <c r="G8583">
        <v>4136.8100000000004</v>
      </c>
      <c r="H8583" s="1">
        <v>43378</v>
      </c>
      <c r="I8583" t="s">
        <v>31</v>
      </c>
      <c r="J8583">
        <v>30</v>
      </c>
      <c r="K8583" t="s">
        <v>1528</v>
      </c>
      <c r="L8583" t="s">
        <v>50</v>
      </c>
      <c r="M8583" t="s">
        <v>8487</v>
      </c>
      <c r="N8583">
        <v>18.760000000000002</v>
      </c>
      <c r="O8583" t="s">
        <v>23</v>
      </c>
    </row>
    <row r="8584" spans="1:15" hidden="1" x14ac:dyDescent="0.25">
      <c r="A8584" t="s">
        <v>14</v>
      </c>
      <c r="B8584">
        <v>1</v>
      </c>
      <c r="C8584" t="s">
        <v>28</v>
      </c>
      <c r="D8584">
        <f t="shared" si="134"/>
        <v>10</v>
      </c>
      <c r="E8584" t="s">
        <v>24</v>
      </c>
      <c r="F8584" t="s">
        <v>30</v>
      </c>
      <c r="G8584">
        <v>1334.15</v>
      </c>
      <c r="H8584" s="1">
        <v>43378</v>
      </c>
      <c r="I8584" t="s">
        <v>31</v>
      </c>
      <c r="J8584">
        <v>38</v>
      </c>
      <c r="K8584" t="s">
        <v>778</v>
      </c>
      <c r="L8584" t="s">
        <v>26</v>
      </c>
      <c r="M8584" t="s">
        <v>8488</v>
      </c>
      <c r="N8584">
        <v>13.71</v>
      </c>
      <c r="O8584" t="s">
        <v>23</v>
      </c>
    </row>
    <row r="8585" spans="1:15" hidden="1" x14ac:dyDescent="0.25">
      <c r="A8585" t="s">
        <v>14</v>
      </c>
      <c r="B8585">
        <v>1</v>
      </c>
      <c r="C8585" t="s">
        <v>1227</v>
      </c>
      <c r="D8585">
        <f t="shared" si="134"/>
        <v>10</v>
      </c>
      <c r="E8585" t="s">
        <v>24</v>
      </c>
      <c r="F8585" t="s">
        <v>1229</v>
      </c>
      <c r="G8585">
        <v>10892.91</v>
      </c>
      <c r="H8585" s="1">
        <v>43378</v>
      </c>
      <c r="I8585" t="s">
        <v>19</v>
      </c>
      <c r="J8585">
        <v>34</v>
      </c>
      <c r="K8585" t="s">
        <v>8122</v>
      </c>
      <c r="L8585" t="s">
        <v>26</v>
      </c>
      <c r="M8585" t="s">
        <v>8489</v>
      </c>
      <c r="N8585">
        <v>36.93</v>
      </c>
      <c r="O8585" t="s">
        <v>23</v>
      </c>
    </row>
    <row r="8586" spans="1:15" hidden="1" x14ac:dyDescent="0.25">
      <c r="A8586" t="s">
        <v>14</v>
      </c>
      <c r="B8586">
        <v>1</v>
      </c>
      <c r="C8586" t="s">
        <v>235</v>
      </c>
      <c r="D8586">
        <f t="shared" si="134"/>
        <v>10</v>
      </c>
      <c r="E8586" t="s">
        <v>17</v>
      </c>
      <c r="F8586" t="s">
        <v>237</v>
      </c>
      <c r="G8586">
        <v>202355.51</v>
      </c>
      <c r="H8586" s="1">
        <v>43378</v>
      </c>
      <c r="I8586" t="s">
        <v>19</v>
      </c>
      <c r="J8586">
        <v>40</v>
      </c>
      <c r="K8586" t="s">
        <v>3706</v>
      </c>
      <c r="L8586" t="s">
        <v>50</v>
      </c>
      <c r="M8586" t="s">
        <v>8490</v>
      </c>
      <c r="N8586">
        <v>40.090000000000003</v>
      </c>
      <c r="O8586" t="s">
        <v>23</v>
      </c>
    </row>
    <row r="8587" spans="1:15" hidden="1" x14ac:dyDescent="0.25">
      <c r="A8587" t="s">
        <v>14</v>
      </c>
      <c r="B8587">
        <v>0</v>
      </c>
      <c r="C8587" t="s">
        <v>753</v>
      </c>
      <c r="D8587">
        <f t="shared" si="134"/>
        <v>10</v>
      </c>
      <c r="E8587" t="s">
        <v>17</v>
      </c>
      <c r="F8587" t="s">
        <v>755</v>
      </c>
      <c r="G8587">
        <v>16518.12</v>
      </c>
      <c r="H8587" s="1">
        <v>43378</v>
      </c>
      <c r="I8587" t="s">
        <v>19</v>
      </c>
      <c r="J8587">
        <v>40</v>
      </c>
      <c r="K8587" t="s">
        <v>25</v>
      </c>
      <c r="L8587" t="s">
        <v>26</v>
      </c>
      <c r="M8587" t="s">
        <v>8491</v>
      </c>
      <c r="N8587">
        <v>111.34</v>
      </c>
      <c r="O8587" t="s">
        <v>23</v>
      </c>
    </row>
    <row r="8588" spans="1:15" hidden="1" x14ac:dyDescent="0.25">
      <c r="A8588" t="s">
        <v>14</v>
      </c>
      <c r="B8588">
        <v>1</v>
      </c>
      <c r="C8588" t="s">
        <v>623</v>
      </c>
      <c r="D8588">
        <f t="shared" si="134"/>
        <v>10</v>
      </c>
      <c r="E8588" t="s">
        <v>17</v>
      </c>
      <c r="F8588" t="s">
        <v>625</v>
      </c>
      <c r="G8588">
        <v>15817.89</v>
      </c>
      <c r="H8588" s="1">
        <v>43378</v>
      </c>
      <c r="I8588" t="s">
        <v>31</v>
      </c>
      <c r="J8588">
        <v>38</v>
      </c>
      <c r="K8588" t="s">
        <v>2473</v>
      </c>
      <c r="L8588" t="s">
        <v>50</v>
      </c>
      <c r="M8588" t="s">
        <v>8492</v>
      </c>
      <c r="N8588">
        <v>58.24</v>
      </c>
      <c r="O8588" t="s">
        <v>23</v>
      </c>
    </row>
    <row r="8589" spans="1:15" x14ac:dyDescent="0.25">
      <c r="A8589" t="s">
        <v>40</v>
      </c>
      <c r="C8589" t="s">
        <v>623</v>
      </c>
      <c r="D8589">
        <f t="shared" si="134"/>
        <v>10</v>
      </c>
      <c r="E8589" t="s">
        <v>202</v>
      </c>
      <c r="F8589" t="s">
        <v>625</v>
      </c>
      <c r="G8589">
        <v>19467.400000000001</v>
      </c>
      <c r="H8589" s="1">
        <v>43378</v>
      </c>
      <c r="I8589" t="s">
        <v>31</v>
      </c>
      <c r="J8589">
        <v>38</v>
      </c>
      <c r="M8589" t="s">
        <v>8493</v>
      </c>
      <c r="N8589">
        <v>3649.51</v>
      </c>
      <c r="O8589" t="s">
        <v>204</v>
      </c>
    </row>
    <row r="8590" spans="1:15" x14ac:dyDescent="0.25">
      <c r="A8590" t="s">
        <v>40</v>
      </c>
      <c r="C8590" t="s">
        <v>345</v>
      </c>
      <c r="D8590">
        <f t="shared" si="134"/>
        <v>8</v>
      </c>
      <c r="E8590" t="s">
        <v>202</v>
      </c>
      <c r="F8590" t="s">
        <v>218</v>
      </c>
      <c r="G8590">
        <v>11740.7</v>
      </c>
      <c r="H8590" s="1">
        <v>43378</v>
      </c>
      <c r="I8590" t="s">
        <v>31</v>
      </c>
      <c r="J8590">
        <v>35</v>
      </c>
      <c r="M8590" t="s">
        <v>8493</v>
      </c>
      <c r="N8590">
        <v>2308.67</v>
      </c>
      <c r="O8590" t="s">
        <v>204</v>
      </c>
    </row>
    <row r="8591" spans="1:15" hidden="1" x14ac:dyDescent="0.25">
      <c r="A8591" t="s">
        <v>14</v>
      </c>
      <c r="B8591">
        <v>1</v>
      </c>
      <c r="C8591" t="s">
        <v>378</v>
      </c>
      <c r="D8591">
        <f t="shared" si="134"/>
        <v>10</v>
      </c>
      <c r="E8591" t="s">
        <v>17</v>
      </c>
      <c r="F8591" t="s">
        <v>380</v>
      </c>
      <c r="G8591">
        <v>7170.95</v>
      </c>
      <c r="H8591" s="1">
        <v>43378</v>
      </c>
      <c r="I8591" t="s">
        <v>19</v>
      </c>
      <c r="J8591">
        <v>41</v>
      </c>
      <c r="K8591" t="s">
        <v>1628</v>
      </c>
      <c r="L8591" t="s">
        <v>50</v>
      </c>
      <c r="M8591" t="s">
        <v>8494</v>
      </c>
      <c r="N8591">
        <v>59.05</v>
      </c>
      <c r="O8591" t="s">
        <v>23</v>
      </c>
    </row>
    <row r="8592" spans="1:15" hidden="1" x14ac:dyDescent="0.25">
      <c r="A8592" t="s">
        <v>14</v>
      </c>
      <c r="B8592">
        <v>0</v>
      </c>
      <c r="C8592" t="s">
        <v>98</v>
      </c>
      <c r="D8592">
        <f t="shared" si="134"/>
        <v>10</v>
      </c>
      <c r="E8592" t="s">
        <v>24</v>
      </c>
      <c r="F8592" t="s">
        <v>100</v>
      </c>
      <c r="G8592">
        <v>5253.63</v>
      </c>
      <c r="H8592" s="1">
        <v>43378</v>
      </c>
      <c r="I8592" t="s">
        <v>31</v>
      </c>
      <c r="J8592">
        <v>37</v>
      </c>
      <c r="K8592" t="s">
        <v>2609</v>
      </c>
      <c r="L8592" t="s">
        <v>21</v>
      </c>
      <c r="M8592" t="s">
        <v>8495</v>
      </c>
      <c r="N8592">
        <v>27.96</v>
      </c>
      <c r="O8592" t="s">
        <v>23</v>
      </c>
    </row>
    <row r="8593" spans="1:15" hidden="1" x14ac:dyDescent="0.25">
      <c r="A8593" t="s">
        <v>14</v>
      </c>
      <c r="B8593">
        <v>1</v>
      </c>
      <c r="C8593" t="s">
        <v>28</v>
      </c>
      <c r="D8593">
        <f t="shared" si="134"/>
        <v>10</v>
      </c>
      <c r="E8593" t="s">
        <v>17</v>
      </c>
      <c r="F8593" t="s">
        <v>30</v>
      </c>
      <c r="G8593">
        <v>1327.33</v>
      </c>
      <c r="H8593" s="1">
        <v>43378</v>
      </c>
      <c r="I8593" t="s">
        <v>31</v>
      </c>
      <c r="J8593">
        <v>38</v>
      </c>
      <c r="K8593" t="s">
        <v>5083</v>
      </c>
      <c r="L8593" t="s">
        <v>26</v>
      </c>
      <c r="M8593" t="s">
        <v>8496</v>
      </c>
      <c r="N8593">
        <v>6.82</v>
      </c>
      <c r="O8593" t="s">
        <v>23</v>
      </c>
    </row>
    <row r="8594" spans="1:15" hidden="1" x14ac:dyDescent="0.25">
      <c r="A8594" t="s">
        <v>14</v>
      </c>
      <c r="B8594">
        <v>1</v>
      </c>
      <c r="C8594" t="s">
        <v>54</v>
      </c>
      <c r="D8594">
        <f t="shared" si="134"/>
        <v>9</v>
      </c>
      <c r="E8594" t="s">
        <v>17</v>
      </c>
      <c r="F8594" t="s">
        <v>56</v>
      </c>
      <c r="G8594">
        <v>7685.64</v>
      </c>
      <c r="H8594" s="1">
        <v>43378</v>
      </c>
      <c r="I8594" t="s">
        <v>19</v>
      </c>
      <c r="J8594">
        <v>27</v>
      </c>
      <c r="K8594" t="s">
        <v>821</v>
      </c>
      <c r="L8594" t="s">
        <v>58</v>
      </c>
      <c r="M8594" t="s">
        <v>8497</v>
      </c>
      <c r="N8594">
        <v>8.9499999999999993</v>
      </c>
      <c r="O8594" t="s">
        <v>23</v>
      </c>
    </row>
    <row r="8595" spans="1:15" hidden="1" x14ac:dyDescent="0.25">
      <c r="A8595" t="s">
        <v>14</v>
      </c>
      <c r="B8595">
        <v>1</v>
      </c>
      <c r="C8595" t="s">
        <v>28</v>
      </c>
      <c r="D8595">
        <f t="shared" si="134"/>
        <v>10</v>
      </c>
      <c r="E8595" t="s">
        <v>17</v>
      </c>
      <c r="F8595" t="s">
        <v>30</v>
      </c>
      <c r="G8595">
        <v>1297.9100000000001</v>
      </c>
      <c r="H8595" s="1">
        <v>43378</v>
      </c>
      <c r="I8595" t="s">
        <v>31</v>
      </c>
      <c r="J8595">
        <v>38</v>
      </c>
      <c r="K8595" t="s">
        <v>586</v>
      </c>
      <c r="L8595" t="s">
        <v>26</v>
      </c>
      <c r="M8595" t="s">
        <v>8498</v>
      </c>
      <c r="N8595">
        <v>29.42</v>
      </c>
      <c r="O8595" t="s">
        <v>23</v>
      </c>
    </row>
    <row r="8596" spans="1:15" hidden="1" x14ac:dyDescent="0.25">
      <c r="A8596" t="s">
        <v>14</v>
      </c>
      <c r="B8596">
        <v>1</v>
      </c>
      <c r="C8596" t="s">
        <v>216</v>
      </c>
      <c r="D8596">
        <f t="shared" si="134"/>
        <v>10</v>
      </c>
      <c r="E8596" t="s">
        <v>24</v>
      </c>
      <c r="F8596" t="s">
        <v>218</v>
      </c>
      <c r="G8596">
        <v>63556.54</v>
      </c>
      <c r="H8596" s="1">
        <v>43378</v>
      </c>
      <c r="I8596" t="s">
        <v>31</v>
      </c>
      <c r="J8596">
        <v>33</v>
      </c>
      <c r="K8596" t="s">
        <v>833</v>
      </c>
      <c r="L8596" t="s">
        <v>142</v>
      </c>
      <c r="M8596" t="s">
        <v>8499</v>
      </c>
      <c r="N8596">
        <v>37.270000000000003</v>
      </c>
      <c r="O8596" t="s">
        <v>23</v>
      </c>
    </row>
    <row r="8597" spans="1:15" hidden="1" x14ac:dyDescent="0.25">
      <c r="A8597" t="s">
        <v>14</v>
      </c>
      <c r="B8597">
        <v>1</v>
      </c>
      <c r="C8597" t="s">
        <v>15</v>
      </c>
      <c r="D8597">
        <f t="shared" si="134"/>
        <v>10</v>
      </c>
      <c r="E8597" t="s">
        <v>24</v>
      </c>
      <c r="F8597" t="s">
        <v>18</v>
      </c>
      <c r="G8597">
        <v>3161</v>
      </c>
      <c r="H8597" s="1">
        <v>43378</v>
      </c>
      <c r="I8597" t="s">
        <v>19</v>
      </c>
      <c r="J8597">
        <v>26</v>
      </c>
      <c r="K8597" t="s">
        <v>8500</v>
      </c>
      <c r="L8597" t="s">
        <v>21</v>
      </c>
      <c r="M8597" t="s">
        <v>8501</v>
      </c>
      <c r="N8597">
        <v>14.28</v>
      </c>
      <c r="O8597" t="s">
        <v>23</v>
      </c>
    </row>
    <row r="8598" spans="1:15" x14ac:dyDescent="0.25">
      <c r="A8598" t="s">
        <v>40</v>
      </c>
      <c r="C8598" t="s">
        <v>354</v>
      </c>
      <c r="D8598">
        <f t="shared" si="134"/>
        <v>8</v>
      </c>
      <c r="E8598" t="s">
        <v>202</v>
      </c>
      <c r="F8598" t="s">
        <v>356</v>
      </c>
      <c r="G8598">
        <v>7530.55</v>
      </c>
      <c r="H8598" s="1">
        <v>43378</v>
      </c>
      <c r="I8598" t="s">
        <v>31</v>
      </c>
      <c r="J8598">
        <v>28</v>
      </c>
      <c r="M8598" t="s">
        <v>8502</v>
      </c>
      <c r="N8598">
        <v>1916.51</v>
      </c>
      <c r="O8598" t="s">
        <v>204</v>
      </c>
    </row>
    <row r="8599" spans="1:15" hidden="1" x14ac:dyDescent="0.25">
      <c r="A8599" t="s">
        <v>40</v>
      </c>
      <c r="C8599" t="s">
        <v>60</v>
      </c>
      <c r="D8599">
        <f t="shared" si="134"/>
        <v>9</v>
      </c>
      <c r="E8599" t="s">
        <v>43</v>
      </c>
      <c r="F8599" t="s">
        <v>30</v>
      </c>
      <c r="G8599">
        <v>16540.490000000002</v>
      </c>
      <c r="H8599" s="1">
        <v>43378</v>
      </c>
      <c r="I8599" t="s">
        <v>31</v>
      </c>
      <c r="J8599">
        <v>40</v>
      </c>
      <c r="M8599" t="s">
        <v>8502</v>
      </c>
      <c r="N8599">
        <v>41</v>
      </c>
      <c r="O8599" t="s">
        <v>23</v>
      </c>
    </row>
    <row r="8600" spans="1:15" x14ac:dyDescent="0.25">
      <c r="A8600" t="s">
        <v>40</v>
      </c>
      <c r="C8600" t="s">
        <v>350</v>
      </c>
      <c r="D8600">
        <f t="shared" si="134"/>
        <v>9</v>
      </c>
      <c r="E8600" t="s">
        <v>202</v>
      </c>
      <c r="F8600" t="s">
        <v>30</v>
      </c>
      <c r="G8600">
        <v>38970.35</v>
      </c>
      <c r="H8600" s="1">
        <v>43378</v>
      </c>
      <c r="I8600" t="s">
        <v>31</v>
      </c>
      <c r="J8600">
        <v>21</v>
      </c>
      <c r="M8600" t="s">
        <v>8502</v>
      </c>
      <c r="N8600">
        <v>1560.2</v>
      </c>
      <c r="O8600" t="s">
        <v>204</v>
      </c>
    </row>
    <row r="8601" spans="1:15" hidden="1" x14ac:dyDescent="0.25">
      <c r="A8601" t="s">
        <v>40</v>
      </c>
      <c r="C8601" t="s">
        <v>243</v>
      </c>
      <c r="D8601">
        <f t="shared" si="134"/>
        <v>10</v>
      </c>
      <c r="E8601" t="s">
        <v>43</v>
      </c>
      <c r="F8601" t="s">
        <v>245</v>
      </c>
      <c r="G8601">
        <v>41388.99</v>
      </c>
      <c r="H8601" s="1">
        <v>43378</v>
      </c>
      <c r="I8601" t="s">
        <v>31</v>
      </c>
      <c r="J8601">
        <v>28</v>
      </c>
      <c r="M8601" t="s">
        <v>8502</v>
      </c>
      <c r="N8601">
        <v>43</v>
      </c>
      <c r="O8601" t="s">
        <v>23</v>
      </c>
    </row>
    <row r="8602" spans="1:15" hidden="1" x14ac:dyDescent="0.25">
      <c r="A8602" t="s">
        <v>40</v>
      </c>
      <c r="C8602" t="s">
        <v>338</v>
      </c>
      <c r="D8602">
        <f t="shared" si="134"/>
        <v>10</v>
      </c>
      <c r="E8602" t="s">
        <v>43</v>
      </c>
      <c r="F8602" t="s">
        <v>340</v>
      </c>
      <c r="G8602">
        <v>6711.92</v>
      </c>
      <c r="H8602" s="1">
        <v>43378</v>
      </c>
      <c r="I8602" t="s">
        <v>19</v>
      </c>
      <c r="J8602">
        <v>24</v>
      </c>
      <c r="M8602" t="s">
        <v>8502</v>
      </c>
      <c r="N8602">
        <v>27</v>
      </c>
      <c r="O8602" t="s">
        <v>23</v>
      </c>
    </row>
    <row r="8603" spans="1:15" hidden="1" x14ac:dyDescent="0.25">
      <c r="A8603" t="s">
        <v>14</v>
      </c>
      <c r="B8603">
        <v>1</v>
      </c>
      <c r="C8603" t="s">
        <v>354</v>
      </c>
      <c r="D8603">
        <f t="shared" si="134"/>
        <v>8</v>
      </c>
      <c r="E8603" t="s">
        <v>17</v>
      </c>
      <c r="F8603" t="s">
        <v>356</v>
      </c>
      <c r="G8603">
        <v>5614.04</v>
      </c>
      <c r="H8603" s="1">
        <v>43378</v>
      </c>
      <c r="I8603" t="s">
        <v>31</v>
      </c>
      <c r="J8603">
        <v>28</v>
      </c>
      <c r="K8603" t="s">
        <v>991</v>
      </c>
      <c r="L8603" t="s">
        <v>26</v>
      </c>
      <c r="M8603" t="s">
        <v>8503</v>
      </c>
      <c r="N8603">
        <v>12.77</v>
      </c>
      <c r="O8603" t="s">
        <v>23</v>
      </c>
    </row>
    <row r="8604" spans="1:15" hidden="1" x14ac:dyDescent="0.25">
      <c r="A8604" t="s">
        <v>14</v>
      </c>
      <c r="B8604">
        <v>1</v>
      </c>
      <c r="C8604" t="s">
        <v>15</v>
      </c>
      <c r="D8604">
        <f t="shared" si="134"/>
        <v>10</v>
      </c>
      <c r="E8604" t="s">
        <v>24</v>
      </c>
      <c r="F8604" t="s">
        <v>18</v>
      </c>
      <c r="G8604">
        <v>3155.2</v>
      </c>
      <c r="H8604" s="1">
        <v>43378</v>
      </c>
      <c r="I8604" t="s">
        <v>19</v>
      </c>
      <c r="J8604">
        <v>26</v>
      </c>
      <c r="K8604" t="s">
        <v>509</v>
      </c>
      <c r="L8604" t="s">
        <v>21</v>
      </c>
      <c r="M8604" t="s">
        <v>8504</v>
      </c>
      <c r="N8604">
        <v>5.8</v>
      </c>
      <c r="O8604" t="s">
        <v>23</v>
      </c>
    </row>
    <row r="8605" spans="1:15" hidden="1" x14ac:dyDescent="0.25">
      <c r="A8605" t="s">
        <v>14</v>
      </c>
      <c r="B8605">
        <v>1</v>
      </c>
      <c r="C8605" t="s">
        <v>98</v>
      </c>
      <c r="D8605">
        <f t="shared" si="134"/>
        <v>10</v>
      </c>
      <c r="E8605" t="s">
        <v>17</v>
      </c>
      <c r="F8605" t="s">
        <v>100</v>
      </c>
      <c r="G8605">
        <v>5241.18</v>
      </c>
      <c r="H8605" s="1">
        <v>43378</v>
      </c>
      <c r="I8605" t="s">
        <v>31</v>
      </c>
      <c r="J8605">
        <v>37</v>
      </c>
      <c r="K8605" t="s">
        <v>2079</v>
      </c>
      <c r="L8605" t="s">
        <v>21</v>
      </c>
      <c r="M8605" t="s">
        <v>8505</v>
      </c>
      <c r="N8605">
        <v>12.45</v>
      </c>
      <c r="O8605" t="s">
        <v>23</v>
      </c>
    </row>
    <row r="8606" spans="1:15" hidden="1" x14ac:dyDescent="0.25">
      <c r="A8606" t="s">
        <v>14</v>
      </c>
      <c r="B8606">
        <v>1</v>
      </c>
      <c r="C8606" t="s">
        <v>238</v>
      </c>
      <c r="D8606">
        <f t="shared" si="134"/>
        <v>10</v>
      </c>
      <c r="E8606" t="s">
        <v>24</v>
      </c>
      <c r="F8606" t="s">
        <v>240</v>
      </c>
      <c r="G8606">
        <v>9920</v>
      </c>
      <c r="H8606" s="1">
        <v>43378</v>
      </c>
      <c r="I8606" t="s">
        <v>31</v>
      </c>
      <c r="J8606">
        <v>19</v>
      </c>
      <c r="K8606" t="s">
        <v>241</v>
      </c>
      <c r="L8606" t="s">
        <v>142</v>
      </c>
      <c r="M8606" t="s">
        <v>8506</v>
      </c>
      <c r="N8606">
        <v>190.82</v>
      </c>
      <c r="O8606" t="s">
        <v>23</v>
      </c>
    </row>
    <row r="8607" spans="1:15" x14ac:dyDescent="0.25">
      <c r="A8607" t="s">
        <v>40</v>
      </c>
      <c r="C8607" t="s">
        <v>607</v>
      </c>
      <c r="D8607">
        <f t="shared" si="134"/>
        <v>10</v>
      </c>
      <c r="E8607" t="s">
        <v>202</v>
      </c>
      <c r="F8607" t="s">
        <v>609</v>
      </c>
      <c r="G8607">
        <v>22761.41</v>
      </c>
      <c r="H8607" s="1">
        <v>43378</v>
      </c>
      <c r="I8607" t="s">
        <v>19</v>
      </c>
      <c r="J8607">
        <v>46</v>
      </c>
      <c r="M8607" t="s">
        <v>8507</v>
      </c>
      <c r="N8607">
        <v>2470.4499999999998</v>
      </c>
      <c r="O8607" t="s">
        <v>204</v>
      </c>
    </row>
    <row r="8608" spans="1:15" x14ac:dyDescent="0.25">
      <c r="A8608" t="s">
        <v>40</v>
      </c>
      <c r="C8608" t="s">
        <v>427</v>
      </c>
      <c r="D8608">
        <f t="shared" si="134"/>
        <v>10</v>
      </c>
      <c r="E8608" t="s">
        <v>202</v>
      </c>
      <c r="F8608" t="s">
        <v>429</v>
      </c>
      <c r="G8608">
        <v>14448.78</v>
      </c>
      <c r="H8608" s="1">
        <v>43378</v>
      </c>
      <c r="I8608" t="s">
        <v>31</v>
      </c>
      <c r="J8608">
        <v>20</v>
      </c>
      <c r="M8608" t="s">
        <v>8507</v>
      </c>
      <c r="N8608">
        <v>3026.95</v>
      </c>
      <c r="O8608" t="s">
        <v>204</v>
      </c>
    </row>
    <row r="8609" spans="1:15" x14ac:dyDescent="0.25">
      <c r="A8609" t="s">
        <v>40</v>
      </c>
      <c r="C8609" t="s">
        <v>427</v>
      </c>
      <c r="D8609">
        <f t="shared" si="134"/>
        <v>10</v>
      </c>
      <c r="E8609" t="s">
        <v>202</v>
      </c>
      <c r="F8609" t="s">
        <v>429</v>
      </c>
      <c r="G8609">
        <v>17475.73</v>
      </c>
      <c r="H8609" s="1">
        <v>43378</v>
      </c>
      <c r="I8609" t="s">
        <v>31</v>
      </c>
      <c r="J8609">
        <v>20</v>
      </c>
      <c r="M8609" t="s">
        <v>8507</v>
      </c>
      <c r="N8609">
        <v>3026.95</v>
      </c>
      <c r="O8609" t="s">
        <v>204</v>
      </c>
    </row>
    <row r="8610" spans="1:15" x14ac:dyDescent="0.25">
      <c r="A8610" t="s">
        <v>40</v>
      </c>
      <c r="C8610" t="s">
        <v>81</v>
      </c>
      <c r="D8610">
        <f t="shared" si="134"/>
        <v>10</v>
      </c>
      <c r="E8610" t="s">
        <v>202</v>
      </c>
      <c r="F8610" t="s">
        <v>83</v>
      </c>
      <c r="G8610">
        <v>266469.07</v>
      </c>
      <c r="H8610" s="1">
        <v>43378</v>
      </c>
      <c r="I8610" t="s">
        <v>31</v>
      </c>
      <c r="J8610">
        <v>46</v>
      </c>
      <c r="M8610" t="s">
        <v>8507</v>
      </c>
      <c r="N8610">
        <v>2179.96</v>
      </c>
      <c r="O8610" t="s">
        <v>204</v>
      </c>
    </row>
    <row r="8611" spans="1:15" x14ac:dyDescent="0.25">
      <c r="A8611" t="s">
        <v>40</v>
      </c>
      <c r="C8611" t="s">
        <v>639</v>
      </c>
      <c r="D8611">
        <f t="shared" si="134"/>
        <v>10</v>
      </c>
      <c r="E8611" t="s">
        <v>202</v>
      </c>
      <c r="F8611" t="s">
        <v>641</v>
      </c>
      <c r="G8611">
        <v>14387.37</v>
      </c>
      <c r="H8611" s="1">
        <v>43378</v>
      </c>
      <c r="I8611" t="s">
        <v>31</v>
      </c>
      <c r="J8611">
        <v>35</v>
      </c>
      <c r="M8611" t="s">
        <v>8507</v>
      </c>
      <c r="N8611">
        <v>2544.7600000000002</v>
      </c>
      <c r="O8611" t="s">
        <v>204</v>
      </c>
    </row>
    <row r="8612" spans="1:15" hidden="1" x14ac:dyDescent="0.25">
      <c r="A8612" t="s">
        <v>14</v>
      </c>
      <c r="B8612">
        <v>0</v>
      </c>
      <c r="C8612" t="s">
        <v>28</v>
      </c>
      <c r="D8612">
        <f t="shared" si="134"/>
        <v>10</v>
      </c>
      <c r="E8612" t="s">
        <v>24</v>
      </c>
      <c r="F8612" t="s">
        <v>30</v>
      </c>
      <c r="G8612">
        <v>1290.56</v>
      </c>
      <c r="H8612" s="1">
        <v>43378</v>
      </c>
      <c r="I8612" t="s">
        <v>31</v>
      </c>
      <c r="J8612">
        <v>38</v>
      </c>
      <c r="K8612" t="s">
        <v>2095</v>
      </c>
      <c r="L8612" t="s">
        <v>26</v>
      </c>
      <c r="M8612" t="s">
        <v>8508</v>
      </c>
      <c r="N8612">
        <v>7.35</v>
      </c>
      <c r="O8612" t="s">
        <v>23</v>
      </c>
    </row>
    <row r="8613" spans="1:15" hidden="1" x14ac:dyDescent="0.25">
      <c r="A8613" t="s">
        <v>14</v>
      </c>
      <c r="B8613">
        <v>1</v>
      </c>
      <c r="C8613" t="s">
        <v>235</v>
      </c>
      <c r="D8613">
        <f t="shared" si="134"/>
        <v>10</v>
      </c>
      <c r="E8613" t="s">
        <v>17</v>
      </c>
      <c r="F8613" t="s">
        <v>237</v>
      </c>
      <c r="G8613">
        <v>202300.92</v>
      </c>
      <c r="H8613" s="1">
        <v>43378</v>
      </c>
      <c r="I8613" t="s">
        <v>19</v>
      </c>
      <c r="J8613">
        <v>40</v>
      </c>
      <c r="K8613" t="s">
        <v>8245</v>
      </c>
      <c r="L8613" t="s">
        <v>50</v>
      </c>
      <c r="M8613" t="s">
        <v>8509</v>
      </c>
      <c r="N8613">
        <v>54.59</v>
      </c>
      <c r="O8613" t="s">
        <v>23</v>
      </c>
    </row>
    <row r="8614" spans="1:15" hidden="1" x14ac:dyDescent="0.25">
      <c r="A8614" t="s">
        <v>14</v>
      </c>
      <c r="B8614">
        <v>1</v>
      </c>
      <c r="C8614" t="s">
        <v>129</v>
      </c>
      <c r="D8614">
        <f t="shared" si="134"/>
        <v>10</v>
      </c>
      <c r="E8614" t="s">
        <v>17</v>
      </c>
      <c r="F8614" t="s">
        <v>131</v>
      </c>
      <c r="G8614">
        <v>17209.45</v>
      </c>
      <c r="H8614" s="1">
        <v>43378</v>
      </c>
      <c r="I8614" t="s">
        <v>31</v>
      </c>
      <c r="J8614">
        <v>24</v>
      </c>
      <c r="K8614" t="s">
        <v>1557</v>
      </c>
      <c r="L8614" t="s">
        <v>21</v>
      </c>
      <c r="M8614" t="s">
        <v>8510</v>
      </c>
      <c r="N8614">
        <v>12.13</v>
      </c>
      <c r="O8614" t="s">
        <v>23</v>
      </c>
    </row>
    <row r="8615" spans="1:15" hidden="1" x14ac:dyDescent="0.25">
      <c r="A8615" t="s">
        <v>14</v>
      </c>
      <c r="B8615">
        <v>1</v>
      </c>
      <c r="C8615" t="s">
        <v>187</v>
      </c>
      <c r="D8615">
        <f t="shared" si="134"/>
        <v>10</v>
      </c>
      <c r="E8615" t="s">
        <v>17</v>
      </c>
      <c r="F8615" t="s">
        <v>189</v>
      </c>
      <c r="G8615">
        <v>7867.27</v>
      </c>
      <c r="H8615" s="1">
        <v>43378</v>
      </c>
      <c r="I8615" t="s">
        <v>31</v>
      </c>
      <c r="J8615">
        <v>38</v>
      </c>
      <c r="K8615" t="s">
        <v>8511</v>
      </c>
      <c r="L8615" t="s">
        <v>142</v>
      </c>
      <c r="M8615" t="s">
        <v>8512</v>
      </c>
      <c r="N8615">
        <v>24.15</v>
      </c>
      <c r="O8615" t="s">
        <v>23</v>
      </c>
    </row>
    <row r="8616" spans="1:15" hidden="1" x14ac:dyDescent="0.25">
      <c r="A8616" t="s">
        <v>14</v>
      </c>
      <c r="B8616">
        <v>1</v>
      </c>
      <c r="C8616" t="s">
        <v>64</v>
      </c>
      <c r="D8616">
        <f t="shared" si="134"/>
        <v>10</v>
      </c>
      <c r="E8616" t="s">
        <v>17</v>
      </c>
      <c r="F8616" t="s">
        <v>66</v>
      </c>
      <c r="G8616">
        <v>15559.97</v>
      </c>
      <c r="H8616" s="1">
        <v>43378</v>
      </c>
      <c r="I8616" t="s">
        <v>31</v>
      </c>
      <c r="J8616">
        <v>19</v>
      </c>
      <c r="K8616" t="s">
        <v>2022</v>
      </c>
      <c r="L8616" t="s">
        <v>21</v>
      </c>
      <c r="M8616" t="s">
        <v>8513</v>
      </c>
      <c r="N8616">
        <v>16.53</v>
      </c>
      <c r="O8616" t="s">
        <v>23</v>
      </c>
    </row>
    <row r="8617" spans="1:15" hidden="1" x14ac:dyDescent="0.25">
      <c r="A8617" t="s">
        <v>14</v>
      </c>
      <c r="B8617">
        <v>0</v>
      </c>
      <c r="C8617" t="s">
        <v>216</v>
      </c>
      <c r="D8617">
        <f t="shared" si="134"/>
        <v>10</v>
      </c>
      <c r="E8617" t="s">
        <v>24</v>
      </c>
      <c r="F8617" t="s">
        <v>218</v>
      </c>
      <c r="G8617">
        <v>63548.45</v>
      </c>
      <c r="H8617" s="1">
        <v>43378</v>
      </c>
      <c r="I8617" t="s">
        <v>31</v>
      </c>
      <c r="J8617">
        <v>33</v>
      </c>
      <c r="K8617" t="s">
        <v>52</v>
      </c>
      <c r="L8617" t="s">
        <v>50</v>
      </c>
      <c r="M8617" t="s">
        <v>8514</v>
      </c>
      <c r="N8617">
        <v>8.09</v>
      </c>
      <c r="O8617" t="s">
        <v>23</v>
      </c>
    </row>
    <row r="8618" spans="1:15" hidden="1" x14ac:dyDescent="0.25">
      <c r="A8618" t="s">
        <v>40</v>
      </c>
      <c r="C8618" t="s">
        <v>486</v>
      </c>
      <c r="D8618">
        <f t="shared" si="134"/>
        <v>10</v>
      </c>
      <c r="E8618" t="s">
        <v>62</v>
      </c>
      <c r="F8618" t="s">
        <v>488</v>
      </c>
      <c r="G8618">
        <v>8271.61</v>
      </c>
      <c r="H8618" s="1">
        <v>43378</v>
      </c>
      <c r="I8618" t="s">
        <v>19</v>
      </c>
      <c r="J8618">
        <v>21</v>
      </c>
      <c r="M8618" t="s">
        <v>8515</v>
      </c>
      <c r="N8618">
        <v>33</v>
      </c>
      <c r="O8618" t="s">
        <v>23</v>
      </c>
    </row>
    <row r="8619" spans="1:15" hidden="1" x14ac:dyDescent="0.25">
      <c r="A8619" t="s">
        <v>40</v>
      </c>
      <c r="C8619" t="s">
        <v>224</v>
      </c>
      <c r="D8619">
        <f t="shared" si="134"/>
        <v>10</v>
      </c>
      <c r="E8619" t="s">
        <v>43</v>
      </c>
      <c r="F8619" t="s">
        <v>78</v>
      </c>
      <c r="G8619">
        <v>3560.18</v>
      </c>
      <c r="H8619" s="1">
        <v>43378</v>
      </c>
      <c r="I8619" t="s">
        <v>31</v>
      </c>
      <c r="J8619">
        <v>24</v>
      </c>
      <c r="M8619" t="s">
        <v>8515</v>
      </c>
      <c r="N8619">
        <v>53</v>
      </c>
      <c r="O8619" t="s">
        <v>23</v>
      </c>
    </row>
    <row r="8620" spans="1:15" hidden="1" x14ac:dyDescent="0.25">
      <c r="A8620" t="s">
        <v>40</v>
      </c>
      <c r="C8620" t="s">
        <v>382</v>
      </c>
      <c r="D8620">
        <f t="shared" si="134"/>
        <v>10</v>
      </c>
      <c r="E8620" t="s">
        <v>43</v>
      </c>
      <c r="F8620" t="s">
        <v>93</v>
      </c>
      <c r="G8620">
        <v>4591.99</v>
      </c>
      <c r="H8620" s="1">
        <v>43378</v>
      </c>
      <c r="I8620" t="s">
        <v>19</v>
      </c>
      <c r="J8620">
        <v>27</v>
      </c>
      <c r="M8620" t="s">
        <v>8515</v>
      </c>
      <c r="N8620">
        <v>165</v>
      </c>
      <c r="O8620" t="s">
        <v>23</v>
      </c>
    </row>
    <row r="8621" spans="1:15" hidden="1" x14ac:dyDescent="0.25">
      <c r="A8621" t="s">
        <v>40</v>
      </c>
      <c r="C8621" t="s">
        <v>196</v>
      </c>
      <c r="D8621">
        <f t="shared" si="134"/>
        <v>10</v>
      </c>
      <c r="E8621" t="s">
        <v>43</v>
      </c>
      <c r="F8621" t="s">
        <v>198</v>
      </c>
      <c r="G8621">
        <v>20180.150000000001</v>
      </c>
      <c r="H8621" s="1">
        <v>43378</v>
      </c>
      <c r="I8621" t="s">
        <v>19</v>
      </c>
      <c r="J8621">
        <v>38</v>
      </c>
      <c r="M8621" t="s">
        <v>8515</v>
      </c>
      <c r="N8621">
        <v>66</v>
      </c>
      <c r="O8621" t="s">
        <v>23</v>
      </c>
    </row>
    <row r="8622" spans="1:15" hidden="1" x14ac:dyDescent="0.25">
      <c r="A8622" t="s">
        <v>40</v>
      </c>
      <c r="C8622" t="s">
        <v>653</v>
      </c>
      <c r="D8622">
        <f t="shared" si="134"/>
        <v>10</v>
      </c>
      <c r="E8622" t="s">
        <v>43</v>
      </c>
      <c r="F8622" t="s">
        <v>655</v>
      </c>
      <c r="G8622">
        <v>4705.09</v>
      </c>
      <c r="H8622" s="1">
        <v>43378</v>
      </c>
      <c r="I8622" t="s">
        <v>19</v>
      </c>
      <c r="J8622">
        <v>26</v>
      </c>
      <c r="M8622" t="s">
        <v>8515</v>
      </c>
      <c r="N8622">
        <v>92</v>
      </c>
      <c r="O8622" t="s">
        <v>23</v>
      </c>
    </row>
    <row r="8623" spans="1:15" hidden="1" x14ac:dyDescent="0.25">
      <c r="A8623" t="s">
        <v>40</v>
      </c>
      <c r="C8623" t="s">
        <v>46</v>
      </c>
      <c r="D8623">
        <f t="shared" si="134"/>
        <v>10</v>
      </c>
      <c r="E8623" t="s">
        <v>43</v>
      </c>
      <c r="F8623" t="s">
        <v>48</v>
      </c>
      <c r="G8623">
        <v>6986.27</v>
      </c>
      <c r="H8623" s="1">
        <v>43378</v>
      </c>
      <c r="I8623" t="s">
        <v>19</v>
      </c>
      <c r="J8623">
        <v>43</v>
      </c>
      <c r="M8623" t="s">
        <v>8515</v>
      </c>
      <c r="N8623">
        <v>124</v>
      </c>
      <c r="O8623" t="s">
        <v>23</v>
      </c>
    </row>
    <row r="8624" spans="1:15" hidden="1" x14ac:dyDescent="0.25">
      <c r="A8624" t="s">
        <v>14</v>
      </c>
      <c r="B8624">
        <v>0</v>
      </c>
      <c r="C8624" t="s">
        <v>15</v>
      </c>
      <c r="D8624">
        <f t="shared" si="134"/>
        <v>10</v>
      </c>
      <c r="E8624" t="s">
        <v>24</v>
      </c>
      <c r="F8624" t="s">
        <v>18</v>
      </c>
      <c r="G8624">
        <v>3152.07</v>
      </c>
      <c r="H8624" s="1">
        <v>43378</v>
      </c>
      <c r="I8624" t="s">
        <v>19</v>
      </c>
      <c r="J8624">
        <v>26</v>
      </c>
      <c r="K8624" t="s">
        <v>714</v>
      </c>
      <c r="L8624" t="s">
        <v>21</v>
      </c>
      <c r="M8624" t="s">
        <v>8516</v>
      </c>
      <c r="N8624">
        <v>3.13</v>
      </c>
      <c r="O8624" t="s">
        <v>23</v>
      </c>
    </row>
    <row r="8625" spans="1:15" hidden="1" x14ac:dyDescent="0.25">
      <c r="A8625" t="s">
        <v>14</v>
      </c>
      <c r="B8625">
        <v>1</v>
      </c>
      <c r="C8625" t="s">
        <v>753</v>
      </c>
      <c r="D8625">
        <f t="shared" si="134"/>
        <v>10</v>
      </c>
      <c r="E8625" t="s">
        <v>24</v>
      </c>
      <c r="F8625" t="s">
        <v>755</v>
      </c>
      <c r="G8625">
        <v>16423.36</v>
      </c>
      <c r="H8625" s="1">
        <v>43378</v>
      </c>
      <c r="I8625" t="s">
        <v>19</v>
      </c>
      <c r="J8625">
        <v>40</v>
      </c>
      <c r="K8625" t="s">
        <v>4299</v>
      </c>
      <c r="L8625" t="s">
        <v>142</v>
      </c>
      <c r="M8625" t="s">
        <v>8517</v>
      </c>
      <c r="N8625">
        <v>94.76</v>
      </c>
      <c r="O8625" t="s">
        <v>23</v>
      </c>
    </row>
    <row r="8626" spans="1:15" hidden="1" x14ac:dyDescent="0.25">
      <c r="A8626" t="s">
        <v>14</v>
      </c>
      <c r="B8626">
        <v>0</v>
      </c>
      <c r="C8626" t="s">
        <v>28</v>
      </c>
      <c r="D8626">
        <f t="shared" si="134"/>
        <v>10</v>
      </c>
      <c r="E8626" t="s">
        <v>17</v>
      </c>
      <c r="F8626" t="s">
        <v>30</v>
      </c>
      <c r="G8626">
        <v>1283.3</v>
      </c>
      <c r="H8626" s="1">
        <v>43378</v>
      </c>
      <c r="I8626" t="s">
        <v>31</v>
      </c>
      <c r="J8626">
        <v>38</v>
      </c>
      <c r="K8626" t="s">
        <v>2435</v>
      </c>
      <c r="L8626" t="s">
        <v>26</v>
      </c>
      <c r="M8626" t="s">
        <v>8518</v>
      </c>
      <c r="N8626">
        <v>7.26</v>
      </c>
      <c r="O8626" t="s">
        <v>23</v>
      </c>
    </row>
    <row r="8627" spans="1:15" hidden="1" x14ac:dyDescent="0.25">
      <c r="A8627" t="s">
        <v>40</v>
      </c>
      <c r="C8627" t="s">
        <v>138</v>
      </c>
      <c r="D8627">
        <f t="shared" si="134"/>
        <v>10</v>
      </c>
      <c r="E8627" t="s">
        <v>43</v>
      </c>
      <c r="F8627" t="s">
        <v>140</v>
      </c>
      <c r="G8627">
        <v>25127.19</v>
      </c>
      <c r="H8627" s="1">
        <v>43378</v>
      </c>
      <c r="I8627" t="s">
        <v>19</v>
      </c>
      <c r="J8627">
        <v>34</v>
      </c>
      <c r="M8627" t="s">
        <v>8519</v>
      </c>
      <c r="N8627">
        <v>63</v>
      </c>
      <c r="O8627" t="s">
        <v>23</v>
      </c>
    </row>
    <row r="8628" spans="1:15" hidden="1" x14ac:dyDescent="0.25">
      <c r="A8628" t="s">
        <v>40</v>
      </c>
      <c r="C8628" t="s">
        <v>165</v>
      </c>
      <c r="D8628">
        <f t="shared" si="134"/>
        <v>10</v>
      </c>
      <c r="E8628" t="s">
        <v>62</v>
      </c>
      <c r="F8628" t="s">
        <v>167</v>
      </c>
      <c r="G8628">
        <v>7897.89</v>
      </c>
      <c r="H8628" s="1">
        <v>43378</v>
      </c>
      <c r="I8628" t="s">
        <v>19</v>
      </c>
      <c r="J8628">
        <v>20</v>
      </c>
      <c r="M8628" t="s">
        <v>8519</v>
      </c>
      <c r="N8628">
        <v>55</v>
      </c>
      <c r="O8628" t="s">
        <v>23</v>
      </c>
    </row>
    <row r="8629" spans="1:15" hidden="1" x14ac:dyDescent="0.25">
      <c r="A8629" t="s">
        <v>40</v>
      </c>
      <c r="C8629" t="s">
        <v>64</v>
      </c>
      <c r="D8629">
        <f t="shared" si="134"/>
        <v>10</v>
      </c>
      <c r="E8629" t="s">
        <v>43</v>
      </c>
      <c r="F8629" t="s">
        <v>66</v>
      </c>
      <c r="G8629">
        <v>15519.97</v>
      </c>
      <c r="H8629" s="1">
        <v>43378</v>
      </c>
      <c r="I8629" t="s">
        <v>31</v>
      </c>
      <c r="J8629">
        <v>19</v>
      </c>
      <c r="M8629" t="s">
        <v>8519</v>
      </c>
      <c r="N8629">
        <v>40</v>
      </c>
      <c r="O8629" t="s">
        <v>23</v>
      </c>
    </row>
    <row r="8630" spans="1:15" hidden="1" x14ac:dyDescent="0.25">
      <c r="A8630" t="s">
        <v>40</v>
      </c>
      <c r="C8630" t="s">
        <v>525</v>
      </c>
      <c r="D8630">
        <f t="shared" si="134"/>
        <v>10</v>
      </c>
      <c r="E8630" t="s">
        <v>43</v>
      </c>
      <c r="F8630" t="s">
        <v>527</v>
      </c>
      <c r="G8630">
        <v>4010.74</v>
      </c>
      <c r="H8630" s="1">
        <v>43378</v>
      </c>
      <c r="I8630" t="s">
        <v>19</v>
      </c>
      <c r="J8630">
        <v>35</v>
      </c>
      <c r="M8630" t="s">
        <v>8519</v>
      </c>
      <c r="N8630">
        <v>45</v>
      </c>
      <c r="O8630" t="s">
        <v>23</v>
      </c>
    </row>
    <row r="8631" spans="1:15" hidden="1" x14ac:dyDescent="0.25">
      <c r="A8631" t="s">
        <v>14</v>
      </c>
      <c r="B8631">
        <v>1</v>
      </c>
      <c r="C8631" t="s">
        <v>639</v>
      </c>
      <c r="D8631">
        <f t="shared" si="134"/>
        <v>10</v>
      </c>
      <c r="E8631" t="s">
        <v>24</v>
      </c>
      <c r="F8631" t="s">
        <v>641</v>
      </c>
      <c r="G8631">
        <v>14372.86</v>
      </c>
      <c r="H8631" s="1">
        <v>43378</v>
      </c>
      <c r="I8631" t="s">
        <v>31</v>
      </c>
      <c r="J8631">
        <v>35</v>
      </c>
      <c r="K8631" t="s">
        <v>1269</v>
      </c>
      <c r="L8631" t="s">
        <v>21</v>
      </c>
      <c r="M8631" t="s">
        <v>8520</v>
      </c>
      <c r="N8631">
        <v>14.51</v>
      </c>
      <c r="O8631" t="s">
        <v>23</v>
      </c>
    </row>
    <row r="8632" spans="1:15" hidden="1" x14ac:dyDescent="0.25">
      <c r="A8632" t="s">
        <v>14</v>
      </c>
      <c r="B8632">
        <v>1</v>
      </c>
      <c r="C8632" t="s">
        <v>216</v>
      </c>
      <c r="D8632">
        <f t="shared" si="134"/>
        <v>10</v>
      </c>
      <c r="E8632" t="s">
        <v>17</v>
      </c>
      <c r="F8632" t="s">
        <v>218</v>
      </c>
      <c r="G8632">
        <v>63538.55</v>
      </c>
      <c r="H8632" s="1">
        <v>43378</v>
      </c>
      <c r="I8632" t="s">
        <v>31</v>
      </c>
      <c r="J8632">
        <v>33</v>
      </c>
      <c r="K8632" t="s">
        <v>2132</v>
      </c>
      <c r="L8632" t="s">
        <v>50</v>
      </c>
      <c r="M8632" t="s">
        <v>8521</v>
      </c>
      <c r="N8632">
        <v>9.9</v>
      </c>
      <c r="O8632" t="s">
        <v>23</v>
      </c>
    </row>
    <row r="8633" spans="1:15" hidden="1" x14ac:dyDescent="0.25">
      <c r="A8633" t="s">
        <v>14</v>
      </c>
      <c r="B8633">
        <v>1</v>
      </c>
      <c r="C8633" t="s">
        <v>33</v>
      </c>
      <c r="D8633">
        <f t="shared" si="134"/>
        <v>10</v>
      </c>
      <c r="E8633" t="s">
        <v>17</v>
      </c>
      <c r="F8633" t="s">
        <v>35</v>
      </c>
      <c r="G8633">
        <v>4053.8</v>
      </c>
      <c r="H8633" s="1">
        <v>43378</v>
      </c>
      <c r="I8633" t="s">
        <v>19</v>
      </c>
      <c r="J8633">
        <v>40</v>
      </c>
      <c r="K8633" t="s">
        <v>8522</v>
      </c>
      <c r="L8633" t="s">
        <v>21</v>
      </c>
      <c r="M8633" t="s">
        <v>8523</v>
      </c>
      <c r="N8633">
        <v>36.96</v>
      </c>
      <c r="O8633" t="s">
        <v>23</v>
      </c>
    </row>
    <row r="8634" spans="1:15" hidden="1" x14ac:dyDescent="0.25">
      <c r="A8634" t="s">
        <v>14</v>
      </c>
      <c r="B8634">
        <v>1</v>
      </c>
      <c r="C8634" t="s">
        <v>15</v>
      </c>
      <c r="D8634">
        <f t="shared" si="134"/>
        <v>10</v>
      </c>
      <c r="E8634" t="s">
        <v>17</v>
      </c>
      <c r="F8634" t="s">
        <v>18</v>
      </c>
      <c r="G8634">
        <v>3132.18</v>
      </c>
      <c r="H8634" s="1">
        <v>43378</v>
      </c>
      <c r="I8634" t="s">
        <v>19</v>
      </c>
      <c r="J8634">
        <v>26</v>
      </c>
      <c r="K8634" t="s">
        <v>5043</v>
      </c>
      <c r="L8634" t="s">
        <v>21</v>
      </c>
      <c r="M8634" t="s">
        <v>8524</v>
      </c>
      <c r="N8634">
        <v>19.89</v>
      </c>
      <c r="O8634" t="s">
        <v>23</v>
      </c>
    </row>
    <row r="8635" spans="1:15" hidden="1" x14ac:dyDescent="0.25">
      <c r="A8635" t="s">
        <v>14</v>
      </c>
      <c r="B8635">
        <v>1</v>
      </c>
      <c r="C8635" t="s">
        <v>15</v>
      </c>
      <c r="D8635">
        <f t="shared" si="134"/>
        <v>10</v>
      </c>
      <c r="E8635" t="s">
        <v>24</v>
      </c>
      <c r="F8635" t="s">
        <v>18</v>
      </c>
      <c r="G8635">
        <v>3093.24</v>
      </c>
      <c r="H8635" s="1">
        <v>43378</v>
      </c>
      <c r="I8635" t="s">
        <v>19</v>
      </c>
      <c r="J8635">
        <v>26</v>
      </c>
      <c r="K8635" t="s">
        <v>25</v>
      </c>
      <c r="L8635" t="s">
        <v>26</v>
      </c>
      <c r="M8635" t="s">
        <v>8525</v>
      </c>
      <c r="N8635">
        <v>38.94</v>
      </c>
      <c r="O8635" t="s">
        <v>23</v>
      </c>
    </row>
    <row r="8636" spans="1:15" hidden="1" x14ac:dyDescent="0.25">
      <c r="A8636" t="s">
        <v>14</v>
      </c>
      <c r="B8636">
        <v>1</v>
      </c>
      <c r="C8636" t="s">
        <v>28</v>
      </c>
      <c r="D8636">
        <f t="shared" si="134"/>
        <v>10</v>
      </c>
      <c r="E8636" t="s">
        <v>24</v>
      </c>
      <c r="F8636" t="s">
        <v>30</v>
      </c>
      <c r="G8636">
        <v>1254.02</v>
      </c>
      <c r="H8636" s="1">
        <v>43378</v>
      </c>
      <c r="I8636" t="s">
        <v>31</v>
      </c>
      <c r="J8636">
        <v>38</v>
      </c>
      <c r="K8636" t="s">
        <v>1863</v>
      </c>
      <c r="L8636" t="s">
        <v>26</v>
      </c>
      <c r="M8636" t="s">
        <v>8526</v>
      </c>
      <c r="N8636">
        <v>29.28</v>
      </c>
      <c r="O8636" t="s">
        <v>23</v>
      </c>
    </row>
    <row r="8637" spans="1:15" hidden="1" x14ac:dyDescent="0.25">
      <c r="A8637" t="s">
        <v>40</v>
      </c>
      <c r="C8637" t="s">
        <v>413</v>
      </c>
      <c r="D8637">
        <f t="shared" si="134"/>
        <v>8</v>
      </c>
      <c r="E8637" t="s">
        <v>43</v>
      </c>
      <c r="F8637" t="s">
        <v>414</v>
      </c>
      <c r="G8637">
        <v>17112.54</v>
      </c>
      <c r="H8637" s="1">
        <v>43378</v>
      </c>
      <c r="I8637" t="s">
        <v>31</v>
      </c>
      <c r="J8637">
        <v>18</v>
      </c>
      <c r="M8637" t="s">
        <v>8527</v>
      </c>
      <c r="N8637">
        <v>27</v>
      </c>
      <c r="O8637" t="s">
        <v>23</v>
      </c>
    </row>
    <row r="8638" spans="1:15" hidden="1" x14ac:dyDescent="0.25">
      <c r="A8638" t="s">
        <v>14</v>
      </c>
      <c r="B8638">
        <v>1</v>
      </c>
      <c r="C8638" t="s">
        <v>224</v>
      </c>
      <c r="D8638">
        <f t="shared" si="134"/>
        <v>10</v>
      </c>
      <c r="E8638" t="s">
        <v>24</v>
      </c>
      <c r="F8638" t="s">
        <v>78</v>
      </c>
      <c r="G8638">
        <v>3550.23</v>
      </c>
      <c r="H8638" s="1">
        <v>43378</v>
      </c>
      <c r="I8638" t="s">
        <v>31</v>
      </c>
      <c r="J8638">
        <v>24</v>
      </c>
      <c r="K8638" t="s">
        <v>1730</v>
      </c>
      <c r="L8638" t="s">
        <v>50</v>
      </c>
      <c r="M8638" t="s">
        <v>8528</v>
      </c>
      <c r="N8638">
        <v>9.9499999999999993</v>
      </c>
      <c r="O8638" t="s">
        <v>23</v>
      </c>
    </row>
    <row r="8639" spans="1:15" hidden="1" x14ac:dyDescent="0.25">
      <c r="A8639" t="s">
        <v>14</v>
      </c>
      <c r="B8639">
        <v>1</v>
      </c>
      <c r="C8639" t="s">
        <v>354</v>
      </c>
      <c r="D8639">
        <f t="shared" si="134"/>
        <v>8</v>
      </c>
      <c r="E8639" t="s">
        <v>24</v>
      </c>
      <c r="F8639" t="s">
        <v>356</v>
      </c>
      <c r="G8639">
        <v>7503.62</v>
      </c>
      <c r="H8639" s="1">
        <v>43378</v>
      </c>
      <c r="I8639" t="s">
        <v>31</v>
      </c>
      <c r="J8639">
        <v>28</v>
      </c>
      <c r="K8639" t="s">
        <v>25</v>
      </c>
      <c r="L8639" t="s">
        <v>26</v>
      </c>
      <c r="M8639" t="s">
        <v>8529</v>
      </c>
      <c r="N8639">
        <v>26.93</v>
      </c>
      <c r="O8639" t="s">
        <v>23</v>
      </c>
    </row>
    <row r="8640" spans="1:15" hidden="1" x14ac:dyDescent="0.25">
      <c r="A8640" t="s">
        <v>14</v>
      </c>
      <c r="B8640">
        <v>1</v>
      </c>
      <c r="C8640" t="s">
        <v>33</v>
      </c>
      <c r="D8640">
        <f t="shared" si="134"/>
        <v>10</v>
      </c>
      <c r="E8640" t="s">
        <v>24</v>
      </c>
      <c r="F8640" t="s">
        <v>35</v>
      </c>
      <c r="G8640">
        <v>3955.93</v>
      </c>
      <c r="H8640" s="1">
        <v>43378</v>
      </c>
      <c r="I8640" t="s">
        <v>19</v>
      </c>
      <c r="J8640">
        <v>40</v>
      </c>
      <c r="K8640" t="s">
        <v>2135</v>
      </c>
      <c r="L8640" t="s">
        <v>21</v>
      </c>
      <c r="M8640" t="s">
        <v>8530</v>
      </c>
      <c r="N8640">
        <v>97.87</v>
      </c>
      <c r="O8640" t="s">
        <v>23</v>
      </c>
    </row>
    <row r="8641" spans="1:15" hidden="1" x14ac:dyDescent="0.25">
      <c r="A8641" t="s">
        <v>14</v>
      </c>
      <c r="B8641">
        <v>0</v>
      </c>
      <c r="C8641" t="s">
        <v>15</v>
      </c>
      <c r="D8641">
        <f t="shared" si="134"/>
        <v>10</v>
      </c>
      <c r="E8641" t="s">
        <v>17</v>
      </c>
      <c r="F8641" t="s">
        <v>18</v>
      </c>
      <c r="G8641">
        <v>3083.42</v>
      </c>
      <c r="H8641" s="1">
        <v>43378</v>
      </c>
      <c r="I8641" t="s">
        <v>19</v>
      </c>
      <c r="J8641">
        <v>26</v>
      </c>
      <c r="K8641" t="s">
        <v>714</v>
      </c>
      <c r="L8641" t="s">
        <v>21</v>
      </c>
      <c r="M8641" t="s">
        <v>8531</v>
      </c>
      <c r="N8641">
        <v>9.82</v>
      </c>
      <c r="O8641" t="s">
        <v>23</v>
      </c>
    </row>
    <row r="8642" spans="1:15" hidden="1" x14ac:dyDescent="0.25">
      <c r="A8642" t="s">
        <v>14</v>
      </c>
      <c r="B8642">
        <v>1</v>
      </c>
      <c r="C8642" t="s">
        <v>196</v>
      </c>
      <c r="D8642">
        <f t="shared" si="134"/>
        <v>10</v>
      </c>
      <c r="E8642" t="s">
        <v>17</v>
      </c>
      <c r="F8642" t="s">
        <v>198</v>
      </c>
      <c r="G8642">
        <v>20163.54</v>
      </c>
      <c r="H8642" s="1">
        <v>43378</v>
      </c>
      <c r="I8642" t="s">
        <v>19</v>
      </c>
      <c r="J8642">
        <v>38</v>
      </c>
      <c r="K8642" t="s">
        <v>289</v>
      </c>
      <c r="L8642" t="s">
        <v>50</v>
      </c>
      <c r="M8642" t="s">
        <v>8532</v>
      </c>
      <c r="N8642">
        <v>16.61</v>
      </c>
      <c r="O8642" t="s">
        <v>23</v>
      </c>
    </row>
    <row r="8643" spans="1:15" hidden="1" x14ac:dyDescent="0.25">
      <c r="A8643" t="s">
        <v>14</v>
      </c>
      <c r="B8643">
        <v>1</v>
      </c>
      <c r="C8643" t="s">
        <v>639</v>
      </c>
      <c r="D8643">
        <f t="shared" ref="D8643:D8706" si="135">LEN(C8643)-4</f>
        <v>10</v>
      </c>
      <c r="E8643" t="s">
        <v>24</v>
      </c>
      <c r="F8643" t="s">
        <v>641</v>
      </c>
      <c r="G8643">
        <v>14350.99</v>
      </c>
      <c r="H8643" s="1">
        <v>43378</v>
      </c>
      <c r="I8643" t="s">
        <v>31</v>
      </c>
      <c r="J8643">
        <v>35</v>
      </c>
      <c r="K8643" t="s">
        <v>610</v>
      </c>
      <c r="L8643" t="s">
        <v>26</v>
      </c>
      <c r="M8643" t="s">
        <v>8533</v>
      </c>
      <c r="N8643">
        <v>21.87</v>
      </c>
      <c r="O8643" t="s">
        <v>23</v>
      </c>
    </row>
    <row r="8644" spans="1:15" hidden="1" x14ac:dyDescent="0.25">
      <c r="A8644" t="s">
        <v>40</v>
      </c>
      <c r="C8644" t="s">
        <v>165</v>
      </c>
      <c r="D8644">
        <f t="shared" si="135"/>
        <v>10</v>
      </c>
      <c r="E8644" t="s">
        <v>43</v>
      </c>
      <c r="F8644" t="s">
        <v>167</v>
      </c>
      <c r="G8644">
        <v>7828.89</v>
      </c>
      <c r="H8644" s="1">
        <v>43378</v>
      </c>
      <c r="I8644" t="s">
        <v>19</v>
      </c>
      <c r="J8644">
        <v>20</v>
      </c>
      <c r="M8644" t="s">
        <v>8534</v>
      </c>
      <c r="N8644">
        <v>69</v>
      </c>
      <c r="O8644" t="s">
        <v>23</v>
      </c>
    </row>
    <row r="8645" spans="1:15" hidden="1" x14ac:dyDescent="0.25">
      <c r="A8645" t="s">
        <v>40</v>
      </c>
      <c r="C8645" t="s">
        <v>170</v>
      </c>
      <c r="D8645">
        <f t="shared" si="135"/>
        <v>9</v>
      </c>
      <c r="E8645" t="s">
        <v>43</v>
      </c>
      <c r="F8645" t="s">
        <v>172</v>
      </c>
      <c r="G8645">
        <v>56560.9</v>
      </c>
      <c r="H8645" s="1">
        <v>43378</v>
      </c>
      <c r="I8645" t="s">
        <v>31</v>
      </c>
      <c r="J8645">
        <v>78</v>
      </c>
      <c r="M8645" t="s">
        <v>8534</v>
      </c>
      <c r="N8645">
        <v>38</v>
      </c>
      <c r="O8645" t="s">
        <v>23</v>
      </c>
    </row>
    <row r="8646" spans="1:15" hidden="1" x14ac:dyDescent="0.25">
      <c r="A8646" t="s">
        <v>40</v>
      </c>
      <c r="C8646" t="s">
        <v>545</v>
      </c>
      <c r="D8646">
        <f t="shared" si="135"/>
        <v>10</v>
      </c>
      <c r="E8646" t="s">
        <v>43</v>
      </c>
      <c r="F8646" t="s">
        <v>547</v>
      </c>
      <c r="G8646">
        <v>8907.76</v>
      </c>
      <c r="H8646" s="1">
        <v>43378</v>
      </c>
      <c r="I8646" t="s">
        <v>31</v>
      </c>
      <c r="J8646">
        <v>31</v>
      </c>
      <c r="M8646" t="s">
        <v>8534</v>
      </c>
      <c r="N8646">
        <v>29</v>
      </c>
      <c r="O8646" t="s">
        <v>23</v>
      </c>
    </row>
    <row r="8647" spans="1:15" hidden="1" x14ac:dyDescent="0.25">
      <c r="A8647" t="s">
        <v>40</v>
      </c>
      <c r="C8647" t="s">
        <v>64</v>
      </c>
      <c r="D8647">
        <f t="shared" si="135"/>
        <v>10</v>
      </c>
      <c r="E8647" t="s">
        <v>43</v>
      </c>
      <c r="F8647" t="s">
        <v>66</v>
      </c>
      <c r="G8647">
        <v>15469.97</v>
      </c>
      <c r="H8647" s="1">
        <v>43378</v>
      </c>
      <c r="I8647" t="s">
        <v>31</v>
      </c>
      <c r="J8647">
        <v>19</v>
      </c>
      <c r="M8647" t="s">
        <v>8534</v>
      </c>
      <c r="N8647">
        <v>50</v>
      </c>
      <c r="O8647" t="s">
        <v>23</v>
      </c>
    </row>
    <row r="8648" spans="1:15" hidden="1" x14ac:dyDescent="0.25">
      <c r="A8648" t="s">
        <v>40</v>
      </c>
      <c r="C8648" t="s">
        <v>76</v>
      </c>
      <c r="D8648">
        <f t="shared" si="135"/>
        <v>10</v>
      </c>
      <c r="E8648" t="s">
        <v>43</v>
      </c>
      <c r="F8648" t="s">
        <v>78</v>
      </c>
      <c r="G8648">
        <v>4099.1099999999997</v>
      </c>
      <c r="H8648" s="1">
        <v>43378</v>
      </c>
      <c r="I8648" t="s">
        <v>31</v>
      </c>
      <c r="J8648">
        <v>30</v>
      </c>
      <c r="M8648" t="s">
        <v>8534</v>
      </c>
      <c r="N8648">
        <v>23</v>
      </c>
      <c r="O8648" t="s">
        <v>23</v>
      </c>
    </row>
    <row r="8649" spans="1:15" hidden="1" x14ac:dyDescent="0.25">
      <c r="A8649" t="s">
        <v>14</v>
      </c>
      <c r="B8649">
        <v>1</v>
      </c>
      <c r="C8649" t="s">
        <v>423</v>
      </c>
      <c r="D8649">
        <f t="shared" si="135"/>
        <v>10</v>
      </c>
      <c r="E8649" t="s">
        <v>17</v>
      </c>
      <c r="F8649" t="s">
        <v>425</v>
      </c>
      <c r="G8649">
        <v>9075.23</v>
      </c>
      <c r="H8649" s="1">
        <v>43378</v>
      </c>
      <c r="I8649" t="s">
        <v>19</v>
      </c>
      <c r="J8649">
        <v>30</v>
      </c>
      <c r="K8649" t="s">
        <v>740</v>
      </c>
      <c r="L8649" t="s">
        <v>26</v>
      </c>
      <c r="M8649" t="s">
        <v>8535</v>
      </c>
      <c r="N8649">
        <v>28.16</v>
      </c>
      <c r="O8649" t="s">
        <v>23</v>
      </c>
    </row>
    <row r="8650" spans="1:15" hidden="1" x14ac:dyDescent="0.25">
      <c r="A8650" t="s">
        <v>14</v>
      </c>
      <c r="B8650">
        <v>0</v>
      </c>
      <c r="C8650" t="s">
        <v>267</v>
      </c>
      <c r="D8650">
        <f t="shared" si="135"/>
        <v>10</v>
      </c>
      <c r="E8650" t="s">
        <v>17</v>
      </c>
      <c r="F8650" t="s">
        <v>269</v>
      </c>
      <c r="G8650">
        <v>5424.15</v>
      </c>
      <c r="H8650" s="1">
        <v>43378</v>
      </c>
      <c r="I8650" t="s">
        <v>19</v>
      </c>
      <c r="J8650">
        <v>18</v>
      </c>
      <c r="K8650" t="s">
        <v>1799</v>
      </c>
      <c r="L8650" t="s">
        <v>142</v>
      </c>
      <c r="M8650" t="s">
        <v>8536</v>
      </c>
      <c r="N8650">
        <v>21.52</v>
      </c>
      <c r="O8650" t="s">
        <v>23</v>
      </c>
    </row>
    <row r="8651" spans="1:15" hidden="1" x14ac:dyDescent="0.25">
      <c r="A8651" t="s">
        <v>14</v>
      </c>
      <c r="B8651">
        <v>0</v>
      </c>
      <c r="C8651" t="s">
        <v>285</v>
      </c>
      <c r="D8651">
        <f t="shared" si="135"/>
        <v>10</v>
      </c>
      <c r="E8651" t="s">
        <v>24</v>
      </c>
      <c r="F8651" t="s">
        <v>140</v>
      </c>
      <c r="G8651">
        <v>4868.91</v>
      </c>
      <c r="H8651" s="1">
        <v>43378</v>
      </c>
      <c r="I8651" t="s">
        <v>19</v>
      </c>
      <c r="J8651">
        <v>21</v>
      </c>
      <c r="K8651" t="s">
        <v>25</v>
      </c>
      <c r="L8651" t="s">
        <v>26</v>
      </c>
      <c r="M8651" t="s">
        <v>8537</v>
      </c>
      <c r="N8651">
        <v>11.09</v>
      </c>
      <c r="O8651" t="s">
        <v>23</v>
      </c>
    </row>
    <row r="8652" spans="1:15" hidden="1" x14ac:dyDescent="0.25">
      <c r="A8652" t="s">
        <v>14</v>
      </c>
      <c r="B8652">
        <v>1</v>
      </c>
      <c r="C8652" t="s">
        <v>1227</v>
      </c>
      <c r="D8652">
        <f t="shared" si="135"/>
        <v>10</v>
      </c>
      <c r="E8652" t="s">
        <v>24</v>
      </c>
      <c r="F8652" t="s">
        <v>1229</v>
      </c>
      <c r="G8652">
        <v>10861.89</v>
      </c>
      <c r="H8652" s="1">
        <v>43378</v>
      </c>
      <c r="I8652" t="s">
        <v>19</v>
      </c>
      <c r="J8652">
        <v>34</v>
      </c>
      <c r="K8652" t="s">
        <v>1783</v>
      </c>
      <c r="L8652" t="s">
        <v>26</v>
      </c>
      <c r="M8652" t="s">
        <v>8538</v>
      </c>
      <c r="N8652">
        <v>31.02</v>
      </c>
      <c r="O8652" t="s">
        <v>23</v>
      </c>
    </row>
    <row r="8653" spans="1:15" hidden="1" x14ac:dyDescent="0.25">
      <c r="A8653" t="s">
        <v>14</v>
      </c>
      <c r="B8653">
        <v>1</v>
      </c>
      <c r="C8653" t="s">
        <v>280</v>
      </c>
      <c r="D8653">
        <f t="shared" si="135"/>
        <v>10</v>
      </c>
      <c r="E8653" t="s">
        <v>17</v>
      </c>
      <c r="F8653" t="s">
        <v>282</v>
      </c>
      <c r="G8653">
        <v>7016.83</v>
      </c>
      <c r="H8653" s="1">
        <v>43378</v>
      </c>
      <c r="I8653" t="s">
        <v>31</v>
      </c>
      <c r="J8653">
        <v>26</v>
      </c>
      <c r="K8653" t="s">
        <v>467</v>
      </c>
      <c r="L8653" t="s">
        <v>58</v>
      </c>
      <c r="M8653" t="s">
        <v>8539</v>
      </c>
      <c r="N8653">
        <v>42.23</v>
      </c>
      <c r="O8653" t="s">
        <v>23</v>
      </c>
    </row>
    <row r="8654" spans="1:15" hidden="1" x14ac:dyDescent="0.25">
      <c r="A8654" t="s">
        <v>14</v>
      </c>
      <c r="B8654">
        <v>0</v>
      </c>
      <c r="C8654" t="s">
        <v>146</v>
      </c>
      <c r="D8654">
        <f t="shared" si="135"/>
        <v>10</v>
      </c>
      <c r="E8654" t="s">
        <v>24</v>
      </c>
      <c r="F8654" t="s">
        <v>148</v>
      </c>
      <c r="G8654">
        <v>5718.96</v>
      </c>
      <c r="H8654" s="1">
        <v>43378</v>
      </c>
      <c r="I8654" t="s">
        <v>31</v>
      </c>
      <c r="J8654">
        <v>25</v>
      </c>
      <c r="K8654" t="s">
        <v>7813</v>
      </c>
      <c r="L8654" t="s">
        <v>376</v>
      </c>
      <c r="M8654" t="s">
        <v>8540</v>
      </c>
      <c r="N8654">
        <v>7.88</v>
      </c>
      <c r="O8654" t="s">
        <v>23</v>
      </c>
    </row>
    <row r="8655" spans="1:15" hidden="1" x14ac:dyDescent="0.25">
      <c r="A8655" t="s">
        <v>14</v>
      </c>
      <c r="B8655">
        <v>1</v>
      </c>
      <c r="C8655" t="s">
        <v>15</v>
      </c>
      <c r="D8655">
        <f t="shared" si="135"/>
        <v>10</v>
      </c>
      <c r="E8655" t="s">
        <v>24</v>
      </c>
      <c r="F8655" t="s">
        <v>18</v>
      </c>
      <c r="G8655">
        <v>3077.68</v>
      </c>
      <c r="H8655" s="1">
        <v>43378</v>
      </c>
      <c r="I8655" t="s">
        <v>19</v>
      </c>
      <c r="J8655">
        <v>26</v>
      </c>
      <c r="K8655" t="s">
        <v>5043</v>
      </c>
      <c r="L8655" t="s">
        <v>21</v>
      </c>
      <c r="M8655" t="s">
        <v>8541</v>
      </c>
      <c r="N8655">
        <v>5.74</v>
      </c>
      <c r="O8655" t="s">
        <v>23</v>
      </c>
    </row>
    <row r="8656" spans="1:15" hidden="1" x14ac:dyDescent="0.25">
      <c r="A8656" t="s">
        <v>14</v>
      </c>
      <c r="B8656">
        <v>1</v>
      </c>
      <c r="C8656" t="s">
        <v>753</v>
      </c>
      <c r="D8656">
        <f t="shared" si="135"/>
        <v>10</v>
      </c>
      <c r="E8656" t="s">
        <v>24</v>
      </c>
      <c r="F8656" t="s">
        <v>755</v>
      </c>
      <c r="G8656">
        <v>16391.849999999999</v>
      </c>
      <c r="H8656" s="1">
        <v>43378</v>
      </c>
      <c r="I8656" t="s">
        <v>19</v>
      </c>
      <c r="J8656">
        <v>40</v>
      </c>
      <c r="K8656" t="s">
        <v>1650</v>
      </c>
      <c r="L8656" t="s">
        <v>58</v>
      </c>
      <c r="M8656" t="s">
        <v>8542</v>
      </c>
      <c r="N8656">
        <v>31.51</v>
      </c>
      <c r="O8656" t="s">
        <v>23</v>
      </c>
    </row>
    <row r="8657" spans="1:15" hidden="1" x14ac:dyDescent="0.25">
      <c r="A8657" t="s">
        <v>14</v>
      </c>
      <c r="B8657">
        <v>1</v>
      </c>
      <c r="C8657" t="s">
        <v>76</v>
      </c>
      <c r="D8657">
        <f t="shared" si="135"/>
        <v>10</v>
      </c>
      <c r="E8657" t="s">
        <v>24</v>
      </c>
      <c r="F8657" t="s">
        <v>78</v>
      </c>
      <c r="G8657">
        <v>4122.1099999999997</v>
      </c>
      <c r="H8657" s="1">
        <v>43378</v>
      </c>
      <c r="I8657" t="s">
        <v>31</v>
      </c>
      <c r="J8657">
        <v>30</v>
      </c>
      <c r="K8657" t="s">
        <v>79</v>
      </c>
      <c r="L8657" t="s">
        <v>21</v>
      </c>
      <c r="M8657" t="s">
        <v>8543</v>
      </c>
      <c r="N8657">
        <v>14.7</v>
      </c>
      <c r="O8657" t="s">
        <v>23</v>
      </c>
    </row>
    <row r="8658" spans="1:15" hidden="1" x14ac:dyDescent="0.25">
      <c r="A8658" t="s">
        <v>14</v>
      </c>
      <c r="B8658">
        <v>0</v>
      </c>
      <c r="C8658" t="s">
        <v>255</v>
      </c>
      <c r="D8658">
        <f t="shared" si="135"/>
        <v>9</v>
      </c>
      <c r="E8658" t="s">
        <v>17</v>
      </c>
      <c r="F8658" t="s">
        <v>257</v>
      </c>
      <c r="G8658">
        <v>9020.9500000000007</v>
      </c>
      <c r="H8658" s="1">
        <v>43378</v>
      </c>
      <c r="I8658" t="s">
        <v>19</v>
      </c>
      <c r="J8658">
        <v>34</v>
      </c>
      <c r="K8658" t="s">
        <v>8544</v>
      </c>
      <c r="L8658" t="s">
        <v>259</v>
      </c>
      <c r="M8658" t="s">
        <v>8545</v>
      </c>
      <c r="N8658">
        <v>18.84</v>
      </c>
      <c r="O8658" t="s">
        <v>23</v>
      </c>
    </row>
    <row r="8659" spans="1:15" hidden="1" x14ac:dyDescent="0.25">
      <c r="A8659" t="s">
        <v>14</v>
      </c>
      <c r="B8659">
        <v>1</v>
      </c>
      <c r="C8659" t="s">
        <v>187</v>
      </c>
      <c r="D8659">
        <f t="shared" si="135"/>
        <v>10</v>
      </c>
      <c r="E8659" t="s">
        <v>24</v>
      </c>
      <c r="F8659" t="s">
        <v>189</v>
      </c>
      <c r="G8659">
        <v>7847.68</v>
      </c>
      <c r="H8659" s="1">
        <v>43378</v>
      </c>
      <c r="I8659" t="s">
        <v>31</v>
      </c>
      <c r="J8659">
        <v>38</v>
      </c>
      <c r="K8659" t="s">
        <v>2627</v>
      </c>
      <c r="L8659" t="s">
        <v>142</v>
      </c>
      <c r="M8659" t="s">
        <v>8546</v>
      </c>
      <c r="N8659">
        <v>19.59</v>
      </c>
      <c r="O8659" t="s">
        <v>23</v>
      </c>
    </row>
    <row r="8660" spans="1:15" hidden="1" x14ac:dyDescent="0.25">
      <c r="A8660" t="s">
        <v>14</v>
      </c>
      <c r="B8660">
        <v>1</v>
      </c>
      <c r="C8660" t="s">
        <v>639</v>
      </c>
      <c r="D8660">
        <f t="shared" si="135"/>
        <v>10</v>
      </c>
      <c r="E8660" t="s">
        <v>17</v>
      </c>
      <c r="F8660" t="s">
        <v>641</v>
      </c>
      <c r="G8660">
        <v>14327</v>
      </c>
      <c r="H8660" s="1">
        <v>43378</v>
      </c>
      <c r="I8660" t="s">
        <v>31</v>
      </c>
      <c r="J8660">
        <v>35</v>
      </c>
      <c r="K8660" t="s">
        <v>3217</v>
      </c>
      <c r="L8660" t="s">
        <v>21</v>
      </c>
      <c r="M8660" t="s">
        <v>8547</v>
      </c>
      <c r="N8660">
        <v>23.99</v>
      </c>
      <c r="O8660" t="s">
        <v>23</v>
      </c>
    </row>
    <row r="8661" spans="1:15" hidden="1" x14ac:dyDescent="0.25">
      <c r="A8661" t="s">
        <v>14</v>
      </c>
      <c r="B8661">
        <v>0</v>
      </c>
      <c r="C8661" t="s">
        <v>354</v>
      </c>
      <c r="D8661">
        <f t="shared" si="135"/>
        <v>8</v>
      </c>
      <c r="E8661" t="s">
        <v>17</v>
      </c>
      <c r="F8661" t="s">
        <v>356</v>
      </c>
      <c r="G8661">
        <v>7484.68</v>
      </c>
      <c r="H8661" s="1">
        <v>43378</v>
      </c>
      <c r="I8661" t="s">
        <v>31</v>
      </c>
      <c r="J8661">
        <v>28</v>
      </c>
      <c r="K8661" t="s">
        <v>52</v>
      </c>
      <c r="L8661" t="s">
        <v>50</v>
      </c>
      <c r="M8661" t="s">
        <v>8548</v>
      </c>
      <c r="N8661">
        <v>18.940000000000001</v>
      </c>
      <c r="O8661" t="s">
        <v>23</v>
      </c>
    </row>
    <row r="8662" spans="1:15" hidden="1" x14ac:dyDescent="0.25">
      <c r="A8662" t="s">
        <v>14</v>
      </c>
      <c r="B8662">
        <v>1</v>
      </c>
      <c r="C8662" t="s">
        <v>320</v>
      </c>
      <c r="D8662">
        <f t="shared" si="135"/>
        <v>9</v>
      </c>
      <c r="E8662" t="s">
        <v>17</v>
      </c>
      <c r="F8662" t="s">
        <v>322</v>
      </c>
      <c r="G8662">
        <v>13175.58</v>
      </c>
      <c r="H8662" s="1">
        <v>43378</v>
      </c>
      <c r="I8662" t="s">
        <v>31</v>
      </c>
      <c r="J8662">
        <v>28</v>
      </c>
      <c r="K8662" t="s">
        <v>1131</v>
      </c>
      <c r="L8662" t="s">
        <v>50</v>
      </c>
      <c r="M8662" t="s">
        <v>8549</v>
      </c>
      <c r="N8662">
        <v>31.23</v>
      </c>
      <c r="O8662" t="s">
        <v>23</v>
      </c>
    </row>
    <row r="8663" spans="1:15" hidden="1" x14ac:dyDescent="0.25">
      <c r="A8663" t="s">
        <v>14</v>
      </c>
      <c r="B8663">
        <v>1</v>
      </c>
      <c r="C8663" t="s">
        <v>224</v>
      </c>
      <c r="D8663">
        <f t="shared" si="135"/>
        <v>10</v>
      </c>
      <c r="E8663" t="s">
        <v>17</v>
      </c>
      <c r="F8663" t="s">
        <v>78</v>
      </c>
      <c r="G8663">
        <v>3513.6</v>
      </c>
      <c r="H8663" s="1">
        <v>43378</v>
      </c>
      <c r="I8663" t="s">
        <v>31</v>
      </c>
      <c r="J8663">
        <v>24</v>
      </c>
      <c r="K8663" t="s">
        <v>590</v>
      </c>
      <c r="L8663" t="s">
        <v>50</v>
      </c>
      <c r="M8663" t="s">
        <v>8550</v>
      </c>
      <c r="N8663">
        <v>36.630000000000003</v>
      </c>
      <c r="O8663" t="s">
        <v>23</v>
      </c>
    </row>
    <row r="8664" spans="1:15" hidden="1" x14ac:dyDescent="0.25">
      <c r="A8664" t="s">
        <v>14</v>
      </c>
      <c r="B8664">
        <v>1</v>
      </c>
      <c r="C8664" t="s">
        <v>753</v>
      </c>
      <c r="D8664">
        <f t="shared" si="135"/>
        <v>10</v>
      </c>
      <c r="E8664" t="s">
        <v>24</v>
      </c>
      <c r="F8664" t="s">
        <v>755</v>
      </c>
      <c r="G8664">
        <v>16383.14</v>
      </c>
      <c r="H8664" s="1">
        <v>43378</v>
      </c>
      <c r="I8664" t="s">
        <v>19</v>
      </c>
      <c r="J8664">
        <v>40</v>
      </c>
      <c r="K8664" t="s">
        <v>8551</v>
      </c>
      <c r="L8664" t="s">
        <v>963</v>
      </c>
      <c r="M8664" t="s">
        <v>8552</v>
      </c>
      <c r="N8664">
        <v>8.7100000000000009</v>
      </c>
      <c r="O8664" t="s">
        <v>23</v>
      </c>
    </row>
    <row r="8665" spans="1:15" hidden="1" x14ac:dyDescent="0.25">
      <c r="A8665" t="s">
        <v>40</v>
      </c>
      <c r="C8665" t="s">
        <v>224</v>
      </c>
      <c r="D8665">
        <f t="shared" si="135"/>
        <v>10</v>
      </c>
      <c r="E8665" t="s">
        <v>43</v>
      </c>
      <c r="F8665" t="s">
        <v>78</v>
      </c>
      <c r="G8665">
        <v>3472.6</v>
      </c>
      <c r="H8665" s="1">
        <v>43378</v>
      </c>
      <c r="I8665" t="s">
        <v>31</v>
      </c>
      <c r="J8665">
        <v>24</v>
      </c>
      <c r="M8665" t="s">
        <v>8553</v>
      </c>
      <c r="N8665">
        <v>41</v>
      </c>
      <c r="O8665" t="s">
        <v>23</v>
      </c>
    </row>
    <row r="8666" spans="1:15" hidden="1" x14ac:dyDescent="0.25">
      <c r="A8666" t="s">
        <v>40</v>
      </c>
      <c r="C8666" t="s">
        <v>243</v>
      </c>
      <c r="D8666">
        <f t="shared" si="135"/>
        <v>10</v>
      </c>
      <c r="E8666" t="s">
        <v>43</v>
      </c>
      <c r="F8666" t="s">
        <v>245</v>
      </c>
      <c r="G8666">
        <v>41308.99</v>
      </c>
      <c r="H8666" s="1">
        <v>43378</v>
      </c>
      <c r="I8666" t="s">
        <v>31</v>
      </c>
      <c r="J8666">
        <v>28</v>
      </c>
      <c r="M8666" t="s">
        <v>8553</v>
      </c>
      <c r="N8666">
        <v>80</v>
      </c>
      <c r="O8666" t="s">
        <v>23</v>
      </c>
    </row>
    <row r="8667" spans="1:15" hidden="1" x14ac:dyDescent="0.25">
      <c r="A8667" t="s">
        <v>14</v>
      </c>
      <c r="B8667">
        <v>1</v>
      </c>
      <c r="C8667" t="s">
        <v>216</v>
      </c>
      <c r="D8667">
        <f t="shared" si="135"/>
        <v>10</v>
      </c>
      <c r="E8667" t="s">
        <v>17</v>
      </c>
      <c r="F8667" t="s">
        <v>218</v>
      </c>
      <c r="G8667">
        <v>63515.69</v>
      </c>
      <c r="H8667" s="1">
        <v>43378</v>
      </c>
      <c r="I8667" t="s">
        <v>31</v>
      </c>
      <c r="J8667">
        <v>33</v>
      </c>
      <c r="K8667" t="s">
        <v>3889</v>
      </c>
      <c r="L8667" t="s">
        <v>50</v>
      </c>
      <c r="M8667" t="s">
        <v>8554</v>
      </c>
      <c r="N8667">
        <v>22.86</v>
      </c>
      <c r="O8667" t="s">
        <v>23</v>
      </c>
    </row>
    <row r="8668" spans="1:15" hidden="1" x14ac:dyDescent="0.25">
      <c r="A8668" t="s">
        <v>14</v>
      </c>
      <c r="B8668">
        <v>1</v>
      </c>
      <c r="C8668" t="s">
        <v>129</v>
      </c>
      <c r="D8668">
        <f t="shared" si="135"/>
        <v>10</v>
      </c>
      <c r="E8668" t="s">
        <v>24</v>
      </c>
      <c r="F8668" t="s">
        <v>131</v>
      </c>
      <c r="G8668">
        <v>17184.21</v>
      </c>
      <c r="H8668" s="1">
        <v>43378</v>
      </c>
      <c r="I8668" t="s">
        <v>31</v>
      </c>
      <c r="J8668">
        <v>24</v>
      </c>
      <c r="K8668" t="s">
        <v>2588</v>
      </c>
      <c r="L8668" t="s">
        <v>21</v>
      </c>
      <c r="M8668" t="s">
        <v>8555</v>
      </c>
      <c r="N8668">
        <v>25.24</v>
      </c>
      <c r="O8668" t="s">
        <v>23</v>
      </c>
    </row>
    <row r="8669" spans="1:15" hidden="1" x14ac:dyDescent="0.25">
      <c r="A8669" t="s">
        <v>14</v>
      </c>
      <c r="B8669">
        <v>1</v>
      </c>
      <c r="C8669" t="s">
        <v>15</v>
      </c>
      <c r="D8669">
        <f t="shared" si="135"/>
        <v>10</v>
      </c>
      <c r="E8669" t="s">
        <v>17</v>
      </c>
      <c r="F8669" t="s">
        <v>18</v>
      </c>
      <c r="G8669">
        <v>3066.55</v>
      </c>
      <c r="H8669" s="1">
        <v>43378</v>
      </c>
      <c r="I8669" t="s">
        <v>19</v>
      </c>
      <c r="J8669">
        <v>26</v>
      </c>
      <c r="K8669" t="s">
        <v>163</v>
      </c>
      <c r="L8669" t="s">
        <v>21</v>
      </c>
      <c r="M8669" t="s">
        <v>8556</v>
      </c>
      <c r="N8669">
        <v>11.13</v>
      </c>
      <c r="O8669" t="s">
        <v>23</v>
      </c>
    </row>
    <row r="8670" spans="1:15" hidden="1" x14ac:dyDescent="0.25">
      <c r="A8670" t="s">
        <v>14</v>
      </c>
      <c r="B8670">
        <v>1</v>
      </c>
      <c r="C8670" t="s">
        <v>639</v>
      </c>
      <c r="D8670">
        <f t="shared" si="135"/>
        <v>10</v>
      </c>
      <c r="E8670" t="s">
        <v>17</v>
      </c>
      <c r="F8670" t="s">
        <v>641</v>
      </c>
      <c r="G8670">
        <v>14311.74</v>
      </c>
      <c r="H8670" s="1">
        <v>43378</v>
      </c>
      <c r="I8670" t="s">
        <v>31</v>
      </c>
      <c r="J8670">
        <v>35</v>
      </c>
      <c r="K8670" t="s">
        <v>1566</v>
      </c>
      <c r="L8670" t="s">
        <v>21</v>
      </c>
      <c r="M8670" t="s">
        <v>8557</v>
      </c>
      <c r="N8670">
        <v>15.26</v>
      </c>
      <c r="O8670" t="s">
        <v>23</v>
      </c>
    </row>
    <row r="8671" spans="1:15" hidden="1" x14ac:dyDescent="0.25">
      <c r="A8671" t="s">
        <v>14</v>
      </c>
      <c r="B8671">
        <v>1</v>
      </c>
      <c r="C8671" t="s">
        <v>753</v>
      </c>
      <c r="D8671">
        <f t="shared" si="135"/>
        <v>10</v>
      </c>
      <c r="E8671" t="s">
        <v>24</v>
      </c>
      <c r="F8671" t="s">
        <v>755</v>
      </c>
      <c r="G8671">
        <v>16362.61</v>
      </c>
      <c r="H8671" s="1">
        <v>43378</v>
      </c>
      <c r="I8671" t="s">
        <v>19</v>
      </c>
      <c r="J8671">
        <v>40</v>
      </c>
      <c r="K8671" t="s">
        <v>25</v>
      </c>
      <c r="L8671" t="s">
        <v>26</v>
      </c>
      <c r="M8671" t="s">
        <v>8558</v>
      </c>
      <c r="N8671">
        <v>20.53</v>
      </c>
      <c r="O8671" t="s">
        <v>23</v>
      </c>
    </row>
    <row r="8672" spans="1:15" hidden="1" x14ac:dyDescent="0.25">
      <c r="A8672" t="s">
        <v>14</v>
      </c>
      <c r="B8672">
        <v>0</v>
      </c>
      <c r="C8672" t="s">
        <v>54</v>
      </c>
      <c r="D8672">
        <f t="shared" si="135"/>
        <v>9</v>
      </c>
      <c r="E8672" t="s">
        <v>17</v>
      </c>
      <c r="F8672" t="s">
        <v>56</v>
      </c>
      <c r="G8672">
        <v>7617.37</v>
      </c>
      <c r="H8672" s="1">
        <v>43379</v>
      </c>
      <c r="I8672" t="s">
        <v>19</v>
      </c>
      <c r="J8672">
        <v>27</v>
      </c>
      <c r="K8672" t="s">
        <v>4127</v>
      </c>
      <c r="L8672" t="s">
        <v>58</v>
      </c>
      <c r="M8672" t="s">
        <v>8559</v>
      </c>
      <c r="N8672">
        <v>68.27</v>
      </c>
      <c r="O8672" t="s">
        <v>23</v>
      </c>
    </row>
    <row r="8673" spans="1:15" hidden="1" x14ac:dyDescent="0.25">
      <c r="A8673" t="s">
        <v>14</v>
      </c>
      <c r="B8673">
        <v>1</v>
      </c>
      <c r="C8673" t="s">
        <v>33</v>
      </c>
      <c r="D8673">
        <f t="shared" si="135"/>
        <v>10</v>
      </c>
      <c r="E8673" t="s">
        <v>17</v>
      </c>
      <c r="F8673" t="s">
        <v>35</v>
      </c>
      <c r="G8673">
        <v>3935.48</v>
      </c>
      <c r="H8673" s="1">
        <v>43379</v>
      </c>
      <c r="I8673" t="s">
        <v>19</v>
      </c>
      <c r="J8673">
        <v>40</v>
      </c>
      <c r="K8673" t="s">
        <v>935</v>
      </c>
      <c r="L8673" t="s">
        <v>21</v>
      </c>
      <c r="M8673" t="s">
        <v>8560</v>
      </c>
      <c r="N8673">
        <v>20.45</v>
      </c>
      <c r="O8673" t="s">
        <v>23</v>
      </c>
    </row>
    <row r="8674" spans="1:15" hidden="1" x14ac:dyDescent="0.25">
      <c r="A8674" t="s">
        <v>14</v>
      </c>
      <c r="B8674">
        <v>0</v>
      </c>
      <c r="C8674" t="s">
        <v>1227</v>
      </c>
      <c r="D8674">
        <f t="shared" si="135"/>
        <v>10</v>
      </c>
      <c r="E8674" t="s">
        <v>24</v>
      </c>
      <c r="F8674" t="s">
        <v>1229</v>
      </c>
      <c r="G8674">
        <v>10850.75</v>
      </c>
      <c r="H8674" s="1">
        <v>43379</v>
      </c>
      <c r="I8674" t="s">
        <v>19</v>
      </c>
      <c r="J8674">
        <v>34</v>
      </c>
      <c r="K8674" t="s">
        <v>25</v>
      </c>
      <c r="L8674" t="s">
        <v>26</v>
      </c>
      <c r="M8674" t="s">
        <v>8561</v>
      </c>
      <c r="N8674">
        <v>11.14</v>
      </c>
      <c r="O8674" t="s">
        <v>23</v>
      </c>
    </row>
    <row r="8675" spans="1:15" hidden="1" x14ac:dyDescent="0.25">
      <c r="A8675" t="s">
        <v>14</v>
      </c>
      <c r="B8675">
        <v>0</v>
      </c>
      <c r="C8675" t="s">
        <v>238</v>
      </c>
      <c r="D8675">
        <f t="shared" si="135"/>
        <v>10</v>
      </c>
      <c r="E8675" t="s">
        <v>24</v>
      </c>
      <c r="F8675" t="s">
        <v>240</v>
      </c>
      <c r="G8675">
        <v>9881.4599999999991</v>
      </c>
      <c r="H8675" s="1">
        <v>43379</v>
      </c>
      <c r="I8675" t="s">
        <v>31</v>
      </c>
      <c r="J8675">
        <v>19</v>
      </c>
      <c r="K8675" t="s">
        <v>484</v>
      </c>
      <c r="L8675" t="s">
        <v>58</v>
      </c>
      <c r="M8675" t="s">
        <v>8562</v>
      </c>
      <c r="N8675">
        <v>38.54</v>
      </c>
      <c r="O8675" t="s">
        <v>23</v>
      </c>
    </row>
    <row r="8676" spans="1:15" hidden="1" x14ac:dyDescent="0.25">
      <c r="A8676" t="s">
        <v>40</v>
      </c>
      <c r="C8676" t="s">
        <v>103</v>
      </c>
      <c r="D8676">
        <f t="shared" si="135"/>
        <v>10</v>
      </c>
      <c r="E8676" t="s">
        <v>43</v>
      </c>
      <c r="F8676" t="s">
        <v>105</v>
      </c>
      <c r="G8676">
        <v>7146.3</v>
      </c>
      <c r="H8676" s="1">
        <v>43379</v>
      </c>
      <c r="I8676" t="s">
        <v>19</v>
      </c>
      <c r="J8676">
        <v>25</v>
      </c>
      <c r="M8676" t="s">
        <v>8563</v>
      </c>
      <c r="N8676">
        <v>26</v>
      </c>
      <c r="O8676" t="s">
        <v>23</v>
      </c>
    </row>
    <row r="8677" spans="1:15" hidden="1" x14ac:dyDescent="0.25">
      <c r="A8677" t="s">
        <v>40</v>
      </c>
      <c r="C8677" t="s">
        <v>419</v>
      </c>
      <c r="D8677">
        <f t="shared" si="135"/>
        <v>10</v>
      </c>
      <c r="E8677" t="s">
        <v>43</v>
      </c>
      <c r="F8677" t="s">
        <v>421</v>
      </c>
      <c r="G8677">
        <v>68732.87</v>
      </c>
      <c r="H8677" s="1">
        <v>43379</v>
      </c>
      <c r="I8677" t="s">
        <v>31</v>
      </c>
      <c r="J8677">
        <v>40</v>
      </c>
      <c r="M8677" t="s">
        <v>8563</v>
      </c>
      <c r="N8677">
        <v>183</v>
      </c>
      <c r="O8677" t="s">
        <v>23</v>
      </c>
    </row>
    <row r="8678" spans="1:15" hidden="1" x14ac:dyDescent="0.25">
      <c r="A8678" t="s">
        <v>40</v>
      </c>
      <c r="C8678" t="s">
        <v>271</v>
      </c>
      <c r="D8678">
        <f t="shared" si="135"/>
        <v>8</v>
      </c>
      <c r="E8678" t="s">
        <v>43</v>
      </c>
      <c r="F8678" t="s">
        <v>123</v>
      </c>
      <c r="G8678">
        <v>44020.31</v>
      </c>
      <c r="H8678" s="1">
        <v>43379</v>
      </c>
      <c r="I8678" t="s">
        <v>31</v>
      </c>
      <c r="J8678">
        <v>38</v>
      </c>
      <c r="M8678" t="s">
        <v>8563</v>
      </c>
      <c r="N8678">
        <v>185</v>
      </c>
      <c r="O8678" t="s">
        <v>23</v>
      </c>
    </row>
    <row r="8679" spans="1:15" hidden="1" x14ac:dyDescent="0.25">
      <c r="A8679" t="s">
        <v>14</v>
      </c>
      <c r="B8679">
        <v>0</v>
      </c>
      <c r="C8679" t="s">
        <v>320</v>
      </c>
      <c r="D8679">
        <f t="shared" si="135"/>
        <v>9</v>
      </c>
      <c r="E8679" t="s">
        <v>24</v>
      </c>
      <c r="F8679" t="s">
        <v>322</v>
      </c>
      <c r="G8679">
        <v>13130.3</v>
      </c>
      <c r="H8679" s="1">
        <v>43379</v>
      </c>
      <c r="I8679" t="s">
        <v>31</v>
      </c>
      <c r="J8679">
        <v>28</v>
      </c>
      <c r="K8679" t="s">
        <v>1496</v>
      </c>
      <c r="L8679" t="s">
        <v>50</v>
      </c>
      <c r="M8679" t="s">
        <v>8564</v>
      </c>
      <c r="N8679">
        <v>45.28</v>
      </c>
      <c r="O8679" t="s">
        <v>23</v>
      </c>
    </row>
    <row r="8680" spans="1:15" hidden="1" x14ac:dyDescent="0.25">
      <c r="A8680" t="s">
        <v>14</v>
      </c>
      <c r="B8680">
        <v>0</v>
      </c>
      <c r="C8680" t="s">
        <v>402</v>
      </c>
      <c r="D8680">
        <f t="shared" si="135"/>
        <v>10</v>
      </c>
      <c r="E8680" t="s">
        <v>17</v>
      </c>
      <c r="F8680" t="s">
        <v>30</v>
      </c>
      <c r="G8680">
        <v>6728.06</v>
      </c>
      <c r="H8680" s="1">
        <v>43379</v>
      </c>
      <c r="I8680" t="s">
        <v>31</v>
      </c>
      <c r="J8680">
        <v>44</v>
      </c>
      <c r="K8680" t="s">
        <v>4106</v>
      </c>
      <c r="L8680" t="s">
        <v>50</v>
      </c>
      <c r="M8680" t="s">
        <v>8565</v>
      </c>
      <c r="N8680">
        <v>28.78</v>
      </c>
      <c r="O8680" t="s">
        <v>23</v>
      </c>
    </row>
    <row r="8681" spans="1:15" hidden="1" x14ac:dyDescent="0.25">
      <c r="A8681" t="s">
        <v>14</v>
      </c>
      <c r="B8681">
        <v>1</v>
      </c>
      <c r="C8681" t="s">
        <v>545</v>
      </c>
      <c r="D8681">
        <f t="shared" si="135"/>
        <v>10</v>
      </c>
      <c r="E8681" t="s">
        <v>17</v>
      </c>
      <c r="F8681" t="s">
        <v>547</v>
      </c>
      <c r="G8681">
        <v>8886.4500000000007</v>
      </c>
      <c r="H8681" s="1">
        <v>43379</v>
      </c>
      <c r="I8681" t="s">
        <v>31</v>
      </c>
      <c r="J8681">
        <v>31</v>
      </c>
      <c r="K8681" t="s">
        <v>8566</v>
      </c>
      <c r="L8681" t="s">
        <v>26</v>
      </c>
      <c r="M8681" t="s">
        <v>8567</v>
      </c>
      <c r="N8681">
        <v>21.31</v>
      </c>
      <c r="O8681" t="s">
        <v>23</v>
      </c>
    </row>
    <row r="8682" spans="1:15" hidden="1" x14ac:dyDescent="0.25">
      <c r="A8682" t="s">
        <v>14</v>
      </c>
      <c r="B8682">
        <v>1</v>
      </c>
      <c r="C8682" t="s">
        <v>33</v>
      </c>
      <c r="D8682">
        <f t="shared" si="135"/>
        <v>10</v>
      </c>
      <c r="E8682" t="s">
        <v>17</v>
      </c>
      <c r="F8682" t="s">
        <v>35</v>
      </c>
      <c r="G8682">
        <v>3906.9</v>
      </c>
      <c r="H8682" s="1">
        <v>43379</v>
      </c>
      <c r="I8682" t="s">
        <v>19</v>
      </c>
      <c r="J8682">
        <v>40</v>
      </c>
      <c r="K8682" t="s">
        <v>571</v>
      </c>
      <c r="L8682" t="s">
        <v>21</v>
      </c>
      <c r="M8682" t="s">
        <v>8568</v>
      </c>
      <c r="N8682">
        <v>28.58</v>
      </c>
      <c r="O8682" t="s">
        <v>23</v>
      </c>
    </row>
    <row r="8683" spans="1:15" hidden="1" x14ac:dyDescent="0.25">
      <c r="A8683" t="s">
        <v>40</v>
      </c>
      <c r="C8683" t="s">
        <v>315</v>
      </c>
      <c r="D8683">
        <f t="shared" si="135"/>
        <v>10</v>
      </c>
      <c r="E8683" t="s">
        <v>43</v>
      </c>
      <c r="F8683" t="s">
        <v>299</v>
      </c>
      <c r="G8683">
        <v>8322.68</v>
      </c>
      <c r="H8683" s="1">
        <v>43379</v>
      </c>
      <c r="I8683" t="s">
        <v>31</v>
      </c>
      <c r="J8683">
        <v>69</v>
      </c>
      <c r="M8683" t="s">
        <v>8569</v>
      </c>
      <c r="N8683">
        <v>70</v>
      </c>
      <c r="O8683" t="s">
        <v>23</v>
      </c>
    </row>
    <row r="8684" spans="1:15" hidden="1" x14ac:dyDescent="0.25">
      <c r="A8684" t="s">
        <v>40</v>
      </c>
      <c r="C8684" t="s">
        <v>60</v>
      </c>
      <c r="D8684">
        <f t="shared" si="135"/>
        <v>9</v>
      </c>
      <c r="E8684" t="s">
        <v>43</v>
      </c>
      <c r="F8684" t="s">
        <v>30</v>
      </c>
      <c r="G8684">
        <v>16351.49</v>
      </c>
      <c r="H8684" s="1">
        <v>43379</v>
      </c>
      <c r="I8684" t="s">
        <v>31</v>
      </c>
      <c r="J8684">
        <v>40</v>
      </c>
      <c r="M8684" t="s">
        <v>8569</v>
      </c>
      <c r="N8684">
        <v>189</v>
      </c>
      <c r="O8684" t="s">
        <v>23</v>
      </c>
    </row>
    <row r="8685" spans="1:15" hidden="1" x14ac:dyDescent="0.25">
      <c r="A8685" t="s">
        <v>40</v>
      </c>
      <c r="C8685" t="s">
        <v>350</v>
      </c>
      <c r="D8685">
        <f t="shared" si="135"/>
        <v>9</v>
      </c>
      <c r="E8685" t="s">
        <v>43</v>
      </c>
      <c r="F8685" t="s">
        <v>30</v>
      </c>
      <c r="G8685">
        <v>38942.35</v>
      </c>
      <c r="H8685" s="1">
        <v>43379</v>
      </c>
      <c r="I8685" t="s">
        <v>31</v>
      </c>
      <c r="J8685">
        <v>21</v>
      </c>
      <c r="M8685" t="s">
        <v>8569</v>
      </c>
      <c r="N8685">
        <v>28</v>
      </c>
      <c r="O8685" t="s">
        <v>23</v>
      </c>
    </row>
    <row r="8686" spans="1:15" hidden="1" x14ac:dyDescent="0.25">
      <c r="A8686" t="s">
        <v>14</v>
      </c>
      <c r="B8686">
        <v>0</v>
      </c>
      <c r="C8686" t="s">
        <v>129</v>
      </c>
      <c r="D8686">
        <f t="shared" si="135"/>
        <v>10</v>
      </c>
      <c r="E8686" t="s">
        <v>24</v>
      </c>
      <c r="F8686" t="s">
        <v>131</v>
      </c>
      <c r="G8686">
        <v>17171.47</v>
      </c>
      <c r="H8686" s="1">
        <v>43379</v>
      </c>
      <c r="I8686" t="s">
        <v>31</v>
      </c>
      <c r="J8686">
        <v>24</v>
      </c>
      <c r="K8686" t="s">
        <v>1542</v>
      </c>
      <c r="L8686" t="s">
        <v>21</v>
      </c>
      <c r="M8686" t="s">
        <v>8570</v>
      </c>
      <c r="N8686">
        <v>12.74</v>
      </c>
      <c r="O8686" t="s">
        <v>23</v>
      </c>
    </row>
    <row r="8687" spans="1:15" hidden="1" x14ac:dyDescent="0.25">
      <c r="A8687" t="s">
        <v>14</v>
      </c>
      <c r="B8687">
        <v>1</v>
      </c>
      <c r="C8687" t="s">
        <v>146</v>
      </c>
      <c r="D8687">
        <f t="shared" si="135"/>
        <v>10</v>
      </c>
      <c r="E8687" t="s">
        <v>24</v>
      </c>
      <c r="F8687" t="s">
        <v>148</v>
      </c>
      <c r="G8687">
        <v>5695.75</v>
      </c>
      <c r="H8687" s="1">
        <v>43379</v>
      </c>
      <c r="I8687" t="s">
        <v>31</v>
      </c>
      <c r="J8687">
        <v>25</v>
      </c>
      <c r="K8687" t="s">
        <v>4553</v>
      </c>
      <c r="L8687" t="s">
        <v>50</v>
      </c>
      <c r="M8687" t="s">
        <v>8571</v>
      </c>
      <c r="N8687">
        <v>23.21</v>
      </c>
      <c r="O8687" t="s">
        <v>23</v>
      </c>
    </row>
    <row r="8688" spans="1:15" hidden="1" x14ac:dyDescent="0.25">
      <c r="A8688" t="s">
        <v>14</v>
      </c>
      <c r="B8688">
        <v>1</v>
      </c>
      <c r="C8688" t="s">
        <v>184</v>
      </c>
      <c r="D8688">
        <f t="shared" si="135"/>
        <v>10</v>
      </c>
      <c r="E8688" t="s">
        <v>24</v>
      </c>
      <c r="F8688" t="s">
        <v>186</v>
      </c>
      <c r="G8688">
        <v>6982.32</v>
      </c>
      <c r="H8688" s="1">
        <v>43379</v>
      </c>
      <c r="I8688" t="s">
        <v>31</v>
      </c>
      <c r="J8688">
        <v>42</v>
      </c>
      <c r="K8688" t="s">
        <v>548</v>
      </c>
      <c r="L8688" t="s">
        <v>26</v>
      </c>
      <c r="M8688" t="s">
        <v>8572</v>
      </c>
      <c r="N8688">
        <v>23.4</v>
      </c>
      <c r="O8688" t="s">
        <v>23</v>
      </c>
    </row>
    <row r="8689" spans="1:15" hidden="1" x14ac:dyDescent="0.25">
      <c r="A8689" t="s">
        <v>40</v>
      </c>
      <c r="C8689" t="s">
        <v>545</v>
      </c>
      <c r="D8689">
        <f t="shared" si="135"/>
        <v>10</v>
      </c>
      <c r="E8689" t="s">
        <v>43</v>
      </c>
      <c r="F8689" t="s">
        <v>547</v>
      </c>
      <c r="G8689">
        <v>8860.4500000000007</v>
      </c>
      <c r="H8689" s="1">
        <v>43379</v>
      </c>
      <c r="I8689" t="s">
        <v>31</v>
      </c>
      <c r="J8689">
        <v>31</v>
      </c>
      <c r="M8689" t="s">
        <v>8573</v>
      </c>
      <c r="N8689">
        <v>26</v>
      </c>
      <c r="O8689" t="s">
        <v>23</v>
      </c>
    </row>
    <row r="8690" spans="1:15" hidden="1" x14ac:dyDescent="0.25">
      <c r="A8690" t="s">
        <v>40</v>
      </c>
      <c r="C8690" t="s">
        <v>196</v>
      </c>
      <c r="D8690">
        <f t="shared" si="135"/>
        <v>10</v>
      </c>
      <c r="E8690" t="s">
        <v>43</v>
      </c>
      <c r="F8690" t="s">
        <v>198</v>
      </c>
      <c r="G8690">
        <v>20118.54</v>
      </c>
      <c r="H8690" s="1">
        <v>43379</v>
      </c>
      <c r="I8690" t="s">
        <v>19</v>
      </c>
      <c r="J8690">
        <v>38</v>
      </c>
      <c r="M8690" t="s">
        <v>8573</v>
      </c>
      <c r="N8690">
        <v>45</v>
      </c>
      <c r="O8690" t="s">
        <v>23</v>
      </c>
    </row>
    <row r="8691" spans="1:15" hidden="1" x14ac:dyDescent="0.25">
      <c r="A8691" t="s">
        <v>40</v>
      </c>
      <c r="C8691" t="s">
        <v>228</v>
      </c>
      <c r="D8691">
        <f t="shared" si="135"/>
        <v>10</v>
      </c>
      <c r="E8691" t="s">
        <v>43</v>
      </c>
      <c r="F8691" t="s">
        <v>230</v>
      </c>
      <c r="G8691">
        <v>14073.4</v>
      </c>
      <c r="H8691" s="1">
        <v>43379</v>
      </c>
      <c r="I8691" t="s">
        <v>19</v>
      </c>
      <c r="J8691">
        <v>23</v>
      </c>
      <c r="M8691" t="s">
        <v>8573</v>
      </c>
      <c r="N8691">
        <v>43</v>
      </c>
      <c r="O8691" t="s">
        <v>23</v>
      </c>
    </row>
    <row r="8692" spans="1:15" hidden="1" x14ac:dyDescent="0.25">
      <c r="A8692" t="s">
        <v>40</v>
      </c>
      <c r="C8692" t="s">
        <v>370</v>
      </c>
      <c r="D8692">
        <f t="shared" si="135"/>
        <v>10</v>
      </c>
      <c r="E8692" t="s">
        <v>43</v>
      </c>
      <c r="F8692" t="s">
        <v>234</v>
      </c>
      <c r="G8692">
        <v>40602.199999999997</v>
      </c>
      <c r="H8692" s="1">
        <v>43379</v>
      </c>
      <c r="I8692" t="s">
        <v>31</v>
      </c>
      <c r="J8692">
        <v>42</v>
      </c>
      <c r="M8692" t="s">
        <v>8573</v>
      </c>
      <c r="N8692">
        <v>37</v>
      </c>
      <c r="O8692" t="s">
        <v>23</v>
      </c>
    </row>
    <row r="8693" spans="1:15" hidden="1" x14ac:dyDescent="0.25">
      <c r="A8693" t="s">
        <v>14</v>
      </c>
      <c r="B8693">
        <v>1</v>
      </c>
      <c r="C8693" t="s">
        <v>297</v>
      </c>
      <c r="D8693">
        <f t="shared" si="135"/>
        <v>10</v>
      </c>
      <c r="E8693" t="s">
        <v>17</v>
      </c>
      <c r="F8693" t="s">
        <v>299</v>
      </c>
      <c r="G8693">
        <v>10756.54</v>
      </c>
      <c r="H8693" s="1">
        <v>43379</v>
      </c>
      <c r="I8693" t="s">
        <v>31</v>
      </c>
      <c r="J8693">
        <v>44</v>
      </c>
      <c r="K8693" t="s">
        <v>1633</v>
      </c>
      <c r="L8693" t="s">
        <v>50</v>
      </c>
      <c r="M8693" t="s">
        <v>8574</v>
      </c>
      <c r="N8693">
        <v>11.84</v>
      </c>
      <c r="O8693" t="s">
        <v>23</v>
      </c>
    </row>
    <row r="8694" spans="1:15" hidden="1" x14ac:dyDescent="0.25">
      <c r="A8694" t="s">
        <v>14</v>
      </c>
      <c r="B8694">
        <v>1</v>
      </c>
      <c r="C8694" t="s">
        <v>317</v>
      </c>
      <c r="D8694">
        <f t="shared" si="135"/>
        <v>10</v>
      </c>
      <c r="E8694" t="s">
        <v>24</v>
      </c>
      <c r="F8694" t="s">
        <v>319</v>
      </c>
      <c r="G8694">
        <v>13861.53</v>
      </c>
      <c r="H8694" s="1">
        <v>43379</v>
      </c>
      <c r="I8694" t="s">
        <v>31</v>
      </c>
      <c r="J8694">
        <v>39</v>
      </c>
      <c r="K8694" t="s">
        <v>265</v>
      </c>
      <c r="L8694" t="s">
        <v>26</v>
      </c>
      <c r="M8694" t="s">
        <v>8575</v>
      </c>
      <c r="N8694">
        <v>50.13</v>
      </c>
      <c r="O8694" t="s">
        <v>23</v>
      </c>
    </row>
    <row r="8695" spans="1:15" hidden="1" x14ac:dyDescent="0.25">
      <c r="A8695" t="s">
        <v>14</v>
      </c>
      <c r="B8695">
        <v>1</v>
      </c>
      <c r="C8695" t="s">
        <v>28</v>
      </c>
      <c r="D8695">
        <f t="shared" si="135"/>
        <v>10</v>
      </c>
      <c r="E8695" t="s">
        <v>24</v>
      </c>
      <c r="F8695" t="s">
        <v>30</v>
      </c>
      <c r="G8695">
        <v>1235.97</v>
      </c>
      <c r="H8695" s="1">
        <v>43379</v>
      </c>
      <c r="I8695" t="s">
        <v>31</v>
      </c>
      <c r="J8695">
        <v>38</v>
      </c>
      <c r="K8695" t="s">
        <v>588</v>
      </c>
      <c r="L8695" t="s">
        <v>26</v>
      </c>
      <c r="M8695" t="s">
        <v>8576</v>
      </c>
      <c r="N8695">
        <v>18.05</v>
      </c>
      <c r="O8695" t="s">
        <v>23</v>
      </c>
    </row>
    <row r="8696" spans="1:15" hidden="1" x14ac:dyDescent="0.25">
      <c r="A8696" t="s">
        <v>14</v>
      </c>
      <c r="B8696">
        <v>1</v>
      </c>
      <c r="C8696" t="s">
        <v>33</v>
      </c>
      <c r="D8696">
        <f t="shared" si="135"/>
        <v>10</v>
      </c>
      <c r="E8696" t="s">
        <v>17</v>
      </c>
      <c r="F8696" t="s">
        <v>35</v>
      </c>
      <c r="G8696">
        <v>3893.64</v>
      </c>
      <c r="H8696" s="1">
        <v>43379</v>
      </c>
      <c r="I8696" t="s">
        <v>19</v>
      </c>
      <c r="J8696">
        <v>40</v>
      </c>
      <c r="K8696" t="s">
        <v>4081</v>
      </c>
      <c r="L8696" t="s">
        <v>21</v>
      </c>
      <c r="M8696" t="s">
        <v>8577</v>
      </c>
      <c r="N8696">
        <v>13.26</v>
      </c>
      <c r="O8696" t="s">
        <v>23</v>
      </c>
    </row>
    <row r="8697" spans="1:15" hidden="1" x14ac:dyDescent="0.25">
      <c r="A8697" t="s">
        <v>14</v>
      </c>
      <c r="B8697">
        <v>1</v>
      </c>
      <c r="C8697" t="s">
        <v>160</v>
      </c>
      <c r="D8697">
        <f t="shared" si="135"/>
        <v>9</v>
      </c>
      <c r="E8697" t="s">
        <v>24</v>
      </c>
      <c r="F8697" t="s">
        <v>162</v>
      </c>
      <c r="G8697">
        <v>3383.03</v>
      </c>
      <c r="H8697" s="1">
        <v>43379</v>
      </c>
      <c r="I8697" t="s">
        <v>19</v>
      </c>
      <c r="J8697">
        <v>18</v>
      </c>
      <c r="K8697" t="s">
        <v>8578</v>
      </c>
      <c r="L8697" t="s">
        <v>21</v>
      </c>
      <c r="M8697" t="s">
        <v>8579</v>
      </c>
      <c r="N8697">
        <v>8.26</v>
      </c>
      <c r="O8697" t="s">
        <v>23</v>
      </c>
    </row>
    <row r="8698" spans="1:15" hidden="1" x14ac:dyDescent="0.25">
      <c r="A8698" t="s">
        <v>14</v>
      </c>
      <c r="B8698">
        <v>1</v>
      </c>
      <c r="C8698" t="s">
        <v>160</v>
      </c>
      <c r="D8698">
        <f t="shared" si="135"/>
        <v>9</v>
      </c>
      <c r="E8698" t="s">
        <v>24</v>
      </c>
      <c r="F8698" t="s">
        <v>162</v>
      </c>
      <c r="G8698">
        <v>3341.36</v>
      </c>
      <c r="H8698" s="1">
        <v>43379</v>
      </c>
      <c r="I8698" t="s">
        <v>19</v>
      </c>
      <c r="J8698">
        <v>18</v>
      </c>
      <c r="K8698" t="s">
        <v>477</v>
      </c>
      <c r="L8698" t="s">
        <v>58</v>
      </c>
      <c r="M8698" t="s">
        <v>8580</v>
      </c>
      <c r="N8698">
        <v>41.67</v>
      </c>
      <c r="O8698" t="s">
        <v>23</v>
      </c>
    </row>
    <row r="8699" spans="1:15" hidden="1" x14ac:dyDescent="0.25">
      <c r="A8699" t="s">
        <v>14</v>
      </c>
      <c r="B8699">
        <v>1</v>
      </c>
      <c r="C8699" t="s">
        <v>238</v>
      </c>
      <c r="D8699">
        <f t="shared" si="135"/>
        <v>10</v>
      </c>
      <c r="E8699" t="s">
        <v>17</v>
      </c>
      <c r="F8699" t="s">
        <v>240</v>
      </c>
      <c r="G8699">
        <v>9822.56</v>
      </c>
      <c r="H8699" s="1">
        <v>43379</v>
      </c>
      <c r="I8699" t="s">
        <v>31</v>
      </c>
      <c r="J8699">
        <v>19</v>
      </c>
      <c r="K8699" t="s">
        <v>663</v>
      </c>
      <c r="L8699" t="s">
        <v>26</v>
      </c>
      <c r="M8699" t="s">
        <v>8581</v>
      </c>
      <c r="N8699">
        <v>58.9</v>
      </c>
      <c r="O8699" t="s">
        <v>23</v>
      </c>
    </row>
    <row r="8700" spans="1:15" hidden="1" x14ac:dyDescent="0.25">
      <c r="A8700" t="s">
        <v>14</v>
      </c>
      <c r="B8700">
        <v>0</v>
      </c>
      <c r="C8700" t="s">
        <v>15</v>
      </c>
      <c r="D8700">
        <f t="shared" si="135"/>
        <v>10</v>
      </c>
      <c r="E8700" t="s">
        <v>17</v>
      </c>
      <c r="F8700" t="s">
        <v>18</v>
      </c>
      <c r="G8700">
        <v>3061.97</v>
      </c>
      <c r="H8700" s="1">
        <v>43379</v>
      </c>
      <c r="I8700" t="s">
        <v>19</v>
      </c>
      <c r="J8700">
        <v>26</v>
      </c>
      <c r="K8700" t="s">
        <v>1354</v>
      </c>
      <c r="L8700" t="s">
        <v>21</v>
      </c>
      <c r="M8700" t="s">
        <v>8582</v>
      </c>
      <c r="N8700">
        <v>4.58</v>
      </c>
      <c r="O8700" t="s">
        <v>23</v>
      </c>
    </row>
    <row r="8701" spans="1:15" hidden="1" x14ac:dyDescent="0.25">
      <c r="A8701" t="s">
        <v>14</v>
      </c>
      <c r="B8701">
        <v>1</v>
      </c>
      <c r="C8701" t="s">
        <v>113</v>
      </c>
      <c r="D8701">
        <f t="shared" si="135"/>
        <v>9</v>
      </c>
      <c r="E8701" t="s">
        <v>17</v>
      </c>
      <c r="F8701" t="s">
        <v>100</v>
      </c>
      <c r="G8701">
        <v>7880.51</v>
      </c>
      <c r="H8701" s="1">
        <v>43379</v>
      </c>
      <c r="I8701" t="s">
        <v>31</v>
      </c>
      <c r="J8701">
        <v>21</v>
      </c>
      <c r="K8701" t="s">
        <v>94</v>
      </c>
      <c r="L8701" t="s">
        <v>50</v>
      </c>
      <c r="M8701" t="s">
        <v>8583</v>
      </c>
      <c r="N8701">
        <v>35.94</v>
      </c>
      <c r="O8701" t="s">
        <v>23</v>
      </c>
    </row>
    <row r="8702" spans="1:15" hidden="1" x14ac:dyDescent="0.25">
      <c r="A8702" t="s">
        <v>14</v>
      </c>
      <c r="B8702">
        <v>1</v>
      </c>
      <c r="C8702" t="s">
        <v>91</v>
      </c>
      <c r="D8702">
        <f t="shared" si="135"/>
        <v>10</v>
      </c>
      <c r="E8702" t="s">
        <v>24</v>
      </c>
      <c r="F8702" t="s">
        <v>93</v>
      </c>
      <c r="G8702">
        <v>4607.1499999999996</v>
      </c>
      <c r="H8702" s="1">
        <v>43379</v>
      </c>
      <c r="I8702" t="s">
        <v>19</v>
      </c>
      <c r="J8702">
        <v>24</v>
      </c>
      <c r="K8702" t="s">
        <v>2319</v>
      </c>
      <c r="L8702" t="s">
        <v>21</v>
      </c>
      <c r="M8702" t="s">
        <v>8584</v>
      </c>
      <c r="N8702">
        <v>52.85</v>
      </c>
      <c r="O8702" t="s">
        <v>23</v>
      </c>
    </row>
    <row r="8703" spans="1:15" hidden="1" x14ac:dyDescent="0.25">
      <c r="A8703" t="s">
        <v>14</v>
      </c>
      <c r="B8703">
        <v>1</v>
      </c>
      <c r="C8703" t="s">
        <v>623</v>
      </c>
      <c r="D8703">
        <f t="shared" si="135"/>
        <v>10</v>
      </c>
      <c r="E8703" t="s">
        <v>24</v>
      </c>
      <c r="F8703" t="s">
        <v>625</v>
      </c>
      <c r="G8703">
        <v>19408.5</v>
      </c>
      <c r="H8703" s="1">
        <v>43379</v>
      </c>
      <c r="I8703" t="s">
        <v>31</v>
      </c>
      <c r="J8703">
        <v>38</v>
      </c>
      <c r="K8703" t="s">
        <v>1998</v>
      </c>
      <c r="L8703" t="s">
        <v>50</v>
      </c>
      <c r="M8703" t="s">
        <v>8585</v>
      </c>
      <c r="N8703">
        <v>58.9</v>
      </c>
      <c r="O8703" t="s">
        <v>23</v>
      </c>
    </row>
    <row r="8704" spans="1:15" hidden="1" x14ac:dyDescent="0.25">
      <c r="A8704" t="s">
        <v>40</v>
      </c>
      <c r="C8704" t="s">
        <v>327</v>
      </c>
      <c r="D8704">
        <f t="shared" si="135"/>
        <v>9</v>
      </c>
      <c r="E8704" t="s">
        <v>43</v>
      </c>
      <c r="F8704" t="s">
        <v>329</v>
      </c>
      <c r="G8704">
        <v>5322</v>
      </c>
      <c r="H8704" s="1">
        <v>43379</v>
      </c>
      <c r="I8704" t="s">
        <v>19</v>
      </c>
      <c r="J8704">
        <v>18</v>
      </c>
      <c r="M8704" t="s">
        <v>8586</v>
      </c>
      <c r="N8704">
        <v>45</v>
      </c>
      <c r="O8704" t="s">
        <v>23</v>
      </c>
    </row>
    <row r="8705" spans="1:15" hidden="1" x14ac:dyDescent="0.25">
      <c r="A8705" t="s">
        <v>14</v>
      </c>
      <c r="B8705">
        <v>1</v>
      </c>
      <c r="C8705" t="s">
        <v>317</v>
      </c>
      <c r="D8705">
        <f t="shared" si="135"/>
        <v>10</v>
      </c>
      <c r="E8705" t="s">
        <v>24</v>
      </c>
      <c r="F8705" t="s">
        <v>319</v>
      </c>
      <c r="G8705">
        <v>13853.01</v>
      </c>
      <c r="H8705" s="1">
        <v>43379</v>
      </c>
      <c r="I8705" t="s">
        <v>31</v>
      </c>
      <c r="J8705">
        <v>39</v>
      </c>
      <c r="K8705" t="s">
        <v>357</v>
      </c>
      <c r="L8705" t="s">
        <v>50</v>
      </c>
      <c r="M8705" t="s">
        <v>8587</v>
      </c>
      <c r="N8705">
        <v>8.52</v>
      </c>
      <c r="O8705" t="s">
        <v>23</v>
      </c>
    </row>
    <row r="8706" spans="1:15" hidden="1" x14ac:dyDescent="0.25">
      <c r="A8706" t="s">
        <v>14</v>
      </c>
      <c r="B8706">
        <v>1</v>
      </c>
      <c r="C8706" t="s">
        <v>15</v>
      </c>
      <c r="D8706">
        <f t="shared" si="135"/>
        <v>10</v>
      </c>
      <c r="E8706" t="s">
        <v>24</v>
      </c>
      <c r="F8706" t="s">
        <v>18</v>
      </c>
      <c r="G8706">
        <v>3046.15</v>
      </c>
      <c r="H8706" s="1">
        <v>43379</v>
      </c>
      <c r="I8706" t="s">
        <v>19</v>
      </c>
      <c r="J8706">
        <v>26</v>
      </c>
      <c r="K8706" t="s">
        <v>3807</v>
      </c>
      <c r="L8706" t="s">
        <v>21</v>
      </c>
      <c r="M8706" t="s">
        <v>8588</v>
      </c>
      <c r="N8706">
        <v>15.82</v>
      </c>
      <c r="O8706" t="s">
        <v>23</v>
      </c>
    </row>
    <row r="8707" spans="1:15" hidden="1" x14ac:dyDescent="0.25">
      <c r="A8707" t="s">
        <v>14</v>
      </c>
      <c r="B8707">
        <v>0</v>
      </c>
      <c r="C8707" t="s">
        <v>28</v>
      </c>
      <c r="D8707">
        <f t="shared" ref="D8707:D8770" si="136">LEN(C8707)-4</f>
        <v>10</v>
      </c>
      <c r="E8707" t="s">
        <v>17</v>
      </c>
      <c r="F8707" t="s">
        <v>30</v>
      </c>
      <c r="G8707">
        <v>673.21</v>
      </c>
      <c r="H8707" s="1">
        <v>43379</v>
      </c>
      <c r="I8707" t="s">
        <v>31</v>
      </c>
      <c r="J8707">
        <v>38</v>
      </c>
      <c r="K8707" t="s">
        <v>588</v>
      </c>
      <c r="L8707" t="s">
        <v>26</v>
      </c>
      <c r="M8707" t="s">
        <v>8589</v>
      </c>
      <c r="N8707">
        <v>562.76</v>
      </c>
      <c r="O8707" t="s">
        <v>23</v>
      </c>
    </row>
    <row r="8708" spans="1:15" hidden="1" x14ac:dyDescent="0.25">
      <c r="A8708" t="s">
        <v>14</v>
      </c>
      <c r="B8708">
        <v>1</v>
      </c>
      <c r="C8708" t="s">
        <v>280</v>
      </c>
      <c r="D8708">
        <f t="shared" si="136"/>
        <v>10</v>
      </c>
      <c r="E8708" t="s">
        <v>24</v>
      </c>
      <c r="F8708" t="s">
        <v>282</v>
      </c>
      <c r="G8708">
        <v>6997.68</v>
      </c>
      <c r="H8708" s="1">
        <v>43379</v>
      </c>
      <c r="I8708" t="s">
        <v>31</v>
      </c>
      <c r="J8708">
        <v>26</v>
      </c>
      <c r="K8708" t="s">
        <v>3401</v>
      </c>
      <c r="L8708" t="s">
        <v>58</v>
      </c>
      <c r="M8708" t="s">
        <v>8590</v>
      </c>
      <c r="N8708">
        <v>19.149999999999999</v>
      </c>
      <c r="O8708" t="s">
        <v>23</v>
      </c>
    </row>
    <row r="8709" spans="1:15" hidden="1" x14ac:dyDescent="0.25">
      <c r="A8709" t="s">
        <v>40</v>
      </c>
      <c r="C8709" t="s">
        <v>545</v>
      </c>
      <c r="D8709">
        <f t="shared" si="136"/>
        <v>10</v>
      </c>
      <c r="E8709" t="s">
        <v>43</v>
      </c>
      <c r="F8709" t="s">
        <v>547</v>
      </c>
      <c r="G8709">
        <v>8843.4500000000007</v>
      </c>
      <c r="H8709" s="1">
        <v>43379</v>
      </c>
      <c r="I8709" t="s">
        <v>31</v>
      </c>
      <c r="J8709">
        <v>31</v>
      </c>
      <c r="M8709" t="s">
        <v>8591</v>
      </c>
      <c r="N8709">
        <v>17</v>
      </c>
      <c r="O8709" t="s">
        <v>23</v>
      </c>
    </row>
    <row r="8710" spans="1:15" hidden="1" x14ac:dyDescent="0.25">
      <c r="A8710" t="s">
        <v>14</v>
      </c>
      <c r="B8710">
        <v>1</v>
      </c>
      <c r="C8710" t="s">
        <v>15</v>
      </c>
      <c r="D8710">
        <f t="shared" si="136"/>
        <v>10</v>
      </c>
      <c r="E8710" t="s">
        <v>17</v>
      </c>
      <c r="F8710" t="s">
        <v>18</v>
      </c>
      <c r="G8710">
        <v>3033.96</v>
      </c>
      <c r="H8710" s="1">
        <v>43379</v>
      </c>
      <c r="I8710" t="s">
        <v>19</v>
      </c>
      <c r="J8710">
        <v>26</v>
      </c>
      <c r="K8710" t="s">
        <v>395</v>
      </c>
      <c r="L8710" t="s">
        <v>21</v>
      </c>
      <c r="M8710" t="s">
        <v>8592</v>
      </c>
      <c r="N8710">
        <v>12.19</v>
      </c>
      <c r="O8710" t="s">
        <v>23</v>
      </c>
    </row>
    <row r="8711" spans="1:15" hidden="1" x14ac:dyDescent="0.25">
      <c r="A8711" t="s">
        <v>14</v>
      </c>
      <c r="B8711">
        <v>1</v>
      </c>
      <c r="C8711" t="s">
        <v>91</v>
      </c>
      <c r="D8711">
        <f t="shared" si="136"/>
        <v>10</v>
      </c>
      <c r="E8711" t="s">
        <v>17</v>
      </c>
      <c r="F8711" t="s">
        <v>93</v>
      </c>
      <c r="G8711">
        <v>4597.4399999999996</v>
      </c>
      <c r="H8711" s="1">
        <v>43379</v>
      </c>
      <c r="I8711" t="s">
        <v>19</v>
      </c>
      <c r="J8711">
        <v>24</v>
      </c>
      <c r="K8711" t="s">
        <v>2780</v>
      </c>
      <c r="L8711" t="s">
        <v>50</v>
      </c>
      <c r="M8711" t="s">
        <v>8593</v>
      </c>
      <c r="N8711">
        <v>9.7100000000000009</v>
      </c>
      <c r="O8711" t="s">
        <v>23</v>
      </c>
    </row>
    <row r="8712" spans="1:15" hidden="1" x14ac:dyDescent="0.25">
      <c r="A8712" t="s">
        <v>14</v>
      </c>
      <c r="B8712">
        <v>1</v>
      </c>
      <c r="C8712" t="s">
        <v>121</v>
      </c>
      <c r="D8712">
        <f t="shared" si="136"/>
        <v>10</v>
      </c>
      <c r="E8712" t="s">
        <v>24</v>
      </c>
      <c r="F8712" t="s">
        <v>123</v>
      </c>
      <c r="G8712">
        <v>4780.55</v>
      </c>
      <c r="H8712" s="1">
        <v>43379</v>
      </c>
      <c r="I8712" t="s">
        <v>31</v>
      </c>
      <c r="J8712">
        <v>31</v>
      </c>
      <c r="K8712" t="s">
        <v>8594</v>
      </c>
      <c r="L8712" t="s">
        <v>26</v>
      </c>
      <c r="M8712" t="s">
        <v>8595</v>
      </c>
      <c r="N8712">
        <v>20.25</v>
      </c>
      <c r="O8712" t="s">
        <v>23</v>
      </c>
    </row>
    <row r="8713" spans="1:15" hidden="1" x14ac:dyDescent="0.25">
      <c r="A8713" t="s">
        <v>14</v>
      </c>
      <c r="B8713">
        <v>1</v>
      </c>
      <c r="C8713" t="s">
        <v>419</v>
      </c>
      <c r="D8713">
        <f t="shared" si="136"/>
        <v>10</v>
      </c>
      <c r="E8713" t="s">
        <v>17</v>
      </c>
      <c r="F8713" t="s">
        <v>421</v>
      </c>
      <c r="G8713">
        <v>68664.45</v>
      </c>
      <c r="H8713" s="1">
        <v>43379</v>
      </c>
      <c r="I8713" t="s">
        <v>31</v>
      </c>
      <c r="J8713">
        <v>40</v>
      </c>
      <c r="K8713" t="s">
        <v>1166</v>
      </c>
      <c r="L8713" t="s">
        <v>58</v>
      </c>
      <c r="M8713" t="s">
        <v>8596</v>
      </c>
      <c r="N8713">
        <v>68.42</v>
      </c>
      <c r="O8713" t="s">
        <v>23</v>
      </c>
    </row>
    <row r="8714" spans="1:15" hidden="1" x14ac:dyDescent="0.25">
      <c r="A8714" t="s">
        <v>14</v>
      </c>
      <c r="B8714">
        <v>0</v>
      </c>
      <c r="C8714" t="s">
        <v>423</v>
      </c>
      <c r="D8714">
        <f t="shared" si="136"/>
        <v>10</v>
      </c>
      <c r="E8714" t="s">
        <v>24</v>
      </c>
      <c r="F8714" t="s">
        <v>425</v>
      </c>
      <c r="G8714">
        <v>9051.1</v>
      </c>
      <c r="H8714" s="1">
        <v>43379</v>
      </c>
      <c r="I8714" t="s">
        <v>19</v>
      </c>
      <c r="J8714">
        <v>30</v>
      </c>
      <c r="K8714" t="s">
        <v>516</v>
      </c>
      <c r="L8714" t="s">
        <v>26</v>
      </c>
      <c r="M8714" t="s">
        <v>8597</v>
      </c>
      <c r="N8714">
        <v>24.13</v>
      </c>
      <c r="O8714" t="s">
        <v>23</v>
      </c>
    </row>
    <row r="8715" spans="1:15" hidden="1" x14ac:dyDescent="0.25">
      <c r="A8715" t="s">
        <v>14</v>
      </c>
      <c r="B8715">
        <v>0</v>
      </c>
      <c r="C8715" t="s">
        <v>184</v>
      </c>
      <c r="D8715">
        <f t="shared" si="136"/>
        <v>10</v>
      </c>
      <c r="E8715" t="s">
        <v>17</v>
      </c>
      <c r="F8715" t="s">
        <v>186</v>
      </c>
      <c r="G8715">
        <v>6564.24</v>
      </c>
      <c r="H8715" s="1">
        <v>43379</v>
      </c>
      <c r="I8715" t="s">
        <v>31</v>
      </c>
      <c r="J8715">
        <v>42</v>
      </c>
      <c r="K8715" t="s">
        <v>1197</v>
      </c>
      <c r="L8715" t="s">
        <v>26</v>
      </c>
      <c r="M8715" t="s">
        <v>8598</v>
      </c>
      <c r="N8715">
        <v>418.08</v>
      </c>
      <c r="O8715" t="s">
        <v>23</v>
      </c>
    </row>
    <row r="8716" spans="1:15" hidden="1" x14ac:dyDescent="0.25">
      <c r="A8716" t="s">
        <v>14</v>
      </c>
      <c r="B8716">
        <v>1</v>
      </c>
      <c r="C8716" t="s">
        <v>402</v>
      </c>
      <c r="D8716">
        <f t="shared" si="136"/>
        <v>10</v>
      </c>
      <c r="E8716" t="s">
        <v>17</v>
      </c>
      <c r="F8716" t="s">
        <v>30</v>
      </c>
      <c r="G8716">
        <v>6701.95</v>
      </c>
      <c r="H8716" s="1">
        <v>43379</v>
      </c>
      <c r="I8716" t="s">
        <v>31</v>
      </c>
      <c r="J8716">
        <v>44</v>
      </c>
      <c r="K8716" t="s">
        <v>8599</v>
      </c>
      <c r="L8716" t="s">
        <v>50</v>
      </c>
      <c r="M8716" t="s">
        <v>8600</v>
      </c>
      <c r="N8716">
        <v>26.11</v>
      </c>
      <c r="O8716" t="s">
        <v>23</v>
      </c>
    </row>
    <row r="8717" spans="1:15" hidden="1" x14ac:dyDescent="0.25">
      <c r="A8717" t="s">
        <v>14</v>
      </c>
      <c r="B8717">
        <v>1</v>
      </c>
      <c r="C8717" t="s">
        <v>129</v>
      </c>
      <c r="D8717">
        <f t="shared" si="136"/>
        <v>10</v>
      </c>
      <c r="E8717" t="s">
        <v>24</v>
      </c>
      <c r="F8717" t="s">
        <v>131</v>
      </c>
      <c r="G8717">
        <v>17130.830000000002</v>
      </c>
      <c r="H8717" s="1">
        <v>43379</v>
      </c>
      <c r="I8717" t="s">
        <v>31</v>
      </c>
      <c r="J8717">
        <v>24</v>
      </c>
      <c r="K8717" t="s">
        <v>4770</v>
      </c>
      <c r="L8717" t="s">
        <v>21</v>
      </c>
      <c r="M8717" t="s">
        <v>8601</v>
      </c>
      <c r="N8717">
        <v>40.64</v>
      </c>
      <c r="O8717" t="s">
        <v>23</v>
      </c>
    </row>
    <row r="8718" spans="1:15" hidden="1" x14ac:dyDescent="0.25">
      <c r="A8718" t="s">
        <v>40</v>
      </c>
      <c r="C8718" t="s">
        <v>69</v>
      </c>
      <c r="D8718">
        <f t="shared" si="136"/>
        <v>9</v>
      </c>
      <c r="E8718" t="s">
        <v>43</v>
      </c>
      <c r="F8718" t="s">
        <v>71</v>
      </c>
      <c r="G8718">
        <v>17357.560000000001</v>
      </c>
      <c r="H8718" s="1">
        <v>43379</v>
      </c>
      <c r="I8718" t="s">
        <v>31</v>
      </c>
      <c r="J8718">
        <v>23</v>
      </c>
      <c r="M8718" t="s">
        <v>8602</v>
      </c>
      <c r="N8718">
        <v>101</v>
      </c>
      <c r="O8718" t="s">
        <v>23</v>
      </c>
    </row>
    <row r="8719" spans="1:15" hidden="1" x14ac:dyDescent="0.25">
      <c r="A8719" t="s">
        <v>40</v>
      </c>
      <c r="C8719" t="s">
        <v>875</v>
      </c>
      <c r="D8719">
        <f t="shared" si="136"/>
        <v>10</v>
      </c>
      <c r="E8719" t="s">
        <v>43</v>
      </c>
      <c r="F8719" t="s">
        <v>877</v>
      </c>
      <c r="G8719">
        <v>17442.43</v>
      </c>
      <c r="H8719" s="1">
        <v>43379</v>
      </c>
      <c r="I8719" t="s">
        <v>31</v>
      </c>
      <c r="J8719">
        <v>42</v>
      </c>
      <c r="M8719" t="s">
        <v>8602</v>
      </c>
      <c r="N8719">
        <v>45</v>
      </c>
      <c r="O8719" t="s">
        <v>23</v>
      </c>
    </row>
    <row r="8720" spans="1:15" hidden="1" x14ac:dyDescent="0.25">
      <c r="A8720" t="s">
        <v>14</v>
      </c>
      <c r="B8720">
        <v>0</v>
      </c>
      <c r="C8720" t="s">
        <v>184</v>
      </c>
      <c r="D8720">
        <f t="shared" si="136"/>
        <v>10</v>
      </c>
      <c r="E8720" t="s">
        <v>24</v>
      </c>
      <c r="F8720" t="s">
        <v>186</v>
      </c>
      <c r="G8720">
        <v>6536.2</v>
      </c>
      <c r="H8720" s="1">
        <v>43379</v>
      </c>
      <c r="I8720" t="s">
        <v>31</v>
      </c>
      <c r="J8720">
        <v>42</v>
      </c>
      <c r="K8720" t="s">
        <v>433</v>
      </c>
      <c r="L8720" t="s">
        <v>50</v>
      </c>
      <c r="M8720" t="s">
        <v>8603</v>
      </c>
      <c r="N8720">
        <v>28.04</v>
      </c>
      <c r="O8720" t="s">
        <v>23</v>
      </c>
    </row>
    <row r="8721" spans="1:15" hidden="1" x14ac:dyDescent="0.25">
      <c r="A8721" t="s">
        <v>14</v>
      </c>
      <c r="B8721">
        <v>1</v>
      </c>
      <c r="C8721" t="s">
        <v>121</v>
      </c>
      <c r="D8721">
        <f t="shared" si="136"/>
        <v>10</v>
      </c>
      <c r="E8721" t="s">
        <v>17</v>
      </c>
      <c r="F8721" t="s">
        <v>123</v>
      </c>
      <c r="G8721">
        <v>4761.24</v>
      </c>
      <c r="H8721" s="1">
        <v>43379</v>
      </c>
      <c r="I8721" t="s">
        <v>31</v>
      </c>
      <c r="J8721">
        <v>31</v>
      </c>
      <c r="K8721" t="s">
        <v>8604</v>
      </c>
      <c r="L8721" t="s">
        <v>26</v>
      </c>
      <c r="M8721" t="s">
        <v>8605</v>
      </c>
      <c r="N8721">
        <v>19.309999999999999</v>
      </c>
      <c r="O8721" t="s">
        <v>23</v>
      </c>
    </row>
    <row r="8722" spans="1:15" hidden="1" x14ac:dyDescent="0.25">
      <c r="A8722" t="s">
        <v>14</v>
      </c>
      <c r="B8722">
        <v>0</v>
      </c>
      <c r="C8722" t="s">
        <v>238</v>
      </c>
      <c r="D8722">
        <f t="shared" si="136"/>
        <v>10</v>
      </c>
      <c r="E8722" t="s">
        <v>24</v>
      </c>
      <c r="F8722" t="s">
        <v>240</v>
      </c>
      <c r="G8722">
        <v>9813.17</v>
      </c>
      <c r="H8722" s="1">
        <v>43379</v>
      </c>
      <c r="I8722" t="s">
        <v>31</v>
      </c>
      <c r="J8722">
        <v>19</v>
      </c>
      <c r="K8722" t="s">
        <v>5127</v>
      </c>
      <c r="L8722" t="s">
        <v>58</v>
      </c>
      <c r="M8722" t="s">
        <v>8606</v>
      </c>
      <c r="N8722">
        <v>9.39</v>
      </c>
      <c r="O8722" t="s">
        <v>23</v>
      </c>
    </row>
    <row r="8723" spans="1:15" hidden="1" x14ac:dyDescent="0.25">
      <c r="A8723" t="s">
        <v>14</v>
      </c>
      <c r="B8723">
        <v>0</v>
      </c>
      <c r="C8723" t="s">
        <v>103</v>
      </c>
      <c r="D8723">
        <f t="shared" si="136"/>
        <v>10</v>
      </c>
      <c r="E8723" t="s">
        <v>24</v>
      </c>
      <c r="F8723" t="s">
        <v>105</v>
      </c>
      <c r="G8723">
        <v>7132.55</v>
      </c>
      <c r="H8723" s="1">
        <v>43379</v>
      </c>
      <c r="I8723" t="s">
        <v>19</v>
      </c>
      <c r="J8723">
        <v>25</v>
      </c>
      <c r="K8723" t="s">
        <v>1126</v>
      </c>
      <c r="L8723" t="s">
        <v>58</v>
      </c>
      <c r="M8723" t="s">
        <v>8607</v>
      </c>
      <c r="N8723">
        <v>13.75</v>
      </c>
      <c r="O8723" t="s">
        <v>23</v>
      </c>
    </row>
    <row r="8724" spans="1:15" hidden="1" x14ac:dyDescent="0.25">
      <c r="A8724" t="s">
        <v>40</v>
      </c>
      <c r="C8724" t="s">
        <v>345</v>
      </c>
      <c r="D8724">
        <f t="shared" si="136"/>
        <v>8</v>
      </c>
      <c r="E8724" t="s">
        <v>62</v>
      </c>
      <c r="F8724" t="s">
        <v>218</v>
      </c>
      <c r="G8724">
        <v>11696.7</v>
      </c>
      <c r="H8724" s="1">
        <v>43379</v>
      </c>
      <c r="I8724" t="s">
        <v>31</v>
      </c>
      <c r="J8724">
        <v>35</v>
      </c>
      <c r="M8724" t="s">
        <v>8608</v>
      </c>
      <c r="N8724">
        <v>44</v>
      </c>
      <c r="O8724" t="s">
        <v>23</v>
      </c>
    </row>
    <row r="8725" spans="1:15" hidden="1" x14ac:dyDescent="0.25">
      <c r="A8725" t="s">
        <v>14</v>
      </c>
      <c r="B8725">
        <v>1</v>
      </c>
      <c r="C8725" t="s">
        <v>113</v>
      </c>
      <c r="D8725">
        <f t="shared" si="136"/>
        <v>9</v>
      </c>
      <c r="E8725" t="s">
        <v>24</v>
      </c>
      <c r="F8725" t="s">
        <v>100</v>
      </c>
      <c r="G8725">
        <v>7860.21</v>
      </c>
      <c r="H8725" s="1">
        <v>43379</v>
      </c>
      <c r="I8725" t="s">
        <v>31</v>
      </c>
      <c r="J8725">
        <v>21</v>
      </c>
      <c r="K8725" t="s">
        <v>1077</v>
      </c>
      <c r="L8725" t="s">
        <v>50</v>
      </c>
      <c r="M8725" t="s">
        <v>8609</v>
      </c>
      <c r="N8725">
        <v>20.3</v>
      </c>
      <c r="O8725" t="s">
        <v>23</v>
      </c>
    </row>
    <row r="8726" spans="1:15" hidden="1" x14ac:dyDescent="0.25">
      <c r="A8726" t="s">
        <v>14</v>
      </c>
      <c r="B8726">
        <v>1</v>
      </c>
      <c r="C8726" t="s">
        <v>91</v>
      </c>
      <c r="D8726">
        <f t="shared" si="136"/>
        <v>10</v>
      </c>
      <c r="E8726" t="s">
        <v>24</v>
      </c>
      <c r="F8726" t="s">
        <v>93</v>
      </c>
      <c r="G8726">
        <v>4580.16</v>
      </c>
      <c r="H8726" s="1">
        <v>43379</v>
      </c>
      <c r="I8726" t="s">
        <v>19</v>
      </c>
      <c r="J8726">
        <v>24</v>
      </c>
      <c r="K8726" t="s">
        <v>833</v>
      </c>
      <c r="L8726" t="s">
        <v>142</v>
      </c>
      <c r="M8726" t="s">
        <v>8610</v>
      </c>
      <c r="N8726">
        <v>17.28</v>
      </c>
      <c r="O8726" t="s">
        <v>23</v>
      </c>
    </row>
    <row r="8727" spans="1:15" hidden="1" x14ac:dyDescent="0.25">
      <c r="A8727" t="s">
        <v>14</v>
      </c>
      <c r="B8727">
        <v>1</v>
      </c>
      <c r="C8727" t="s">
        <v>184</v>
      </c>
      <c r="D8727">
        <f t="shared" si="136"/>
        <v>10</v>
      </c>
      <c r="E8727" t="s">
        <v>17</v>
      </c>
      <c r="F8727" t="s">
        <v>186</v>
      </c>
      <c r="G8727">
        <v>6528.66</v>
      </c>
      <c r="H8727" s="1">
        <v>43379</v>
      </c>
      <c r="I8727" t="s">
        <v>31</v>
      </c>
      <c r="J8727">
        <v>42</v>
      </c>
      <c r="K8727" t="s">
        <v>8611</v>
      </c>
      <c r="L8727" t="s">
        <v>26</v>
      </c>
      <c r="M8727" t="s">
        <v>8612</v>
      </c>
      <c r="N8727">
        <v>7.54</v>
      </c>
      <c r="O8727" t="s">
        <v>23</v>
      </c>
    </row>
    <row r="8728" spans="1:15" hidden="1" x14ac:dyDescent="0.25">
      <c r="A8728" t="s">
        <v>40</v>
      </c>
      <c r="C8728" t="s">
        <v>413</v>
      </c>
      <c r="D8728">
        <f t="shared" si="136"/>
        <v>8</v>
      </c>
      <c r="E8728" t="s">
        <v>62</v>
      </c>
      <c r="F8728" t="s">
        <v>414</v>
      </c>
      <c r="G8728">
        <v>17067.54</v>
      </c>
      <c r="H8728" s="1">
        <v>43379</v>
      </c>
      <c r="I8728" t="s">
        <v>31</v>
      </c>
      <c r="J8728">
        <v>18</v>
      </c>
      <c r="M8728" t="s">
        <v>8613</v>
      </c>
      <c r="N8728">
        <v>45</v>
      </c>
      <c r="O8728" t="s">
        <v>23</v>
      </c>
    </row>
    <row r="8729" spans="1:15" hidden="1" x14ac:dyDescent="0.25">
      <c r="A8729" t="s">
        <v>14</v>
      </c>
      <c r="B8729">
        <v>1</v>
      </c>
      <c r="C8729" t="s">
        <v>160</v>
      </c>
      <c r="D8729">
        <f t="shared" si="136"/>
        <v>9</v>
      </c>
      <c r="E8729" t="s">
        <v>17</v>
      </c>
      <c r="F8729" t="s">
        <v>162</v>
      </c>
      <c r="G8729">
        <v>3317.87</v>
      </c>
      <c r="H8729" s="1">
        <v>43379</v>
      </c>
      <c r="I8729" t="s">
        <v>19</v>
      </c>
      <c r="J8729">
        <v>18</v>
      </c>
      <c r="K8729" t="s">
        <v>8614</v>
      </c>
      <c r="L8729" t="s">
        <v>21</v>
      </c>
      <c r="M8729" t="s">
        <v>8615</v>
      </c>
      <c r="N8729">
        <v>23.49</v>
      </c>
      <c r="O8729" t="s">
        <v>23</v>
      </c>
    </row>
    <row r="8730" spans="1:15" hidden="1" x14ac:dyDescent="0.25">
      <c r="A8730" t="s">
        <v>14</v>
      </c>
      <c r="B8730">
        <v>0</v>
      </c>
      <c r="C8730" t="s">
        <v>160</v>
      </c>
      <c r="D8730">
        <f t="shared" si="136"/>
        <v>9</v>
      </c>
      <c r="E8730" t="s">
        <v>17</v>
      </c>
      <c r="F8730" t="s">
        <v>162</v>
      </c>
      <c r="G8730">
        <v>3295.87</v>
      </c>
      <c r="H8730" s="1">
        <v>43379</v>
      </c>
      <c r="I8730" t="s">
        <v>19</v>
      </c>
      <c r="J8730">
        <v>18</v>
      </c>
      <c r="K8730" t="s">
        <v>8616</v>
      </c>
      <c r="L8730" t="s">
        <v>21</v>
      </c>
      <c r="M8730" t="s">
        <v>8617</v>
      </c>
      <c r="N8730">
        <v>22</v>
      </c>
      <c r="O8730" t="s">
        <v>23</v>
      </c>
    </row>
    <row r="8731" spans="1:15" hidden="1" x14ac:dyDescent="0.25">
      <c r="A8731" t="s">
        <v>14</v>
      </c>
      <c r="B8731">
        <v>1</v>
      </c>
      <c r="C8731" t="s">
        <v>129</v>
      </c>
      <c r="D8731">
        <f t="shared" si="136"/>
        <v>10</v>
      </c>
      <c r="E8731" t="s">
        <v>24</v>
      </c>
      <c r="F8731" t="s">
        <v>131</v>
      </c>
      <c r="G8731">
        <v>17110.22</v>
      </c>
      <c r="H8731" s="1">
        <v>43379</v>
      </c>
      <c r="I8731" t="s">
        <v>31</v>
      </c>
      <c r="J8731">
        <v>24</v>
      </c>
      <c r="K8731" t="s">
        <v>1456</v>
      </c>
      <c r="L8731" t="s">
        <v>21</v>
      </c>
      <c r="M8731" t="s">
        <v>8618</v>
      </c>
      <c r="N8731">
        <v>20.61</v>
      </c>
      <c r="O8731" t="s">
        <v>23</v>
      </c>
    </row>
    <row r="8732" spans="1:15" hidden="1" x14ac:dyDescent="0.25">
      <c r="A8732" t="s">
        <v>14</v>
      </c>
      <c r="B8732">
        <v>0</v>
      </c>
      <c r="C8732" t="s">
        <v>91</v>
      </c>
      <c r="D8732">
        <f t="shared" si="136"/>
        <v>10</v>
      </c>
      <c r="E8732" t="s">
        <v>24</v>
      </c>
      <c r="F8732" t="s">
        <v>93</v>
      </c>
      <c r="G8732">
        <v>4567.1499999999996</v>
      </c>
      <c r="H8732" s="1">
        <v>43379</v>
      </c>
      <c r="I8732" t="s">
        <v>19</v>
      </c>
      <c r="J8732">
        <v>24</v>
      </c>
      <c r="K8732" t="s">
        <v>671</v>
      </c>
      <c r="L8732" t="s">
        <v>50</v>
      </c>
      <c r="M8732" t="s">
        <v>8619</v>
      </c>
      <c r="N8732">
        <v>13.01</v>
      </c>
      <c r="O8732" t="s">
        <v>23</v>
      </c>
    </row>
    <row r="8733" spans="1:15" hidden="1" x14ac:dyDescent="0.25">
      <c r="A8733" t="s">
        <v>14</v>
      </c>
      <c r="B8733">
        <v>1</v>
      </c>
      <c r="C8733" t="s">
        <v>28</v>
      </c>
      <c r="D8733">
        <f t="shared" si="136"/>
        <v>10</v>
      </c>
      <c r="E8733" t="s">
        <v>17</v>
      </c>
      <c r="F8733" t="s">
        <v>30</v>
      </c>
      <c r="G8733">
        <v>659.02</v>
      </c>
      <c r="H8733" s="1">
        <v>43379</v>
      </c>
      <c r="I8733" t="s">
        <v>31</v>
      </c>
      <c r="J8733">
        <v>38</v>
      </c>
      <c r="K8733" t="s">
        <v>635</v>
      </c>
      <c r="L8733" t="s">
        <v>26</v>
      </c>
      <c r="M8733" t="s">
        <v>8620</v>
      </c>
      <c r="N8733">
        <v>14.19</v>
      </c>
      <c r="O8733" t="s">
        <v>23</v>
      </c>
    </row>
    <row r="8734" spans="1:15" hidden="1" x14ac:dyDescent="0.25">
      <c r="A8734" t="s">
        <v>14</v>
      </c>
      <c r="B8734">
        <v>1</v>
      </c>
      <c r="C8734" t="s">
        <v>129</v>
      </c>
      <c r="D8734">
        <f t="shared" si="136"/>
        <v>10</v>
      </c>
      <c r="E8734" t="s">
        <v>24</v>
      </c>
      <c r="F8734" t="s">
        <v>131</v>
      </c>
      <c r="G8734">
        <v>17089.22</v>
      </c>
      <c r="H8734" s="1">
        <v>43379</v>
      </c>
      <c r="I8734" t="s">
        <v>31</v>
      </c>
      <c r="J8734">
        <v>24</v>
      </c>
      <c r="K8734" t="s">
        <v>6846</v>
      </c>
      <c r="L8734" t="s">
        <v>21</v>
      </c>
      <c r="M8734" t="s">
        <v>8621</v>
      </c>
      <c r="N8734">
        <v>21</v>
      </c>
      <c r="O8734" t="s">
        <v>23</v>
      </c>
    </row>
    <row r="8735" spans="1:15" hidden="1" x14ac:dyDescent="0.25">
      <c r="A8735" t="s">
        <v>14</v>
      </c>
      <c r="B8735">
        <v>1</v>
      </c>
      <c r="C8735" t="s">
        <v>196</v>
      </c>
      <c r="D8735">
        <f t="shared" si="136"/>
        <v>10</v>
      </c>
      <c r="E8735" t="s">
        <v>17</v>
      </c>
      <c r="F8735" t="s">
        <v>198</v>
      </c>
      <c r="G8735">
        <v>20106.53</v>
      </c>
      <c r="H8735" s="1">
        <v>43379</v>
      </c>
      <c r="I8735" t="s">
        <v>19</v>
      </c>
      <c r="J8735">
        <v>38</v>
      </c>
      <c r="K8735" t="s">
        <v>3664</v>
      </c>
      <c r="L8735" t="s">
        <v>50</v>
      </c>
      <c r="M8735" t="s">
        <v>8622</v>
      </c>
      <c r="N8735">
        <v>12.01</v>
      </c>
      <c r="O8735" t="s">
        <v>23</v>
      </c>
    </row>
    <row r="8736" spans="1:15" hidden="1" x14ac:dyDescent="0.25">
      <c r="A8736" t="s">
        <v>14</v>
      </c>
      <c r="B8736">
        <v>1</v>
      </c>
      <c r="C8736" t="s">
        <v>103</v>
      </c>
      <c r="D8736">
        <f t="shared" si="136"/>
        <v>10</v>
      </c>
      <c r="E8736" t="s">
        <v>24</v>
      </c>
      <c r="F8736" t="s">
        <v>105</v>
      </c>
      <c r="G8736">
        <v>7066.11</v>
      </c>
      <c r="H8736" s="1">
        <v>43379</v>
      </c>
      <c r="I8736" t="s">
        <v>19</v>
      </c>
      <c r="J8736">
        <v>25</v>
      </c>
      <c r="K8736" t="s">
        <v>5426</v>
      </c>
      <c r="L8736" t="s">
        <v>58</v>
      </c>
      <c r="M8736" t="s">
        <v>8623</v>
      </c>
      <c r="N8736">
        <v>66.44</v>
      </c>
      <c r="O8736" t="s">
        <v>23</v>
      </c>
    </row>
    <row r="8737" spans="1:15" hidden="1" x14ac:dyDescent="0.25">
      <c r="A8737" t="s">
        <v>40</v>
      </c>
      <c r="C8737" t="s">
        <v>103</v>
      </c>
      <c r="D8737">
        <f t="shared" si="136"/>
        <v>10</v>
      </c>
      <c r="E8737" t="s">
        <v>43</v>
      </c>
      <c r="F8737" t="s">
        <v>105</v>
      </c>
      <c r="G8737">
        <v>6906.11</v>
      </c>
      <c r="H8737" s="1">
        <v>43379</v>
      </c>
      <c r="I8737" t="s">
        <v>19</v>
      </c>
      <c r="J8737">
        <v>25</v>
      </c>
      <c r="M8737" t="s">
        <v>8624</v>
      </c>
      <c r="N8737">
        <v>160</v>
      </c>
      <c r="O8737" t="s">
        <v>23</v>
      </c>
    </row>
    <row r="8738" spans="1:15" hidden="1" x14ac:dyDescent="0.25">
      <c r="A8738" t="s">
        <v>14</v>
      </c>
      <c r="B8738">
        <v>1</v>
      </c>
      <c r="C8738" t="s">
        <v>54</v>
      </c>
      <c r="D8738">
        <f t="shared" si="136"/>
        <v>9</v>
      </c>
      <c r="E8738" t="s">
        <v>17</v>
      </c>
      <c r="F8738" t="s">
        <v>56</v>
      </c>
      <c r="G8738">
        <v>7600.48</v>
      </c>
      <c r="H8738" s="1">
        <v>43379</v>
      </c>
      <c r="I8738" t="s">
        <v>19</v>
      </c>
      <c r="J8738">
        <v>27</v>
      </c>
      <c r="K8738" t="s">
        <v>583</v>
      </c>
      <c r="L8738" t="s">
        <v>58</v>
      </c>
      <c r="M8738" t="s">
        <v>8625</v>
      </c>
      <c r="N8738">
        <v>16.89</v>
      </c>
      <c r="O8738" t="s">
        <v>23</v>
      </c>
    </row>
    <row r="8739" spans="1:15" hidden="1" x14ac:dyDescent="0.25">
      <c r="A8739" t="s">
        <v>14</v>
      </c>
      <c r="B8739">
        <v>0</v>
      </c>
      <c r="C8739" t="s">
        <v>46</v>
      </c>
      <c r="D8739">
        <f t="shared" si="136"/>
        <v>10</v>
      </c>
      <c r="E8739" t="s">
        <v>24</v>
      </c>
      <c r="F8739" t="s">
        <v>48</v>
      </c>
      <c r="G8739">
        <v>6978.33</v>
      </c>
      <c r="H8739" s="1">
        <v>43379</v>
      </c>
      <c r="I8739" t="s">
        <v>19</v>
      </c>
      <c r="J8739">
        <v>43</v>
      </c>
      <c r="K8739" t="s">
        <v>602</v>
      </c>
      <c r="L8739" t="s">
        <v>50</v>
      </c>
      <c r="M8739" t="s">
        <v>8626</v>
      </c>
      <c r="N8739">
        <v>7.94</v>
      </c>
      <c r="O8739" t="s">
        <v>23</v>
      </c>
    </row>
    <row r="8740" spans="1:15" hidden="1" x14ac:dyDescent="0.25">
      <c r="A8740" t="s">
        <v>14</v>
      </c>
      <c r="B8740">
        <v>1</v>
      </c>
      <c r="C8740" t="s">
        <v>121</v>
      </c>
      <c r="D8740">
        <f t="shared" si="136"/>
        <v>10</v>
      </c>
      <c r="E8740" t="s">
        <v>24</v>
      </c>
      <c r="F8740" t="s">
        <v>123</v>
      </c>
      <c r="G8740">
        <v>4731.54</v>
      </c>
      <c r="H8740" s="1">
        <v>43379</v>
      </c>
      <c r="I8740" t="s">
        <v>31</v>
      </c>
      <c r="J8740">
        <v>31</v>
      </c>
      <c r="K8740" t="s">
        <v>1863</v>
      </c>
      <c r="L8740" t="s">
        <v>26</v>
      </c>
      <c r="M8740" t="s">
        <v>8627</v>
      </c>
      <c r="N8740">
        <v>29.7</v>
      </c>
      <c r="O8740" t="s">
        <v>23</v>
      </c>
    </row>
    <row r="8741" spans="1:15" hidden="1" x14ac:dyDescent="0.25">
      <c r="A8741" t="s">
        <v>14</v>
      </c>
      <c r="B8741">
        <v>1</v>
      </c>
      <c r="C8741" t="s">
        <v>129</v>
      </c>
      <c r="D8741">
        <f t="shared" si="136"/>
        <v>10</v>
      </c>
      <c r="E8741" t="s">
        <v>17</v>
      </c>
      <c r="F8741" t="s">
        <v>131</v>
      </c>
      <c r="G8741">
        <v>15946.97</v>
      </c>
      <c r="H8741" s="1">
        <v>43379</v>
      </c>
      <c r="I8741" t="s">
        <v>31</v>
      </c>
      <c r="J8741">
        <v>24</v>
      </c>
      <c r="K8741" t="s">
        <v>704</v>
      </c>
      <c r="L8741" t="s">
        <v>21</v>
      </c>
      <c r="M8741" t="s">
        <v>8628</v>
      </c>
      <c r="N8741">
        <v>1142.25</v>
      </c>
      <c r="O8741" t="s">
        <v>23</v>
      </c>
    </row>
    <row r="8742" spans="1:15" hidden="1" x14ac:dyDescent="0.25">
      <c r="A8742" t="s">
        <v>14</v>
      </c>
      <c r="B8742">
        <v>1</v>
      </c>
      <c r="C8742" t="s">
        <v>293</v>
      </c>
      <c r="D8742">
        <f t="shared" si="136"/>
        <v>10</v>
      </c>
      <c r="E8742" t="s">
        <v>17</v>
      </c>
      <c r="F8742" t="s">
        <v>30</v>
      </c>
      <c r="G8742">
        <v>50486.29</v>
      </c>
      <c r="H8742" s="1">
        <v>43379</v>
      </c>
      <c r="I8742" t="s">
        <v>31</v>
      </c>
      <c r="J8742">
        <v>22</v>
      </c>
      <c r="K8742" t="s">
        <v>433</v>
      </c>
      <c r="L8742" t="s">
        <v>50</v>
      </c>
      <c r="M8742" t="s">
        <v>8629</v>
      </c>
      <c r="N8742">
        <v>17.420000000000002</v>
      </c>
      <c r="O8742" t="s">
        <v>23</v>
      </c>
    </row>
    <row r="8743" spans="1:15" hidden="1" x14ac:dyDescent="0.25">
      <c r="A8743" t="s">
        <v>40</v>
      </c>
      <c r="C8743" t="s">
        <v>315</v>
      </c>
      <c r="D8743">
        <f t="shared" si="136"/>
        <v>10</v>
      </c>
      <c r="E8743" t="s">
        <v>43</v>
      </c>
      <c r="F8743" t="s">
        <v>299</v>
      </c>
      <c r="G8743">
        <v>8305.68</v>
      </c>
      <c r="H8743" s="1">
        <v>43379</v>
      </c>
      <c r="I8743" t="s">
        <v>31</v>
      </c>
      <c r="J8743">
        <v>69</v>
      </c>
      <c r="M8743" t="s">
        <v>8630</v>
      </c>
      <c r="N8743">
        <v>17</v>
      </c>
      <c r="O8743" t="s">
        <v>23</v>
      </c>
    </row>
    <row r="8744" spans="1:15" hidden="1" x14ac:dyDescent="0.25">
      <c r="A8744" t="s">
        <v>40</v>
      </c>
      <c r="C8744" t="s">
        <v>413</v>
      </c>
      <c r="D8744">
        <f t="shared" si="136"/>
        <v>8</v>
      </c>
      <c r="E8744" t="s">
        <v>372</v>
      </c>
      <c r="F8744" t="s">
        <v>414</v>
      </c>
      <c r="G8744">
        <v>17046.54</v>
      </c>
      <c r="H8744" s="1">
        <v>43379</v>
      </c>
      <c r="I8744" t="s">
        <v>31</v>
      </c>
      <c r="J8744">
        <v>18</v>
      </c>
      <c r="M8744" t="s">
        <v>8630</v>
      </c>
      <c r="N8744">
        <v>21</v>
      </c>
      <c r="O8744" t="s">
        <v>23</v>
      </c>
    </row>
    <row r="8745" spans="1:15" hidden="1" x14ac:dyDescent="0.25">
      <c r="A8745" t="s">
        <v>14</v>
      </c>
      <c r="B8745">
        <v>0</v>
      </c>
      <c r="C8745" t="s">
        <v>113</v>
      </c>
      <c r="D8745">
        <f t="shared" si="136"/>
        <v>9</v>
      </c>
      <c r="E8745" t="s">
        <v>24</v>
      </c>
      <c r="F8745" t="s">
        <v>100</v>
      </c>
      <c r="G8745">
        <v>7853</v>
      </c>
      <c r="H8745" s="1">
        <v>43379</v>
      </c>
      <c r="I8745" t="s">
        <v>31</v>
      </c>
      <c r="J8745">
        <v>21</v>
      </c>
      <c r="K8745" t="s">
        <v>708</v>
      </c>
      <c r="L8745" t="s">
        <v>50</v>
      </c>
      <c r="M8745" t="s">
        <v>8631</v>
      </c>
      <c r="N8745">
        <v>7.21</v>
      </c>
      <c r="O8745" t="s">
        <v>23</v>
      </c>
    </row>
    <row r="8746" spans="1:15" hidden="1" x14ac:dyDescent="0.25">
      <c r="A8746" t="s">
        <v>14</v>
      </c>
      <c r="B8746">
        <v>1</v>
      </c>
      <c r="C8746" t="s">
        <v>129</v>
      </c>
      <c r="D8746">
        <f t="shared" si="136"/>
        <v>10</v>
      </c>
      <c r="E8746" t="s">
        <v>24</v>
      </c>
      <c r="F8746" t="s">
        <v>131</v>
      </c>
      <c r="G8746">
        <v>15862.15</v>
      </c>
      <c r="H8746" s="1">
        <v>43379</v>
      </c>
      <c r="I8746" t="s">
        <v>31</v>
      </c>
      <c r="J8746">
        <v>24</v>
      </c>
      <c r="K8746" t="s">
        <v>1566</v>
      </c>
      <c r="L8746" t="s">
        <v>21</v>
      </c>
      <c r="M8746" t="s">
        <v>8632</v>
      </c>
      <c r="N8746">
        <v>84.82</v>
      </c>
      <c r="O8746" t="s">
        <v>23</v>
      </c>
    </row>
    <row r="8747" spans="1:15" hidden="1" x14ac:dyDescent="0.25">
      <c r="A8747" t="s">
        <v>14</v>
      </c>
      <c r="B8747">
        <v>1</v>
      </c>
      <c r="C8747" t="s">
        <v>184</v>
      </c>
      <c r="D8747">
        <f t="shared" si="136"/>
        <v>10</v>
      </c>
      <c r="E8747" t="s">
        <v>24</v>
      </c>
      <c r="F8747" t="s">
        <v>186</v>
      </c>
      <c r="G8747">
        <v>6519.53</v>
      </c>
      <c r="H8747" s="1">
        <v>43379</v>
      </c>
      <c r="I8747" t="s">
        <v>31</v>
      </c>
      <c r="J8747">
        <v>42</v>
      </c>
      <c r="K8747" t="s">
        <v>3074</v>
      </c>
      <c r="L8747" t="s">
        <v>26</v>
      </c>
      <c r="M8747" t="s">
        <v>8633</v>
      </c>
      <c r="N8747">
        <v>9.1300000000000008</v>
      </c>
      <c r="O8747" t="s">
        <v>23</v>
      </c>
    </row>
    <row r="8748" spans="1:15" hidden="1" x14ac:dyDescent="0.25">
      <c r="A8748" t="s">
        <v>40</v>
      </c>
      <c r="C8748" t="s">
        <v>243</v>
      </c>
      <c r="D8748">
        <f t="shared" si="136"/>
        <v>10</v>
      </c>
      <c r="E8748" t="s">
        <v>43</v>
      </c>
      <c r="F8748" t="s">
        <v>245</v>
      </c>
      <c r="G8748">
        <v>41180.99</v>
      </c>
      <c r="H8748" s="1">
        <v>43379</v>
      </c>
      <c r="I8748" t="s">
        <v>31</v>
      </c>
      <c r="J8748">
        <v>28</v>
      </c>
      <c r="M8748" t="s">
        <v>8634</v>
      </c>
      <c r="N8748">
        <v>128</v>
      </c>
      <c r="O8748" t="s">
        <v>23</v>
      </c>
    </row>
    <row r="8749" spans="1:15" hidden="1" x14ac:dyDescent="0.25">
      <c r="A8749" t="s">
        <v>40</v>
      </c>
      <c r="C8749" t="s">
        <v>320</v>
      </c>
      <c r="D8749">
        <f t="shared" si="136"/>
        <v>9</v>
      </c>
      <c r="E8749" t="s">
        <v>43</v>
      </c>
      <c r="F8749" t="s">
        <v>322</v>
      </c>
      <c r="G8749">
        <v>13081.3</v>
      </c>
      <c r="H8749" s="1">
        <v>43379</v>
      </c>
      <c r="I8749" t="s">
        <v>31</v>
      </c>
      <c r="J8749">
        <v>28</v>
      </c>
      <c r="M8749" t="s">
        <v>8634</v>
      </c>
      <c r="N8749">
        <v>49</v>
      </c>
      <c r="O8749" t="s">
        <v>23</v>
      </c>
    </row>
    <row r="8750" spans="1:15" hidden="1" x14ac:dyDescent="0.25">
      <c r="A8750" t="s">
        <v>14</v>
      </c>
      <c r="B8750">
        <v>1</v>
      </c>
      <c r="C8750" t="s">
        <v>216</v>
      </c>
      <c r="D8750">
        <f t="shared" si="136"/>
        <v>10</v>
      </c>
      <c r="E8750" t="s">
        <v>24</v>
      </c>
      <c r="F8750" t="s">
        <v>218</v>
      </c>
      <c r="G8750">
        <v>63506.78</v>
      </c>
      <c r="H8750" s="1">
        <v>43379</v>
      </c>
      <c r="I8750" t="s">
        <v>31</v>
      </c>
      <c r="J8750">
        <v>33</v>
      </c>
      <c r="K8750" t="s">
        <v>8635</v>
      </c>
      <c r="L8750" t="s">
        <v>50</v>
      </c>
      <c r="M8750" t="s">
        <v>8636</v>
      </c>
      <c r="N8750">
        <v>8.91</v>
      </c>
      <c r="O8750" t="s">
        <v>23</v>
      </c>
    </row>
    <row r="8751" spans="1:15" hidden="1" x14ac:dyDescent="0.25">
      <c r="A8751" t="s">
        <v>14</v>
      </c>
      <c r="B8751">
        <v>1</v>
      </c>
      <c r="C8751" t="s">
        <v>378</v>
      </c>
      <c r="D8751">
        <f t="shared" si="136"/>
        <v>10</v>
      </c>
      <c r="E8751" t="s">
        <v>24</v>
      </c>
      <c r="F8751" t="s">
        <v>380</v>
      </c>
      <c r="G8751">
        <v>7156.16</v>
      </c>
      <c r="H8751" s="1">
        <v>43379</v>
      </c>
      <c r="I8751" t="s">
        <v>19</v>
      </c>
      <c r="J8751">
        <v>41</v>
      </c>
      <c r="K8751" t="s">
        <v>743</v>
      </c>
      <c r="L8751" t="s">
        <v>50</v>
      </c>
      <c r="M8751" t="s">
        <v>8637</v>
      </c>
      <c r="N8751">
        <v>14.79</v>
      </c>
      <c r="O8751" t="s">
        <v>23</v>
      </c>
    </row>
    <row r="8752" spans="1:15" hidden="1" x14ac:dyDescent="0.25">
      <c r="A8752" t="s">
        <v>14</v>
      </c>
      <c r="B8752">
        <v>1</v>
      </c>
      <c r="C8752" t="s">
        <v>216</v>
      </c>
      <c r="D8752">
        <f t="shared" si="136"/>
        <v>10</v>
      </c>
      <c r="E8752" t="s">
        <v>17</v>
      </c>
      <c r="F8752" t="s">
        <v>218</v>
      </c>
      <c r="G8752">
        <v>63447.92</v>
      </c>
      <c r="H8752" s="1">
        <v>43379</v>
      </c>
      <c r="I8752" t="s">
        <v>31</v>
      </c>
      <c r="J8752">
        <v>33</v>
      </c>
      <c r="K8752" t="s">
        <v>833</v>
      </c>
      <c r="L8752" t="s">
        <v>142</v>
      </c>
      <c r="M8752" t="s">
        <v>8638</v>
      </c>
      <c r="N8752">
        <v>58.86</v>
      </c>
      <c r="O8752" t="s">
        <v>23</v>
      </c>
    </row>
    <row r="8753" spans="1:15" hidden="1" x14ac:dyDescent="0.25">
      <c r="A8753" t="s">
        <v>14</v>
      </c>
      <c r="B8753">
        <v>1</v>
      </c>
      <c r="C8753" t="s">
        <v>280</v>
      </c>
      <c r="D8753">
        <f t="shared" si="136"/>
        <v>10</v>
      </c>
      <c r="E8753" t="s">
        <v>17</v>
      </c>
      <c r="F8753" t="s">
        <v>282</v>
      </c>
      <c r="G8753">
        <v>6974.61</v>
      </c>
      <c r="H8753" s="1">
        <v>43379</v>
      </c>
      <c r="I8753" t="s">
        <v>31</v>
      </c>
      <c r="J8753">
        <v>26</v>
      </c>
      <c r="K8753" t="s">
        <v>4127</v>
      </c>
      <c r="L8753" t="s">
        <v>58</v>
      </c>
      <c r="M8753" t="s">
        <v>8639</v>
      </c>
      <c r="N8753">
        <v>23.07</v>
      </c>
      <c r="O8753" t="s">
        <v>23</v>
      </c>
    </row>
    <row r="8754" spans="1:15" hidden="1" x14ac:dyDescent="0.25">
      <c r="A8754" t="s">
        <v>14</v>
      </c>
      <c r="B8754">
        <v>0</v>
      </c>
      <c r="C8754" t="s">
        <v>46</v>
      </c>
      <c r="D8754">
        <f t="shared" si="136"/>
        <v>10</v>
      </c>
      <c r="E8754" t="s">
        <v>24</v>
      </c>
      <c r="F8754" t="s">
        <v>48</v>
      </c>
      <c r="G8754">
        <v>6959.19</v>
      </c>
      <c r="H8754" s="1">
        <v>43379</v>
      </c>
      <c r="I8754" t="s">
        <v>19</v>
      </c>
      <c r="J8754">
        <v>43</v>
      </c>
      <c r="K8754" t="s">
        <v>1366</v>
      </c>
      <c r="L8754" t="s">
        <v>50</v>
      </c>
      <c r="M8754" t="s">
        <v>8640</v>
      </c>
      <c r="N8754">
        <v>19.14</v>
      </c>
      <c r="O8754" t="s">
        <v>23</v>
      </c>
    </row>
    <row r="8755" spans="1:15" hidden="1" x14ac:dyDescent="0.25">
      <c r="A8755" t="s">
        <v>14</v>
      </c>
      <c r="B8755">
        <v>1</v>
      </c>
      <c r="C8755" t="s">
        <v>15</v>
      </c>
      <c r="D8755">
        <f t="shared" si="136"/>
        <v>10</v>
      </c>
      <c r="E8755" t="s">
        <v>17</v>
      </c>
      <c r="F8755" t="s">
        <v>18</v>
      </c>
      <c r="G8755">
        <v>3018.49</v>
      </c>
      <c r="H8755" s="1">
        <v>43379</v>
      </c>
      <c r="I8755" t="s">
        <v>19</v>
      </c>
      <c r="J8755">
        <v>26</v>
      </c>
      <c r="K8755" t="s">
        <v>714</v>
      </c>
      <c r="L8755" t="s">
        <v>21</v>
      </c>
      <c r="M8755" t="s">
        <v>8641</v>
      </c>
      <c r="N8755">
        <v>15.47</v>
      </c>
      <c r="O8755" t="s">
        <v>23</v>
      </c>
    </row>
    <row r="8756" spans="1:15" hidden="1" x14ac:dyDescent="0.25">
      <c r="A8756" t="s">
        <v>40</v>
      </c>
      <c r="C8756" t="s">
        <v>255</v>
      </c>
      <c r="D8756">
        <f t="shared" si="136"/>
        <v>9</v>
      </c>
      <c r="E8756" t="s">
        <v>43</v>
      </c>
      <c r="F8756" t="s">
        <v>257</v>
      </c>
      <c r="G8756">
        <v>9003.9500000000007</v>
      </c>
      <c r="H8756" s="1">
        <v>43379</v>
      </c>
      <c r="I8756" t="s">
        <v>19</v>
      </c>
      <c r="J8756">
        <v>34</v>
      </c>
      <c r="M8756" t="s">
        <v>8642</v>
      </c>
      <c r="N8756">
        <v>17</v>
      </c>
      <c r="O8756" t="s">
        <v>23</v>
      </c>
    </row>
    <row r="8757" spans="1:15" hidden="1" x14ac:dyDescent="0.25">
      <c r="A8757" t="s">
        <v>14</v>
      </c>
      <c r="B8757">
        <v>0</v>
      </c>
      <c r="C8757" t="s">
        <v>1227</v>
      </c>
      <c r="D8757">
        <f t="shared" si="136"/>
        <v>10</v>
      </c>
      <c r="E8757" t="s">
        <v>24</v>
      </c>
      <c r="F8757" t="s">
        <v>1229</v>
      </c>
      <c r="G8757">
        <v>10826.36</v>
      </c>
      <c r="H8757" s="1">
        <v>43379</v>
      </c>
      <c r="I8757" t="s">
        <v>19</v>
      </c>
      <c r="J8757">
        <v>34</v>
      </c>
      <c r="K8757" t="s">
        <v>3046</v>
      </c>
      <c r="L8757" t="s">
        <v>26</v>
      </c>
      <c r="M8757" t="s">
        <v>8643</v>
      </c>
      <c r="N8757">
        <v>24.39</v>
      </c>
      <c r="O8757" t="s">
        <v>23</v>
      </c>
    </row>
    <row r="8758" spans="1:15" hidden="1" x14ac:dyDescent="0.25">
      <c r="A8758" t="s">
        <v>14</v>
      </c>
      <c r="B8758">
        <v>1</v>
      </c>
      <c r="C8758" t="s">
        <v>103</v>
      </c>
      <c r="D8758">
        <f t="shared" si="136"/>
        <v>10</v>
      </c>
      <c r="E8758" t="s">
        <v>24</v>
      </c>
      <c r="F8758" t="s">
        <v>105</v>
      </c>
      <c r="G8758">
        <v>6857.72</v>
      </c>
      <c r="H8758" s="1">
        <v>43379</v>
      </c>
      <c r="I8758" t="s">
        <v>19</v>
      </c>
      <c r="J8758">
        <v>25</v>
      </c>
      <c r="K8758" t="s">
        <v>6375</v>
      </c>
      <c r="L8758" t="s">
        <v>26</v>
      </c>
      <c r="M8758" t="s">
        <v>8644</v>
      </c>
      <c r="N8758">
        <v>48.39</v>
      </c>
      <c r="O8758" t="s">
        <v>23</v>
      </c>
    </row>
    <row r="8759" spans="1:15" hidden="1" x14ac:dyDescent="0.25">
      <c r="A8759" t="s">
        <v>14</v>
      </c>
      <c r="B8759">
        <v>1</v>
      </c>
      <c r="C8759" t="s">
        <v>302</v>
      </c>
      <c r="D8759">
        <f t="shared" si="136"/>
        <v>10</v>
      </c>
      <c r="E8759" t="s">
        <v>24</v>
      </c>
      <c r="F8759" t="s">
        <v>304</v>
      </c>
      <c r="G8759">
        <v>12273.33</v>
      </c>
      <c r="H8759" s="1">
        <v>43379</v>
      </c>
      <c r="I8759" t="s">
        <v>31</v>
      </c>
      <c r="J8759">
        <v>21</v>
      </c>
      <c r="K8759" t="s">
        <v>3511</v>
      </c>
      <c r="L8759" t="s">
        <v>58</v>
      </c>
      <c r="M8759" t="s">
        <v>8645</v>
      </c>
      <c r="N8759">
        <v>59.84</v>
      </c>
      <c r="O8759" t="s">
        <v>23</v>
      </c>
    </row>
    <row r="8760" spans="1:15" hidden="1" x14ac:dyDescent="0.25">
      <c r="A8760" t="s">
        <v>14</v>
      </c>
      <c r="B8760">
        <v>1</v>
      </c>
      <c r="C8760" t="s">
        <v>113</v>
      </c>
      <c r="D8760">
        <f t="shared" si="136"/>
        <v>9</v>
      </c>
      <c r="E8760" t="s">
        <v>24</v>
      </c>
      <c r="F8760" t="s">
        <v>100</v>
      </c>
      <c r="G8760">
        <v>7805.56</v>
      </c>
      <c r="H8760" s="1">
        <v>43379</v>
      </c>
      <c r="I8760" t="s">
        <v>31</v>
      </c>
      <c r="J8760">
        <v>21</v>
      </c>
      <c r="K8760" t="s">
        <v>463</v>
      </c>
      <c r="L8760" t="s">
        <v>142</v>
      </c>
      <c r="M8760" t="s">
        <v>8646</v>
      </c>
      <c r="N8760">
        <v>47.44</v>
      </c>
      <c r="O8760" t="s">
        <v>23</v>
      </c>
    </row>
    <row r="8761" spans="1:15" hidden="1" x14ac:dyDescent="0.25">
      <c r="A8761" t="s">
        <v>14</v>
      </c>
      <c r="B8761">
        <v>1</v>
      </c>
      <c r="C8761" t="s">
        <v>649</v>
      </c>
      <c r="D8761">
        <f t="shared" si="136"/>
        <v>10</v>
      </c>
      <c r="E8761" t="s">
        <v>17</v>
      </c>
      <c r="F8761" t="s">
        <v>651</v>
      </c>
      <c r="G8761">
        <v>10035.34</v>
      </c>
      <c r="H8761" s="1">
        <v>43379</v>
      </c>
      <c r="I8761" t="s">
        <v>19</v>
      </c>
      <c r="J8761">
        <v>25</v>
      </c>
      <c r="K8761" t="s">
        <v>6951</v>
      </c>
      <c r="L8761" t="s">
        <v>26</v>
      </c>
      <c r="M8761" t="s">
        <v>8647</v>
      </c>
      <c r="N8761">
        <v>29.68</v>
      </c>
      <c r="O8761" t="s">
        <v>23</v>
      </c>
    </row>
    <row r="8762" spans="1:15" hidden="1" x14ac:dyDescent="0.25">
      <c r="A8762" t="s">
        <v>14</v>
      </c>
      <c r="B8762">
        <v>1</v>
      </c>
      <c r="C8762" t="s">
        <v>1230</v>
      </c>
      <c r="D8762">
        <f t="shared" si="136"/>
        <v>9</v>
      </c>
      <c r="E8762" t="s">
        <v>17</v>
      </c>
      <c r="F8762" t="s">
        <v>641</v>
      </c>
      <c r="G8762">
        <v>18737.22</v>
      </c>
      <c r="H8762" s="1">
        <v>43379</v>
      </c>
      <c r="I8762" t="s">
        <v>31</v>
      </c>
      <c r="J8762">
        <v>29</v>
      </c>
      <c r="K8762" t="s">
        <v>626</v>
      </c>
      <c r="L8762" t="s">
        <v>26</v>
      </c>
      <c r="M8762" t="s">
        <v>8648</v>
      </c>
      <c r="N8762">
        <v>20.91</v>
      </c>
      <c r="O8762" t="s">
        <v>23</v>
      </c>
    </row>
    <row r="8763" spans="1:15" hidden="1" x14ac:dyDescent="0.25">
      <c r="A8763" t="s">
        <v>14</v>
      </c>
      <c r="B8763">
        <v>0</v>
      </c>
      <c r="C8763" t="s">
        <v>630</v>
      </c>
      <c r="D8763">
        <f t="shared" si="136"/>
        <v>10</v>
      </c>
      <c r="E8763" t="s">
        <v>24</v>
      </c>
      <c r="F8763" t="s">
        <v>632</v>
      </c>
      <c r="G8763">
        <v>8523.7999999999993</v>
      </c>
      <c r="H8763" s="1">
        <v>43379</v>
      </c>
      <c r="I8763" t="s">
        <v>31</v>
      </c>
      <c r="J8763">
        <v>22</v>
      </c>
      <c r="K8763" t="s">
        <v>7438</v>
      </c>
      <c r="L8763" t="s">
        <v>26</v>
      </c>
      <c r="M8763" t="s">
        <v>8649</v>
      </c>
      <c r="N8763">
        <v>10.11</v>
      </c>
      <c r="O8763" t="s">
        <v>23</v>
      </c>
    </row>
    <row r="8764" spans="1:15" hidden="1" x14ac:dyDescent="0.25">
      <c r="A8764" t="s">
        <v>14</v>
      </c>
      <c r="B8764">
        <v>1</v>
      </c>
      <c r="C8764" t="s">
        <v>216</v>
      </c>
      <c r="D8764">
        <f t="shared" si="136"/>
        <v>10</v>
      </c>
      <c r="E8764" t="s">
        <v>24</v>
      </c>
      <c r="F8764" t="s">
        <v>218</v>
      </c>
      <c r="G8764">
        <v>63417.66</v>
      </c>
      <c r="H8764" s="1">
        <v>43379</v>
      </c>
      <c r="I8764" t="s">
        <v>31</v>
      </c>
      <c r="J8764">
        <v>33</v>
      </c>
      <c r="K8764" t="s">
        <v>660</v>
      </c>
      <c r="L8764" t="s">
        <v>50</v>
      </c>
      <c r="M8764" t="s">
        <v>8650</v>
      </c>
      <c r="N8764">
        <v>30.26</v>
      </c>
      <c r="O8764" t="s">
        <v>23</v>
      </c>
    </row>
    <row r="8765" spans="1:15" hidden="1" x14ac:dyDescent="0.25">
      <c r="A8765" t="s">
        <v>40</v>
      </c>
      <c r="C8765" t="s">
        <v>91</v>
      </c>
      <c r="D8765">
        <f t="shared" si="136"/>
        <v>10</v>
      </c>
      <c r="E8765" t="s">
        <v>62</v>
      </c>
      <c r="F8765" t="s">
        <v>93</v>
      </c>
      <c r="G8765">
        <v>4539.1499999999996</v>
      </c>
      <c r="H8765" s="1">
        <v>43379</v>
      </c>
      <c r="I8765" t="s">
        <v>19</v>
      </c>
      <c r="J8765">
        <v>24</v>
      </c>
      <c r="M8765" t="s">
        <v>8651</v>
      </c>
      <c r="N8765">
        <v>28</v>
      </c>
      <c r="O8765" t="s">
        <v>23</v>
      </c>
    </row>
    <row r="8766" spans="1:15" hidden="1" x14ac:dyDescent="0.25">
      <c r="A8766" t="s">
        <v>14</v>
      </c>
      <c r="B8766">
        <v>1</v>
      </c>
      <c r="C8766" t="s">
        <v>402</v>
      </c>
      <c r="D8766">
        <f t="shared" si="136"/>
        <v>10</v>
      </c>
      <c r="E8766" t="s">
        <v>17</v>
      </c>
      <c r="F8766" t="s">
        <v>30</v>
      </c>
      <c r="G8766">
        <v>6684.48</v>
      </c>
      <c r="H8766" s="1">
        <v>43379</v>
      </c>
      <c r="I8766" t="s">
        <v>31</v>
      </c>
      <c r="J8766">
        <v>44</v>
      </c>
      <c r="K8766" t="s">
        <v>888</v>
      </c>
      <c r="L8766" t="s">
        <v>50</v>
      </c>
      <c r="M8766" t="s">
        <v>8652</v>
      </c>
      <c r="N8766">
        <v>17.47</v>
      </c>
      <c r="O8766" t="s">
        <v>23</v>
      </c>
    </row>
    <row r="8767" spans="1:15" hidden="1" x14ac:dyDescent="0.25">
      <c r="A8767" t="s">
        <v>14</v>
      </c>
      <c r="B8767">
        <v>1</v>
      </c>
      <c r="C8767" t="s">
        <v>187</v>
      </c>
      <c r="D8767">
        <f t="shared" si="136"/>
        <v>10</v>
      </c>
      <c r="E8767" t="s">
        <v>24</v>
      </c>
      <c r="F8767" t="s">
        <v>189</v>
      </c>
      <c r="G8767">
        <v>7826.38</v>
      </c>
      <c r="H8767" s="1">
        <v>43379</v>
      </c>
      <c r="I8767" t="s">
        <v>31</v>
      </c>
      <c r="J8767">
        <v>38</v>
      </c>
      <c r="K8767" t="s">
        <v>8653</v>
      </c>
      <c r="L8767" t="s">
        <v>963</v>
      </c>
      <c r="M8767" t="s">
        <v>8654</v>
      </c>
      <c r="N8767">
        <v>21.3</v>
      </c>
      <c r="O8767" t="s">
        <v>23</v>
      </c>
    </row>
    <row r="8768" spans="1:15" hidden="1" x14ac:dyDescent="0.25">
      <c r="A8768" t="s">
        <v>14</v>
      </c>
      <c r="B8768">
        <v>1</v>
      </c>
      <c r="C8768" t="s">
        <v>184</v>
      </c>
      <c r="D8768">
        <f t="shared" si="136"/>
        <v>10</v>
      </c>
      <c r="E8768" t="s">
        <v>17</v>
      </c>
      <c r="F8768" t="s">
        <v>186</v>
      </c>
      <c r="G8768">
        <v>6495.1</v>
      </c>
      <c r="H8768" s="1">
        <v>43379</v>
      </c>
      <c r="I8768" t="s">
        <v>31</v>
      </c>
      <c r="J8768">
        <v>42</v>
      </c>
      <c r="K8768" t="s">
        <v>6357</v>
      </c>
      <c r="L8768" t="s">
        <v>26</v>
      </c>
      <c r="M8768" t="s">
        <v>8655</v>
      </c>
      <c r="N8768">
        <v>24.43</v>
      </c>
      <c r="O8768" t="s">
        <v>23</v>
      </c>
    </row>
    <row r="8769" spans="1:15" hidden="1" x14ac:dyDescent="0.25">
      <c r="A8769" t="s">
        <v>14</v>
      </c>
      <c r="B8769">
        <v>1</v>
      </c>
      <c r="C8769" t="s">
        <v>402</v>
      </c>
      <c r="D8769">
        <f t="shared" si="136"/>
        <v>10</v>
      </c>
      <c r="E8769" t="s">
        <v>17</v>
      </c>
      <c r="F8769" t="s">
        <v>30</v>
      </c>
      <c r="G8769">
        <v>6668.41</v>
      </c>
      <c r="H8769" s="1">
        <v>43379</v>
      </c>
      <c r="I8769" t="s">
        <v>31</v>
      </c>
      <c r="J8769">
        <v>44</v>
      </c>
      <c r="K8769" t="s">
        <v>3539</v>
      </c>
      <c r="L8769" t="s">
        <v>50</v>
      </c>
      <c r="M8769" t="s">
        <v>8656</v>
      </c>
      <c r="N8769">
        <v>16.07</v>
      </c>
      <c r="O8769" t="s">
        <v>23</v>
      </c>
    </row>
    <row r="8770" spans="1:15" hidden="1" x14ac:dyDescent="0.25">
      <c r="A8770" t="s">
        <v>14</v>
      </c>
      <c r="B8770">
        <v>1</v>
      </c>
      <c r="C8770" t="s">
        <v>386</v>
      </c>
      <c r="D8770">
        <f t="shared" si="136"/>
        <v>10</v>
      </c>
      <c r="E8770" t="s">
        <v>17</v>
      </c>
      <c r="F8770" t="s">
        <v>388</v>
      </c>
      <c r="G8770">
        <v>5066.4399999999996</v>
      </c>
      <c r="H8770" s="1">
        <v>43379</v>
      </c>
      <c r="I8770" t="s">
        <v>31</v>
      </c>
      <c r="J8770">
        <v>20</v>
      </c>
      <c r="K8770" t="s">
        <v>1370</v>
      </c>
      <c r="L8770" t="s">
        <v>50</v>
      </c>
      <c r="M8770" t="s">
        <v>8657</v>
      </c>
      <c r="N8770">
        <v>11.54</v>
      </c>
      <c r="O8770" t="s">
        <v>23</v>
      </c>
    </row>
    <row r="8771" spans="1:15" hidden="1" x14ac:dyDescent="0.25">
      <c r="A8771" t="s">
        <v>14</v>
      </c>
      <c r="B8771">
        <v>1</v>
      </c>
      <c r="C8771" t="s">
        <v>196</v>
      </c>
      <c r="D8771">
        <f t="shared" ref="D8771:D8834" si="137">LEN(C8771)-4</f>
        <v>10</v>
      </c>
      <c r="E8771" t="s">
        <v>24</v>
      </c>
      <c r="F8771" t="s">
        <v>198</v>
      </c>
      <c r="G8771">
        <v>20090.599999999999</v>
      </c>
      <c r="H8771" s="1">
        <v>43379</v>
      </c>
      <c r="I8771" t="s">
        <v>19</v>
      </c>
      <c r="J8771">
        <v>38</v>
      </c>
      <c r="K8771" t="s">
        <v>1366</v>
      </c>
      <c r="L8771" t="s">
        <v>50</v>
      </c>
      <c r="M8771" t="s">
        <v>8658</v>
      </c>
      <c r="N8771">
        <v>15.93</v>
      </c>
      <c r="O8771" t="s">
        <v>23</v>
      </c>
    </row>
    <row r="8772" spans="1:15" hidden="1" x14ac:dyDescent="0.25">
      <c r="A8772" t="s">
        <v>14</v>
      </c>
      <c r="B8772">
        <v>1</v>
      </c>
      <c r="C8772" t="s">
        <v>196</v>
      </c>
      <c r="D8772">
        <f t="shared" si="137"/>
        <v>10</v>
      </c>
      <c r="E8772" t="s">
        <v>24</v>
      </c>
      <c r="F8772" t="s">
        <v>198</v>
      </c>
      <c r="G8772">
        <v>20060.18</v>
      </c>
      <c r="H8772" s="1">
        <v>43379</v>
      </c>
      <c r="I8772" t="s">
        <v>19</v>
      </c>
      <c r="J8772">
        <v>38</v>
      </c>
      <c r="K8772" t="s">
        <v>2240</v>
      </c>
      <c r="L8772" t="s">
        <v>50</v>
      </c>
      <c r="M8772" t="s">
        <v>8659</v>
      </c>
      <c r="N8772">
        <v>30.42</v>
      </c>
      <c r="O8772" t="s">
        <v>23</v>
      </c>
    </row>
    <row r="8773" spans="1:15" hidden="1" x14ac:dyDescent="0.25">
      <c r="A8773" t="s">
        <v>14</v>
      </c>
      <c r="B8773">
        <v>1</v>
      </c>
      <c r="C8773" t="s">
        <v>15</v>
      </c>
      <c r="D8773">
        <f t="shared" si="137"/>
        <v>10</v>
      </c>
      <c r="E8773" t="s">
        <v>24</v>
      </c>
      <c r="F8773" t="s">
        <v>18</v>
      </c>
      <c r="G8773">
        <v>3007.39</v>
      </c>
      <c r="H8773" s="1">
        <v>43379</v>
      </c>
      <c r="I8773" t="s">
        <v>19</v>
      </c>
      <c r="J8773">
        <v>26</v>
      </c>
      <c r="K8773" t="s">
        <v>922</v>
      </c>
      <c r="L8773" t="s">
        <v>21</v>
      </c>
      <c r="M8773" t="s">
        <v>8660</v>
      </c>
      <c r="N8773">
        <v>11.1</v>
      </c>
      <c r="O8773" t="s">
        <v>23</v>
      </c>
    </row>
    <row r="8774" spans="1:15" hidden="1" x14ac:dyDescent="0.25">
      <c r="A8774" t="s">
        <v>40</v>
      </c>
      <c r="C8774" t="s">
        <v>607</v>
      </c>
      <c r="D8774">
        <f t="shared" si="137"/>
        <v>10</v>
      </c>
      <c r="E8774" t="s">
        <v>43</v>
      </c>
      <c r="F8774" t="s">
        <v>609</v>
      </c>
      <c r="G8774">
        <v>22733.41</v>
      </c>
      <c r="H8774" s="1">
        <v>43379</v>
      </c>
      <c r="I8774" t="s">
        <v>19</v>
      </c>
      <c r="J8774">
        <v>46</v>
      </c>
      <c r="M8774" t="s">
        <v>8661</v>
      </c>
      <c r="N8774">
        <v>28</v>
      </c>
      <c r="O8774" t="s">
        <v>23</v>
      </c>
    </row>
    <row r="8775" spans="1:15" hidden="1" x14ac:dyDescent="0.25">
      <c r="A8775" t="s">
        <v>14</v>
      </c>
      <c r="B8775">
        <v>1</v>
      </c>
      <c r="C8775" t="s">
        <v>317</v>
      </c>
      <c r="D8775">
        <f t="shared" si="137"/>
        <v>10</v>
      </c>
      <c r="E8775" t="s">
        <v>17</v>
      </c>
      <c r="F8775" t="s">
        <v>319</v>
      </c>
      <c r="G8775">
        <v>13823.05</v>
      </c>
      <c r="H8775" s="1">
        <v>43379</v>
      </c>
      <c r="I8775" t="s">
        <v>31</v>
      </c>
      <c r="J8775">
        <v>39</v>
      </c>
      <c r="K8775" t="s">
        <v>2763</v>
      </c>
      <c r="L8775" t="s">
        <v>50</v>
      </c>
      <c r="M8775" t="s">
        <v>8662</v>
      </c>
      <c r="N8775">
        <v>29.96</v>
      </c>
      <c r="O8775" t="s">
        <v>23</v>
      </c>
    </row>
    <row r="8776" spans="1:15" hidden="1" x14ac:dyDescent="0.25">
      <c r="A8776" t="s">
        <v>14</v>
      </c>
      <c r="B8776">
        <v>1</v>
      </c>
      <c r="C8776" t="s">
        <v>402</v>
      </c>
      <c r="D8776">
        <f t="shared" si="137"/>
        <v>10</v>
      </c>
      <c r="E8776" t="s">
        <v>17</v>
      </c>
      <c r="F8776" t="s">
        <v>30</v>
      </c>
      <c r="G8776">
        <v>6636.26</v>
      </c>
      <c r="H8776" s="1">
        <v>43379</v>
      </c>
      <c r="I8776" t="s">
        <v>31</v>
      </c>
      <c r="J8776">
        <v>44</v>
      </c>
      <c r="K8776" t="s">
        <v>714</v>
      </c>
      <c r="L8776" t="s">
        <v>21</v>
      </c>
      <c r="M8776" t="s">
        <v>8663</v>
      </c>
      <c r="N8776">
        <v>32.15</v>
      </c>
      <c r="O8776" t="s">
        <v>23</v>
      </c>
    </row>
    <row r="8777" spans="1:15" hidden="1" x14ac:dyDescent="0.25">
      <c r="A8777" t="s">
        <v>14</v>
      </c>
      <c r="B8777">
        <v>0</v>
      </c>
      <c r="C8777" t="s">
        <v>1227</v>
      </c>
      <c r="D8777">
        <f t="shared" si="137"/>
        <v>10</v>
      </c>
      <c r="E8777" t="s">
        <v>17</v>
      </c>
      <c r="F8777" t="s">
        <v>1229</v>
      </c>
      <c r="G8777">
        <v>10784.66</v>
      </c>
      <c r="H8777" s="1">
        <v>43379</v>
      </c>
      <c r="I8777" t="s">
        <v>19</v>
      </c>
      <c r="J8777">
        <v>34</v>
      </c>
      <c r="K8777" t="s">
        <v>7829</v>
      </c>
      <c r="L8777" t="s">
        <v>58</v>
      </c>
      <c r="M8777" t="s">
        <v>8664</v>
      </c>
      <c r="N8777">
        <v>41.7</v>
      </c>
      <c r="O8777" t="s">
        <v>23</v>
      </c>
    </row>
    <row r="8778" spans="1:15" hidden="1" x14ac:dyDescent="0.25">
      <c r="A8778" t="s">
        <v>14</v>
      </c>
      <c r="B8778">
        <v>0</v>
      </c>
      <c r="C8778" t="s">
        <v>320</v>
      </c>
      <c r="D8778">
        <f t="shared" si="137"/>
        <v>9</v>
      </c>
      <c r="E8778" t="s">
        <v>17</v>
      </c>
      <c r="F8778" t="s">
        <v>322</v>
      </c>
      <c r="G8778">
        <v>13060.16</v>
      </c>
      <c r="H8778" s="1">
        <v>43379</v>
      </c>
      <c r="I8778" t="s">
        <v>31</v>
      </c>
      <c r="J8778">
        <v>28</v>
      </c>
      <c r="K8778" t="s">
        <v>4292</v>
      </c>
      <c r="L8778" t="s">
        <v>21</v>
      </c>
      <c r="M8778" t="s">
        <v>8665</v>
      </c>
      <c r="N8778">
        <v>21.14</v>
      </c>
      <c r="O8778" t="s">
        <v>23</v>
      </c>
    </row>
    <row r="8779" spans="1:15" hidden="1" x14ac:dyDescent="0.25">
      <c r="A8779" t="s">
        <v>14</v>
      </c>
      <c r="B8779">
        <v>0</v>
      </c>
      <c r="C8779" t="s">
        <v>54</v>
      </c>
      <c r="D8779">
        <f t="shared" si="137"/>
        <v>9</v>
      </c>
      <c r="E8779" t="s">
        <v>17</v>
      </c>
      <c r="F8779" t="s">
        <v>56</v>
      </c>
      <c r="G8779">
        <v>7593.65</v>
      </c>
      <c r="H8779" s="1">
        <v>43379</v>
      </c>
      <c r="I8779" t="s">
        <v>19</v>
      </c>
      <c r="J8779">
        <v>27</v>
      </c>
      <c r="K8779" t="s">
        <v>581</v>
      </c>
      <c r="L8779" t="s">
        <v>58</v>
      </c>
      <c r="M8779" t="s">
        <v>8666</v>
      </c>
      <c r="N8779">
        <v>6.83</v>
      </c>
      <c r="O8779" t="s">
        <v>23</v>
      </c>
    </row>
    <row r="8780" spans="1:15" hidden="1" x14ac:dyDescent="0.25">
      <c r="A8780" t="s">
        <v>14</v>
      </c>
      <c r="B8780">
        <v>1</v>
      </c>
      <c r="C8780" t="s">
        <v>386</v>
      </c>
      <c r="D8780">
        <f t="shared" si="137"/>
        <v>10</v>
      </c>
      <c r="E8780" t="s">
        <v>24</v>
      </c>
      <c r="F8780" t="s">
        <v>388</v>
      </c>
      <c r="G8780">
        <v>5060.46</v>
      </c>
      <c r="H8780" s="1">
        <v>43379</v>
      </c>
      <c r="I8780" t="s">
        <v>31</v>
      </c>
      <c r="J8780">
        <v>20</v>
      </c>
      <c r="K8780" t="s">
        <v>52</v>
      </c>
      <c r="L8780" t="s">
        <v>50</v>
      </c>
      <c r="M8780" t="s">
        <v>8667</v>
      </c>
      <c r="N8780">
        <v>5.98</v>
      </c>
      <c r="O8780" t="s">
        <v>23</v>
      </c>
    </row>
    <row r="8781" spans="1:15" hidden="1" x14ac:dyDescent="0.25">
      <c r="A8781" t="s">
        <v>14</v>
      </c>
      <c r="B8781">
        <v>1</v>
      </c>
      <c r="C8781" t="s">
        <v>224</v>
      </c>
      <c r="D8781">
        <f t="shared" si="137"/>
        <v>10</v>
      </c>
      <c r="E8781" t="s">
        <v>17</v>
      </c>
      <c r="F8781" t="s">
        <v>78</v>
      </c>
      <c r="G8781">
        <v>3428.77</v>
      </c>
      <c r="H8781" s="1">
        <v>43379</v>
      </c>
      <c r="I8781" t="s">
        <v>31</v>
      </c>
      <c r="J8781">
        <v>24</v>
      </c>
      <c r="K8781" t="s">
        <v>610</v>
      </c>
      <c r="L8781" t="s">
        <v>26</v>
      </c>
      <c r="M8781" t="s">
        <v>8668</v>
      </c>
      <c r="N8781">
        <v>43.83</v>
      </c>
      <c r="O8781" t="s">
        <v>23</v>
      </c>
    </row>
    <row r="8782" spans="1:15" hidden="1" x14ac:dyDescent="0.25">
      <c r="A8782" t="s">
        <v>14</v>
      </c>
      <c r="B8782">
        <v>1</v>
      </c>
      <c r="C8782" t="s">
        <v>33</v>
      </c>
      <c r="D8782">
        <f t="shared" si="137"/>
        <v>10</v>
      </c>
      <c r="E8782" t="s">
        <v>24</v>
      </c>
      <c r="F8782" t="s">
        <v>35</v>
      </c>
      <c r="G8782">
        <v>3835.57</v>
      </c>
      <c r="H8782" s="1">
        <v>43379</v>
      </c>
      <c r="I8782" t="s">
        <v>19</v>
      </c>
      <c r="J8782">
        <v>40</v>
      </c>
      <c r="K8782" t="s">
        <v>20</v>
      </c>
      <c r="L8782" t="s">
        <v>21</v>
      </c>
      <c r="M8782" t="s">
        <v>8669</v>
      </c>
      <c r="N8782">
        <v>58.07</v>
      </c>
      <c r="O8782" t="s">
        <v>23</v>
      </c>
    </row>
    <row r="8783" spans="1:15" hidden="1" x14ac:dyDescent="0.25">
      <c r="A8783" t="s">
        <v>14</v>
      </c>
      <c r="B8783">
        <v>1</v>
      </c>
      <c r="C8783" t="s">
        <v>160</v>
      </c>
      <c r="D8783">
        <f t="shared" si="137"/>
        <v>9</v>
      </c>
      <c r="E8783" t="s">
        <v>17</v>
      </c>
      <c r="F8783" t="s">
        <v>162</v>
      </c>
      <c r="G8783">
        <v>3282.51</v>
      </c>
      <c r="H8783" s="1">
        <v>43379</v>
      </c>
      <c r="I8783" t="s">
        <v>19</v>
      </c>
      <c r="J8783">
        <v>18</v>
      </c>
      <c r="K8783" t="s">
        <v>3494</v>
      </c>
      <c r="L8783" t="s">
        <v>21</v>
      </c>
      <c r="M8783" t="s">
        <v>8670</v>
      </c>
      <c r="N8783">
        <v>13.36</v>
      </c>
      <c r="O8783" t="s">
        <v>23</v>
      </c>
    </row>
    <row r="8784" spans="1:15" hidden="1" x14ac:dyDescent="0.25">
      <c r="A8784" t="s">
        <v>14</v>
      </c>
      <c r="B8784">
        <v>1</v>
      </c>
      <c r="C8784" t="s">
        <v>103</v>
      </c>
      <c r="D8784">
        <f t="shared" si="137"/>
        <v>10</v>
      </c>
      <c r="E8784" t="s">
        <v>24</v>
      </c>
      <c r="F8784" t="s">
        <v>105</v>
      </c>
      <c r="G8784">
        <v>6830.77</v>
      </c>
      <c r="H8784" s="1">
        <v>43379</v>
      </c>
      <c r="I8784" t="s">
        <v>19</v>
      </c>
      <c r="J8784">
        <v>25</v>
      </c>
      <c r="K8784" t="s">
        <v>1951</v>
      </c>
      <c r="L8784" t="s">
        <v>58</v>
      </c>
      <c r="M8784" t="s">
        <v>8671</v>
      </c>
      <c r="N8784">
        <v>26.95</v>
      </c>
      <c r="O8784" t="s">
        <v>23</v>
      </c>
    </row>
    <row r="8785" spans="1:15" hidden="1" x14ac:dyDescent="0.25">
      <c r="A8785" t="s">
        <v>14</v>
      </c>
      <c r="B8785">
        <v>1</v>
      </c>
      <c r="C8785" t="s">
        <v>448</v>
      </c>
      <c r="D8785">
        <f t="shared" si="137"/>
        <v>9</v>
      </c>
      <c r="E8785" t="s">
        <v>24</v>
      </c>
      <c r="F8785" t="s">
        <v>30</v>
      </c>
      <c r="G8785">
        <v>58940.84</v>
      </c>
      <c r="H8785" s="1">
        <v>43379</v>
      </c>
      <c r="I8785" t="s">
        <v>31</v>
      </c>
      <c r="J8785">
        <v>19</v>
      </c>
      <c r="K8785" t="s">
        <v>1941</v>
      </c>
      <c r="L8785" t="s">
        <v>26</v>
      </c>
      <c r="M8785" t="s">
        <v>8672</v>
      </c>
      <c r="N8785">
        <v>53.29</v>
      </c>
      <c r="O8785" t="s">
        <v>23</v>
      </c>
    </row>
    <row r="8786" spans="1:15" hidden="1" x14ac:dyDescent="0.25">
      <c r="A8786" t="s">
        <v>14</v>
      </c>
      <c r="B8786">
        <v>1</v>
      </c>
      <c r="C8786" t="s">
        <v>623</v>
      </c>
      <c r="D8786">
        <f t="shared" si="137"/>
        <v>10</v>
      </c>
      <c r="E8786" t="s">
        <v>17</v>
      </c>
      <c r="F8786" t="s">
        <v>625</v>
      </c>
      <c r="G8786">
        <v>19379.72</v>
      </c>
      <c r="H8786" s="1">
        <v>43379</v>
      </c>
      <c r="I8786" t="s">
        <v>31</v>
      </c>
      <c r="J8786">
        <v>38</v>
      </c>
      <c r="K8786" t="s">
        <v>4310</v>
      </c>
      <c r="L8786" t="s">
        <v>50</v>
      </c>
      <c r="M8786" t="s">
        <v>8673</v>
      </c>
      <c r="N8786">
        <v>28.78</v>
      </c>
      <c r="O8786" t="s">
        <v>23</v>
      </c>
    </row>
    <row r="8787" spans="1:15" hidden="1" x14ac:dyDescent="0.25">
      <c r="A8787" t="s">
        <v>40</v>
      </c>
      <c r="C8787" t="s">
        <v>176</v>
      </c>
      <c r="D8787">
        <f t="shared" si="137"/>
        <v>10</v>
      </c>
      <c r="E8787" t="s">
        <v>43</v>
      </c>
      <c r="F8787" t="s">
        <v>178</v>
      </c>
      <c r="G8787">
        <v>7952.78</v>
      </c>
      <c r="H8787" s="1">
        <v>43379</v>
      </c>
      <c r="I8787" t="s">
        <v>19</v>
      </c>
      <c r="J8787">
        <v>20</v>
      </c>
      <c r="M8787" t="s">
        <v>8674</v>
      </c>
      <c r="N8787">
        <v>30</v>
      </c>
      <c r="O8787" t="s">
        <v>23</v>
      </c>
    </row>
    <row r="8788" spans="1:15" hidden="1" x14ac:dyDescent="0.25">
      <c r="A8788" t="s">
        <v>40</v>
      </c>
      <c r="C8788" t="s">
        <v>271</v>
      </c>
      <c r="D8788">
        <f t="shared" si="137"/>
        <v>8</v>
      </c>
      <c r="E8788" t="s">
        <v>43</v>
      </c>
      <c r="F8788" t="s">
        <v>123</v>
      </c>
      <c r="G8788">
        <v>43886.31</v>
      </c>
      <c r="H8788" s="1">
        <v>43379</v>
      </c>
      <c r="I8788" t="s">
        <v>31</v>
      </c>
      <c r="J8788">
        <v>38</v>
      </c>
      <c r="M8788" t="s">
        <v>8674</v>
      </c>
      <c r="N8788">
        <v>134</v>
      </c>
      <c r="O8788" t="s">
        <v>23</v>
      </c>
    </row>
    <row r="8789" spans="1:15" hidden="1" x14ac:dyDescent="0.25">
      <c r="A8789" t="s">
        <v>14</v>
      </c>
      <c r="B8789">
        <v>0</v>
      </c>
      <c r="C8789" t="s">
        <v>54</v>
      </c>
      <c r="D8789">
        <f t="shared" si="137"/>
        <v>9</v>
      </c>
      <c r="E8789" t="s">
        <v>24</v>
      </c>
      <c r="F8789" t="s">
        <v>56</v>
      </c>
      <c r="G8789">
        <v>7580.07</v>
      </c>
      <c r="H8789" s="1">
        <v>43379</v>
      </c>
      <c r="I8789" t="s">
        <v>19</v>
      </c>
      <c r="J8789">
        <v>27</v>
      </c>
      <c r="K8789" t="s">
        <v>291</v>
      </c>
      <c r="L8789" t="s">
        <v>26</v>
      </c>
      <c r="M8789" t="s">
        <v>8675</v>
      </c>
      <c r="N8789">
        <v>13.58</v>
      </c>
      <c r="O8789" t="s">
        <v>23</v>
      </c>
    </row>
    <row r="8790" spans="1:15" hidden="1" x14ac:dyDescent="0.25">
      <c r="A8790" t="s">
        <v>14</v>
      </c>
      <c r="B8790">
        <v>1</v>
      </c>
      <c r="C8790" t="s">
        <v>121</v>
      </c>
      <c r="D8790">
        <f t="shared" si="137"/>
        <v>10</v>
      </c>
      <c r="E8790" t="s">
        <v>17</v>
      </c>
      <c r="F8790" t="s">
        <v>123</v>
      </c>
      <c r="G8790">
        <v>4696.59</v>
      </c>
      <c r="H8790" s="1">
        <v>43379</v>
      </c>
      <c r="I8790" t="s">
        <v>31</v>
      </c>
      <c r="J8790">
        <v>31</v>
      </c>
      <c r="K8790" t="s">
        <v>2156</v>
      </c>
      <c r="L8790" t="s">
        <v>26</v>
      </c>
      <c r="M8790" t="s">
        <v>8676</v>
      </c>
      <c r="N8790">
        <v>34.950000000000003</v>
      </c>
      <c r="O8790" t="s">
        <v>23</v>
      </c>
    </row>
    <row r="8791" spans="1:15" hidden="1" x14ac:dyDescent="0.25">
      <c r="A8791" t="s">
        <v>14</v>
      </c>
      <c r="B8791">
        <v>1</v>
      </c>
      <c r="C8791" t="s">
        <v>41</v>
      </c>
      <c r="D8791">
        <f t="shared" si="137"/>
        <v>10</v>
      </c>
      <c r="E8791" t="s">
        <v>17</v>
      </c>
      <c r="F8791" t="s">
        <v>44</v>
      </c>
      <c r="G8791">
        <v>8908.0300000000007</v>
      </c>
      <c r="H8791" s="1">
        <v>43379</v>
      </c>
      <c r="I8791" t="s">
        <v>31</v>
      </c>
      <c r="J8791">
        <v>20</v>
      </c>
      <c r="K8791" t="s">
        <v>1449</v>
      </c>
      <c r="L8791" t="s">
        <v>26</v>
      </c>
      <c r="M8791" t="s">
        <v>8677</v>
      </c>
      <c r="N8791">
        <v>31.28</v>
      </c>
      <c r="O8791" t="s">
        <v>23</v>
      </c>
    </row>
    <row r="8792" spans="1:15" hidden="1" x14ac:dyDescent="0.25">
      <c r="A8792" t="s">
        <v>14</v>
      </c>
      <c r="B8792">
        <v>1</v>
      </c>
      <c r="C8792" t="s">
        <v>28</v>
      </c>
      <c r="D8792">
        <f t="shared" si="137"/>
        <v>10</v>
      </c>
      <c r="E8792" t="s">
        <v>17</v>
      </c>
      <c r="F8792" t="s">
        <v>30</v>
      </c>
      <c r="G8792">
        <v>653.87</v>
      </c>
      <c r="H8792" s="1">
        <v>43379</v>
      </c>
      <c r="I8792" t="s">
        <v>31</v>
      </c>
      <c r="J8792">
        <v>38</v>
      </c>
      <c r="K8792" t="s">
        <v>5489</v>
      </c>
      <c r="L8792" t="s">
        <v>26</v>
      </c>
      <c r="M8792" t="s">
        <v>8678</v>
      </c>
      <c r="N8792">
        <v>5.15</v>
      </c>
      <c r="O8792" t="s">
        <v>23</v>
      </c>
    </row>
    <row r="8793" spans="1:15" hidden="1" x14ac:dyDescent="0.25">
      <c r="A8793" t="s">
        <v>14</v>
      </c>
      <c r="B8793">
        <v>0</v>
      </c>
      <c r="C8793" t="s">
        <v>103</v>
      </c>
      <c r="D8793">
        <f t="shared" si="137"/>
        <v>10</v>
      </c>
      <c r="E8793" t="s">
        <v>17</v>
      </c>
      <c r="F8793" t="s">
        <v>105</v>
      </c>
      <c r="G8793">
        <v>6795.63</v>
      </c>
      <c r="H8793" s="1">
        <v>43379</v>
      </c>
      <c r="I8793" t="s">
        <v>19</v>
      </c>
      <c r="J8793">
        <v>25</v>
      </c>
      <c r="K8793" t="s">
        <v>2387</v>
      </c>
      <c r="L8793" t="s">
        <v>26</v>
      </c>
      <c r="M8793" t="s">
        <v>8679</v>
      </c>
      <c r="N8793">
        <v>35.14</v>
      </c>
      <c r="O8793" t="s">
        <v>23</v>
      </c>
    </row>
    <row r="8794" spans="1:15" hidden="1" x14ac:dyDescent="0.25">
      <c r="A8794" t="s">
        <v>14</v>
      </c>
      <c r="B8794">
        <v>1</v>
      </c>
      <c r="C8794" t="s">
        <v>28</v>
      </c>
      <c r="D8794">
        <f t="shared" si="137"/>
        <v>10</v>
      </c>
      <c r="E8794" t="s">
        <v>24</v>
      </c>
      <c r="F8794" t="s">
        <v>30</v>
      </c>
      <c r="G8794">
        <v>644.75</v>
      </c>
      <c r="H8794" s="1">
        <v>43379</v>
      </c>
      <c r="I8794" t="s">
        <v>31</v>
      </c>
      <c r="J8794">
        <v>38</v>
      </c>
      <c r="K8794" t="s">
        <v>205</v>
      </c>
      <c r="L8794" t="s">
        <v>58</v>
      </c>
      <c r="M8794" t="s">
        <v>8680</v>
      </c>
      <c r="N8794">
        <v>9.1199999999999992</v>
      </c>
      <c r="O8794" t="s">
        <v>23</v>
      </c>
    </row>
    <row r="8795" spans="1:15" hidden="1" x14ac:dyDescent="0.25">
      <c r="A8795" t="s">
        <v>14</v>
      </c>
      <c r="B8795">
        <v>0</v>
      </c>
      <c r="C8795" t="s">
        <v>280</v>
      </c>
      <c r="D8795">
        <f t="shared" si="137"/>
        <v>10</v>
      </c>
      <c r="E8795" t="s">
        <v>17</v>
      </c>
      <c r="F8795" t="s">
        <v>282</v>
      </c>
      <c r="G8795">
        <v>6946.4</v>
      </c>
      <c r="H8795" s="1">
        <v>43379</v>
      </c>
      <c r="I8795" t="s">
        <v>31</v>
      </c>
      <c r="J8795">
        <v>26</v>
      </c>
      <c r="K8795" t="s">
        <v>8681</v>
      </c>
      <c r="L8795" t="s">
        <v>58</v>
      </c>
      <c r="M8795" t="s">
        <v>8682</v>
      </c>
      <c r="N8795">
        <v>28.21</v>
      </c>
      <c r="O8795" t="s">
        <v>23</v>
      </c>
    </row>
    <row r="8796" spans="1:15" hidden="1" x14ac:dyDescent="0.25">
      <c r="A8796" t="s">
        <v>40</v>
      </c>
      <c r="C8796" t="s">
        <v>81</v>
      </c>
      <c r="D8796">
        <f t="shared" si="137"/>
        <v>10</v>
      </c>
      <c r="E8796" t="s">
        <v>43</v>
      </c>
      <c r="F8796" t="s">
        <v>83</v>
      </c>
      <c r="G8796">
        <v>266426.07</v>
      </c>
      <c r="H8796" s="1">
        <v>43379</v>
      </c>
      <c r="I8796" t="s">
        <v>31</v>
      </c>
      <c r="J8796">
        <v>46</v>
      </c>
      <c r="M8796" t="s">
        <v>8683</v>
      </c>
      <c r="N8796">
        <v>43</v>
      </c>
      <c r="O8796" t="s">
        <v>23</v>
      </c>
    </row>
    <row r="8797" spans="1:15" hidden="1" x14ac:dyDescent="0.25">
      <c r="A8797" t="s">
        <v>40</v>
      </c>
      <c r="C8797" t="s">
        <v>88</v>
      </c>
      <c r="D8797">
        <f t="shared" si="137"/>
        <v>10</v>
      </c>
      <c r="E8797" t="s">
        <v>43</v>
      </c>
      <c r="F8797" t="s">
        <v>90</v>
      </c>
      <c r="G8797">
        <v>6260.07</v>
      </c>
      <c r="H8797" s="1">
        <v>43379</v>
      </c>
      <c r="I8797" t="s">
        <v>19</v>
      </c>
      <c r="J8797">
        <v>47</v>
      </c>
      <c r="M8797" t="s">
        <v>8683</v>
      </c>
      <c r="N8797">
        <v>24</v>
      </c>
      <c r="O8797" t="s">
        <v>23</v>
      </c>
    </row>
    <row r="8798" spans="1:15" hidden="1" x14ac:dyDescent="0.25">
      <c r="A8798" t="s">
        <v>14</v>
      </c>
      <c r="B8798">
        <v>1</v>
      </c>
      <c r="C8798" t="s">
        <v>448</v>
      </c>
      <c r="D8798">
        <f t="shared" si="137"/>
        <v>9</v>
      </c>
      <c r="E8798" t="s">
        <v>17</v>
      </c>
      <c r="F8798" t="s">
        <v>30</v>
      </c>
      <c r="G8798">
        <v>58858.76</v>
      </c>
      <c r="H8798" s="1">
        <v>43379</v>
      </c>
      <c r="I8798" t="s">
        <v>31</v>
      </c>
      <c r="J8798">
        <v>19</v>
      </c>
      <c r="K8798" t="s">
        <v>25</v>
      </c>
      <c r="L8798" t="s">
        <v>26</v>
      </c>
      <c r="M8798" t="s">
        <v>8684</v>
      </c>
      <c r="N8798">
        <v>82.08</v>
      </c>
      <c r="O8798" t="s">
        <v>23</v>
      </c>
    </row>
    <row r="8799" spans="1:15" hidden="1" x14ac:dyDescent="0.25">
      <c r="A8799" t="s">
        <v>14</v>
      </c>
      <c r="B8799">
        <v>1</v>
      </c>
      <c r="C8799" t="s">
        <v>1230</v>
      </c>
      <c r="D8799">
        <f t="shared" si="137"/>
        <v>9</v>
      </c>
      <c r="E8799" t="s">
        <v>24</v>
      </c>
      <c r="F8799" t="s">
        <v>641</v>
      </c>
      <c r="G8799">
        <v>18720.310000000001</v>
      </c>
      <c r="H8799" s="1">
        <v>43379</v>
      </c>
      <c r="I8799" t="s">
        <v>31</v>
      </c>
      <c r="J8799">
        <v>29</v>
      </c>
      <c r="K8799" t="s">
        <v>2384</v>
      </c>
      <c r="L8799" t="s">
        <v>26</v>
      </c>
      <c r="M8799" t="s">
        <v>8685</v>
      </c>
      <c r="N8799">
        <v>16.91</v>
      </c>
      <c r="O8799" t="s">
        <v>23</v>
      </c>
    </row>
    <row r="8800" spans="1:15" hidden="1" x14ac:dyDescent="0.25">
      <c r="A8800" t="s">
        <v>14</v>
      </c>
      <c r="B8800">
        <v>1</v>
      </c>
      <c r="C8800" t="s">
        <v>448</v>
      </c>
      <c r="D8800">
        <f t="shared" si="137"/>
        <v>9</v>
      </c>
      <c r="E8800" t="s">
        <v>24</v>
      </c>
      <c r="F8800" t="s">
        <v>30</v>
      </c>
      <c r="G8800">
        <v>58814.87</v>
      </c>
      <c r="H8800" s="1">
        <v>43379</v>
      </c>
      <c r="I8800" t="s">
        <v>31</v>
      </c>
      <c r="J8800">
        <v>19</v>
      </c>
      <c r="K8800" t="s">
        <v>3511</v>
      </c>
      <c r="L8800" t="s">
        <v>58</v>
      </c>
      <c r="M8800" t="s">
        <v>8686</v>
      </c>
      <c r="N8800">
        <v>43.89</v>
      </c>
      <c r="O8800" t="s">
        <v>23</v>
      </c>
    </row>
    <row r="8801" spans="1:15" hidden="1" x14ac:dyDescent="0.25">
      <c r="A8801" t="s">
        <v>14</v>
      </c>
      <c r="B8801">
        <v>1</v>
      </c>
      <c r="C8801" t="s">
        <v>192</v>
      </c>
      <c r="D8801">
        <f t="shared" si="137"/>
        <v>10</v>
      </c>
      <c r="E8801" t="s">
        <v>24</v>
      </c>
      <c r="F8801" t="s">
        <v>194</v>
      </c>
      <c r="G8801">
        <v>8822.25</v>
      </c>
      <c r="H8801" s="1">
        <v>43379</v>
      </c>
      <c r="I8801" t="s">
        <v>31</v>
      </c>
      <c r="J8801">
        <v>22</v>
      </c>
      <c r="K8801" t="s">
        <v>1566</v>
      </c>
      <c r="L8801" t="s">
        <v>21</v>
      </c>
      <c r="M8801" t="s">
        <v>8687</v>
      </c>
      <c r="N8801">
        <v>36.81</v>
      </c>
      <c r="O8801" t="s">
        <v>23</v>
      </c>
    </row>
    <row r="8802" spans="1:15" hidden="1" x14ac:dyDescent="0.25">
      <c r="A8802" t="s">
        <v>14</v>
      </c>
      <c r="B8802">
        <v>1</v>
      </c>
      <c r="C8802" t="s">
        <v>33</v>
      </c>
      <c r="D8802">
        <f t="shared" si="137"/>
        <v>10</v>
      </c>
      <c r="E8802" t="s">
        <v>17</v>
      </c>
      <c r="F8802" t="s">
        <v>35</v>
      </c>
      <c r="G8802">
        <v>3791.95</v>
      </c>
      <c r="H8802" s="1">
        <v>43380</v>
      </c>
      <c r="I8802" t="s">
        <v>19</v>
      </c>
      <c r="J8802">
        <v>40</v>
      </c>
      <c r="K8802" t="s">
        <v>1345</v>
      </c>
      <c r="L8802" t="s">
        <v>21</v>
      </c>
      <c r="M8802" t="s">
        <v>8688</v>
      </c>
      <c r="N8802">
        <v>43.62</v>
      </c>
      <c r="O8802" t="s">
        <v>23</v>
      </c>
    </row>
    <row r="8803" spans="1:15" hidden="1" x14ac:dyDescent="0.25">
      <c r="A8803" t="s">
        <v>14</v>
      </c>
      <c r="B8803">
        <v>1</v>
      </c>
      <c r="C8803" t="s">
        <v>378</v>
      </c>
      <c r="D8803">
        <f t="shared" si="137"/>
        <v>10</v>
      </c>
      <c r="E8803" t="s">
        <v>17</v>
      </c>
      <c r="F8803" t="s">
        <v>380</v>
      </c>
      <c r="G8803">
        <v>7088.63</v>
      </c>
      <c r="H8803" s="1">
        <v>43380</v>
      </c>
      <c r="I8803" t="s">
        <v>19</v>
      </c>
      <c r="J8803">
        <v>41</v>
      </c>
      <c r="K8803" t="s">
        <v>2334</v>
      </c>
      <c r="L8803" t="s">
        <v>50</v>
      </c>
      <c r="M8803" t="s">
        <v>8689</v>
      </c>
      <c r="N8803">
        <v>67.53</v>
      </c>
      <c r="O8803" t="s">
        <v>23</v>
      </c>
    </row>
    <row r="8804" spans="1:15" hidden="1" x14ac:dyDescent="0.25">
      <c r="A8804" t="s">
        <v>14</v>
      </c>
      <c r="B8804">
        <v>1</v>
      </c>
      <c r="C8804" t="s">
        <v>315</v>
      </c>
      <c r="D8804">
        <f t="shared" si="137"/>
        <v>10</v>
      </c>
      <c r="E8804" t="s">
        <v>24</v>
      </c>
      <c r="F8804" t="s">
        <v>299</v>
      </c>
      <c r="G8804">
        <v>8260.14</v>
      </c>
      <c r="H8804" s="1">
        <v>43380</v>
      </c>
      <c r="I8804" t="s">
        <v>31</v>
      </c>
      <c r="J8804">
        <v>69</v>
      </c>
      <c r="K8804" t="s">
        <v>1799</v>
      </c>
      <c r="L8804" t="s">
        <v>50</v>
      </c>
      <c r="M8804" t="s">
        <v>8690</v>
      </c>
      <c r="N8804">
        <v>45.54</v>
      </c>
      <c r="O8804" t="s">
        <v>23</v>
      </c>
    </row>
    <row r="8805" spans="1:15" hidden="1" x14ac:dyDescent="0.25">
      <c r="A8805" t="s">
        <v>40</v>
      </c>
      <c r="C8805" t="s">
        <v>179</v>
      </c>
      <c r="D8805">
        <f t="shared" si="137"/>
        <v>10</v>
      </c>
      <c r="E8805" t="s">
        <v>43</v>
      </c>
      <c r="F8805" t="s">
        <v>131</v>
      </c>
      <c r="G8805">
        <v>8636.5</v>
      </c>
      <c r="H8805" s="1">
        <v>43380</v>
      </c>
      <c r="I8805" t="s">
        <v>31</v>
      </c>
      <c r="J8805">
        <v>22</v>
      </c>
      <c r="M8805" t="s">
        <v>8691</v>
      </c>
      <c r="N8805">
        <v>25</v>
      </c>
      <c r="O8805" t="s">
        <v>23</v>
      </c>
    </row>
    <row r="8806" spans="1:15" hidden="1" x14ac:dyDescent="0.25">
      <c r="A8806" t="s">
        <v>40</v>
      </c>
      <c r="C8806" t="s">
        <v>76</v>
      </c>
      <c r="D8806">
        <f t="shared" si="137"/>
        <v>10</v>
      </c>
      <c r="E8806" t="s">
        <v>372</v>
      </c>
      <c r="F8806" t="s">
        <v>78</v>
      </c>
      <c r="G8806">
        <v>3965.11</v>
      </c>
      <c r="H8806" s="1">
        <v>43380</v>
      </c>
      <c r="I8806" t="s">
        <v>31</v>
      </c>
      <c r="J8806">
        <v>30</v>
      </c>
      <c r="M8806" t="s">
        <v>8691</v>
      </c>
      <c r="N8806">
        <v>134</v>
      </c>
      <c r="O8806" t="s">
        <v>23</v>
      </c>
    </row>
    <row r="8807" spans="1:15" hidden="1" x14ac:dyDescent="0.25">
      <c r="A8807" t="s">
        <v>14</v>
      </c>
      <c r="B8807">
        <v>0</v>
      </c>
      <c r="C8807" t="s">
        <v>113</v>
      </c>
      <c r="D8807">
        <f t="shared" si="137"/>
        <v>9</v>
      </c>
      <c r="E8807" t="s">
        <v>24</v>
      </c>
      <c r="F8807" t="s">
        <v>100</v>
      </c>
      <c r="G8807">
        <v>7792.67</v>
      </c>
      <c r="H8807" s="1">
        <v>43380</v>
      </c>
      <c r="I8807" t="s">
        <v>31</v>
      </c>
      <c r="J8807">
        <v>21</v>
      </c>
      <c r="K8807" t="s">
        <v>2788</v>
      </c>
      <c r="L8807" t="s">
        <v>50</v>
      </c>
      <c r="M8807" t="s">
        <v>8692</v>
      </c>
      <c r="N8807">
        <v>12.89</v>
      </c>
      <c r="O8807" t="s">
        <v>23</v>
      </c>
    </row>
    <row r="8808" spans="1:15" hidden="1" x14ac:dyDescent="0.25">
      <c r="A8808" t="s">
        <v>14</v>
      </c>
      <c r="B8808">
        <v>1</v>
      </c>
      <c r="C8808" t="s">
        <v>129</v>
      </c>
      <c r="D8808">
        <f t="shared" si="137"/>
        <v>10</v>
      </c>
      <c r="E8808" t="s">
        <v>17</v>
      </c>
      <c r="F8808" t="s">
        <v>131</v>
      </c>
      <c r="G8808">
        <v>15840.91</v>
      </c>
      <c r="H8808" s="1">
        <v>43380</v>
      </c>
      <c r="I8808" t="s">
        <v>31</v>
      </c>
      <c r="J8808">
        <v>24</v>
      </c>
      <c r="K8808" t="s">
        <v>3245</v>
      </c>
      <c r="L8808" t="s">
        <v>21</v>
      </c>
      <c r="M8808" t="s">
        <v>8693</v>
      </c>
      <c r="N8808">
        <v>21.24</v>
      </c>
      <c r="O8808" t="s">
        <v>23</v>
      </c>
    </row>
    <row r="8809" spans="1:15" hidden="1" x14ac:dyDescent="0.25">
      <c r="A8809" t="s">
        <v>40</v>
      </c>
      <c r="C8809" t="s">
        <v>293</v>
      </c>
      <c r="D8809">
        <f t="shared" si="137"/>
        <v>10</v>
      </c>
      <c r="E8809" t="s">
        <v>62</v>
      </c>
      <c r="F8809" t="s">
        <v>30</v>
      </c>
      <c r="G8809">
        <v>50450.29</v>
      </c>
      <c r="H8809" s="1">
        <v>43380</v>
      </c>
      <c r="I8809" t="s">
        <v>31</v>
      </c>
      <c r="J8809">
        <v>22</v>
      </c>
      <c r="M8809" t="s">
        <v>8694</v>
      </c>
      <c r="N8809">
        <v>36</v>
      </c>
      <c r="O8809" t="s">
        <v>23</v>
      </c>
    </row>
    <row r="8810" spans="1:15" hidden="1" x14ac:dyDescent="0.25">
      <c r="A8810" t="s">
        <v>14</v>
      </c>
      <c r="B8810">
        <v>1</v>
      </c>
      <c r="C8810" t="s">
        <v>378</v>
      </c>
      <c r="D8810">
        <f t="shared" si="137"/>
        <v>10</v>
      </c>
      <c r="E8810" t="s">
        <v>24</v>
      </c>
      <c r="F8810" t="s">
        <v>380</v>
      </c>
      <c r="G8810">
        <v>7061.68</v>
      </c>
      <c r="H8810" s="1">
        <v>43380</v>
      </c>
      <c r="I8810" t="s">
        <v>19</v>
      </c>
      <c r="J8810">
        <v>41</v>
      </c>
      <c r="K8810" t="s">
        <v>52</v>
      </c>
      <c r="L8810" t="s">
        <v>50</v>
      </c>
      <c r="M8810" t="s">
        <v>8695</v>
      </c>
      <c r="N8810">
        <v>26.95</v>
      </c>
      <c r="O8810" t="s">
        <v>23</v>
      </c>
    </row>
    <row r="8811" spans="1:15" hidden="1" x14ac:dyDescent="0.25">
      <c r="A8811" t="s">
        <v>40</v>
      </c>
      <c r="C8811" t="s">
        <v>91</v>
      </c>
      <c r="D8811">
        <f t="shared" si="137"/>
        <v>10</v>
      </c>
      <c r="E8811" t="s">
        <v>43</v>
      </c>
      <c r="F8811" t="s">
        <v>93</v>
      </c>
      <c r="G8811">
        <v>4501.1499999999996</v>
      </c>
      <c r="H8811" s="1">
        <v>43380</v>
      </c>
      <c r="I8811" t="s">
        <v>19</v>
      </c>
      <c r="J8811">
        <v>24</v>
      </c>
      <c r="M8811" t="s">
        <v>8696</v>
      </c>
      <c r="N8811">
        <v>38</v>
      </c>
      <c r="O8811" t="s">
        <v>23</v>
      </c>
    </row>
    <row r="8812" spans="1:15" hidden="1" x14ac:dyDescent="0.25">
      <c r="A8812" t="s">
        <v>14</v>
      </c>
      <c r="B8812">
        <v>1</v>
      </c>
      <c r="C8812" t="s">
        <v>280</v>
      </c>
      <c r="D8812">
        <f t="shared" si="137"/>
        <v>10</v>
      </c>
      <c r="E8812" t="s">
        <v>17</v>
      </c>
      <c r="F8812" t="s">
        <v>282</v>
      </c>
      <c r="G8812">
        <v>6890.51</v>
      </c>
      <c r="H8812" s="1">
        <v>43380</v>
      </c>
      <c r="I8812" t="s">
        <v>31</v>
      </c>
      <c r="J8812">
        <v>26</v>
      </c>
      <c r="K8812" t="s">
        <v>1093</v>
      </c>
      <c r="L8812" t="s">
        <v>58</v>
      </c>
      <c r="M8812" t="s">
        <v>8697</v>
      </c>
      <c r="N8812">
        <v>55.89</v>
      </c>
      <c r="O8812" t="s">
        <v>23</v>
      </c>
    </row>
    <row r="8813" spans="1:15" hidden="1" x14ac:dyDescent="0.25">
      <c r="A8813" t="s">
        <v>40</v>
      </c>
      <c r="C8813" t="s">
        <v>138</v>
      </c>
      <c r="D8813">
        <f t="shared" si="137"/>
        <v>10</v>
      </c>
      <c r="E8813" t="s">
        <v>43</v>
      </c>
      <c r="F8813" t="s">
        <v>140</v>
      </c>
      <c r="G8813">
        <v>25096.19</v>
      </c>
      <c r="H8813" s="1">
        <v>43380</v>
      </c>
      <c r="I8813" t="s">
        <v>19</v>
      </c>
      <c r="J8813">
        <v>34</v>
      </c>
      <c r="M8813" t="s">
        <v>8698</v>
      </c>
      <c r="N8813">
        <v>31</v>
      </c>
      <c r="O8813" t="s">
        <v>23</v>
      </c>
    </row>
    <row r="8814" spans="1:15" hidden="1" x14ac:dyDescent="0.25">
      <c r="A8814" t="s">
        <v>40</v>
      </c>
      <c r="C8814" t="s">
        <v>499</v>
      </c>
      <c r="D8814">
        <f t="shared" si="137"/>
        <v>9</v>
      </c>
      <c r="E8814" t="s">
        <v>43</v>
      </c>
      <c r="F8814" t="s">
        <v>501</v>
      </c>
      <c r="G8814">
        <v>3967.67</v>
      </c>
      <c r="H8814" s="1">
        <v>43380</v>
      </c>
      <c r="I8814" t="s">
        <v>19</v>
      </c>
      <c r="J8814">
        <v>64</v>
      </c>
      <c r="M8814" t="s">
        <v>8698</v>
      </c>
      <c r="N8814">
        <v>30</v>
      </c>
      <c r="O8814" t="s">
        <v>23</v>
      </c>
    </row>
    <row r="8815" spans="1:15" hidden="1" x14ac:dyDescent="0.25">
      <c r="A8815" t="s">
        <v>40</v>
      </c>
      <c r="C8815" t="s">
        <v>419</v>
      </c>
      <c r="D8815">
        <f t="shared" si="137"/>
        <v>10</v>
      </c>
      <c r="E8815" t="s">
        <v>62</v>
      </c>
      <c r="F8815" t="s">
        <v>421</v>
      </c>
      <c r="G8815">
        <v>68625.45</v>
      </c>
      <c r="H8815" s="1">
        <v>43380</v>
      </c>
      <c r="I8815" t="s">
        <v>31</v>
      </c>
      <c r="J8815">
        <v>40</v>
      </c>
      <c r="M8815" t="s">
        <v>8699</v>
      </c>
      <c r="N8815">
        <v>39</v>
      </c>
      <c r="O8815" t="s">
        <v>23</v>
      </c>
    </row>
    <row r="8816" spans="1:15" hidden="1" x14ac:dyDescent="0.25">
      <c r="A8816" t="s">
        <v>14</v>
      </c>
      <c r="B8816">
        <v>1</v>
      </c>
      <c r="C8816" t="s">
        <v>54</v>
      </c>
      <c r="D8816">
        <f t="shared" si="137"/>
        <v>9</v>
      </c>
      <c r="E8816" t="s">
        <v>24</v>
      </c>
      <c r="F8816" t="s">
        <v>56</v>
      </c>
      <c r="G8816">
        <v>7357.75</v>
      </c>
      <c r="H8816" s="1">
        <v>43380</v>
      </c>
      <c r="I8816" t="s">
        <v>19</v>
      </c>
      <c r="J8816">
        <v>27</v>
      </c>
      <c r="K8816" t="s">
        <v>4127</v>
      </c>
      <c r="L8816" t="s">
        <v>58</v>
      </c>
      <c r="M8816" t="s">
        <v>8700</v>
      </c>
      <c r="N8816">
        <v>222.32</v>
      </c>
      <c r="O8816" t="s">
        <v>23</v>
      </c>
    </row>
    <row r="8817" spans="1:15" hidden="1" x14ac:dyDescent="0.25">
      <c r="A8817" t="s">
        <v>40</v>
      </c>
      <c r="C8817" t="s">
        <v>386</v>
      </c>
      <c r="D8817">
        <f t="shared" si="137"/>
        <v>10</v>
      </c>
      <c r="E8817" t="s">
        <v>43</v>
      </c>
      <c r="F8817" t="s">
        <v>388</v>
      </c>
      <c r="G8817">
        <v>5011.46</v>
      </c>
      <c r="H8817" s="1">
        <v>43380</v>
      </c>
      <c r="I8817" t="s">
        <v>31</v>
      </c>
      <c r="J8817">
        <v>20</v>
      </c>
      <c r="M8817" t="s">
        <v>8701</v>
      </c>
      <c r="N8817">
        <v>49</v>
      </c>
      <c r="O8817" t="s">
        <v>23</v>
      </c>
    </row>
    <row r="8818" spans="1:15" hidden="1" x14ac:dyDescent="0.25">
      <c r="A8818" t="s">
        <v>14</v>
      </c>
      <c r="B8818">
        <v>0</v>
      </c>
      <c r="C8818" t="s">
        <v>91</v>
      </c>
      <c r="D8818">
        <f t="shared" si="137"/>
        <v>10</v>
      </c>
      <c r="E8818" t="s">
        <v>24</v>
      </c>
      <c r="F8818" t="s">
        <v>93</v>
      </c>
      <c r="G8818">
        <v>4472.4799999999996</v>
      </c>
      <c r="H8818" s="1">
        <v>43380</v>
      </c>
      <c r="I8818" t="s">
        <v>19</v>
      </c>
      <c r="J8818">
        <v>24</v>
      </c>
      <c r="K8818" t="s">
        <v>656</v>
      </c>
      <c r="L8818" t="s">
        <v>50</v>
      </c>
      <c r="M8818" t="s">
        <v>8702</v>
      </c>
      <c r="N8818">
        <v>28.67</v>
      </c>
      <c r="O8818" t="s">
        <v>23</v>
      </c>
    </row>
    <row r="8819" spans="1:15" hidden="1" x14ac:dyDescent="0.25">
      <c r="A8819" t="s">
        <v>40</v>
      </c>
      <c r="C8819" t="s">
        <v>179</v>
      </c>
      <c r="D8819">
        <f t="shared" si="137"/>
        <v>10</v>
      </c>
      <c r="E8819" t="s">
        <v>62</v>
      </c>
      <c r="F8819" t="s">
        <v>131</v>
      </c>
      <c r="G8819">
        <v>8603.5</v>
      </c>
      <c r="H8819" s="1">
        <v>43380</v>
      </c>
      <c r="I8819" t="s">
        <v>31</v>
      </c>
      <c r="J8819">
        <v>22</v>
      </c>
      <c r="M8819" t="s">
        <v>8703</v>
      </c>
      <c r="N8819">
        <v>33</v>
      </c>
      <c r="O8819" t="s">
        <v>23</v>
      </c>
    </row>
    <row r="8820" spans="1:15" hidden="1" x14ac:dyDescent="0.25">
      <c r="A8820" t="s">
        <v>14</v>
      </c>
      <c r="B8820">
        <v>1</v>
      </c>
      <c r="C8820" t="s">
        <v>33</v>
      </c>
      <c r="D8820">
        <f t="shared" si="137"/>
        <v>10</v>
      </c>
      <c r="E8820" t="s">
        <v>24</v>
      </c>
      <c r="F8820" t="s">
        <v>35</v>
      </c>
      <c r="G8820">
        <v>3764.27</v>
      </c>
      <c r="H8820" s="1">
        <v>43380</v>
      </c>
      <c r="I8820" t="s">
        <v>19</v>
      </c>
      <c r="J8820">
        <v>40</v>
      </c>
      <c r="K8820" t="s">
        <v>25</v>
      </c>
      <c r="L8820" t="s">
        <v>26</v>
      </c>
      <c r="M8820" t="s">
        <v>8704</v>
      </c>
      <c r="N8820">
        <v>27.68</v>
      </c>
      <c r="O8820" t="s">
        <v>23</v>
      </c>
    </row>
    <row r="8821" spans="1:15" hidden="1" x14ac:dyDescent="0.25">
      <c r="A8821" t="s">
        <v>14</v>
      </c>
      <c r="B8821">
        <v>1</v>
      </c>
      <c r="C8821" t="s">
        <v>15</v>
      </c>
      <c r="D8821">
        <f t="shared" si="137"/>
        <v>10</v>
      </c>
      <c r="E8821" t="s">
        <v>17</v>
      </c>
      <c r="F8821" t="s">
        <v>18</v>
      </c>
      <c r="G8821">
        <v>2993.17</v>
      </c>
      <c r="H8821" s="1">
        <v>43380</v>
      </c>
      <c r="I8821" t="s">
        <v>19</v>
      </c>
      <c r="J8821">
        <v>26</v>
      </c>
      <c r="K8821" t="s">
        <v>3674</v>
      </c>
      <c r="L8821" t="s">
        <v>21</v>
      </c>
      <c r="M8821" t="s">
        <v>8705</v>
      </c>
      <c r="N8821">
        <v>14.22</v>
      </c>
      <c r="O8821" t="s">
        <v>23</v>
      </c>
    </row>
    <row r="8822" spans="1:15" hidden="1" x14ac:dyDescent="0.25">
      <c r="A8822" t="s">
        <v>40</v>
      </c>
      <c r="C8822" t="s">
        <v>124</v>
      </c>
      <c r="D8822">
        <f t="shared" si="137"/>
        <v>10</v>
      </c>
      <c r="E8822" t="s">
        <v>43</v>
      </c>
      <c r="F8822" t="s">
        <v>126</v>
      </c>
      <c r="G8822">
        <v>14343.43</v>
      </c>
      <c r="H8822" s="1">
        <v>43380</v>
      </c>
      <c r="I8822" t="s">
        <v>19</v>
      </c>
      <c r="J8822">
        <v>19</v>
      </c>
      <c r="M8822" t="s">
        <v>8706</v>
      </c>
      <c r="N8822">
        <v>200</v>
      </c>
      <c r="O8822" t="s">
        <v>23</v>
      </c>
    </row>
    <row r="8823" spans="1:15" hidden="1" x14ac:dyDescent="0.25">
      <c r="A8823" t="s">
        <v>14</v>
      </c>
      <c r="B8823">
        <v>1</v>
      </c>
      <c r="C8823" t="s">
        <v>192</v>
      </c>
      <c r="D8823">
        <f t="shared" si="137"/>
        <v>10</v>
      </c>
      <c r="E8823" t="s">
        <v>17</v>
      </c>
      <c r="F8823" t="s">
        <v>194</v>
      </c>
      <c r="G8823">
        <v>8667.69</v>
      </c>
      <c r="H8823" s="1">
        <v>43380</v>
      </c>
      <c r="I8823" t="s">
        <v>31</v>
      </c>
      <c r="J8823">
        <v>22</v>
      </c>
      <c r="K8823" t="s">
        <v>25</v>
      </c>
      <c r="L8823" t="s">
        <v>26</v>
      </c>
      <c r="M8823" t="s">
        <v>8707</v>
      </c>
      <c r="N8823">
        <v>154.56</v>
      </c>
      <c r="O8823" t="s">
        <v>23</v>
      </c>
    </row>
    <row r="8824" spans="1:15" hidden="1" x14ac:dyDescent="0.25">
      <c r="A8824" t="s">
        <v>14</v>
      </c>
      <c r="B8824">
        <v>1</v>
      </c>
      <c r="C8824" t="s">
        <v>184</v>
      </c>
      <c r="D8824">
        <f t="shared" si="137"/>
        <v>10</v>
      </c>
      <c r="E8824" t="s">
        <v>24</v>
      </c>
      <c r="F8824" t="s">
        <v>186</v>
      </c>
      <c r="G8824">
        <v>6007.78</v>
      </c>
      <c r="H8824" s="1">
        <v>43380</v>
      </c>
      <c r="I8824" t="s">
        <v>31</v>
      </c>
      <c r="J8824">
        <v>42</v>
      </c>
      <c r="K8824" t="s">
        <v>3256</v>
      </c>
      <c r="L8824" t="s">
        <v>50</v>
      </c>
      <c r="M8824" t="s">
        <v>8708</v>
      </c>
      <c r="N8824">
        <v>487.32</v>
      </c>
      <c r="O8824" t="s">
        <v>23</v>
      </c>
    </row>
    <row r="8825" spans="1:15" hidden="1" x14ac:dyDescent="0.25">
      <c r="A8825" t="s">
        <v>14</v>
      </c>
      <c r="B8825">
        <v>0</v>
      </c>
      <c r="C8825" t="s">
        <v>499</v>
      </c>
      <c r="D8825">
        <f t="shared" si="137"/>
        <v>9</v>
      </c>
      <c r="E8825" t="s">
        <v>17</v>
      </c>
      <c r="F8825" t="s">
        <v>501</v>
      </c>
      <c r="G8825">
        <v>3956.1</v>
      </c>
      <c r="H8825" s="1">
        <v>43380</v>
      </c>
      <c r="I8825" t="s">
        <v>19</v>
      </c>
      <c r="J8825">
        <v>64</v>
      </c>
      <c r="K8825" t="s">
        <v>8709</v>
      </c>
      <c r="L8825" t="s">
        <v>376</v>
      </c>
      <c r="M8825" t="s">
        <v>8710</v>
      </c>
      <c r="N8825">
        <v>11.57</v>
      </c>
      <c r="O8825" t="s">
        <v>23</v>
      </c>
    </row>
    <row r="8826" spans="1:15" hidden="1" x14ac:dyDescent="0.25">
      <c r="A8826" t="s">
        <v>14</v>
      </c>
      <c r="B8826">
        <v>1</v>
      </c>
      <c r="C8826" t="s">
        <v>184</v>
      </c>
      <c r="D8826">
        <f t="shared" si="137"/>
        <v>10</v>
      </c>
      <c r="E8826" t="s">
        <v>17</v>
      </c>
      <c r="F8826" t="s">
        <v>186</v>
      </c>
      <c r="G8826">
        <v>5986.23</v>
      </c>
      <c r="H8826" s="1">
        <v>43380</v>
      </c>
      <c r="I8826" t="s">
        <v>31</v>
      </c>
      <c r="J8826">
        <v>42</v>
      </c>
      <c r="K8826" t="s">
        <v>2612</v>
      </c>
      <c r="L8826" t="s">
        <v>58</v>
      </c>
      <c r="M8826" t="s">
        <v>8711</v>
      </c>
      <c r="N8826">
        <v>21.55</v>
      </c>
      <c r="O8826" t="s">
        <v>23</v>
      </c>
    </row>
    <row r="8827" spans="1:15" hidden="1" x14ac:dyDescent="0.25">
      <c r="A8827" t="s">
        <v>14</v>
      </c>
      <c r="B8827">
        <v>1</v>
      </c>
      <c r="C8827" t="s">
        <v>129</v>
      </c>
      <c r="D8827">
        <f t="shared" si="137"/>
        <v>10</v>
      </c>
      <c r="E8827" t="s">
        <v>17</v>
      </c>
      <c r="F8827" t="s">
        <v>131</v>
      </c>
      <c r="G8827">
        <v>15835.04</v>
      </c>
      <c r="H8827" s="1">
        <v>43380</v>
      </c>
      <c r="I8827" t="s">
        <v>31</v>
      </c>
      <c r="J8827">
        <v>24</v>
      </c>
      <c r="K8827" t="s">
        <v>1086</v>
      </c>
      <c r="L8827" t="s">
        <v>21</v>
      </c>
      <c r="M8827" t="s">
        <v>8712</v>
      </c>
      <c r="N8827">
        <v>5.87</v>
      </c>
      <c r="O8827" t="s">
        <v>23</v>
      </c>
    </row>
    <row r="8828" spans="1:15" hidden="1" x14ac:dyDescent="0.25">
      <c r="A8828" t="s">
        <v>40</v>
      </c>
      <c r="C8828" t="s">
        <v>350</v>
      </c>
      <c r="D8828">
        <f t="shared" si="137"/>
        <v>9</v>
      </c>
      <c r="E8828" t="s">
        <v>43</v>
      </c>
      <c r="F8828" t="s">
        <v>30</v>
      </c>
      <c r="G8828">
        <v>38900.35</v>
      </c>
      <c r="H8828" s="1">
        <v>43380</v>
      </c>
      <c r="I8828" t="s">
        <v>31</v>
      </c>
      <c r="J8828">
        <v>21</v>
      </c>
      <c r="M8828" t="s">
        <v>8713</v>
      </c>
      <c r="N8828">
        <v>42</v>
      </c>
      <c r="O8828" t="s">
        <v>23</v>
      </c>
    </row>
    <row r="8829" spans="1:15" hidden="1" x14ac:dyDescent="0.25">
      <c r="A8829" t="s">
        <v>14</v>
      </c>
      <c r="B8829">
        <v>1</v>
      </c>
      <c r="C8829" t="s">
        <v>15</v>
      </c>
      <c r="D8829">
        <f t="shared" si="137"/>
        <v>10</v>
      </c>
      <c r="E8829" t="s">
        <v>24</v>
      </c>
      <c r="F8829" t="s">
        <v>18</v>
      </c>
      <c r="G8829">
        <v>2984.62</v>
      </c>
      <c r="H8829" s="1">
        <v>43380</v>
      </c>
      <c r="I8829" t="s">
        <v>19</v>
      </c>
      <c r="J8829">
        <v>26</v>
      </c>
      <c r="K8829" t="s">
        <v>6118</v>
      </c>
      <c r="L8829" t="s">
        <v>21</v>
      </c>
      <c r="M8829" t="s">
        <v>8714</v>
      </c>
      <c r="N8829">
        <v>8.5500000000000007</v>
      </c>
      <c r="O8829" t="s">
        <v>23</v>
      </c>
    </row>
    <row r="8830" spans="1:15" hidden="1" x14ac:dyDescent="0.25">
      <c r="A8830" t="s">
        <v>14</v>
      </c>
      <c r="B8830">
        <v>1</v>
      </c>
      <c r="C8830" t="s">
        <v>15</v>
      </c>
      <c r="D8830">
        <f t="shared" si="137"/>
        <v>10</v>
      </c>
      <c r="E8830" t="s">
        <v>24</v>
      </c>
      <c r="F8830" t="s">
        <v>18</v>
      </c>
      <c r="G8830">
        <v>2952.98</v>
      </c>
      <c r="H8830" s="1">
        <v>43380</v>
      </c>
      <c r="I8830" t="s">
        <v>19</v>
      </c>
      <c r="J8830">
        <v>26</v>
      </c>
      <c r="K8830" t="s">
        <v>25</v>
      </c>
      <c r="L8830" t="s">
        <v>26</v>
      </c>
      <c r="M8830" t="s">
        <v>8715</v>
      </c>
      <c r="N8830">
        <v>31.64</v>
      </c>
      <c r="O8830" t="s">
        <v>23</v>
      </c>
    </row>
    <row r="8831" spans="1:15" hidden="1" x14ac:dyDescent="0.25">
      <c r="A8831" t="s">
        <v>14</v>
      </c>
      <c r="B8831">
        <v>1</v>
      </c>
      <c r="C8831" t="s">
        <v>129</v>
      </c>
      <c r="D8831">
        <f t="shared" si="137"/>
        <v>10</v>
      </c>
      <c r="E8831" t="s">
        <v>24</v>
      </c>
      <c r="F8831" t="s">
        <v>131</v>
      </c>
      <c r="G8831">
        <v>15776.24</v>
      </c>
      <c r="H8831" s="1">
        <v>43380</v>
      </c>
      <c r="I8831" t="s">
        <v>31</v>
      </c>
      <c r="J8831">
        <v>24</v>
      </c>
      <c r="K8831" t="s">
        <v>727</v>
      </c>
      <c r="L8831" t="s">
        <v>50</v>
      </c>
      <c r="M8831" t="s">
        <v>8716</v>
      </c>
      <c r="N8831">
        <v>58.8</v>
      </c>
      <c r="O8831" t="s">
        <v>23</v>
      </c>
    </row>
    <row r="8832" spans="1:15" hidden="1" x14ac:dyDescent="0.25">
      <c r="A8832" t="s">
        <v>14</v>
      </c>
      <c r="B8832">
        <v>1</v>
      </c>
      <c r="C8832" t="s">
        <v>267</v>
      </c>
      <c r="D8832">
        <f t="shared" si="137"/>
        <v>10</v>
      </c>
      <c r="E8832" t="s">
        <v>24</v>
      </c>
      <c r="F8832" t="s">
        <v>269</v>
      </c>
      <c r="G8832">
        <v>5412.97</v>
      </c>
      <c r="H8832" s="1">
        <v>43380</v>
      </c>
      <c r="I8832" t="s">
        <v>19</v>
      </c>
      <c r="J8832">
        <v>18</v>
      </c>
      <c r="K8832" t="s">
        <v>463</v>
      </c>
      <c r="L8832" t="s">
        <v>142</v>
      </c>
      <c r="M8832" t="s">
        <v>8717</v>
      </c>
      <c r="N8832">
        <v>11.18</v>
      </c>
      <c r="O8832" t="s">
        <v>23</v>
      </c>
    </row>
    <row r="8833" spans="1:15" hidden="1" x14ac:dyDescent="0.25">
      <c r="A8833" t="s">
        <v>14</v>
      </c>
      <c r="B8833">
        <v>0</v>
      </c>
      <c r="C8833" t="s">
        <v>15</v>
      </c>
      <c r="D8833">
        <f t="shared" si="137"/>
        <v>10</v>
      </c>
      <c r="E8833" t="s">
        <v>24</v>
      </c>
      <c r="F8833" t="s">
        <v>18</v>
      </c>
      <c r="G8833">
        <v>2942.1</v>
      </c>
      <c r="H8833" s="1">
        <v>43380</v>
      </c>
      <c r="I8833" t="s">
        <v>19</v>
      </c>
      <c r="J8833">
        <v>26</v>
      </c>
      <c r="K8833" t="s">
        <v>20</v>
      </c>
      <c r="L8833" t="s">
        <v>21</v>
      </c>
      <c r="M8833" t="s">
        <v>8718</v>
      </c>
      <c r="N8833">
        <v>10.88</v>
      </c>
      <c r="O8833" t="s">
        <v>23</v>
      </c>
    </row>
    <row r="8834" spans="1:15" hidden="1" x14ac:dyDescent="0.25">
      <c r="A8834" t="s">
        <v>14</v>
      </c>
      <c r="B8834">
        <v>1</v>
      </c>
      <c r="C8834" t="s">
        <v>320</v>
      </c>
      <c r="D8834">
        <f t="shared" si="137"/>
        <v>9</v>
      </c>
      <c r="E8834" t="s">
        <v>17</v>
      </c>
      <c r="F8834" t="s">
        <v>322</v>
      </c>
      <c r="G8834">
        <v>13042.56</v>
      </c>
      <c r="H8834" s="1">
        <v>43380</v>
      </c>
      <c r="I8834" t="s">
        <v>31</v>
      </c>
      <c r="J8834">
        <v>28</v>
      </c>
      <c r="K8834" t="s">
        <v>3476</v>
      </c>
      <c r="L8834" t="s">
        <v>50</v>
      </c>
      <c r="M8834" t="s">
        <v>8719</v>
      </c>
      <c r="N8834">
        <v>17.600000000000001</v>
      </c>
      <c r="O8834" t="s">
        <v>23</v>
      </c>
    </row>
    <row r="8835" spans="1:15" hidden="1" x14ac:dyDescent="0.25">
      <c r="A8835" t="s">
        <v>40</v>
      </c>
      <c r="C8835" t="s">
        <v>243</v>
      </c>
      <c r="D8835">
        <f t="shared" ref="D8835:D8898" si="138">LEN(C8835)-4</f>
        <v>10</v>
      </c>
      <c r="E8835" t="s">
        <v>43</v>
      </c>
      <c r="F8835" t="s">
        <v>245</v>
      </c>
      <c r="G8835">
        <v>41152.99</v>
      </c>
      <c r="H8835" s="1">
        <v>43380</v>
      </c>
      <c r="I8835" t="s">
        <v>31</v>
      </c>
      <c r="J8835">
        <v>28</v>
      </c>
      <c r="M8835" t="s">
        <v>8720</v>
      </c>
      <c r="N8835">
        <v>28</v>
      </c>
      <c r="O8835" t="s">
        <v>23</v>
      </c>
    </row>
    <row r="8836" spans="1:15" hidden="1" x14ac:dyDescent="0.25">
      <c r="A8836" t="s">
        <v>40</v>
      </c>
      <c r="C8836" t="s">
        <v>73</v>
      </c>
      <c r="D8836">
        <f t="shared" si="138"/>
        <v>10</v>
      </c>
      <c r="E8836" t="s">
        <v>62</v>
      </c>
      <c r="F8836" t="s">
        <v>75</v>
      </c>
      <c r="G8836">
        <v>17417.05</v>
      </c>
      <c r="H8836" s="1">
        <v>43380</v>
      </c>
      <c r="I8836" t="s">
        <v>31</v>
      </c>
      <c r="J8836">
        <v>43</v>
      </c>
      <c r="M8836" t="s">
        <v>8720</v>
      </c>
      <c r="N8836">
        <v>31</v>
      </c>
      <c r="O8836" t="s">
        <v>23</v>
      </c>
    </row>
    <row r="8837" spans="1:15" hidden="1" x14ac:dyDescent="0.25">
      <c r="A8837" t="s">
        <v>40</v>
      </c>
      <c r="C8837" t="s">
        <v>108</v>
      </c>
      <c r="D8837">
        <f t="shared" si="138"/>
        <v>10</v>
      </c>
      <c r="E8837" t="s">
        <v>62</v>
      </c>
      <c r="F8837" t="s">
        <v>110</v>
      </c>
      <c r="G8837">
        <v>32129.78</v>
      </c>
      <c r="H8837" s="1">
        <v>43380</v>
      </c>
      <c r="I8837" t="s">
        <v>19</v>
      </c>
      <c r="J8837">
        <v>43</v>
      </c>
      <c r="M8837" t="s">
        <v>8720</v>
      </c>
      <c r="N8837">
        <v>38</v>
      </c>
      <c r="O8837" t="s">
        <v>23</v>
      </c>
    </row>
    <row r="8838" spans="1:15" hidden="1" x14ac:dyDescent="0.25">
      <c r="A8838" t="s">
        <v>40</v>
      </c>
      <c r="C8838" t="s">
        <v>320</v>
      </c>
      <c r="D8838">
        <f t="shared" si="138"/>
        <v>9</v>
      </c>
      <c r="E8838" t="s">
        <v>43</v>
      </c>
      <c r="F8838" t="s">
        <v>322</v>
      </c>
      <c r="G8838">
        <v>13008.56</v>
      </c>
      <c r="H8838" s="1">
        <v>43380</v>
      </c>
      <c r="I8838" t="s">
        <v>31</v>
      </c>
      <c r="J8838">
        <v>28</v>
      </c>
      <c r="M8838" t="s">
        <v>8720</v>
      </c>
      <c r="N8838">
        <v>34</v>
      </c>
      <c r="O8838" t="s">
        <v>23</v>
      </c>
    </row>
    <row r="8839" spans="1:15" hidden="1" x14ac:dyDescent="0.25">
      <c r="A8839" t="s">
        <v>14</v>
      </c>
      <c r="B8839">
        <v>1</v>
      </c>
      <c r="C8839" t="s">
        <v>471</v>
      </c>
      <c r="D8839">
        <f t="shared" si="138"/>
        <v>10</v>
      </c>
      <c r="E8839" t="s">
        <v>24</v>
      </c>
      <c r="F8839" t="s">
        <v>178</v>
      </c>
      <c r="G8839">
        <v>9711.65</v>
      </c>
      <c r="H8839" s="1">
        <v>43380</v>
      </c>
      <c r="I8839" t="s">
        <v>19</v>
      </c>
      <c r="J8839">
        <v>19</v>
      </c>
      <c r="K8839" t="s">
        <v>115</v>
      </c>
      <c r="L8839" t="s">
        <v>26</v>
      </c>
      <c r="M8839" t="s">
        <v>8721</v>
      </c>
      <c r="N8839">
        <v>60.84</v>
      </c>
      <c r="O8839" t="s">
        <v>23</v>
      </c>
    </row>
    <row r="8840" spans="1:15" hidden="1" x14ac:dyDescent="0.25">
      <c r="A8840" t="s">
        <v>14</v>
      </c>
      <c r="B8840">
        <v>1</v>
      </c>
      <c r="C8840" t="s">
        <v>499</v>
      </c>
      <c r="D8840">
        <f t="shared" si="138"/>
        <v>9</v>
      </c>
      <c r="E8840" t="s">
        <v>17</v>
      </c>
      <c r="F8840" t="s">
        <v>501</v>
      </c>
      <c r="G8840">
        <v>3940.94</v>
      </c>
      <c r="H8840" s="1">
        <v>43380</v>
      </c>
      <c r="I8840" t="s">
        <v>19</v>
      </c>
      <c r="J8840">
        <v>64</v>
      </c>
      <c r="K8840" t="s">
        <v>8722</v>
      </c>
      <c r="L8840" t="s">
        <v>50</v>
      </c>
      <c r="M8840" t="s">
        <v>8723</v>
      </c>
      <c r="N8840">
        <v>15.16</v>
      </c>
      <c r="O8840" t="s">
        <v>23</v>
      </c>
    </row>
    <row r="8841" spans="1:15" hidden="1" x14ac:dyDescent="0.25">
      <c r="A8841" t="s">
        <v>14</v>
      </c>
      <c r="B8841">
        <v>1</v>
      </c>
      <c r="C8841" t="s">
        <v>280</v>
      </c>
      <c r="D8841">
        <f t="shared" si="138"/>
        <v>10</v>
      </c>
      <c r="E8841" t="s">
        <v>24</v>
      </c>
      <c r="F8841" t="s">
        <v>282</v>
      </c>
      <c r="G8841">
        <v>6868.34</v>
      </c>
      <c r="H8841" s="1">
        <v>43380</v>
      </c>
      <c r="I8841" t="s">
        <v>31</v>
      </c>
      <c r="J8841">
        <v>26</v>
      </c>
      <c r="K8841" t="s">
        <v>4858</v>
      </c>
      <c r="L8841" t="s">
        <v>58</v>
      </c>
      <c r="M8841" t="s">
        <v>8724</v>
      </c>
      <c r="N8841">
        <v>22.17</v>
      </c>
      <c r="O8841" t="s">
        <v>23</v>
      </c>
    </row>
    <row r="8842" spans="1:15" hidden="1" x14ac:dyDescent="0.25">
      <c r="A8842" t="s">
        <v>14</v>
      </c>
      <c r="B8842">
        <v>1</v>
      </c>
      <c r="C8842" t="s">
        <v>427</v>
      </c>
      <c r="D8842">
        <f t="shared" si="138"/>
        <v>10</v>
      </c>
      <c r="E8842" t="s">
        <v>24</v>
      </c>
      <c r="F8842" t="s">
        <v>429</v>
      </c>
      <c r="G8842">
        <v>17457.39</v>
      </c>
      <c r="H8842" s="1">
        <v>43380</v>
      </c>
      <c r="I8842" t="s">
        <v>31</v>
      </c>
      <c r="J8842">
        <v>20</v>
      </c>
      <c r="K8842" t="s">
        <v>463</v>
      </c>
      <c r="L8842" t="s">
        <v>142</v>
      </c>
      <c r="M8842" t="s">
        <v>8725</v>
      </c>
      <c r="N8842">
        <v>18.34</v>
      </c>
      <c r="O8842" t="s">
        <v>23</v>
      </c>
    </row>
    <row r="8843" spans="1:15" hidden="1" x14ac:dyDescent="0.25">
      <c r="A8843" t="s">
        <v>14</v>
      </c>
      <c r="B8843">
        <v>1</v>
      </c>
      <c r="C8843" t="s">
        <v>196</v>
      </c>
      <c r="D8843">
        <f t="shared" si="138"/>
        <v>10</v>
      </c>
      <c r="E8843" t="s">
        <v>24</v>
      </c>
      <c r="F8843" t="s">
        <v>198</v>
      </c>
      <c r="G8843">
        <v>20040.8</v>
      </c>
      <c r="H8843" s="1">
        <v>43380</v>
      </c>
      <c r="I8843" t="s">
        <v>19</v>
      </c>
      <c r="J8843">
        <v>38</v>
      </c>
      <c r="K8843" t="s">
        <v>656</v>
      </c>
      <c r="L8843" t="s">
        <v>50</v>
      </c>
      <c r="M8843" t="s">
        <v>8726</v>
      </c>
      <c r="N8843">
        <v>19.38</v>
      </c>
      <c r="O8843" t="s">
        <v>23</v>
      </c>
    </row>
    <row r="8844" spans="1:15" hidden="1" x14ac:dyDescent="0.25">
      <c r="A8844" t="s">
        <v>14</v>
      </c>
      <c r="B8844">
        <v>1</v>
      </c>
      <c r="C8844" t="s">
        <v>437</v>
      </c>
      <c r="D8844">
        <f t="shared" si="138"/>
        <v>9</v>
      </c>
      <c r="E8844" t="s">
        <v>17</v>
      </c>
      <c r="F8844" t="s">
        <v>439</v>
      </c>
      <c r="G8844">
        <v>3484.54</v>
      </c>
      <c r="H8844" s="1">
        <v>43380</v>
      </c>
      <c r="I8844" t="s">
        <v>19</v>
      </c>
      <c r="J8844">
        <v>30</v>
      </c>
      <c r="K8844" t="s">
        <v>8727</v>
      </c>
      <c r="L8844" t="s">
        <v>963</v>
      </c>
      <c r="M8844" t="s">
        <v>8728</v>
      </c>
      <c r="N8844">
        <v>143.85</v>
      </c>
      <c r="O8844" t="s">
        <v>23</v>
      </c>
    </row>
    <row r="8845" spans="1:15" hidden="1" x14ac:dyDescent="0.25">
      <c r="A8845" t="s">
        <v>40</v>
      </c>
      <c r="C8845" t="s">
        <v>238</v>
      </c>
      <c r="D8845">
        <f t="shared" si="138"/>
        <v>10</v>
      </c>
      <c r="E8845" t="s">
        <v>43</v>
      </c>
      <c r="F8845" t="s">
        <v>240</v>
      </c>
      <c r="G8845">
        <v>9776.17</v>
      </c>
      <c r="H8845" s="1">
        <v>43380</v>
      </c>
      <c r="I8845" t="s">
        <v>31</v>
      </c>
      <c r="J8845">
        <v>19</v>
      </c>
      <c r="M8845" t="s">
        <v>8729</v>
      </c>
      <c r="N8845">
        <v>37</v>
      </c>
      <c r="O8845" t="s">
        <v>23</v>
      </c>
    </row>
    <row r="8846" spans="1:15" hidden="1" x14ac:dyDescent="0.25">
      <c r="A8846" t="s">
        <v>14</v>
      </c>
      <c r="B8846">
        <v>1</v>
      </c>
      <c r="C8846" t="s">
        <v>1230</v>
      </c>
      <c r="D8846">
        <f t="shared" si="138"/>
        <v>9</v>
      </c>
      <c r="E8846" t="s">
        <v>24</v>
      </c>
      <c r="F8846" t="s">
        <v>641</v>
      </c>
      <c r="G8846">
        <v>18701.14</v>
      </c>
      <c r="H8846" s="1">
        <v>43380</v>
      </c>
      <c r="I8846" t="s">
        <v>31</v>
      </c>
      <c r="J8846">
        <v>29</v>
      </c>
      <c r="K8846" t="s">
        <v>5946</v>
      </c>
      <c r="L8846" t="s">
        <v>58</v>
      </c>
      <c r="M8846" t="s">
        <v>8730</v>
      </c>
      <c r="N8846">
        <v>19.170000000000002</v>
      </c>
      <c r="O8846" t="s">
        <v>23</v>
      </c>
    </row>
    <row r="8847" spans="1:15" hidden="1" x14ac:dyDescent="0.25">
      <c r="A8847" t="s">
        <v>14</v>
      </c>
      <c r="B8847">
        <v>1</v>
      </c>
      <c r="C8847" t="s">
        <v>235</v>
      </c>
      <c r="D8847">
        <f t="shared" si="138"/>
        <v>10</v>
      </c>
      <c r="E8847" t="s">
        <v>24</v>
      </c>
      <c r="F8847" t="s">
        <v>237</v>
      </c>
      <c r="G8847">
        <v>202270.07</v>
      </c>
      <c r="H8847" s="1">
        <v>43380</v>
      </c>
      <c r="I8847" t="s">
        <v>19</v>
      </c>
      <c r="J8847">
        <v>40</v>
      </c>
      <c r="K8847" t="s">
        <v>1998</v>
      </c>
      <c r="L8847" t="s">
        <v>50</v>
      </c>
      <c r="M8847" t="s">
        <v>8731</v>
      </c>
      <c r="N8847">
        <v>30.85</v>
      </c>
      <c r="O8847" t="s">
        <v>23</v>
      </c>
    </row>
    <row r="8848" spans="1:15" hidden="1" x14ac:dyDescent="0.25">
      <c r="A8848" t="s">
        <v>14</v>
      </c>
      <c r="B8848">
        <v>1</v>
      </c>
      <c r="C8848" t="s">
        <v>33</v>
      </c>
      <c r="D8848">
        <f t="shared" si="138"/>
        <v>10</v>
      </c>
      <c r="E8848" t="s">
        <v>24</v>
      </c>
      <c r="F8848" t="s">
        <v>35</v>
      </c>
      <c r="G8848">
        <v>3749.19</v>
      </c>
      <c r="H8848" s="1">
        <v>43380</v>
      </c>
      <c r="I8848" t="s">
        <v>19</v>
      </c>
      <c r="J8848">
        <v>40</v>
      </c>
      <c r="K8848" t="s">
        <v>571</v>
      </c>
      <c r="L8848" t="s">
        <v>21</v>
      </c>
      <c r="M8848" t="s">
        <v>8732</v>
      </c>
      <c r="N8848">
        <v>15.08</v>
      </c>
      <c r="O8848" t="s">
        <v>23</v>
      </c>
    </row>
    <row r="8849" spans="1:15" hidden="1" x14ac:dyDescent="0.25">
      <c r="A8849" t="s">
        <v>14</v>
      </c>
      <c r="B8849">
        <v>0</v>
      </c>
      <c r="C8849" t="s">
        <v>471</v>
      </c>
      <c r="D8849">
        <f t="shared" si="138"/>
        <v>10</v>
      </c>
      <c r="E8849" t="s">
        <v>17</v>
      </c>
      <c r="F8849" t="s">
        <v>178</v>
      </c>
      <c r="G8849">
        <v>9694.2999999999993</v>
      </c>
      <c r="H8849" s="1">
        <v>43380</v>
      </c>
      <c r="I8849" t="s">
        <v>19</v>
      </c>
      <c r="J8849">
        <v>19</v>
      </c>
      <c r="K8849" t="s">
        <v>679</v>
      </c>
      <c r="L8849" t="s">
        <v>50</v>
      </c>
      <c r="M8849" t="s">
        <v>8733</v>
      </c>
      <c r="N8849">
        <v>17.350000000000001</v>
      </c>
      <c r="O8849" t="s">
        <v>23</v>
      </c>
    </row>
    <row r="8850" spans="1:15" hidden="1" x14ac:dyDescent="0.25">
      <c r="A8850" t="s">
        <v>14</v>
      </c>
      <c r="B8850">
        <v>1</v>
      </c>
      <c r="C8850" t="s">
        <v>64</v>
      </c>
      <c r="D8850">
        <f t="shared" si="138"/>
        <v>10</v>
      </c>
      <c r="E8850" t="s">
        <v>24</v>
      </c>
      <c r="F8850" t="s">
        <v>66</v>
      </c>
      <c r="G8850">
        <v>15419.01</v>
      </c>
      <c r="H8850" s="1">
        <v>43380</v>
      </c>
      <c r="I8850" t="s">
        <v>31</v>
      </c>
      <c r="J8850">
        <v>19</v>
      </c>
      <c r="K8850" t="s">
        <v>25</v>
      </c>
      <c r="L8850" t="s">
        <v>26</v>
      </c>
      <c r="M8850" t="s">
        <v>8734</v>
      </c>
      <c r="N8850">
        <v>50.96</v>
      </c>
      <c r="O8850" t="s">
        <v>23</v>
      </c>
    </row>
    <row r="8851" spans="1:15" hidden="1" x14ac:dyDescent="0.25">
      <c r="A8851" t="s">
        <v>14</v>
      </c>
      <c r="B8851">
        <v>1</v>
      </c>
      <c r="C8851" t="s">
        <v>320</v>
      </c>
      <c r="D8851">
        <f t="shared" si="138"/>
        <v>9</v>
      </c>
      <c r="E8851" t="s">
        <v>24</v>
      </c>
      <c r="F8851" t="s">
        <v>322</v>
      </c>
      <c r="G8851">
        <v>12969.42</v>
      </c>
      <c r="H8851" s="1">
        <v>43380</v>
      </c>
      <c r="I8851" t="s">
        <v>31</v>
      </c>
      <c r="J8851">
        <v>28</v>
      </c>
      <c r="K8851" t="s">
        <v>4260</v>
      </c>
      <c r="L8851" t="s">
        <v>50</v>
      </c>
      <c r="M8851" t="s">
        <v>8735</v>
      </c>
      <c r="N8851">
        <v>39.14</v>
      </c>
      <c r="O8851" t="s">
        <v>23</v>
      </c>
    </row>
    <row r="8852" spans="1:15" hidden="1" x14ac:dyDescent="0.25">
      <c r="A8852" t="s">
        <v>40</v>
      </c>
      <c r="C8852" t="s">
        <v>146</v>
      </c>
      <c r="D8852">
        <f t="shared" si="138"/>
        <v>10</v>
      </c>
      <c r="E8852" t="s">
        <v>43</v>
      </c>
      <c r="F8852" t="s">
        <v>148</v>
      </c>
      <c r="G8852">
        <v>5596.75</v>
      </c>
      <c r="H8852" s="1">
        <v>43380</v>
      </c>
      <c r="I8852" t="s">
        <v>31</v>
      </c>
      <c r="J8852">
        <v>25</v>
      </c>
      <c r="M8852" t="s">
        <v>8736</v>
      </c>
      <c r="N8852">
        <v>99</v>
      </c>
      <c r="O8852" t="s">
        <v>23</v>
      </c>
    </row>
    <row r="8853" spans="1:15" hidden="1" x14ac:dyDescent="0.25">
      <c r="A8853" t="s">
        <v>40</v>
      </c>
      <c r="C8853" t="s">
        <v>413</v>
      </c>
      <c r="D8853">
        <f t="shared" si="138"/>
        <v>8</v>
      </c>
      <c r="E8853" t="s">
        <v>62</v>
      </c>
      <c r="F8853" t="s">
        <v>414</v>
      </c>
      <c r="G8853">
        <v>17006.54</v>
      </c>
      <c r="H8853" s="1">
        <v>43380</v>
      </c>
      <c r="I8853" t="s">
        <v>31</v>
      </c>
      <c r="J8853">
        <v>18</v>
      </c>
      <c r="M8853" t="s">
        <v>8736</v>
      </c>
      <c r="N8853">
        <v>40</v>
      </c>
      <c r="O8853" t="s">
        <v>23</v>
      </c>
    </row>
    <row r="8854" spans="1:15" hidden="1" x14ac:dyDescent="0.25">
      <c r="A8854" t="s">
        <v>14</v>
      </c>
      <c r="B8854">
        <v>0</v>
      </c>
      <c r="C8854" t="s">
        <v>280</v>
      </c>
      <c r="D8854">
        <f t="shared" si="138"/>
        <v>10</v>
      </c>
      <c r="E8854" t="s">
        <v>17</v>
      </c>
      <c r="F8854" t="s">
        <v>282</v>
      </c>
      <c r="G8854">
        <v>6827.69</v>
      </c>
      <c r="H8854" s="1">
        <v>43380</v>
      </c>
      <c r="I8854" t="s">
        <v>31</v>
      </c>
      <c r="J8854">
        <v>26</v>
      </c>
      <c r="K8854" t="s">
        <v>8737</v>
      </c>
      <c r="L8854" t="s">
        <v>58</v>
      </c>
      <c r="M8854" t="s">
        <v>8738</v>
      </c>
      <c r="N8854">
        <v>40.65</v>
      </c>
      <c r="O8854" t="s">
        <v>23</v>
      </c>
    </row>
    <row r="8855" spans="1:15" hidden="1" x14ac:dyDescent="0.25">
      <c r="A8855" t="s">
        <v>14</v>
      </c>
      <c r="B8855">
        <v>1</v>
      </c>
      <c r="C8855" t="s">
        <v>486</v>
      </c>
      <c r="D8855">
        <f t="shared" si="138"/>
        <v>10</v>
      </c>
      <c r="E8855" t="s">
        <v>24</v>
      </c>
      <c r="F8855" t="s">
        <v>488</v>
      </c>
      <c r="G8855">
        <v>8234.7199999999993</v>
      </c>
      <c r="H8855" s="1">
        <v>43380</v>
      </c>
      <c r="I8855" t="s">
        <v>19</v>
      </c>
      <c r="J8855">
        <v>21</v>
      </c>
      <c r="K8855" t="s">
        <v>6732</v>
      </c>
      <c r="L8855" t="s">
        <v>50</v>
      </c>
      <c r="M8855" t="s">
        <v>8739</v>
      </c>
      <c r="N8855">
        <v>36.89</v>
      </c>
      <c r="O8855" t="s">
        <v>23</v>
      </c>
    </row>
    <row r="8856" spans="1:15" hidden="1" x14ac:dyDescent="0.25">
      <c r="A8856" t="s">
        <v>14</v>
      </c>
      <c r="B8856">
        <v>1</v>
      </c>
      <c r="C8856" t="s">
        <v>103</v>
      </c>
      <c r="D8856">
        <f t="shared" si="138"/>
        <v>10</v>
      </c>
      <c r="E8856" t="s">
        <v>17</v>
      </c>
      <c r="F8856" t="s">
        <v>105</v>
      </c>
      <c r="G8856">
        <v>6775.48</v>
      </c>
      <c r="H8856" s="1">
        <v>43380</v>
      </c>
      <c r="I8856" t="s">
        <v>19</v>
      </c>
      <c r="J8856">
        <v>25</v>
      </c>
      <c r="K8856" t="s">
        <v>1849</v>
      </c>
      <c r="L8856" t="s">
        <v>58</v>
      </c>
      <c r="M8856" t="s">
        <v>8740</v>
      </c>
      <c r="N8856">
        <v>20.149999999999999</v>
      </c>
      <c r="O8856" t="s">
        <v>23</v>
      </c>
    </row>
    <row r="8857" spans="1:15" hidden="1" x14ac:dyDescent="0.25">
      <c r="A8857" t="s">
        <v>14</v>
      </c>
      <c r="B8857">
        <v>1</v>
      </c>
      <c r="C8857" t="s">
        <v>471</v>
      </c>
      <c r="D8857">
        <f t="shared" si="138"/>
        <v>10</v>
      </c>
      <c r="E8857" t="s">
        <v>24</v>
      </c>
      <c r="F8857" t="s">
        <v>178</v>
      </c>
      <c r="G8857">
        <v>9614.65</v>
      </c>
      <c r="H8857" s="1">
        <v>43380</v>
      </c>
      <c r="I8857" t="s">
        <v>19</v>
      </c>
      <c r="J8857">
        <v>19</v>
      </c>
      <c r="K8857" t="s">
        <v>1690</v>
      </c>
      <c r="L8857" t="s">
        <v>50</v>
      </c>
      <c r="M8857" t="s">
        <v>8741</v>
      </c>
      <c r="N8857">
        <v>79.650000000000006</v>
      </c>
      <c r="O8857" t="s">
        <v>23</v>
      </c>
    </row>
    <row r="8858" spans="1:15" hidden="1" x14ac:dyDescent="0.25">
      <c r="A8858" t="s">
        <v>14</v>
      </c>
      <c r="B8858">
        <v>1</v>
      </c>
      <c r="C8858" t="s">
        <v>486</v>
      </c>
      <c r="D8858">
        <f t="shared" si="138"/>
        <v>10</v>
      </c>
      <c r="E8858" t="s">
        <v>17</v>
      </c>
      <c r="F8858" t="s">
        <v>488</v>
      </c>
      <c r="G8858">
        <v>7989.21</v>
      </c>
      <c r="H8858" s="1">
        <v>43380</v>
      </c>
      <c r="I8858" t="s">
        <v>19</v>
      </c>
      <c r="J8858">
        <v>21</v>
      </c>
      <c r="K8858" t="s">
        <v>2511</v>
      </c>
      <c r="L8858" t="s">
        <v>50</v>
      </c>
      <c r="M8858" t="s">
        <v>8742</v>
      </c>
      <c r="N8858">
        <v>245.51</v>
      </c>
      <c r="O8858" t="s">
        <v>23</v>
      </c>
    </row>
    <row r="8859" spans="1:15" hidden="1" x14ac:dyDescent="0.25">
      <c r="A8859" t="s">
        <v>14</v>
      </c>
      <c r="B8859">
        <v>1</v>
      </c>
      <c r="C8859" t="s">
        <v>103</v>
      </c>
      <c r="D8859">
        <f t="shared" si="138"/>
        <v>10</v>
      </c>
      <c r="E8859" t="s">
        <v>24</v>
      </c>
      <c r="F8859" t="s">
        <v>105</v>
      </c>
      <c r="G8859">
        <v>6757.81</v>
      </c>
      <c r="H8859" s="1">
        <v>43380</v>
      </c>
      <c r="I8859" t="s">
        <v>19</v>
      </c>
      <c r="J8859">
        <v>25</v>
      </c>
      <c r="K8859" t="s">
        <v>1695</v>
      </c>
      <c r="L8859" t="s">
        <v>142</v>
      </c>
      <c r="M8859" t="s">
        <v>8743</v>
      </c>
      <c r="N8859">
        <v>17.670000000000002</v>
      </c>
      <c r="O8859" t="s">
        <v>23</v>
      </c>
    </row>
    <row r="8860" spans="1:15" hidden="1" x14ac:dyDescent="0.25">
      <c r="A8860" t="s">
        <v>14</v>
      </c>
      <c r="B8860">
        <v>1</v>
      </c>
      <c r="C8860" t="s">
        <v>630</v>
      </c>
      <c r="D8860">
        <f t="shared" si="138"/>
        <v>10</v>
      </c>
      <c r="E8860" t="s">
        <v>17</v>
      </c>
      <c r="F8860" t="s">
        <v>632</v>
      </c>
      <c r="G8860">
        <v>8512.23</v>
      </c>
      <c r="H8860" s="1">
        <v>43380</v>
      </c>
      <c r="I8860" t="s">
        <v>31</v>
      </c>
      <c r="J8860">
        <v>22</v>
      </c>
      <c r="K8860" t="s">
        <v>913</v>
      </c>
      <c r="L8860" t="s">
        <v>26</v>
      </c>
      <c r="M8860" t="s">
        <v>8744</v>
      </c>
      <c r="N8860">
        <v>11.57</v>
      </c>
      <c r="O8860" t="s">
        <v>23</v>
      </c>
    </row>
    <row r="8861" spans="1:15" hidden="1" x14ac:dyDescent="0.25">
      <c r="A8861" t="s">
        <v>14</v>
      </c>
      <c r="B8861">
        <v>1</v>
      </c>
      <c r="C8861" t="s">
        <v>302</v>
      </c>
      <c r="D8861">
        <f t="shared" si="138"/>
        <v>10</v>
      </c>
      <c r="E8861" t="s">
        <v>17</v>
      </c>
      <c r="F8861" t="s">
        <v>304</v>
      </c>
      <c r="G8861">
        <v>12263.74</v>
      </c>
      <c r="H8861" s="1">
        <v>43380</v>
      </c>
      <c r="I8861" t="s">
        <v>31</v>
      </c>
      <c r="J8861">
        <v>21</v>
      </c>
      <c r="K8861" t="s">
        <v>543</v>
      </c>
      <c r="L8861" t="s">
        <v>58</v>
      </c>
      <c r="M8861" t="s">
        <v>8745</v>
      </c>
      <c r="N8861">
        <v>9.59</v>
      </c>
      <c r="O8861" t="s">
        <v>23</v>
      </c>
    </row>
    <row r="8862" spans="1:15" hidden="1" x14ac:dyDescent="0.25">
      <c r="A8862" t="s">
        <v>14</v>
      </c>
      <c r="B8862">
        <v>0</v>
      </c>
      <c r="C8862" t="s">
        <v>15</v>
      </c>
      <c r="D8862">
        <f t="shared" si="138"/>
        <v>10</v>
      </c>
      <c r="E8862" t="s">
        <v>17</v>
      </c>
      <c r="F8862" t="s">
        <v>18</v>
      </c>
      <c r="G8862">
        <v>2932.11</v>
      </c>
      <c r="H8862" s="1">
        <v>43380</v>
      </c>
      <c r="I8862" t="s">
        <v>19</v>
      </c>
      <c r="J8862">
        <v>26</v>
      </c>
      <c r="K8862" t="s">
        <v>3807</v>
      </c>
      <c r="L8862" t="s">
        <v>21</v>
      </c>
      <c r="M8862" t="s">
        <v>8746</v>
      </c>
      <c r="N8862">
        <v>9.99</v>
      </c>
      <c r="O8862" t="s">
        <v>23</v>
      </c>
    </row>
    <row r="8863" spans="1:15" hidden="1" x14ac:dyDescent="0.25">
      <c r="A8863" t="s">
        <v>14</v>
      </c>
      <c r="B8863">
        <v>1</v>
      </c>
      <c r="C8863" t="s">
        <v>91</v>
      </c>
      <c r="D8863">
        <f t="shared" si="138"/>
        <v>10</v>
      </c>
      <c r="E8863" t="s">
        <v>24</v>
      </c>
      <c r="F8863" t="s">
        <v>93</v>
      </c>
      <c r="G8863">
        <v>4457.7299999999996</v>
      </c>
      <c r="H8863" s="1">
        <v>43380</v>
      </c>
      <c r="I8863" t="s">
        <v>19</v>
      </c>
      <c r="J8863">
        <v>24</v>
      </c>
      <c r="K8863" t="s">
        <v>856</v>
      </c>
      <c r="L8863" t="s">
        <v>50</v>
      </c>
      <c r="M8863" t="s">
        <v>8747</v>
      </c>
      <c r="N8863">
        <v>14.75</v>
      </c>
      <c r="O8863" t="s">
        <v>23</v>
      </c>
    </row>
    <row r="8864" spans="1:15" hidden="1" x14ac:dyDescent="0.25">
      <c r="A8864" t="s">
        <v>14</v>
      </c>
      <c r="B8864">
        <v>1</v>
      </c>
      <c r="C8864" t="s">
        <v>41</v>
      </c>
      <c r="D8864">
        <f t="shared" si="138"/>
        <v>10</v>
      </c>
      <c r="E8864" t="s">
        <v>24</v>
      </c>
      <c r="F8864" t="s">
        <v>44</v>
      </c>
      <c r="G8864">
        <v>8827.73</v>
      </c>
      <c r="H8864" s="1">
        <v>43380</v>
      </c>
      <c r="I8864" t="s">
        <v>31</v>
      </c>
      <c r="J8864">
        <v>20</v>
      </c>
      <c r="K8864" t="s">
        <v>8748</v>
      </c>
      <c r="L8864" t="s">
        <v>26</v>
      </c>
      <c r="M8864" t="s">
        <v>8749</v>
      </c>
      <c r="N8864">
        <v>80.3</v>
      </c>
      <c r="O8864" t="s">
        <v>23</v>
      </c>
    </row>
    <row r="8865" spans="1:15" hidden="1" x14ac:dyDescent="0.25">
      <c r="A8865" t="s">
        <v>14</v>
      </c>
      <c r="B8865">
        <v>1</v>
      </c>
      <c r="C8865" t="s">
        <v>623</v>
      </c>
      <c r="D8865">
        <f t="shared" si="138"/>
        <v>10</v>
      </c>
      <c r="E8865" t="s">
        <v>24</v>
      </c>
      <c r="F8865" t="s">
        <v>625</v>
      </c>
      <c r="G8865">
        <v>19277.66</v>
      </c>
      <c r="H8865" s="1">
        <v>43380</v>
      </c>
      <c r="I8865" t="s">
        <v>31</v>
      </c>
      <c r="J8865">
        <v>38</v>
      </c>
      <c r="K8865" t="s">
        <v>633</v>
      </c>
      <c r="L8865" t="s">
        <v>50</v>
      </c>
      <c r="M8865" t="s">
        <v>8750</v>
      </c>
      <c r="N8865">
        <v>102.06</v>
      </c>
      <c r="O8865" t="s">
        <v>23</v>
      </c>
    </row>
    <row r="8866" spans="1:15" hidden="1" x14ac:dyDescent="0.25">
      <c r="A8866" t="s">
        <v>40</v>
      </c>
      <c r="C8866" t="s">
        <v>273</v>
      </c>
      <c r="D8866">
        <f t="shared" si="138"/>
        <v>9</v>
      </c>
      <c r="E8866" t="s">
        <v>43</v>
      </c>
      <c r="F8866" t="s">
        <v>275</v>
      </c>
      <c r="G8866">
        <v>7817.43</v>
      </c>
      <c r="H8866" s="1">
        <v>43380</v>
      </c>
      <c r="I8866" t="s">
        <v>19</v>
      </c>
      <c r="J8866">
        <v>30</v>
      </c>
      <c r="M8866" t="s">
        <v>8751</v>
      </c>
      <c r="N8866">
        <v>154</v>
      </c>
      <c r="O8866" t="s">
        <v>23</v>
      </c>
    </row>
    <row r="8867" spans="1:15" hidden="1" x14ac:dyDescent="0.25">
      <c r="A8867" t="s">
        <v>40</v>
      </c>
      <c r="C8867" t="s">
        <v>437</v>
      </c>
      <c r="D8867">
        <f t="shared" si="138"/>
        <v>9</v>
      </c>
      <c r="E8867" t="s">
        <v>43</v>
      </c>
      <c r="F8867" t="s">
        <v>439</v>
      </c>
      <c r="G8867">
        <v>3462.54</v>
      </c>
      <c r="H8867" s="1">
        <v>43380</v>
      </c>
      <c r="I8867" t="s">
        <v>19</v>
      </c>
      <c r="J8867">
        <v>30</v>
      </c>
      <c r="M8867" t="s">
        <v>8751</v>
      </c>
      <c r="N8867">
        <v>22</v>
      </c>
      <c r="O8867" t="s">
        <v>23</v>
      </c>
    </row>
    <row r="8868" spans="1:15" hidden="1" x14ac:dyDescent="0.25">
      <c r="A8868" t="s">
        <v>14</v>
      </c>
      <c r="B8868">
        <v>1</v>
      </c>
      <c r="C8868" t="s">
        <v>15</v>
      </c>
      <c r="D8868">
        <f t="shared" si="138"/>
        <v>10</v>
      </c>
      <c r="E8868" t="s">
        <v>17</v>
      </c>
      <c r="F8868" t="s">
        <v>18</v>
      </c>
      <c r="G8868">
        <v>2921.91</v>
      </c>
      <c r="H8868" s="1">
        <v>43380</v>
      </c>
      <c r="I8868" t="s">
        <v>19</v>
      </c>
      <c r="J8868">
        <v>26</v>
      </c>
      <c r="K8868" t="s">
        <v>1025</v>
      </c>
      <c r="L8868" t="s">
        <v>21</v>
      </c>
      <c r="M8868" t="s">
        <v>8752</v>
      </c>
      <c r="N8868">
        <v>10.199999999999999</v>
      </c>
      <c r="O8868" t="s">
        <v>23</v>
      </c>
    </row>
    <row r="8869" spans="1:15" hidden="1" x14ac:dyDescent="0.25">
      <c r="A8869" t="s">
        <v>14</v>
      </c>
      <c r="B8869">
        <v>0</v>
      </c>
      <c r="C8869" t="s">
        <v>184</v>
      </c>
      <c r="D8869">
        <f t="shared" si="138"/>
        <v>10</v>
      </c>
      <c r="E8869" t="s">
        <v>24</v>
      </c>
      <c r="F8869" t="s">
        <v>186</v>
      </c>
      <c r="G8869">
        <v>5968.97</v>
      </c>
      <c r="H8869" s="1">
        <v>43380</v>
      </c>
      <c r="I8869" t="s">
        <v>31</v>
      </c>
      <c r="J8869">
        <v>42</v>
      </c>
      <c r="K8869" t="s">
        <v>1046</v>
      </c>
      <c r="L8869" t="s">
        <v>58</v>
      </c>
      <c r="M8869" t="s">
        <v>8753</v>
      </c>
      <c r="N8869">
        <v>17.260000000000002</v>
      </c>
      <c r="O8869" t="s">
        <v>23</v>
      </c>
    </row>
    <row r="8870" spans="1:15" hidden="1" x14ac:dyDescent="0.25">
      <c r="A8870" t="s">
        <v>14</v>
      </c>
      <c r="B8870">
        <v>1</v>
      </c>
      <c r="C8870" t="s">
        <v>129</v>
      </c>
      <c r="D8870">
        <f t="shared" si="138"/>
        <v>10</v>
      </c>
      <c r="E8870" t="s">
        <v>24</v>
      </c>
      <c r="F8870" t="s">
        <v>131</v>
      </c>
      <c r="G8870">
        <v>15699.85</v>
      </c>
      <c r="H8870" s="1">
        <v>43380</v>
      </c>
      <c r="I8870" t="s">
        <v>31</v>
      </c>
      <c r="J8870">
        <v>24</v>
      </c>
      <c r="K8870" t="s">
        <v>1684</v>
      </c>
      <c r="L8870" t="s">
        <v>50</v>
      </c>
      <c r="M8870" t="s">
        <v>8754</v>
      </c>
      <c r="N8870">
        <v>76.39</v>
      </c>
      <c r="O8870" t="s">
        <v>23</v>
      </c>
    </row>
    <row r="8871" spans="1:15" hidden="1" x14ac:dyDescent="0.25">
      <c r="A8871" t="s">
        <v>40</v>
      </c>
      <c r="C8871" t="s">
        <v>545</v>
      </c>
      <c r="D8871">
        <f t="shared" si="138"/>
        <v>10</v>
      </c>
      <c r="E8871" t="s">
        <v>43</v>
      </c>
      <c r="F8871" t="s">
        <v>547</v>
      </c>
      <c r="G8871">
        <v>8798.4500000000007</v>
      </c>
      <c r="H8871" s="1">
        <v>43380</v>
      </c>
      <c r="I8871" t="s">
        <v>31</v>
      </c>
      <c r="J8871">
        <v>31</v>
      </c>
      <c r="M8871" t="s">
        <v>8755</v>
      </c>
      <c r="N8871">
        <v>45</v>
      </c>
      <c r="O8871" t="s">
        <v>23</v>
      </c>
    </row>
    <row r="8872" spans="1:15" hidden="1" x14ac:dyDescent="0.25">
      <c r="A8872" t="s">
        <v>14</v>
      </c>
      <c r="B8872">
        <v>1</v>
      </c>
      <c r="C8872" t="s">
        <v>280</v>
      </c>
      <c r="D8872">
        <f t="shared" si="138"/>
        <v>10</v>
      </c>
      <c r="E8872" t="s">
        <v>17</v>
      </c>
      <c r="F8872" t="s">
        <v>282</v>
      </c>
      <c r="G8872">
        <v>6808.07</v>
      </c>
      <c r="H8872" s="1">
        <v>43380</v>
      </c>
      <c r="I8872" t="s">
        <v>31</v>
      </c>
      <c r="J8872">
        <v>26</v>
      </c>
      <c r="K8872" t="s">
        <v>8756</v>
      </c>
      <c r="L8872" t="s">
        <v>58</v>
      </c>
      <c r="M8872" t="s">
        <v>8757</v>
      </c>
      <c r="N8872">
        <v>19.62</v>
      </c>
      <c r="O8872" t="s">
        <v>23</v>
      </c>
    </row>
    <row r="8873" spans="1:15" hidden="1" x14ac:dyDescent="0.25">
      <c r="A8873" t="s">
        <v>14</v>
      </c>
      <c r="B8873">
        <v>0</v>
      </c>
      <c r="C8873" t="s">
        <v>397</v>
      </c>
      <c r="D8873">
        <f t="shared" si="138"/>
        <v>10</v>
      </c>
      <c r="E8873" t="s">
        <v>24</v>
      </c>
      <c r="F8873" t="s">
        <v>399</v>
      </c>
      <c r="G8873">
        <v>6401.26</v>
      </c>
      <c r="H8873" s="1">
        <v>43380</v>
      </c>
      <c r="I8873" t="s">
        <v>31</v>
      </c>
      <c r="J8873">
        <v>23</v>
      </c>
      <c r="K8873" t="s">
        <v>25</v>
      </c>
      <c r="L8873" t="s">
        <v>26</v>
      </c>
      <c r="M8873" t="s">
        <v>8758</v>
      </c>
      <c r="N8873">
        <v>61.17</v>
      </c>
      <c r="O8873" t="s">
        <v>23</v>
      </c>
    </row>
    <row r="8874" spans="1:15" hidden="1" x14ac:dyDescent="0.25">
      <c r="A8874" t="s">
        <v>14</v>
      </c>
      <c r="B8874">
        <v>0</v>
      </c>
      <c r="C8874" t="s">
        <v>28</v>
      </c>
      <c r="D8874">
        <f t="shared" si="138"/>
        <v>10</v>
      </c>
      <c r="E8874" t="s">
        <v>17</v>
      </c>
      <c r="F8874" t="s">
        <v>30</v>
      </c>
      <c r="G8874">
        <v>622.53</v>
      </c>
      <c r="H8874" s="1">
        <v>43380</v>
      </c>
      <c r="I8874" t="s">
        <v>31</v>
      </c>
      <c r="J8874">
        <v>38</v>
      </c>
      <c r="K8874" t="s">
        <v>134</v>
      </c>
      <c r="L8874" t="s">
        <v>26</v>
      </c>
      <c r="M8874" t="s">
        <v>8759</v>
      </c>
      <c r="N8874">
        <v>22.22</v>
      </c>
      <c r="O8874" t="s">
        <v>23</v>
      </c>
    </row>
    <row r="8875" spans="1:15" hidden="1" x14ac:dyDescent="0.25">
      <c r="A8875" t="s">
        <v>40</v>
      </c>
      <c r="C8875" t="s">
        <v>228</v>
      </c>
      <c r="D8875">
        <f t="shared" si="138"/>
        <v>10</v>
      </c>
      <c r="E8875" t="s">
        <v>43</v>
      </c>
      <c r="F8875" t="s">
        <v>230</v>
      </c>
      <c r="G8875">
        <v>14055.4</v>
      </c>
      <c r="H8875" s="1">
        <v>43380</v>
      </c>
      <c r="I8875" t="s">
        <v>19</v>
      </c>
      <c r="J8875">
        <v>23</v>
      </c>
      <c r="M8875" t="s">
        <v>8760</v>
      </c>
      <c r="N8875">
        <v>18</v>
      </c>
      <c r="O8875" t="s">
        <v>23</v>
      </c>
    </row>
    <row r="8876" spans="1:15" hidden="1" x14ac:dyDescent="0.25">
      <c r="A8876" t="s">
        <v>40</v>
      </c>
      <c r="C8876" t="s">
        <v>413</v>
      </c>
      <c r="D8876">
        <f t="shared" si="138"/>
        <v>8</v>
      </c>
      <c r="E8876" t="s">
        <v>62</v>
      </c>
      <c r="F8876" t="s">
        <v>414</v>
      </c>
      <c r="G8876">
        <v>16979.54</v>
      </c>
      <c r="H8876" s="1">
        <v>43380</v>
      </c>
      <c r="I8876" t="s">
        <v>31</v>
      </c>
      <c r="J8876">
        <v>18</v>
      </c>
      <c r="M8876" t="s">
        <v>8760</v>
      </c>
      <c r="N8876">
        <v>27</v>
      </c>
      <c r="O8876" t="s">
        <v>23</v>
      </c>
    </row>
    <row r="8877" spans="1:15" hidden="1" x14ac:dyDescent="0.25">
      <c r="A8877" t="s">
        <v>14</v>
      </c>
      <c r="B8877">
        <v>1</v>
      </c>
      <c r="C8877" t="s">
        <v>471</v>
      </c>
      <c r="D8877">
        <f t="shared" si="138"/>
        <v>10</v>
      </c>
      <c r="E8877" t="s">
        <v>17</v>
      </c>
      <c r="F8877" t="s">
        <v>178</v>
      </c>
      <c r="G8877">
        <v>9583.07</v>
      </c>
      <c r="H8877" s="1">
        <v>43380</v>
      </c>
      <c r="I8877" t="s">
        <v>19</v>
      </c>
      <c r="J8877">
        <v>19</v>
      </c>
      <c r="K8877" t="s">
        <v>939</v>
      </c>
      <c r="L8877" t="s">
        <v>50</v>
      </c>
      <c r="M8877" t="s">
        <v>8761</v>
      </c>
      <c r="N8877">
        <v>31.58</v>
      </c>
      <c r="O8877" t="s">
        <v>23</v>
      </c>
    </row>
    <row r="8878" spans="1:15" hidden="1" x14ac:dyDescent="0.25">
      <c r="A8878" t="s">
        <v>14</v>
      </c>
      <c r="B8878">
        <v>1</v>
      </c>
      <c r="C8878" t="s">
        <v>224</v>
      </c>
      <c r="D8878">
        <f t="shared" si="138"/>
        <v>10</v>
      </c>
      <c r="E8878" t="s">
        <v>17</v>
      </c>
      <c r="F8878" t="s">
        <v>78</v>
      </c>
      <c r="G8878">
        <v>3407.94</v>
      </c>
      <c r="H8878" s="1">
        <v>43380</v>
      </c>
      <c r="I8878" t="s">
        <v>31</v>
      </c>
      <c r="J8878">
        <v>24</v>
      </c>
      <c r="K8878" t="s">
        <v>679</v>
      </c>
      <c r="L8878" t="s">
        <v>50</v>
      </c>
      <c r="M8878" t="s">
        <v>8762</v>
      </c>
      <c r="N8878">
        <v>20.83</v>
      </c>
      <c r="O8878" t="s">
        <v>23</v>
      </c>
    </row>
    <row r="8879" spans="1:15" hidden="1" x14ac:dyDescent="0.25">
      <c r="A8879" t="s">
        <v>14</v>
      </c>
      <c r="B8879">
        <v>1</v>
      </c>
      <c r="C8879" t="s">
        <v>302</v>
      </c>
      <c r="D8879">
        <f t="shared" si="138"/>
        <v>10</v>
      </c>
      <c r="E8879" t="s">
        <v>24</v>
      </c>
      <c r="F8879" t="s">
        <v>304</v>
      </c>
      <c r="G8879">
        <v>12245.96</v>
      </c>
      <c r="H8879" s="1">
        <v>43380</v>
      </c>
      <c r="I8879" t="s">
        <v>31</v>
      </c>
      <c r="J8879">
        <v>21</v>
      </c>
      <c r="K8879" t="s">
        <v>1126</v>
      </c>
      <c r="L8879" t="s">
        <v>58</v>
      </c>
      <c r="M8879" t="s">
        <v>8763</v>
      </c>
      <c r="N8879">
        <v>17.78</v>
      </c>
      <c r="O8879" t="s">
        <v>23</v>
      </c>
    </row>
    <row r="8880" spans="1:15" hidden="1" x14ac:dyDescent="0.25">
      <c r="A8880" t="s">
        <v>40</v>
      </c>
      <c r="C8880" t="s">
        <v>1230</v>
      </c>
      <c r="D8880">
        <f t="shared" si="138"/>
        <v>9</v>
      </c>
      <c r="E8880" t="s">
        <v>43</v>
      </c>
      <c r="F8880" t="s">
        <v>641</v>
      </c>
      <c r="G8880">
        <v>18653.14</v>
      </c>
      <c r="H8880" s="1">
        <v>43380</v>
      </c>
      <c r="I8880" t="s">
        <v>31</v>
      </c>
      <c r="J8880">
        <v>29</v>
      </c>
      <c r="M8880" t="s">
        <v>8764</v>
      </c>
      <c r="N8880">
        <v>48</v>
      </c>
      <c r="O8880" t="s">
        <v>23</v>
      </c>
    </row>
    <row r="8881" spans="1:15" hidden="1" x14ac:dyDescent="0.25">
      <c r="A8881" t="s">
        <v>40</v>
      </c>
      <c r="C8881" t="s">
        <v>397</v>
      </c>
      <c r="D8881">
        <f t="shared" si="138"/>
        <v>10</v>
      </c>
      <c r="E8881" t="s">
        <v>43</v>
      </c>
      <c r="F8881" t="s">
        <v>399</v>
      </c>
      <c r="G8881">
        <v>6359.26</v>
      </c>
      <c r="H8881" s="1">
        <v>43380</v>
      </c>
      <c r="I8881" t="s">
        <v>31</v>
      </c>
      <c r="J8881">
        <v>23</v>
      </c>
      <c r="M8881" t="s">
        <v>8764</v>
      </c>
      <c r="N8881">
        <v>42</v>
      </c>
      <c r="O8881" t="s">
        <v>23</v>
      </c>
    </row>
    <row r="8882" spans="1:15" hidden="1" x14ac:dyDescent="0.25">
      <c r="A8882" t="s">
        <v>14</v>
      </c>
      <c r="B8882">
        <v>1</v>
      </c>
      <c r="C8882" t="s">
        <v>103</v>
      </c>
      <c r="D8882">
        <f t="shared" si="138"/>
        <v>10</v>
      </c>
      <c r="E8882" t="s">
        <v>24</v>
      </c>
      <c r="F8882" t="s">
        <v>105</v>
      </c>
      <c r="G8882">
        <v>6748.31</v>
      </c>
      <c r="H8882" s="1">
        <v>43380</v>
      </c>
      <c r="I8882" t="s">
        <v>19</v>
      </c>
      <c r="J8882">
        <v>25</v>
      </c>
      <c r="K8882" t="s">
        <v>583</v>
      </c>
      <c r="L8882" t="s">
        <v>58</v>
      </c>
      <c r="M8882" t="s">
        <v>8765</v>
      </c>
      <c r="N8882">
        <v>9.5</v>
      </c>
      <c r="O8882" t="s">
        <v>23</v>
      </c>
    </row>
    <row r="8883" spans="1:15" hidden="1" x14ac:dyDescent="0.25">
      <c r="A8883" t="s">
        <v>14</v>
      </c>
      <c r="B8883">
        <v>0</v>
      </c>
      <c r="C8883" t="s">
        <v>103</v>
      </c>
      <c r="D8883">
        <f t="shared" si="138"/>
        <v>10</v>
      </c>
      <c r="E8883" t="s">
        <v>17</v>
      </c>
      <c r="F8883" t="s">
        <v>105</v>
      </c>
      <c r="G8883">
        <v>6738.54</v>
      </c>
      <c r="H8883" s="1">
        <v>43380</v>
      </c>
      <c r="I8883" t="s">
        <v>19</v>
      </c>
      <c r="J8883">
        <v>25</v>
      </c>
      <c r="K8883" t="s">
        <v>2806</v>
      </c>
      <c r="L8883" t="s">
        <v>58</v>
      </c>
      <c r="M8883" t="s">
        <v>8766</v>
      </c>
      <c r="N8883">
        <v>9.77</v>
      </c>
      <c r="O8883" t="s">
        <v>23</v>
      </c>
    </row>
    <row r="8884" spans="1:15" hidden="1" x14ac:dyDescent="0.25">
      <c r="A8884" t="s">
        <v>14</v>
      </c>
      <c r="B8884">
        <v>0</v>
      </c>
      <c r="C8884" t="s">
        <v>561</v>
      </c>
      <c r="D8884">
        <f t="shared" si="138"/>
        <v>10</v>
      </c>
      <c r="E8884" t="s">
        <v>24</v>
      </c>
      <c r="F8884" t="s">
        <v>44</v>
      </c>
      <c r="G8884">
        <v>10278.290000000001</v>
      </c>
      <c r="H8884" s="1">
        <v>43380</v>
      </c>
      <c r="I8884" t="s">
        <v>31</v>
      </c>
      <c r="J8884">
        <v>26</v>
      </c>
      <c r="K8884" t="s">
        <v>300</v>
      </c>
      <c r="L8884" t="s">
        <v>50</v>
      </c>
      <c r="M8884" t="s">
        <v>8767</v>
      </c>
      <c r="N8884">
        <v>27.93</v>
      </c>
      <c r="O8884" t="s">
        <v>23</v>
      </c>
    </row>
    <row r="8885" spans="1:15" hidden="1" x14ac:dyDescent="0.25">
      <c r="A8885" t="s">
        <v>14</v>
      </c>
      <c r="B8885">
        <v>1</v>
      </c>
      <c r="C8885" t="s">
        <v>54</v>
      </c>
      <c r="D8885">
        <f t="shared" si="138"/>
        <v>9</v>
      </c>
      <c r="E8885" t="s">
        <v>24</v>
      </c>
      <c r="F8885" t="s">
        <v>56</v>
      </c>
      <c r="G8885">
        <v>7336.33</v>
      </c>
      <c r="H8885" s="1">
        <v>43380</v>
      </c>
      <c r="I8885" t="s">
        <v>19</v>
      </c>
      <c r="J8885">
        <v>27</v>
      </c>
      <c r="K8885" t="s">
        <v>7677</v>
      </c>
      <c r="L8885" t="s">
        <v>58</v>
      </c>
      <c r="M8885" t="s">
        <v>8768</v>
      </c>
      <c r="N8885">
        <v>21.42</v>
      </c>
      <c r="O8885" t="s">
        <v>23</v>
      </c>
    </row>
    <row r="8886" spans="1:15" hidden="1" x14ac:dyDescent="0.25">
      <c r="A8886" t="s">
        <v>14</v>
      </c>
      <c r="B8886">
        <v>1</v>
      </c>
      <c r="C8886" t="s">
        <v>15</v>
      </c>
      <c r="D8886">
        <f t="shared" si="138"/>
        <v>10</v>
      </c>
      <c r="E8886" t="s">
        <v>17</v>
      </c>
      <c r="F8886" t="s">
        <v>18</v>
      </c>
      <c r="G8886">
        <v>2913.68</v>
      </c>
      <c r="H8886" s="1">
        <v>43380</v>
      </c>
      <c r="I8886" t="s">
        <v>19</v>
      </c>
      <c r="J8886">
        <v>26</v>
      </c>
      <c r="K8886" t="s">
        <v>2193</v>
      </c>
      <c r="L8886" t="s">
        <v>21</v>
      </c>
      <c r="M8886" t="s">
        <v>8769</v>
      </c>
      <c r="N8886">
        <v>8.23</v>
      </c>
      <c r="O8886" t="s">
        <v>23</v>
      </c>
    </row>
    <row r="8887" spans="1:15" hidden="1" x14ac:dyDescent="0.25">
      <c r="A8887" t="s">
        <v>14</v>
      </c>
      <c r="B8887">
        <v>1</v>
      </c>
      <c r="C8887" t="s">
        <v>117</v>
      </c>
      <c r="D8887">
        <f t="shared" si="138"/>
        <v>9</v>
      </c>
      <c r="E8887" t="s">
        <v>17</v>
      </c>
      <c r="F8887" t="s">
        <v>119</v>
      </c>
      <c r="G8887">
        <v>14245.19</v>
      </c>
      <c r="H8887" s="1">
        <v>43380</v>
      </c>
      <c r="I8887" t="s">
        <v>19</v>
      </c>
      <c r="J8887">
        <v>39</v>
      </c>
      <c r="K8887" t="s">
        <v>134</v>
      </c>
      <c r="L8887" t="s">
        <v>26</v>
      </c>
      <c r="M8887" t="s">
        <v>8770</v>
      </c>
      <c r="N8887">
        <v>119.45</v>
      </c>
      <c r="O8887" t="s">
        <v>23</v>
      </c>
    </row>
    <row r="8888" spans="1:15" hidden="1" x14ac:dyDescent="0.25">
      <c r="A8888" t="s">
        <v>40</v>
      </c>
      <c r="C8888" t="s">
        <v>232</v>
      </c>
      <c r="D8888">
        <f t="shared" si="138"/>
        <v>10</v>
      </c>
      <c r="E8888" t="s">
        <v>372</v>
      </c>
      <c r="F8888" t="s">
        <v>234</v>
      </c>
      <c r="G8888">
        <v>10190.85</v>
      </c>
      <c r="H8888" s="1">
        <v>43380</v>
      </c>
      <c r="I8888" t="s">
        <v>31</v>
      </c>
      <c r="J8888">
        <v>22</v>
      </c>
      <c r="M8888" t="s">
        <v>8771</v>
      </c>
      <c r="N8888">
        <v>158</v>
      </c>
      <c r="O8888" t="s">
        <v>23</v>
      </c>
    </row>
    <row r="8889" spans="1:15" hidden="1" x14ac:dyDescent="0.25">
      <c r="A8889" t="s">
        <v>40</v>
      </c>
      <c r="C8889" t="s">
        <v>160</v>
      </c>
      <c r="D8889">
        <f t="shared" si="138"/>
        <v>9</v>
      </c>
      <c r="E8889" t="s">
        <v>43</v>
      </c>
      <c r="F8889" t="s">
        <v>162</v>
      </c>
      <c r="G8889">
        <v>3232.51</v>
      </c>
      <c r="H8889" s="1">
        <v>43380</v>
      </c>
      <c r="I8889" t="s">
        <v>19</v>
      </c>
      <c r="J8889">
        <v>18</v>
      </c>
      <c r="M8889" t="s">
        <v>8771</v>
      </c>
      <c r="N8889">
        <v>50</v>
      </c>
      <c r="O8889" t="s">
        <v>23</v>
      </c>
    </row>
    <row r="8890" spans="1:15" hidden="1" x14ac:dyDescent="0.25">
      <c r="A8890" t="s">
        <v>14</v>
      </c>
      <c r="B8890">
        <v>1</v>
      </c>
      <c r="C8890" t="s">
        <v>146</v>
      </c>
      <c r="D8890">
        <f t="shared" si="138"/>
        <v>10</v>
      </c>
      <c r="E8890" t="s">
        <v>24</v>
      </c>
      <c r="F8890" t="s">
        <v>148</v>
      </c>
      <c r="G8890">
        <v>5570.74</v>
      </c>
      <c r="H8890" s="1">
        <v>43380</v>
      </c>
      <c r="I8890" t="s">
        <v>31</v>
      </c>
      <c r="J8890">
        <v>25</v>
      </c>
      <c r="K8890" t="s">
        <v>4352</v>
      </c>
      <c r="L8890" t="s">
        <v>376</v>
      </c>
      <c r="M8890" t="s">
        <v>8772</v>
      </c>
      <c r="N8890">
        <v>26.01</v>
      </c>
      <c r="O8890" t="s">
        <v>23</v>
      </c>
    </row>
    <row r="8891" spans="1:15" hidden="1" x14ac:dyDescent="0.25">
      <c r="A8891" t="s">
        <v>14</v>
      </c>
      <c r="B8891">
        <v>1</v>
      </c>
      <c r="C8891" t="s">
        <v>117</v>
      </c>
      <c r="D8891">
        <f t="shared" si="138"/>
        <v>9</v>
      </c>
      <c r="E8891" t="s">
        <v>24</v>
      </c>
      <c r="F8891" t="s">
        <v>119</v>
      </c>
      <c r="G8891">
        <v>14224.64</v>
      </c>
      <c r="H8891" s="1">
        <v>43380</v>
      </c>
      <c r="I8891" t="s">
        <v>19</v>
      </c>
      <c r="J8891">
        <v>39</v>
      </c>
      <c r="K8891" t="s">
        <v>2089</v>
      </c>
      <c r="L8891" t="s">
        <v>26</v>
      </c>
      <c r="M8891" t="s">
        <v>8773</v>
      </c>
      <c r="N8891">
        <v>20.55</v>
      </c>
      <c r="O8891" t="s">
        <v>23</v>
      </c>
    </row>
    <row r="8892" spans="1:15" hidden="1" x14ac:dyDescent="0.25">
      <c r="A8892" t="s">
        <v>14</v>
      </c>
      <c r="B8892">
        <v>1</v>
      </c>
      <c r="C8892" t="s">
        <v>54</v>
      </c>
      <c r="D8892">
        <f t="shared" si="138"/>
        <v>9</v>
      </c>
      <c r="E8892" t="s">
        <v>17</v>
      </c>
      <c r="F8892" t="s">
        <v>56</v>
      </c>
      <c r="G8892">
        <v>7312.24</v>
      </c>
      <c r="H8892" s="1">
        <v>43380</v>
      </c>
      <c r="I8892" t="s">
        <v>19</v>
      </c>
      <c r="J8892">
        <v>27</v>
      </c>
      <c r="K8892" t="s">
        <v>2295</v>
      </c>
      <c r="L8892" t="s">
        <v>58</v>
      </c>
      <c r="M8892" t="s">
        <v>8774</v>
      </c>
      <c r="N8892">
        <v>24.09</v>
      </c>
      <c r="O8892" t="s">
        <v>23</v>
      </c>
    </row>
    <row r="8893" spans="1:15" hidden="1" x14ac:dyDescent="0.25">
      <c r="A8893" t="s">
        <v>14</v>
      </c>
      <c r="B8893">
        <v>1</v>
      </c>
      <c r="C8893" t="s">
        <v>33</v>
      </c>
      <c r="D8893">
        <f t="shared" si="138"/>
        <v>10</v>
      </c>
      <c r="E8893" t="s">
        <v>24</v>
      </c>
      <c r="F8893" t="s">
        <v>35</v>
      </c>
      <c r="G8893">
        <v>3736.56</v>
      </c>
      <c r="H8893" s="1">
        <v>43380</v>
      </c>
      <c r="I8893" t="s">
        <v>19</v>
      </c>
      <c r="J8893">
        <v>40</v>
      </c>
      <c r="K8893" t="s">
        <v>8775</v>
      </c>
      <c r="L8893" t="s">
        <v>21</v>
      </c>
      <c r="M8893" t="s">
        <v>8776</v>
      </c>
      <c r="N8893">
        <v>12.63</v>
      </c>
      <c r="O8893" t="s">
        <v>23</v>
      </c>
    </row>
    <row r="8894" spans="1:15" hidden="1" x14ac:dyDescent="0.25">
      <c r="A8894" t="s">
        <v>14</v>
      </c>
      <c r="B8894">
        <v>1</v>
      </c>
      <c r="C8894" t="s">
        <v>138</v>
      </c>
      <c r="D8894">
        <f t="shared" si="138"/>
        <v>10</v>
      </c>
      <c r="E8894" t="s">
        <v>17</v>
      </c>
      <c r="F8894" t="s">
        <v>140</v>
      </c>
      <c r="G8894">
        <v>25090.59</v>
      </c>
      <c r="H8894" s="1">
        <v>43380</v>
      </c>
      <c r="I8894" t="s">
        <v>19</v>
      </c>
      <c r="J8894">
        <v>34</v>
      </c>
      <c r="K8894" t="s">
        <v>3855</v>
      </c>
      <c r="L8894" t="s">
        <v>142</v>
      </c>
      <c r="M8894" t="s">
        <v>8777</v>
      </c>
      <c r="N8894">
        <v>5.6</v>
      </c>
      <c r="O8894" t="s">
        <v>23</v>
      </c>
    </row>
    <row r="8895" spans="1:15" hidden="1" x14ac:dyDescent="0.25">
      <c r="A8895" t="s">
        <v>14</v>
      </c>
      <c r="B8895">
        <v>1</v>
      </c>
      <c r="C8895" t="s">
        <v>561</v>
      </c>
      <c r="D8895">
        <f t="shared" si="138"/>
        <v>10</v>
      </c>
      <c r="E8895" t="s">
        <v>17</v>
      </c>
      <c r="F8895" t="s">
        <v>44</v>
      </c>
      <c r="G8895">
        <v>10264.99</v>
      </c>
      <c r="H8895" s="1">
        <v>43380</v>
      </c>
      <c r="I8895" t="s">
        <v>31</v>
      </c>
      <c r="J8895">
        <v>26</v>
      </c>
      <c r="K8895" t="s">
        <v>871</v>
      </c>
      <c r="L8895" t="s">
        <v>50</v>
      </c>
      <c r="M8895" t="s">
        <v>8778</v>
      </c>
      <c r="N8895">
        <v>13.3</v>
      </c>
      <c r="O8895" t="s">
        <v>23</v>
      </c>
    </row>
    <row r="8896" spans="1:15" hidden="1" x14ac:dyDescent="0.25">
      <c r="A8896" t="s">
        <v>14</v>
      </c>
      <c r="B8896">
        <v>1</v>
      </c>
      <c r="C8896" t="s">
        <v>103</v>
      </c>
      <c r="D8896">
        <f t="shared" si="138"/>
        <v>10</v>
      </c>
      <c r="E8896" t="s">
        <v>24</v>
      </c>
      <c r="F8896" t="s">
        <v>105</v>
      </c>
      <c r="G8896">
        <v>6680.01</v>
      </c>
      <c r="H8896" s="1">
        <v>43380</v>
      </c>
      <c r="I8896" t="s">
        <v>19</v>
      </c>
      <c r="J8896">
        <v>25</v>
      </c>
      <c r="K8896" t="s">
        <v>1375</v>
      </c>
      <c r="L8896" t="s">
        <v>58</v>
      </c>
      <c r="M8896" t="s">
        <v>8779</v>
      </c>
      <c r="N8896">
        <v>58.53</v>
      </c>
      <c r="O8896" t="s">
        <v>23</v>
      </c>
    </row>
    <row r="8897" spans="1:15" hidden="1" x14ac:dyDescent="0.25">
      <c r="A8897" t="s">
        <v>14</v>
      </c>
      <c r="B8897">
        <v>1</v>
      </c>
      <c r="C8897" t="s">
        <v>33</v>
      </c>
      <c r="D8897">
        <f t="shared" si="138"/>
        <v>10</v>
      </c>
      <c r="E8897" t="s">
        <v>24</v>
      </c>
      <c r="F8897" t="s">
        <v>35</v>
      </c>
      <c r="G8897">
        <v>3700.94</v>
      </c>
      <c r="H8897" s="1">
        <v>43380</v>
      </c>
      <c r="I8897" t="s">
        <v>19</v>
      </c>
      <c r="J8897">
        <v>40</v>
      </c>
      <c r="K8897" t="s">
        <v>52</v>
      </c>
      <c r="L8897" t="s">
        <v>50</v>
      </c>
      <c r="M8897" t="s">
        <v>8780</v>
      </c>
      <c r="N8897">
        <v>35.619999999999997</v>
      </c>
      <c r="O8897" t="s">
        <v>23</v>
      </c>
    </row>
    <row r="8898" spans="1:15" hidden="1" x14ac:dyDescent="0.25">
      <c r="A8898" t="s">
        <v>14</v>
      </c>
      <c r="B8898">
        <v>1</v>
      </c>
      <c r="C8898" t="s">
        <v>302</v>
      </c>
      <c r="D8898">
        <f t="shared" si="138"/>
        <v>10</v>
      </c>
      <c r="E8898" t="s">
        <v>17</v>
      </c>
      <c r="F8898" t="s">
        <v>304</v>
      </c>
      <c r="G8898">
        <v>12225.6</v>
      </c>
      <c r="H8898" s="1">
        <v>43380</v>
      </c>
      <c r="I8898" t="s">
        <v>31</v>
      </c>
      <c r="J8898">
        <v>21</v>
      </c>
      <c r="K8898" t="s">
        <v>283</v>
      </c>
      <c r="L8898" t="s">
        <v>58</v>
      </c>
      <c r="M8898" t="s">
        <v>8781</v>
      </c>
      <c r="N8898">
        <v>20.36</v>
      </c>
      <c r="O8898" t="s">
        <v>23</v>
      </c>
    </row>
    <row r="8899" spans="1:15" hidden="1" x14ac:dyDescent="0.25">
      <c r="A8899" t="s">
        <v>40</v>
      </c>
      <c r="C8899" t="s">
        <v>60</v>
      </c>
      <c r="D8899">
        <f t="shared" ref="D8899:D8962" si="139">LEN(C8899)-4</f>
        <v>9</v>
      </c>
      <c r="E8899" t="s">
        <v>43</v>
      </c>
      <c r="F8899" t="s">
        <v>30</v>
      </c>
      <c r="G8899">
        <v>16326.49</v>
      </c>
      <c r="H8899" s="1">
        <v>43380</v>
      </c>
      <c r="I8899" t="s">
        <v>31</v>
      </c>
      <c r="J8899">
        <v>40</v>
      </c>
      <c r="M8899" t="s">
        <v>8782</v>
      </c>
      <c r="N8899">
        <v>25</v>
      </c>
      <c r="O8899" t="s">
        <v>23</v>
      </c>
    </row>
    <row r="8900" spans="1:15" hidden="1" x14ac:dyDescent="0.25">
      <c r="A8900" t="s">
        <v>40</v>
      </c>
      <c r="C8900" t="s">
        <v>350</v>
      </c>
      <c r="D8900">
        <f t="shared" si="139"/>
        <v>9</v>
      </c>
      <c r="E8900" t="s">
        <v>43</v>
      </c>
      <c r="F8900" t="s">
        <v>30</v>
      </c>
      <c r="G8900">
        <v>38765.35</v>
      </c>
      <c r="H8900" s="1">
        <v>43380</v>
      </c>
      <c r="I8900" t="s">
        <v>31</v>
      </c>
      <c r="J8900">
        <v>21</v>
      </c>
      <c r="M8900" t="s">
        <v>8782</v>
      </c>
      <c r="N8900">
        <v>135</v>
      </c>
      <c r="O8900" t="s">
        <v>23</v>
      </c>
    </row>
    <row r="8901" spans="1:15" hidden="1" x14ac:dyDescent="0.25">
      <c r="A8901" t="s">
        <v>14</v>
      </c>
      <c r="B8901">
        <v>1</v>
      </c>
      <c r="C8901" t="s">
        <v>397</v>
      </c>
      <c r="D8901">
        <f t="shared" si="139"/>
        <v>10</v>
      </c>
      <c r="E8901" t="s">
        <v>24</v>
      </c>
      <c r="F8901" t="s">
        <v>399</v>
      </c>
      <c r="G8901">
        <v>6353.39</v>
      </c>
      <c r="H8901" s="1">
        <v>43380</v>
      </c>
      <c r="I8901" t="s">
        <v>31</v>
      </c>
      <c r="J8901">
        <v>23</v>
      </c>
      <c r="K8901" t="s">
        <v>25</v>
      </c>
      <c r="L8901" t="s">
        <v>26</v>
      </c>
      <c r="M8901" t="s">
        <v>8783</v>
      </c>
      <c r="N8901">
        <v>5.87</v>
      </c>
      <c r="O8901" t="s">
        <v>23</v>
      </c>
    </row>
    <row r="8902" spans="1:15" hidden="1" x14ac:dyDescent="0.25">
      <c r="A8902" t="s">
        <v>14</v>
      </c>
      <c r="B8902">
        <v>1</v>
      </c>
      <c r="C8902" t="s">
        <v>271</v>
      </c>
      <c r="D8902">
        <f t="shared" si="139"/>
        <v>8</v>
      </c>
      <c r="E8902" t="s">
        <v>24</v>
      </c>
      <c r="F8902" t="s">
        <v>123</v>
      </c>
      <c r="G8902">
        <v>43764.72</v>
      </c>
      <c r="H8902" s="1">
        <v>43380</v>
      </c>
      <c r="I8902" t="s">
        <v>31</v>
      </c>
      <c r="J8902">
        <v>38</v>
      </c>
      <c r="K8902" t="s">
        <v>25</v>
      </c>
      <c r="L8902" t="s">
        <v>26</v>
      </c>
      <c r="M8902" t="s">
        <v>8784</v>
      </c>
      <c r="N8902">
        <v>121.59</v>
      </c>
      <c r="O8902" t="s">
        <v>23</v>
      </c>
    </row>
    <row r="8903" spans="1:15" hidden="1" x14ac:dyDescent="0.25">
      <c r="A8903" t="s">
        <v>14</v>
      </c>
      <c r="B8903">
        <v>1</v>
      </c>
      <c r="C8903" t="s">
        <v>15</v>
      </c>
      <c r="D8903">
        <f t="shared" si="139"/>
        <v>10</v>
      </c>
      <c r="E8903" t="s">
        <v>17</v>
      </c>
      <c r="F8903" t="s">
        <v>18</v>
      </c>
      <c r="G8903">
        <v>2904.06</v>
      </c>
      <c r="H8903" s="1">
        <v>43380</v>
      </c>
      <c r="I8903" t="s">
        <v>19</v>
      </c>
      <c r="J8903">
        <v>26</v>
      </c>
      <c r="K8903" t="s">
        <v>1084</v>
      </c>
      <c r="L8903" t="s">
        <v>21</v>
      </c>
      <c r="M8903" t="s">
        <v>8785</v>
      </c>
      <c r="N8903">
        <v>9.6199999999999992</v>
      </c>
      <c r="O8903" t="s">
        <v>23</v>
      </c>
    </row>
    <row r="8904" spans="1:15" hidden="1" x14ac:dyDescent="0.25">
      <c r="A8904" t="s">
        <v>14</v>
      </c>
      <c r="B8904">
        <v>1</v>
      </c>
      <c r="C8904" t="s">
        <v>138</v>
      </c>
      <c r="D8904">
        <f t="shared" si="139"/>
        <v>10</v>
      </c>
      <c r="E8904" t="s">
        <v>24</v>
      </c>
      <c r="F8904" t="s">
        <v>140</v>
      </c>
      <c r="G8904">
        <v>25067.43</v>
      </c>
      <c r="H8904" s="1">
        <v>43380</v>
      </c>
      <c r="I8904" t="s">
        <v>19</v>
      </c>
      <c r="J8904">
        <v>34</v>
      </c>
      <c r="K8904" t="s">
        <v>2715</v>
      </c>
      <c r="L8904" t="s">
        <v>963</v>
      </c>
      <c r="M8904" t="s">
        <v>8786</v>
      </c>
      <c r="N8904">
        <v>23.16</v>
      </c>
      <c r="O8904" t="s">
        <v>23</v>
      </c>
    </row>
    <row r="8905" spans="1:15" hidden="1" x14ac:dyDescent="0.25">
      <c r="A8905" t="s">
        <v>14</v>
      </c>
      <c r="B8905">
        <v>1</v>
      </c>
      <c r="C8905" t="s">
        <v>532</v>
      </c>
      <c r="D8905">
        <f t="shared" si="139"/>
        <v>10</v>
      </c>
      <c r="E8905" t="s">
        <v>17</v>
      </c>
      <c r="F8905" t="s">
        <v>534</v>
      </c>
      <c r="G8905">
        <v>6997.37</v>
      </c>
      <c r="H8905" s="1">
        <v>43380</v>
      </c>
      <c r="I8905" t="s">
        <v>31</v>
      </c>
      <c r="J8905">
        <v>20</v>
      </c>
      <c r="K8905" t="s">
        <v>8787</v>
      </c>
      <c r="L8905" t="s">
        <v>50</v>
      </c>
      <c r="M8905" t="s">
        <v>8788</v>
      </c>
      <c r="N8905">
        <v>63.25</v>
      </c>
      <c r="O8905" t="s">
        <v>23</v>
      </c>
    </row>
    <row r="8906" spans="1:15" hidden="1" x14ac:dyDescent="0.25">
      <c r="A8906" t="s">
        <v>14</v>
      </c>
      <c r="B8906">
        <v>0</v>
      </c>
      <c r="C8906" t="s">
        <v>184</v>
      </c>
      <c r="D8906">
        <f t="shared" si="139"/>
        <v>10</v>
      </c>
      <c r="E8906" t="s">
        <v>24</v>
      </c>
      <c r="F8906" t="s">
        <v>186</v>
      </c>
      <c r="G8906">
        <v>5943.02</v>
      </c>
      <c r="H8906" s="1">
        <v>43380</v>
      </c>
      <c r="I8906" t="s">
        <v>31</v>
      </c>
      <c r="J8906">
        <v>42</v>
      </c>
      <c r="K8906" t="s">
        <v>2156</v>
      </c>
      <c r="L8906" t="s">
        <v>26</v>
      </c>
      <c r="M8906" t="s">
        <v>8789</v>
      </c>
      <c r="N8906">
        <v>25.95</v>
      </c>
      <c r="O8906" t="s">
        <v>23</v>
      </c>
    </row>
    <row r="8907" spans="1:15" hidden="1" x14ac:dyDescent="0.25">
      <c r="A8907" t="s">
        <v>14</v>
      </c>
      <c r="B8907">
        <v>1</v>
      </c>
      <c r="C8907" t="s">
        <v>15</v>
      </c>
      <c r="D8907">
        <f t="shared" si="139"/>
        <v>10</v>
      </c>
      <c r="E8907" t="s">
        <v>24</v>
      </c>
      <c r="F8907" t="s">
        <v>18</v>
      </c>
      <c r="G8907">
        <v>2871.29</v>
      </c>
      <c r="H8907" s="1">
        <v>43381</v>
      </c>
      <c r="I8907" t="s">
        <v>19</v>
      </c>
      <c r="J8907">
        <v>26</v>
      </c>
      <c r="K8907" t="s">
        <v>885</v>
      </c>
      <c r="L8907" t="s">
        <v>26</v>
      </c>
      <c r="M8907" t="s">
        <v>8790</v>
      </c>
      <c r="N8907">
        <v>32.770000000000003</v>
      </c>
      <c r="O8907" t="s">
        <v>23</v>
      </c>
    </row>
    <row r="8908" spans="1:15" hidden="1" x14ac:dyDescent="0.25">
      <c r="A8908" t="s">
        <v>14</v>
      </c>
      <c r="B8908">
        <v>0</v>
      </c>
      <c r="C8908" t="s">
        <v>54</v>
      </c>
      <c r="D8908">
        <f t="shared" si="139"/>
        <v>9</v>
      </c>
      <c r="E8908" t="s">
        <v>24</v>
      </c>
      <c r="F8908" t="s">
        <v>56</v>
      </c>
      <c r="G8908">
        <v>7288.97</v>
      </c>
      <c r="H8908" s="1">
        <v>43381</v>
      </c>
      <c r="I8908" t="s">
        <v>19</v>
      </c>
      <c r="J8908">
        <v>27</v>
      </c>
      <c r="K8908" t="s">
        <v>57</v>
      </c>
      <c r="L8908" t="s">
        <v>58</v>
      </c>
      <c r="M8908" t="s">
        <v>8791</v>
      </c>
      <c r="N8908">
        <v>23.27</v>
      </c>
      <c r="O8908" t="s">
        <v>23</v>
      </c>
    </row>
    <row r="8909" spans="1:15" hidden="1" x14ac:dyDescent="0.25">
      <c r="A8909" t="s">
        <v>40</v>
      </c>
      <c r="C8909" t="s">
        <v>317</v>
      </c>
      <c r="D8909">
        <f t="shared" si="139"/>
        <v>10</v>
      </c>
      <c r="E8909" t="s">
        <v>62</v>
      </c>
      <c r="F8909" t="s">
        <v>319</v>
      </c>
      <c r="G8909">
        <v>13790.05</v>
      </c>
      <c r="H8909" s="1">
        <v>43381</v>
      </c>
      <c r="I8909" t="s">
        <v>31</v>
      </c>
      <c r="J8909">
        <v>39</v>
      </c>
      <c r="M8909" t="s">
        <v>8792</v>
      </c>
      <c r="N8909">
        <v>33</v>
      </c>
      <c r="O8909" t="s">
        <v>23</v>
      </c>
    </row>
    <row r="8910" spans="1:15" hidden="1" x14ac:dyDescent="0.25">
      <c r="A8910" t="s">
        <v>40</v>
      </c>
      <c r="C8910" t="s">
        <v>471</v>
      </c>
      <c r="D8910">
        <f t="shared" si="139"/>
        <v>10</v>
      </c>
      <c r="E8910" t="s">
        <v>62</v>
      </c>
      <c r="F8910" t="s">
        <v>178</v>
      </c>
      <c r="G8910">
        <v>9559.07</v>
      </c>
      <c r="H8910" s="1">
        <v>43381</v>
      </c>
      <c r="I8910" t="s">
        <v>19</v>
      </c>
      <c r="J8910">
        <v>19</v>
      </c>
      <c r="M8910" t="s">
        <v>8792</v>
      </c>
      <c r="N8910">
        <v>24</v>
      </c>
      <c r="O8910" t="s">
        <v>23</v>
      </c>
    </row>
    <row r="8911" spans="1:15" hidden="1" x14ac:dyDescent="0.25">
      <c r="A8911" t="s">
        <v>40</v>
      </c>
      <c r="C8911" t="s">
        <v>273</v>
      </c>
      <c r="D8911">
        <f t="shared" si="139"/>
        <v>9</v>
      </c>
      <c r="E8911" t="s">
        <v>43</v>
      </c>
      <c r="F8911" t="s">
        <v>275</v>
      </c>
      <c r="G8911">
        <v>7751.43</v>
      </c>
      <c r="H8911" s="1">
        <v>43381</v>
      </c>
      <c r="I8911" t="s">
        <v>19</v>
      </c>
      <c r="J8911">
        <v>30</v>
      </c>
      <c r="M8911" t="s">
        <v>8793</v>
      </c>
      <c r="N8911">
        <v>66</v>
      </c>
      <c r="O8911" t="s">
        <v>23</v>
      </c>
    </row>
    <row r="8912" spans="1:15" hidden="1" x14ac:dyDescent="0.25">
      <c r="A8912" t="s">
        <v>40</v>
      </c>
      <c r="C8912" t="s">
        <v>160</v>
      </c>
      <c r="D8912">
        <f t="shared" si="139"/>
        <v>9</v>
      </c>
      <c r="E8912" t="s">
        <v>62</v>
      </c>
      <c r="F8912" t="s">
        <v>162</v>
      </c>
      <c r="G8912">
        <v>2349.5100000000002</v>
      </c>
      <c r="H8912" s="1">
        <v>43381</v>
      </c>
      <c r="I8912" t="s">
        <v>19</v>
      </c>
      <c r="J8912">
        <v>18</v>
      </c>
      <c r="M8912" t="s">
        <v>8793</v>
      </c>
      <c r="N8912">
        <v>883</v>
      </c>
      <c r="O8912" t="s">
        <v>23</v>
      </c>
    </row>
    <row r="8913" spans="1:15" hidden="1" x14ac:dyDescent="0.25">
      <c r="A8913" t="s">
        <v>40</v>
      </c>
      <c r="C8913" t="s">
        <v>179</v>
      </c>
      <c r="D8913">
        <f t="shared" si="139"/>
        <v>10</v>
      </c>
      <c r="E8913" t="s">
        <v>43</v>
      </c>
      <c r="F8913" t="s">
        <v>131</v>
      </c>
      <c r="G8913">
        <v>8569.5</v>
      </c>
      <c r="H8913" s="1">
        <v>43381</v>
      </c>
      <c r="I8913" t="s">
        <v>31</v>
      </c>
      <c r="J8913">
        <v>22</v>
      </c>
      <c r="M8913" t="s">
        <v>8794</v>
      </c>
      <c r="N8913">
        <v>34</v>
      </c>
      <c r="O8913" t="s">
        <v>23</v>
      </c>
    </row>
    <row r="8914" spans="1:15" hidden="1" x14ac:dyDescent="0.25">
      <c r="A8914" t="s">
        <v>40</v>
      </c>
      <c r="C8914" t="s">
        <v>297</v>
      </c>
      <c r="D8914">
        <f t="shared" si="139"/>
        <v>10</v>
      </c>
      <c r="E8914" t="s">
        <v>43</v>
      </c>
      <c r="F8914" t="s">
        <v>299</v>
      </c>
      <c r="G8914">
        <v>10600.54</v>
      </c>
      <c r="H8914" s="1">
        <v>43381</v>
      </c>
      <c r="I8914" t="s">
        <v>31</v>
      </c>
      <c r="J8914">
        <v>44</v>
      </c>
      <c r="M8914" t="s">
        <v>8795</v>
      </c>
      <c r="N8914">
        <v>156</v>
      </c>
      <c r="O8914" t="s">
        <v>23</v>
      </c>
    </row>
    <row r="8915" spans="1:15" hidden="1" x14ac:dyDescent="0.25">
      <c r="A8915" t="s">
        <v>40</v>
      </c>
      <c r="C8915" t="s">
        <v>525</v>
      </c>
      <c r="D8915">
        <f t="shared" si="139"/>
        <v>10</v>
      </c>
      <c r="E8915" t="s">
        <v>43</v>
      </c>
      <c r="F8915" t="s">
        <v>527</v>
      </c>
      <c r="G8915">
        <v>3975.74</v>
      </c>
      <c r="H8915" s="1">
        <v>43381</v>
      </c>
      <c r="I8915" t="s">
        <v>19</v>
      </c>
      <c r="J8915">
        <v>35</v>
      </c>
      <c r="M8915" t="s">
        <v>8795</v>
      </c>
      <c r="N8915">
        <v>35</v>
      </c>
      <c r="O8915" t="s">
        <v>23</v>
      </c>
    </row>
    <row r="8916" spans="1:15" hidden="1" x14ac:dyDescent="0.25">
      <c r="A8916" t="s">
        <v>14</v>
      </c>
      <c r="B8916">
        <v>0</v>
      </c>
      <c r="C8916" t="s">
        <v>33</v>
      </c>
      <c r="D8916">
        <f t="shared" si="139"/>
        <v>10</v>
      </c>
      <c r="E8916" t="s">
        <v>24</v>
      </c>
      <c r="F8916" t="s">
        <v>35</v>
      </c>
      <c r="G8916">
        <v>3653.68</v>
      </c>
      <c r="H8916" s="1">
        <v>43381</v>
      </c>
      <c r="I8916" t="s">
        <v>19</v>
      </c>
      <c r="J8916">
        <v>40</v>
      </c>
      <c r="K8916" t="s">
        <v>52</v>
      </c>
      <c r="L8916" t="s">
        <v>50</v>
      </c>
      <c r="M8916" t="s">
        <v>8796</v>
      </c>
      <c r="N8916">
        <v>47.26</v>
      </c>
      <c r="O8916" t="s">
        <v>23</v>
      </c>
    </row>
    <row r="8917" spans="1:15" hidden="1" x14ac:dyDescent="0.25">
      <c r="A8917" t="s">
        <v>40</v>
      </c>
      <c r="C8917" t="s">
        <v>623</v>
      </c>
      <c r="D8917">
        <f t="shared" si="139"/>
        <v>10</v>
      </c>
      <c r="E8917" t="s">
        <v>43</v>
      </c>
      <c r="F8917" t="s">
        <v>625</v>
      </c>
      <c r="G8917">
        <v>19094.66</v>
      </c>
      <c r="H8917" s="1">
        <v>43381</v>
      </c>
      <c r="I8917" t="s">
        <v>31</v>
      </c>
      <c r="J8917">
        <v>38</v>
      </c>
      <c r="M8917" t="s">
        <v>8797</v>
      </c>
      <c r="N8917">
        <v>183</v>
      </c>
      <c r="O8917" t="s">
        <v>23</v>
      </c>
    </row>
    <row r="8918" spans="1:15" hidden="1" x14ac:dyDescent="0.25">
      <c r="A8918" t="s">
        <v>40</v>
      </c>
      <c r="C8918" t="s">
        <v>235</v>
      </c>
      <c r="D8918">
        <f t="shared" si="139"/>
        <v>10</v>
      </c>
      <c r="E8918" t="s">
        <v>62</v>
      </c>
      <c r="F8918" t="s">
        <v>237</v>
      </c>
      <c r="G8918">
        <v>202219.07</v>
      </c>
      <c r="H8918" s="1">
        <v>43381</v>
      </c>
      <c r="I8918" t="s">
        <v>19</v>
      </c>
      <c r="J8918">
        <v>40</v>
      </c>
      <c r="M8918" t="s">
        <v>8797</v>
      </c>
      <c r="N8918">
        <v>51</v>
      </c>
      <c r="O8918" t="s">
        <v>23</v>
      </c>
    </row>
    <row r="8919" spans="1:15" hidden="1" x14ac:dyDescent="0.25">
      <c r="A8919" t="s">
        <v>14</v>
      </c>
      <c r="B8919">
        <v>1</v>
      </c>
      <c r="C8919" t="s">
        <v>750</v>
      </c>
      <c r="D8919">
        <f t="shared" si="139"/>
        <v>10</v>
      </c>
      <c r="E8919" t="s">
        <v>17</v>
      </c>
      <c r="F8919" t="s">
        <v>752</v>
      </c>
      <c r="G8919">
        <v>14110.02</v>
      </c>
      <c r="H8919" s="1">
        <v>43381</v>
      </c>
      <c r="I8919" t="s">
        <v>31</v>
      </c>
      <c r="J8919">
        <v>52</v>
      </c>
      <c r="K8919" t="s">
        <v>106</v>
      </c>
      <c r="L8919" t="s">
        <v>58</v>
      </c>
      <c r="M8919" t="s">
        <v>8798</v>
      </c>
      <c r="N8919">
        <v>14.92</v>
      </c>
      <c r="O8919" t="s">
        <v>23</v>
      </c>
    </row>
    <row r="8920" spans="1:15" hidden="1" x14ac:dyDescent="0.25">
      <c r="A8920" t="s">
        <v>14</v>
      </c>
      <c r="B8920">
        <v>1</v>
      </c>
      <c r="C8920" t="s">
        <v>561</v>
      </c>
      <c r="D8920">
        <f t="shared" si="139"/>
        <v>10</v>
      </c>
      <c r="E8920" t="s">
        <v>17</v>
      </c>
      <c r="F8920" t="s">
        <v>44</v>
      </c>
      <c r="G8920">
        <v>10213.48</v>
      </c>
      <c r="H8920" s="1">
        <v>43381</v>
      </c>
      <c r="I8920" t="s">
        <v>31</v>
      </c>
      <c r="J8920">
        <v>26</v>
      </c>
      <c r="K8920" t="s">
        <v>3539</v>
      </c>
      <c r="L8920" t="s">
        <v>50</v>
      </c>
      <c r="M8920" t="s">
        <v>8799</v>
      </c>
      <c r="N8920">
        <v>51.51</v>
      </c>
      <c r="O8920" t="s">
        <v>23</v>
      </c>
    </row>
    <row r="8921" spans="1:15" hidden="1" x14ac:dyDescent="0.25">
      <c r="A8921" t="s">
        <v>14</v>
      </c>
      <c r="B8921">
        <v>1</v>
      </c>
      <c r="C8921" t="s">
        <v>15</v>
      </c>
      <c r="D8921">
        <f t="shared" si="139"/>
        <v>10</v>
      </c>
      <c r="E8921" t="s">
        <v>17</v>
      </c>
      <c r="F8921" t="s">
        <v>18</v>
      </c>
      <c r="G8921">
        <v>2837.35</v>
      </c>
      <c r="H8921" s="1">
        <v>43381</v>
      </c>
      <c r="I8921" t="s">
        <v>19</v>
      </c>
      <c r="J8921">
        <v>26</v>
      </c>
      <c r="K8921" t="s">
        <v>909</v>
      </c>
      <c r="L8921" t="s">
        <v>21</v>
      </c>
      <c r="M8921" t="s">
        <v>8800</v>
      </c>
      <c r="N8921">
        <v>33.94</v>
      </c>
      <c r="O8921" t="s">
        <v>23</v>
      </c>
    </row>
    <row r="8922" spans="1:15" hidden="1" x14ac:dyDescent="0.25">
      <c r="A8922" t="s">
        <v>40</v>
      </c>
      <c r="C8922" t="s">
        <v>255</v>
      </c>
      <c r="D8922">
        <f t="shared" si="139"/>
        <v>9</v>
      </c>
      <c r="E8922" t="s">
        <v>43</v>
      </c>
      <c r="F8922" t="s">
        <v>257</v>
      </c>
      <c r="G8922">
        <v>8869.9500000000007</v>
      </c>
      <c r="H8922" s="1">
        <v>43381</v>
      </c>
      <c r="I8922" t="s">
        <v>19</v>
      </c>
      <c r="J8922">
        <v>34</v>
      </c>
      <c r="M8922" t="s">
        <v>8801</v>
      </c>
      <c r="N8922">
        <v>134</v>
      </c>
      <c r="O8922" t="s">
        <v>23</v>
      </c>
    </row>
    <row r="8923" spans="1:15" hidden="1" x14ac:dyDescent="0.25">
      <c r="A8923" t="s">
        <v>40</v>
      </c>
      <c r="C8923" t="s">
        <v>129</v>
      </c>
      <c r="D8923">
        <f t="shared" si="139"/>
        <v>10</v>
      </c>
      <c r="E8923" t="s">
        <v>62</v>
      </c>
      <c r="F8923" t="s">
        <v>131</v>
      </c>
      <c r="G8923">
        <v>15660.85</v>
      </c>
      <c r="H8923" s="1">
        <v>43381</v>
      </c>
      <c r="I8923" t="s">
        <v>31</v>
      </c>
      <c r="J8923">
        <v>24</v>
      </c>
      <c r="M8923" t="s">
        <v>8801</v>
      </c>
      <c r="N8923">
        <v>39</v>
      </c>
      <c r="O8923" t="s">
        <v>23</v>
      </c>
    </row>
    <row r="8924" spans="1:15" hidden="1" x14ac:dyDescent="0.25">
      <c r="A8924" t="s">
        <v>14</v>
      </c>
      <c r="B8924">
        <v>0</v>
      </c>
      <c r="C8924" t="s">
        <v>184</v>
      </c>
      <c r="D8924">
        <f t="shared" si="139"/>
        <v>10</v>
      </c>
      <c r="E8924" t="s">
        <v>24</v>
      </c>
      <c r="F8924" t="s">
        <v>186</v>
      </c>
      <c r="G8924">
        <v>5925.21</v>
      </c>
      <c r="H8924" s="1">
        <v>43381</v>
      </c>
      <c r="I8924" t="s">
        <v>31</v>
      </c>
      <c r="J8924">
        <v>42</v>
      </c>
      <c r="K8924" t="s">
        <v>8802</v>
      </c>
      <c r="L8924" t="s">
        <v>26</v>
      </c>
      <c r="M8924" t="s">
        <v>8803</v>
      </c>
      <c r="N8924">
        <v>17.809999999999999</v>
      </c>
      <c r="O8924" t="s">
        <v>23</v>
      </c>
    </row>
    <row r="8925" spans="1:15" hidden="1" x14ac:dyDescent="0.25">
      <c r="A8925" t="s">
        <v>14</v>
      </c>
      <c r="B8925">
        <v>0</v>
      </c>
      <c r="C8925" t="s">
        <v>91</v>
      </c>
      <c r="D8925">
        <f t="shared" si="139"/>
        <v>10</v>
      </c>
      <c r="E8925" t="s">
        <v>24</v>
      </c>
      <c r="F8925" t="s">
        <v>93</v>
      </c>
      <c r="G8925">
        <v>4449.75</v>
      </c>
      <c r="H8925" s="1">
        <v>43381</v>
      </c>
      <c r="I8925" t="s">
        <v>19</v>
      </c>
      <c r="J8925">
        <v>24</v>
      </c>
      <c r="K8925" t="s">
        <v>52</v>
      </c>
      <c r="L8925" t="s">
        <v>50</v>
      </c>
      <c r="M8925" t="s">
        <v>8804</v>
      </c>
      <c r="N8925">
        <v>7.98</v>
      </c>
      <c r="O8925" t="s">
        <v>23</v>
      </c>
    </row>
    <row r="8926" spans="1:15" hidden="1" x14ac:dyDescent="0.25">
      <c r="A8926" t="s">
        <v>14</v>
      </c>
      <c r="B8926">
        <v>1</v>
      </c>
      <c r="C8926" t="s">
        <v>28</v>
      </c>
      <c r="D8926">
        <f t="shared" si="139"/>
        <v>10</v>
      </c>
      <c r="E8926" t="s">
        <v>17</v>
      </c>
      <c r="F8926" t="s">
        <v>30</v>
      </c>
      <c r="G8926">
        <v>612.54999999999995</v>
      </c>
      <c r="H8926" s="1">
        <v>43381</v>
      </c>
      <c r="I8926" t="s">
        <v>31</v>
      </c>
      <c r="J8926">
        <v>38</v>
      </c>
      <c r="K8926" t="s">
        <v>52</v>
      </c>
      <c r="L8926" t="s">
        <v>50</v>
      </c>
      <c r="M8926" t="s">
        <v>8805</v>
      </c>
      <c r="N8926">
        <v>9.98</v>
      </c>
      <c r="O8926" t="s">
        <v>23</v>
      </c>
    </row>
    <row r="8927" spans="1:15" hidden="1" x14ac:dyDescent="0.25">
      <c r="A8927" t="s">
        <v>14</v>
      </c>
      <c r="B8927">
        <v>1</v>
      </c>
      <c r="C8927" t="s">
        <v>91</v>
      </c>
      <c r="D8927">
        <f t="shared" si="139"/>
        <v>10</v>
      </c>
      <c r="E8927" t="s">
        <v>17</v>
      </c>
      <c r="F8927" t="s">
        <v>93</v>
      </c>
      <c r="G8927">
        <v>4445.2700000000004</v>
      </c>
      <c r="H8927" s="1">
        <v>43381</v>
      </c>
      <c r="I8927" t="s">
        <v>19</v>
      </c>
      <c r="J8927">
        <v>24</v>
      </c>
      <c r="K8927" t="s">
        <v>4187</v>
      </c>
      <c r="L8927" t="s">
        <v>50</v>
      </c>
      <c r="M8927" t="s">
        <v>8806</v>
      </c>
      <c r="N8927">
        <v>4.4800000000000004</v>
      </c>
      <c r="O8927" t="s">
        <v>23</v>
      </c>
    </row>
    <row r="8928" spans="1:15" hidden="1" x14ac:dyDescent="0.25">
      <c r="A8928" t="s">
        <v>14</v>
      </c>
      <c r="B8928">
        <v>1</v>
      </c>
      <c r="C8928" t="s">
        <v>750</v>
      </c>
      <c r="D8928">
        <f t="shared" si="139"/>
        <v>10</v>
      </c>
      <c r="E8928" t="s">
        <v>24</v>
      </c>
      <c r="F8928" t="s">
        <v>752</v>
      </c>
      <c r="G8928">
        <v>14076.85</v>
      </c>
      <c r="H8928" s="1">
        <v>43381</v>
      </c>
      <c r="I8928" t="s">
        <v>31</v>
      </c>
      <c r="J8928">
        <v>52</v>
      </c>
      <c r="K8928" t="s">
        <v>2692</v>
      </c>
      <c r="L8928" t="s">
        <v>58</v>
      </c>
      <c r="M8928" t="s">
        <v>8807</v>
      </c>
      <c r="N8928">
        <v>33.17</v>
      </c>
      <c r="O8928" t="s">
        <v>23</v>
      </c>
    </row>
    <row r="8929" spans="1:15" hidden="1" x14ac:dyDescent="0.25">
      <c r="A8929" t="s">
        <v>14</v>
      </c>
      <c r="B8929">
        <v>1</v>
      </c>
      <c r="C8929" t="s">
        <v>113</v>
      </c>
      <c r="D8929">
        <f t="shared" si="139"/>
        <v>9</v>
      </c>
      <c r="E8929" t="s">
        <v>24</v>
      </c>
      <c r="F8929" t="s">
        <v>100</v>
      </c>
      <c r="G8929">
        <v>7769.31</v>
      </c>
      <c r="H8929" s="1">
        <v>43381</v>
      </c>
      <c r="I8929" t="s">
        <v>31</v>
      </c>
      <c r="J8929">
        <v>21</v>
      </c>
      <c r="K8929" t="s">
        <v>8808</v>
      </c>
      <c r="L8929" t="s">
        <v>50</v>
      </c>
      <c r="M8929" t="s">
        <v>8809</v>
      </c>
      <c r="N8929">
        <v>23.36</v>
      </c>
      <c r="O8929" t="s">
        <v>23</v>
      </c>
    </row>
    <row r="8930" spans="1:15" hidden="1" x14ac:dyDescent="0.25">
      <c r="A8930" t="s">
        <v>14</v>
      </c>
      <c r="B8930">
        <v>0</v>
      </c>
      <c r="C8930" t="s">
        <v>91</v>
      </c>
      <c r="D8930">
        <f t="shared" si="139"/>
        <v>10</v>
      </c>
      <c r="E8930" t="s">
        <v>17</v>
      </c>
      <c r="F8930" t="s">
        <v>93</v>
      </c>
      <c r="G8930">
        <v>4433.0200000000004</v>
      </c>
      <c r="H8930" s="1">
        <v>43381</v>
      </c>
      <c r="I8930" t="s">
        <v>19</v>
      </c>
      <c r="J8930">
        <v>24</v>
      </c>
      <c r="K8930" t="s">
        <v>52</v>
      </c>
      <c r="L8930" t="s">
        <v>50</v>
      </c>
      <c r="M8930" t="s">
        <v>8810</v>
      </c>
      <c r="N8930">
        <v>12.25</v>
      </c>
      <c r="O8930" t="s">
        <v>23</v>
      </c>
    </row>
    <row r="8931" spans="1:15" hidden="1" x14ac:dyDescent="0.25">
      <c r="A8931" t="s">
        <v>14</v>
      </c>
      <c r="B8931">
        <v>0</v>
      </c>
      <c r="C8931" t="s">
        <v>280</v>
      </c>
      <c r="D8931">
        <f t="shared" si="139"/>
        <v>10</v>
      </c>
      <c r="E8931" t="s">
        <v>24</v>
      </c>
      <c r="F8931" t="s">
        <v>282</v>
      </c>
      <c r="G8931">
        <v>6797.6</v>
      </c>
      <c r="H8931" s="1">
        <v>43381</v>
      </c>
      <c r="I8931" t="s">
        <v>31</v>
      </c>
      <c r="J8931">
        <v>26</v>
      </c>
      <c r="K8931" t="s">
        <v>1793</v>
      </c>
      <c r="L8931" t="s">
        <v>58</v>
      </c>
      <c r="M8931" t="s">
        <v>8811</v>
      </c>
      <c r="N8931">
        <v>10.47</v>
      </c>
      <c r="O8931" t="s">
        <v>23</v>
      </c>
    </row>
    <row r="8932" spans="1:15" hidden="1" x14ac:dyDescent="0.25">
      <c r="A8932" t="s">
        <v>14</v>
      </c>
      <c r="B8932">
        <v>1</v>
      </c>
      <c r="C8932" t="s">
        <v>320</v>
      </c>
      <c r="D8932">
        <f t="shared" si="139"/>
        <v>9</v>
      </c>
      <c r="E8932" t="s">
        <v>24</v>
      </c>
      <c r="F8932" t="s">
        <v>322</v>
      </c>
      <c r="G8932">
        <v>12935.06</v>
      </c>
      <c r="H8932" s="1">
        <v>43381</v>
      </c>
      <c r="I8932" t="s">
        <v>31</v>
      </c>
      <c r="J8932">
        <v>28</v>
      </c>
      <c r="K8932" t="s">
        <v>8812</v>
      </c>
      <c r="L8932" t="s">
        <v>376</v>
      </c>
      <c r="M8932" t="s">
        <v>8813</v>
      </c>
      <c r="N8932">
        <v>34.36</v>
      </c>
      <c r="O8932" t="s">
        <v>23</v>
      </c>
    </row>
    <row r="8933" spans="1:15" hidden="1" x14ac:dyDescent="0.25">
      <c r="A8933" t="s">
        <v>14</v>
      </c>
      <c r="B8933">
        <v>0</v>
      </c>
      <c r="C8933" t="s">
        <v>15</v>
      </c>
      <c r="D8933">
        <f t="shared" si="139"/>
        <v>10</v>
      </c>
      <c r="E8933" t="s">
        <v>24</v>
      </c>
      <c r="F8933" t="s">
        <v>18</v>
      </c>
      <c r="G8933">
        <v>2832.65</v>
      </c>
      <c r="H8933" s="1">
        <v>43381</v>
      </c>
      <c r="I8933" t="s">
        <v>19</v>
      </c>
      <c r="J8933">
        <v>26</v>
      </c>
      <c r="K8933" t="s">
        <v>935</v>
      </c>
      <c r="L8933" t="s">
        <v>21</v>
      </c>
      <c r="M8933" t="s">
        <v>8814</v>
      </c>
      <c r="N8933">
        <v>4.7</v>
      </c>
      <c r="O8933" t="s">
        <v>23</v>
      </c>
    </row>
    <row r="8934" spans="1:15" hidden="1" x14ac:dyDescent="0.25">
      <c r="A8934" t="s">
        <v>14</v>
      </c>
      <c r="B8934">
        <v>1</v>
      </c>
      <c r="C8934" t="s">
        <v>103</v>
      </c>
      <c r="D8934">
        <f t="shared" si="139"/>
        <v>10</v>
      </c>
      <c r="E8934" t="s">
        <v>17</v>
      </c>
      <c r="F8934" t="s">
        <v>105</v>
      </c>
      <c r="G8934">
        <v>6648.04</v>
      </c>
      <c r="H8934" s="1">
        <v>43381</v>
      </c>
      <c r="I8934" t="s">
        <v>19</v>
      </c>
      <c r="J8934">
        <v>25</v>
      </c>
      <c r="K8934" t="s">
        <v>1166</v>
      </c>
      <c r="L8934" t="s">
        <v>58</v>
      </c>
      <c r="M8934" t="s">
        <v>8815</v>
      </c>
      <c r="N8934">
        <v>31.97</v>
      </c>
      <c r="O8934" t="s">
        <v>23</v>
      </c>
    </row>
    <row r="8935" spans="1:15" hidden="1" x14ac:dyDescent="0.25">
      <c r="A8935" t="s">
        <v>14</v>
      </c>
      <c r="B8935">
        <v>1</v>
      </c>
      <c r="C8935" t="s">
        <v>15</v>
      </c>
      <c r="D8935">
        <f t="shared" si="139"/>
        <v>10</v>
      </c>
      <c r="E8935" t="s">
        <v>17</v>
      </c>
      <c r="F8935" t="s">
        <v>18</v>
      </c>
      <c r="G8935">
        <v>2809.81</v>
      </c>
      <c r="H8935" s="1">
        <v>43381</v>
      </c>
      <c r="I8935" t="s">
        <v>19</v>
      </c>
      <c r="J8935">
        <v>26</v>
      </c>
      <c r="K8935" t="s">
        <v>1761</v>
      </c>
      <c r="L8935" t="s">
        <v>21</v>
      </c>
      <c r="M8935" t="s">
        <v>8816</v>
      </c>
      <c r="N8935">
        <v>22.84</v>
      </c>
      <c r="O8935" t="s">
        <v>23</v>
      </c>
    </row>
    <row r="8936" spans="1:15" x14ac:dyDescent="0.25">
      <c r="A8936" t="s">
        <v>40</v>
      </c>
      <c r="C8936" t="s">
        <v>1227</v>
      </c>
      <c r="D8936">
        <f t="shared" si="139"/>
        <v>10</v>
      </c>
      <c r="E8936" t="s">
        <v>202</v>
      </c>
      <c r="F8936" t="s">
        <v>1229</v>
      </c>
      <c r="G8936">
        <v>12496.05</v>
      </c>
      <c r="H8936" s="1">
        <v>43381</v>
      </c>
      <c r="I8936" t="s">
        <v>19</v>
      </c>
      <c r="J8936">
        <v>34</v>
      </c>
      <c r="M8936" t="s">
        <v>8817</v>
      </c>
      <c r="N8936">
        <v>1711.39</v>
      </c>
      <c r="O8936" t="s">
        <v>204</v>
      </c>
    </row>
    <row r="8937" spans="1:15" hidden="1" x14ac:dyDescent="0.25">
      <c r="A8937" t="s">
        <v>40</v>
      </c>
      <c r="C8937" t="s">
        <v>1227</v>
      </c>
      <c r="D8937">
        <f t="shared" si="139"/>
        <v>10</v>
      </c>
      <c r="E8937" t="s">
        <v>43</v>
      </c>
      <c r="F8937" t="s">
        <v>1229</v>
      </c>
      <c r="G8937">
        <v>12450.05</v>
      </c>
      <c r="H8937" s="1">
        <v>43381</v>
      </c>
      <c r="I8937" t="s">
        <v>19</v>
      </c>
      <c r="J8937">
        <v>34</v>
      </c>
      <c r="M8937" t="s">
        <v>8817</v>
      </c>
      <c r="N8937">
        <v>46</v>
      </c>
      <c r="O8937" t="s">
        <v>23</v>
      </c>
    </row>
    <row r="8938" spans="1:15" hidden="1" x14ac:dyDescent="0.25">
      <c r="A8938" t="s">
        <v>40</v>
      </c>
      <c r="C8938" t="s">
        <v>448</v>
      </c>
      <c r="D8938">
        <f t="shared" si="139"/>
        <v>9</v>
      </c>
      <c r="E8938" t="s">
        <v>43</v>
      </c>
      <c r="F8938" t="s">
        <v>30</v>
      </c>
      <c r="G8938">
        <v>58777.87</v>
      </c>
      <c r="H8938" s="1">
        <v>43381</v>
      </c>
      <c r="I8938" t="s">
        <v>31</v>
      </c>
      <c r="J8938">
        <v>19</v>
      </c>
      <c r="M8938" t="s">
        <v>8817</v>
      </c>
      <c r="N8938">
        <v>37</v>
      </c>
      <c r="O8938" t="s">
        <v>23</v>
      </c>
    </row>
    <row r="8939" spans="1:15" x14ac:dyDescent="0.25">
      <c r="A8939" t="s">
        <v>40</v>
      </c>
      <c r="C8939" t="s">
        <v>33</v>
      </c>
      <c r="D8939">
        <f t="shared" si="139"/>
        <v>10</v>
      </c>
      <c r="E8939" t="s">
        <v>202</v>
      </c>
      <c r="F8939" t="s">
        <v>35</v>
      </c>
      <c r="G8939">
        <v>4545.7700000000004</v>
      </c>
      <c r="H8939" s="1">
        <v>43381</v>
      </c>
      <c r="I8939" t="s">
        <v>19</v>
      </c>
      <c r="J8939">
        <v>40</v>
      </c>
      <c r="M8939" t="s">
        <v>8817</v>
      </c>
      <c r="N8939">
        <v>892.09</v>
      </c>
      <c r="O8939" t="s">
        <v>204</v>
      </c>
    </row>
    <row r="8940" spans="1:15" hidden="1" x14ac:dyDescent="0.25">
      <c r="A8940" t="s">
        <v>40</v>
      </c>
      <c r="C8940" t="s">
        <v>271</v>
      </c>
      <c r="D8940">
        <f t="shared" si="139"/>
        <v>8</v>
      </c>
      <c r="E8940" t="s">
        <v>43</v>
      </c>
      <c r="F8940" t="s">
        <v>123</v>
      </c>
      <c r="G8940">
        <v>43722.720000000001</v>
      </c>
      <c r="H8940" s="1">
        <v>43381</v>
      </c>
      <c r="I8940" t="s">
        <v>31</v>
      </c>
      <c r="J8940">
        <v>38</v>
      </c>
      <c r="M8940" t="s">
        <v>8817</v>
      </c>
      <c r="N8940">
        <v>42</v>
      </c>
      <c r="O8940" t="s">
        <v>23</v>
      </c>
    </row>
    <row r="8941" spans="1:15" x14ac:dyDescent="0.25">
      <c r="A8941" t="s">
        <v>40</v>
      </c>
      <c r="C8941" t="s">
        <v>653</v>
      </c>
      <c r="D8941">
        <f t="shared" si="139"/>
        <v>10</v>
      </c>
      <c r="E8941" t="s">
        <v>202</v>
      </c>
      <c r="F8941" t="s">
        <v>655</v>
      </c>
      <c r="G8941">
        <v>6548.23</v>
      </c>
      <c r="H8941" s="1">
        <v>43381</v>
      </c>
      <c r="I8941" t="s">
        <v>19</v>
      </c>
      <c r="J8941">
        <v>26</v>
      </c>
      <c r="M8941" t="s">
        <v>8817</v>
      </c>
      <c r="N8941">
        <v>1843.14</v>
      </c>
      <c r="O8941" t="s">
        <v>204</v>
      </c>
    </row>
    <row r="8942" spans="1:15" hidden="1" x14ac:dyDescent="0.25">
      <c r="A8942" t="s">
        <v>14</v>
      </c>
      <c r="B8942">
        <v>1</v>
      </c>
      <c r="C8942" t="s">
        <v>15</v>
      </c>
      <c r="D8942">
        <f t="shared" si="139"/>
        <v>10</v>
      </c>
      <c r="E8942" t="s">
        <v>24</v>
      </c>
      <c r="F8942" t="s">
        <v>18</v>
      </c>
      <c r="G8942">
        <v>2803.22</v>
      </c>
      <c r="H8942" s="1">
        <v>43381</v>
      </c>
      <c r="I8942" t="s">
        <v>19</v>
      </c>
      <c r="J8942">
        <v>26</v>
      </c>
      <c r="K8942" t="s">
        <v>3807</v>
      </c>
      <c r="L8942" t="s">
        <v>21</v>
      </c>
      <c r="M8942" t="s">
        <v>8818</v>
      </c>
      <c r="N8942">
        <v>6.59</v>
      </c>
      <c r="O8942" t="s">
        <v>23</v>
      </c>
    </row>
    <row r="8943" spans="1:15" hidden="1" x14ac:dyDescent="0.25">
      <c r="A8943" t="s">
        <v>14</v>
      </c>
      <c r="B8943">
        <v>1</v>
      </c>
      <c r="C8943" t="s">
        <v>184</v>
      </c>
      <c r="D8943">
        <f t="shared" si="139"/>
        <v>10</v>
      </c>
      <c r="E8943" t="s">
        <v>17</v>
      </c>
      <c r="F8943" t="s">
        <v>186</v>
      </c>
      <c r="G8943">
        <v>5728.76</v>
      </c>
      <c r="H8943" s="1">
        <v>43381</v>
      </c>
      <c r="I8943" t="s">
        <v>31</v>
      </c>
      <c r="J8943">
        <v>42</v>
      </c>
      <c r="K8943" t="s">
        <v>115</v>
      </c>
      <c r="L8943" t="s">
        <v>26</v>
      </c>
      <c r="M8943" t="s">
        <v>8819</v>
      </c>
      <c r="N8943">
        <v>196.45</v>
      </c>
      <c r="O8943" t="s">
        <v>23</v>
      </c>
    </row>
    <row r="8944" spans="1:15" hidden="1" x14ac:dyDescent="0.25">
      <c r="A8944" t="s">
        <v>14</v>
      </c>
      <c r="B8944">
        <v>0</v>
      </c>
      <c r="C8944" t="s">
        <v>15</v>
      </c>
      <c r="D8944">
        <f t="shared" si="139"/>
        <v>10</v>
      </c>
      <c r="E8944" t="s">
        <v>17</v>
      </c>
      <c r="F8944" t="s">
        <v>18</v>
      </c>
      <c r="G8944">
        <v>1351.01</v>
      </c>
      <c r="H8944" s="1">
        <v>43381</v>
      </c>
      <c r="I8944" t="s">
        <v>19</v>
      </c>
      <c r="J8944">
        <v>26</v>
      </c>
      <c r="K8944" t="s">
        <v>2193</v>
      </c>
      <c r="L8944" t="s">
        <v>21</v>
      </c>
      <c r="M8944" t="s">
        <v>8820</v>
      </c>
      <c r="N8944">
        <v>1452.21</v>
      </c>
      <c r="O8944" t="s">
        <v>23</v>
      </c>
    </row>
    <row r="8945" spans="1:15" hidden="1" x14ac:dyDescent="0.25">
      <c r="A8945" t="s">
        <v>40</v>
      </c>
      <c r="C8945" t="s">
        <v>192</v>
      </c>
      <c r="D8945">
        <f t="shared" si="139"/>
        <v>10</v>
      </c>
      <c r="E8945" t="s">
        <v>43</v>
      </c>
      <c r="F8945" t="s">
        <v>194</v>
      </c>
      <c r="G8945">
        <v>8561.69</v>
      </c>
      <c r="H8945" s="1">
        <v>43381</v>
      </c>
      <c r="I8945" t="s">
        <v>31</v>
      </c>
      <c r="J8945">
        <v>22</v>
      </c>
      <c r="M8945" t="s">
        <v>8821</v>
      </c>
      <c r="N8945">
        <v>106</v>
      </c>
      <c r="O8945" t="s">
        <v>23</v>
      </c>
    </row>
    <row r="8946" spans="1:15" x14ac:dyDescent="0.25">
      <c r="A8946" t="s">
        <v>40</v>
      </c>
      <c r="C8946" t="s">
        <v>532</v>
      </c>
      <c r="D8946">
        <f t="shared" si="139"/>
        <v>10</v>
      </c>
      <c r="E8946" t="s">
        <v>202</v>
      </c>
      <c r="F8946" t="s">
        <v>534</v>
      </c>
      <c r="G8946">
        <v>8638.2000000000007</v>
      </c>
      <c r="H8946" s="1">
        <v>43381</v>
      </c>
      <c r="I8946" t="s">
        <v>31</v>
      </c>
      <c r="J8946">
        <v>20</v>
      </c>
      <c r="M8946" t="s">
        <v>8821</v>
      </c>
      <c r="N8946">
        <v>1640.83</v>
      </c>
      <c r="O8946" t="s">
        <v>204</v>
      </c>
    </row>
    <row r="8947" spans="1:15" x14ac:dyDescent="0.25">
      <c r="A8947" t="s">
        <v>40</v>
      </c>
      <c r="C8947" t="s">
        <v>525</v>
      </c>
      <c r="D8947">
        <f t="shared" si="139"/>
        <v>10</v>
      </c>
      <c r="E8947" t="s">
        <v>202</v>
      </c>
      <c r="F8947" t="s">
        <v>527</v>
      </c>
      <c r="G8947">
        <v>4838.6899999999996</v>
      </c>
      <c r="H8947" s="1">
        <v>43381</v>
      </c>
      <c r="I8947" t="s">
        <v>19</v>
      </c>
      <c r="J8947">
        <v>35</v>
      </c>
      <c r="M8947" t="s">
        <v>8821</v>
      </c>
      <c r="N8947">
        <v>862.95</v>
      </c>
      <c r="O8947" t="s">
        <v>204</v>
      </c>
    </row>
    <row r="8948" spans="1:15" hidden="1" x14ac:dyDescent="0.25">
      <c r="A8948" t="s">
        <v>40</v>
      </c>
      <c r="C8948" t="s">
        <v>91</v>
      </c>
      <c r="D8948">
        <f t="shared" si="139"/>
        <v>10</v>
      </c>
      <c r="E8948" t="s">
        <v>43</v>
      </c>
      <c r="F8948" t="s">
        <v>93</v>
      </c>
      <c r="G8948">
        <v>4358.0200000000004</v>
      </c>
      <c r="H8948" s="1">
        <v>43381</v>
      </c>
      <c r="I8948" t="s">
        <v>19</v>
      </c>
      <c r="J8948">
        <v>24</v>
      </c>
      <c r="M8948" t="s">
        <v>8821</v>
      </c>
      <c r="N8948">
        <v>75</v>
      </c>
      <c r="O8948" t="s">
        <v>23</v>
      </c>
    </row>
    <row r="8949" spans="1:15" hidden="1" x14ac:dyDescent="0.25">
      <c r="A8949" t="s">
        <v>14</v>
      </c>
      <c r="B8949">
        <v>1</v>
      </c>
      <c r="C8949" t="s">
        <v>280</v>
      </c>
      <c r="D8949">
        <f t="shared" si="139"/>
        <v>10</v>
      </c>
      <c r="E8949" t="s">
        <v>24</v>
      </c>
      <c r="F8949" t="s">
        <v>282</v>
      </c>
      <c r="G8949">
        <v>6773.96</v>
      </c>
      <c r="H8949" s="1">
        <v>43381</v>
      </c>
      <c r="I8949" t="s">
        <v>31</v>
      </c>
      <c r="J8949">
        <v>26</v>
      </c>
      <c r="K8949" t="s">
        <v>484</v>
      </c>
      <c r="L8949" t="s">
        <v>58</v>
      </c>
      <c r="M8949" t="s">
        <v>8822</v>
      </c>
      <c r="N8949">
        <v>23.64</v>
      </c>
      <c r="O8949" t="s">
        <v>23</v>
      </c>
    </row>
    <row r="8950" spans="1:15" hidden="1" x14ac:dyDescent="0.25">
      <c r="A8950" t="s">
        <v>14</v>
      </c>
      <c r="B8950">
        <v>1</v>
      </c>
      <c r="C8950" t="s">
        <v>306</v>
      </c>
      <c r="D8950">
        <f t="shared" si="139"/>
        <v>10</v>
      </c>
      <c r="E8950" t="s">
        <v>17</v>
      </c>
      <c r="F8950" t="s">
        <v>308</v>
      </c>
      <c r="G8950">
        <v>59119.92</v>
      </c>
      <c r="H8950" s="1">
        <v>43381</v>
      </c>
      <c r="I8950" t="s">
        <v>31</v>
      </c>
      <c r="J8950">
        <v>38</v>
      </c>
      <c r="K8950" t="s">
        <v>602</v>
      </c>
      <c r="L8950" t="s">
        <v>50</v>
      </c>
      <c r="M8950" t="s">
        <v>8823</v>
      </c>
      <c r="N8950">
        <v>55.47</v>
      </c>
      <c r="O8950" t="s">
        <v>23</v>
      </c>
    </row>
    <row r="8951" spans="1:15" x14ac:dyDescent="0.25">
      <c r="A8951" t="s">
        <v>40</v>
      </c>
      <c r="C8951" t="s">
        <v>545</v>
      </c>
      <c r="D8951">
        <f t="shared" si="139"/>
        <v>10</v>
      </c>
      <c r="E8951" t="s">
        <v>202</v>
      </c>
      <c r="F8951" t="s">
        <v>547</v>
      </c>
      <c r="G8951">
        <v>11684.97</v>
      </c>
      <c r="H8951" s="1">
        <v>43381</v>
      </c>
      <c r="I8951" t="s">
        <v>31</v>
      </c>
      <c r="J8951">
        <v>31</v>
      </c>
      <c r="M8951" t="s">
        <v>8824</v>
      </c>
      <c r="N8951">
        <v>2886.52</v>
      </c>
      <c r="O8951" t="s">
        <v>204</v>
      </c>
    </row>
    <row r="8952" spans="1:15" x14ac:dyDescent="0.25">
      <c r="A8952" t="s">
        <v>40</v>
      </c>
      <c r="C8952" t="s">
        <v>73</v>
      </c>
      <c r="D8952">
        <f t="shared" si="139"/>
        <v>10</v>
      </c>
      <c r="E8952" t="s">
        <v>202</v>
      </c>
      <c r="F8952" t="s">
        <v>75</v>
      </c>
      <c r="G8952">
        <v>20005.060000000001</v>
      </c>
      <c r="H8952" s="1">
        <v>43381</v>
      </c>
      <c r="I8952" t="s">
        <v>31</v>
      </c>
      <c r="J8952">
        <v>43</v>
      </c>
      <c r="M8952" t="s">
        <v>8824</v>
      </c>
      <c r="N8952">
        <v>2588.0100000000002</v>
      </c>
      <c r="O8952" t="s">
        <v>204</v>
      </c>
    </row>
    <row r="8953" spans="1:15" x14ac:dyDescent="0.25">
      <c r="A8953" t="s">
        <v>40</v>
      </c>
      <c r="C8953" t="s">
        <v>181</v>
      </c>
      <c r="D8953">
        <f t="shared" si="139"/>
        <v>10</v>
      </c>
      <c r="E8953" t="s">
        <v>202</v>
      </c>
      <c r="F8953" t="s">
        <v>183</v>
      </c>
      <c r="G8953">
        <v>10162.290000000001</v>
      </c>
      <c r="H8953" s="1">
        <v>43381</v>
      </c>
      <c r="I8953" t="s">
        <v>31</v>
      </c>
      <c r="J8953">
        <v>27</v>
      </c>
      <c r="M8953" t="s">
        <v>8824</v>
      </c>
      <c r="N8953">
        <v>1396.23</v>
      </c>
      <c r="O8953" t="s">
        <v>204</v>
      </c>
    </row>
    <row r="8954" spans="1:15" x14ac:dyDescent="0.25">
      <c r="A8954" t="s">
        <v>40</v>
      </c>
      <c r="C8954" t="s">
        <v>108</v>
      </c>
      <c r="D8954">
        <f t="shared" si="139"/>
        <v>10</v>
      </c>
      <c r="E8954" t="s">
        <v>202</v>
      </c>
      <c r="F8954" t="s">
        <v>110</v>
      </c>
      <c r="G8954">
        <v>32794.21</v>
      </c>
      <c r="H8954" s="1">
        <v>43381</v>
      </c>
      <c r="I8954" t="s">
        <v>19</v>
      </c>
      <c r="J8954">
        <v>43</v>
      </c>
      <c r="M8954" t="s">
        <v>8824</v>
      </c>
      <c r="N8954">
        <v>664.43</v>
      </c>
      <c r="O8954" t="s">
        <v>204</v>
      </c>
    </row>
    <row r="8955" spans="1:15" x14ac:dyDescent="0.25">
      <c r="A8955" t="s">
        <v>40</v>
      </c>
      <c r="C8955" t="s">
        <v>91</v>
      </c>
      <c r="D8955">
        <f t="shared" si="139"/>
        <v>10</v>
      </c>
      <c r="E8955" t="s">
        <v>202</v>
      </c>
      <c r="F8955" t="s">
        <v>93</v>
      </c>
      <c r="G8955">
        <v>5301.6</v>
      </c>
      <c r="H8955" s="1">
        <v>43381</v>
      </c>
      <c r="I8955" t="s">
        <v>19</v>
      </c>
      <c r="J8955">
        <v>24</v>
      </c>
      <c r="M8955" t="s">
        <v>8824</v>
      </c>
      <c r="N8955">
        <v>1059.8399999999999</v>
      </c>
      <c r="O8955" t="s">
        <v>204</v>
      </c>
    </row>
    <row r="8956" spans="1:15" x14ac:dyDescent="0.25">
      <c r="A8956" t="s">
        <v>40</v>
      </c>
      <c r="C8956" t="s">
        <v>238</v>
      </c>
      <c r="D8956">
        <f t="shared" si="139"/>
        <v>10</v>
      </c>
      <c r="E8956" t="s">
        <v>202</v>
      </c>
      <c r="F8956" t="s">
        <v>240</v>
      </c>
      <c r="G8956">
        <v>10766.72</v>
      </c>
      <c r="H8956" s="1">
        <v>43381</v>
      </c>
      <c r="I8956" t="s">
        <v>31</v>
      </c>
      <c r="J8956">
        <v>19</v>
      </c>
      <c r="M8956" t="s">
        <v>8824</v>
      </c>
      <c r="N8956">
        <v>990.55</v>
      </c>
      <c r="O8956" t="s">
        <v>204</v>
      </c>
    </row>
    <row r="8957" spans="1:15" hidden="1" x14ac:dyDescent="0.25">
      <c r="A8957" t="s">
        <v>14</v>
      </c>
      <c r="B8957">
        <v>1</v>
      </c>
      <c r="C8957" t="s">
        <v>397</v>
      </c>
      <c r="D8957">
        <f t="shared" si="139"/>
        <v>10</v>
      </c>
      <c r="E8957" t="s">
        <v>24</v>
      </c>
      <c r="F8957" t="s">
        <v>399</v>
      </c>
      <c r="G8957">
        <v>6340.95</v>
      </c>
      <c r="H8957" s="1">
        <v>43381</v>
      </c>
      <c r="I8957" t="s">
        <v>31</v>
      </c>
      <c r="J8957">
        <v>23</v>
      </c>
      <c r="K8957" t="s">
        <v>8604</v>
      </c>
      <c r="L8957" t="s">
        <v>26</v>
      </c>
      <c r="M8957" t="s">
        <v>8825</v>
      </c>
      <c r="N8957">
        <v>12.44</v>
      </c>
      <c r="O8957" t="s">
        <v>23</v>
      </c>
    </row>
    <row r="8958" spans="1:15" hidden="1" x14ac:dyDescent="0.25">
      <c r="A8958" t="s">
        <v>14</v>
      </c>
      <c r="B8958">
        <v>1</v>
      </c>
      <c r="C8958" t="s">
        <v>91</v>
      </c>
      <c r="D8958">
        <f t="shared" si="139"/>
        <v>10</v>
      </c>
      <c r="E8958" t="s">
        <v>24</v>
      </c>
      <c r="F8958" t="s">
        <v>93</v>
      </c>
      <c r="G8958">
        <v>4241.76</v>
      </c>
      <c r="H8958" s="1">
        <v>43381</v>
      </c>
      <c r="I8958" t="s">
        <v>19</v>
      </c>
      <c r="J8958">
        <v>24</v>
      </c>
      <c r="K8958" t="s">
        <v>2897</v>
      </c>
      <c r="L8958" t="s">
        <v>21</v>
      </c>
      <c r="M8958" t="s">
        <v>8826</v>
      </c>
      <c r="N8958">
        <v>116.26</v>
      </c>
      <c r="O8958" t="s">
        <v>23</v>
      </c>
    </row>
    <row r="8959" spans="1:15" hidden="1" x14ac:dyDescent="0.25">
      <c r="A8959" t="s">
        <v>14</v>
      </c>
      <c r="B8959">
        <v>1</v>
      </c>
      <c r="C8959" t="s">
        <v>54</v>
      </c>
      <c r="D8959">
        <f t="shared" si="139"/>
        <v>9</v>
      </c>
      <c r="E8959" t="s">
        <v>17</v>
      </c>
      <c r="F8959" t="s">
        <v>56</v>
      </c>
      <c r="G8959">
        <v>7274.85</v>
      </c>
      <c r="H8959" s="1">
        <v>43381</v>
      </c>
      <c r="I8959" t="s">
        <v>19</v>
      </c>
      <c r="J8959">
        <v>27</v>
      </c>
      <c r="K8959" t="s">
        <v>3413</v>
      </c>
      <c r="L8959" t="s">
        <v>58</v>
      </c>
      <c r="M8959" t="s">
        <v>8827</v>
      </c>
      <c r="N8959">
        <v>14.12</v>
      </c>
      <c r="O8959" t="s">
        <v>23</v>
      </c>
    </row>
    <row r="8960" spans="1:15" hidden="1" x14ac:dyDescent="0.25">
      <c r="A8960" t="s">
        <v>40</v>
      </c>
      <c r="C8960" t="s">
        <v>302</v>
      </c>
      <c r="D8960">
        <f t="shared" si="139"/>
        <v>10</v>
      </c>
      <c r="E8960" t="s">
        <v>43</v>
      </c>
      <c r="F8960" t="s">
        <v>304</v>
      </c>
      <c r="G8960">
        <v>12185.6</v>
      </c>
      <c r="H8960" s="1">
        <v>43381</v>
      </c>
      <c r="I8960" t="s">
        <v>31</v>
      </c>
      <c r="J8960">
        <v>21</v>
      </c>
      <c r="M8960" t="s">
        <v>8828</v>
      </c>
      <c r="N8960">
        <v>40</v>
      </c>
      <c r="O8960" t="s">
        <v>23</v>
      </c>
    </row>
    <row r="8961" spans="1:15" x14ac:dyDescent="0.25">
      <c r="A8961" t="s">
        <v>40</v>
      </c>
      <c r="C8961" t="s">
        <v>60</v>
      </c>
      <c r="D8961">
        <f t="shared" si="139"/>
        <v>9</v>
      </c>
      <c r="E8961" t="s">
        <v>202</v>
      </c>
      <c r="F8961" t="s">
        <v>30</v>
      </c>
      <c r="G8961">
        <v>18606.849999999999</v>
      </c>
      <c r="H8961" s="1">
        <v>43381</v>
      </c>
      <c r="I8961" t="s">
        <v>31</v>
      </c>
      <c r="J8961">
        <v>40</v>
      </c>
      <c r="M8961" t="s">
        <v>8828</v>
      </c>
      <c r="N8961">
        <v>2280.36</v>
      </c>
      <c r="O8961" t="s">
        <v>204</v>
      </c>
    </row>
    <row r="8962" spans="1:15" hidden="1" x14ac:dyDescent="0.25">
      <c r="A8962" t="s">
        <v>40</v>
      </c>
      <c r="C8962" t="s">
        <v>243</v>
      </c>
      <c r="D8962">
        <f t="shared" si="139"/>
        <v>10</v>
      </c>
      <c r="E8962" t="s">
        <v>43</v>
      </c>
      <c r="F8962" t="s">
        <v>245</v>
      </c>
      <c r="G8962">
        <v>41132.99</v>
      </c>
      <c r="H8962" s="1">
        <v>43381</v>
      </c>
      <c r="I8962" t="s">
        <v>31</v>
      </c>
      <c r="J8962">
        <v>28</v>
      </c>
      <c r="M8962" t="s">
        <v>8828</v>
      </c>
      <c r="N8962">
        <v>20</v>
      </c>
      <c r="O8962" t="s">
        <v>23</v>
      </c>
    </row>
    <row r="8963" spans="1:15" x14ac:dyDescent="0.25">
      <c r="A8963" t="s">
        <v>40</v>
      </c>
      <c r="C8963" t="s">
        <v>423</v>
      </c>
      <c r="D8963">
        <f t="shared" ref="D8963:D9026" si="140">LEN(C8963)-4</f>
        <v>10</v>
      </c>
      <c r="E8963" t="s">
        <v>202</v>
      </c>
      <c r="F8963" t="s">
        <v>425</v>
      </c>
      <c r="G8963">
        <v>10687.82</v>
      </c>
      <c r="H8963" s="1">
        <v>43381</v>
      </c>
      <c r="I8963" t="s">
        <v>19</v>
      </c>
      <c r="J8963">
        <v>30</v>
      </c>
      <c r="M8963" t="s">
        <v>8828</v>
      </c>
      <c r="N8963">
        <v>1636.72</v>
      </c>
      <c r="O8963" t="s">
        <v>204</v>
      </c>
    </row>
    <row r="8964" spans="1:15" hidden="1" x14ac:dyDescent="0.25">
      <c r="A8964" t="s">
        <v>14</v>
      </c>
      <c r="B8964">
        <v>1</v>
      </c>
      <c r="C8964" t="s">
        <v>28</v>
      </c>
      <c r="D8964">
        <f t="shared" si="140"/>
        <v>10</v>
      </c>
      <c r="E8964" t="s">
        <v>17</v>
      </c>
      <c r="F8964" t="s">
        <v>30</v>
      </c>
      <c r="G8964">
        <v>589.52</v>
      </c>
      <c r="H8964" s="1">
        <v>43381</v>
      </c>
      <c r="I8964" t="s">
        <v>31</v>
      </c>
      <c r="J8964">
        <v>38</v>
      </c>
      <c r="K8964" t="s">
        <v>586</v>
      </c>
      <c r="L8964" t="s">
        <v>26</v>
      </c>
      <c r="M8964" t="s">
        <v>8829</v>
      </c>
      <c r="N8964">
        <v>23.03</v>
      </c>
      <c r="O8964" t="s">
        <v>23</v>
      </c>
    </row>
    <row r="8965" spans="1:15" hidden="1" x14ac:dyDescent="0.25">
      <c r="A8965" t="s">
        <v>14</v>
      </c>
      <c r="B8965">
        <v>0</v>
      </c>
      <c r="C8965" t="s">
        <v>138</v>
      </c>
      <c r="D8965">
        <f t="shared" si="140"/>
        <v>10</v>
      </c>
      <c r="E8965" t="s">
        <v>24</v>
      </c>
      <c r="F8965" t="s">
        <v>140</v>
      </c>
      <c r="G8965">
        <v>25054.61</v>
      </c>
      <c r="H8965" s="1">
        <v>43381</v>
      </c>
      <c r="I8965" t="s">
        <v>19</v>
      </c>
      <c r="J8965">
        <v>34</v>
      </c>
      <c r="K8965" t="s">
        <v>359</v>
      </c>
      <c r="L8965" t="s">
        <v>26</v>
      </c>
      <c r="M8965" t="s">
        <v>8830</v>
      </c>
      <c r="N8965">
        <v>12.82</v>
      </c>
      <c r="O8965" t="s">
        <v>23</v>
      </c>
    </row>
    <row r="8966" spans="1:15" hidden="1" x14ac:dyDescent="0.25">
      <c r="A8966" t="s">
        <v>40</v>
      </c>
      <c r="C8966" t="s">
        <v>273</v>
      </c>
      <c r="D8966">
        <f t="shared" si="140"/>
        <v>9</v>
      </c>
      <c r="E8966" t="s">
        <v>62</v>
      </c>
      <c r="F8966" t="s">
        <v>275</v>
      </c>
      <c r="G8966">
        <v>7696.43</v>
      </c>
      <c r="H8966" s="1">
        <v>43381</v>
      </c>
      <c r="I8966" t="s">
        <v>19</v>
      </c>
      <c r="J8966">
        <v>30</v>
      </c>
      <c r="M8966" t="s">
        <v>8831</v>
      </c>
      <c r="N8966">
        <v>55</v>
      </c>
      <c r="O8966" t="s">
        <v>23</v>
      </c>
    </row>
    <row r="8967" spans="1:15" hidden="1" x14ac:dyDescent="0.25">
      <c r="A8967" t="s">
        <v>40</v>
      </c>
      <c r="C8967" t="s">
        <v>228</v>
      </c>
      <c r="D8967">
        <f t="shared" si="140"/>
        <v>10</v>
      </c>
      <c r="E8967" t="s">
        <v>43</v>
      </c>
      <c r="F8967" t="s">
        <v>230</v>
      </c>
      <c r="G8967">
        <v>14033.4</v>
      </c>
      <c r="H8967" s="1">
        <v>43381</v>
      </c>
      <c r="I8967" t="s">
        <v>19</v>
      </c>
      <c r="J8967">
        <v>23</v>
      </c>
      <c r="M8967" t="s">
        <v>8831</v>
      </c>
      <c r="N8967">
        <v>22</v>
      </c>
      <c r="O8967" t="s">
        <v>23</v>
      </c>
    </row>
    <row r="8968" spans="1:15" hidden="1" x14ac:dyDescent="0.25">
      <c r="A8968" t="s">
        <v>14</v>
      </c>
      <c r="B8968">
        <v>1</v>
      </c>
      <c r="C8968" t="s">
        <v>15</v>
      </c>
      <c r="D8968">
        <f t="shared" si="140"/>
        <v>10</v>
      </c>
      <c r="E8968" t="s">
        <v>24</v>
      </c>
      <c r="F8968" t="s">
        <v>18</v>
      </c>
      <c r="G8968">
        <v>1339.35</v>
      </c>
      <c r="H8968" s="1">
        <v>43381</v>
      </c>
      <c r="I8968" t="s">
        <v>19</v>
      </c>
      <c r="J8968">
        <v>26</v>
      </c>
      <c r="K8968" t="s">
        <v>415</v>
      </c>
      <c r="L8968" t="s">
        <v>21</v>
      </c>
      <c r="M8968" t="s">
        <v>8832</v>
      </c>
      <c r="N8968">
        <v>11.66</v>
      </c>
      <c r="O8968" t="s">
        <v>23</v>
      </c>
    </row>
    <row r="8969" spans="1:15" hidden="1" x14ac:dyDescent="0.25">
      <c r="A8969" t="s">
        <v>14</v>
      </c>
      <c r="B8969">
        <v>1</v>
      </c>
      <c r="C8969" t="s">
        <v>113</v>
      </c>
      <c r="D8969">
        <f t="shared" si="140"/>
        <v>9</v>
      </c>
      <c r="E8969" t="s">
        <v>24</v>
      </c>
      <c r="F8969" t="s">
        <v>100</v>
      </c>
      <c r="G8969">
        <v>7753.04</v>
      </c>
      <c r="H8969" s="1">
        <v>43381</v>
      </c>
      <c r="I8969" t="s">
        <v>31</v>
      </c>
      <c r="J8969">
        <v>21</v>
      </c>
      <c r="K8969" t="s">
        <v>1485</v>
      </c>
      <c r="L8969" t="s">
        <v>50</v>
      </c>
      <c r="M8969" t="s">
        <v>8833</v>
      </c>
      <c r="N8969">
        <v>16.27</v>
      </c>
      <c r="O8969" t="s">
        <v>23</v>
      </c>
    </row>
    <row r="8970" spans="1:15" hidden="1" x14ac:dyDescent="0.25">
      <c r="A8970" t="s">
        <v>14</v>
      </c>
      <c r="B8970">
        <v>1</v>
      </c>
      <c r="C8970" t="s">
        <v>54</v>
      </c>
      <c r="D8970">
        <f t="shared" si="140"/>
        <v>9</v>
      </c>
      <c r="E8970" t="s">
        <v>24</v>
      </c>
      <c r="F8970" t="s">
        <v>56</v>
      </c>
      <c r="G8970">
        <v>7256.09</v>
      </c>
      <c r="H8970" s="1">
        <v>43381</v>
      </c>
      <c r="I8970" t="s">
        <v>19</v>
      </c>
      <c r="J8970">
        <v>27</v>
      </c>
      <c r="K8970" t="s">
        <v>106</v>
      </c>
      <c r="L8970" t="s">
        <v>58</v>
      </c>
      <c r="M8970" t="s">
        <v>8834</v>
      </c>
      <c r="N8970">
        <v>18.760000000000002</v>
      </c>
      <c r="O8970" t="s">
        <v>23</v>
      </c>
    </row>
    <row r="8971" spans="1:15" hidden="1" x14ac:dyDescent="0.25">
      <c r="A8971" t="s">
        <v>14</v>
      </c>
      <c r="B8971">
        <v>0</v>
      </c>
      <c r="C8971" t="s">
        <v>54</v>
      </c>
      <c r="D8971">
        <f t="shared" si="140"/>
        <v>9</v>
      </c>
      <c r="E8971" t="s">
        <v>24</v>
      </c>
      <c r="F8971" t="s">
        <v>56</v>
      </c>
      <c r="G8971">
        <v>7246.76</v>
      </c>
      <c r="H8971" s="1">
        <v>43381</v>
      </c>
      <c r="I8971" t="s">
        <v>19</v>
      </c>
      <c r="J8971">
        <v>27</v>
      </c>
      <c r="K8971" t="s">
        <v>873</v>
      </c>
      <c r="L8971" t="s">
        <v>58</v>
      </c>
      <c r="M8971" t="s">
        <v>8835</v>
      </c>
      <c r="N8971">
        <v>9.33</v>
      </c>
      <c r="O8971" t="s">
        <v>23</v>
      </c>
    </row>
    <row r="8972" spans="1:15" x14ac:dyDescent="0.25">
      <c r="A8972" t="s">
        <v>40</v>
      </c>
      <c r="C8972" t="s">
        <v>448</v>
      </c>
      <c r="D8972">
        <f t="shared" si="140"/>
        <v>9</v>
      </c>
      <c r="E8972" t="s">
        <v>202</v>
      </c>
      <c r="F8972" t="s">
        <v>30</v>
      </c>
      <c r="G8972">
        <v>61632.61</v>
      </c>
      <c r="H8972" s="1">
        <v>43381</v>
      </c>
      <c r="I8972" t="s">
        <v>31</v>
      </c>
      <c r="J8972">
        <v>19</v>
      </c>
      <c r="M8972" t="s">
        <v>8836</v>
      </c>
      <c r="N8972">
        <v>2854.74</v>
      </c>
      <c r="O8972" t="s">
        <v>204</v>
      </c>
    </row>
    <row r="8973" spans="1:15" hidden="1" x14ac:dyDescent="0.25">
      <c r="A8973" t="s">
        <v>40</v>
      </c>
      <c r="C8973" t="s">
        <v>471</v>
      </c>
      <c r="D8973">
        <f t="shared" si="140"/>
        <v>10</v>
      </c>
      <c r="E8973" t="s">
        <v>43</v>
      </c>
      <c r="F8973" t="s">
        <v>178</v>
      </c>
      <c r="G8973">
        <v>9502.3799999999992</v>
      </c>
      <c r="H8973" s="1">
        <v>43381</v>
      </c>
      <c r="I8973" t="s">
        <v>19</v>
      </c>
      <c r="J8973">
        <v>19</v>
      </c>
      <c r="M8973" t="s">
        <v>8836</v>
      </c>
      <c r="N8973">
        <v>36</v>
      </c>
      <c r="O8973" t="s">
        <v>23</v>
      </c>
    </row>
    <row r="8974" spans="1:15" x14ac:dyDescent="0.25">
      <c r="A8974" t="s">
        <v>40</v>
      </c>
      <c r="C8974" t="s">
        <v>243</v>
      </c>
      <c r="D8974">
        <f t="shared" si="140"/>
        <v>10</v>
      </c>
      <c r="E8974" t="s">
        <v>202</v>
      </c>
      <c r="F8974" t="s">
        <v>245</v>
      </c>
      <c r="G8974">
        <v>45187.76</v>
      </c>
      <c r="H8974" s="1">
        <v>43381</v>
      </c>
      <c r="I8974" t="s">
        <v>31</v>
      </c>
      <c r="J8974">
        <v>28</v>
      </c>
      <c r="M8974" t="s">
        <v>8836</v>
      </c>
      <c r="N8974">
        <v>4054.77</v>
      </c>
      <c r="O8974" t="s">
        <v>204</v>
      </c>
    </row>
    <row r="8975" spans="1:15" hidden="1" x14ac:dyDescent="0.25">
      <c r="A8975" t="s">
        <v>40</v>
      </c>
      <c r="C8975" t="s">
        <v>243</v>
      </c>
      <c r="D8975">
        <f t="shared" si="140"/>
        <v>10</v>
      </c>
      <c r="E8975" t="s">
        <v>43</v>
      </c>
      <c r="F8975" t="s">
        <v>245</v>
      </c>
      <c r="G8975">
        <v>45029.760000000002</v>
      </c>
      <c r="H8975" s="1">
        <v>43381</v>
      </c>
      <c r="I8975" t="s">
        <v>31</v>
      </c>
      <c r="J8975">
        <v>28</v>
      </c>
      <c r="M8975" t="s">
        <v>8836</v>
      </c>
      <c r="N8975">
        <v>158</v>
      </c>
      <c r="O8975" t="s">
        <v>23</v>
      </c>
    </row>
    <row r="8976" spans="1:15" hidden="1" x14ac:dyDescent="0.25">
      <c r="A8976" t="s">
        <v>40</v>
      </c>
      <c r="C8976" t="s">
        <v>91</v>
      </c>
      <c r="D8976">
        <f t="shared" si="140"/>
        <v>10</v>
      </c>
      <c r="E8976" t="s">
        <v>43</v>
      </c>
      <c r="F8976" t="s">
        <v>93</v>
      </c>
      <c r="G8976">
        <v>5248.6</v>
      </c>
      <c r="H8976" s="1">
        <v>43381</v>
      </c>
      <c r="I8976" t="s">
        <v>19</v>
      </c>
      <c r="J8976">
        <v>24</v>
      </c>
      <c r="M8976" t="s">
        <v>8836</v>
      </c>
      <c r="N8976">
        <v>53</v>
      </c>
      <c r="O8976" t="s">
        <v>23</v>
      </c>
    </row>
    <row r="8977" spans="1:15" hidden="1" x14ac:dyDescent="0.25">
      <c r="A8977" t="s">
        <v>14</v>
      </c>
      <c r="B8977">
        <v>1</v>
      </c>
      <c r="C8977" t="s">
        <v>15</v>
      </c>
      <c r="D8977">
        <f t="shared" si="140"/>
        <v>10</v>
      </c>
      <c r="E8977" t="s">
        <v>24</v>
      </c>
      <c r="F8977" t="s">
        <v>18</v>
      </c>
      <c r="G8977">
        <v>1319.15</v>
      </c>
      <c r="H8977" s="1">
        <v>43381</v>
      </c>
      <c r="I8977" t="s">
        <v>19</v>
      </c>
      <c r="J8977">
        <v>26</v>
      </c>
      <c r="K8977" t="s">
        <v>1345</v>
      </c>
      <c r="L8977" t="s">
        <v>21</v>
      </c>
      <c r="M8977" t="s">
        <v>8837</v>
      </c>
      <c r="N8977">
        <v>20.2</v>
      </c>
      <c r="O8977" t="s">
        <v>23</v>
      </c>
    </row>
    <row r="8978" spans="1:15" hidden="1" x14ac:dyDescent="0.25">
      <c r="A8978" t="s">
        <v>14</v>
      </c>
      <c r="B8978">
        <v>1</v>
      </c>
      <c r="C8978" t="s">
        <v>471</v>
      </c>
      <c r="D8978">
        <f t="shared" si="140"/>
        <v>10</v>
      </c>
      <c r="E8978" t="s">
        <v>17</v>
      </c>
      <c r="F8978" t="s">
        <v>178</v>
      </c>
      <c r="G8978">
        <v>9538.3799999999992</v>
      </c>
      <c r="H8978" s="1">
        <v>43381</v>
      </c>
      <c r="I8978" t="s">
        <v>19</v>
      </c>
      <c r="J8978">
        <v>19</v>
      </c>
      <c r="K8978" t="s">
        <v>5952</v>
      </c>
      <c r="L8978" t="s">
        <v>50</v>
      </c>
      <c r="M8978" t="s">
        <v>8838</v>
      </c>
      <c r="N8978">
        <v>20.69</v>
      </c>
      <c r="O8978" t="s">
        <v>23</v>
      </c>
    </row>
    <row r="8979" spans="1:15" hidden="1" x14ac:dyDescent="0.25">
      <c r="A8979" t="s">
        <v>14</v>
      </c>
      <c r="B8979">
        <v>1</v>
      </c>
      <c r="C8979" t="s">
        <v>630</v>
      </c>
      <c r="D8979">
        <f t="shared" si="140"/>
        <v>10</v>
      </c>
      <c r="E8979" t="s">
        <v>17</v>
      </c>
      <c r="F8979" t="s">
        <v>632</v>
      </c>
      <c r="G8979">
        <v>8472.56</v>
      </c>
      <c r="H8979" s="1">
        <v>43381</v>
      </c>
      <c r="I8979" t="s">
        <v>31</v>
      </c>
      <c r="J8979">
        <v>22</v>
      </c>
      <c r="K8979" t="s">
        <v>1666</v>
      </c>
      <c r="L8979" t="s">
        <v>26</v>
      </c>
      <c r="M8979" t="s">
        <v>8839</v>
      </c>
      <c r="N8979">
        <v>39.67</v>
      </c>
      <c r="O8979" t="s">
        <v>23</v>
      </c>
    </row>
    <row r="8980" spans="1:15" hidden="1" x14ac:dyDescent="0.25">
      <c r="A8980" t="s">
        <v>14</v>
      </c>
      <c r="B8980">
        <v>1</v>
      </c>
      <c r="C8980" t="s">
        <v>184</v>
      </c>
      <c r="D8980">
        <f t="shared" si="140"/>
        <v>10</v>
      </c>
      <c r="E8980" t="s">
        <v>24</v>
      </c>
      <c r="F8980" t="s">
        <v>186</v>
      </c>
      <c r="G8980">
        <v>5716.74</v>
      </c>
      <c r="H8980" s="1">
        <v>43381</v>
      </c>
      <c r="I8980" t="s">
        <v>31</v>
      </c>
      <c r="J8980">
        <v>42</v>
      </c>
      <c r="K8980" t="s">
        <v>265</v>
      </c>
      <c r="L8980" t="s">
        <v>26</v>
      </c>
      <c r="M8980" t="s">
        <v>8840</v>
      </c>
      <c r="N8980">
        <v>12.02</v>
      </c>
      <c r="O8980" t="s">
        <v>23</v>
      </c>
    </row>
    <row r="8981" spans="1:15" hidden="1" x14ac:dyDescent="0.25">
      <c r="A8981" t="s">
        <v>40</v>
      </c>
      <c r="C8981" t="s">
        <v>413</v>
      </c>
      <c r="D8981">
        <f t="shared" si="140"/>
        <v>8</v>
      </c>
      <c r="E8981" t="s">
        <v>43</v>
      </c>
      <c r="F8981" t="s">
        <v>414</v>
      </c>
      <c r="G8981">
        <v>16924.54</v>
      </c>
      <c r="H8981" s="1">
        <v>43381</v>
      </c>
      <c r="I8981" t="s">
        <v>31</v>
      </c>
      <c r="J8981">
        <v>18</v>
      </c>
      <c r="M8981" t="s">
        <v>8841</v>
      </c>
      <c r="N8981">
        <v>55</v>
      </c>
      <c r="O8981" t="s">
        <v>23</v>
      </c>
    </row>
    <row r="8982" spans="1:15" hidden="1" x14ac:dyDescent="0.25">
      <c r="A8982" t="s">
        <v>14</v>
      </c>
      <c r="B8982">
        <v>1</v>
      </c>
      <c r="C8982" t="s">
        <v>113</v>
      </c>
      <c r="D8982">
        <f t="shared" si="140"/>
        <v>9</v>
      </c>
      <c r="E8982" t="s">
        <v>24</v>
      </c>
      <c r="F8982" t="s">
        <v>100</v>
      </c>
      <c r="G8982">
        <v>7743.54</v>
      </c>
      <c r="H8982" s="1">
        <v>43381</v>
      </c>
      <c r="I8982" t="s">
        <v>31</v>
      </c>
      <c r="J8982">
        <v>21</v>
      </c>
      <c r="K8982" t="s">
        <v>52</v>
      </c>
      <c r="L8982" t="s">
        <v>50</v>
      </c>
      <c r="M8982" t="s">
        <v>8842</v>
      </c>
      <c r="N8982">
        <v>9.5</v>
      </c>
      <c r="O8982" t="s">
        <v>23</v>
      </c>
    </row>
    <row r="8983" spans="1:15" hidden="1" x14ac:dyDescent="0.25">
      <c r="A8983" t="s">
        <v>40</v>
      </c>
      <c r="C8983" t="s">
        <v>315</v>
      </c>
      <c r="D8983">
        <f t="shared" si="140"/>
        <v>10</v>
      </c>
      <c r="E8983" t="s">
        <v>43</v>
      </c>
      <c r="F8983" t="s">
        <v>299</v>
      </c>
      <c r="G8983">
        <v>8196.14</v>
      </c>
      <c r="H8983" s="1">
        <v>43381</v>
      </c>
      <c r="I8983" t="s">
        <v>31</v>
      </c>
      <c r="J8983">
        <v>69</v>
      </c>
      <c r="M8983" t="s">
        <v>8843</v>
      </c>
      <c r="N8983">
        <v>64</v>
      </c>
      <c r="O8983" t="s">
        <v>23</v>
      </c>
    </row>
    <row r="8984" spans="1:15" hidden="1" x14ac:dyDescent="0.25">
      <c r="A8984" t="s">
        <v>40</v>
      </c>
      <c r="C8984" t="s">
        <v>791</v>
      </c>
      <c r="D8984">
        <f t="shared" si="140"/>
        <v>10</v>
      </c>
      <c r="E8984" t="s">
        <v>43</v>
      </c>
      <c r="F8984" t="s">
        <v>793</v>
      </c>
      <c r="G8984">
        <v>115297.97</v>
      </c>
      <c r="H8984" s="1">
        <v>43381</v>
      </c>
      <c r="I8984" t="s">
        <v>31</v>
      </c>
      <c r="J8984">
        <v>42</v>
      </c>
      <c r="M8984" t="s">
        <v>8843</v>
      </c>
      <c r="N8984">
        <v>33</v>
      </c>
      <c r="O8984" t="s">
        <v>23</v>
      </c>
    </row>
    <row r="8985" spans="1:15" hidden="1" x14ac:dyDescent="0.25">
      <c r="A8985" t="s">
        <v>40</v>
      </c>
      <c r="C8985" t="s">
        <v>232</v>
      </c>
      <c r="D8985">
        <f t="shared" si="140"/>
        <v>10</v>
      </c>
      <c r="E8985" t="s">
        <v>43</v>
      </c>
      <c r="F8985" t="s">
        <v>234</v>
      </c>
      <c r="G8985">
        <v>10117.85</v>
      </c>
      <c r="H8985" s="1">
        <v>43381</v>
      </c>
      <c r="I8985" t="s">
        <v>31</v>
      </c>
      <c r="J8985">
        <v>22</v>
      </c>
      <c r="M8985" t="s">
        <v>8843</v>
      </c>
      <c r="N8985">
        <v>73</v>
      </c>
      <c r="O8985" t="s">
        <v>23</v>
      </c>
    </row>
    <row r="8986" spans="1:15" hidden="1" x14ac:dyDescent="0.25">
      <c r="A8986" t="s">
        <v>40</v>
      </c>
      <c r="C8986" t="s">
        <v>160</v>
      </c>
      <c r="D8986">
        <f t="shared" si="140"/>
        <v>9</v>
      </c>
      <c r="E8986" t="s">
        <v>43</v>
      </c>
      <c r="F8986" t="s">
        <v>162</v>
      </c>
      <c r="G8986">
        <v>2288.5100000000002</v>
      </c>
      <c r="H8986" s="1">
        <v>43381</v>
      </c>
      <c r="I8986" t="s">
        <v>19</v>
      </c>
      <c r="J8986">
        <v>18</v>
      </c>
      <c r="M8986" t="s">
        <v>8843</v>
      </c>
      <c r="N8986">
        <v>61</v>
      </c>
      <c r="O8986" t="s">
        <v>23</v>
      </c>
    </row>
    <row r="8987" spans="1:15" hidden="1" x14ac:dyDescent="0.25">
      <c r="A8987" t="s">
        <v>14</v>
      </c>
      <c r="B8987">
        <v>1</v>
      </c>
      <c r="C8987" t="s">
        <v>54</v>
      </c>
      <c r="D8987">
        <f t="shared" si="140"/>
        <v>9</v>
      </c>
      <c r="E8987" t="s">
        <v>24</v>
      </c>
      <c r="F8987" t="s">
        <v>56</v>
      </c>
      <c r="G8987">
        <v>7236.13</v>
      </c>
      <c r="H8987" s="1">
        <v>43381</v>
      </c>
      <c r="I8987" t="s">
        <v>19</v>
      </c>
      <c r="J8987">
        <v>27</v>
      </c>
      <c r="K8987" t="s">
        <v>1023</v>
      </c>
      <c r="L8987" t="s">
        <v>58</v>
      </c>
      <c r="M8987" t="s">
        <v>8844</v>
      </c>
      <c r="N8987">
        <v>10.63</v>
      </c>
      <c r="O8987" t="s">
        <v>23</v>
      </c>
    </row>
    <row r="8988" spans="1:15" hidden="1" x14ac:dyDescent="0.25">
      <c r="A8988" t="s">
        <v>14</v>
      </c>
      <c r="B8988">
        <v>0</v>
      </c>
      <c r="C8988" t="s">
        <v>224</v>
      </c>
      <c r="D8988">
        <f t="shared" si="140"/>
        <v>10</v>
      </c>
      <c r="E8988" t="s">
        <v>24</v>
      </c>
      <c r="F8988" t="s">
        <v>78</v>
      </c>
      <c r="G8988">
        <v>3395.92</v>
      </c>
      <c r="H8988" s="1">
        <v>43381</v>
      </c>
      <c r="I8988" t="s">
        <v>31</v>
      </c>
      <c r="J8988">
        <v>24</v>
      </c>
      <c r="K8988" t="s">
        <v>144</v>
      </c>
      <c r="L8988" t="s">
        <v>50</v>
      </c>
      <c r="M8988" t="s">
        <v>8845</v>
      </c>
      <c r="N8988">
        <v>12.02</v>
      </c>
      <c r="O8988" t="s">
        <v>23</v>
      </c>
    </row>
    <row r="8989" spans="1:15" hidden="1" x14ac:dyDescent="0.25">
      <c r="A8989" t="s">
        <v>14</v>
      </c>
      <c r="B8989">
        <v>0</v>
      </c>
      <c r="C8989" t="s">
        <v>184</v>
      </c>
      <c r="D8989">
        <f t="shared" si="140"/>
        <v>10</v>
      </c>
      <c r="E8989" t="s">
        <v>17</v>
      </c>
      <c r="F8989" t="s">
        <v>186</v>
      </c>
      <c r="G8989">
        <v>5700.8</v>
      </c>
      <c r="H8989" s="1">
        <v>43381</v>
      </c>
      <c r="I8989" t="s">
        <v>31</v>
      </c>
      <c r="J8989">
        <v>42</v>
      </c>
      <c r="K8989" t="s">
        <v>2292</v>
      </c>
      <c r="L8989" t="s">
        <v>26</v>
      </c>
      <c r="M8989" t="s">
        <v>8846</v>
      </c>
      <c r="N8989">
        <v>15.94</v>
      </c>
      <c r="O8989" t="s">
        <v>23</v>
      </c>
    </row>
    <row r="8990" spans="1:15" hidden="1" x14ac:dyDescent="0.25">
      <c r="A8990" t="s">
        <v>14</v>
      </c>
      <c r="B8990">
        <v>1</v>
      </c>
      <c r="C8990" t="s">
        <v>386</v>
      </c>
      <c r="D8990">
        <f t="shared" si="140"/>
        <v>10</v>
      </c>
      <c r="E8990" t="s">
        <v>17</v>
      </c>
      <c r="F8990" t="s">
        <v>388</v>
      </c>
      <c r="G8990">
        <v>5002.2</v>
      </c>
      <c r="H8990" s="1">
        <v>43381</v>
      </c>
      <c r="I8990" t="s">
        <v>31</v>
      </c>
      <c r="J8990">
        <v>20</v>
      </c>
      <c r="K8990" t="s">
        <v>1485</v>
      </c>
      <c r="L8990" t="s">
        <v>50</v>
      </c>
      <c r="M8990" t="s">
        <v>8847</v>
      </c>
      <c r="N8990">
        <v>9.26</v>
      </c>
      <c r="O8990" t="s">
        <v>23</v>
      </c>
    </row>
    <row r="8991" spans="1:15" hidden="1" x14ac:dyDescent="0.25">
      <c r="A8991" t="s">
        <v>14</v>
      </c>
      <c r="B8991">
        <v>0</v>
      </c>
      <c r="C8991" t="s">
        <v>113</v>
      </c>
      <c r="D8991">
        <f t="shared" si="140"/>
        <v>9</v>
      </c>
      <c r="E8991" t="s">
        <v>24</v>
      </c>
      <c r="F8991" t="s">
        <v>100</v>
      </c>
      <c r="G8991">
        <v>7732.99</v>
      </c>
      <c r="H8991" s="1">
        <v>43381</v>
      </c>
      <c r="I8991" t="s">
        <v>31</v>
      </c>
      <c r="J8991">
        <v>21</v>
      </c>
      <c r="K8991" t="s">
        <v>8848</v>
      </c>
      <c r="L8991" t="s">
        <v>50</v>
      </c>
      <c r="M8991" t="s">
        <v>8849</v>
      </c>
      <c r="N8991">
        <v>10.55</v>
      </c>
      <c r="O8991" t="s">
        <v>23</v>
      </c>
    </row>
    <row r="8992" spans="1:15" hidden="1" x14ac:dyDescent="0.25">
      <c r="A8992" t="s">
        <v>14</v>
      </c>
      <c r="B8992">
        <v>1</v>
      </c>
      <c r="C8992" t="s">
        <v>350</v>
      </c>
      <c r="D8992">
        <f t="shared" si="140"/>
        <v>9</v>
      </c>
      <c r="E8992" t="s">
        <v>24</v>
      </c>
      <c r="F8992" t="s">
        <v>30</v>
      </c>
      <c r="G8992">
        <v>38753.620000000003</v>
      </c>
      <c r="H8992" s="1">
        <v>43381</v>
      </c>
      <c r="I8992" t="s">
        <v>31</v>
      </c>
      <c r="J8992">
        <v>21</v>
      </c>
      <c r="K8992" t="s">
        <v>1485</v>
      </c>
      <c r="L8992" t="s">
        <v>50</v>
      </c>
      <c r="M8992" t="s">
        <v>8850</v>
      </c>
      <c r="N8992">
        <v>11.73</v>
      </c>
      <c r="O8992" t="s">
        <v>23</v>
      </c>
    </row>
    <row r="8993" spans="1:15" hidden="1" x14ac:dyDescent="0.25">
      <c r="A8993" t="s">
        <v>14</v>
      </c>
      <c r="B8993">
        <v>0</v>
      </c>
      <c r="C8993" t="s">
        <v>378</v>
      </c>
      <c r="D8993">
        <f t="shared" si="140"/>
        <v>10</v>
      </c>
      <c r="E8993" t="s">
        <v>24</v>
      </c>
      <c r="F8993" t="s">
        <v>380</v>
      </c>
      <c r="G8993">
        <v>6931.92</v>
      </c>
      <c r="H8993" s="1">
        <v>43381</v>
      </c>
      <c r="I8993" t="s">
        <v>19</v>
      </c>
      <c r="J8993">
        <v>41</v>
      </c>
      <c r="K8993" t="s">
        <v>1684</v>
      </c>
      <c r="L8993" t="s">
        <v>50</v>
      </c>
      <c r="M8993" t="s">
        <v>8851</v>
      </c>
      <c r="N8993">
        <v>129.76</v>
      </c>
      <c r="O8993" t="s">
        <v>23</v>
      </c>
    </row>
    <row r="8994" spans="1:15" hidden="1" x14ac:dyDescent="0.25">
      <c r="A8994" t="s">
        <v>14</v>
      </c>
      <c r="B8994">
        <v>1</v>
      </c>
      <c r="C8994" t="s">
        <v>91</v>
      </c>
      <c r="D8994">
        <f t="shared" si="140"/>
        <v>10</v>
      </c>
      <c r="E8994" t="s">
        <v>17</v>
      </c>
      <c r="F8994" t="s">
        <v>93</v>
      </c>
      <c r="G8994">
        <v>5238.21</v>
      </c>
      <c r="H8994" s="1">
        <v>43381</v>
      </c>
      <c r="I8994" t="s">
        <v>19</v>
      </c>
      <c r="J8994">
        <v>24</v>
      </c>
      <c r="K8994" t="s">
        <v>8852</v>
      </c>
      <c r="L8994" t="s">
        <v>50</v>
      </c>
      <c r="M8994" t="s">
        <v>8853</v>
      </c>
      <c r="N8994">
        <v>10.39</v>
      </c>
      <c r="O8994" t="s">
        <v>23</v>
      </c>
    </row>
    <row r="8995" spans="1:15" hidden="1" x14ac:dyDescent="0.25">
      <c r="A8995" t="s">
        <v>14</v>
      </c>
      <c r="B8995">
        <v>0</v>
      </c>
      <c r="C8995" t="s">
        <v>15</v>
      </c>
      <c r="D8995">
        <f t="shared" si="140"/>
        <v>10</v>
      </c>
      <c r="E8995" t="s">
        <v>17</v>
      </c>
      <c r="F8995" t="s">
        <v>18</v>
      </c>
      <c r="G8995">
        <v>1293.97</v>
      </c>
      <c r="H8995" s="1">
        <v>43381</v>
      </c>
      <c r="I8995" t="s">
        <v>19</v>
      </c>
      <c r="J8995">
        <v>26</v>
      </c>
      <c r="K8995" t="s">
        <v>2020</v>
      </c>
      <c r="L8995" t="s">
        <v>26</v>
      </c>
      <c r="M8995" t="s">
        <v>8854</v>
      </c>
      <c r="N8995">
        <v>25.18</v>
      </c>
      <c r="O8995" t="s">
        <v>23</v>
      </c>
    </row>
    <row r="8996" spans="1:15" hidden="1" x14ac:dyDescent="0.25">
      <c r="A8996" t="s">
        <v>40</v>
      </c>
      <c r="C8996" t="s">
        <v>238</v>
      </c>
      <c r="D8996">
        <f t="shared" si="140"/>
        <v>10</v>
      </c>
      <c r="E8996" t="s">
        <v>43</v>
      </c>
      <c r="F8996" t="s">
        <v>240</v>
      </c>
      <c r="G8996">
        <v>10735.72</v>
      </c>
      <c r="H8996" s="1">
        <v>43381</v>
      </c>
      <c r="I8996" t="s">
        <v>31</v>
      </c>
      <c r="J8996">
        <v>19</v>
      </c>
      <c r="M8996" t="s">
        <v>8855</v>
      </c>
      <c r="N8996">
        <v>31</v>
      </c>
      <c r="O8996" t="s">
        <v>23</v>
      </c>
    </row>
    <row r="8997" spans="1:15" hidden="1" x14ac:dyDescent="0.25">
      <c r="A8997" t="s">
        <v>14</v>
      </c>
      <c r="B8997">
        <v>1</v>
      </c>
      <c r="C8997" t="s">
        <v>386</v>
      </c>
      <c r="D8997">
        <f t="shared" si="140"/>
        <v>10</v>
      </c>
      <c r="E8997" t="s">
        <v>24</v>
      </c>
      <c r="F8997" t="s">
        <v>388</v>
      </c>
      <c r="G8997">
        <v>4990.1099999999997</v>
      </c>
      <c r="H8997" s="1">
        <v>43381</v>
      </c>
      <c r="I8997" t="s">
        <v>31</v>
      </c>
      <c r="J8997">
        <v>20</v>
      </c>
      <c r="K8997" t="s">
        <v>5109</v>
      </c>
      <c r="L8997" t="s">
        <v>50</v>
      </c>
      <c r="M8997" t="s">
        <v>8856</v>
      </c>
      <c r="N8997">
        <v>12.09</v>
      </c>
      <c r="O8997" t="s">
        <v>23</v>
      </c>
    </row>
    <row r="8998" spans="1:15" hidden="1" x14ac:dyDescent="0.25">
      <c r="A8998" t="s">
        <v>14</v>
      </c>
      <c r="B8998">
        <v>1</v>
      </c>
      <c r="C8998" t="s">
        <v>129</v>
      </c>
      <c r="D8998">
        <f t="shared" si="140"/>
        <v>10</v>
      </c>
      <c r="E8998" t="s">
        <v>24</v>
      </c>
      <c r="F8998" t="s">
        <v>131</v>
      </c>
      <c r="G8998">
        <v>15639.67</v>
      </c>
      <c r="H8998" s="1">
        <v>43381</v>
      </c>
      <c r="I8998" t="s">
        <v>31</v>
      </c>
      <c r="J8998">
        <v>24</v>
      </c>
      <c r="K8998" t="s">
        <v>8857</v>
      </c>
      <c r="L8998" t="s">
        <v>21</v>
      </c>
      <c r="M8998" t="s">
        <v>8858</v>
      </c>
      <c r="N8998">
        <v>21.18</v>
      </c>
      <c r="O8998" t="s">
        <v>23</v>
      </c>
    </row>
    <row r="8999" spans="1:15" hidden="1" x14ac:dyDescent="0.25">
      <c r="A8999" t="s">
        <v>14</v>
      </c>
      <c r="B8999">
        <v>1</v>
      </c>
      <c r="C8999" t="s">
        <v>224</v>
      </c>
      <c r="D8999">
        <f t="shared" si="140"/>
        <v>10</v>
      </c>
      <c r="E8999" t="s">
        <v>24</v>
      </c>
      <c r="F8999" t="s">
        <v>78</v>
      </c>
      <c r="G8999">
        <v>3371.57</v>
      </c>
      <c r="H8999" s="1">
        <v>43381</v>
      </c>
      <c r="I8999" t="s">
        <v>31</v>
      </c>
      <c r="J8999">
        <v>24</v>
      </c>
      <c r="K8999" t="s">
        <v>656</v>
      </c>
      <c r="L8999" t="s">
        <v>50</v>
      </c>
      <c r="M8999" t="s">
        <v>8859</v>
      </c>
      <c r="N8999">
        <v>24.35</v>
      </c>
      <c r="O8999" t="s">
        <v>23</v>
      </c>
    </row>
    <row r="9000" spans="1:15" hidden="1" x14ac:dyDescent="0.25">
      <c r="A9000" t="s">
        <v>40</v>
      </c>
      <c r="C9000" t="s">
        <v>382</v>
      </c>
      <c r="D9000">
        <f t="shared" si="140"/>
        <v>10</v>
      </c>
      <c r="E9000" t="s">
        <v>62</v>
      </c>
      <c r="F9000" t="s">
        <v>93</v>
      </c>
      <c r="G9000">
        <v>4571.99</v>
      </c>
      <c r="H9000" s="1">
        <v>43381</v>
      </c>
      <c r="I9000" t="s">
        <v>19</v>
      </c>
      <c r="J9000">
        <v>27</v>
      </c>
      <c r="M9000" t="s">
        <v>8860</v>
      </c>
      <c r="N9000">
        <v>20</v>
      </c>
      <c r="O9000" t="s">
        <v>23</v>
      </c>
    </row>
    <row r="9001" spans="1:15" hidden="1" x14ac:dyDescent="0.25">
      <c r="A9001" t="s">
        <v>40</v>
      </c>
      <c r="C9001" t="s">
        <v>561</v>
      </c>
      <c r="D9001">
        <f t="shared" si="140"/>
        <v>10</v>
      </c>
      <c r="E9001" t="s">
        <v>43</v>
      </c>
      <c r="F9001" t="s">
        <v>44</v>
      </c>
      <c r="G9001">
        <v>10152.48</v>
      </c>
      <c r="H9001" s="1">
        <v>43381</v>
      </c>
      <c r="I9001" t="s">
        <v>31</v>
      </c>
      <c r="J9001">
        <v>26</v>
      </c>
      <c r="M9001" t="s">
        <v>8860</v>
      </c>
      <c r="N9001">
        <v>61</v>
      </c>
      <c r="O9001" t="s">
        <v>23</v>
      </c>
    </row>
    <row r="9002" spans="1:15" hidden="1" x14ac:dyDescent="0.25">
      <c r="A9002" t="s">
        <v>14</v>
      </c>
      <c r="B9002">
        <v>1</v>
      </c>
      <c r="C9002" t="s">
        <v>386</v>
      </c>
      <c r="D9002">
        <f t="shared" si="140"/>
        <v>10</v>
      </c>
      <c r="E9002" t="s">
        <v>17</v>
      </c>
      <c r="F9002" t="s">
        <v>388</v>
      </c>
      <c r="G9002">
        <v>4960.33</v>
      </c>
      <c r="H9002" s="1">
        <v>43382</v>
      </c>
      <c r="I9002" t="s">
        <v>31</v>
      </c>
      <c r="J9002">
        <v>20</v>
      </c>
      <c r="K9002" t="s">
        <v>440</v>
      </c>
      <c r="L9002" t="s">
        <v>50</v>
      </c>
      <c r="M9002" t="s">
        <v>8861</v>
      </c>
      <c r="N9002">
        <v>29.78</v>
      </c>
      <c r="O9002" t="s">
        <v>23</v>
      </c>
    </row>
    <row r="9003" spans="1:15" hidden="1" x14ac:dyDescent="0.25">
      <c r="A9003" t="s">
        <v>14</v>
      </c>
      <c r="B9003">
        <v>0</v>
      </c>
      <c r="C9003" t="s">
        <v>184</v>
      </c>
      <c r="D9003">
        <f t="shared" si="140"/>
        <v>10</v>
      </c>
      <c r="E9003" t="s">
        <v>17</v>
      </c>
      <c r="F9003" t="s">
        <v>186</v>
      </c>
      <c r="G9003">
        <v>5623.07</v>
      </c>
      <c r="H9003" s="1">
        <v>43382</v>
      </c>
      <c r="I9003" t="s">
        <v>31</v>
      </c>
      <c r="J9003">
        <v>42</v>
      </c>
      <c r="K9003" t="s">
        <v>5230</v>
      </c>
      <c r="L9003" t="s">
        <v>26</v>
      </c>
      <c r="M9003" t="s">
        <v>8862</v>
      </c>
      <c r="N9003">
        <v>77.73</v>
      </c>
      <c r="O9003" t="s">
        <v>23</v>
      </c>
    </row>
    <row r="9004" spans="1:15" hidden="1" x14ac:dyDescent="0.25">
      <c r="A9004" t="s">
        <v>14</v>
      </c>
      <c r="B9004">
        <v>1</v>
      </c>
      <c r="C9004" t="s">
        <v>386</v>
      </c>
      <c r="D9004">
        <f t="shared" si="140"/>
        <v>10</v>
      </c>
      <c r="E9004" t="s">
        <v>24</v>
      </c>
      <c r="F9004" t="s">
        <v>388</v>
      </c>
      <c r="G9004">
        <v>4934.74</v>
      </c>
      <c r="H9004" s="1">
        <v>43382</v>
      </c>
      <c r="I9004" t="s">
        <v>31</v>
      </c>
      <c r="J9004">
        <v>20</v>
      </c>
      <c r="K9004" t="s">
        <v>300</v>
      </c>
      <c r="L9004" t="s">
        <v>50</v>
      </c>
      <c r="M9004" t="s">
        <v>8863</v>
      </c>
      <c r="N9004">
        <v>25.59</v>
      </c>
      <c r="O9004" t="s">
        <v>23</v>
      </c>
    </row>
    <row r="9005" spans="1:15" hidden="1" x14ac:dyDescent="0.25">
      <c r="A9005" t="s">
        <v>40</v>
      </c>
      <c r="C9005" t="s">
        <v>15</v>
      </c>
      <c r="D9005">
        <f t="shared" si="140"/>
        <v>10</v>
      </c>
      <c r="E9005" t="s">
        <v>62</v>
      </c>
      <c r="F9005" t="s">
        <v>18</v>
      </c>
      <c r="G9005">
        <v>1273.97</v>
      </c>
      <c r="H9005" s="1">
        <v>43382</v>
      </c>
      <c r="I9005" t="s">
        <v>19</v>
      </c>
      <c r="J9005">
        <v>26</v>
      </c>
      <c r="M9005" t="s">
        <v>8864</v>
      </c>
      <c r="N9005">
        <v>20</v>
      </c>
      <c r="O9005" t="s">
        <v>23</v>
      </c>
    </row>
    <row r="9006" spans="1:15" hidden="1" x14ac:dyDescent="0.25">
      <c r="A9006" t="s">
        <v>40</v>
      </c>
      <c r="C9006" t="s">
        <v>875</v>
      </c>
      <c r="D9006">
        <f t="shared" si="140"/>
        <v>10</v>
      </c>
      <c r="E9006" t="s">
        <v>62</v>
      </c>
      <c r="F9006" t="s">
        <v>877</v>
      </c>
      <c r="G9006">
        <v>17283.43</v>
      </c>
      <c r="H9006" s="1">
        <v>43382</v>
      </c>
      <c r="I9006" t="s">
        <v>31</v>
      </c>
      <c r="J9006">
        <v>42</v>
      </c>
      <c r="M9006" t="s">
        <v>8864</v>
      </c>
      <c r="N9006">
        <v>159</v>
      </c>
      <c r="O9006" t="s">
        <v>23</v>
      </c>
    </row>
    <row r="9007" spans="1:15" hidden="1" x14ac:dyDescent="0.25">
      <c r="A9007" t="s">
        <v>40</v>
      </c>
      <c r="C9007" t="s">
        <v>184</v>
      </c>
      <c r="D9007">
        <f t="shared" si="140"/>
        <v>10</v>
      </c>
      <c r="E9007" t="s">
        <v>43</v>
      </c>
      <c r="F9007" t="s">
        <v>186</v>
      </c>
      <c r="G9007">
        <v>5532.07</v>
      </c>
      <c r="H9007" s="1">
        <v>43382</v>
      </c>
      <c r="I9007" t="s">
        <v>31</v>
      </c>
      <c r="J9007">
        <v>42</v>
      </c>
      <c r="M9007" t="s">
        <v>8864</v>
      </c>
      <c r="N9007">
        <v>91</v>
      </c>
      <c r="O9007" t="s">
        <v>23</v>
      </c>
    </row>
    <row r="9008" spans="1:15" hidden="1" x14ac:dyDescent="0.25">
      <c r="A9008" t="s">
        <v>40</v>
      </c>
      <c r="C9008" t="s">
        <v>442</v>
      </c>
      <c r="D9008">
        <f t="shared" si="140"/>
        <v>10</v>
      </c>
      <c r="E9008" t="s">
        <v>62</v>
      </c>
      <c r="F9008" t="s">
        <v>340</v>
      </c>
      <c r="G9008">
        <v>19340.57</v>
      </c>
      <c r="H9008" s="1">
        <v>43382</v>
      </c>
      <c r="I9008" t="s">
        <v>19</v>
      </c>
      <c r="J9008">
        <v>35</v>
      </c>
      <c r="M9008" t="s">
        <v>8865</v>
      </c>
      <c r="N9008">
        <v>17</v>
      </c>
      <c r="O9008" t="s">
        <v>23</v>
      </c>
    </row>
    <row r="9009" spans="1:15" hidden="1" x14ac:dyDescent="0.25">
      <c r="A9009" t="s">
        <v>40</v>
      </c>
      <c r="C9009" t="s">
        <v>753</v>
      </c>
      <c r="D9009">
        <f t="shared" si="140"/>
        <v>10</v>
      </c>
      <c r="E9009" t="s">
        <v>62</v>
      </c>
      <c r="F9009" t="s">
        <v>755</v>
      </c>
      <c r="G9009">
        <v>16286.61</v>
      </c>
      <c r="H9009" s="1">
        <v>43382</v>
      </c>
      <c r="I9009" t="s">
        <v>19</v>
      </c>
      <c r="J9009">
        <v>40</v>
      </c>
      <c r="M9009" t="s">
        <v>8865</v>
      </c>
      <c r="N9009">
        <v>76</v>
      </c>
      <c r="O9009" t="s">
        <v>23</v>
      </c>
    </row>
    <row r="9010" spans="1:15" hidden="1" x14ac:dyDescent="0.25">
      <c r="A9010" t="s">
        <v>40</v>
      </c>
      <c r="C9010" t="s">
        <v>1230</v>
      </c>
      <c r="D9010">
        <f t="shared" si="140"/>
        <v>9</v>
      </c>
      <c r="E9010" t="s">
        <v>372</v>
      </c>
      <c r="F9010" t="s">
        <v>641</v>
      </c>
      <c r="G9010">
        <v>18610.14</v>
      </c>
      <c r="H9010" s="1">
        <v>43382</v>
      </c>
      <c r="I9010" t="s">
        <v>31</v>
      </c>
      <c r="J9010">
        <v>29</v>
      </c>
      <c r="M9010" t="s">
        <v>8865</v>
      </c>
      <c r="N9010">
        <v>43</v>
      </c>
      <c r="O9010" t="s">
        <v>23</v>
      </c>
    </row>
    <row r="9011" spans="1:15" hidden="1" x14ac:dyDescent="0.25">
      <c r="A9011" t="s">
        <v>40</v>
      </c>
      <c r="C9011" t="s">
        <v>486</v>
      </c>
      <c r="D9011">
        <f t="shared" si="140"/>
        <v>10</v>
      </c>
      <c r="E9011" t="s">
        <v>62</v>
      </c>
      <c r="F9011" t="s">
        <v>488</v>
      </c>
      <c r="G9011">
        <v>7969.21</v>
      </c>
      <c r="H9011" s="1">
        <v>43382</v>
      </c>
      <c r="I9011" t="s">
        <v>19</v>
      </c>
      <c r="J9011">
        <v>21</v>
      </c>
      <c r="M9011" t="s">
        <v>8866</v>
      </c>
      <c r="N9011">
        <v>20</v>
      </c>
      <c r="O9011" t="s">
        <v>23</v>
      </c>
    </row>
    <row r="9012" spans="1:15" hidden="1" x14ac:dyDescent="0.25">
      <c r="A9012" t="s">
        <v>40</v>
      </c>
      <c r="C9012" t="s">
        <v>243</v>
      </c>
      <c r="D9012">
        <f t="shared" si="140"/>
        <v>10</v>
      </c>
      <c r="E9012" t="s">
        <v>43</v>
      </c>
      <c r="F9012" t="s">
        <v>245</v>
      </c>
      <c r="G9012">
        <v>44999.76</v>
      </c>
      <c r="H9012" s="1">
        <v>43382</v>
      </c>
      <c r="I9012" t="s">
        <v>31</v>
      </c>
      <c r="J9012">
        <v>28</v>
      </c>
      <c r="M9012" t="s">
        <v>8866</v>
      </c>
      <c r="N9012">
        <v>30</v>
      </c>
      <c r="O9012" t="s">
        <v>23</v>
      </c>
    </row>
    <row r="9013" spans="1:15" hidden="1" x14ac:dyDescent="0.25">
      <c r="A9013" t="s">
        <v>14</v>
      </c>
      <c r="B9013">
        <v>1</v>
      </c>
      <c r="C9013" t="s">
        <v>15</v>
      </c>
      <c r="D9013">
        <f t="shared" si="140"/>
        <v>10</v>
      </c>
      <c r="E9013" t="s">
        <v>24</v>
      </c>
      <c r="F9013" t="s">
        <v>18</v>
      </c>
      <c r="G9013">
        <v>1257.3699999999999</v>
      </c>
      <c r="H9013" s="1">
        <v>43382</v>
      </c>
      <c r="I9013" t="s">
        <v>19</v>
      </c>
      <c r="J9013">
        <v>26</v>
      </c>
      <c r="K9013" t="s">
        <v>5101</v>
      </c>
      <c r="L9013" t="s">
        <v>21</v>
      </c>
      <c r="M9013" t="s">
        <v>8867</v>
      </c>
      <c r="N9013">
        <v>16.600000000000001</v>
      </c>
      <c r="O9013" t="s">
        <v>23</v>
      </c>
    </row>
    <row r="9014" spans="1:15" hidden="1" x14ac:dyDescent="0.25">
      <c r="A9014" t="s">
        <v>40</v>
      </c>
      <c r="C9014" t="s">
        <v>623</v>
      </c>
      <c r="D9014">
        <f t="shared" si="140"/>
        <v>10</v>
      </c>
      <c r="E9014" t="s">
        <v>62</v>
      </c>
      <c r="F9014" t="s">
        <v>625</v>
      </c>
      <c r="G9014">
        <v>19052.66</v>
      </c>
      <c r="H9014" s="1">
        <v>43382</v>
      </c>
      <c r="I9014" t="s">
        <v>31</v>
      </c>
      <c r="J9014">
        <v>38</v>
      </c>
      <c r="M9014" t="s">
        <v>8868</v>
      </c>
      <c r="N9014">
        <v>42</v>
      </c>
      <c r="O9014" t="s">
        <v>23</v>
      </c>
    </row>
    <row r="9015" spans="1:15" hidden="1" x14ac:dyDescent="0.25">
      <c r="A9015" t="s">
        <v>40</v>
      </c>
      <c r="C9015" t="s">
        <v>255</v>
      </c>
      <c r="D9015">
        <f t="shared" si="140"/>
        <v>9</v>
      </c>
      <c r="E9015" t="s">
        <v>43</v>
      </c>
      <c r="F9015" t="s">
        <v>257</v>
      </c>
      <c r="G9015">
        <v>8849.9500000000007</v>
      </c>
      <c r="H9015" s="1">
        <v>43382</v>
      </c>
      <c r="I9015" t="s">
        <v>19</v>
      </c>
      <c r="J9015">
        <v>34</v>
      </c>
      <c r="M9015" t="s">
        <v>8868</v>
      </c>
      <c r="N9015">
        <v>20</v>
      </c>
      <c r="O9015" t="s">
        <v>23</v>
      </c>
    </row>
    <row r="9016" spans="1:15" hidden="1" x14ac:dyDescent="0.25">
      <c r="A9016" t="s">
        <v>40</v>
      </c>
      <c r="C9016" t="s">
        <v>117</v>
      </c>
      <c r="D9016">
        <f t="shared" si="140"/>
        <v>9</v>
      </c>
      <c r="E9016" t="s">
        <v>43</v>
      </c>
      <c r="F9016" t="s">
        <v>119</v>
      </c>
      <c r="G9016">
        <v>14203.64</v>
      </c>
      <c r="H9016" s="1">
        <v>43382</v>
      </c>
      <c r="I9016" t="s">
        <v>19</v>
      </c>
      <c r="J9016">
        <v>39</v>
      </c>
      <c r="M9016" t="s">
        <v>8869</v>
      </c>
      <c r="N9016">
        <v>21</v>
      </c>
      <c r="O9016" t="s">
        <v>23</v>
      </c>
    </row>
    <row r="9017" spans="1:15" hidden="1" x14ac:dyDescent="0.25">
      <c r="A9017" t="s">
        <v>40</v>
      </c>
      <c r="C9017" t="s">
        <v>427</v>
      </c>
      <c r="D9017">
        <f t="shared" si="140"/>
        <v>10</v>
      </c>
      <c r="E9017" t="s">
        <v>43</v>
      </c>
      <c r="F9017" t="s">
        <v>429</v>
      </c>
      <c r="G9017">
        <v>17418.39</v>
      </c>
      <c r="H9017" s="1">
        <v>43382</v>
      </c>
      <c r="I9017" t="s">
        <v>31</v>
      </c>
      <c r="J9017">
        <v>20</v>
      </c>
      <c r="M9017" t="s">
        <v>8870</v>
      </c>
      <c r="N9017">
        <v>39</v>
      </c>
      <c r="O9017" t="s">
        <v>23</v>
      </c>
    </row>
    <row r="9018" spans="1:15" hidden="1" x14ac:dyDescent="0.25">
      <c r="A9018" t="s">
        <v>40</v>
      </c>
      <c r="C9018" t="s">
        <v>532</v>
      </c>
      <c r="D9018">
        <f t="shared" si="140"/>
        <v>10</v>
      </c>
      <c r="E9018" t="s">
        <v>43</v>
      </c>
      <c r="F9018" t="s">
        <v>534</v>
      </c>
      <c r="G9018">
        <v>8604.2000000000007</v>
      </c>
      <c r="H9018" s="1">
        <v>43382</v>
      </c>
      <c r="I9018" t="s">
        <v>31</v>
      </c>
      <c r="J9018">
        <v>20</v>
      </c>
      <c r="M9018" t="s">
        <v>8870</v>
      </c>
      <c r="N9018">
        <v>34</v>
      </c>
      <c r="O9018" t="s">
        <v>23</v>
      </c>
    </row>
    <row r="9019" spans="1:15" hidden="1" x14ac:dyDescent="0.25">
      <c r="A9019" t="s">
        <v>40</v>
      </c>
      <c r="C9019" t="s">
        <v>15</v>
      </c>
      <c r="D9019">
        <f t="shared" si="140"/>
        <v>10</v>
      </c>
      <c r="E9019" t="s">
        <v>43</v>
      </c>
      <c r="F9019" t="s">
        <v>18</v>
      </c>
      <c r="G9019">
        <v>1221.3699999999999</v>
      </c>
      <c r="H9019" s="1">
        <v>43382</v>
      </c>
      <c r="I9019" t="s">
        <v>19</v>
      </c>
      <c r="J9019">
        <v>26</v>
      </c>
      <c r="M9019" t="s">
        <v>8870</v>
      </c>
      <c r="N9019">
        <v>36</v>
      </c>
      <c r="O9019" t="s">
        <v>23</v>
      </c>
    </row>
    <row r="9020" spans="1:15" hidden="1" x14ac:dyDescent="0.25">
      <c r="A9020" t="s">
        <v>14</v>
      </c>
      <c r="B9020">
        <v>1</v>
      </c>
      <c r="C9020" t="s">
        <v>129</v>
      </c>
      <c r="D9020">
        <f t="shared" si="140"/>
        <v>10</v>
      </c>
      <c r="E9020" t="s">
        <v>17</v>
      </c>
      <c r="F9020" t="s">
        <v>131</v>
      </c>
      <c r="G9020">
        <v>15614.19</v>
      </c>
      <c r="H9020" s="1">
        <v>43382</v>
      </c>
      <c r="I9020" t="s">
        <v>31</v>
      </c>
      <c r="J9020">
        <v>24</v>
      </c>
      <c r="K9020" t="s">
        <v>451</v>
      </c>
      <c r="L9020" t="s">
        <v>21</v>
      </c>
      <c r="M9020" t="s">
        <v>8871</v>
      </c>
      <c r="N9020">
        <v>25.48</v>
      </c>
      <c r="O9020" t="s">
        <v>23</v>
      </c>
    </row>
    <row r="9021" spans="1:15" hidden="1" x14ac:dyDescent="0.25">
      <c r="A9021" t="s">
        <v>40</v>
      </c>
      <c r="C9021" t="s">
        <v>442</v>
      </c>
      <c r="D9021">
        <f t="shared" si="140"/>
        <v>10</v>
      </c>
      <c r="E9021" t="s">
        <v>43</v>
      </c>
      <c r="F9021" t="s">
        <v>340</v>
      </c>
      <c r="G9021">
        <v>19304.57</v>
      </c>
      <c r="H9021" s="1">
        <v>43382</v>
      </c>
      <c r="I9021" t="s">
        <v>19</v>
      </c>
      <c r="J9021">
        <v>35</v>
      </c>
      <c r="M9021" t="s">
        <v>8872</v>
      </c>
      <c r="N9021">
        <v>36</v>
      </c>
      <c r="O9021" t="s">
        <v>23</v>
      </c>
    </row>
    <row r="9022" spans="1:15" hidden="1" x14ac:dyDescent="0.25">
      <c r="A9022" t="s">
        <v>14</v>
      </c>
      <c r="B9022">
        <v>1</v>
      </c>
      <c r="C9022" t="s">
        <v>320</v>
      </c>
      <c r="D9022">
        <f t="shared" si="140"/>
        <v>9</v>
      </c>
      <c r="E9022" t="s">
        <v>24</v>
      </c>
      <c r="F9022" t="s">
        <v>322</v>
      </c>
      <c r="G9022">
        <v>12923.3</v>
      </c>
      <c r="H9022" s="1">
        <v>43382</v>
      </c>
      <c r="I9022" t="s">
        <v>31</v>
      </c>
      <c r="J9022">
        <v>28</v>
      </c>
      <c r="K9022" t="s">
        <v>1252</v>
      </c>
      <c r="L9022" t="s">
        <v>58</v>
      </c>
      <c r="M9022" t="s">
        <v>8873</v>
      </c>
      <c r="N9022">
        <v>11.76</v>
      </c>
      <c r="O9022" t="s">
        <v>23</v>
      </c>
    </row>
    <row r="9023" spans="1:15" hidden="1" x14ac:dyDescent="0.25">
      <c r="A9023" t="s">
        <v>14</v>
      </c>
      <c r="B9023">
        <v>1</v>
      </c>
      <c r="C9023" t="s">
        <v>54</v>
      </c>
      <c r="D9023">
        <f t="shared" si="140"/>
        <v>9</v>
      </c>
      <c r="E9023" t="s">
        <v>17</v>
      </c>
      <c r="F9023" t="s">
        <v>56</v>
      </c>
      <c r="G9023">
        <v>7154.82</v>
      </c>
      <c r="H9023" s="1">
        <v>43382</v>
      </c>
      <c r="I9023" t="s">
        <v>19</v>
      </c>
      <c r="J9023">
        <v>27</v>
      </c>
      <c r="K9023" t="s">
        <v>1159</v>
      </c>
      <c r="L9023" t="s">
        <v>58</v>
      </c>
      <c r="M9023" t="s">
        <v>8874</v>
      </c>
      <c r="N9023">
        <v>81.31</v>
      </c>
      <c r="O9023" t="s">
        <v>23</v>
      </c>
    </row>
    <row r="9024" spans="1:15" hidden="1" x14ac:dyDescent="0.25">
      <c r="A9024" t="s">
        <v>14</v>
      </c>
      <c r="B9024">
        <v>1</v>
      </c>
      <c r="C9024" t="s">
        <v>561</v>
      </c>
      <c r="D9024">
        <f t="shared" si="140"/>
        <v>10</v>
      </c>
      <c r="E9024" t="s">
        <v>24</v>
      </c>
      <c r="F9024" t="s">
        <v>44</v>
      </c>
      <c r="G9024">
        <v>10144.540000000001</v>
      </c>
      <c r="H9024" s="1">
        <v>43382</v>
      </c>
      <c r="I9024" t="s">
        <v>31</v>
      </c>
      <c r="J9024">
        <v>26</v>
      </c>
      <c r="K9024" t="s">
        <v>1956</v>
      </c>
      <c r="L9024" t="s">
        <v>50</v>
      </c>
      <c r="M9024" t="s">
        <v>8875</v>
      </c>
      <c r="N9024">
        <v>7.94</v>
      </c>
      <c r="O9024" t="s">
        <v>23</v>
      </c>
    </row>
    <row r="9025" spans="1:15" hidden="1" x14ac:dyDescent="0.25">
      <c r="A9025" t="s">
        <v>40</v>
      </c>
      <c r="C9025" t="s">
        <v>243</v>
      </c>
      <c r="D9025">
        <f t="shared" si="140"/>
        <v>10</v>
      </c>
      <c r="E9025" t="s">
        <v>62</v>
      </c>
      <c r="F9025" t="s">
        <v>245</v>
      </c>
      <c r="G9025">
        <v>44970.76</v>
      </c>
      <c r="H9025" s="1">
        <v>43382</v>
      </c>
      <c r="I9025" t="s">
        <v>31</v>
      </c>
      <c r="J9025">
        <v>28</v>
      </c>
      <c r="M9025" t="s">
        <v>8876</v>
      </c>
      <c r="N9025">
        <v>29</v>
      </c>
      <c r="O9025" t="s">
        <v>23</v>
      </c>
    </row>
    <row r="9026" spans="1:15" hidden="1" x14ac:dyDescent="0.25">
      <c r="A9026" t="s">
        <v>40</v>
      </c>
      <c r="C9026" t="s">
        <v>653</v>
      </c>
      <c r="D9026">
        <f t="shared" si="140"/>
        <v>10</v>
      </c>
      <c r="E9026" t="s">
        <v>43</v>
      </c>
      <c r="F9026" t="s">
        <v>655</v>
      </c>
      <c r="G9026">
        <v>6458.23</v>
      </c>
      <c r="H9026" s="1">
        <v>43382</v>
      </c>
      <c r="I9026" t="s">
        <v>19</v>
      </c>
      <c r="J9026">
        <v>26</v>
      </c>
      <c r="M9026" t="s">
        <v>8876</v>
      </c>
      <c r="N9026">
        <v>90</v>
      </c>
      <c r="O9026" t="s">
        <v>23</v>
      </c>
    </row>
    <row r="9027" spans="1:15" hidden="1" x14ac:dyDescent="0.25">
      <c r="A9027" t="s">
        <v>40</v>
      </c>
      <c r="C9027" t="s">
        <v>124</v>
      </c>
      <c r="D9027">
        <f t="shared" ref="D9027:D9090" si="141">LEN(C9027)-4</f>
        <v>10</v>
      </c>
      <c r="E9027" t="s">
        <v>43</v>
      </c>
      <c r="F9027" t="s">
        <v>126</v>
      </c>
      <c r="G9027">
        <v>14229.45</v>
      </c>
      <c r="H9027" s="1">
        <v>43382</v>
      </c>
      <c r="I9027" t="s">
        <v>19</v>
      </c>
      <c r="J9027">
        <v>19</v>
      </c>
      <c r="M9027" t="s">
        <v>8876</v>
      </c>
      <c r="N9027">
        <v>54</v>
      </c>
      <c r="O9027" t="s">
        <v>23</v>
      </c>
    </row>
    <row r="9028" spans="1:15" hidden="1" x14ac:dyDescent="0.25">
      <c r="A9028" t="s">
        <v>14</v>
      </c>
      <c r="B9028">
        <v>1</v>
      </c>
      <c r="C9028" t="s">
        <v>216</v>
      </c>
      <c r="D9028">
        <f t="shared" si="141"/>
        <v>10</v>
      </c>
      <c r="E9028" t="s">
        <v>24</v>
      </c>
      <c r="F9028" t="s">
        <v>218</v>
      </c>
      <c r="G9028">
        <v>63355.51</v>
      </c>
      <c r="H9028" s="1">
        <v>43382</v>
      </c>
      <c r="I9028" t="s">
        <v>31</v>
      </c>
      <c r="J9028">
        <v>33</v>
      </c>
      <c r="K9028" t="s">
        <v>4055</v>
      </c>
      <c r="L9028" t="s">
        <v>50</v>
      </c>
      <c r="M9028" t="s">
        <v>8877</v>
      </c>
      <c r="N9028">
        <v>62.15</v>
      </c>
      <c r="O9028" t="s">
        <v>23</v>
      </c>
    </row>
    <row r="9029" spans="1:15" hidden="1" x14ac:dyDescent="0.25">
      <c r="A9029" t="s">
        <v>14</v>
      </c>
      <c r="B9029">
        <v>1</v>
      </c>
      <c r="C9029" t="s">
        <v>561</v>
      </c>
      <c r="D9029">
        <f t="shared" si="141"/>
        <v>10</v>
      </c>
      <c r="E9029" t="s">
        <v>24</v>
      </c>
      <c r="F9029" t="s">
        <v>44</v>
      </c>
      <c r="G9029">
        <v>10110.94</v>
      </c>
      <c r="H9029" s="1">
        <v>43382</v>
      </c>
      <c r="I9029" t="s">
        <v>31</v>
      </c>
      <c r="J9029">
        <v>26</v>
      </c>
      <c r="K9029" t="s">
        <v>2201</v>
      </c>
      <c r="L9029" t="s">
        <v>50</v>
      </c>
      <c r="M9029" t="s">
        <v>8878</v>
      </c>
      <c r="N9029">
        <v>33.6</v>
      </c>
      <c r="O9029" t="s">
        <v>23</v>
      </c>
    </row>
    <row r="9030" spans="1:15" hidden="1" x14ac:dyDescent="0.25">
      <c r="A9030" t="s">
        <v>14</v>
      </c>
      <c r="B9030">
        <v>1</v>
      </c>
      <c r="C9030" t="s">
        <v>448</v>
      </c>
      <c r="D9030">
        <f t="shared" si="141"/>
        <v>9</v>
      </c>
      <c r="E9030" t="s">
        <v>24</v>
      </c>
      <c r="F9030" t="s">
        <v>30</v>
      </c>
      <c r="G9030">
        <v>61622.37</v>
      </c>
      <c r="H9030" s="1">
        <v>43382</v>
      </c>
      <c r="I9030" t="s">
        <v>31</v>
      </c>
      <c r="J9030">
        <v>19</v>
      </c>
      <c r="K9030" t="s">
        <v>581</v>
      </c>
      <c r="L9030" t="s">
        <v>58</v>
      </c>
      <c r="M9030" t="s">
        <v>8879</v>
      </c>
      <c r="N9030">
        <v>10.24</v>
      </c>
      <c r="O9030" t="s">
        <v>23</v>
      </c>
    </row>
    <row r="9031" spans="1:15" hidden="1" x14ac:dyDescent="0.25">
      <c r="A9031" t="s">
        <v>14</v>
      </c>
      <c r="B9031">
        <v>1</v>
      </c>
      <c r="C9031" t="s">
        <v>98</v>
      </c>
      <c r="D9031">
        <f t="shared" si="141"/>
        <v>10</v>
      </c>
      <c r="E9031" t="s">
        <v>17</v>
      </c>
      <c r="F9031" t="s">
        <v>100</v>
      </c>
      <c r="G9031">
        <v>5222.92</v>
      </c>
      <c r="H9031" s="1">
        <v>43382</v>
      </c>
      <c r="I9031" t="s">
        <v>31</v>
      </c>
      <c r="J9031">
        <v>37</v>
      </c>
      <c r="K9031" t="s">
        <v>2442</v>
      </c>
      <c r="L9031" t="s">
        <v>21</v>
      </c>
      <c r="M9031" t="s">
        <v>8880</v>
      </c>
      <c r="N9031">
        <v>18.260000000000002</v>
      </c>
      <c r="O9031" t="s">
        <v>23</v>
      </c>
    </row>
    <row r="9032" spans="1:15" hidden="1" x14ac:dyDescent="0.25">
      <c r="A9032" t="s">
        <v>14</v>
      </c>
      <c r="B9032">
        <v>0</v>
      </c>
      <c r="C9032" t="s">
        <v>91</v>
      </c>
      <c r="D9032">
        <f t="shared" si="141"/>
        <v>10</v>
      </c>
      <c r="E9032" t="s">
        <v>17</v>
      </c>
      <c r="F9032" t="s">
        <v>93</v>
      </c>
      <c r="G9032">
        <v>5219.8599999999997</v>
      </c>
      <c r="H9032" s="1">
        <v>43382</v>
      </c>
      <c r="I9032" t="s">
        <v>19</v>
      </c>
      <c r="J9032">
        <v>24</v>
      </c>
      <c r="K9032" t="s">
        <v>4260</v>
      </c>
      <c r="L9032" t="s">
        <v>50</v>
      </c>
      <c r="M9032" t="s">
        <v>8881</v>
      </c>
      <c r="N9032">
        <v>18.350000000000001</v>
      </c>
      <c r="O9032" t="s">
        <v>23</v>
      </c>
    </row>
    <row r="9033" spans="1:15" hidden="1" x14ac:dyDescent="0.25">
      <c r="A9033" t="s">
        <v>14</v>
      </c>
      <c r="B9033">
        <v>1</v>
      </c>
      <c r="C9033" t="s">
        <v>124</v>
      </c>
      <c r="D9033">
        <f t="shared" si="141"/>
        <v>10</v>
      </c>
      <c r="E9033" t="s">
        <v>17</v>
      </c>
      <c r="F9033" t="s">
        <v>126</v>
      </c>
      <c r="G9033">
        <v>14283.45</v>
      </c>
      <c r="H9033" s="1">
        <v>43382</v>
      </c>
      <c r="I9033" t="s">
        <v>19</v>
      </c>
      <c r="J9033">
        <v>19</v>
      </c>
      <c r="K9033" t="s">
        <v>1122</v>
      </c>
      <c r="L9033" t="s">
        <v>26</v>
      </c>
      <c r="M9033" t="s">
        <v>8882</v>
      </c>
      <c r="N9033">
        <v>59.98</v>
      </c>
      <c r="O9033" t="s">
        <v>23</v>
      </c>
    </row>
    <row r="9034" spans="1:15" hidden="1" x14ac:dyDescent="0.25">
      <c r="A9034" t="s">
        <v>14</v>
      </c>
      <c r="B9034">
        <v>1</v>
      </c>
      <c r="C9034" t="s">
        <v>402</v>
      </c>
      <c r="D9034">
        <f t="shared" si="141"/>
        <v>10</v>
      </c>
      <c r="E9034" t="s">
        <v>24</v>
      </c>
      <c r="F9034" t="s">
        <v>30</v>
      </c>
      <c r="G9034">
        <v>6623.2</v>
      </c>
      <c r="H9034" s="1">
        <v>43382</v>
      </c>
      <c r="I9034" t="s">
        <v>31</v>
      </c>
      <c r="J9034">
        <v>44</v>
      </c>
      <c r="K9034" t="s">
        <v>52</v>
      </c>
      <c r="L9034" t="s">
        <v>50</v>
      </c>
      <c r="M9034" t="s">
        <v>8883</v>
      </c>
      <c r="N9034">
        <v>13.06</v>
      </c>
      <c r="O9034" t="s">
        <v>23</v>
      </c>
    </row>
    <row r="9035" spans="1:15" hidden="1" x14ac:dyDescent="0.25">
      <c r="A9035" t="s">
        <v>40</v>
      </c>
      <c r="C9035" t="s">
        <v>216</v>
      </c>
      <c r="D9035">
        <f t="shared" si="141"/>
        <v>10</v>
      </c>
      <c r="E9035" t="s">
        <v>43</v>
      </c>
      <c r="F9035" t="s">
        <v>218</v>
      </c>
      <c r="G9035">
        <v>63243.51</v>
      </c>
      <c r="H9035" s="1">
        <v>43382</v>
      </c>
      <c r="I9035" t="s">
        <v>31</v>
      </c>
      <c r="J9035">
        <v>33</v>
      </c>
      <c r="M9035" t="s">
        <v>8884</v>
      </c>
      <c r="N9035">
        <v>112</v>
      </c>
      <c r="O9035" t="s">
        <v>23</v>
      </c>
    </row>
    <row r="9036" spans="1:15" hidden="1" x14ac:dyDescent="0.25">
      <c r="A9036" t="s">
        <v>14</v>
      </c>
      <c r="B9036">
        <v>1</v>
      </c>
      <c r="C9036" t="s">
        <v>386</v>
      </c>
      <c r="D9036">
        <f t="shared" si="141"/>
        <v>10</v>
      </c>
      <c r="E9036" t="s">
        <v>17</v>
      </c>
      <c r="F9036" t="s">
        <v>388</v>
      </c>
      <c r="G9036">
        <v>4901.6099999999997</v>
      </c>
      <c r="H9036" s="1">
        <v>43382</v>
      </c>
      <c r="I9036" t="s">
        <v>31</v>
      </c>
      <c r="J9036">
        <v>20</v>
      </c>
      <c r="K9036" t="s">
        <v>8148</v>
      </c>
      <c r="L9036" t="s">
        <v>50</v>
      </c>
      <c r="M9036" t="s">
        <v>8885</v>
      </c>
      <c r="N9036">
        <v>33.130000000000003</v>
      </c>
      <c r="O9036" t="s">
        <v>23</v>
      </c>
    </row>
    <row r="9037" spans="1:15" hidden="1" x14ac:dyDescent="0.25">
      <c r="A9037" t="s">
        <v>14</v>
      </c>
      <c r="B9037">
        <v>1</v>
      </c>
      <c r="C9037" t="s">
        <v>138</v>
      </c>
      <c r="D9037">
        <f t="shared" si="141"/>
        <v>10</v>
      </c>
      <c r="E9037" t="s">
        <v>17</v>
      </c>
      <c r="F9037" t="s">
        <v>140</v>
      </c>
      <c r="G9037">
        <v>25038.61</v>
      </c>
      <c r="H9037" s="1">
        <v>43382</v>
      </c>
      <c r="I9037" t="s">
        <v>19</v>
      </c>
      <c r="J9037">
        <v>34</v>
      </c>
      <c r="K9037" t="s">
        <v>1508</v>
      </c>
      <c r="L9037" t="s">
        <v>58</v>
      </c>
      <c r="M9037" t="s">
        <v>8886</v>
      </c>
      <c r="N9037">
        <v>16</v>
      </c>
      <c r="O9037" t="s">
        <v>23</v>
      </c>
    </row>
    <row r="9038" spans="1:15" hidden="1" x14ac:dyDescent="0.25">
      <c r="A9038" t="s">
        <v>14</v>
      </c>
      <c r="B9038">
        <v>0</v>
      </c>
      <c r="C9038" t="s">
        <v>386</v>
      </c>
      <c r="D9038">
        <f t="shared" si="141"/>
        <v>10</v>
      </c>
      <c r="E9038" t="s">
        <v>24</v>
      </c>
      <c r="F9038" t="s">
        <v>388</v>
      </c>
      <c r="G9038">
        <v>4881.41</v>
      </c>
      <c r="H9038" s="1">
        <v>43382</v>
      </c>
      <c r="I9038" t="s">
        <v>31</v>
      </c>
      <c r="J9038">
        <v>20</v>
      </c>
      <c r="K9038" t="s">
        <v>7729</v>
      </c>
      <c r="L9038" t="s">
        <v>50</v>
      </c>
      <c r="M9038" t="s">
        <v>8887</v>
      </c>
      <c r="N9038">
        <v>20.2</v>
      </c>
      <c r="O9038" t="s">
        <v>23</v>
      </c>
    </row>
    <row r="9039" spans="1:15" hidden="1" x14ac:dyDescent="0.25">
      <c r="A9039" t="s">
        <v>40</v>
      </c>
      <c r="C9039" t="s">
        <v>442</v>
      </c>
      <c r="D9039">
        <f t="shared" si="141"/>
        <v>10</v>
      </c>
      <c r="E9039" t="s">
        <v>43</v>
      </c>
      <c r="F9039" t="s">
        <v>340</v>
      </c>
      <c r="G9039">
        <v>19259.57</v>
      </c>
      <c r="H9039" s="1">
        <v>43382</v>
      </c>
      <c r="I9039" t="s">
        <v>19</v>
      </c>
      <c r="J9039">
        <v>35</v>
      </c>
      <c r="M9039" t="s">
        <v>8888</v>
      </c>
      <c r="N9039">
        <v>45</v>
      </c>
      <c r="O9039" t="s">
        <v>23</v>
      </c>
    </row>
    <row r="9040" spans="1:15" hidden="1" x14ac:dyDescent="0.25">
      <c r="A9040" t="s">
        <v>14</v>
      </c>
      <c r="B9040">
        <v>1</v>
      </c>
      <c r="C9040" t="s">
        <v>216</v>
      </c>
      <c r="D9040">
        <f t="shared" si="141"/>
        <v>10</v>
      </c>
      <c r="E9040" t="s">
        <v>17</v>
      </c>
      <c r="F9040" t="s">
        <v>218</v>
      </c>
      <c r="G9040">
        <v>63210.95</v>
      </c>
      <c r="H9040" s="1">
        <v>43382</v>
      </c>
      <c r="I9040" t="s">
        <v>31</v>
      </c>
      <c r="J9040">
        <v>33</v>
      </c>
      <c r="K9040" t="s">
        <v>8889</v>
      </c>
      <c r="L9040" t="s">
        <v>50</v>
      </c>
      <c r="M9040" t="s">
        <v>8890</v>
      </c>
      <c r="N9040">
        <v>32.56</v>
      </c>
      <c r="O9040" t="s">
        <v>23</v>
      </c>
    </row>
    <row r="9041" spans="1:15" hidden="1" x14ac:dyDescent="0.25">
      <c r="A9041" t="s">
        <v>14</v>
      </c>
      <c r="B9041">
        <v>1</v>
      </c>
      <c r="C9041" t="s">
        <v>402</v>
      </c>
      <c r="D9041">
        <f t="shared" si="141"/>
        <v>10</v>
      </c>
      <c r="E9041" t="s">
        <v>24</v>
      </c>
      <c r="F9041" t="s">
        <v>30</v>
      </c>
      <c r="G9041">
        <v>6508.71</v>
      </c>
      <c r="H9041" s="1">
        <v>43382</v>
      </c>
      <c r="I9041" t="s">
        <v>31</v>
      </c>
      <c r="J9041">
        <v>44</v>
      </c>
      <c r="K9041" t="s">
        <v>5333</v>
      </c>
      <c r="L9041" t="s">
        <v>50</v>
      </c>
      <c r="M9041" t="s">
        <v>8891</v>
      </c>
      <c r="N9041">
        <v>114.49</v>
      </c>
      <c r="O9041" t="s">
        <v>23</v>
      </c>
    </row>
    <row r="9042" spans="1:15" hidden="1" x14ac:dyDescent="0.25">
      <c r="A9042" t="s">
        <v>14</v>
      </c>
      <c r="B9042">
        <v>1</v>
      </c>
      <c r="C9042" t="s">
        <v>187</v>
      </c>
      <c r="D9042">
        <f t="shared" si="141"/>
        <v>10</v>
      </c>
      <c r="E9042" t="s">
        <v>24</v>
      </c>
      <c r="F9042" t="s">
        <v>189</v>
      </c>
      <c r="G9042">
        <v>7803.42</v>
      </c>
      <c r="H9042" s="1">
        <v>43382</v>
      </c>
      <c r="I9042" t="s">
        <v>31</v>
      </c>
      <c r="J9042">
        <v>38</v>
      </c>
      <c r="K9042" t="s">
        <v>1508</v>
      </c>
      <c r="L9042" t="s">
        <v>58</v>
      </c>
      <c r="M9042" t="s">
        <v>8892</v>
      </c>
      <c r="N9042">
        <v>22.96</v>
      </c>
      <c r="O9042" t="s">
        <v>23</v>
      </c>
    </row>
    <row r="9043" spans="1:15" hidden="1" x14ac:dyDescent="0.25">
      <c r="A9043" t="s">
        <v>14</v>
      </c>
      <c r="B9043">
        <v>1</v>
      </c>
      <c r="C9043" t="s">
        <v>184</v>
      </c>
      <c r="D9043">
        <f t="shared" si="141"/>
        <v>10</v>
      </c>
      <c r="E9043" t="s">
        <v>24</v>
      </c>
      <c r="F9043" t="s">
        <v>186</v>
      </c>
      <c r="G9043">
        <v>5501.12</v>
      </c>
      <c r="H9043" s="1">
        <v>43382</v>
      </c>
      <c r="I9043" t="s">
        <v>31</v>
      </c>
      <c r="J9043">
        <v>42</v>
      </c>
      <c r="K9043" t="s">
        <v>2268</v>
      </c>
      <c r="L9043" t="s">
        <v>26</v>
      </c>
      <c r="M9043" t="s">
        <v>8893</v>
      </c>
      <c r="N9043">
        <v>30.95</v>
      </c>
      <c r="O9043" t="s">
        <v>23</v>
      </c>
    </row>
    <row r="9044" spans="1:15" hidden="1" x14ac:dyDescent="0.25">
      <c r="A9044" t="s">
        <v>14</v>
      </c>
      <c r="B9044">
        <v>1</v>
      </c>
      <c r="C9044" t="s">
        <v>327</v>
      </c>
      <c r="D9044">
        <f t="shared" si="141"/>
        <v>9</v>
      </c>
      <c r="E9044" t="s">
        <v>17</v>
      </c>
      <c r="F9044" t="s">
        <v>329</v>
      </c>
      <c r="G9044">
        <v>5304.39</v>
      </c>
      <c r="H9044" s="1">
        <v>43382</v>
      </c>
      <c r="I9044" t="s">
        <v>19</v>
      </c>
      <c r="J9044">
        <v>18</v>
      </c>
      <c r="K9044" t="s">
        <v>4564</v>
      </c>
      <c r="L9044" t="s">
        <v>26</v>
      </c>
      <c r="M9044" t="s">
        <v>8894</v>
      </c>
      <c r="N9044">
        <v>17.61</v>
      </c>
      <c r="O9044" t="s">
        <v>23</v>
      </c>
    </row>
    <row r="9045" spans="1:15" hidden="1" x14ac:dyDescent="0.25">
      <c r="A9045" t="s">
        <v>14</v>
      </c>
      <c r="B9045">
        <v>1</v>
      </c>
      <c r="C9045" t="s">
        <v>224</v>
      </c>
      <c r="D9045">
        <f t="shared" si="141"/>
        <v>10</v>
      </c>
      <c r="E9045" t="s">
        <v>17</v>
      </c>
      <c r="F9045" t="s">
        <v>78</v>
      </c>
      <c r="G9045">
        <v>3348.51</v>
      </c>
      <c r="H9045" s="1">
        <v>43382</v>
      </c>
      <c r="I9045" t="s">
        <v>31</v>
      </c>
      <c r="J9045">
        <v>24</v>
      </c>
      <c r="K9045" t="s">
        <v>633</v>
      </c>
      <c r="L9045" t="s">
        <v>50</v>
      </c>
      <c r="M9045" t="s">
        <v>8895</v>
      </c>
      <c r="N9045">
        <v>23.06</v>
      </c>
      <c r="O9045" t="s">
        <v>23</v>
      </c>
    </row>
    <row r="9046" spans="1:15" hidden="1" x14ac:dyDescent="0.25">
      <c r="A9046" t="s">
        <v>14</v>
      </c>
      <c r="B9046">
        <v>1</v>
      </c>
      <c r="C9046" t="s">
        <v>138</v>
      </c>
      <c r="D9046">
        <f t="shared" si="141"/>
        <v>10</v>
      </c>
      <c r="E9046" t="s">
        <v>17</v>
      </c>
      <c r="F9046" t="s">
        <v>140</v>
      </c>
      <c r="G9046">
        <v>25025.65</v>
      </c>
      <c r="H9046" s="1">
        <v>43382</v>
      </c>
      <c r="I9046" t="s">
        <v>19</v>
      </c>
      <c r="J9046">
        <v>34</v>
      </c>
      <c r="K9046" t="s">
        <v>1508</v>
      </c>
      <c r="L9046" t="s">
        <v>58</v>
      </c>
      <c r="M9046" t="s">
        <v>8896</v>
      </c>
      <c r="N9046">
        <v>12.96</v>
      </c>
      <c r="O9046" t="s">
        <v>23</v>
      </c>
    </row>
    <row r="9047" spans="1:15" x14ac:dyDescent="0.25">
      <c r="A9047" t="s">
        <v>40</v>
      </c>
      <c r="C9047" t="s">
        <v>442</v>
      </c>
      <c r="D9047">
        <f t="shared" si="141"/>
        <v>10</v>
      </c>
      <c r="E9047" t="s">
        <v>202</v>
      </c>
      <c r="F9047" t="s">
        <v>340</v>
      </c>
      <c r="G9047">
        <v>21702.81</v>
      </c>
      <c r="H9047" s="1">
        <v>43382</v>
      </c>
      <c r="I9047" t="s">
        <v>19</v>
      </c>
      <c r="J9047">
        <v>35</v>
      </c>
      <c r="M9047" t="s">
        <v>8897</v>
      </c>
      <c r="N9047">
        <v>2443.2399999999998</v>
      </c>
      <c r="O9047" t="s">
        <v>204</v>
      </c>
    </row>
    <row r="9048" spans="1:15" hidden="1" x14ac:dyDescent="0.25">
      <c r="A9048" t="s">
        <v>40</v>
      </c>
      <c r="C9048" t="s">
        <v>243</v>
      </c>
      <c r="D9048">
        <f t="shared" si="141"/>
        <v>10</v>
      </c>
      <c r="E9048" t="s">
        <v>43</v>
      </c>
      <c r="F9048" t="s">
        <v>245</v>
      </c>
      <c r="G9048">
        <v>44822.76</v>
      </c>
      <c r="H9048" s="1">
        <v>43382</v>
      </c>
      <c r="I9048" t="s">
        <v>31</v>
      </c>
      <c r="J9048">
        <v>28</v>
      </c>
      <c r="M9048" t="s">
        <v>8897</v>
      </c>
      <c r="N9048">
        <v>148</v>
      </c>
      <c r="O9048" t="s">
        <v>23</v>
      </c>
    </row>
    <row r="9049" spans="1:15" hidden="1" x14ac:dyDescent="0.25">
      <c r="A9049" t="s">
        <v>40</v>
      </c>
      <c r="C9049" t="s">
        <v>639</v>
      </c>
      <c r="D9049">
        <f t="shared" si="141"/>
        <v>10</v>
      </c>
      <c r="E9049" t="s">
        <v>62</v>
      </c>
      <c r="F9049" t="s">
        <v>641</v>
      </c>
      <c r="G9049">
        <v>14238.74</v>
      </c>
      <c r="H9049" s="1">
        <v>43382</v>
      </c>
      <c r="I9049" t="s">
        <v>31</v>
      </c>
      <c r="J9049">
        <v>35</v>
      </c>
      <c r="M9049" t="s">
        <v>8897</v>
      </c>
      <c r="N9049">
        <v>73</v>
      </c>
      <c r="O9049" t="s">
        <v>23</v>
      </c>
    </row>
    <row r="9050" spans="1:15" x14ac:dyDescent="0.25">
      <c r="A9050" t="s">
        <v>40</v>
      </c>
      <c r="C9050" t="s">
        <v>216</v>
      </c>
      <c r="D9050">
        <f t="shared" si="141"/>
        <v>10</v>
      </c>
      <c r="E9050" t="s">
        <v>202</v>
      </c>
      <c r="F9050" t="s">
        <v>218</v>
      </c>
      <c r="G9050">
        <v>65929.460000000006</v>
      </c>
      <c r="H9050" s="1">
        <v>43382</v>
      </c>
      <c r="I9050" t="s">
        <v>31</v>
      </c>
      <c r="J9050">
        <v>33</v>
      </c>
      <c r="M9050" t="s">
        <v>8897</v>
      </c>
      <c r="N9050">
        <v>2718.51</v>
      </c>
      <c r="O9050" t="s">
        <v>204</v>
      </c>
    </row>
    <row r="9051" spans="1:15" hidden="1" x14ac:dyDescent="0.25">
      <c r="A9051" t="s">
        <v>14</v>
      </c>
      <c r="B9051">
        <v>1</v>
      </c>
      <c r="C9051" t="s">
        <v>545</v>
      </c>
      <c r="D9051">
        <f t="shared" si="141"/>
        <v>10</v>
      </c>
      <c r="E9051" t="s">
        <v>17</v>
      </c>
      <c r="F9051" t="s">
        <v>547</v>
      </c>
      <c r="G9051">
        <v>11463.83</v>
      </c>
      <c r="H9051" s="1">
        <v>43382</v>
      </c>
      <c r="I9051" t="s">
        <v>31</v>
      </c>
      <c r="J9051">
        <v>31</v>
      </c>
      <c r="K9051" t="s">
        <v>3167</v>
      </c>
      <c r="L9051" t="s">
        <v>26</v>
      </c>
      <c r="M9051" t="s">
        <v>8898</v>
      </c>
      <c r="N9051">
        <v>221.14</v>
      </c>
      <c r="O9051" t="s">
        <v>23</v>
      </c>
    </row>
    <row r="9052" spans="1:15" hidden="1" x14ac:dyDescent="0.25">
      <c r="A9052" t="s">
        <v>14</v>
      </c>
      <c r="B9052">
        <v>1</v>
      </c>
      <c r="C9052" t="s">
        <v>28</v>
      </c>
      <c r="D9052">
        <f t="shared" si="141"/>
        <v>10</v>
      </c>
      <c r="E9052" t="s">
        <v>17</v>
      </c>
      <c r="F9052" t="s">
        <v>30</v>
      </c>
      <c r="G9052">
        <v>565.53</v>
      </c>
      <c r="H9052" s="1">
        <v>43382</v>
      </c>
      <c r="I9052" t="s">
        <v>31</v>
      </c>
      <c r="J9052">
        <v>38</v>
      </c>
      <c r="K9052" t="s">
        <v>1863</v>
      </c>
      <c r="L9052" t="s">
        <v>26</v>
      </c>
      <c r="M9052" t="s">
        <v>8899</v>
      </c>
      <c r="N9052">
        <v>23.99</v>
      </c>
      <c r="O9052" t="s">
        <v>23</v>
      </c>
    </row>
    <row r="9053" spans="1:15" hidden="1" x14ac:dyDescent="0.25">
      <c r="A9053" t="s">
        <v>14</v>
      </c>
      <c r="B9053">
        <v>1</v>
      </c>
      <c r="C9053" t="s">
        <v>91</v>
      </c>
      <c r="D9053">
        <f t="shared" si="141"/>
        <v>10</v>
      </c>
      <c r="E9053" t="s">
        <v>24</v>
      </c>
      <c r="F9053" t="s">
        <v>93</v>
      </c>
      <c r="G9053">
        <v>5204.6400000000003</v>
      </c>
      <c r="H9053" s="1">
        <v>43382</v>
      </c>
      <c r="I9053" t="s">
        <v>19</v>
      </c>
      <c r="J9053">
        <v>24</v>
      </c>
      <c r="K9053" t="s">
        <v>8900</v>
      </c>
      <c r="L9053" t="s">
        <v>50</v>
      </c>
      <c r="M9053" t="s">
        <v>8901</v>
      </c>
      <c r="N9053">
        <v>15.22</v>
      </c>
      <c r="O9053" t="s">
        <v>23</v>
      </c>
    </row>
    <row r="9054" spans="1:15" x14ac:dyDescent="0.25">
      <c r="A9054" t="s">
        <v>40</v>
      </c>
      <c r="C9054" t="s">
        <v>121</v>
      </c>
      <c r="D9054">
        <f t="shared" si="141"/>
        <v>10</v>
      </c>
      <c r="E9054" t="s">
        <v>202</v>
      </c>
      <c r="F9054" t="s">
        <v>123</v>
      </c>
      <c r="G9054">
        <v>5692.83</v>
      </c>
      <c r="H9054" s="1">
        <v>43382</v>
      </c>
      <c r="I9054" t="s">
        <v>31</v>
      </c>
      <c r="J9054">
        <v>31</v>
      </c>
      <c r="M9054" t="s">
        <v>8902</v>
      </c>
      <c r="N9054">
        <v>996.24</v>
      </c>
      <c r="O9054" t="s">
        <v>204</v>
      </c>
    </row>
    <row r="9055" spans="1:15" x14ac:dyDescent="0.25">
      <c r="A9055" t="s">
        <v>40</v>
      </c>
      <c r="C9055" t="s">
        <v>875</v>
      </c>
      <c r="D9055">
        <f t="shared" si="141"/>
        <v>10</v>
      </c>
      <c r="E9055" t="s">
        <v>202</v>
      </c>
      <c r="F9055" t="s">
        <v>877</v>
      </c>
      <c r="G9055">
        <v>19041.240000000002</v>
      </c>
      <c r="H9055" s="1">
        <v>43382</v>
      </c>
      <c r="I9055" t="s">
        <v>31</v>
      </c>
      <c r="J9055">
        <v>42</v>
      </c>
      <c r="M9055" t="s">
        <v>8902</v>
      </c>
      <c r="N9055">
        <v>1757.81</v>
      </c>
      <c r="O9055" t="s">
        <v>204</v>
      </c>
    </row>
    <row r="9056" spans="1:15" hidden="1" x14ac:dyDescent="0.25">
      <c r="A9056" t="s">
        <v>14</v>
      </c>
      <c r="B9056">
        <v>1</v>
      </c>
      <c r="C9056" t="s">
        <v>28</v>
      </c>
      <c r="D9056">
        <f t="shared" si="141"/>
        <v>10</v>
      </c>
      <c r="E9056" t="s">
        <v>17</v>
      </c>
      <c r="F9056" t="s">
        <v>30</v>
      </c>
      <c r="G9056">
        <v>559.1</v>
      </c>
      <c r="H9056" s="1">
        <v>43382</v>
      </c>
      <c r="I9056" t="s">
        <v>31</v>
      </c>
      <c r="J9056">
        <v>38</v>
      </c>
      <c r="K9056" t="s">
        <v>134</v>
      </c>
      <c r="L9056" t="s">
        <v>26</v>
      </c>
      <c r="M9056" t="s">
        <v>8903</v>
      </c>
      <c r="N9056">
        <v>6.43</v>
      </c>
      <c r="O9056" t="s">
        <v>23</v>
      </c>
    </row>
    <row r="9057" spans="1:15" hidden="1" x14ac:dyDescent="0.25">
      <c r="A9057" t="s">
        <v>14</v>
      </c>
      <c r="B9057">
        <v>0</v>
      </c>
      <c r="C9057" t="s">
        <v>317</v>
      </c>
      <c r="D9057">
        <f t="shared" si="141"/>
        <v>10</v>
      </c>
      <c r="E9057" t="s">
        <v>17</v>
      </c>
      <c r="F9057" t="s">
        <v>319</v>
      </c>
      <c r="G9057">
        <v>13762.52</v>
      </c>
      <c r="H9057" s="1">
        <v>43382</v>
      </c>
      <c r="I9057" t="s">
        <v>31</v>
      </c>
      <c r="J9057">
        <v>39</v>
      </c>
      <c r="K9057" t="s">
        <v>219</v>
      </c>
      <c r="L9057" t="s">
        <v>50</v>
      </c>
      <c r="M9057" t="s">
        <v>8904</v>
      </c>
      <c r="N9057">
        <v>27.53</v>
      </c>
      <c r="O9057" t="s">
        <v>23</v>
      </c>
    </row>
    <row r="9058" spans="1:15" hidden="1" x14ac:dyDescent="0.25">
      <c r="A9058" t="s">
        <v>40</v>
      </c>
      <c r="C9058" t="s">
        <v>138</v>
      </c>
      <c r="D9058">
        <f t="shared" si="141"/>
        <v>10</v>
      </c>
      <c r="E9058" t="s">
        <v>43</v>
      </c>
      <c r="F9058" t="s">
        <v>140</v>
      </c>
      <c r="G9058">
        <v>24972.1</v>
      </c>
      <c r="H9058" s="1">
        <v>43382</v>
      </c>
      <c r="I9058" t="s">
        <v>19</v>
      </c>
      <c r="J9058">
        <v>34</v>
      </c>
      <c r="M9058" t="s">
        <v>8905</v>
      </c>
      <c r="N9058">
        <v>39</v>
      </c>
      <c r="O9058" t="s">
        <v>23</v>
      </c>
    </row>
    <row r="9059" spans="1:15" x14ac:dyDescent="0.25">
      <c r="A9059" t="s">
        <v>40</v>
      </c>
      <c r="C9059" t="s">
        <v>267</v>
      </c>
      <c r="D9059">
        <f t="shared" si="141"/>
        <v>10</v>
      </c>
      <c r="E9059" t="s">
        <v>202</v>
      </c>
      <c r="F9059" t="s">
        <v>269</v>
      </c>
      <c r="G9059">
        <v>6174.3</v>
      </c>
      <c r="H9059" s="1">
        <v>43382</v>
      </c>
      <c r="I9059" t="s">
        <v>19</v>
      </c>
      <c r="J9059">
        <v>18</v>
      </c>
      <c r="M9059" t="s">
        <v>8905</v>
      </c>
      <c r="N9059">
        <v>761.33</v>
      </c>
      <c r="O9059" t="s">
        <v>204</v>
      </c>
    </row>
    <row r="9060" spans="1:15" hidden="1" x14ac:dyDescent="0.25">
      <c r="A9060" t="s">
        <v>40</v>
      </c>
      <c r="C9060" t="s">
        <v>566</v>
      </c>
      <c r="D9060">
        <f t="shared" si="141"/>
        <v>10</v>
      </c>
      <c r="E9060" t="s">
        <v>43</v>
      </c>
      <c r="F9060" t="s">
        <v>568</v>
      </c>
      <c r="G9060">
        <v>28534.21</v>
      </c>
      <c r="H9060" s="1">
        <v>43382</v>
      </c>
      <c r="I9060" t="s">
        <v>19</v>
      </c>
      <c r="J9060">
        <v>50</v>
      </c>
      <c r="M9060" t="s">
        <v>8905</v>
      </c>
      <c r="N9060">
        <v>171</v>
      </c>
      <c r="O9060" t="s">
        <v>23</v>
      </c>
    </row>
    <row r="9061" spans="1:15" hidden="1" x14ac:dyDescent="0.25">
      <c r="A9061" t="s">
        <v>40</v>
      </c>
      <c r="C9061" t="s">
        <v>181</v>
      </c>
      <c r="D9061">
        <f t="shared" si="141"/>
        <v>10</v>
      </c>
      <c r="E9061" t="s">
        <v>43</v>
      </c>
      <c r="F9061" t="s">
        <v>183</v>
      </c>
      <c r="G9061">
        <v>10134.290000000001</v>
      </c>
      <c r="H9061" s="1">
        <v>43382</v>
      </c>
      <c r="I9061" t="s">
        <v>31</v>
      </c>
      <c r="J9061">
        <v>27</v>
      </c>
      <c r="M9061" t="s">
        <v>8905</v>
      </c>
      <c r="N9061">
        <v>28</v>
      </c>
      <c r="O9061" t="s">
        <v>23</v>
      </c>
    </row>
    <row r="9062" spans="1:15" x14ac:dyDescent="0.25">
      <c r="A9062" t="s">
        <v>40</v>
      </c>
      <c r="C9062" t="s">
        <v>151</v>
      </c>
      <c r="D9062">
        <f t="shared" si="141"/>
        <v>10</v>
      </c>
      <c r="E9062" t="s">
        <v>202</v>
      </c>
      <c r="F9062" t="s">
        <v>153</v>
      </c>
      <c r="G9062">
        <v>7127.99</v>
      </c>
      <c r="H9062" s="1">
        <v>43382</v>
      </c>
      <c r="I9062" t="s">
        <v>19</v>
      </c>
      <c r="J9062">
        <v>21</v>
      </c>
      <c r="M9062" t="s">
        <v>8905</v>
      </c>
      <c r="N9062">
        <v>1037.07</v>
      </c>
      <c r="O9062" t="s">
        <v>204</v>
      </c>
    </row>
    <row r="9063" spans="1:15" hidden="1" x14ac:dyDescent="0.25">
      <c r="A9063" t="s">
        <v>14</v>
      </c>
      <c r="B9063">
        <v>0</v>
      </c>
      <c r="C9063" t="s">
        <v>146</v>
      </c>
      <c r="D9063">
        <f t="shared" si="141"/>
        <v>10</v>
      </c>
      <c r="E9063" t="s">
        <v>24</v>
      </c>
      <c r="F9063" t="s">
        <v>148</v>
      </c>
      <c r="G9063">
        <v>5558.7</v>
      </c>
      <c r="H9063" s="1">
        <v>43382</v>
      </c>
      <c r="I9063" t="s">
        <v>31</v>
      </c>
      <c r="J9063">
        <v>25</v>
      </c>
      <c r="K9063" t="s">
        <v>52</v>
      </c>
      <c r="L9063" t="s">
        <v>50</v>
      </c>
      <c r="M9063" t="s">
        <v>8906</v>
      </c>
      <c r="N9063">
        <v>12.04</v>
      </c>
      <c r="O9063" t="s">
        <v>23</v>
      </c>
    </row>
    <row r="9064" spans="1:15" hidden="1" x14ac:dyDescent="0.25">
      <c r="A9064" t="s">
        <v>14</v>
      </c>
      <c r="B9064">
        <v>1</v>
      </c>
      <c r="C9064" t="s">
        <v>545</v>
      </c>
      <c r="D9064">
        <f t="shared" si="141"/>
        <v>10</v>
      </c>
      <c r="E9064" t="s">
        <v>17</v>
      </c>
      <c r="F9064" t="s">
        <v>547</v>
      </c>
      <c r="G9064">
        <v>11452.8</v>
      </c>
      <c r="H9064" s="1">
        <v>43382</v>
      </c>
      <c r="I9064" t="s">
        <v>31</v>
      </c>
      <c r="J9064">
        <v>31</v>
      </c>
      <c r="K9064" t="s">
        <v>592</v>
      </c>
      <c r="L9064" t="s">
        <v>142</v>
      </c>
      <c r="M9064" t="s">
        <v>8907</v>
      </c>
      <c r="N9064">
        <v>11.03</v>
      </c>
      <c r="O9064" t="s">
        <v>23</v>
      </c>
    </row>
    <row r="9065" spans="1:15" hidden="1" x14ac:dyDescent="0.25">
      <c r="A9065" t="s">
        <v>14</v>
      </c>
      <c r="B9065">
        <v>0</v>
      </c>
      <c r="C9065" t="s">
        <v>54</v>
      </c>
      <c r="D9065">
        <f t="shared" si="141"/>
        <v>9</v>
      </c>
      <c r="E9065" t="s">
        <v>17</v>
      </c>
      <c r="F9065" t="s">
        <v>56</v>
      </c>
      <c r="G9065">
        <v>7127.05</v>
      </c>
      <c r="H9065" s="1">
        <v>43382</v>
      </c>
      <c r="I9065" t="s">
        <v>19</v>
      </c>
      <c r="J9065">
        <v>27</v>
      </c>
      <c r="K9065" t="s">
        <v>8908</v>
      </c>
      <c r="L9065" t="s">
        <v>58</v>
      </c>
      <c r="M9065" t="s">
        <v>8909</v>
      </c>
      <c r="N9065">
        <v>27.77</v>
      </c>
      <c r="O9065" t="s">
        <v>23</v>
      </c>
    </row>
    <row r="9066" spans="1:15" hidden="1" x14ac:dyDescent="0.25">
      <c r="A9066" t="s">
        <v>14</v>
      </c>
      <c r="B9066">
        <v>1</v>
      </c>
      <c r="C9066" t="s">
        <v>138</v>
      </c>
      <c r="D9066">
        <f t="shared" si="141"/>
        <v>10</v>
      </c>
      <c r="E9066" t="s">
        <v>17</v>
      </c>
      <c r="F9066" t="s">
        <v>140</v>
      </c>
      <c r="G9066">
        <v>25011.1</v>
      </c>
      <c r="H9066" s="1">
        <v>43382</v>
      </c>
      <c r="I9066" t="s">
        <v>19</v>
      </c>
      <c r="J9066">
        <v>34</v>
      </c>
      <c r="K9066" t="s">
        <v>1508</v>
      </c>
      <c r="L9066" t="s">
        <v>58</v>
      </c>
      <c r="M9066" t="s">
        <v>8910</v>
      </c>
      <c r="N9066">
        <v>14.55</v>
      </c>
      <c r="O9066" t="s">
        <v>23</v>
      </c>
    </row>
    <row r="9067" spans="1:15" hidden="1" x14ac:dyDescent="0.25">
      <c r="A9067" t="s">
        <v>40</v>
      </c>
      <c r="C9067" t="s">
        <v>103</v>
      </c>
      <c r="D9067">
        <f t="shared" si="141"/>
        <v>10</v>
      </c>
      <c r="E9067" t="s">
        <v>43</v>
      </c>
      <c r="F9067" t="s">
        <v>105</v>
      </c>
      <c r="G9067">
        <v>6616.04</v>
      </c>
      <c r="H9067" s="1">
        <v>43382</v>
      </c>
      <c r="I9067" t="s">
        <v>19</v>
      </c>
      <c r="J9067">
        <v>25</v>
      </c>
      <c r="M9067" t="s">
        <v>8911</v>
      </c>
      <c r="N9067">
        <v>32</v>
      </c>
      <c r="O9067" t="s">
        <v>23</v>
      </c>
    </row>
    <row r="9068" spans="1:15" hidden="1" x14ac:dyDescent="0.25">
      <c r="A9068" t="s">
        <v>40</v>
      </c>
      <c r="C9068" t="s">
        <v>108</v>
      </c>
      <c r="D9068">
        <f t="shared" si="141"/>
        <v>10</v>
      </c>
      <c r="E9068" t="s">
        <v>43</v>
      </c>
      <c r="F9068" t="s">
        <v>110</v>
      </c>
      <c r="G9068">
        <v>32693.21</v>
      </c>
      <c r="H9068" s="1">
        <v>43382</v>
      </c>
      <c r="I9068" t="s">
        <v>19</v>
      </c>
      <c r="J9068">
        <v>43</v>
      </c>
      <c r="M9068" t="s">
        <v>8911</v>
      </c>
      <c r="N9068">
        <v>101</v>
      </c>
      <c r="O9068" t="s">
        <v>23</v>
      </c>
    </row>
    <row r="9069" spans="1:15" hidden="1" x14ac:dyDescent="0.25">
      <c r="A9069" t="s">
        <v>14</v>
      </c>
      <c r="B9069">
        <v>1</v>
      </c>
      <c r="C9069" t="s">
        <v>187</v>
      </c>
      <c r="D9069">
        <f t="shared" si="141"/>
        <v>10</v>
      </c>
      <c r="E9069" t="s">
        <v>17</v>
      </c>
      <c r="F9069" t="s">
        <v>189</v>
      </c>
      <c r="G9069">
        <v>7784.85</v>
      </c>
      <c r="H9069" s="1">
        <v>43382</v>
      </c>
      <c r="I9069" t="s">
        <v>31</v>
      </c>
      <c r="J9069">
        <v>38</v>
      </c>
      <c r="K9069" t="s">
        <v>190</v>
      </c>
      <c r="L9069" t="s">
        <v>26</v>
      </c>
      <c r="M9069" t="s">
        <v>8912</v>
      </c>
      <c r="N9069">
        <v>18.57</v>
      </c>
      <c r="O9069" t="s">
        <v>23</v>
      </c>
    </row>
    <row r="9070" spans="1:15" hidden="1" x14ac:dyDescent="0.25">
      <c r="A9070" t="s">
        <v>14</v>
      </c>
      <c r="B9070">
        <v>1</v>
      </c>
      <c r="C9070" t="s">
        <v>235</v>
      </c>
      <c r="D9070">
        <f t="shared" si="141"/>
        <v>10</v>
      </c>
      <c r="E9070" t="s">
        <v>24</v>
      </c>
      <c r="F9070" t="s">
        <v>237</v>
      </c>
      <c r="G9070">
        <v>202191.53</v>
      </c>
      <c r="H9070" s="1">
        <v>43382</v>
      </c>
      <c r="I9070" t="s">
        <v>19</v>
      </c>
      <c r="J9070">
        <v>40</v>
      </c>
      <c r="K9070" t="s">
        <v>1998</v>
      </c>
      <c r="L9070" t="s">
        <v>50</v>
      </c>
      <c r="M9070" t="s">
        <v>8913</v>
      </c>
      <c r="N9070">
        <v>27.54</v>
      </c>
      <c r="O9070" t="s">
        <v>23</v>
      </c>
    </row>
    <row r="9071" spans="1:15" hidden="1" x14ac:dyDescent="0.25">
      <c r="A9071" t="s">
        <v>14</v>
      </c>
      <c r="B9071">
        <v>1</v>
      </c>
      <c r="C9071" t="s">
        <v>124</v>
      </c>
      <c r="D9071">
        <f t="shared" si="141"/>
        <v>10</v>
      </c>
      <c r="E9071" t="s">
        <v>24</v>
      </c>
      <c r="F9071" t="s">
        <v>126</v>
      </c>
      <c r="G9071">
        <v>14193.74</v>
      </c>
      <c r="H9071" s="1">
        <v>43382</v>
      </c>
      <c r="I9071" t="s">
        <v>19</v>
      </c>
      <c r="J9071">
        <v>19</v>
      </c>
      <c r="K9071" t="s">
        <v>994</v>
      </c>
      <c r="L9071" t="s">
        <v>26</v>
      </c>
      <c r="M9071" t="s">
        <v>8914</v>
      </c>
      <c r="N9071">
        <v>35.71</v>
      </c>
      <c r="O9071" t="s">
        <v>23</v>
      </c>
    </row>
    <row r="9072" spans="1:15" hidden="1" x14ac:dyDescent="0.25">
      <c r="A9072" t="s">
        <v>14</v>
      </c>
      <c r="B9072">
        <v>0</v>
      </c>
      <c r="C9072" t="s">
        <v>306</v>
      </c>
      <c r="D9072">
        <f t="shared" si="141"/>
        <v>10</v>
      </c>
      <c r="E9072" t="s">
        <v>24</v>
      </c>
      <c r="F9072" t="s">
        <v>308</v>
      </c>
      <c r="G9072">
        <v>59038.93</v>
      </c>
      <c r="H9072" s="1">
        <v>43382</v>
      </c>
      <c r="I9072" t="s">
        <v>31</v>
      </c>
      <c r="J9072">
        <v>38</v>
      </c>
      <c r="K9072" t="s">
        <v>465</v>
      </c>
      <c r="L9072" t="s">
        <v>21</v>
      </c>
      <c r="M9072" t="s">
        <v>8915</v>
      </c>
      <c r="N9072">
        <v>80.989999999999995</v>
      </c>
      <c r="O9072" t="s">
        <v>23</v>
      </c>
    </row>
    <row r="9073" spans="1:15" hidden="1" x14ac:dyDescent="0.25">
      <c r="A9073" t="s">
        <v>14</v>
      </c>
      <c r="B9073">
        <v>1</v>
      </c>
      <c r="C9073" t="s">
        <v>378</v>
      </c>
      <c r="D9073">
        <f t="shared" si="141"/>
        <v>10</v>
      </c>
      <c r="E9073" t="s">
        <v>17</v>
      </c>
      <c r="F9073" t="s">
        <v>380</v>
      </c>
      <c r="G9073">
        <v>6871.66</v>
      </c>
      <c r="H9073" s="1">
        <v>43382</v>
      </c>
      <c r="I9073" t="s">
        <v>19</v>
      </c>
      <c r="J9073">
        <v>41</v>
      </c>
      <c r="K9073" t="s">
        <v>1979</v>
      </c>
      <c r="L9073" t="s">
        <v>50</v>
      </c>
      <c r="M9073" t="s">
        <v>8916</v>
      </c>
      <c r="N9073">
        <v>60.26</v>
      </c>
      <c r="O9073" t="s">
        <v>23</v>
      </c>
    </row>
    <row r="9074" spans="1:15" x14ac:dyDescent="0.25">
      <c r="A9074" t="s">
        <v>40</v>
      </c>
      <c r="C9074" t="s">
        <v>454</v>
      </c>
      <c r="D9074">
        <f t="shared" si="141"/>
        <v>10</v>
      </c>
      <c r="E9074" t="s">
        <v>202</v>
      </c>
      <c r="F9074" t="s">
        <v>456</v>
      </c>
      <c r="G9074">
        <v>6864.62</v>
      </c>
      <c r="H9074" s="1">
        <v>43382</v>
      </c>
      <c r="I9074" t="s">
        <v>19</v>
      </c>
      <c r="J9074">
        <v>53</v>
      </c>
      <c r="M9074" t="s">
        <v>8917</v>
      </c>
      <c r="N9074">
        <v>970.47</v>
      </c>
      <c r="O9074" t="s">
        <v>204</v>
      </c>
    </row>
    <row r="9075" spans="1:15" hidden="1" x14ac:dyDescent="0.25">
      <c r="A9075" t="s">
        <v>40</v>
      </c>
      <c r="C9075" t="s">
        <v>15</v>
      </c>
      <c r="D9075">
        <f t="shared" si="141"/>
        <v>10</v>
      </c>
      <c r="E9075" t="s">
        <v>62</v>
      </c>
      <c r="F9075" t="s">
        <v>18</v>
      </c>
      <c r="G9075">
        <v>1129.3699999999999</v>
      </c>
      <c r="H9075" s="1">
        <v>43382</v>
      </c>
      <c r="I9075" t="s">
        <v>19</v>
      </c>
      <c r="J9075">
        <v>26</v>
      </c>
      <c r="M9075" t="s">
        <v>8917</v>
      </c>
      <c r="N9075">
        <v>92</v>
      </c>
      <c r="O9075" t="s">
        <v>23</v>
      </c>
    </row>
    <row r="9076" spans="1:15" hidden="1" x14ac:dyDescent="0.25">
      <c r="A9076" t="s">
        <v>40</v>
      </c>
      <c r="C9076" t="s">
        <v>573</v>
      </c>
      <c r="D9076">
        <f t="shared" si="141"/>
        <v>10</v>
      </c>
      <c r="E9076" t="s">
        <v>43</v>
      </c>
      <c r="F9076" t="s">
        <v>575</v>
      </c>
      <c r="G9076">
        <v>12465.58</v>
      </c>
      <c r="H9076" s="1">
        <v>43382</v>
      </c>
      <c r="I9076" t="s">
        <v>31</v>
      </c>
      <c r="J9076">
        <v>25</v>
      </c>
      <c r="M9076" t="s">
        <v>8917</v>
      </c>
      <c r="N9076">
        <v>46</v>
      </c>
      <c r="O9076" t="s">
        <v>23</v>
      </c>
    </row>
    <row r="9077" spans="1:15" hidden="1" x14ac:dyDescent="0.25">
      <c r="A9077" t="s">
        <v>14</v>
      </c>
      <c r="B9077">
        <v>1</v>
      </c>
      <c r="C9077" t="s">
        <v>138</v>
      </c>
      <c r="D9077">
        <f t="shared" si="141"/>
        <v>10</v>
      </c>
      <c r="E9077" t="s">
        <v>24</v>
      </c>
      <c r="F9077" t="s">
        <v>140</v>
      </c>
      <c r="G9077">
        <v>24949.88</v>
      </c>
      <c r="H9077" s="1">
        <v>43382</v>
      </c>
      <c r="I9077" t="s">
        <v>19</v>
      </c>
      <c r="J9077">
        <v>34</v>
      </c>
      <c r="K9077" t="s">
        <v>2328</v>
      </c>
      <c r="L9077" t="s">
        <v>58</v>
      </c>
      <c r="M9077" t="s">
        <v>8918</v>
      </c>
      <c r="N9077">
        <v>22.22</v>
      </c>
      <c r="O9077" t="s">
        <v>23</v>
      </c>
    </row>
    <row r="9078" spans="1:15" hidden="1" x14ac:dyDescent="0.25">
      <c r="A9078" t="s">
        <v>14</v>
      </c>
      <c r="B9078">
        <v>1</v>
      </c>
      <c r="C9078" t="s">
        <v>60</v>
      </c>
      <c r="D9078">
        <f t="shared" si="141"/>
        <v>9</v>
      </c>
      <c r="E9078" t="s">
        <v>17</v>
      </c>
      <c r="F9078" t="s">
        <v>30</v>
      </c>
      <c r="G9078">
        <v>18591.53</v>
      </c>
      <c r="H9078" s="1">
        <v>43382</v>
      </c>
      <c r="I9078" t="s">
        <v>31</v>
      </c>
      <c r="J9078">
        <v>40</v>
      </c>
      <c r="K9078" t="s">
        <v>778</v>
      </c>
      <c r="L9078" t="s">
        <v>26</v>
      </c>
      <c r="M9078" t="s">
        <v>8919</v>
      </c>
      <c r="N9078">
        <v>15.32</v>
      </c>
      <c r="O9078" t="s">
        <v>23</v>
      </c>
    </row>
    <row r="9079" spans="1:15" hidden="1" x14ac:dyDescent="0.25">
      <c r="A9079" t="s">
        <v>14</v>
      </c>
      <c r="B9079">
        <v>1</v>
      </c>
      <c r="C9079" t="s">
        <v>216</v>
      </c>
      <c r="D9079">
        <f t="shared" si="141"/>
        <v>10</v>
      </c>
      <c r="E9079" t="s">
        <v>24</v>
      </c>
      <c r="F9079" t="s">
        <v>218</v>
      </c>
      <c r="G9079">
        <v>65901.31</v>
      </c>
      <c r="H9079" s="1">
        <v>43382</v>
      </c>
      <c r="I9079" t="s">
        <v>31</v>
      </c>
      <c r="J9079">
        <v>33</v>
      </c>
      <c r="K9079" t="s">
        <v>1528</v>
      </c>
      <c r="L9079" t="s">
        <v>50</v>
      </c>
      <c r="M9079" t="s">
        <v>8920</v>
      </c>
      <c r="N9079">
        <v>28.15</v>
      </c>
      <c r="O9079" t="s">
        <v>23</v>
      </c>
    </row>
    <row r="9080" spans="1:15" hidden="1" x14ac:dyDescent="0.25">
      <c r="A9080" t="s">
        <v>40</v>
      </c>
      <c r="C9080" t="s">
        <v>297</v>
      </c>
      <c r="D9080">
        <f t="shared" si="141"/>
        <v>10</v>
      </c>
      <c r="E9080" t="s">
        <v>43</v>
      </c>
      <c r="F9080" t="s">
        <v>299</v>
      </c>
      <c r="G9080">
        <v>10573.54</v>
      </c>
      <c r="H9080" s="1">
        <v>43382</v>
      </c>
      <c r="I9080" t="s">
        <v>31</v>
      </c>
      <c r="J9080">
        <v>44</v>
      </c>
      <c r="M9080" t="s">
        <v>8921</v>
      </c>
      <c r="N9080">
        <v>27</v>
      </c>
      <c r="O9080" t="s">
        <v>23</v>
      </c>
    </row>
    <row r="9081" spans="1:15" x14ac:dyDescent="0.25">
      <c r="A9081" t="s">
        <v>40</v>
      </c>
      <c r="C9081" t="s">
        <v>28</v>
      </c>
      <c r="D9081">
        <f t="shared" si="141"/>
        <v>10</v>
      </c>
      <c r="E9081" t="s">
        <v>202</v>
      </c>
      <c r="F9081" t="s">
        <v>30</v>
      </c>
      <c r="G9081">
        <v>1561.23</v>
      </c>
      <c r="H9081" s="1">
        <v>43382</v>
      </c>
      <c r="I9081" t="s">
        <v>31</v>
      </c>
      <c r="J9081">
        <v>38</v>
      </c>
      <c r="M9081" t="s">
        <v>8921</v>
      </c>
      <c r="N9081">
        <v>1002.13</v>
      </c>
      <c r="O9081" t="s">
        <v>204</v>
      </c>
    </row>
    <row r="9082" spans="1:15" x14ac:dyDescent="0.25">
      <c r="A9082" t="s">
        <v>40</v>
      </c>
      <c r="C9082" t="s">
        <v>196</v>
      </c>
      <c r="D9082">
        <f t="shared" si="141"/>
        <v>10</v>
      </c>
      <c r="E9082" t="s">
        <v>202</v>
      </c>
      <c r="F9082" t="s">
        <v>198</v>
      </c>
      <c r="G9082">
        <v>21581.919999999998</v>
      </c>
      <c r="H9082" s="1">
        <v>43382</v>
      </c>
      <c r="I9082" t="s">
        <v>19</v>
      </c>
      <c r="J9082">
        <v>38</v>
      </c>
      <c r="M9082" t="s">
        <v>8921</v>
      </c>
      <c r="N9082">
        <v>1541.12</v>
      </c>
      <c r="O9082" t="s">
        <v>204</v>
      </c>
    </row>
    <row r="9083" spans="1:15" x14ac:dyDescent="0.25">
      <c r="A9083" t="s">
        <v>40</v>
      </c>
      <c r="C9083" t="s">
        <v>386</v>
      </c>
      <c r="D9083">
        <f t="shared" si="141"/>
        <v>10</v>
      </c>
      <c r="E9083" t="s">
        <v>202</v>
      </c>
      <c r="F9083" t="s">
        <v>388</v>
      </c>
      <c r="G9083">
        <v>5981.11</v>
      </c>
      <c r="H9083" s="1">
        <v>43382</v>
      </c>
      <c r="I9083" t="s">
        <v>31</v>
      </c>
      <c r="J9083">
        <v>20</v>
      </c>
      <c r="M9083" t="s">
        <v>8921</v>
      </c>
      <c r="N9083">
        <v>1099.7</v>
      </c>
      <c r="O9083" t="s">
        <v>204</v>
      </c>
    </row>
    <row r="9084" spans="1:15" x14ac:dyDescent="0.25">
      <c r="A9084" t="s">
        <v>40</v>
      </c>
      <c r="C9084" t="s">
        <v>88</v>
      </c>
      <c r="D9084">
        <f t="shared" si="141"/>
        <v>10</v>
      </c>
      <c r="E9084" t="s">
        <v>202</v>
      </c>
      <c r="F9084" t="s">
        <v>90</v>
      </c>
      <c r="G9084">
        <v>7532.54</v>
      </c>
      <c r="H9084" s="1">
        <v>43382</v>
      </c>
      <c r="I9084" t="s">
        <v>19</v>
      </c>
      <c r="J9084">
        <v>47</v>
      </c>
      <c r="M9084" t="s">
        <v>8921</v>
      </c>
      <c r="N9084">
        <v>1272.47</v>
      </c>
      <c r="O9084" t="s">
        <v>204</v>
      </c>
    </row>
    <row r="9085" spans="1:15" hidden="1" x14ac:dyDescent="0.25">
      <c r="A9085" t="s">
        <v>40</v>
      </c>
      <c r="C9085" t="s">
        <v>184</v>
      </c>
      <c r="D9085">
        <f t="shared" si="141"/>
        <v>10</v>
      </c>
      <c r="E9085" t="s">
        <v>62</v>
      </c>
      <c r="F9085" t="s">
        <v>186</v>
      </c>
      <c r="G9085">
        <v>5481.12</v>
      </c>
      <c r="H9085" s="1">
        <v>43382</v>
      </c>
      <c r="I9085" t="s">
        <v>31</v>
      </c>
      <c r="J9085">
        <v>42</v>
      </c>
      <c r="M9085" t="s">
        <v>8921</v>
      </c>
      <c r="N9085">
        <v>20</v>
      </c>
      <c r="O9085" t="s">
        <v>23</v>
      </c>
    </row>
    <row r="9086" spans="1:15" x14ac:dyDescent="0.25">
      <c r="A9086" t="s">
        <v>40</v>
      </c>
      <c r="C9086" t="s">
        <v>397</v>
      </c>
      <c r="D9086">
        <f t="shared" si="141"/>
        <v>10</v>
      </c>
      <c r="E9086" t="s">
        <v>202</v>
      </c>
      <c r="F9086" t="s">
        <v>399</v>
      </c>
      <c r="G9086">
        <v>7323.66</v>
      </c>
      <c r="H9086" s="1">
        <v>43382</v>
      </c>
      <c r="I9086" t="s">
        <v>31</v>
      </c>
      <c r="J9086">
        <v>23</v>
      </c>
      <c r="M9086" t="s">
        <v>8921</v>
      </c>
      <c r="N9086">
        <v>982.71</v>
      </c>
      <c r="O9086" t="s">
        <v>204</v>
      </c>
    </row>
    <row r="9087" spans="1:15" hidden="1" x14ac:dyDescent="0.25">
      <c r="A9087" t="s">
        <v>40</v>
      </c>
      <c r="C9087" t="s">
        <v>595</v>
      </c>
      <c r="D9087">
        <f t="shared" si="141"/>
        <v>8</v>
      </c>
      <c r="E9087" t="s">
        <v>43</v>
      </c>
      <c r="F9087" t="s">
        <v>93</v>
      </c>
      <c r="G9087">
        <v>5227.9399999999996</v>
      </c>
      <c r="H9087" s="1">
        <v>43382</v>
      </c>
      <c r="I9087" t="s">
        <v>19</v>
      </c>
      <c r="J9087">
        <v>35</v>
      </c>
      <c r="M9087" t="s">
        <v>8921</v>
      </c>
      <c r="N9087">
        <v>1180</v>
      </c>
      <c r="O9087" t="s">
        <v>23</v>
      </c>
    </row>
    <row r="9088" spans="1:15" hidden="1" x14ac:dyDescent="0.25">
      <c r="A9088" t="s">
        <v>14</v>
      </c>
      <c r="B9088">
        <v>1</v>
      </c>
      <c r="C9088" t="s">
        <v>165</v>
      </c>
      <c r="D9088">
        <f t="shared" si="141"/>
        <v>10</v>
      </c>
      <c r="E9088" t="s">
        <v>17</v>
      </c>
      <c r="F9088" t="s">
        <v>167</v>
      </c>
      <c r="G9088">
        <v>7811.75</v>
      </c>
      <c r="H9088" s="1">
        <v>43382</v>
      </c>
      <c r="I9088" t="s">
        <v>19</v>
      </c>
      <c r="J9088">
        <v>20</v>
      </c>
      <c r="K9088" t="s">
        <v>467</v>
      </c>
      <c r="L9088" t="s">
        <v>58</v>
      </c>
      <c r="M9088" t="s">
        <v>8922</v>
      </c>
      <c r="N9088">
        <v>17.14</v>
      </c>
      <c r="O9088" t="s">
        <v>23</v>
      </c>
    </row>
    <row r="9089" spans="1:15" hidden="1" x14ac:dyDescent="0.25">
      <c r="A9089" t="s">
        <v>14</v>
      </c>
      <c r="B9089">
        <v>1</v>
      </c>
      <c r="C9089" t="s">
        <v>238</v>
      </c>
      <c r="D9089">
        <f t="shared" si="141"/>
        <v>10</v>
      </c>
      <c r="E9089" t="s">
        <v>24</v>
      </c>
      <c r="F9089" t="s">
        <v>240</v>
      </c>
      <c r="G9089">
        <v>10712.54</v>
      </c>
      <c r="H9089" s="1">
        <v>43382</v>
      </c>
      <c r="I9089" t="s">
        <v>31</v>
      </c>
      <c r="J9089">
        <v>19</v>
      </c>
      <c r="K9089" t="s">
        <v>1586</v>
      </c>
      <c r="L9089" t="s">
        <v>58</v>
      </c>
      <c r="M9089" t="s">
        <v>8923</v>
      </c>
      <c r="N9089">
        <v>23.18</v>
      </c>
      <c r="O9089" t="s">
        <v>23</v>
      </c>
    </row>
    <row r="9090" spans="1:15" hidden="1" x14ac:dyDescent="0.25">
      <c r="A9090" t="s">
        <v>14</v>
      </c>
      <c r="B9090">
        <v>1</v>
      </c>
      <c r="C9090" t="s">
        <v>235</v>
      </c>
      <c r="D9090">
        <f t="shared" si="141"/>
        <v>10</v>
      </c>
      <c r="E9090" t="s">
        <v>24</v>
      </c>
      <c r="F9090" t="s">
        <v>237</v>
      </c>
      <c r="G9090">
        <v>202153.32</v>
      </c>
      <c r="H9090" s="1">
        <v>43382</v>
      </c>
      <c r="I9090" t="s">
        <v>19</v>
      </c>
      <c r="J9090">
        <v>40</v>
      </c>
      <c r="K9090" t="s">
        <v>1688</v>
      </c>
      <c r="L9090" t="s">
        <v>50</v>
      </c>
      <c r="M9090" t="s">
        <v>8924</v>
      </c>
      <c r="N9090">
        <v>38.21</v>
      </c>
      <c r="O9090" t="s">
        <v>23</v>
      </c>
    </row>
    <row r="9091" spans="1:15" hidden="1" x14ac:dyDescent="0.25">
      <c r="A9091" t="s">
        <v>40</v>
      </c>
      <c r="C9091" t="s">
        <v>607</v>
      </c>
      <c r="D9091">
        <f t="shared" ref="D9091:D9154" si="142">LEN(C9091)-4</f>
        <v>10</v>
      </c>
      <c r="E9091" t="s">
        <v>43</v>
      </c>
      <c r="F9091" t="s">
        <v>609</v>
      </c>
      <c r="G9091">
        <v>22688.41</v>
      </c>
      <c r="H9091" s="1">
        <v>43382</v>
      </c>
      <c r="I9091" t="s">
        <v>19</v>
      </c>
      <c r="J9091">
        <v>46</v>
      </c>
      <c r="M9091" t="s">
        <v>8925</v>
      </c>
      <c r="N9091">
        <v>45</v>
      </c>
      <c r="O9091" t="s">
        <v>23</v>
      </c>
    </row>
    <row r="9092" spans="1:15" hidden="1" x14ac:dyDescent="0.25">
      <c r="A9092" t="s">
        <v>40</v>
      </c>
      <c r="C9092" t="s">
        <v>271</v>
      </c>
      <c r="D9092">
        <f t="shared" si="142"/>
        <v>8</v>
      </c>
      <c r="E9092" t="s">
        <v>62</v>
      </c>
      <c r="F9092" t="s">
        <v>123</v>
      </c>
      <c r="G9092">
        <v>43693.72</v>
      </c>
      <c r="H9092" s="1">
        <v>43382</v>
      </c>
      <c r="I9092" t="s">
        <v>31</v>
      </c>
      <c r="J9092">
        <v>38</v>
      </c>
      <c r="M9092" t="s">
        <v>8925</v>
      </c>
      <c r="N9092">
        <v>29</v>
      </c>
      <c r="O9092" t="s">
        <v>23</v>
      </c>
    </row>
    <row r="9093" spans="1:15" hidden="1" x14ac:dyDescent="0.25">
      <c r="A9093" t="s">
        <v>40</v>
      </c>
      <c r="C9093" t="s">
        <v>235</v>
      </c>
      <c r="D9093">
        <f t="shared" si="142"/>
        <v>10</v>
      </c>
      <c r="E9093" t="s">
        <v>43</v>
      </c>
      <c r="F9093" t="s">
        <v>237</v>
      </c>
      <c r="G9093">
        <v>202124.32</v>
      </c>
      <c r="H9093" s="1">
        <v>43382</v>
      </c>
      <c r="I9093" t="s">
        <v>19</v>
      </c>
      <c r="J9093">
        <v>40</v>
      </c>
      <c r="M9093" t="s">
        <v>8925</v>
      </c>
      <c r="N9093">
        <v>29</v>
      </c>
      <c r="O9093" t="s">
        <v>23</v>
      </c>
    </row>
    <row r="9094" spans="1:15" hidden="1" x14ac:dyDescent="0.25">
      <c r="A9094" t="s">
        <v>14</v>
      </c>
      <c r="B9094">
        <v>1</v>
      </c>
      <c r="C9094" t="s">
        <v>129</v>
      </c>
      <c r="D9094">
        <f t="shared" si="142"/>
        <v>10</v>
      </c>
      <c r="E9094" t="s">
        <v>17</v>
      </c>
      <c r="F9094" t="s">
        <v>131</v>
      </c>
      <c r="G9094">
        <v>15580.63</v>
      </c>
      <c r="H9094" s="1">
        <v>43382</v>
      </c>
      <c r="I9094" t="s">
        <v>31</v>
      </c>
      <c r="J9094">
        <v>24</v>
      </c>
      <c r="K9094" t="s">
        <v>935</v>
      </c>
      <c r="L9094" t="s">
        <v>21</v>
      </c>
      <c r="M9094" t="s">
        <v>8926</v>
      </c>
      <c r="N9094">
        <v>33.56</v>
      </c>
      <c r="O9094" t="s">
        <v>23</v>
      </c>
    </row>
    <row r="9095" spans="1:15" hidden="1" x14ac:dyDescent="0.25">
      <c r="A9095" t="s">
        <v>14</v>
      </c>
      <c r="B9095">
        <v>0</v>
      </c>
      <c r="C9095" t="s">
        <v>338</v>
      </c>
      <c r="D9095">
        <f t="shared" si="142"/>
        <v>10</v>
      </c>
      <c r="E9095" t="s">
        <v>17</v>
      </c>
      <c r="F9095" t="s">
        <v>340</v>
      </c>
      <c r="G9095">
        <v>6684.55</v>
      </c>
      <c r="H9095" s="1">
        <v>43382</v>
      </c>
      <c r="I9095" t="s">
        <v>19</v>
      </c>
      <c r="J9095">
        <v>24</v>
      </c>
      <c r="K9095" t="s">
        <v>2902</v>
      </c>
      <c r="L9095" t="s">
        <v>58</v>
      </c>
      <c r="M9095" t="s">
        <v>8927</v>
      </c>
      <c r="N9095">
        <v>27.37</v>
      </c>
      <c r="O9095" t="s">
        <v>23</v>
      </c>
    </row>
    <row r="9096" spans="1:15" hidden="1" x14ac:dyDescent="0.25">
      <c r="A9096" t="s">
        <v>40</v>
      </c>
      <c r="C9096" t="s">
        <v>176</v>
      </c>
      <c r="D9096">
        <f t="shared" si="142"/>
        <v>10</v>
      </c>
      <c r="E9096" t="s">
        <v>62</v>
      </c>
      <c r="F9096" t="s">
        <v>178</v>
      </c>
      <c r="G9096">
        <v>7837.78</v>
      </c>
      <c r="H9096" s="1">
        <v>43382</v>
      </c>
      <c r="I9096" t="s">
        <v>19</v>
      </c>
      <c r="J9096">
        <v>20</v>
      </c>
      <c r="M9096" t="s">
        <v>8928</v>
      </c>
      <c r="N9096">
        <v>115</v>
      </c>
      <c r="O9096" t="s">
        <v>23</v>
      </c>
    </row>
    <row r="9097" spans="1:15" hidden="1" x14ac:dyDescent="0.25">
      <c r="A9097" t="s">
        <v>14</v>
      </c>
      <c r="B9097">
        <v>1</v>
      </c>
      <c r="C9097" t="s">
        <v>238</v>
      </c>
      <c r="D9097">
        <f t="shared" si="142"/>
        <v>10</v>
      </c>
      <c r="E9097" t="s">
        <v>24</v>
      </c>
      <c r="F9097" t="s">
        <v>240</v>
      </c>
      <c r="G9097">
        <v>10651.37</v>
      </c>
      <c r="H9097" s="1">
        <v>43382</v>
      </c>
      <c r="I9097" t="s">
        <v>31</v>
      </c>
      <c r="J9097">
        <v>19</v>
      </c>
      <c r="K9097" t="s">
        <v>1093</v>
      </c>
      <c r="L9097" t="s">
        <v>58</v>
      </c>
      <c r="M9097" t="s">
        <v>8929</v>
      </c>
      <c r="N9097">
        <v>61.17</v>
      </c>
      <c r="O9097" t="s">
        <v>23</v>
      </c>
    </row>
    <row r="9098" spans="1:15" hidden="1" x14ac:dyDescent="0.25">
      <c r="A9098" t="s">
        <v>14</v>
      </c>
      <c r="B9098">
        <v>1</v>
      </c>
      <c r="C9098" t="s">
        <v>15</v>
      </c>
      <c r="D9098">
        <f t="shared" si="142"/>
        <v>10</v>
      </c>
      <c r="E9098" t="s">
        <v>17</v>
      </c>
      <c r="F9098" t="s">
        <v>18</v>
      </c>
      <c r="G9098">
        <v>1115.8499999999999</v>
      </c>
      <c r="H9098" s="1">
        <v>43382</v>
      </c>
      <c r="I9098" t="s">
        <v>19</v>
      </c>
      <c r="J9098">
        <v>26</v>
      </c>
      <c r="K9098" t="s">
        <v>493</v>
      </c>
      <c r="L9098" t="s">
        <v>21</v>
      </c>
      <c r="M9098" t="s">
        <v>8930</v>
      </c>
      <c r="N9098">
        <v>13.52</v>
      </c>
      <c r="O9098" t="s">
        <v>23</v>
      </c>
    </row>
    <row r="9099" spans="1:15" hidden="1" x14ac:dyDescent="0.25">
      <c r="A9099" t="s">
        <v>14</v>
      </c>
      <c r="B9099">
        <v>1</v>
      </c>
      <c r="C9099" t="s">
        <v>216</v>
      </c>
      <c r="D9099">
        <f t="shared" si="142"/>
        <v>10</v>
      </c>
      <c r="E9099" t="s">
        <v>17</v>
      </c>
      <c r="F9099" t="s">
        <v>218</v>
      </c>
      <c r="G9099">
        <v>65886.48</v>
      </c>
      <c r="H9099" s="1">
        <v>43382</v>
      </c>
      <c r="I9099" t="s">
        <v>31</v>
      </c>
      <c r="J9099">
        <v>33</v>
      </c>
      <c r="K9099" t="s">
        <v>772</v>
      </c>
      <c r="L9099" t="s">
        <v>50</v>
      </c>
      <c r="M9099" t="s">
        <v>8931</v>
      </c>
      <c r="N9099">
        <v>14.83</v>
      </c>
      <c r="O9099" t="s">
        <v>23</v>
      </c>
    </row>
    <row r="9100" spans="1:15" hidden="1" x14ac:dyDescent="0.25">
      <c r="A9100" t="s">
        <v>40</v>
      </c>
      <c r="C9100" t="s">
        <v>750</v>
      </c>
      <c r="D9100">
        <f t="shared" si="142"/>
        <v>10</v>
      </c>
      <c r="E9100" t="s">
        <v>43</v>
      </c>
      <c r="F9100" t="s">
        <v>752</v>
      </c>
      <c r="G9100">
        <v>14056.85</v>
      </c>
      <c r="H9100" s="1">
        <v>43382</v>
      </c>
      <c r="I9100" t="s">
        <v>31</v>
      </c>
      <c r="J9100">
        <v>52</v>
      </c>
      <c r="M9100" t="s">
        <v>8932</v>
      </c>
      <c r="N9100">
        <v>20</v>
      </c>
      <c r="O9100" t="s">
        <v>23</v>
      </c>
    </row>
    <row r="9101" spans="1:15" hidden="1" x14ac:dyDescent="0.25">
      <c r="A9101" t="s">
        <v>40</v>
      </c>
      <c r="C9101" t="s">
        <v>317</v>
      </c>
      <c r="D9101">
        <f t="shared" si="142"/>
        <v>10</v>
      </c>
      <c r="E9101" t="s">
        <v>43</v>
      </c>
      <c r="F9101" t="s">
        <v>319</v>
      </c>
      <c r="G9101">
        <v>13728.52</v>
      </c>
      <c r="H9101" s="1">
        <v>43382</v>
      </c>
      <c r="I9101" t="s">
        <v>31</v>
      </c>
      <c r="J9101">
        <v>39</v>
      </c>
      <c r="M9101" t="s">
        <v>8932</v>
      </c>
      <c r="N9101">
        <v>34</v>
      </c>
      <c r="O9101" t="s">
        <v>23</v>
      </c>
    </row>
    <row r="9102" spans="1:15" hidden="1" x14ac:dyDescent="0.25">
      <c r="A9102" t="s">
        <v>14</v>
      </c>
      <c r="B9102">
        <v>1</v>
      </c>
      <c r="C9102" t="s">
        <v>54</v>
      </c>
      <c r="D9102">
        <f t="shared" si="142"/>
        <v>9</v>
      </c>
      <c r="E9102" t="s">
        <v>17</v>
      </c>
      <c r="F9102" t="s">
        <v>56</v>
      </c>
      <c r="G9102">
        <v>7121.06</v>
      </c>
      <c r="H9102" s="1">
        <v>43382</v>
      </c>
      <c r="I9102" t="s">
        <v>19</v>
      </c>
      <c r="J9102">
        <v>27</v>
      </c>
      <c r="K9102" t="s">
        <v>106</v>
      </c>
      <c r="L9102" t="s">
        <v>58</v>
      </c>
      <c r="M9102" t="s">
        <v>8933</v>
      </c>
      <c r="N9102">
        <v>5.99</v>
      </c>
      <c r="O9102" t="s">
        <v>23</v>
      </c>
    </row>
    <row r="9103" spans="1:15" hidden="1" x14ac:dyDescent="0.25">
      <c r="A9103" t="s">
        <v>14</v>
      </c>
      <c r="B9103">
        <v>1</v>
      </c>
      <c r="C9103" t="s">
        <v>124</v>
      </c>
      <c r="D9103">
        <f t="shared" si="142"/>
        <v>10</v>
      </c>
      <c r="E9103" t="s">
        <v>17</v>
      </c>
      <c r="F9103" t="s">
        <v>126</v>
      </c>
      <c r="G9103">
        <v>14169.36</v>
      </c>
      <c r="H9103" s="1">
        <v>43382</v>
      </c>
      <c r="I9103" t="s">
        <v>19</v>
      </c>
      <c r="J9103">
        <v>19</v>
      </c>
      <c r="K9103" t="s">
        <v>971</v>
      </c>
      <c r="L9103" t="s">
        <v>26</v>
      </c>
      <c r="M9103" t="s">
        <v>8934</v>
      </c>
      <c r="N9103">
        <v>24.38</v>
      </c>
      <c r="O9103" t="s">
        <v>23</v>
      </c>
    </row>
    <row r="9104" spans="1:15" hidden="1" x14ac:dyDescent="0.25">
      <c r="A9104" t="s">
        <v>40</v>
      </c>
      <c r="C9104" t="s">
        <v>419</v>
      </c>
      <c r="D9104">
        <f t="shared" si="142"/>
        <v>10</v>
      </c>
      <c r="E9104" t="s">
        <v>62</v>
      </c>
      <c r="F9104" t="s">
        <v>421</v>
      </c>
      <c r="G9104">
        <v>68537.45</v>
      </c>
      <c r="H9104" s="1">
        <v>43382</v>
      </c>
      <c r="I9104" t="s">
        <v>31</v>
      </c>
      <c r="J9104">
        <v>40</v>
      </c>
      <c r="M9104" t="s">
        <v>8935</v>
      </c>
      <c r="N9104">
        <v>88</v>
      </c>
      <c r="O9104" t="s">
        <v>23</v>
      </c>
    </row>
    <row r="9105" spans="1:15" hidden="1" x14ac:dyDescent="0.25">
      <c r="A9105" t="s">
        <v>14</v>
      </c>
      <c r="B9105">
        <v>0</v>
      </c>
      <c r="C9105" t="s">
        <v>113</v>
      </c>
      <c r="D9105">
        <f t="shared" si="142"/>
        <v>9</v>
      </c>
      <c r="E9105" t="s">
        <v>24</v>
      </c>
      <c r="F9105" t="s">
        <v>100</v>
      </c>
      <c r="G9105">
        <v>7648.94</v>
      </c>
      <c r="H9105" s="1">
        <v>43382</v>
      </c>
      <c r="I9105" t="s">
        <v>31</v>
      </c>
      <c r="J9105">
        <v>21</v>
      </c>
      <c r="K9105" t="s">
        <v>25</v>
      </c>
      <c r="L9105" t="s">
        <v>26</v>
      </c>
      <c r="M9105" t="s">
        <v>8936</v>
      </c>
      <c r="N9105">
        <v>84.05</v>
      </c>
      <c r="O9105" t="s">
        <v>23</v>
      </c>
    </row>
    <row r="9106" spans="1:15" hidden="1" x14ac:dyDescent="0.25">
      <c r="A9106" t="s">
        <v>14</v>
      </c>
      <c r="B9106">
        <v>1</v>
      </c>
      <c r="C9106" t="s">
        <v>138</v>
      </c>
      <c r="D9106">
        <f t="shared" si="142"/>
        <v>10</v>
      </c>
      <c r="E9106" t="s">
        <v>24</v>
      </c>
      <c r="F9106" t="s">
        <v>140</v>
      </c>
      <c r="G9106">
        <v>24826.18</v>
      </c>
      <c r="H9106" s="1">
        <v>43382</v>
      </c>
      <c r="I9106" t="s">
        <v>19</v>
      </c>
      <c r="J9106">
        <v>34</v>
      </c>
      <c r="K9106" t="s">
        <v>484</v>
      </c>
      <c r="L9106" t="s">
        <v>58</v>
      </c>
      <c r="M9106" t="s">
        <v>8937</v>
      </c>
      <c r="N9106">
        <v>123.7</v>
      </c>
      <c r="O9106" t="s">
        <v>23</v>
      </c>
    </row>
    <row r="9107" spans="1:15" hidden="1" x14ac:dyDescent="0.25">
      <c r="A9107" t="s">
        <v>14</v>
      </c>
      <c r="B9107">
        <v>1</v>
      </c>
      <c r="C9107" t="s">
        <v>639</v>
      </c>
      <c r="D9107">
        <f t="shared" si="142"/>
        <v>10</v>
      </c>
      <c r="E9107" t="s">
        <v>17</v>
      </c>
      <c r="F9107" t="s">
        <v>641</v>
      </c>
      <c r="G9107">
        <v>14212.33</v>
      </c>
      <c r="H9107" s="1">
        <v>43382</v>
      </c>
      <c r="I9107" t="s">
        <v>31</v>
      </c>
      <c r="J9107">
        <v>35</v>
      </c>
      <c r="K9107" t="s">
        <v>633</v>
      </c>
      <c r="L9107" t="s">
        <v>21</v>
      </c>
      <c r="M9107" t="s">
        <v>8938</v>
      </c>
      <c r="N9107">
        <v>26.41</v>
      </c>
      <c r="O9107" t="s">
        <v>23</v>
      </c>
    </row>
    <row r="9108" spans="1:15" hidden="1" x14ac:dyDescent="0.25">
      <c r="A9108" t="s">
        <v>40</v>
      </c>
      <c r="C9108" t="s">
        <v>297</v>
      </c>
      <c r="D9108">
        <f t="shared" si="142"/>
        <v>10</v>
      </c>
      <c r="E9108" t="s">
        <v>43</v>
      </c>
      <c r="F9108" t="s">
        <v>299</v>
      </c>
      <c r="G9108">
        <v>10414.540000000001</v>
      </c>
      <c r="H9108" s="1">
        <v>43382</v>
      </c>
      <c r="I9108" t="s">
        <v>31</v>
      </c>
      <c r="J9108">
        <v>44</v>
      </c>
      <c r="M9108" t="s">
        <v>8939</v>
      </c>
      <c r="N9108">
        <v>159</v>
      </c>
      <c r="O9108" t="s">
        <v>23</v>
      </c>
    </row>
    <row r="9109" spans="1:15" hidden="1" x14ac:dyDescent="0.25">
      <c r="A9109" t="s">
        <v>40</v>
      </c>
      <c r="C9109" t="s">
        <v>791</v>
      </c>
      <c r="D9109">
        <f t="shared" si="142"/>
        <v>10</v>
      </c>
      <c r="E9109" t="s">
        <v>43</v>
      </c>
      <c r="F9109" t="s">
        <v>793</v>
      </c>
      <c r="G9109">
        <v>115110.97</v>
      </c>
      <c r="H9109" s="1">
        <v>43382</v>
      </c>
      <c r="I9109" t="s">
        <v>31</v>
      </c>
      <c r="J9109">
        <v>42</v>
      </c>
      <c r="M9109" t="s">
        <v>8939</v>
      </c>
      <c r="N9109">
        <v>187</v>
      </c>
      <c r="O9109" t="s">
        <v>23</v>
      </c>
    </row>
    <row r="9110" spans="1:15" hidden="1" x14ac:dyDescent="0.25">
      <c r="A9110" t="s">
        <v>14</v>
      </c>
      <c r="B9110">
        <v>1</v>
      </c>
      <c r="C9110" t="s">
        <v>378</v>
      </c>
      <c r="D9110">
        <f t="shared" si="142"/>
        <v>10</v>
      </c>
      <c r="E9110" t="s">
        <v>24</v>
      </c>
      <c r="F9110" t="s">
        <v>380</v>
      </c>
      <c r="G9110">
        <v>6843.8</v>
      </c>
      <c r="H9110" s="1">
        <v>43382</v>
      </c>
      <c r="I9110" t="s">
        <v>19</v>
      </c>
      <c r="J9110">
        <v>41</v>
      </c>
      <c r="K9110" t="s">
        <v>835</v>
      </c>
      <c r="L9110" t="s">
        <v>50</v>
      </c>
      <c r="M9110" t="s">
        <v>8940</v>
      </c>
      <c r="N9110">
        <v>27.86</v>
      </c>
      <c r="O9110" t="s">
        <v>23</v>
      </c>
    </row>
    <row r="9111" spans="1:15" hidden="1" x14ac:dyDescent="0.25">
      <c r="A9111" t="s">
        <v>40</v>
      </c>
      <c r="C9111" t="s">
        <v>192</v>
      </c>
      <c r="D9111">
        <f t="shared" si="142"/>
        <v>10</v>
      </c>
      <c r="E9111" t="s">
        <v>43</v>
      </c>
      <c r="F9111" t="s">
        <v>194</v>
      </c>
      <c r="G9111">
        <v>8521.69</v>
      </c>
      <c r="H9111" s="1">
        <v>43382</v>
      </c>
      <c r="I9111" t="s">
        <v>31</v>
      </c>
      <c r="J9111">
        <v>22</v>
      </c>
      <c r="M9111" t="s">
        <v>8941</v>
      </c>
      <c r="N9111">
        <v>40</v>
      </c>
      <c r="O9111" t="s">
        <v>23</v>
      </c>
    </row>
    <row r="9112" spans="1:15" hidden="1" x14ac:dyDescent="0.25">
      <c r="A9112" t="s">
        <v>14</v>
      </c>
      <c r="B9112">
        <v>1</v>
      </c>
      <c r="C9112" t="s">
        <v>98</v>
      </c>
      <c r="D9112">
        <f t="shared" si="142"/>
        <v>10</v>
      </c>
      <c r="E9112" t="s">
        <v>24</v>
      </c>
      <c r="F9112" t="s">
        <v>100</v>
      </c>
      <c r="G9112">
        <v>5215.37</v>
      </c>
      <c r="H9112" s="1">
        <v>43382</v>
      </c>
      <c r="I9112" t="s">
        <v>31</v>
      </c>
      <c r="J9112">
        <v>37</v>
      </c>
      <c r="K9112" t="s">
        <v>3674</v>
      </c>
      <c r="L9112" t="s">
        <v>21</v>
      </c>
      <c r="M9112" t="s">
        <v>8942</v>
      </c>
      <c r="N9112">
        <v>7.55</v>
      </c>
      <c r="O9112" t="s">
        <v>23</v>
      </c>
    </row>
    <row r="9113" spans="1:15" hidden="1" x14ac:dyDescent="0.25">
      <c r="A9113" t="s">
        <v>14</v>
      </c>
      <c r="B9113">
        <v>0</v>
      </c>
      <c r="C9113" t="s">
        <v>54</v>
      </c>
      <c r="D9113">
        <f t="shared" si="142"/>
        <v>9</v>
      </c>
      <c r="E9113" t="s">
        <v>17</v>
      </c>
      <c r="F9113" t="s">
        <v>56</v>
      </c>
      <c r="G9113">
        <v>7106.8</v>
      </c>
      <c r="H9113" s="1">
        <v>43382</v>
      </c>
      <c r="I9113" t="s">
        <v>19</v>
      </c>
      <c r="J9113">
        <v>27</v>
      </c>
      <c r="K9113" t="s">
        <v>1615</v>
      </c>
      <c r="L9113" t="s">
        <v>58</v>
      </c>
      <c r="M9113" t="s">
        <v>8943</v>
      </c>
      <c r="N9113">
        <v>14.26</v>
      </c>
      <c r="O9113" t="s">
        <v>23</v>
      </c>
    </row>
    <row r="9114" spans="1:15" hidden="1" x14ac:dyDescent="0.25">
      <c r="A9114" t="s">
        <v>14</v>
      </c>
      <c r="B9114">
        <v>1</v>
      </c>
      <c r="C9114" t="s">
        <v>595</v>
      </c>
      <c r="D9114">
        <f t="shared" si="142"/>
        <v>8</v>
      </c>
      <c r="E9114" t="s">
        <v>17</v>
      </c>
      <c r="F9114" t="s">
        <v>93</v>
      </c>
      <c r="G9114">
        <v>5194.25</v>
      </c>
      <c r="H9114" s="1">
        <v>43382</v>
      </c>
      <c r="I9114" t="s">
        <v>19</v>
      </c>
      <c r="J9114">
        <v>35</v>
      </c>
      <c r="K9114" t="s">
        <v>586</v>
      </c>
      <c r="L9114" t="s">
        <v>26</v>
      </c>
      <c r="M9114" t="s">
        <v>8944</v>
      </c>
      <c r="N9114">
        <v>33.69</v>
      </c>
      <c r="O9114" t="s">
        <v>23</v>
      </c>
    </row>
    <row r="9115" spans="1:15" hidden="1" x14ac:dyDescent="0.25">
      <c r="A9115" t="s">
        <v>14</v>
      </c>
      <c r="B9115">
        <v>1</v>
      </c>
      <c r="C9115" t="s">
        <v>561</v>
      </c>
      <c r="D9115">
        <f t="shared" si="142"/>
        <v>10</v>
      </c>
      <c r="E9115" t="s">
        <v>24</v>
      </c>
      <c r="F9115" t="s">
        <v>44</v>
      </c>
      <c r="G9115">
        <v>10099.709999999999</v>
      </c>
      <c r="H9115" s="1">
        <v>43383</v>
      </c>
      <c r="I9115" t="s">
        <v>31</v>
      </c>
      <c r="J9115">
        <v>26</v>
      </c>
      <c r="K9115" t="s">
        <v>134</v>
      </c>
      <c r="L9115" t="s">
        <v>26</v>
      </c>
      <c r="M9115" t="s">
        <v>8945</v>
      </c>
      <c r="N9115">
        <v>11.23</v>
      </c>
      <c r="O9115" t="s">
        <v>23</v>
      </c>
    </row>
    <row r="9116" spans="1:15" hidden="1" x14ac:dyDescent="0.25">
      <c r="A9116" t="s">
        <v>14</v>
      </c>
      <c r="B9116">
        <v>1</v>
      </c>
      <c r="C9116" t="s">
        <v>165</v>
      </c>
      <c r="D9116">
        <f t="shared" si="142"/>
        <v>10</v>
      </c>
      <c r="E9116" t="s">
        <v>24</v>
      </c>
      <c r="F9116" t="s">
        <v>167</v>
      </c>
      <c r="G9116">
        <v>7745.8</v>
      </c>
      <c r="H9116" s="1">
        <v>43383</v>
      </c>
      <c r="I9116" t="s">
        <v>19</v>
      </c>
      <c r="J9116">
        <v>20</v>
      </c>
      <c r="K9116" t="s">
        <v>4899</v>
      </c>
      <c r="L9116" t="s">
        <v>26</v>
      </c>
      <c r="M9116" t="s">
        <v>8946</v>
      </c>
      <c r="N9116">
        <v>65.95</v>
      </c>
      <c r="O9116" t="s">
        <v>23</v>
      </c>
    </row>
    <row r="9117" spans="1:15" hidden="1" x14ac:dyDescent="0.25">
      <c r="A9117" t="s">
        <v>14</v>
      </c>
      <c r="B9117">
        <v>1</v>
      </c>
      <c r="C9117" t="s">
        <v>639</v>
      </c>
      <c r="D9117">
        <f t="shared" si="142"/>
        <v>10</v>
      </c>
      <c r="E9117" t="s">
        <v>24</v>
      </c>
      <c r="F9117" t="s">
        <v>641</v>
      </c>
      <c r="G9117">
        <v>14180.09</v>
      </c>
      <c r="H9117" s="1">
        <v>43383</v>
      </c>
      <c r="I9117" t="s">
        <v>31</v>
      </c>
      <c r="J9117">
        <v>35</v>
      </c>
      <c r="K9117" t="s">
        <v>4770</v>
      </c>
      <c r="L9117" t="s">
        <v>21</v>
      </c>
      <c r="M9117" t="s">
        <v>8947</v>
      </c>
      <c r="N9117">
        <v>32.24</v>
      </c>
      <c r="O9117" t="s">
        <v>23</v>
      </c>
    </row>
    <row r="9118" spans="1:15" hidden="1" x14ac:dyDescent="0.25">
      <c r="A9118" t="s">
        <v>40</v>
      </c>
      <c r="C9118" t="s">
        <v>306</v>
      </c>
      <c r="D9118">
        <f t="shared" si="142"/>
        <v>10</v>
      </c>
      <c r="E9118" t="s">
        <v>43</v>
      </c>
      <c r="F9118" t="s">
        <v>308</v>
      </c>
      <c r="G9118">
        <v>58961.93</v>
      </c>
      <c r="H9118" s="1">
        <v>43383</v>
      </c>
      <c r="I9118" t="s">
        <v>31</v>
      </c>
      <c r="J9118">
        <v>38</v>
      </c>
      <c r="M9118" t="s">
        <v>8948</v>
      </c>
      <c r="N9118">
        <v>77</v>
      </c>
      <c r="O9118" t="s">
        <v>23</v>
      </c>
    </row>
    <row r="9119" spans="1:15" hidden="1" x14ac:dyDescent="0.25">
      <c r="A9119" t="s">
        <v>14</v>
      </c>
      <c r="B9119">
        <v>1</v>
      </c>
      <c r="C9119" t="s">
        <v>419</v>
      </c>
      <c r="D9119">
        <f t="shared" si="142"/>
        <v>10</v>
      </c>
      <c r="E9119" t="s">
        <v>24</v>
      </c>
      <c r="F9119" t="s">
        <v>421</v>
      </c>
      <c r="G9119">
        <v>68484.19</v>
      </c>
      <c r="H9119" s="1">
        <v>43383</v>
      </c>
      <c r="I9119" t="s">
        <v>31</v>
      </c>
      <c r="J9119">
        <v>40</v>
      </c>
      <c r="K9119" t="s">
        <v>4067</v>
      </c>
      <c r="L9119" t="s">
        <v>58</v>
      </c>
      <c r="M9119" t="s">
        <v>8949</v>
      </c>
      <c r="N9119">
        <v>53.26</v>
      </c>
      <c r="O9119" t="s">
        <v>23</v>
      </c>
    </row>
    <row r="9120" spans="1:15" hidden="1" x14ac:dyDescent="0.25">
      <c r="A9120" t="s">
        <v>40</v>
      </c>
      <c r="C9120" t="s">
        <v>138</v>
      </c>
      <c r="D9120">
        <f t="shared" si="142"/>
        <v>10</v>
      </c>
      <c r="E9120" t="s">
        <v>62</v>
      </c>
      <c r="F9120" t="s">
        <v>140</v>
      </c>
      <c r="G9120">
        <v>24657.18</v>
      </c>
      <c r="H9120" s="1">
        <v>43383</v>
      </c>
      <c r="I9120" t="s">
        <v>19</v>
      </c>
      <c r="J9120">
        <v>34</v>
      </c>
      <c r="M9120" t="s">
        <v>8950</v>
      </c>
      <c r="N9120">
        <v>169</v>
      </c>
      <c r="O9120" t="s">
        <v>23</v>
      </c>
    </row>
    <row r="9121" spans="1:15" hidden="1" x14ac:dyDescent="0.25">
      <c r="A9121" t="s">
        <v>14</v>
      </c>
      <c r="B9121">
        <v>1</v>
      </c>
      <c r="C9121" t="s">
        <v>196</v>
      </c>
      <c r="D9121">
        <f t="shared" si="142"/>
        <v>10</v>
      </c>
      <c r="E9121" t="s">
        <v>17</v>
      </c>
      <c r="F9121" t="s">
        <v>198</v>
      </c>
      <c r="G9121">
        <v>21557.95</v>
      </c>
      <c r="H9121" s="1">
        <v>43383</v>
      </c>
      <c r="I9121" t="s">
        <v>19</v>
      </c>
      <c r="J9121">
        <v>38</v>
      </c>
      <c r="K9121" t="s">
        <v>1633</v>
      </c>
      <c r="L9121" t="s">
        <v>50</v>
      </c>
      <c r="M9121" t="s">
        <v>8951</v>
      </c>
      <c r="N9121">
        <v>23.97</v>
      </c>
      <c r="O9121" t="s">
        <v>23</v>
      </c>
    </row>
    <row r="9122" spans="1:15" hidden="1" x14ac:dyDescent="0.25">
      <c r="A9122" t="s">
        <v>14</v>
      </c>
      <c r="B9122">
        <v>1</v>
      </c>
      <c r="C9122" t="s">
        <v>378</v>
      </c>
      <c r="D9122">
        <f t="shared" si="142"/>
        <v>10</v>
      </c>
      <c r="E9122" t="s">
        <v>24</v>
      </c>
      <c r="F9122" t="s">
        <v>380</v>
      </c>
      <c r="G9122">
        <v>6820.66</v>
      </c>
      <c r="H9122" s="1">
        <v>43383</v>
      </c>
      <c r="I9122" t="s">
        <v>19</v>
      </c>
      <c r="J9122">
        <v>41</v>
      </c>
      <c r="K9122" t="s">
        <v>8952</v>
      </c>
      <c r="L9122" t="s">
        <v>50</v>
      </c>
      <c r="M9122" t="s">
        <v>8953</v>
      </c>
      <c r="N9122">
        <v>23.14</v>
      </c>
      <c r="O9122" t="s">
        <v>23</v>
      </c>
    </row>
    <row r="9123" spans="1:15" hidden="1" x14ac:dyDescent="0.25">
      <c r="A9123" t="s">
        <v>14</v>
      </c>
      <c r="B9123">
        <v>1</v>
      </c>
      <c r="C9123" t="s">
        <v>76</v>
      </c>
      <c r="D9123">
        <f t="shared" si="142"/>
        <v>10</v>
      </c>
      <c r="E9123" t="s">
        <v>17</v>
      </c>
      <c r="F9123" t="s">
        <v>78</v>
      </c>
      <c r="G9123">
        <v>3914.55</v>
      </c>
      <c r="H9123" s="1">
        <v>43383</v>
      </c>
      <c r="I9123" t="s">
        <v>31</v>
      </c>
      <c r="J9123">
        <v>30</v>
      </c>
      <c r="K9123" t="s">
        <v>6234</v>
      </c>
      <c r="L9123" t="s">
        <v>142</v>
      </c>
      <c r="M9123" t="s">
        <v>8954</v>
      </c>
      <c r="N9123">
        <v>50.56</v>
      </c>
      <c r="O9123" t="s">
        <v>23</v>
      </c>
    </row>
    <row r="9124" spans="1:15" hidden="1" x14ac:dyDescent="0.25">
      <c r="A9124" t="s">
        <v>40</v>
      </c>
      <c r="C9124" t="s">
        <v>60</v>
      </c>
      <c r="D9124">
        <f t="shared" si="142"/>
        <v>9</v>
      </c>
      <c r="E9124" t="s">
        <v>62</v>
      </c>
      <c r="F9124" t="s">
        <v>30</v>
      </c>
      <c r="G9124">
        <v>18570.53</v>
      </c>
      <c r="H9124" s="1">
        <v>43383</v>
      </c>
      <c r="I9124" t="s">
        <v>31</v>
      </c>
      <c r="J9124">
        <v>40</v>
      </c>
      <c r="M9124" t="s">
        <v>8955</v>
      </c>
      <c r="N9124">
        <v>21</v>
      </c>
      <c r="O9124" t="s">
        <v>23</v>
      </c>
    </row>
    <row r="9125" spans="1:15" hidden="1" x14ac:dyDescent="0.25">
      <c r="A9125" t="s">
        <v>40</v>
      </c>
      <c r="C9125" t="s">
        <v>64</v>
      </c>
      <c r="D9125">
        <f t="shared" si="142"/>
        <v>10</v>
      </c>
      <c r="E9125" t="s">
        <v>43</v>
      </c>
      <c r="F9125" t="s">
        <v>66</v>
      </c>
      <c r="G9125">
        <v>15392.01</v>
      </c>
      <c r="H9125" s="1">
        <v>43383</v>
      </c>
      <c r="I9125" t="s">
        <v>31</v>
      </c>
      <c r="J9125">
        <v>19</v>
      </c>
      <c r="M9125" t="s">
        <v>8955</v>
      </c>
      <c r="N9125">
        <v>27</v>
      </c>
      <c r="O9125" t="s">
        <v>23</v>
      </c>
    </row>
    <row r="9126" spans="1:15" hidden="1" x14ac:dyDescent="0.25">
      <c r="A9126" t="s">
        <v>40</v>
      </c>
      <c r="C9126" t="s">
        <v>46</v>
      </c>
      <c r="D9126">
        <f t="shared" si="142"/>
        <v>10</v>
      </c>
      <c r="E9126" t="s">
        <v>43</v>
      </c>
      <c r="F9126" t="s">
        <v>48</v>
      </c>
      <c r="G9126">
        <v>6930.19</v>
      </c>
      <c r="H9126" s="1">
        <v>43383</v>
      </c>
      <c r="I9126" t="s">
        <v>19</v>
      </c>
      <c r="J9126">
        <v>43</v>
      </c>
      <c r="M9126" t="s">
        <v>8955</v>
      </c>
      <c r="N9126">
        <v>29</v>
      </c>
      <c r="O9126" t="s">
        <v>23</v>
      </c>
    </row>
    <row r="9127" spans="1:15" hidden="1" x14ac:dyDescent="0.25">
      <c r="A9127" t="s">
        <v>40</v>
      </c>
      <c r="C9127" t="s">
        <v>69</v>
      </c>
      <c r="D9127">
        <f t="shared" si="142"/>
        <v>9</v>
      </c>
      <c r="E9127" t="s">
        <v>62</v>
      </c>
      <c r="F9127" t="s">
        <v>71</v>
      </c>
      <c r="G9127">
        <v>17332.560000000001</v>
      </c>
      <c r="H9127" s="1">
        <v>43383</v>
      </c>
      <c r="I9127" t="s">
        <v>31</v>
      </c>
      <c r="J9127">
        <v>23</v>
      </c>
      <c r="M9127" t="s">
        <v>8956</v>
      </c>
      <c r="N9127">
        <v>25</v>
      </c>
      <c r="O9127" t="s">
        <v>23</v>
      </c>
    </row>
    <row r="9128" spans="1:15" hidden="1" x14ac:dyDescent="0.25">
      <c r="A9128" t="s">
        <v>40</v>
      </c>
      <c r="C9128" t="s">
        <v>73</v>
      </c>
      <c r="D9128">
        <f t="shared" si="142"/>
        <v>10</v>
      </c>
      <c r="E9128" t="s">
        <v>62</v>
      </c>
      <c r="F9128" t="s">
        <v>75</v>
      </c>
      <c r="G9128">
        <v>19966.060000000001</v>
      </c>
      <c r="H9128" s="1">
        <v>43383</v>
      </c>
      <c r="I9128" t="s">
        <v>31</v>
      </c>
      <c r="J9128">
        <v>43</v>
      </c>
      <c r="M9128" t="s">
        <v>8956</v>
      </c>
      <c r="N9128">
        <v>39</v>
      </c>
      <c r="O9128" t="s">
        <v>23</v>
      </c>
    </row>
    <row r="9129" spans="1:15" hidden="1" x14ac:dyDescent="0.25">
      <c r="A9129" t="s">
        <v>14</v>
      </c>
      <c r="B9129">
        <v>0</v>
      </c>
      <c r="C9129" t="s">
        <v>196</v>
      </c>
      <c r="D9129">
        <f t="shared" si="142"/>
        <v>10</v>
      </c>
      <c r="E9129" t="s">
        <v>17</v>
      </c>
      <c r="F9129" t="s">
        <v>198</v>
      </c>
      <c r="G9129">
        <v>21523.89</v>
      </c>
      <c r="H9129" s="1">
        <v>43383</v>
      </c>
      <c r="I9129" t="s">
        <v>19</v>
      </c>
      <c r="J9129">
        <v>38</v>
      </c>
      <c r="K9129" t="s">
        <v>586</v>
      </c>
      <c r="L9129" t="s">
        <v>26</v>
      </c>
      <c r="M9129" t="s">
        <v>8957</v>
      </c>
      <c r="N9129">
        <v>34.06</v>
      </c>
      <c r="O9129" t="s">
        <v>23</v>
      </c>
    </row>
    <row r="9130" spans="1:15" hidden="1" x14ac:dyDescent="0.25">
      <c r="A9130" t="s">
        <v>40</v>
      </c>
      <c r="C9130" t="s">
        <v>81</v>
      </c>
      <c r="D9130">
        <f t="shared" si="142"/>
        <v>10</v>
      </c>
      <c r="E9130" t="s">
        <v>62</v>
      </c>
      <c r="F9130" t="s">
        <v>83</v>
      </c>
      <c r="G9130">
        <v>266404.07</v>
      </c>
      <c r="H9130" s="1">
        <v>43383</v>
      </c>
      <c r="I9130" t="s">
        <v>31</v>
      </c>
      <c r="J9130">
        <v>46</v>
      </c>
      <c r="M9130" t="s">
        <v>8958</v>
      </c>
      <c r="N9130">
        <v>22</v>
      </c>
      <c r="O9130" t="s">
        <v>23</v>
      </c>
    </row>
    <row r="9131" spans="1:15" hidden="1" x14ac:dyDescent="0.25">
      <c r="A9131" t="s">
        <v>40</v>
      </c>
      <c r="C9131" t="s">
        <v>85</v>
      </c>
      <c r="D9131">
        <f t="shared" si="142"/>
        <v>10</v>
      </c>
      <c r="E9131" t="s">
        <v>43</v>
      </c>
      <c r="F9131" t="s">
        <v>87</v>
      </c>
      <c r="G9131">
        <v>9619.64</v>
      </c>
      <c r="H9131" s="1">
        <v>43383</v>
      </c>
      <c r="I9131" t="s">
        <v>19</v>
      </c>
      <c r="J9131">
        <v>26</v>
      </c>
      <c r="M9131" t="s">
        <v>8958</v>
      </c>
      <c r="N9131">
        <v>55</v>
      </c>
      <c r="O9131" t="s">
        <v>23</v>
      </c>
    </row>
    <row r="9132" spans="1:15" hidden="1" x14ac:dyDescent="0.25">
      <c r="A9132" t="s">
        <v>40</v>
      </c>
      <c r="C9132" t="s">
        <v>88</v>
      </c>
      <c r="D9132">
        <f t="shared" si="142"/>
        <v>10</v>
      </c>
      <c r="E9132" t="s">
        <v>43</v>
      </c>
      <c r="F9132" t="s">
        <v>90</v>
      </c>
      <c r="G9132">
        <v>7474.54</v>
      </c>
      <c r="H9132" s="1">
        <v>43383</v>
      </c>
      <c r="I9132" t="s">
        <v>19</v>
      </c>
      <c r="J9132">
        <v>47</v>
      </c>
      <c r="M9132" t="s">
        <v>8958</v>
      </c>
      <c r="N9132">
        <v>58</v>
      </c>
      <c r="O9132" t="s">
        <v>23</v>
      </c>
    </row>
    <row r="9133" spans="1:15" hidden="1" x14ac:dyDescent="0.25">
      <c r="A9133" t="s">
        <v>14</v>
      </c>
      <c r="B9133">
        <v>1</v>
      </c>
      <c r="C9133" t="s">
        <v>437</v>
      </c>
      <c r="D9133">
        <f t="shared" si="142"/>
        <v>9</v>
      </c>
      <c r="E9133" t="s">
        <v>24</v>
      </c>
      <c r="F9133" t="s">
        <v>439</v>
      </c>
      <c r="G9133">
        <v>3431.01</v>
      </c>
      <c r="H9133" s="1">
        <v>43383</v>
      </c>
      <c r="I9133" t="s">
        <v>19</v>
      </c>
      <c r="J9133">
        <v>30</v>
      </c>
      <c r="K9133" t="s">
        <v>8959</v>
      </c>
      <c r="L9133" t="s">
        <v>142</v>
      </c>
      <c r="M9133" t="s">
        <v>8960</v>
      </c>
      <c r="N9133">
        <v>31.53</v>
      </c>
      <c r="O9133" t="s">
        <v>23</v>
      </c>
    </row>
    <row r="9134" spans="1:15" hidden="1" x14ac:dyDescent="0.25">
      <c r="A9134" t="s">
        <v>14</v>
      </c>
      <c r="B9134">
        <v>0</v>
      </c>
      <c r="C9134" t="s">
        <v>196</v>
      </c>
      <c r="D9134">
        <f t="shared" si="142"/>
        <v>10</v>
      </c>
      <c r="E9134" t="s">
        <v>17</v>
      </c>
      <c r="F9134" t="s">
        <v>198</v>
      </c>
      <c r="G9134">
        <v>21515.61</v>
      </c>
      <c r="H9134" s="1">
        <v>43383</v>
      </c>
      <c r="I9134" t="s">
        <v>19</v>
      </c>
      <c r="J9134">
        <v>38</v>
      </c>
      <c r="K9134" t="s">
        <v>633</v>
      </c>
      <c r="L9134" t="s">
        <v>50</v>
      </c>
      <c r="M9134" t="s">
        <v>8961</v>
      </c>
      <c r="N9134">
        <v>8.2799999999999994</v>
      </c>
      <c r="O9134" t="s">
        <v>23</v>
      </c>
    </row>
    <row r="9135" spans="1:15" hidden="1" x14ac:dyDescent="0.25">
      <c r="A9135" t="s">
        <v>14</v>
      </c>
      <c r="B9135">
        <v>1</v>
      </c>
      <c r="C9135" t="s">
        <v>103</v>
      </c>
      <c r="D9135">
        <f t="shared" si="142"/>
        <v>10</v>
      </c>
      <c r="E9135" t="s">
        <v>24</v>
      </c>
      <c r="F9135" t="s">
        <v>105</v>
      </c>
      <c r="G9135">
        <v>6589.32</v>
      </c>
      <c r="H9135" s="1">
        <v>43383</v>
      </c>
      <c r="I9135" t="s">
        <v>19</v>
      </c>
      <c r="J9135">
        <v>25</v>
      </c>
      <c r="K9135" t="s">
        <v>467</v>
      </c>
      <c r="L9135" t="s">
        <v>58</v>
      </c>
      <c r="M9135" t="s">
        <v>8962</v>
      </c>
      <c r="N9135">
        <v>26.72</v>
      </c>
      <c r="O9135" t="s">
        <v>23</v>
      </c>
    </row>
    <row r="9136" spans="1:15" hidden="1" x14ac:dyDescent="0.25">
      <c r="A9136" t="s">
        <v>14</v>
      </c>
      <c r="B9136">
        <v>1</v>
      </c>
      <c r="C9136" t="s">
        <v>103</v>
      </c>
      <c r="D9136">
        <f t="shared" si="142"/>
        <v>10</v>
      </c>
      <c r="E9136" t="s">
        <v>24</v>
      </c>
      <c r="F9136" t="s">
        <v>105</v>
      </c>
      <c r="G9136">
        <v>6565.02</v>
      </c>
      <c r="H9136" s="1">
        <v>43383</v>
      </c>
      <c r="I9136" t="s">
        <v>19</v>
      </c>
      <c r="J9136">
        <v>25</v>
      </c>
      <c r="K9136" t="s">
        <v>8963</v>
      </c>
      <c r="L9136" t="s">
        <v>58</v>
      </c>
      <c r="M9136" t="s">
        <v>8964</v>
      </c>
      <c r="N9136">
        <v>24.3</v>
      </c>
      <c r="O9136" t="s">
        <v>23</v>
      </c>
    </row>
    <row r="9137" spans="1:15" hidden="1" x14ac:dyDescent="0.25">
      <c r="A9137" t="s">
        <v>14</v>
      </c>
      <c r="B9137">
        <v>1</v>
      </c>
      <c r="C9137" t="s">
        <v>327</v>
      </c>
      <c r="D9137">
        <f t="shared" si="142"/>
        <v>9</v>
      </c>
      <c r="E9137" t="s">
        <v>24</v>
      </c>
      <c r="F9137" t="s">
        <v>329</v>
      </c>
      <c r="G9137">
        <v>5290.87</v>
      </c>
      <c r="H9137" s="1">
        <v>43383</v>
      </c>
      <c r="I9137" t="s">
        <v>19</v>
      </c>
      <c r="J9137">
        <v>18</v>
      </c>
      <c r="K9137" t="s">
        <v>2612</v>
      </c>
      <c r="L9137" t="s">
        <v>58</v>
      </c>
      <c r="M9137" t="s">
        <v>8965</v>
      </c>
      <c r="N9137">
        <v>13.52</v>
      </c>
      <c r="O9137" t="s">
        <v>23</v>
      </c>
    </row>
    <row r="9138" spans="1:15" hidden="1" x14ac:dyDescent="0.25">
      <c r="A9138" t="s">
        <v>14</v>
      </c>
      <c r="B9138">
        <v>1</v>
      </c>
      <c r="C9138" t="s">
        <v>623</v>
      </c>
      <c r="D9138">
        <f t="shared" si="142"/>
        <v>10</v>
      </c>
      <c r="E9138" t="s">
        <v>24</v>
      </c>
      <c r="F9138" t="s">
        <v>625</v>
      </c>
      <c r="G9138">
        <v>19033.849999999999</v>
      </c>
      <c r="H9138" s="1">
        <v>43383</v>
      </c>
      <c r="I9138" t="s">
        <v>31</v>
      </c>
      <c r="J9138">
        <v>38</v>
      </c>
      <c r="K9138" t="s">
        <v>52</v>
      </c>
      <c r="L9138" t="s">
        <v>50</v>
      </c>
      <c r="M9138" t="s">
        <v>8966</v>
      </c>
      <c r="N9138">
        <v>18.809999999999999</v>
      </c>
      <c r="O9138" t="s">
        <v>23</v>
      </c>
    </row>
    <row r="9139" spans="1:15" hidden="1" x14ac:dyDescent="0.25">
      <c r="A9139" t="s">
        <v>14</v>
      </c>
      <c r="B9139">
        <v>1</v>
      </c>
      <c r="C9139" t="s">
        <v>103</v>
      </c>
      <c r="D9139">
        <f t="shared" si="142"/>
        <v>10</v>
      </c>
      <c r="E9139" t="s">
        <v>17</v>
      </c>
      <c r="F9139" t="s">
        <v>105</v>
      </c>
      <c r="G9139">
        <v>6550.49</v>
      </c>
      <c r="H9139" s="1">
        <v>43383</v>
      </c>
      <c r="I9139" t="s">
        <v>19</v>
      </c>
      <c r="J9139">
        <v>25</v>
      </c>
      <c r="K9139" t="s">
        <v>4127</v>
      </c>
      <c r="L9139" t="s">
        <v>58</v>
      </c>
      <c r="M9139" t="s">
        <v>8967</v>
      </c>
      <c r="N9139">
        <v>14.53</v>
      </c>
      <c r="O9139" t="s">
        <v>23</v>
      </c>
    </row>
    <row r="9140" spans="1:15" hidden="1" x14ac:dyDescent="0.25">
      <c r="A9140" t="s">
        <v>40</v>
      </c>
      <c r="C9140" t="s">
        <v>117</v>
      </c>
      <c r="D9140">
        <f t="shared" si="142"/>
        <v>9</v>
      </c>
      <c r="E9140" t="s">
        <v>62</v>
      </c>
      <c r="F9140" t="s">
        <v>119</v>
      </c>
      <c r="G9140">
        <v>14178.64</v>
      </c>
      <c r="H9140" s="1">
        <v>43383</v>
      </c>
      <c r="I9140" t="s">
        <v>19</v>
      </c>
      <c r="J9140">
        <v>39</v>
      </c>
      <c r="M9140" t="s">
        <v>8968</v>
      </c>
      <c r="N9140">
        <v>25</v>
      </c>
      <c r="O9140" t="s">
        <v>23</v>
      </c>
    </row>
    <row r="9141" spans="1:15" hidden="1" x14ac:dyDescent="0.25">
      <c r="A9141" t="s">
        <v>40</v>
      </c>
      <c r="C9141" t="s">
        <v>121</v>
      </c>
      <c r="D9141">
        <f t="shared" si="142"/>
        <v>10</v>
      </c>
      <c r="E9141" t="s">
        <v>43</v>
      </c>
      <c r="F9141" t="s">
        <v>123</v>
      </c>
      <c r="G9141">
        <v>5656.83</v>
      </c>
      <c r="H9141" s="1">
        <v>43383</v>
      </c>
      <c r="I9141" t="s">
        <v>31</v>
      </c>
      <c r="J9141">
        <v>31</v>
      </c>
      <c r="M9141" t="s">
        <v>8968</v>
      </c>
      <c r="N9141">
        <v>36</v>
      </c>
      <c r="O9141" t="s">
        <v>23</v>
      </c>
    </row>
    <row r="9142" spans="1:15" hidden="1" x14ac:dyDescent="0.25">
      <c r="A9142" t="s">
        <v>14</v>
      </c>
      <c r="B9142">
        <v>1</v>
      </c>
      <c r="C9142" t="s">
        <v>60</v>
      </c>
      <c r="D9142">
        <f t="shared" si="142"/>
        <v>9</v>
      </c>
      <c r="E9142" t="s">
        <v>24</v>
      </c>
      <c r="F9142" t="s">
        <v>30</v>
      </c>
      <c r="G9142">
        <v>18563.21</v>
      </c>
      <c r="H9142" s="1">
        <v>43383</v>
      </c>
      <c r="I9142" t="s">
        <v>31</v>
      </c>
      <c r="J9142">
        <v>40</v>
      </c>
      <c r="K9142" t="s">
        <v>7108</v>
      </c>
      <c r="L9142" t="s">
        <v>26</v>
      </c>
      <c r="M9142" t="s">
        <v>8969</v>
      </c>
      <c r="N9142">
        <v>7.32</v>
      </c>
      <c r="O9142" t="s">
        <v>23</v>
      </c>
    </row>
    <row r="9143" spans="1:15" hidden="1" x14ac:dyDescent="0.25">
      <c r="A9143" t="s">
        <v>14</v>
      </c>
      <c r="B9143">
        <v>1</v>
      </c>
      <c r="C9143" t="s">
        <v>397</v>
      </c>
      <c r="D9143">
        <f t="shared" si="142"/>
        <v>10</v>
      </c>
      <c r="E9143" t="s">
        <v>24</v>
      </c>
      <c r="F9143" t="s">
        <v>399</v>
      </c>
      <c r="G9143">
        <v>7317.62</v>
      </c>
      <c r="H9143" s="1">
        <v>43383</v>
      </c>
      <c r="I9143" t="s">
        <v>31</v>
      </c>
      <c r="J9143">
        <v>23</v>
      </c>
      <c r="K9143" t="s">
        <v>3194</v>
      </c>
      <c r="L9143" t="s">
        <v>26</v>
      </c>
      <c r="M9143" t="s">
        <v>8970</v>
      </c>
      <c r="N9143">
        <v>6.04</v>
      </c>
      <c r="O9143" t="s">
        <v>23</v>
      </c>
    </row>
    <row r="9144" spans="1:15" hidden="1" x14ac:dyDescent="0.25">
      <c r="A9144" t="s">
        <v>14</v>
      </c>
      <c r="B9144">
        <v>0</v>
      </c>
      <c r="C9144" t="s">
        <v>60</v>
      </c>
      <c r="D9144">
        <f t="shared" si="142"/>
        <v>9</v>
      </c>
      <c r="E9144" t="s">
        <v>24</v>
      </c>
      <c r="F9144" t="s">
        <v>30</v>
      </c>
      <c r="G9144">
        <v>18549.740000000002</v>
      </c>
      <c r="H9144" s="1">
        <v>43383</v>
      </c>
      <c r="I9144" t="s">
        <v>31</v>
      </c>
      <c r="J9144">
        <v>40</v>
      </c>
      <c r="K9144" t="s">
        <v>610</v>
      </c>
      <c r="L9144" t="s">
        <v>26</v>
      </c>
      <c r="M9144" t="s">
        <v>8971</v>
      </c>
      <c r="N9144">
        <v>13.47</v>
      </c>
      <c r="O9144" t="s">
        <v>23</v>
      </c>
    </row>
    <row r="9145" spans="1:15" hidden="1" x14ac:dyDescent="0.25">
      <c r="A9145" t="s">
        <v>14</v>
      </c>
      <c r="B9145">
        <v>0</v>
      </c>
      <c r="C9145" t="s">
        <v>146</v>
      </c>
      <c r="D9145">
        <f t="shared" si="142"/>
        <v>10</v>
      </c>
      <c r="E9145" t="s">
        <v>24</v>
      </c>
      <c r="F9145" t="s">
        <v>148</v>
      </c>
      <c r="G9145">
        <v>5548.93</v>
      </c>
      <c r="H9145" s="1">
        <v>43383</v>
      </c>
      <c r="I9145" t="s">
        <v>31</v>
      </c>
      <c r="J9145">
        <v>25</v>
      </c>
      <c r="K9145" t="s">
        <v>933</v>
      </c>
      <c r="L9145" t="s">
        <v>21</v>
      </c>
      <c r="M9145" t="s">
        <v>8972</v>
      </c>
      <c r="N9145">
        <v>9.77</v>
      </c>
      <c r="O9145" t="s">
        <v>23</v>
      </c>
    </row>
    <row r="9146" spans="1:15" hidden="1" x14ac:dyDescent="0.25">
      <c r="A9146" t="s">
        <v>14</v>
      </c>
      <c r="B9146">
        <v>1</v>
      </c>
      <c r="C9146" t="s">
        <v>196</v>
      </c>
      <c r="D9146">
        <f t="shared" si="142"/>
        <v>10</v>
      </c>
      <c r="E9146" t="s">
        <v>17</v>
      </c>
      <c r="F9146" t="s">
        <v>198</v>
      </c>
      <c r="G9146">
        <v>21482.69</v>
      </c>
      <c r="H9146" s="1">
        <v>43383</v>
      </c>
      <c r="I9146" t="s">
        <v>19</v>
      </c>
      <c r="J9146">
        <v>38</v>
      </c>
      <c r="K9146" t="s">
        <v>2448</v>
      </c>
      <c r="L9146" t="s">
        <v>50</v>
      </c>
      <c r="M9146" t="s">
        <v>8973</v>
      </c>
      <c r="N9146">
        <v>32.92</v>
      </c>
      <c r="O9146" t="s">
        <v>23</v>
      </c>
    </row>
    <row r="9147" spans="1:15" hidden="1" x14ac:dyDescent="0.25">
      <c r="A9147" t="s">
        <v>14</v>
      </c>
      <c r="B9147">
        <v>1</v>
      </c>
      <c r="C9147" t="s">
        <v>243</v>
      </c>
      <c r="D9147">
        <f t="shared" si="142"/>
        <v>10</v>
      </c>
      <c r="E9147" t="s">
        <v>24</v>
      </c>
      <c r="F9147" t="s">
        <v>245</v>
      </c>
      <c r="G9147">
        <v>44802.16</v>
      </c>
      <c r="H9147" s="1">
        <v>43383</v>
      </c>
      <c r="I9147" t="s">
        <v>31</v>
      </c>
      <c r="J9147">
        <v>28</v>
      </c>
      <c r="K9147" t="s">
        <v>205</v>
      </c>
      <c r="L9147" t="s">
        <v>58</v>
      </c>
      <c r="M9147" t="s">
        <v>8974</v>
      </c>
      <c r="N9147">
        <v>20.6</v>
      </c>
      <c r="O9147" t="s">
        <v>23</v>
      </c>
    </row>
    <row r="9148" spans="1:15" hidden="1" x14ac:dyDescent="0.25">
      <c r="A9148" t="s">
        <v>14</v>
      </c>
      <c r="B9148">
        <v>1</v>
      </c>
      <c r="C9148" t="s">
        <v>15</v>
      </c>
      <c r="D9148">
        <f t="shared" si="142"/>
        <v>10</v>
      </c>
      <c r="E9148" t="s">
        <v>17</v>
      </c>
      <c r="F9148" t="s">
        <v>18</v>
      </c>
      <c r="G9148">
        <v>1052.8499999999999</v>
      </c>
      <c r="H9148" s="1">
        <v>43383</v>
      </c>
      <c r="I9148" t="s">
        <v>19</v>
      </c>
      <c r="J9148">
        <v>26</v>
      </c>
      <c r="K9148" t="s">
        <v>134</v>
      </c>
      <c r="L9148" t="s">
        <v>26</v>
      </c>
      <c r="M9148" t="s">
        <v>8975</v>
      </c>
      <c r="N9148">
        <v>63</v>
      </c>
      <c r="O9148" t="s">
        <v>23</v>
      </c>
    </row>
    <row r="9149" spans="1:15" hidden="1" x14ac:dyDescent="0.25">
      <c r="A9149" t="s">
        <v>14</v>
      </c>
      <c r="B9149">
        <v>0</v>
      </c>
      <c r="C9149" t="s">
        <v>103</v>
      </c>
      <c r="D9149">
        <f t="shared" si="142"/>
        <v>10</v>
      </c>
      <c r="E9149" t="s">
        <v>17</v>
      </c>
      <c r="F9149" t="s">
        <v>105</v>
      </c>
      <c r="G9149">
        <v>6527.22</v>
      </c>
      <c r="H9149" s="1">
        <v>43383</v>
      </c>
      <c r="I9149" t="s">
        <v>19</v>
      </c>
      <c r="J9149">
        <v>25</v>
      </c>
      <c r="K9149" t="s">
        <v>4127</v>
      </c>
      <c r="L9149" t="s">
        <v>58</v>
      </c>
      <c r="M9149" t="s">
        <v>8976</v>
      </c>
      <c r="N9149">
        <v>23.27</v>
      </c>
      <c r="O9149" t="s">
        <v>23</v>
      </c>
    </row>
    <row r="9150" spans="1:15" hidden="1" x14ac:dyDescent="0.25">
      <c r="A9150" t="s">
        <v>14</v>
      </c>
      <c r="B9150">
        <v>1</v>
      </c>
      <c r="C9150" t="s">
        <v>138</v>
      </c>
      <c r="D9150">
        <f t="shared" si="142"/>
        <v>10</v>
      </c>
      <c r="E9150" t="s">
        <v>24</v>
      </c>
      <c r="F9150" t="s">
        <v>140</v>
      </c>
      <c r="G9150">
        <v>24650.85</v>
      </c>
      <c r="H9150" s="1">
        <v>43383</v>
      </c>
      <c r="I9150" t="s">
        <v>19</v>
      </c>
      <c r="J9150">
        <v>34</v>
      </c>
      <c r="K9150" t="s">
        <v>2627</v>
      </c>
      <c r="L9150" t="s">
        <v>142</v>
      </c>
      <c r="M9150" t="s">
        <v>8977</v>
      </c>
      <c r="N9150">
        <v>6.33</v>
      </c>
      <c r="O9150" t="s">
        <v>23</v>
      </c>
    </row>
    <row r="9151" spans="1:15" hidden="1" x14ac:dyDescent="0.25">
      <c r="A9151" t="s">
        <v>14</v>
      </c>
      <c r="B9151">
        <v>1</v>
      </c>
      <c r="C9151" t="s">
        <v>60</v>
      </c>
      <c r="D9151">
        <f t="shared" si="142"/>
        <v>9</v>
      </c>
      <c r="E9151" t="s">
        <v>24</v>
      </c>
      <c r="F9151" t="s">
        <v>30</v>
      </c>
      <c r="G9151">
        <v>18382.53</v>
      </c>
      <c r="H9151" s="1">
        <v>43383</v>
      </c>
      <c r="I9151" t="s">
        <v>31</v>
      </c>
      <c r="J9151">
        <v>40</v>
      </c>
      <c r="K9151" t="s">
        <v>3455</v>
      </c>
      <c r="L9151" t="s">
        <v>58</v>
      </c>
      <c r="M9151" t="s">
        <v>8978</v>
      </c>
      <c r="N9151">
        <v>167.21</v>
      </c>
      <c r="O9151" t="s">
        <v>23</v>
      </c>
    </row>
    <row r="9152" spans="1:15" hidden="1" x14ac:dyDescent="0.25">
      <c r="A9152" t="s">
        <v>14</v>
      </c>
      <c r="B9152">
        <v>1</v>
      </c>
      <c r="C9152" t="s">
        <v>129</v>
      </c>
      <c r="D9152">
        <f t="shared" si="142"/>
        <v>10</v>
      </c>
      <c r="E9152" t="s">
        <v>24</v>
      </c>
      <c r="F9152" t="s">
        <v>131</v>
      </c>
      <c r="G9152">
        <v>15554.72</v>
      </c>
      <c r="H9152" s="1">
        <v>43383</v>
      </c>
      <c r="I9152" t="s">
        <v>31</v>
      </c>
      <c r="J9152">
        <v>24</v>
      </c>
      <c r="K9152" t="s">
        <v>2020</v>
      </c>
      <c r="L9152" t="s">
        <v>21</v>
      </c>
      <c r="M9152" t="s">
        <v>8979</v>
      </c>
      <c r="N9152">
        <v>25.91</v>
      </c>
      <c r="O9152" t="s">
        <v>23</v>
      </c>
    </row>
    <row r="9153" spans="1:15" hidden="1" x14ac:dyDescent="0.25">
      <c r="A9153" t="s">
        <v>14</v>
      </c>
      <c r="B9153">
        <v>1</v>
      </c>
      <c r="C9153" t="s">
        <v>595</v>
      </c>
      <c r="D9153">
        <f t="shared" si="142"/>
        <v>8</v>
      </c>
      <c r="E9153" t="s">
        <v>24</v>
      </c>
      <c r="F9153" t="s">
        <v>93</v>
      </c>
      <c r="G9153">
        <v>5170.93</v>
      </c>
      <c r="H9153" s="1">
        <v>43383</v>
      </c>
      <c r="I9153" t="s">
        <v>19</v>
      </c>
      <c r="J9153">
        <v>35</v>
      </c>
      <c r="K9153" t="s">
        <v>115</v>
      </c>
      <c r="L9153" t="s">
        <v>26</v>
      </c>
      <c r="M9153" t="s">
        <v>8980</v>
      </c>
      <c r="N9153">
        <v>23.32</v>
      </c>
      <c r="O9153" t="s">
        <v>23</v>
      </c>
    </row>
    <row r="9154" spans="1:15" hidden="1" x14ac:dyDescent="0.25">
      <c r="A9154" t="s">
        <v>14</v>
      </c>
      <c r="B9154">
        <v>1</v>
      </c>
      <c r="C9154" t="s">
        <v>60</v>
      </c>
      <c r="D9154">
        <f t="shared" si="142"/>
        <v>9</v>
      </c>
      <c r="E9154" t="s">
        <v>24</v>
      </c>
      <c r="F9154" t="s">
        <v>30</v>
      </c>
      <c r="G9154">
        <v>18360.439999999999</v>
      </c>
      <c r="H9154" s="1">
        <v>43383</v>
      </c>
      <c r="I9154" t="s">
        <v>31</v>
      </c>
      <c r="J9154">
        <v>40</v>
      </c>
      <c r="K9154" t="s">
        <v>1553</v>
      </c>
      <c r="L9154" t="s">
        <v>26</v>
      </c>
      <c r="M9154" t="s">
        <v>8981</v>
      </c>
      <c r="N9154">
        <v>22.09</v>
      </c>
      <c r="O9154" t="s">
        <v>23</v>
      </c>
    </row>
    <row r="9155" spans="1:15" hidden="1" x14ac:dyDescent="0.25">
      <c r="A9155" t="s">
        <v>14</v>
      </c>
      <c r="B9155">
        <v>1</v>
      </c>
      <c r="C9155" t="s">
        <v>419</v>
      </c>
      <c r="D9155">
        <f t="shared" ref="D9155:D9218" si="143">LEN(C9155)-4</f>
        <v>10</v>
      </c>
      <c r="E9155" t="s">
        <v>17</v>
      </c>
      <c r="F9155" t="s">
        <v>421</v>
      </c>
      <c r="G9155">
        <v>68391.33</v>
      </c>
      <c r="H9155" s="1">
        <v>43383</v>
      </c>
      <c r="I9155" t="s">
        <v>31</v>
      </c>
      <c r="J9155">
        <v>40</v>
      </c>
      <c r="K9155" t="s">
        <v>52</v>
      </c>
      <c r="L9155" t="s">
        <v>50</v>
      </c>
      <c r="M9155" t="s">
        <v>8982</v>
      </c>
      <c r="N9155">
        <v>92.86</v>
      </c>
      <c r="O9155" t="s">
        <v>23</v>
      </c>
    </row>
    <row r="9156" spans="1:15" hidden="1" x14ac:dyDescent="0.25">
      <c r="A9156" t="s">
        <v>40</v>
      </c>
      <c r="C9156" t="s">
        <v>33</v>
      </c>
      <c r="D9156">
        <f t="shared" si="143"/>
        <v>10</v>
      </c>
      <c r="E9156" t="s">
        <v>43</v>
      </c>
      <c r="F9156" t="s">
        <v>35</v>
      </c>
      <c r="G9156">
        <v>4513.7700000000004</v>
      </c>
      <c r="H9156" s="1">
        <v>43383</v>
      </c>
      <c r="I9156" t="s">
        <v>19</v>
      </c>
      <c r="J9156">
        <v>40</v>
      </c>
      <c r="M9156" t="s">
        <v>8983</v>
      </c>
      <c r="N9156">
        <v>32</v>
      </c>
      <c r="O9156" t="s">
        <v>23</v>
      </c>
    </row>
    <row r="9157" spans="1:15" hidden="1" x14ac:dyDescent="0.25">
      <c r="A9157" t="s">
        <v>40</v>
      </c>
      <c r="C9157" t="s">
        <v>176</v>
      </c>
      <c r="D9157">
        <f t="shared" si="143"/>
        <v>10</v>
      </c>
      <c r="E9157" t="s">
        <v>62</v>
      </c>
      <c r="F9157" t="s">
        <v>178</v>
      </c>
      <c r="G9157">
        <v>7798.78</v>
      </c>
      <c r="H9157" s="1">
        <v>43383</v>
      </c>
      <c r="I9157" t="s">
        <v>19</v>
      </c>
      <c r="J9157">
        <v>20</v>
      </c>
      <c r="M9157" t="s">
        <v>8983</v>
      </c>
      <c r="N9157">
        <v>39</v>
      </c>
      <c r="O9157" t="s">
        <v>23</v>
      </c>
    </row>
    <row r="9158" spans="1:15" hidden="1" x14ac:dyDescent="0.25">
      <c r="A9158" t="s">
        <v>40</v>
      </c>
      <c r="C9158" t="s">
        <v>179</v>
      </c>
      <c r="D9158">
        <f t="shared" si="143"/>
        <v>10</v>
      </c>
      <c r="E9158" t="s">
        <v>43</v>
      </c>
      <c r="F9158" t="s">
        <v>131</v>
      </c>
      <c r="G9158">
        <v>8535.5</v>
      </c>
      <c r="H9158" s="1">
        <v>43383</v>
      </c>
      <c r="I9158" t="s">
        <v>31</v>
      </c>
      <c r="J9158">
        <v>22</v>
      </c>
      <c r="M9158" t="s">
        <v>8983</v>
      </c>
      <c r="N9158">
        <v>34</v>
      </c>
      <c r="O9158" t="s">
        <v>23</v>
      </c>
    </row>
    <row r="9159" spans="1:15" hidden="1" x14ac:dyDescent="0.25">
      <c r="A9159" t="s">
        <v>40</v>
      </c>
      <c r="C9159" t="s">
        <v>753</v>
      </c>
      <c r="D9159">
        <f t="shared" si="143"/>
        <v>10</v>
      </c>
      <c r="E9159" t="s">
        <v>43</v>
      </c>
      <c r="F9159" t="s">
        <v>755</v>
      </c>
      <c r="G9159">
        <v>16206.61</v>
      </c>
      <c r="H9159" s="1">
        <v>43383</v>
      </c>
      <c r="I9159" t="s">
        <v>19</v>
      </c>
      <c r="J9159">
        <v>40</v>
      </c>
      <c r="M9159" t="s">
        <v>8983</v>
      </c>
      <c r="N9159">
        <v>80</v>
      </c>
      <c r="O9159" t="s">
        <v>23</v>
      </c>
    </row>
    <row r="9160" spans="1:15" hidden="1" x14ac:dyDescent="0.25">
      <c r="A9160" t="s">
        <v>40</v>
      </c>
      <c r="C9160" t="s">
        <v>181</v>
      </c>
      <c r="D9160">
        <f t="shared" si="143"/>
        <v>10</v>
      </c>
      <c r="E9160" t="s">
        <v>43</v>
      </c>
      <c r="F9160" t="s">
        <v>183</v>
      </c>
      <c r="G9160">
        <v>10105.290000000001</v>
      </c>
      <c r="H9160" s="1">
        <v>43383</v>
      </c>
      <c r="I9160" t="s">
        <v>31</v>
      </c>
      <c r="J9160">
        <v>27</v>
      </c>
      <c r="M9160" t="s">
        <v>8983</v>
      </c>
      <c r="N9160">
        <v>29</v>
      </c>
      <c r="O9160" t="s">
        <v>23</v>
      </c>
    </row>
    <row r="9161" spans="1:15" hidden="1" x14ac:dyDescent="0.25">
      <c r="A9161" t="s">
        <v>40</v>
      </c>
      <c r="C9161" t="s">
        <v>113</v>
      </c>
      <c r="D9161">
        <f t="shared" si="143"/>
        <v>9</v>
      </c>
      <c r="E9161" t="s">
        <v>43</v>
      </c>
      <c r="F9161" t="s">
        <v>100</v>
      </c>
      <c r="G9161">
        <v>7618.94</v>
      </c>
      <c r="H9161" s="1">
        <v>43383</v>
      </c>
      <c r="I9161" t="s">
        <v>31</v>
      </c>
      <c r="J9161">
        <v>21</v>
      </c>
      <c r="M9161" t="s">
        <v>8983</v>
      </c>
      <c r="N9161">
        <v>30</v>
      </c>
      <c r="O9161" t="s">
        <v>23</v>
      </c>
    </row>
    <row r="9162" spans="1:15" hidden="1" x14ac:dyDescent="0.25">
      <c r="A9162" t="s">
        <v>14</v>
      </c>
      <c r="B9162">
        <v>1</v>
      </c>
      <c r="C9162" t="s">
        <v>187</v>
      </c>
      <c r="D9162">
        <f t="shared" si="143"/>
        <v>10</v>
      </c>
      <c r="E9162" t="s">
        <v>17</v>
      </c>
      <c r="F9162" t="s">
        <v>189</v>
      </c>
      <c r="G9162">
        <v>7771.47</v>
      </c>
      <c r="H9162" s="1">
        <v>43383</v>
      </c>
      <c r="I9162" t="s">
        <v>31</v>
      </c>
      <c r="J9162">
        <v>38</v>
      </c>
      <c r="K9162" t="s">
        <v>190</v>
      </c>
      <c r="L9162" t="s">
        <v>26</v>
      </c>
      <c r="M9162" t="s">
        <v>8984</v>
      </c>
      <c r="N9162">
        <v>13.38</v>
      </c>
      <c r="O9162" t="s">
        <v>23</v>
      </c>
    </row>
    <row r="9163" spans="1:15" hidden="1" x14ac:dyDescent="0.25">
      <c r="A9163" t="s">
        <v>14</v>
      </c>
      <c r="B9163">
        <v>1</v>
      </c>
      <c r="C9163" t="s">
        <v>297</v>
      </c>
      <c r="D9163">
        <f t="shared" si="143"/>
        <v>10</v>
      </c>
      <c r="E9163" t="s">
        <v>24</v>
      </c>
      <c r="F9163" t="s">
        <v>299</v>
      </c>
      <c r="G9163">
        <v>10390.27</v>
      </c>
      <c r="H9163" s="1">
        <v>43383</v>
      </c>
      <c r="I9163" t="s">
        <v>31</v>
      </c>
      <c r="J9163">
        <v>44</v>
      </c>
      <c r="K9163" t="s">
        <v>671</v>
      </c>
      <c r="L9163" t="s">
        <v>50</v>
      </c>
      <c r="M9163" t="s">
        <v>8985</v>
      </c>
      <c r="N9163">
        <v>24.27</v>
      </c>
      <c r="O9163" t="s">
        <v>23</v>
      </c>
    </row>
    <row r="9164" spans="1:15" x14ac:dyDescent="0.25">
      <c r="A9164" t="s">
        <v>40</v>
      </c>
      <c r="C9164" t="s">
        <v>69</v>
      </c>
      <c r="D9164">
        <f t="shared" si="143"/>
        <v>9</v>
      </c>
      <c r="E9164" t="s">
        <v>202</v>
      </c>
      <c r="F9164" t="s">
        <v>71</v>
      </c>
      <c r="G9164">
        <v>21236.51</v>
      </c>
      <c r="H9164" s="1">
        <v>43383</v>
      </c>
      <c r="I9164" t="s">
        <v>31</v>
      </c>
      <c r="J9164">
        <v>23</v>
      </c>
      <c r="M9164" t="s">
        <v>8986</v>
      </c>
      <c r="N9164">
        <v>3903.95</v>
      </c>
      <c r="O9164" t="s">
        <v>204</v>
      </c>
    </row>
    <row r="9165" spans="1:15" hidden="1" x14ac:dyDescent="0.25">
      <c r="A9165" t="s">
        <v>14</v>
      </c>
      <c r="B9165">
        <v>0</v>
      </c>
      <c r="C9165" t="s">
        <v>243</v>
      </c>
      <c r="D9165">
        <f t="shared" si="143"/>
        <v>10</v>
      </c>
      <c r="E9165" t="s">
        <v>17</v>
      </c>
      <c r="F9165" t="s">
        <v>245</v>
      </c>
      <c r="G9165">
        <v>44763.25</v>
      </c>
      <c r="H9165" s="1">
        <v>43383</v>
      </c>
      <c r="I9165" t="s">
        <v>31</v>
      </c>
      <c r="J9165">
        <v>28</v>
      </c>
      <c r="K9165" t="s">
        <v>935</v>
      </c>
      <c r="L9165" t="s">
        <v>21</v>
      </c>
      <c r="M9165" t="s">
        <v>8987</v>
      </c>
      <c r="N9165">
        <v>38.909999999999997</v>
      </c>
      <c r="O9165" t="s">
        <v>23</v>
      </c>
    </row>
    <row r="9166" spans="1:15" hidden="1" x14ac:dyDescent="0.25">
      <c r="A9166" t="s">
        <v>14</v>
      </c>
      <c r="B9166">
        <v>1</v>
      </c>
      <c r="C9166" t="s">
        <v>320</v>
      </c>
      <c r="D9166">
        <f t="shared" si="143"/>
        <v>9</v>
      </c>
      <c r="E9166" t="s">
        <v>17</v>
      </c>
      <c r="F9166" t="s">
        <v>322</v>
      </c>
      <c r="G9166">
        <v>12911.42</v>
      </c>
      <c r="H9166" s="1">
        <v>43383</v>
      </c>
      <c r="I9166" t="s">
        <v>31</v>
      </c>
      <c r="J9166">
        <v>28</v>
      </c>
      <c r="K9166" t="s">
        <v>973</v>
      </c>
      <c r="L9166" t="s">
        <v>26</v>
      </c>
      <c r="M9166" t="s">
        <v>8988</v>
      </c>
      <c r="N9166">
        <v>11.88</v>
      </c>
      <c r="O9166" t="s">
        <v>23</v>
      </c>
    </row>
    <row r="9167" spans="1:15" hidden="1" x14ac:dyDescent="0.25">
      <c r="A9167" t="s">
        <v>14</v>
      </c>
      <c r="B9167">
        <v>1</v>
      </c>
      <c r="C9167" t="s">
        <v>243</v>
      </c>
      <c r="D9167">
        <f t="shared" si="143"/>
        <v>10</v>
      </c>
      <c r="E9167" t="s">
        <v>17</v>
      </c>
      <c r="F9167" t="s">
        <v>245</v>
      </c>
      <c r="G9167">
        <v>44748.6</v>
      </c>
      <c r="H9167" s="1">
        <v>43383</v>
      </c>
      <c r="I9167" t="s">
        <v>31</v>
      </c>
      <c r="J9167">
        <v>28</v>
      </c>
      <c r="K9167" t="s">
        <v>635</v>
      </c>
      <c r="L9167" t="s">
        <v>26</v>
      </c>
      <c r="M9167" t="s">
        <v>8989</v>
      </c>
      <c r="N9167">
        <v>14.65</v>
      </c>
      <c r="O9167" t="s">
        <v>23</v>
      </c>
    </row>
    <row r="9168" spans="1:15" hidden="1" x14ac:dyDescent="0.25">
      <c r="A9168" t="s">
        <v>14</v>
      </c>
      <c r="B9168">
        <v>1</v>
      </c>
      <c r="C9168" t="s">
        <v>187</v>
      </c>
      <c r="D9168">
        <f t="shared" si="143"/>
        <v>10</v>
      </c>
      <c r="E9168" t="s">
        <v>17</v>
      </c>
      <c r="F9168" t="s">
        <v>189</v>
      </c>
      <c r="G9168">
        <v>7717.37</v>
      </c>
      <c r="H9168" s="1">
        <v>43383</v>
      </c>
      <c r="I9168" t="s">
        <v>31</v>
      </c>
      <c r="J9168">
        <v>38</v>
      </c>
      <c r="K9168" t="s">
        <v>392</v>
      </c>
      <c r="L9168" t="s">
        <v>26</v>
      </c>
      <c r="M9168" t="s">
        <v>8990</v>
      </c>
      <c r="N9168">
        <v>54.1</v>
      </c>
      <c r="O9168" t="s">
        <v>23</v>
      </c>
    </row>
    <row r="9169" spans="1:15" hidden="1" x14ac:dyDescent="0.25">
      <c r="A9169" t="s">
        <v>14</v>
      </c>
      <c r="B9169">
        <v>1</v>
      </c>
      <c r="C9169" t="s">
        <v>532</v>
      </c>
      <c r="D9169">
        <f t="shared" si="143"/>
        <v>10</v>
      </c>
      <c r="E9169" t="s">
        <v>17</v>
      </c>
      <c r="F9169" t="s">
        <v>534</v>
      </c>
      <c r="G9169">
        <v>8587.0300000000007</v>
      </c>
      <c r="H9169" s="1">
        <v>43383</v>
      </c>
      <c r="I9169" t="s">
        <v>31</v>
      </c>
      <c r="J9169">
        <v>20</v>
      </c>
      <c r="K9169" t="s">
        <v>332</v>
      </c>
      <c r="L9169" t="s">
        <v>26</v>
      </c>
      <c r="M9169" t="s">
        <v>8991</v>
      </c>
      <c r="N9169">
        <v>17.170000000000002</v>
      </c>
      <c r="O9169" t="s">
        <v>23</v>
      </c>
    </row>
    <row r="9170" spans="1:15" hidden="1" x14ac:dyDescent="0.25">
      <c r="A9170" t="s">
        <v>14</v>
      </c>
      <c r="B9170">
        <v>1</v>
      </c>
      <c r="C9170" t="s">
        <v>146</v>
      </c>
      <c r="D9170">
        <f t="shared" si="143"/>
        <v>10</v>
      </c>
      <c r="E9170" t="s">
        <v>24</v>
      </c>
      <c r="F9170" t="s">
        <v>148</v>
      </c>
      <c r="G9170">
        <v>5539.22</v>
      </c>
      <c r="H9170" s="1">
        <v>43383</v>
      </c>
      <c r="I9170" t="s">
        <v>31</v>
      </c>
      <c r="J9170">
        <v>25</v>
      </c>
      <c r="K9170" t="s">
        <v>8992</v>
      </c>
      <c r="L9170" t="s">
        <v>376</v>
      </c>
      <c r="M9170" t="s">
        <v>8993</v>
      </c>
      <c r="N9170">
        <v>9.7100000000000009</v>
      </c>
      <c r="O9170" t="s">
        <v>23</v>
      </c>
    </row>
    <row r="9171" spans="1:15" hidden="1" x14ac:dyDescent="0.25">
      <c r="A9171" t="s">
        <v>14</v>
      </c>
      <c r="B9171">
        <v>1</v>
      </c>
      <c r="C9171" t="s">
        <v>216</v>
      </c>
      <c r="D9171">
        <f t="shared" si="143"/>
        <v>10</v>
      </c>
      <c r="E9171" t="s">
        <v>17</v>
      </c>
      <c r="F9171" t="s">
        <v>218</v>
      </c>
      <c r="G9171">
        <v>65879.98</v>
      </c>
      <c r="H9171" s="1">
        <v>43383</v>
      </c>
      <c r="I9171" t="s">
        <v>31</v>
      </c>
      <c r="J9171">
        <v>33</v>
      </c>
      <c r="K9171" t="s">
        <v>1971</v>
      </c>
      <c r="L9171" t="s">
        <v>50</v>
      </c>
      <c r="M9171" t="s">
        <v>8994</v>
      </c>
      <c r="N9171">
        <v>6.5</v>
      </c>
      <c r="O9171" t="s">
        <v>23</v>
      </c>
    </row>
    <row r="9172" spans="1:15" hidden="1" x14ac:dyDescent="0.25">
      <c r="A9172" t="s">
        <v>14</v>
      </c>
      <c r="B9172">
        <v>1</v>
      </c>
      <c r="C9172" t="s">
        <v>117</v>
      </c>
      <c r="D9172">
        <f t="shared" si="143"/>
        <v>9</v>
      </c>
      <c r="E9172" t="s">
        <v>17</v>
      </c>
      <c r="F9172" t="s">
        <v>119</v>
      </c>
      <c r="G9172">
        <v>14168.51</v>
      </c>
      <c r="H9172" s="1">
        <v>43383</v>
      </c>
      <c r="I9172" t="s">
        <v>19</v>
      </c>
      <c r="J9172">
        <v>39</v>
      </c>
      <c r="K9172" t="s">
        <v>814</v>
      </c>
      <c r="L9172" t="s">
        <v>26</v>
      </c>
      <c r="M9172" t="s">
        <v>8995</v>
      </c>
      <c r="N9172">
        <v>10.130000000000001</v>
      </c>
      <c r="O9172" t="s">
        <v>23</v>
      </c>
    </row>
    <row r="9173" spans="1:15" hidden="1" x14ac:dyDescent="0.25">
      <c r="A9173" t="s">
        <v>14</v>
      </c>
      <c r="B9173">
        <v>1</v>
      </c>
      <c r="C9173" t="s">
        <v>649</v>
      </c>
      <c r="D9173">
        <f t="shared" si="143"/>
        <v>10</v>
      </c>
      <c r="E9173" t="s">
        <v>17</v>
      </c>
      <c r="F9173" t="s">
        <v>651</v>
      </c>
      <c r="G9173">
        <v>10004.81</v>
      </c>
      <c r="H9173" s="1">
        <v>43383</v>
      </c>
      <c r="I9173" t="s">
        <v>19</v>
      </c>
      <c r="J9173">
        <v>25</v>
      </c>
      <c r="K9173" t="s">
        <v>6951</v>
      </c>
      <c r="L9173" t="s">
        <v>26</v>
      </c>
      <c r="M9173" t="s">
        <v>8996</v>
      </c>
      <c r="N9173">
        <v>30.53</v>
      </c>
      <c r="O9173" t="s">
        <v>23</v>
      </c>
    </row>
    <row r="9174" spans="1:15" hidden="1" x14ac:dyDescent="0.25">
      <c r="A9174" t="s">
        <v>14</v>
      </c>
      <c r="B9174">
        <v>1</v>
      </c>
      <c r="C9174" t="s">
        <v>124</v>
      </c>
      <c r="D9174">
        <f t="shared" si="143"/>
        <v>10</v>
      </c>
      <c r="E9174" t="s">
        <v>24</v>
      </c>
      <c r="F9174" t="s">
        <v>126</v>
      </c>
      <c r="G9174">
        <v>14162.09</v>
      </c>
      <c r="H9174" s="1">
        <v>43383</v>
      </c>
      <c r="I9174" t="s">
        <v>19</v>
      </c>
      <c r="J9174">
        <v>19</v>
      </c>
      <c r="K9174" t="s">
        <v>1783</v>
      </c>
      <c r="L9174" t="s">
        <v>26</v>
      </c>
      <c r="M9174" t="s">
        <v>8997</v>
      </c>
      <c r="N9174">
        <v>7.27</v>
      </c>
      <c r="O9174" t="s">
        <v>23</v>
      </c>
    </row>
    <row r="9175" spans="1:15" x14ac:dyDescent="0.25">
      <c r="A9175" t="s">
        <v>40</v>
      </c>
      <c r="C9175" t="s">
        <v>228</v>
      </c>
      <c r="D9175">
        <f t="shared" si="143"/>
        <v>10</v>
      </c>
      <c r="E9175" t="s">
        <v>202</v>
      </c>
      <c r="F9175" t="s">
        <v>230</v>
      </c>
      <c r="G9175">
        <v>15659.88</v>
      </c>
      <c r="H9175" s="1">
        <v>43383</v>
      </c>
      <c r="I9175" t="s">
        <v>19</v>
      </c>
      <c r="J9175">
        <v>23</v>
      </c>
      <c r="M9175" t="s">
        <v>8998</v>
      </c>
      <c r="N9175">
        <v>1626.48</v>
      </c>
      <c r="O9175" t="s">
        <v>204</v>
      </c>
    </row>
    <row r="9176" spans="1:15" hidden="1" x14ac:dyDescent="0.25">
      <c r="A9176" t="s">
        <v>40</v>
      </c>
      <c r="C9176" t="s">
        <v>85</v>
      </c>
      <c r="D9176">
        <f t="shared" si="143"/>
        <v>10</v>
      </c>
      <c r="E9176" t="s">
        <v>43</v>
      </c>
      <c r="F9176" t="s">
        <v>87</v>
      </c>
      <c r="G9176">
        <v>9573.64</v>
      </c>
      <c r="H9176" s="1">
        <v>43383</v>
      </c>
      <c r="I9176" t="s">
        <v>19</v>
      </c>
      <c r="J9176">
        <v>26</v>
      </c>
      <c r="M9176" t="s">
        <v>8998</v>
      </c>
      <c r="N9176">
        <v>46</v>
      </c>
      <c r="O9176" t="s">
        <v>23</v>
      </c>
    </row>
    <row r="9177" spans="1:15" hidden="1" x14ac:dyDescent="0.25">
      <c r="A9177" t="s">
        <v>40</v>
      </c>
      <c r="C9177" t="s">
        <v>54</v>
      </c>
      <c r="D9177">
        <f t="shared" si="143"/>
        <v>9</v>
      </c>
      <c r="E9177" t="s">
        <v>62</v>
      </c>
      <c r="F9177" t="s">
        <v>56</v>
      </c>
      <c r="G9177">
        <v>7049.8</v>
      </c>
      <c r="H9177" s="1">
        <v>43383</v>
      </c>
      <c r="I9177" t="s">
        <v>19</v>
      </c>
      <c r="J9177">
        <v>27</v>
      </c>
      <c r="M9177" t="s">
        <v>8998</v>
      </c>
      <c r="N9177">
        <v>57</v>
      </c>
      <c r="O9177" t="s">
        <v>23</v>
      </c>
    </row>
    <row r="9178" spans="1:15" x14ac:dyDescent="0.25">
      <c r="A9178" t="s">
        <v>40</v>
      </c>
      <c r="C9178" t="s">
        <v>232</v>
      </c>
      <c r="D9178">
        <f t="shared" si="143"/>
        <v>10</v>
      </c>
      <c r="E9178" t="s">
        <v>202</v>
      </c>
      <c r="F9178" t="s">
        <v>234</v>
      </c>
      <c r="G9178">
        <v>11101.21</v>
      </c>
      <c r="H9178" s="1">
        <v>43383</v>
      </c>
      <c r="I9178" t="s">
        <v>31</v>
      </c>
      <c r="J9178">
        <v>22</v>
      </c>
      <c r="M9178" t="s">
        <v>8998</v>
      </c>
      <c r="N9178">
        <v>983.36</v>
      </c>
      <c r="O9178" t="s">
        <v>204</v>
      </c>
    </row>
    <row r="9179" spans="1:15" hidden="1" x14ac:dyDescent="0.25">
      <c r="A9179" t="s">
        <v>14</v>
      </c>
      <c r="B9179">
        <v>1</v>
      </c>
      <c r="C9179" t="s">
        <v>187</v>
      </c>
      <c r="D9179">
        <f t="shared" si="143"/>
        <v>10</v>
      </c>
      <c r="E9179" t="s">
        <v>24</v>
      </c>
      <c r="F9179" t="s">
        <v>189</v>
      </c>
      <c r="G9179">
        <v>7620.7</v>
      </c>
      <c r="H9179" s="1">
        <v>43383</v>
      </c>
      <c r="I9179" t="s">
        <v>31</v>
      </c>
      <c r="J9179">
        <v>38</v>
      </c>
      <c r="K9179" t="s">
        <v>52</v>
      </c>
      <c r="L9179" t="s">
        <v>50</v>
      </c>
      <c r="M9179" t="s">
        <v>8999</v>
      </c>
      <c r="N9179">
        <v>96.67</v>
      </c>
      <c r="O9179" t="s">
        <v>23</v>
      </c>
    </row>
    <row r="9180" spans="1:15" hidden="1" x14ac:dyDescent="0.25">
      <c r="A9180" t="s">
        <v>14</v>
      </c>
      <c r="B9180">
        <v>1</v>
      </c>
      <c r="C9180" t="s">
        <v>623</v>
      </c>
      <c r="D9180">
        <f t="shared" si="143"/>
        <v>10</v>
      </c>
      <c r="E9180" t="s">
        <v>24</v>
      </c>
      <c r="F9180" t="s">
        <v>625</v>
      </c>
      <c r="G9180">
        <v>18875.98</v>
      </c>
      <c r="H9180" s="1">
        <v>43383</v>
      </c>
      <c r="I9180" t="s">
        <v>31</v>
      </c>
      <c r="J9180">
        <v>38</v>
      </c>
      <c r="K9180" t="s">
        <v>918</v>
      </c>
      <c r="L9180" t="s">
        <v>26</v>
      </c>
      <c r="M9180" t="s">
        <v>9000</v>
      </c>
      <c r="N9180">
        <v>157.87</v>
      </c>
      <c r="O9180" t="s">
        <v>23</v>
      </c>
    </row>
    <row r="9181" spans="1:15" hidden="1" x14ac:dyDescent="0.25">
      <c r="A9181" t="s">
        <v>14</v>
      </c>
      <c r="B9181">
        <v>0</v>
      </c>
      <c r="C9181" t="s">
        <v>280</v>
      </c>
      <c r="D9181">
        <f t="shared" si="143"/>
        <v>10</v>
      </c>
      <c r="E9181" t="s">
        <v>17</v>
      </c>
      <c r="F9181" t="s">
        <v>282</v>
      </c>
      <c r="G9181">
        <v>6746.7</v>
      </c>
      <c r="H9181" s="1">
        <v>43383</v>
      </c>
      <c r="I9181" t="s">
        <v>31</v>
      </c>
      <c r="J9181">
        <v>26</v>
      </c>
      <c r="K9181" t="s">
        <v>406</v>
      </c>
      <c r="L9181" t="s">
        <v>58</v>
      </c>
      <c r="M9181" t="s">
        <v>9001</v>
      </c>
      <c r="N9181">
        <v>27.26</v>
      </c>
      <c r="O9181" t="s">
        <v>23</v>
      </c>
    </row>
    <row r="9182" spans="1:15" x14ac:dyDescent="0.25">
      <c r="A9182" t="s">
        <v>40</v>
      </c>
      <c r="C9182" t="s">
        <v>224</v>
      </c>
      <c r="D9182">
        <f t="shared" si="143"/>
        <v>10</v>
      </c>
      <c r="E9182" t="s">
        <v>202</v>
      </c>
      <c r="F9182" t="s">
        <v>78</v>
      </c>
      <c r="G9182">
        <v>4756.59</v>
      </c>
      <c r="H9182" s="1">
        <v>43383</v>
      </c>
      <c r="I9182" t="s">
        <v>31</v>
      </c>
      <c r="J9182">
        <v>24</v>
      </c>
      <c r="M9182" t="s">
        <v>9002</v>
      </c>
      <c r="N9182">
        <v>1408.08</v>
      </c>
      <c r="O9182" t="s">
        <v>204</v>
      </c>
    </row>
    <row r="9183" spans="1:15" hidden="1" x14ac:dyDescent="0.25">
      <c r="A9183" t="s">
        <v>40</v>
      </c>
      <c r="C9183" t="s">
        <v>146</v>
      </c>
      <c r="D9183">
        <f t="shared" si="143"/>
        <v>10</v>
      </c>
      <c r="E9183" t="s">
        <v>62</v>
      </c>
      <c r="F9183" t="s">
        <v>148</v>
      </c>
      <c r="G9183">
        <v>5513.22</v>
      </c>
      <c r="H9183" s="1">
        <v>43383</v>
      </c>
      <c r="I9183" t="s">
        <v>31</v>
      </c>
      <c r="J9183">
        <v>25</v>
      </c>
      <c r="M9183" t="s">
        <v>9002</v>
      </c>
      <c r="N9183">
        <v>26</v>
      </c>
      <c r="O9183" t="s">
        <v>23</v>
      </c>
    </row>
    <row r="9184" spans="1:15" hidden="1" x14ac:dyDescent="0.25">
      <c r="A9184" t="s">
        <v>40</v>
      </c>
      <c r="C9184" t="s">
        <v>146</v>
      </c>
      <c r="D9184">
        <f t="shared" si="143"/>
        <v>10</v>
      </c>
      <c r="E9184" t="s">
        <v>62</v>
      </c>
      <c r="F9184" t="s">
        <v>148</v>
      </c>
      <c r="G9184">
        <v>5352.22</v>
      </c>
      <c r="H9184" s="1">
        <v>43383</v>
      </c>
      <c r="I9184" t="s">
        <v>31</v>
      </c>
      <c r="J9184">
        <v>25</v>
      </c>
      <c r="M9184" t="s">
        <v>9002</v>
      </c>
      <c r="N9184">
        <v>161</v>
      </c>
      <c r="O9184" t="s">
        <v>23</v>
      </c>
    </row>
    <row r="9185" spans="1:15" x14ac:dyDescent="0.25">
      <c r="A9185" t="s">
        <v>40</v>
      </c>
      <c r="C9185" t="s">
        <v>46</v>
      </c>
      <c r="D9185">
        <f t="shared" si="143"/>
        <v>10</v>
      </c>
      <c r="E9185" t="s">
        <v>202</v>
      </c>
      <c r="F9185" t="s">
        <v>48</v>
      </c>
      <c r="G9185">
        <v>7998.23</v>
      </c>
      <c r="H9185" s="1">
        <v>43383</v>
      </c>
      <c r="I9185" t="s">
        <v>19</v>
      </c>
      <c r="J9185">
        <v>43</v>
      </c>
      <c r="M9185" t="s">
        <v>9002</v>
      </c>
      <c r="N9185">
        <v>1068.04</v>
      </c>
      <c r="O9185" t="s">
        <v>204</v>
      </c>
    </row>
    <row r="9186" spans="1:15" hidden="1" x14ac:dyDescent="0.25">
      <c r="A9186" t="s">
        <v>14</v>
      </c>
      <c r="B9186">
        <v>1</v>
      </c>
      <c r="C9186" t="s">
        <v>317</v>
      </c>
      <c r="D9186">
        <f t="shared" si="143"/>
        <v>10</v>
      </c>
      <c r="E9186" t="s">
        <v>24</v>
      </c>
      <c r="F9186" t="s">
        <v>319</v>
      </c>
      <c r="G9186">
        <v>13671.35</v>
      </c>
      <c r="H9186" s="1">
        <v>43383</v>
      </c>
      <c r="I9186" t="s">
        <v>31</v>
      </c>
      <c r="J9186">
        <v>39</v>
      </c>
      <c r="K9186" t="s">
        <v>939</v>
      </c>
      <c r="L9186" t="s">
        <v>50</v>
      </c>
      <c r="M9186" t="s">
        <v>9003</v>
      </c>
      <c r="N9186">
        <v>57.17</v>
      </c>
      <c r="O9186" t="s">
        <v>23</v>
      </c>
    </row>
    <row r="9187" spans="1:15" hidden="1" x14ac:dyDescent="0.25">
      <c r="A9187" t="s">
        <v>14</v>
      </c>
      <c r="B9187">
        <v>1</v>
      </c>
      <c r="C9187" t="s">
        <v>91</v>
      </c>
      <c r="D9187">
        <f t="shared" si="143"/>
        <v>10</v>
      </c>
      <c r="E9187" t="s">
        <v>17</v>
      </c>
      <c r="F9187" t="s">
        <v>93</v>
      </c>
      <c r="G9187">
        <v>5150.13</v>
      </c>
      <c r="H9187" s="1">
        <v>43383</v>
      </c>
      <c r="I9187" t="s">
        <v>19</v>
      </c>
      <c r="J9187">
        <v>24</v>
      </c>
      <c r="K9187" t="s">
        <v>25</v>
      </c>
      <c r="L9187" t="s">
        <v>26</v>
      </c>
      <c r="M9187" t="s">
        <v>9004</v>
      </c>
      <c r="N9187">
        <v>54.51</v>
      </c>
      <c r="O9187" t="s">
        <v>23</v>
      </c>
    </row>
    <row r="9188" spans="1:15" hidden="1" x14ac:dyDescent="0.25">
      <c r="A9188" t="s">
        <v>14</v>
      </c>
      <c r="B9188">
        <v>1</v>
      </c>
      <c r="C9188" t="s">
        <v>124</v>
      </c>
      <c r="D9188">
        <f t="shared" si="143"/>
        <v>10</v>
      </c>
      <c r="E9188" t="s">
        <v>24</v>
      </c>
      <c r="F9188" t="s">
        <v>126</v>
      </c>
      <c r="G9188">
        <v>14145.75</v>
      </c>
      <c r="H9188" s="1">
        <v>43383</v>
      </c>
      <c r="I9188" t="s">
        <v>19</v>
      </c>
      <c r="J9188">
        <v>19</v>
      </c>
      <c r="K9188" t="s">
        <v>2612</v>
      </c>
      <c r="L9188" t="s">
        <v>58</v>
      </c>
      <c r="M9188" t="s">
        <v>9005</v>
      </c>
      <c r="N9188">
        <v>16.34</v>
      </c>
      <c r="O9188" t="s">
        <v>23</v>
      </c>
    </row>
    <row r="9189" spans="1:15" x14ac:dyDescent="0.25">
      <c r="A9189" t="s">
        <v>40</v>
      </c>
      <c r="C9189" t="s">
        <v>15</v>
      </c>
      <c r="D9189">
        <f t="shared" si="143"/>
        <v>10</v>
      </c>
      <c r="E9189" t="s">
        <v>202</v>
      </c>
      <c r="F9189" t="s">
        <v>18</v>
      </c>
      <c r="G9189">
        <v>2066.52</v>
      </c>
      <c r="H9189" s="1">
        <v>43383</v>
      </c>
      <c r="I9189" t="s">
        <v>19</v>
      </c>
      <c r="J9189">
        <v>26</v>
      </c>
      <c r="M9189" t="s">
        <v>9006</v>
      </c>
      <c r="N9189">
        <v>1013.67</v>
      </c>
      <c r="O9189" t="s">
        <v>204</v>
      </c>
    </row>
    <row r="9190" spans="1:15" hidden="1" x14ac:dyDescent="0.25">
      <c r="A9190" t="s">
        <v>40</v>
      </c>
      <c r="C9190" t="s">
        <v>1230</v>
      </c>
      <c r="D9190">
        <f t="shared" si="143"/>
        <v>9</v>
      </c>
      <c r="E9190" t="s">
        <v>43</v>
      </c>
      <c r="F9190" t="s">
        <v>641</v>
      </c>
      <c r="G9190">
        <v>18554.14</v>
      </c>
      <c r="H9190" s="1">
        <v>43383</v>
      </c>
      <c r="I9190" t="s">
        <v>31</v>
      </c>
      <c r="J9190">
        <v>29</v>
      </c>
      <c r="M9190" t="s">
        <v>9006</v>
      </c>
      <c r="N9190">
        <v>56</v>
      </c>
      <c r="O9190" t="s">
        <v>23</v>
      </c>
    </row>
    <row r="9191" spans="1:15" hidden="1" x14ac:dyDescent="0.25">
      <c r="A9191" t="s">
        <v>40</v>
      </c>
      <c r="C9191" t="s">
        <v>121</v>
      </c>
      <c r="D9191">
        <f t="shared" si="143"/>
        <v>10</v>
      </c>
      <c r="E9191" t="s">
        <v>43</v>
      </c>
      <c r="F9191" t="s">
        <v>123</v>
      </c>
      <c r="G9191">
        <v>5582.83</v>
      </c>
      <c r="H9191" s="1">
        <v>43383</v>
      </c>
      <c r="I9191" t="s">
        <v>31</v>
      </c>
      <c r="J9191">
        <v>31</v>
      </c>
      <c r="M9191" t="s">
        <v>9006</v>
      </c>
      <c r="N9191">
        <v>74</v>
      </c>
      <c r="O9191" t="s">
        <v>23</v>
      </c>
    </row>
    <row r="9192" spans="1:15" hidden="1" x14ac:dyDescent="0.25">
      <c r="A9192" t="s">
        <v>14</v>
      </c>
      <c r="B9192">
        <v>1</v>
      </c>
      <c r="C9192" t="s">
        <v>317</v>
      </c>
      <c r="D9192">
        <f t="shared" si="143"/>
        <v>10</v>
      </c>
      <c r="E9192" t="s">
        <v>24</v>
      </c>
      <c r="F9192" t="s">
        <v>319</v>
      </c>
      <c r="G9192">
        <v>13641.95</v>
      </c>
      <c r="H9192" s="1">
        <v>43383</v>
      </c>
      <c r="I9192" t="s">
        <v>31</v>
      </c>
      <c r="J9192">
        <v>39</v>
      </c>
      <c r="K9192" t="s">
        <v>660</v>
      </c>
      <c r="L9192" t="s">
        <v>50</v>
      </c>
      <c r="M9192" t="s">
        <v>9007</v>
      </c>
      <c r="N9192">
        <v>29.4</v>
      </c>
      <c r="O9192" t="s">
        <v>23</v>
      </c>
    </row>
    <row r="9193" spans="1:15" hidden="1" x14ac:dyDescent="0.25">
      <c r="A9193" t="s">
        <v>14</v>
      </c>
      <c r="B9193">
        <v>1</v>
      </c>
      <c r="C9193" t="s">
        <v>561</v>
      </c>
      <c r="D9193">
        <f t="shared" si="143"/>
        <v>10</v>
      </c>
      <c r="E9193" t="s">
        <v>24</v>
      </c>
      <c r="F9193" t="s">
        <v>44</v>
      </c>
      <c r="G9193">
        <v>10080.67</v>
      </c>
      <c r="H9193" s="1">
        <v>43383</v>
      </c>
      <c r="I9193" t="s">
        <v>31</v>
      </c>
      <c r="J9193">
        <v>26</v>
      </c>
      <c r="K9193" t="s">
        <v>8148</v>
      </c>
      <c r="L9193" t="s">
        <v>50</v>
      </c>
      <c r="M9193" t="s">
        <v>9008</v>
      </c>
      <c r="N9193">
        <v>19.04</v>
      </c>
      <c r="O9193" t="s">
        <v>23</v>
      </c>
    </row>
    <row r="9194" spans="1:15" hidden="1" x14ac:dyDescent="0.25">
      <c r="A9194" t="s">
        <v>14</v>
      </c>
      <c r="B9194">
        <v>1</v>
      </c>
      <c r="C9194" t="s">
        <v>124</v>
      </c>
      <c r="D9194">
        <f t="shared" si="143"/>
        <v>10</v>
      </c>
      <c r="E9194" t="s">
        <v>17</v>
      </c>
      <c r="F9194" t="s">
        <v>126</v>
      </c>
      <c r="G9194">
        <v>14105.88</v>
      </c>
      <c r="H9194" s="1">
        <v>43383</v>
      </c>
      <c r="I9194" t="s">
        <v>19</v>
      </c>
      <c r="J9194">
        <v>19</v>
      </c>
      <c r="K9194" t="s">
        <v>5537</v>
      </c>
      <c r="L9194" t="s">
        <v>26</v>
      </c>
      <c r="M9194" t="s">
        <v>9009</v>
      </c>
      <c r="N9194">
        <v>39.869999999999997</v>
      </c>
      <c r="O9194" t="s">
        <v>23</v>
      </c>
    </row>
    <row r="9195" spans="1:15" hidden="1" x14ac:dyDescent="0.25">
      <c r="A9195" t="s">
        <v>14</v>
      </c>
      <c r="B9195">
        <v>1</v>
      </c>
      <c r="C9195" t="s">
        <v>54</v>
      </c>
      <c r="D9195">
        <f t="shared" si="143"/>
        <v>9</v>
      </c>
      <c r="E9195" t="s">
        <v>24</v>
      </c>
      <c r="F9195" t="s">
        <v>56</v>
      </c>
      <c r="G9195">
        <v>7030.44</v>
      </c>
      <c r="H9195" s="1">
        <v>43383</v>
      </c>
      <c r="I9195" t="s">
        <v>19</v>
      </c>
      <c r="J9195">
        <v>27</v>
      </c>
      <c r="K9195" t="s">
        <v>801</v>
      </c>
      <c r="L9195" t="s">
        <v>58</v>
      </c>
      <c r="M9195" t="s">
        <v>9010</v>
      </c>
      <c r="N9195">
        <v>19.36</v>
      </c>
      <c r="O9195" t="s">
        <v>23</v>
      </c>
    </row>
    <row r="9196" spans="1:15" hidden="1" x14ac:dyDescent="0.25">
      <c r="A9196" t="s">
        <v>14</v>
      </c>
      <c r="B9196">
        <v>1</v>
      </c>
      <c r="C9196" t="s">
        <v>471</v>
      </c>
      <c r="D9196">
        <f t="shared" si="143"/>
        <v>10</v>
      </c>
      <c r="E9196" t="s">
        <v>17</v>
      </c>
      <c r="F9196" t="s">
        <v>178</v>
      </c>
      <c r="G9196">
        <v>9494.7900000000009</v>
      </c>
      <c r="H9196" s="1">
        <v>43383</v>
      </c>
      <c r="I9196" t="s">
        <v>19</v>
      </c>
      <c r="J9196">
        <v>19</v>
      </c>
      <c r="K9196" t="s">
        <v>52</v>
      </c>
      <c r="L9196" t="s">
        <v>50</v>
      </c>
      <c r="M9196" t="s">
        <v>9011</v>
      </c>
      <c r="N9196">
        <v>7.59</v>
      </c>
      <c r="O9196" t="s">
        <v>23</v>
      </c>
    </row>
    <row r="9197" spans="1:15" hidden="1" x14ac:dyDescent="0.25">
      <c r="A9197" t="s">
        <v>14</v>
      </c>
      <c r="B9197">
        <v>1</v>
      </c>
      <c r="C9197" t="s">
        <v>639</v>
      </c>
      <c r="D9197">
        <f t="shared" si="143"/>
        <v>10</v>
      </c>
      <c r="E9197" t="s">
        <v>17</v>
      </c>
      <c r="F9197" t="s">
        <v>641</v>
      </c>
      <c r="G9197">
        <v>14131.45</v>
      </c>
      <c r="H9197" s="1">
        <v>43383</v>
      </c>
      <c r="I9197" t="s">
        <v>31</v>
      </c>
      <c r="J9197">
        <v>35</v>
      </c>
      <c r="K9197" t="s">
        <v>493</v>
      </c>
      <c r="L9197" t="s">
        <v>21</v>
      </c>
      <c r="M9197" t="s">
        <v>9012</v>
      </c>
      <c r="N9197">
        <v>48.64</v>
      </c>
      <c r="O9197" t="s">
        <v>23</v>
      </c>
    </row>
    <row r="9198" spans="1:15" hidden="1" x14ac:dyDescent="0.25">
      <c r="A9198" t="s">
        <v>40</v>
      </c>
      <c r="C9198" t="s">
        <v>267</v>
      </c>
      <c r="D9198">
        <f t="shared" si="143"/>
        <v>10</v>
      </c>
      <c r="E9198" t="s">
        <v>43</v>
      </c>
      <c r="F9198" t="s">
        <v>269</v>
      </c>
      <c r="G9198">
        <v>6138.3</v>
      </c>
      <c r="H9198" s="1">
        <v>43383</v>
      </c>
      <c r="I9198" t="s">
        <v>19</v>
      </c>
      <c r="J9198">
        <v>18</v>
      </c>
      <c r="M9198" t="s">
        <v>9013</v>
      </c>
      <c r="N9198">
        <v>36</v>
      </c>
      <c r="O9198" t="s">
        <v>23</v>
      </c>
    </row>
    <row r="9199" spans="1:15" hidden="1" x14ac:dyDescent="0.25">
      <c r="A9199" t="s">
        <v>40</v>
      </c>
      <c r="C9199" t="s">
        <v>271</v>
      </c>
      <c r="D9199">
        <f t="shared" si="143"/>
        <v>8</v>
      </c>
      <c r="E9199" t="s">
        <v>43</v>
      </c>
      <c r="F9199" t="s">
        <v>123</v>
      </c>
      <c r="G9199">
        <v>43658.720000000001</v>
      </c>
      <c r="H9199" s="1">
        <v>43383</v>
      </c>
      <c r="I9199" t="s">
        <v>31</v>
      </c>
      <c r="J9199">
        <v>38</v>
      </c>
      <c r="M9199" t="s">
        <v>9013</v>
      </c>
      <c r="N9199">
        <v>35</v>
      </c>
      <c r="O9199" t="s">
        <v>23</v>
      </c>
    </row>
    <row r="9200" spans="1:15" hidden="1" x14ac:dyDescent="0.25">
      <c r="A9200" t="s">
        <v>14</v>
      </c>
      <c r="B9200">
        <v>1</v>
      </c>
      <c r="C9200" t="s">
        <v>649</v>
      </c>
      <c r="D9200">
        <f t="shared" si="143"/>
        <v>10</v>
      </c>
      <c r="E9200" t="s">
        <v>17</v>
      </c>
      <c r="F9200" t="s">
        <v>651</v>
      </c>
      <c r="G9200">
        <v>9973.58</v>
      </c>
      <c r="H9200" s="1">
        <v>43383</v>
      </c>
      <c r="I9200" t="s">
        <v>19</v>
      </c>
      <c r="J9200">
        <v>25</v>
      </c>
      <c r="K9200" t="s">
        <v>6951</v>
      </c>
      <c r="L9200" t="s">
        <v>26</v>
      </c>
      <c r="M9200" t="s">
        <v>9014</v>
      </c>
      <c r="N9200">
        <v>31.23</v>
      </c>
      <c r="O9200" t="s">
        <v>23</v>
      </c>
    </row>
    <row r="9201" spans="1:15" hidden="1" x14ac:dyDescent="0.25">
      <c r="A9201" t="s">
        <v>14</v>
      </c>
      <c r="B9201">
        <v>1</v>
      </c>
      <c r="C9201" t="s">
        <v>187</v>
      </c>
      <c r="D9201">
        <f t="shared" si="143"/>
        <v>10</v>
      </c>
      <c r="E9201" t="s">
        <v>24</v>
      </c>
      <c r="F9201" t="s">
        <v>189</v>
      </c>
      <c r="G9201">
        <v>7582.1</v>
      </c>
      <c r="H9201" s="1">
        <v>43383</v>
      </c>
      <c r="I9201" t="s">
        <v>31</v>
      </c>
      <c r="J9201">
        <v>38</v>
      </c>
      <c r="K9201" t="s">
        <v>980</v>
      </c>
      <c r="L9201" t="s">
        <v>26</v>
      </c>
      <c r="M9201" t="s">
        <v>9015</v>
      </c>
      <c r="N9201">
        <v>38.6</v>
      </c>
      <c r="O9201" t="s">
        <v>23</v>
      </c>
    </row>
    <row r="9202" spans="1:15" hidden="1" x14ac:dyDescent="0.25">
      <c r="A9202" t="s">
        <v>14</v>
      </c>
      <c r="B9202">
        <v>1</v>
      </c>
      <c r="C9202" t="s">
        <v>138</v>
      </c>
      <c r="D9202">
        <f t="shared" si="143"/>
        <v>10</v>
      </c>
      <c r="E9202" t="s">
        <v>24</v>
      </c>
      <c r="F9202" t="s">
        <v>140</v>
      </c>
      <c r="G9202">
        <v>24625.37</v>
      </c>
      <c r="H9202" s="1">
        <v>43383</v>
      </c>
      <c r="I9202" t="s">
        <v>19</v>
      </c>
      <c r="J9202">
        <v>34</v>
      </c>
      <c r="K9202" t="s">
        <v>1410</v>
      </c>
      <c r="L9202" t="s">
        <v>26</v>
      </c>
      <c r="M9202" t="s">
        <v>9016</v>
      </c>
      <c r="N9202">
        <v>25.48</v>
      </c>
      <c r="O9202" t="s">
        <v>23</v>
      </c>
    </row>
    <row r="9203" spans="1:15" hidden="1" x14ac:dyDescent="0.25">
      <c r="A9203" t="s">
        <v>14</v>
      </c>
      <c r="B9203">
        <v>1</v>
      </c>
      <c r="C9203" t="s">
        <v>471</v>
      </c>
      <c r="D9203">
        <f t="shared" si="143"/>
        <v>10</v>
      </c>
      <c r="E9203" t="s">
        <v>24</v>
      </c>
      <c r="F9203" t="s">
        <v>178</v>
      </c>
      <c r="G9203">
        <v>9480.3799999999992</v>
      </c>
      <c r="H9203" s="1">
        <v>43383</v>
      </c>
      <c r="I9203" t="s">
        <v>19</v>
      </c>
      <c r="J9203">
        <v>19</v>
      </c>
      <c r="K9203" t="s">
        <v>1690</v>
      </c>
      <c r="L9203" t="s">
        <v>50</v>
      </c>
      <c r="M9203" t="s">
        <v>9017</v>
      </c>
      <c r="N9203">
        <v>14.41</v>
      </c>
      <c r="O9203" t="s">
        <v>23</v>
      </c>
    </row>
    <row r="9204" spans="1:15" hidden="1" x14ac:dyDescent="0.25">
      <c r="A9204" t="s">
        <v>14</v>
      </c>
      <c r="B9204">
        <v>0</v>
      </c>
      <c r="C9204" t="s">
        <v>402</v>
      </c>
      <c r="D9204">
        <f t="shared" si="143"/>
        <v>10</v>
      </c>
      <c r="E9204" t="s">
        <v>24</v>
      </c>
      <c r="F9204" t="s">
        <v>30</v>
      </c>
      <c r="G9204">
        <v>6375.07</v>
      </c>
      <c r="H9204" s="1">
        <v>43383</v>
      </c>
      <c r="I9204" t="s">
        <v>31</v>
      </c>
      <c r="J9204">
        <v>44</v>
      </c>
      <c r="K9204" t="s">
        <v>52</v>
      </c>
      <c r="L9204" t="s">
        <v>50</v>
      </c>
      <c r="M9204" t="s">
        <v>9018</v>
      </c>
      <c r="N9204">
        <v>133.63999999999999</v>
      </c>
      <c r="O9204" t="s">
        <v>23</v>
      </c>
    </row>
    <row r="9205" spans="1:15" hidden="1" x14ac:dyDescent="0.25">
      <c r="A9205" t="s">
        <v>14</v>
      </c>
      <c r="B9205">
        <v>1</v>
      </c>
      <c r="C9205" t="s">
        <v>124</v>
      </c>
      <c r="D9205">
        <f t="shared" si="143"/>
        <v>10</v>
      </c>
      <c r="E9205" t="s">
        <v>17</v>
      </c>
      <c r="F9205" t="s">
        <v>126</v>
      </c>
      <c r="G9205">
        <v>14007.06</v>
      </c>
      <c r="H9205" s="1">
        <v>43383</v>
      </c>
      <c r="I9205" t="s">
        <v>19</v>
      </c>
      <c r="J9205">
        <v>19</v>
      </c>
      <c r="K9205" t="s">
        <v>9019</v>
      </c>
      <c r="L9205" t="s">
        <v>26</v>
      </c>
      <c r="M9205" t="s">
        <v>9020</v>
      </c>
      <c r="N9205">
        <v>98.82</v>
      </c>
      <c r="O9205" t="s">
        <v>23</v>
      </c>
    </row>
    <row r="9206" spans="1:15" hidden="1" x14ac:dyDescent="0.25">
      <c r="A9206" t="s">
        <v>14</v>
      </c>
      <c r="B9206">
        <v>1</v>
      </c>
      <c r="C9206" t="s">
        <v>1230</v>
      </c>
      <c r="D9206">
        <f t="shared" si="143"/>
        <v>9</v>
      </c>
      <c r="E9206" t="s">
        <v>24</v>
      </c>
      <c r="F9206" t="s">
        <v>641</v>
      </c>
      <c r="G9206">
        <v>18536.02</v>
      </c>
      <c r="H9206" s="1">
        <v>43383</v>
      </c>
      <c r="I9206" t="s">
        <v>31</v>
      </c>
      <c r="J9206">
        <v>29</v>
      </c>
      <c r="K9206" t="s">
        <v>1542</v>
      </c>
      <c r="L9206" t="s">
        <v>21</v>
      </c>
      <c r="M9206" t="s">
        <v>9021</v>
      </c>
      <c r="N9206">
        <v>18.12</v>
      </c>
      <c r="O9206" t="s">
        <v>23</v>
      </c>
    </row>
    <row r="9207" spans="1:15" hidden="1" x14ac:dyDescent="0.25">
      <c r="A9207" t="s">
        <v>14</v>
      </c>
      <c r="B9207">
        <v>1</v>
      </c>
      <c r="C9207" t="s">
        <v>15</v>
      </c>
      <c r="D9207">
        <f t="shared" si="143"/>
        <v>10</v>
      </c>
      <c r="E9207" t="s">
        <v>24</v>
      </c>
      <c r="F9207" t="s">
        <v>18</v>
      </c>
      <c r="G9207">
        <v>2059.52</v>
      </c>
      <c r="H9207" s="1">
        <v>43383</v>
      </c>
      <c r="I9207" t="s">
        <v>19</v>
      </c>
      <c r="J9207">
        <v>26</v>
      </c>
      <c r="K9207" t="s">
        <v>994</v>
      </c>
      <c r="L9207" t="s">
        <v>26</v>
      </c>
      <c r="M9207" t="s">
        <v>9022</v>
      </c>
      <c r="N9207">
        <v>7</v>
      </c>
      <c r="O9207" t="s">
        <v>23</v>
      </c>
    </row>
    <row r="9208" spans="1:15" hidden="1" x14ac:dyDescent="0.25">
      <c r="A9208" t="s">
        <v>14</v>
      </c>
      <c r="B9208">
        <v>1</v>
      </c>
      <c r="C9208" t="s">
        <v>15</v>
      </c>
      <c r="D9208">
        <f t="shared" si="143"/>
        <v>10</v>
      </c>
      <c r="E9208" t="s">
        <v>24</v>
      </c>
      <c r="F9208" t="s">
        <v>18</v>
      </c>
      <c r="G9208">
        <v>2014.41</v>
      </c>
      <c r="H9208" s="1">
        <v>43383</v>
      </c>
      <c r="I9208" t="s">
        <v>19</v>
      </c>
      <c r="J9208">
        <v>26</v>
      </c>
      <c r="K9208" t="s">
        <v>1269</v>
      </c>
      <c r="L9208" t="s">
        <v>21</v>
      </c>
      <c r="M9208" t="s">
        <v>9023</v>
      </c>
      <c r="N9208">
        <v>45.11</v>
      </c>
      <c r="O9208" t="s">
        <v>23</v>
      </c>
    </row>
    <row r="9209" spans="1:15" hidden="1" x14ac:dyDescent="0.25">
      <c r="A9209" t="s">
        <v>14</v>
      </c>
      <c r="B9209">
        <v>1</v>
      </c>
      <c r="C9209" t="s">
        <v>64</v>
      </c>
      <c r="D9209">
        <f t="shared" si="143"/>
        <v>10</v>
      </c>
      <c r="E9209" t="s">
        <v>17</v>
      </c>
      <c r="F9209" t="s">
        <v>66</v>
      </c>
      <c r="G9209">
        <v>15368.34</v>
      </c>
      <c r="H9209" s="1">
        <v>43383</v>
      </c>
      <c r="I9209" t="s">
        <v>31</v>
      </c>
      <c r="J9209">
        <v>19</v>
      </c>
      <c r="K9209" t="s">
        <v>4632</v>
      </c>
      <c r="L9209" t="s">
        <v>50</v>
      </c>
      <c r="M9209" t="s">
        <v>9024</v>
      </c>
      <c r="N9209">
        <v>23.67</v>
      </c>
      <c r="O9209" t="s">
        <v>23</v>
      </c>
    </row>
    <row r="9210" spans="1:15" hidden="1" x14ac:dyDescent="0.25">
      <c r="A9210" t="s">
        <v>40</v>
      </c>
      <c r="C9210" t="s">
        <v>302</v>
      </c>
      <c r="D9210">
        <f t="shared" si="143"/>
        <v>10</v>
      </c>
      <c r="E9210" t="s">
        <v>43</v>
      </c>
      <c r="F9210" t="s">
        <v>304</v>
      </c>
      <c r="G9210">
        <v>12130.6</v>
      </c>
      <c r="H9210" s="1">
        <v>43383</v>
      </c>
      <c r="I9210" t="s">
        <v>31</v>
      </c>
      <c r="J9210">
        <v>21</v>
      </c>
      <c r="M9210" t="s">
        <v>9025</v>
      </c>
      <c r="N9210">
        <v>55</v>
      </c>
      <c r="O9210" t="s">
        <v>23</v>
      </c>
    </row>
    <row r="9211" spans="1:15" x14ac:dyDescent="0.25">
      <c r="A9211" t="s">
        <v>40</v>
      </c>
      <c r="C9211" t="s">
        <v>138</v>
      </c>
      <c r="D9211">
        <f t="shared" si="143"/>
        <v>10</v>
      </c>
      <c r="E9211" t="s">
        <v>202</v>
      </c>
      <c r="F9211" t="s">
        <v>140</v>
      </c>
      <c r="G9211">
        <v>28529.1</v>
      </c>
      <c r="H9211" s="1">
        <v>43383</v>
      </c>
      <c r="I9211" t="s">
        <v>19</v>
      </c>
      <c r="J9211">
        <v>34</v>
      </c>
      <c r="M9211" t="s">
        <v>9025</v>
      </c>
      <c r="N9211">
        <v>3903.73</v>
      </c>
      <c r="O9211" t="s">
        <v>204</v>
      </c>
    </row>
    <row r="9212" spans="1:15" hidden="1" x14ac:dyDescent="0.25">
      <c r="A9212" t="s">
        <v>40</v>
      </c>
      <c r="C9212" t="s">
        <v>176</v>
      </c>
      <c r="D9212">
        <f t="shared" si="143"/>
        <v>10</v>
      </c>
      <c r="E9212" t="s">
        <v>43</v>
      </c>
      <c r="F9212" t="s">
        <v>178</v>
      </c>
      <c r="G9212">
        <v>7763.78</v>
      </c>
      <c r="H9212" s="1">
        <v>43383</v>
      </c>
      <c r="I9212" t="s">
        <v>19</v>
      </c>
      <c r="J9212">
        <v>20</v>
      </c>
      <c r="M9212" t="s">
        <v>9025</v>
      </c>
      <c r="N9212">
        <v>35</v>
      </c>
      <c r="O9212" t="s">
        <v>23</v>
      </c>
    </row>
    <row r="9213" spans="1:15" x14ac:dyDescent="0.25">
      <c r="A9213" t="s">
        <v>40</v>
      </c>
      <c r="C9213" t="s">
        <v>280</v>
      </c>
      <c r="D9213">
        <f t="shared" si="143"/>
        <v>10</v>
      </c>
      <c r="E9213" t="s">
        <v>202</v>
      </c>
      <c r="F9213" t="s">
        <v>282</v>
      </c>
      <c r="G9213">
        <v>7845.61</v>
      </c>
      <c r="H9213" s="1">
        <v>43383</v>
      </c>
      <c r="I9213" t="s">
        <v>31</v>
      </c>
      <c r="J9213">
        <v>26</v>
      </c>
      <c r="M9213" t="s">
        <v>9025</v>
      </c>
      <c r="N9213">
        <v>1098.9100000000001</v>
      </c>
      <c r="O9213" t="s">
        <v>204</v>
      </c>
    </row>
    <row r="9214" spans="1:15" x14ac:dyDescent="0.25">
      <c r="A9214" t="s">
        <v>40</v>
      </c>
      <c r="C9214" t="s">
        <v>306</v>
      </c>
      <c r="D9214">
        <f t="shared" si="143"/>
        <v>10</v>
      </c>
      <c r="E9214" t="s">
        <v>202</v>
      </c>
      <c r="F9214" t="s">
        <v>308</v>
      </c>
      <c r="G9214">
        <v>61609.31</v>
      </c>
      <c r="H9214" s="1">
        <v>43383</v>
      </c>
      <c r="I9214" t="s">
        <v>31</v>
      </c>
      <c r="J9214">
        <v>38</v>
      </c>
      <c r="M9214" t="s">
        <v>9025</v>
      </c>
      <c r="N9214">
        <v>2647.38</v>
      </c>
      <c r="O9214" t="s">
        <v>204</v>
      </c>
    </row>
    <row r="9215" spans="1:15" hidden="1" x14ac:dyDescent="0.25">
      <c r="A9215" t="s">
        <v>14</v>
      </c>
      <c r="B9215">
        <v>1</v>
      </c>
      <c r="C9215" t="s">
        <v>216</v>
      </c>
      <c r="D9215">
        <f t="shared" si="143"/>
        <v>10</v>
      </c>
      <c r="E9215" t="s">
        <v>17</v>
      </c>
      <c r="F9215" t="s">
        <v>218</v>
      </c>
      <c r="G9215">
        <v>65871.56</v>
      </c>
      <c r="H9215" s="1">
        <v>43383</v>
      </c>
      <c r="I9215" t="s">
        <v>31</v>
      </c>
      <c r="J9215">
        <v>33</v>
      </c>
      <c r="K9215" t="s">
        <v>276</v>
      </c>
      <c r="L9215" t="s">
        <v>50</v>
      </c>
      <c r="M9215" t="s">
        <v>9026</v>
      </c>
      <c r="N9215">
        <v>8.42</v>
      </c>
      <c r="O9215" t="s">
        <v>23</v>
      </c>
    </row>
    <row r="9216" spans="1:15" hidden="1" x14ac:dyDescent="0.25">
      <c r="A9216" t="s">
        <v>14</v>
      </c>
      <c r="B9216">
        <v>1</v>
      </c>
      <c r="C9216" t="s">
        <v>146</v>
      </c>
      <c r="D9216">
        <f t="shared" si="143"/>
        <v>10</v>
      </c>
      <c r="E9216" t="s">
        <v>24</v>
      </c>
      <c r="F9216" t="s">
        <v>148</v>
      </c>
      <c r="G9216">
        <v>5343.53</v>
      </c>
      <c r="H9216" s="1">
        <v>43383</v>
      </c>
      <c r="I9216" t="s">
        <v>31</v>
      </c>
      <c r="J9216">
        <v>25</v>
      </c>
      <c r="K9216" t="s">
        <v>2757</v>
      </c>
      <c r="L9216" t="s">
        <v>58</v>
      </c>
      <c r="M9216" t="s">
        <v>9027</v>
      </c>
      <c r="N9216">
        <v>8.69</v>
      </c>
      <c r="O9216" t="s">
        <v>23</v>
      </c>
    </row>
    <row r="9217" spans="1:15" hidden="1" x14ac:dyDescent="0.25">
      <c r="A9217" t="s">
        <v>14</v>
      </c>
      <c r="B9217">
        <v>1</v>
      </c>
      <c r="C9217" t="s">
        <v>196</v>
      </c>
      <c r="D9217">
        <f t="shared" si="143"/>
        <v>10</v>
      </c>
      <c r="E9217" t="s">
        <v>24</v>
      </c>
      <c r="F9217" t="s">
        <v>198</v>
      </c>
      <c r="G9217">
        <v>21428.28</v>
      </c>
      <c r="H9217" s="1">
        <v>43383</v>
      </c>
      <c r="I9217" t="s">
        <v>19</v>
      </c>
      <c r="J9217">
        <v>38</v>
      </c>
      <c r="K9217" t="s">
        <v>4674</v>
      </c>
      <c r="L9217" t="s">
        <v>21</v>
      </c>
      <c r="M9217" t="s">
        <v>9028</v>
      </c>
      <c r="N9217">
        <v>54.41</v>
      </c>
      <c r="O9217" t="s">
        <v>23</v>
      </c>
    </row>
    <row r="9218" spans="1:15" x14ac:dyDescent="0.25">
      <c r="A9218" t="s">
        <v>40</v>
      </c>
      <c r="C9218" t="s">
        <v>273</v>
      </c>
      <c r="D9218">
        <f t="shared" si="143"/>
        <v>9</v>
      </c>
      <c r="E9218" t="s">
        <v>202</v>
      </c>
      <c r="F9218" t="s">
        <v>275</v>
      </c>
      <c r="G9218">
        <v>8854.58</v>
      </c>
      <c r="H9218" s="1">
        <v>43383</v>
      </c>
      <c r="I9218" t="s">
        <v>19</v>
      </c>
      <c r="J9218">
        <v>30</v>
      </c>
      <c r="M9218" t="s">
        <v>9029</v>
      </c>
      <c r="N9218">
        <v>1158.1500000000001</v>
      </c>
      <c r="O9218" t="s">
        <v>204</v>
      </c>
    </row>
    <row r="9219" spans="1:15" x14ac:dyDescent="0.25">
      <c r="A9219" t="s">
        <v>40</v>
      </c>
      <c r="C9219" t="s">
        <v>315</v>
      </c>
      <c r="D9219">
        <f t="shared" ref="D9219:D9282" si="144">LEN(C9219)-4</f>
        <v>10</v>
      </c>
      <c r="E9219" t="s">
        <v>202</v>
      </c>
      <c r="F9219" t="s">
        <v>299</v>
      </c>
      <c r="G9219">
        <v>9239.26</v>
      </c>
      <c r="H9219" s="1">
        <v>43383</v>
      </c>
      <c r="I9219" t="s">
        <v>31</v>
      </c>
      <c r="J9219">
        <v>69</v>
      </c>
      <c r="M9219" t="s">
        <v>9029</v>
      </c>
      <c r="N9219">
        <v>1043.1199999999999</v>
      </c>
      <c r="O9219" t="s">
        <v>204</v>
      </c>
    </row>
    <row r="9220" spans="1:15" hidden="1" x14ac:dyDescent="0.25">
      <c r="A9220" t="s">
        <v>40</v>
      </c>
      <c r="C9220" t="s">
        <v>192</v>
      </c>
      <c r="D9220">
        <f t="shared" si="144"/>
        <v>10</v>
      </c>
      <c r="E9220" t="s">
        <v>43</v>
      </c>
      <c r="F9220" t="s">
        <v>194</v>
      </c>
      <c r="G9220">
        <v>8488.69</v>
      </c>
      <c r="H9220" s="1">
        <v>43383</v>
      </c>
      <c r="I9220" t="s">
        <v>31</v>
      </c>
      <c r="J9220">
        <v>22</v>
      </c>
      <c r="M9220" t="s">
        <v>9029</v>
      </c>
      <c r="N9220">
        <v>33</v>
      </c>
      <c r="O9220" t="s">
        <v>23</v>
      </c>
    </row>
    <row r="9221" spans="1:15" x14ac:dyDescent="0.25">
      <c r="A9221" t="s">
        <v>40</v>
      </c>
      <c r="C9221" t="s">
        <v>176</v>
      </c>
      <c r="D9221">
        <f t="shared" si="144"/>
        <v>10</v>
      </c>
      <c r="E9221" t="s">
        <v>202</v>
      </c>
      <c r="F9221" t="s">
        <v>178</v>
      </c>
      <c r="G9221">
        <v>9159.27</v>
      </c>
      <c r="H9221" s="1">
        <v>43383</v>
      </c>
      <c r="I9221" t="s">
        <v>19</v>
      </c>
      <c r="J9221">
        <v>20</v>
      </c>
      <c r="M9221" t="s">
        <v>9029</v>
      </c>
      <c r="N9221">
        <v>1395.49</v>
      </c>
      <c r="O9221" t="s">
        <v>204</v>
      </c>
    </row>
    <row r="9222" spans="1:15" x14ac:dyDescent="0.25">
      <c r="A9222" t="s">
        <v>40</v>
      </c>
      <c r="C9222" t="s">
        <v>317</v>
      </c>
      <c r="D9222">
        <f t="shared" si="144"/>
        <v>10</v>
      </c>
      <c r="E9222" t="s">
        <v>202</v>
      </c>
      <c r="F9222" t="s">
        <v>319</v>
      </c>
      <c r="G9222">
        <v>16713.09</v>
      </c>
      <c r="H9222" s="1">
        <v>43383</v>
      </c>
      <c r="I9222" t="s">
        <v>31</v>
      </c>
      <c r="J9222">
        <v>39</v>
      </c>
      <c r="M9222" t="s">
        <v>9029</v>
      </c>
      <c r="N9222">
        <v>3071.14</v>
      </c>
      <c r="O9222" t="s">
        <v>204</v>
      </c>
    </row>
    <row r="9223" spans="1:15" hidden="1" x14ac:dyDescent="0.25">
      <c r="A9223" t="s">
        <v>40</v>
      </c>
      <c r="C9223" t="s">
        <v>85</v>
      </c>
      <c r="D9223">
        <f t="shared" si="144"/>
        <v>10</v>
      </c>
      <c r="E9223" t="s">
        <v>43</v>
      </c>
      <c r="F9223" t="s">
        <v>87</v>
      </c>
      <c r="G9223">
        <v>9523.64</v>
      </c>
      <c r="H9223" s="1">
        <v>43383</v>
      </c>
      <c r="I9223" t="s">
        <v>19</v>
      </c>
      <c r="J9223">
        <v>26</v>
      </c>
      <c r="M9223" t="s">
        <v>9029</v>
      </c>
      <c r="N9223">
        <v>50</v>
      </c>
      <c r="O9223" t="s">
        <v>23</v>
      </c>
    </row>
    <row r="9224" spans="1:15" hidden="1" x14ac:dyDescent="0.25">
      <c r="A9224" t="s">
        <v>14</v>
      </c>
      <c r="B9224">
        <v>1</v>
      </c>
      <c r="C9224" t="s">
        <v>15</v>
      </c>
      <c r="D9224">
        <f t="shared" si="144"/>
        <v>10</v>
      </c>
      <c r="E9224" t="s">
        <v>17</v>
      </c>
      <c r="F9224" t="s">
        <v>18</v>
      </c>
      <c r="G9224">
        <v>2001.01</v>
      </c>
      <c r="H9224" s="1">
        <v>43383</v>
      </c>
      <c r="I9224" t="s">
        <v>19</v>
      </c>
      <c r="J9224">
        <v>26</v>
      </c>
      <c r="K9224" t="s">
        <v>2197</v>
      </c>
      <c r="L9224" t="s">
        <v>21</v>
      </c>
      <c r="M9224" t="s">
        <v>9030</v>
      </c>
      <c r="N9224">
        <v>13.4</v>
      </c>
      <c r="O9224" t="s">
        <v>23</v>
      </c>
    </row>
    <row r="9225" spans="1:15" hidden="1" x14ac:dyDescent="0.25">
      <c r="A9225" t="s">
        <v>14</v>
      </c>
      <c r="B9225">
        <v>0</v>
      </c>
      <c r="C9225" t="s">
        <v>267</v>
      </c>
      <c r="D9225">
        <f t="shared" si="144"/>
        <v>10</v>
      </c>
      <c r="E9225" t="s">
        <v>17</v>
      </c>
      <c r="F9225" t="s">
        <v>269</v>
      </c>
      <c r="G9225">
        <v>6111.28</v>
      </c>
      <c r="H9225" s="1">
        <v>43383</v>
      </c>
      <c r="I9225" t="s">
        <v>19</v>
      </c>
      <c r="J9225">
        <v>18</v>
      </c>
      <c r="K9225" t="s">
        <v>463</v>
      </c>
      <c r="L9225" t="s">
        <v>142</v>
      </c>
      <c r="M9225" t="s">
        <v>9031</v>
      </c>
      <c r="N9225">
        <v>27.02</v>
      </c>
      <c r="O9225" t="s">
        <v>23</v>
      </c>
    </row>
    <row r="9226" spans="1:15" hidden="1" x14ac:dyDescent="0.25">
      <c r="A9226" t="s">
        <v>14</v>
      </c>
      <c r="B9226">
        <v>1</v>
      </c>
      <c r="C9226" t="s">
        <v>187</v>
      </c>
      <c r="D9226">
        <f t="shared" si="144"/>
        <v>10</v>
      </c>
      <c r="E9226" t="s">
        <v>17</v>
      </c>
      <c r="F9226" t="s">
        <v>189</v>
      </c>
      <c r="G9226">
        <v>7559.24</v>
      </c>
      <c r="H9226" s="1">
        <v>43383</v>
      </c>
      <c r="I9226" t="s">
        <v>31</v>
      </c>
      <c r="J9226">
        <v>38</v>
      </c>
      <c r="K9226" t="s">
        <v>190</v>
      </c>
      <c r="L9226" t="s">
        <v>26</v>
      </c>
      <c r="M9226" t="s">
        <v>9032</v>
      </c>
      <c r="N9226">
        <v>22.86</v>
      </c>
      <c r="O9226" t="s">
        <v>23</v>
      </c>
    </row>
    <row r="9227" spans="1:15" hidden="1" x14ac:dyDescent="0.25">
      <c r="A9227" t="s">
        <v>14</v>
      </c>
      <c r="B9227">
        <v>0</v>
      </c>
      <c r="C9227" t="s">
        <v>15</v>
      </c>
      <c r="D9227">
        <f t="shared" si="144"/>
        <v>10</v>
      </c>
      <c r="E9227" t="s">
        <v>17</v>
      </c>
      <c r="F9227" t="s">
        <v>18</v>
      </c>
      <c r="G9227">
        <v>1988.62</v>
      </c>
      <c r="H9227" s="1">
        <v>43383</v>
      </c>
      <c r="I9227" t="s">
        <v>19</v>
      </c>
      <c r="J9227">
        <v>26</v>
      </c>
      <c r="K9227" t="s">
        <v>837</v>
      </c>
      <c r="L9227" t="s">
        <v>26</v>
      </c>
      <c r="M9227" t="s">
        <v>9033</v>
      </c>
      <c r="N9227">
        <v>12.39</v>
      </c>
      <c r="O9227" t="s">
        <v>23</v>
      </c>
    </row>
    <row r="9228" spans="1:15" hidden="1" x14ac:dyDescent="0.25">
      <c r="A9228" t="s">
        <v>14</v>
      </c>
      <c r="B9228">
        <v>1</v>
      </c>
      <c r="C9228" t="s">
        <v>28</v>
      </c>
      <c r="D9228">
        <f t="shared" si="144"/>
        <v>10</v>
      </c>
      <c r="E9228" t="s">
        <v>17</v>
      </c>
      <c r="F9228" t="s">
        <v>30</v>
      </c>
      <c r="G9228">
        <v>1529.91</v>
      </c>
      <c r="H9228" s="1">
        <v>43383</v>
      </c>
      <c r="I9228" t="s">
        <v>31</v>
      </c>
      <c r="J9228">
        <v>38</v>
      </c>
      <c r="K9228" t="s">
        <v>1748</v>
      </c>
      <c r="L9228" t="s">
        <v>26</v>
      </c>
      <c r="M9228" t="s">
        <v>9034</v>
      </c>
      <c r="N9228">
        <v>31.32</v>
      </c>
      <c r="O9228" t="s">
        <v>23</v>
      </c>
    </row>
    <row r="9229" spans="1:15" hidden="1" x14ac:dyDescent="0.25">
      <c r="A9229" t="s">
        <v>40</v>
      </c>
      <c r="C9229" t="s">
        <v>280</v>
      </c>
      <c r="D9229">
        <f t="shared" si="144"/>
        <v>10</v>
      </c>
      <c r="E9229" t="s">
        <v>43</v>
      </c>
      <c r="F9229" t="s">
        <v>282</v>
      </c>
      <c r="G9229">
        <v>7646.61</v>
      </c>
      <c r="H9229" s="1">
        <v>43383</v>
      </c>
      <c r="I9229" t="s">
        <v>31</v>
      </c>
      <c r="J9229">
        <v>26</v>
      </c>
      <c r="M9229" t="s">
        <v>9035</v>
      </c>
      <c r="N9229">
        <v>199</v>
      </c>
      <c r="O9229" t="s">
        <v>23</v>
      </c>
    </row>
    <row r="9230" spans="1:15" hidden="1" x14ac:dyDescent="0.25">
      <c r="A9230" t="s">
        <v>40</v>
      </c>
      <c r="C9230" t="s">
        <v>338</v>
      </c>
      <c r="D9230">
        <f t="shared" si="144"/>
        <v>10</v>
      </c>
      <c r="E9230" t="s">
        <v>43</v>
      </c>
      <c r="F9230" t="s">
        <v>340</v>
      </c>
      <c r="G9230">
        <v>6638.55</v>
      </c>
      <c r="H9230" s="1">
        <v>43383</v>
      </c>
      <c r="I9230" t="s">
        <v>19</v>
      </c>
      <c r="J9230">
        <v>24</v>
      </c>
      <c r="M9230" t="s">
        <v>9035</v>
      </c>
      <c r="N9230">
        <v>46</v>
      </c>
      <c r="O9230" t="s">
        <v>23</v>
      </c>
    </row>
    <row r="9231" spans="1:15" hidden="1" x14ac:dyDescent="0.25">
      <c r="A9231" t="s">
        <v>14</v>
      </c>
      <c r="B9231">
        <v>1</v>
      </c>
      <c r="C9231" t="s">
        <v>54</v>
      </c>
      <c r="D9231">
        <f t="shared" si="144"/>
        <v>9</v>
      </c>
      <c r="E9231" t="s">
        <v>24</v>
      </c>
      <c r="F9231" t="s">
        <v>56</v>
      </c>
      <c r="G9231">
        <v>7024.28</v>
      </c>
      <c r="H9231" s="1">
        <v>43383</v>
      </c>
      <c r="I9231" t="s">
        <v>19</v>
      </c>
      <c r="J9231">
        <v>27</v>
      </c>
      <c r="K9231" t="s">
        <v>583</v>
      </c>
      <c r="L9231" t="s">
        <v>58</v>
      </c>
      <c r="M9231" t="s">
        <v>9036</v>
      </c>
      <c r="N9231">
        <v>6.16</v>
      </c>
      <c r="O9231" t="s">
        <v>23</v>
      </c>
    </row>
    <row r="9232" spans="1:15" hidden="1" x14ac:dyDescent="0.25">
      <c r="A9232" t="s">
        <v>14</v>
      </c>
      <c r="B9232">
        <v>1</v>
      </c>
      <c r="C9232" t="s">
        <v>98</v>
      </c>
      <c r="D9232">
        <f t="shared" si="144"/>
        <v>10</v>
      </c>
      <c r="E9232" t="s">
        <v>24</v>
      </c>
      <c r="F9232" t="s">
        <v>100</v>
      </c>
      <c r="G9232">
        <v>5202.1499999999996</v>
      </c>
      <c r="H9232" s="1">
        <v>43383</v>
      </c>
      <c r="I9232" t="s">
        <v>31</v>
      </c>
      <c r="J9232">
        <v>37</v>
      </c>
      <c r="K9232" t="s">
        <v>1456</v>
      </c>
      <c r="L9232" t="s">
        <v>21</v>
      </c>
      <c r="M9232" t="s">
        <v>9037</v>
      </c>
      <c r="N9232">
        <v>13.22</v>
      </c>
      <c r="O9232" t="s">
        <v>23</v>
      </c>
    </row>
    <row r="9233" spans="1:15" hidden="1" x14ac:dyDescent="0.25">
      <c r="A9233" t="s">
        <v>40</v>
      </c>
      <c r="C9233" t="s">
        <v>317</v>
      </c>
      <c r="D9233">
        <f t="shared" si="144"/>
        <v>10</v>
      </c>
      <c r="E9233" t="s">
        <v>43</v>
      </c>
      <c r="F9233" t="s">
        <v>319</v>
      </c>
      <c r="G9233">
        <v>16665.09</v>
      </c>
      <c r="H9233" s="1">
        <v>43383</v>
      </c>
      <c r="I9233" t="s">
        <v>31</v>
      </c>
      <c r="J9233">
        <v>39</v>
      </c>
      <c r="M9233" t="s">
        <v>9038</v>
      </c>
      <c r="N9233">
        <v>48</v>
      </c>
      <c r="O9233" t="s">
        <v>23</v>
      </c>
    </row>
    <row r="9234" spans="1:15" hidden="1" x14ac:dyDescent="0.25">
      <c r="A9234" t="s">
        <v>14</v>
      </c>
      <c r="B9234">
        <v>1</v>
      </c>
      <c r="C9234" t="s">
        <v>33</v>
      </c>
      <c r="D9234">
        <f t="shared" si="144"/>
        <v>10</v>
      </c>
      <c r="E9234" t="s">
        <v>17</v>
      </c>
      <c r="F9234" t="s">
        <v>35</v>
      </c>
      <c r="G9234">
        <v>4498.5</v>
      </c>
      <c r="H9234" s="1">
        <v>43383</v>
      </c>
      <c r="I9234" t="s">
        <v>19</v>
      </c>
      <c r="J9234">
        <v>40</v>
      </c>
      <c r="K9234" t="s">
        <v>2943</v>
      </c>
      <c r="L9234" t="s">
        <v>21</v>
      </c>
      <c r="M9234" t="s">
        <v>9039</v>
      </c>
      <c r="N9234">
        <v>15.27</v>
      </c>
      <c r="O9234" t="s">
        <v>23</v>
      </c>
    </row>
    <row r="9235" spans="1:15" hidden="1" x14ac:dyDescent="0.25">
      <c r="A9235" t="s">
        <v>14</v>
      </c>
      <c r="B9235">
        <v>1</v>
      </c>
      <c r="C9235" t="s">
        <v>15</v>
      </c>
      <c r="D9235">
        <f t="shared" si="144"/>
        <v>10</v>
      </c>
      <c r="E9235" t="s">
        <v>24</v>
      </c>
      <c r="F9235" t="s">
        <v>18</v>
      </c>
      <c r="G9235">
        <v>1980.05</v>
      </c>
      <c r="H9235" s="1">
        <v>43383</v>
      </c>
      <c r="I9235" t="s">
        <v>19</v>
      </c>
      <c r="J9235">
        <v>26</v>
      </c>
      <c r="K9235" t="s">
        <v>2135</v>
      </c>
      <c r="L9235" t="s">
        <v>21</v>
      </c>
      <c r="M9235" t="s">
        <v>9040</v>
      </c>
      <c r="N9235">
        <v>8.57</v>
      </c>
      <c r="O9235" t="s">
        <v>23</v>
      </c>
    </row>
    <row r="9236" spans="1:15" hidden="1" x14ac:dyDescent="0.25">
      <c r="A9236" t="s">
        <v>14</v>
      </c>
      <c r="B9236">
        <v>1</v>
      </c>
      <c r="C9236" t="s">
        <v>33</v>
      </c>
      <c r="D9236">
        <f t="shared" si="144"/>
        <v>10</v>
      </c>
      <c r="E9236" t="s">
        <v>17</v>
      </c>
      <c r="F9236" t="s">
        <v>35</v>
      </c>
      <c r="G9236">
        <v>4465.87</v>
      </c>
      <c r="H9236" s="1">
        <v>43383</v>
      </c>
      <c r="I9236" t="s">
        <v>19</v>
      </c>
      <c r="J9236">
        <v>40</v>
      </c>
      <c r="K9236" t="s">
        <v>1927</v>
      </c>
      <c r="L9236" t="s">
        <v>21</v>
      </c>
      <c r="M9236" t="s">
        <v>9041</v>
      </c>
      <c r="N9236">
        <v>32.630000000000003</v>
      </c>
      <c r="O9236" t="s">
        <v>23</v>
      </c>
    </row>
    <row r="9237" spans="1:15" hidden="1" x14ac:dyDescent="0.25">
      <c r="A9237" t="s">
        <v>14</v>
      </c>
      <c r="B9237">
        <v>0</v>
      </c>
      <c r="C9237" t="s">
        <v>54</v>
      </c>
      <c r="D9237">
        <f t="shared" si="144"/>
        <v>9</v>
      </c>
      <c r="E9237" t="s">
        <v>17</v>
      </c>
      <c r="F9237" t="s">
        <v>56</v>
      </c>
      <c r="G9237">
        <v>6979.48</v>
      </c>
      <c r="H9237" s="1">
        <v>43383</v>
      </c>
      <c r="I9237" t="s">
        <v>19</v>
      </c>
      <c r="J9237">
        <v>27</v>
      </c>
      <c r="K9237" t="s">
        <v>1951</v>
      </c>
      <c r="L9237" t="s">
        <v>58</v>
      </c>
      <c r="M9237" t="s">
        <v>9042</v>
      </c>
      <c r="N9237">
        <v>44.8</v>
      </c>
      <c r="O9237" t="s">
        <v>23</v>
      </c>
    </row>
    <row r="9238" spans="1:15" hidden="1" x14ac:dyDescent="0.25">
      <c r="A9238" t="s">
        <v>40</v>
      </c>
      <c r="C9238" t="s">
        <v>64</v>
      </c>
      <c r="D9238">
        <f t="shared" si="144"/>
        <v>10</v>
      </c>
      <c r="E9238" t="s">
        <v>43</v>
      </c>
      <c r="F9238" t="s">
        <v>66</v>
      </c>
      <c r="G9238">
        <v>15351.34</v>
      </c>
      <c r="H9238" s="1">
        <v>43383</v>
      </c>
      <c r="I9238" t="s">
        <v>31</v>
      </c>
      <c r="J9238">
        <v>19</v>
      </c>
      <c r="M9238" t="s">
        <v>9043</v>
      </c>
      <c r="N9238">
        <v>17</v>
      </c>
      <c r="O9238" t="s">
        <v>23</v>
      </c>
    </row>
    <row r="9239" spans="1:15" hidden="1" x14ac:dyDescent="0.25">
      <c r="A9239" t="s">
        <v>40</v>
      </c>
      <c r="C9239" t="s">
        <v>228</v>
      </c>
      <c r="D9239">
        <f t="shared" si="144"/>
        <v>10</v>
      </c>
      <c r="E9239" t="s">
        <v>43</v>
      </c>
      <c r="F9239" t="s">
        <v>230</v>
      </c>
      <c r="G9239">
        <v>15626.88</v>
      </c>
      <c r="H9239" s="1">
        <v>43383</v>
      </c>
      <c r="I9239" t="s">
        <v>19</v>
      </c>
      <c r="J9239">
        <v>23</v>
      </c>
      <c r="M9239" t="s">
        <v>9043</v>
      </c>
      <c r="N9239">
        <v>33</v>
      </c>
      <c r="O9239" t="s">
        <v>23</v>
      </c>
    </row>
    <row r="9240" spans="1:15" hidden="1" x14ac:dyDescent="0.25">
      <c r="A9240" t="s">
        <v>40</v>
      </c>
      <c r="C9240" t="s">
        <v>54</v>
      </c>
      <c r="D9240">
        <f t="shared" si="144"/>
        <v>9</v>
      </c>
      <c r="E9240" t="s">
        <v>62</v>
      </c>
      <c r="F9240" t="s">
        <v>56</v>
      </c>
      <c r="G9240">
        <v>6946.48</v>
      </c>
      <c r="H9240" s="1">
        <v>43383</v>
      </c>
      <c r="I9240" t="s">
        <v>19</v>
      </c>
      <c r="J9240">
        <v>27</v>
      </c>
      <c r="M9240" t="s">
        <v>9043</v>
      </c>
      <c r="N9240">
        <v>33</v>
      </c>
      <c r="O9240" t="s">
        <v>23</v>
      </c>
    </row>
    <row r="9241" spans="1:15" hidden="1" x14ac:dyDescent="0.25">
      <c r="A9241" t="s">
        <v>40</v>
      </c>
      <c r="C9241" t="s">
        <v>370</v>
      </c>
      <c r="D9241">
        <f t="shared" si="144"/>
        <v>10</v>
      </c>
      <c r="E9241" t="s">
        <v>372</v>
      </c>
      <c r="F9241" t="s">
        <v>234</v>
      </c>
      <c r="G9241">
        <v>40566.199999999997</v>
      </c>
      <c r="H9241" s="1">
        <v>43383</v>
      </c>
      <c r="I9241" t="s">
        <v>31</v>
      </c>
      <c r="J9241">
        <v>42</v>
      </c>
      <c r="M9241" t="s">
        <v>9043</v>
      </c>
      <c r="N9241">
        <v>36</v>
      </c>
      <c r="O9241" t="s">
        <v>23</v>
      </c>
    </row>
    <row r="9242" spans="1:15" hidden="1" x14ac:dyDescent="0.25">
      <c r="A9242" t="s">
        <v>40</v>
      </c>
      <c r="C9242" t="s">
        <v>320</v>
      </c>
      <c r="D9242">
        <f t="shared" si="144"/>
        <v>9</v>
      </c>
      <c r="E9242" t="s">
        <v>43</v>
      </c>
      <c r="F9242" t="s">
        <v>322</v>
      </c>
      <c r="G9242">
        <v>12805.42</v>
      </c>
      <c r="H9242" s="1">
        <v>43383</v>
      </c>
      <c r="I9242" t="s">
        <v>31</v>
      </c>
      <c r="J9242">
        <v>28</v>
      </c>
      <c r="M9242" t="s">
        <v>9043</v>
      </c>
      <c r="N9242">
        <v>106</v>
      </c>
      <c r="O9242" t="s">
        <v>23</v>
      </c>
    </row>
    <row r="9243" spans="1:15" hidden="1" x14ac:dyDescent="0.25">
      <c r="A9243" t="s">
        <v>14</v>
      </c>
      <c r="B9243">
        <v>1</v>
      </c>
      <c r="C9243" t="s">
        <v>33</v>
      </c>
      <c r="D9243">
        <f t="shared" si="144"/>
        <v>10</v>
      </c>
      <c r="E9243" t="s">
        <v>24</v>
      </c>
      <c r="F9243" t="s">
        <v>35</v>
      </c>
      <c r="G9243">
        <v>4415.79</v>
      </c>
      <c r="H9243" s="1">
        <v>43383</v>
      </c>
      <c r="I9243" t="s">
        <v>19</v>
      </c>
      <c r="J9243">
        <v>40</v>
      </c>
      <c r="K9243" t="s">
        <v>1946</v>
      </c>
      <c r="L9243" t="s">
        <v>21</v>
      </c>
      <c r="M9243" t="s">
        <v>9044</v>
      </c>
      <c r="N9243">
        <v>50.08</v>
      </c>
      <c r="O9243" t="s">
        <v>23</v>
      </c>
    </row>
    <row r="9244" spans="1:15" hidden="1" x14ac:dyDescent="0.25">
      <c r="A9244" t="s">
        <v>14</v>
      </c>
      <c r="B9244">
        <v>1</v>
      </c>
      <c r="C9244" t="s">
        <v>138</v>
      </c>
      <c r="D9244">
        <f t="shared" si="144"/>
        <v>10</v>
      </c>
      <c r="E9244" t="s">
        <v>24</v>
      </c>
      <c r="F9244" t="s">
        <v>140</v>
      </c>
      <c r="G9244">
        <v>28521.37</v>
      </c>
      <c r="H9244" s="1">
        <v>43383</v>
      </c>
      <c r="I9244" t="s">
        <v>19</v>
      </c>
      <c r="J9244">
        <v>34</v>
      </c>
      <c r="K9244" t="s">
        <v>463</v>
      </c>
      <c r="L9244" t="s">
        <v>142</v>
      </c>
      <c r="M9244" t="s">
        <v>9045</v>
      </c>
      <c r="N9244">
        <v>7.73</v>
      </c>
      <c r="O9244" t="s">
        <v>23</v>
      </c>
    </row>
    <row r="9245" spans="1:15" hidden="1" x14ac:dyDescent="0.25">
      <c r="A9245" t="s">
        <v>40</v>
      </c>
      <c r="C9245" t="s">
        <v>378</v>
      </c>
      <c r="D9245">
        <f t="shared" si="144"/>
        <v>10</v>
      </c>
      <c r="E9245" t="s">
        <v>62</v>
      </c>
      <c r="F9245" t="s">
        <v>380</v>
      </c>
      <c r="G9245">
        <v>6777.66</v>
      </c>
      <c r="H9245" s="1">
        <v>43383</v>
      </c>
      <c r="I9245" t="s">
        <v>19</v>
      </c>
      <c r="J9245">
        <v>41</v>
      </c>
      <c r="M9245" t="s">
        <v>9046</v>
      </c>
      <c r="N9245">
        <v>43</v>
      </c>
      <c r="O9245" t="s">
        <v>23</v>
      </c>
    </row>
    <row r="9246" spans="1:15" hidden="1" x14ac:dyDescent="0.25">
      <c r="A9246" t="s">
        <v>40</v>
      </c>
      <c r="C9246" t="s">
        <v>181</v>
      </c>
      <c r="D9246">
        <f t="shared" si="144"/>
        <v>10</v>
      </c>
      <c r="E9246" t="s">
        <v>372</v>
      </c>
      <c r="F9246" t="s">
        <v>183</v>
      </c>
      <c r="G9246">
        <v>10038.290000000001</v>
      </c>
      <c r="H9246" s="1">
        <v>43383</v>
      </c>
      <c r="I9246" t="s">
        <v>31</v>
      </c>
      <c r="J9246">
        <v>27</v>
      </c>
      <c r="M9246" t="s">
        <v>9046</v>
      </c>
      <c r="N9246">
        <v>67</v>
      </c>
      <c r="O9246" t="s">
        <v>23</v>
      </c>
    </row>
    <row r="9247" spans="1:15" hidden="1" x14ac:dyDescent="0.25">
      <c r="A9247" t="s">
        <v>14</v>
      </c>
      <c r="B9247">
        <v>1</v>
      </c>
      <c r="C9247" t="s">
        <v>28</v>
      </c>
      <c r="D9247">
        <f t="shared" si="144"/>
        <v>10</v>
      </c>
      <c r="E9247" t="s">
        <v>24</v>
      </c>
      <c r="F9247" t="s">
        <v>30</v>
      </c>
      <c r="G9247">
        <v>1511.29</v>
      </c>
      <c r="H9247" s="1">
        <v>43383</v>
      </c>
      <c r="I9247" t="s">
        <v>31</v>
      </c>
      <c r="J9247">
        <v>38</v>
      </c>
      <c r="K9247" t="s">
        <v>2189</v>
      </c>
      <c r="L9247" t="s">
        <v>26</v>
      </c>
      <c r="M9247" t="s">
        <v>9047</v>
      </c>
      <c r="N9247">
        <v>18.62</v>
      </c>
      <c r="O9247" t="s">
        <v>23</v>
      </c>
    </row>
    <row r="9248" spans="1:15" hidden="1" x14ac:dyDescent="0.25">
      <c r="A9248" t="s">
        <v>14</v>
      </c>
      <c r="B9248">
        <v>1</v>
      </c>
      <c r="C9248" t="s">
        <v>165</v>
      </c>
      <c r="D9248">
        <f t="shared" si="144"/>
        <v>10</v>
      </c>
      <c r="E9248" t="s">
        <v>17</v>
      </c>
      <c r="F9248" t="s">
        <v>167</v>
      </c>
      <c r="G9248">
        <v>7738.07</v>
      </c>
      <c r="H9248" s="1">
        <v>43383</v>
      </c>
      <c r="I9248" t="s">
        <v>19</v>
      </c>
      <c r="J9248">
        <v>20</v>
      </c>
      <c r="K9248" t="s">
        <v>1354</v>
      </c>
      <c r="L9248" t="s">
        <v>21</v>
      </c>
      <c r="M9248" t="s">
        <v>9048</v>
      </c>
      <c r="N9248">
        <v>7.73</v>
      </c>
      <c r="O9248" t="s">
        <v>23</v>
      </c>
    </row>
    <row r="9249" spans="1:15" hidden="1" x14ac:dyDescent="0.25">
      <c r="A9249" t="s">
        <v>14</v>
      </c>
      <c r="B9249">
        <v>0</v>
      </c>
      <c r="C9249" t="s">
        <v>306</v>
      </c>
      <c r="D9249">
        <f t="shared" si="144"/>
        <v>10</v>
      </c>
      <c r="E9249" t="s">
        <v>24</v>
      </c>
      <c r="F9249" t="s">
        <v>308</v>
      </c>
      <c r="G9249">
        <v>61575.47</v>
      </c>
      <c r="H9249" s="1">
        <v>43383</v>
      </c>
      <c r="I9249" t="s">
        <v>31</v>
      </c>
      <c r="J9249">
        <v>38</v>
      </c>
      <c r="K9249" t="s">
        <v>597</v>
      </c>
      <c r="L9249" t="s">
        <v>26</v>
      </c>
      <c r="M9249" t="s">
        <v>9049</v>
      </c>
      <c r="N9249">
        <v>33.840000000000003</v>
      </c>
      <c r="O9249" t="s">
        <v>23</v>
      </c>
    </row>
    <row r="9250" spans="1:15" hidden="1" x14ac:dyDescent="0.25">
      <c r="A9250" t="s">
        <v>14</v>
      </c>
      <c r="B9250">
        <v>1</v>
      </c>
      <c r="C9250" t="s">
        <v>28</v>
      </c>
      <c r="D9250">
        <f t="shared" si="144"/>
        <v>10</v>
      </c>
      <c r="E9250" t="s">
        <v>24</v>
      </c>
      <c r="F9250" t="s">
        <v>30</v>
      </c>
      <c r="G9250">
        <v>1474.61</v>
      </c>
      <c r="H9250" s="1">
        <v>43383</v>
      </c>
      <c r="I9250" t="s">
        <v>31</v>
      </c>
      <c r="J9250">
        <v>38</v>
      </c>
      <c r="K9250" t="s">
        <v>1666</v>
      </c>
      <c r="L9250" t="s">
        <v>26</v>
      </c>
      <c r="M9250" t="s">
        <v>9050</v>
      </c>
      <c r="N9250">
        <v>36.68</v>
      </c>
      <c r="O9250" t="s">
        <v>23</v>
      </c>
    </row>
    <row r="9251" spans="1:15" hidden="1" x14ac:dyDescent="0.25">
      <c r="A9251" t="s">
        <v>14</v>
      </c>
      <c r="B9251">
        <v>1</v>
      </c>
      <c r="C9251" t="s">
        <v>437</v>
      </c>
      <c r="D9251">
        <f t="shared" si="144"/>
        <v>9</v>
      </c>
      <c r="E9251" t="s">
        <v>17</v>
      </c>
      <c r="F9251" t="s">
        <v>439</v>
      </c>
      <c r="G9251">
        <v>3386.46</v>
      </c>
      <c r="H9251" s="1">
        <v>43383</v>
      </c>
      <c r="I9251" t="s">
        <v>19</v>
      </c>
      <c r="J9251">
        <v>30</v>
      </c>
      <c r="K9251" t="s">
        <v>973</v>
      </c>
      <c r="L9251" t="s">
        <v>26</v>
      </c>
      <c r="M9251" t="s">
        <v>9051</v>
      </c>
      <c r="N9251">
        <v>44.55</v>
      </c>
      <c r="O9251" t="s">
        <v>23</v>
      </c>
    </row>
    <row r="9252" spans="1:15" hidden="1" x14ac:dyDescent="0.25">
      <c r="A9252" t="s">
        <v>40</v>
      </c>
      <c r="C9252" t="s">
        <v>124</v>
      </c>
      <c r="D9252">
        <f t="shared" si="144"/>
        <v>10</v>
      </c>
      <c r="E9252" t="s">
        <v>43</v>
      </c>
      <c r="F9252" t="s">
        <v>126</v>
      </c>
      <c r="G9252">
        <v>13974.06</v>
      </c>
      <c r="H9252" s="1">
        <v>43383</v>
      </c>
      <c r="I9252" t="s">
        <v>19</v>
      </c>
      <c r="J9252">
        <v>19</v>
      </c>
      <c r="M9252" t="s">
        <v>9052</v>
      </c>
      <c r="N9252">
        <v>33</v>
      </c>
      <c r="O9252" t="s">
        <v>23</v>
      </c>
    </row>
    <row r="9253" spans="1:15" hidden="1" x14ac:dyDescent="0.25">
      <c r="A9253" t="s">
        <v>14</v>
      </c>
      <c r="B9253">
        <v>1</v>
      </c>
      <c r="C9253" t="s">
        <v>561</v>
      </c>
      <c r="D9253">
        <f t="shared" si="144"/>
        <v>10</v>
      </c>
      <c r="E9253" t="s">
        <v>24</v>
      </c>
      <c r="F9253" t="s">
        <v>44</v>
      </c>
      <c r="G9253">
        <v>10076.24</v>
      </c>
      <c r="H9253" s="1">
        <v>43383</v>
      </c>
      <c r="I9253" t="s">
        <v>31</v>
      </c>
      <c r="J9253">
        <v>26</v>
      </c>
      <c r="K9253" t="s">
        <v>1131</v>
      </c>
      <c r="L9253" t="s">
        <v>50</v>
      </c>
      <c r="M9253" t="s">
        <v>9053</v>
      </c>
      <c r="N9253">
        <v>4.43</v>
      </c>
      <c r="O9253" t="s">
        <v>23</v>
      </c>
    </row>
    <row r="9254" spans="1:15" hidden="1" x14ac:dyDescent="0.25">
      <c r="A9254" t="s">
        <v>14</v>
      </c>
      <c r="B9254">
        <v>1</v>
      </c>
      <c r="C9254" t="s">
        <v>297</v>
      </c>
      <c r="D9254">
        <f t="shared" si="144"/>
        <v>10</v>
      </c>
      <c r="E9254" t="s">
        <v>17</v>
      </c>
      <c r="F9254" t="s">
        <v>299</v>
      </c>
      <c r="G9254">
        <v>10369.280000000001</v>
      </c>
      <c r="H9254" s="1">
        <v>43383</v>
      </c>
      <c r="I9254" t="s">
        <v>31</v>
      </c>
      <c r="J9254">
        <v>44</v>
      </c>
      <c r="K9254" t="s">
        <v>2210</v>
      </c>
      <c r="L9254" t="s">
        <v>50</v>
      </c>
      <c r="M9254" t="s">
        <v>9054</v>
      </c>
      <c r="N9254">
        <v>20.99</v>
      </c>
      <c r="O9254" t="s">
        <v>23</v>
      </c>
    </row>
    <row r="9255" spans="1:15" hidden="1" x14ac:dyDescent="0.25">
      <c r="A9255" t="s">
        <v>40</v>
      </c>
      <c r="C9255" t="s">
        <v>280</v>
      </c>
      <c r="D9255">
        <f t="shared" si="144"/>
        <v>10</v>
      </c>
      <c r="E9255" t="s">
        <v>43</v>
      </c>
      <c r="F9255" t="s">
        <v>282</v>
      </c>
      <c r="G9255">
        <v>7617.61</v>
      </c>
      <c r="H9255" s="1">
        <v>43383</v>
      </c>
      <c r="I9255" t="s">
        <v>31</v>
      </c>
      <c r="J9255">
        <v>26</v>
      </c>
      <c r="M9255" t="s">
        <v>9055</v>
      </c>
      <c r="N9255">
        <v>29</v>
      </c>
      <c r="O9255" t="s">
        <v>23</v>
      </c>
    </row>
    <row r="9256" spans="1:15" hidden="1" x14ac:dyDescent="0.25">
      <c r="A9256" t="s">
        <v>40</v>
      </c>
      <c r="C9256" t="s">
        <v>317</v>
      </c>
      <c r="D9256">
        <f t="shared" si="144"/>
        <v>10</v>
      </c>
      <c r="E9256" t="s">
        <v>43</v>
      </c>
      <c r="F9256" t="s">
        <v>319</v>
      </c>
      <c r="G9256">
        <v>16633.09</v>
      </c>
      <c r="H9256" s="1">
        <v>43383</v>
      </c>
      <c r="I9256" t="s">
        <v>31</v>
      </c>
      <c r="J9256">
        <v>39</v>
      </c>
      <c r="M9256" t="s">
        <v>9055</v>
      </c>
      <c r="N9256">
        <v>32</v>
      </c>
      <c r="O9256" t="s">
        <v>23</v>
      </c>
    </row>
    <row r="9257" spans="1:15" hidden="1" x14ac:dyDescent="0.25">
      <c r="A9257" t="s">
        <v>40</v>
      </c>
      <c r="C9257" t="s">
        <v>1230</v>
      </c>
      <c r="D9257">
        <f t="shared" si="144"/>
        <v>9</v>
      </c>
      <c r="E9257" t="s">
        <v>43</v>
      </c>
      <c r="F9257" t="s">
        <v>641</v>
      </c>
      <c r="G9257">
        <v>18497.02</v>
      </c>
      <c r="H9257" s="1">
        <v>43383</v>
      </c>
      <c r="I9257" t="s">
        <v>31</v>
      </c>
      <c r="J9257">
        <v>29</v>
      </c>
      <c r="M9257" t="s">
        <v>9055</v>
      </c>
      <c r="N9257">
        <v>39</v>
      </c>
      <c r="O9257" t="s">
        <v>23</v>
      </c>
    </row>
    <row r="9258" spans="1:15" hidden="1" x14ac:dyDescent="0.25">
      <c r="A9258" t="s">
        <v>14</v>
      </c>
      <c r="B9258">
        <v>1</v>
      </c>
      <c r="C9258" t="s">
        <v>146</v>
      </c>
      <c r="D9258">
        <f t="shared" si="144"/>
        <v>10</v>
      </c>
      <c r="E9258" t="s">
        <v>24</v>
      </c>
      <c r="F9258" t="s">
        <v>148</v>
      </c>
      <c r="G9258">
        <v>5327.13</v>
      </c>
      <c r="H9258" s="1">
        <v>43383</v>
      </c>
      <c r="I9258" t="s">
        <v>31</v>
      </c>
      <c r="J9258">
        <v>25</v>
      </c>
      <c r="K9258" t="s">
        <v>2204</v>
      </c>
      <c r="L9258" t="s">
        <v>21</v>
      </c>
      <c r="M9258" t="s">
        <v>9056</v>
      </c>
      <c r="N9258">
        <v>16.399999999999999</v>
      </c>
      <c r="O9258" t="s">
        <v>23</v>
      </c>
    </row>
    <row r="9259" spans="1:15" hidden="1" x14ac:dyDescent="0.25">
      <c r="A9259" t="s">
        <v>14</v>
      </c>
      <c r="B9259">
        <v>0</v>
      </c>
      <c r="C9259" t="s">
        <v>297</v>
      </c>
      <c r="D9259">
        <f t="shared" si="144"/>
        <v>10</v>
      </c>
      <c r="E9259" t="s">
        <v>24</v>
      </c>
      <c r="F9259" t="s">
        <v>299</v>
      </c>
      <c r="G9259">
        <v>10315.83</v>
      </c>
      <c r="H9259" s="1">
        <v>43383</v>
      </c>
      <c r="I9259" t="s">
        <v>31</v>
      </c>
      <c r="J9259">
        <v>44</v>
      </c>
      <c r="K9259" t="s">
        <v>633</v>
      </c>
      <c r="L9259" t="s">
        <v>50</v>
      </c>
      <c r="M9259" t="s">
        <v>9057</v>
      </c>
      <c r="N9259">
        <v>53.45</v>
      </c>
      <c r="O9259" t="s">
        <v>23</v>
      </c>
    </row>
    <row r="9260" spans="1:15" hidden="1" x14ac:dyDescent="0.25">
      <c r="A9260" t="s">
        <v>14</v>
      </c>
      <c r="B9260">
        <v>1</v>
      </c>
      <c r="C9260" t="s">
        <v>753</v>
      </c>
      <c r="D9260">
        <f t="shared" si="144"/>
        <v>10</v>
      </c>
      <c r="E9260" t="s">
        <v>17</v>
      </c>
      <c r="F9260" t="s">
        <v>755</v>
      </c>
      <c r="G9260">
        <v>16168.78</v>
      </c>
      <c r="H9260" s="1">
        <v>43383</v>
      </c>
      <c r="I9260" t="s">
        <v>19</v>
      </c>
      <c r="J9260">
        <v>40</v>
      </c>
      <c r="K9260" t="s">
        <v>463</v>
      </c>
      <c r="L9260" t="s">
        <v>142</v>
      </c>
      <c r="M9260" t="s">
        <v>9058</v>
      </c>
      <c r="N9260">
        <v>37.83</v>
      </c>
      <c r="O9260" t="s">
        <v>23</v>
      </c>
    </row>
    <row r="9261" spans="1:15" hidden="1" x14ac:dyDescent="0.25">
      <c r="A9261" t="s">
        <v>14</v>
      </c>
      <c r="B9261">
        <v>1</v>
      </c>
      <c r="C9261" t="s">
        <v>165</v>
      </c>
      <c r="D9261">
        <f t="shared" si="144"/>
        <v>10</v>
      </c>
      <c r="E9261" t="s">
        <v>24</v>
      </c>
      <c r="F9261" t="s">
        <v>167</v>
      </c>
      <c r="G9261">
        <v>7706.83</v>
      </c>
      <c r="H9261" s="1">
        <v>43384</v>
      </c>
      <c r="I9261" t="s">
        <v>19</v>
      </c>
      <c r="J9261">
        <v>20</v>
      </c>
      <c r="K9261" t="s">
        <v>2274</v>
      </c>
      <c r="L9261" t="s">
        <v>58</v>
      </c>
      <c r="M9261" t="s">
        <v>9059</v>
      </c>
      <c r="N9261">
        <v>31.24</v>
      </c>
      <c r="O9261" t="s">
        <v>23</v>
      </c>
    </row>
    <row r="9262" spans="1:15" hidden="1" x14ac:dyDescent="0.25">
      <c r="A9262" t="s">
        <v>14</v>
      </c>
      <c r="B9262">
        <v>1</v>
      </c>
      <c r="C9262" t="s">
        <v>28</v>
      </c>
      <c r="D9262">
        <f t="shared" si="144"/>
        <v>10</v>
      </c>
      <c r="E9262" t="s">
        <v>17</v>
      </c>
      <c r="F9262" t="s">
        <v>30</v>
      </c>
      <c r="G9262">
        <v>1458.64</v>
      </c>
      <c r="H9262" s="1">
        <v>43384</v>
      </c>
      <c r="I9262" t="s">
        <v>31</v>
      </c>
      <c r="J9262">
        <v>38</v>
      </c>
      <c r="K9262" t="s">
        <v>3450</v>
      </c>
      <c r="L9262" t="s">
        <v>26</v>
      </c>
      <c r="M9262" t="s">
        <v>9060</v>
      </c>
      <c r="N9262">
        <v>15.97</v>
      </c>
      <c r="O9262" t="s">
        <v>23</v>
      </c>
    </row>
    <row r="9263" spans="1:15" hidden="1" x14ac:dyDescent="0.25">
      <c r="A9263" t="s">
        <v>14</v>
      </c>
      <c r="B9263">
        <v>1</v>
      </c>
      <c r="C9263" t="s">
        <v>354</v>
      </c>
      <c r="D9263">
        <f t="shared" si="144"/>
        <v>8</v>
      </c>
      <c r="E9263" t="s">
        <v>17</v>
      </c>
      <c r="F9263" t="s">
        <v>356</v>
      </c>
      <c r="G9263">
        <v>7475.69</v>
      </c>
      <c r="H9263" s="1">
        <v>43384</v>
      </c>
      <c r="I9263" t="s">
        <v>31</v>
      </c>
      <c r="J9263">
        <v>28</v>
      </c>
      <c r="K9263" t="s">
        <v>617</v>
      </c>
      <c r="L9263" t="s">
        <v>21</v>
      </c>
      <c r="M9263" t="s">
        <v>9061</v>
      </c>
      <c r="N9263">
        <v>8.99</v>
      </c>
      <c r="O9263" t="s">
        <v>23</v>
      </c>
    </row>
    <row r="9264" spans="1:15" hidden="1" x14ac:dyDescent="0.25">
      <c r="A9264" t="s">
        <v>40</v>
      </c>
      <c r="C9264" t="s">
        <v>73</v>
      </c>
      <c r="D9264">
        <f t="shared" si="144"/>
        <v>10</v>
      </c>
      <c r="E9264" t="s">
        <v>62</v>
      </c>
      <c r="F9264" t="s">
        <v>75</v>
      </c>
      <c r="G9264">
        <v>19950.060000000001</v>
      </c>
      <c r="H9264" s="1">
        <v>43384</v>
      </c>
      <c r="I9264" t="s">
        <v>31</v>
      </c>
      <c r="J9264">
        <v>43</v>
      </c>
      <c r="M9264" t="s">
        <v>9062</v>
      </c>
      <c r="N9264">
        <v>16</v>
      </c>
      <c r="O9264" t="s">
        <v>23</v>
      </c>
    </row>
    <row r="9265" spans="1:15" hidden="1" x14ac:dyDescent="0.25">
      <c r="A9265" t="s">
        <v>40</v>
      </c>
      <c r="C9265" t="s">
        <v>413</v>
      </c>
      <c r="D9265">
        <f t="shared" si="144"/>
        <v>8</v>
      </c>
      <c r="E9265" t="s">
        <v>43</v>
      </c>
      <c r="F9265" t="s">
        <v>414</v>
      </c>
      <c r="G9265">
        <v>16738.54</v>
      </c>
      <c r="H9265" s="1">
        <v>43384</v>
      </c>
      <c r="I9265" t="s">
        <v>31</v>
      </c>
      <c r="J9265">
        <v>18</v>
      </c>
      <c r="M9265" t="s">
        <v>9062</v>
      </c>
      <c r="N9265">
        <v>186</v>
      </c>
      <c r="O9265" t="s">
        <v>23</v>
      </c>
    </row>
    <row r="9266" spans="1:15" hidden="1" x14ac:dyDescent="0.25">
      <c r="A9266" t="s">
        <v>14</v>
      </c>
      <c r="B9266">
        <v>1</v>
      </c>
      <c r="C9266" t="s">
        <v>165</v>
      </c>
      <c r="D9266">
        <f t="shared" si="144"/>
        <v>10</v>
      </c>
      <c r="E9266" t="s">
        <v>24</v>
      </c>
      <c r="F9266" t="s">
        <v>167</v>
      </c>
      <c r="G9266">
        <v>7688.14</v>
      </c>
      <c r="H9266" s="1">
        <v>43384</v>
      </c>
      <c r="I9266" t="s">
        <v>19</v>
      </c>
      <c r="J9266">
        <v>20</v>
      </c>
      <c r="K9266" t="s">
        <v>535</v>
      </c>
      <c r="L9266" t="s">
        <v>58</v>
      </c>
      <c r="M9266" t="s">
        <v>9063</v>
      </c>
      <c r="N9266">
        <v>18.690000000000001</v>
      </c>
      <c r="O9266" t="s">
        <v>23</v>
      </c>
    </row>
    <row r="9267" spans="1:15" hidden="1" x14ac:dyDescent="0.25">
      <c r="A9267" t="s">
        <v>40</v>
      </c>
      <c r="C9267" t="s">
        <v>419</v>
      </c>
      <c r="D9267">
        <f t="shared" si="144"/>
        <v>10</v>
      </c>
      <c r="E9267" t="s">
        <v>43</v>
      </c>
      <c r="F9267" t="s">
        <v>421</v>
      </c>
      <c r="G9267">
        <v>68344.33</v>
      </c>
      <c r="H9267" s="1">
        <v>43384</v>
      </c>
      <c r="I9267" t="s">
        <v>31</v>
      </c>
      <c r="J9267">
        <v>40</v>
      </c>
      <c r="M9267" t="s">
        <v>9064</v>
      </c>
      <c r="N9267">
        <v>47</v>
      </c>
      <c r="O9267" t="s">
        <v>23</v>
      </c>
    </row>
    <row r="9268" spans="1:15" hidden="1" x14ac:dyDescent="0.25">
      <c r="A9268" t="s">
        <v>40</v>
      </c>
      <c r="C9268" t="s">
        <v>98</v>
      </c>
      <c r="D9268">
        <f t="shared" si="144"/>
        <v>10</v>
      </c>
      <c r="E9268" t="s">
        <v>43</v>
      </c>
      <c r="F9268" t="s">
        <v>100</v>
      </c>
      <c r="G9268">
        <v>5150.1499999999996</v>
      </c>
      <c r="H9268" s="1">
        <v>43384</v>
      </c>
      <c r="I9268" t="s">
        <v>31</v>
      </c>
      <c r="J9268">
        <v>37</v>
      </c>
      <c r="M9268" t="s">
        <v>9064</v>
      </c>
      <c r="N9268">
        <v>52</v>
      </c>
      <c r="O9268" t="s">
        <v>23</v>
      </c>
    </row>
    <row r="9269" spans="1:15" hidden="1" x14ac:dyDescent="0.25">
      <c r="A9269" t="s">
        <v>40</v>
      </c>
      <c r="C9269" t="s">
        <v>427</v>
      </c>
      <c r="D9269">
        <f t="shared" si="144"/>
        <v>10</v>
      </c>
      <c r="E9269" t="s">
        <v>43</v>
      </c>
      <c r="F9269" t="s">
        <v>429</v>
      </c>
      <c r="G9269">
        <v>17379.39</v>
      </c>
      <c r="H9269" s="1">
        <v>43384</v>
      </c>
      <c r="I9269" t="s">
        <v>31</v>
      </c>
      <c r="J9269">
        <v>20</v>
      </c>
      <c r="M9269" t="s">
        <v>9065</v>
      </c>
      <c r="N9269">
        <v>39</v>
      </c>
      <c r="O9269" t="s">
        <v>23</v>
      </c>
    </row>
    <row r="9270" spans="1:15" hidden="1" x14ac:dyDescent="0.25">
      <c r="A9270" t="s">
        <v>40</v>
      </c>
      <c r="C9270" t="s">
        <v>378</v>
      </c>
      <c r="D9270">
        <f t="shared" si="144"/>
        <v>10</v>
      </c>
      <c r="E9270" t="s">
        <v>43</v>
      </c>
      <c r="F9270" t="s">
        <v>380</v>
      </c>
      <c r="G9270">
        <v>6755.66</v>
      </c>
      <c r="H9270" s="1">
        <v>43384</v>
      </c>
      <c r="I9270" t="s">
        <v>19</v>
      </c>
      <c r="J9270">
        <v>41</v>
      </c>
      <c r="M9270" t="s">
        <v>9065</v>
      </c>
      <c r="N9270">
        <v>22</v>
      </c>
      <c r="O9270" t="s">
        <v>23</v>
      </c>
    </row>
    <row r="9271" spans="1:15" hidden="1" x14ac:dyDescent="0.25">
      <c r="A9271" t="s">
        <v>40</v>
      </c>
      <c r="C9271" t="s">
        <v>653</v>
      </c>
      <c r="D9271">
        <f t="shared" si="144"/>
        <v>10</v>
      </c>
      <c r="E9271" t="s">
        <v>43</v>
      </c>
      <c r="F9271" t="s">
        <v>655</v>
      </c>
      <c r="G9271">
        <v>6355.23</v>
      </c>
      <c r="H9271" s="1">
        <v>43384</v>
      </c>
      <c r="I9271" t="s">
        <v>19</v>
      </c>
      <c r="J9271">
        <v>26</v>
      </c>
      <c r="M9271" t="s">
        <v>9065</v>
      </c>
      <c r="N9271">
        <v>103</v>
      </c>
      <c r="O9271" t="s">
        <v>23</v>
      </c>
    </row>
    <row r="9272" spans="1:15" hidden="1" x14ac:dyDescent="0.25">
      <c r="A9272" t="s">
        <v>14</v>
      </c>
      <c r="B9272">
        <v>1</v>
      </c>
      <c r="C9272" t="s">
        <v>397</v>
      </c>
      <c r="D9272">
        <f t="shared" si="144"/>
        <v>10</v>
      </c>
      <c r="E9272" t="s">
        <v>17</v>
      </c>
      <c r="F9272" t="s">
        <v>399</v>
      </c>
      <c r="G9272">
        <v>7013.84</v>
      </c>
      <c r="H9272" s="1">
        <v>43384</v>
      </c>
      <c r="I9272" t="s">
        <v>31</v>
      </c>
      <c r="J9272">
        <v>23</v>
      </c>
      <c r="K9272" t="s">
        <v>463</v>
      </c>
      <c r="L9272" t="s">
        <v>142</v>
      </c>
      <c r="M9272" t="s">
        <v>9066</v>
      </c>
      <c r="N9272">
        <v>303.77999999999997</v>
      </c>
      <c r="O9272" t="s">
        <v>23</v>
      </c>
    </row>
    <row r="9273" spans="1:15" hidden="1" x14ac:dyDescent="0.25">
      <c r="A9273" t="s">
        <v>14</v>
      </c>
      <c r="B9273">
        <v>1</v>
      </c>
      <c r="C9273" t="s">
        <v>285</v>
      </c>
      <c r="D9273">
        <f t="shared" si="144"/>
        <v>10</v>
      </c>
      <c r="E9273" t="s">
        <v>17</v>
      </c>
      <c r="F9273" t="s">
        <v>140</v>
      </c>
      <c r="G9273">
        <v>4856.8</v>
      </c>
      <c r="H9273" s="1">
        <v>43384</v>
      </c>
      <c r="I9273" t="s">
        <v>19</v>
      </c>
      <c r="J9273">
        <v>21</v>
      </c>
      <c r="K9273" t="s">
        <v>3007</v>
      </c>
      <c r="L9273" t="s">
        <v>259</v>
      </c>
      <c r="M9273" t="s">
        <v>9067</v>
      </c>
      <c r="N9273">
        <v>12.11</v>
      </c>
      <c r="O9273" t="s">
        <v>23</v>
      </c>
    </row>
    <row r="9274" spans="1:15" hidden="1" x14ac:dyDescent="0.25">
      <c r="A9274" t="s">
        <v>40</v>
      </c>
      <c r="C9274" t="s">
        <v>64</v>
      </c>
      <c r="D9274">
        <f t="shared" si="144"/>
        <v>10</v>
      </c>
      <c r="E9274" t="s">
        <v>43</v>
      </c>
      <c r="F9274" t="s">
        <v>66</v>
      </c>
      <c r="G9274">
        <v>15318.34</v>
      </c>
      <c r="H9274" s="1">
        <v>43384</v>
      </c>
      <c r="I9274" t="s">
        <v>31</v>
      </c>
      <c r="J9274">
        <v>19</v>
      </c>
      <c r="M9274" t="s">
        <v>9068</v>
      </c>
      <c r="N9274">
        <v>33</v>
      </c>
      <c r="O9274" t="s">
        <v>23</v>
      </c>
    </row>
    <row r="9275" spans="1:15" hidden="1" x14ac:dyDescent="0.25">
      <c r="A9275" t="s">
        <v>40</v>
      </c>
      <c r="C9275" t="s">
        <v>98</v>
      </c>
      <c r="D9275">
        <f t="shared" si="144"/>
        <v>10</v>
      </c>
      <c r="E9275" t="s">
        <v>43</v>
      </c>
      <c r="F9275" t="s">
        <v>100</v>
      </c>
      <c r="G9275">
        <v>5132.1499999999996</v>
      </c>
      <c r="H9275" s="1">
        <v>43384</v>
      </c>
      <c r="I9275" t="s">
        <v>31</v>
      </c>
      <c r="J9275">
        <v>37</v>
      </c>
      <c r="M9275" t="s">
        <v>9068</v>
      </c>
      <c r="N9275">
        <v>18</v>
      </c>
      <c r="O9275" t="s">
        <v>23</v>
      </c>
    </row>
    <row r="9276" spans="1:15" hidden="1" x14ac:dyDescent="0.25">
      <c r="A9276" t="s">
        <v>40</v>
      </c>
      <c r="C9276" t="s">
        <v>121</v>
      </c>
      <c r="D9276">
        <f t="shared" si="144"/>
        <v>10</v>
      </c>
      <c r="E9276" t="s">
        <v>43</v>
      </c>
      <c r="F9276" t="s">
        <v>123</v>
      </c>
      <c r="G9276">
        <v>5455.83</v>
      </c>
      <c r="H9276" s="1">
        <v>43384</v>
      </c>
      <c r="I9276" t="s">
        <v>31</v>
      </c>
      <c r="J9276">
        <v>31</v>
      </c>
      <c r="M9276" t="s">
        <v>9068</v>
      </c>
      <c r="N9276">
        <v>127</v>
      </c>
      <c r="O9276" t="s">
        <v>23</v>
      </c>
    </row>
    <row r="9277" spans="1:15" hidden="1" x14ac:dyDescent="0.25">
      <c r="A9277" t="s">
        <v>40</v>
      </c>
      <c r="C9277" t="s">
        <v>103</v>
      </c>
      <c r="D9277">
        <f t="shared" si="144"/>
        <v>10</v>
      </c>
      <c r="E9277" t="s">
        <v>43</v>
      </c>
      <c r="F9277" t="s">
        <v>105</v>
      </c>
      <c r="G9277">
        <v>6481.22</v>
      </c>
      <c r="H9277" s="1">
        <v>43384</v>
      </c>
      <c r="I9277" t="s">
        <v>19</v>
      </c>
      <c r="J9277">
        <v>25</v>
      </c>
      <c r="M9277" t="s">
        <v>9069</v>
      </c>
      <c r="N9277">
        <v>46</v>
      </c>
      <c r="O9277" t="s">
        <v>23</v>
      </c>
    </row>
    <row r="9278" spans="1:15" hidden="1" x14ac:dyDescent="0.25">
      <c r="A9278" t="s">
        <v>40</v>
      </c>
      <c r="C9278" t="s">
        <v>437</v>
      </c>
      <c r="D9278">
        <f t="shared" si="144"/>
        <v>9</v>
      </c>
      <c r="E9278" t="s">
        <v>43</v>
      </c>
      <c r="F9278" t="s">
        <v>439</v>
      </c>
      <c r="G9278">
        <v>3339.46</v>
      </c>
      <c r="H9278" s="1">
        <v>43384</v>
      </c>
      <c r="I9278" t="s">
        <v>19</v>
      </c>
      <c r="J9278">
        <v>30</v>
      </c>
      <c r="M9278" t="s">
        <v>9069</v>
      </c>
      <c r="N9278">
        <v>47</v>
      </c>
      <c r="O9278" t="s">
        <v>23</v>
      </c>
    </row>
    <row r="9279" spans="1:15" hidden="1" x14ac:dyDescent="0.25">
      <c r="A9279" t="s">
        <v>40</v>
      </c>
      <c r="C9279" t="s">
        <v>649</v>
      </c>
      <c r="D9279">
        <f t="shared" si="144"/>
        <v>10</v>
      </c>
      <c r="E9279" t="s">
        <v>43</v>
      </c>
      <c r="F9279" t="s">
        <v>651</v>
      </c>
      <c r="G9279">
        <v>9842.58</v>
      </c>
      <c r="H9279" s="1">
        <v>43384</v>
      </c>
      <c r="I9279" t="s">
        <v>19</v>
      </c>
      <c r="J9279">
        <v>25</v>
      </c>
      <c r="M9279" t="s">
        <v>9070</v>
      </c>
      <c r="N9279">
        <v>131</v>
      </c>
      <c r="O9279" t="s">
        <v>23</v>
      </c>
    </row>
    <row r="9280" spans="1:15" hidden="1" x14ac:dyDescent="0.25">
      <c r="A9280" t="s">
        <v>40</v>
      </c>
      <c r="C9280" t="s">
        <v>442</v>
      </c>
      <c r="D9280">
        <f t="shared" si="144"/>
        <v>10</v>
      </c>
      <c r="E9280" t="s">
        <v>43</v>
      </c>
      <c r="F9280" t="s">
        <v>340</v>
      </c>
      <c r="G9280">
        <v>21669.81</v>
      </c>
      <c r="H9280" s="1">
        <v>43384</v>
      </c>
      <c r="I9280" t="s">
        <v>19</v>
      </c>
      <c r="J9280">
        <v>35</v>
      </c>
      <c r="M9280" t="s">
        <v>9070</v>
      </c>
      <c r="N9280">
        <v>33</v>
      </c>
      <c r="O9280" t="s">
        <v>23</v>
      </c>
    </row>
    <row r="9281" spans="1:15" hidden="1" x14ac:dyDescent="0.25">
      <c r="A9281" t="s">
        <v>40</v>
      </c>
      <c r="C9281" t="s">
        <v>442</v>
      </c>
      <c r="D9281">
        <f t="shared" si="144"/>
        <v>10</v>
      </c>
      <c r="E9281" t="s">
        <v>43</v>
      </c>
      <c r="F9281" t="s">
        <v>340</v>
      </c>
      <c r="G9281">
        <v>21503.81</v>
      </c>
      <c r="H9281" s="1">
        <v>43384</v>
      </c>
      <c r="I9281" t="s">
        <v>19</v>
      </c>
      <c r="J9281">
        <v>35</v>
      </c>
      <c r="M9281" t="s">
        <v>9070</v>
      </c>
      <c r="N9281">
        <v>166</v>
      </c>
      <c r="O9281" t="s">
        <v>23</v>
      </c>
    </row>
    <row r="9282" spans="1:15" hidden="1" x14ac:dyDescent="0.25">
      <c r="A9282" t="s">
        <v>40</v>
      </c>
      <c r="C9282" t="s">
        <v>445</v>
      </c>
      <c r="D9282">
        <f t="shared" si="144"/>
        <v>10</v>
      </c>
      <c r="E9282" t="s">
        <v>62</v>
      </c>
      <c r="F9282" t="s">
        <v>447</v>
      </c>
      <c r="G9282">
        <v>17203.78</v>
      </c>
      <c r="H9282" s="1">
        <v>43384</v>
      </c>
      <c r="I9282" t="s">
        <v>19</v>
      </c>
      <c r="J9282">
        <v>19</v>
      </c>
      <c r="M9282" t="s">
        <v>9070</v>
      </c>
      <c r="N9282">
        <v>22</v>
      </c>
      <c r="O9282" t="s">
        <v>23</v>
      </c>
    </row>
    <row r="9283" spans="1:15" hidden="1" x14ac:dyDescent="0.25">
      <c r="A9283" t="s">
        <v>14</v>
      </c>
      <c r="B9283">
        <v>0</v>
      </c>
      <c r="C9283" t="s">
        <v>98</v>
      </c>
      <c r="D9283">
        <f t="shared" ref="D9283:D9346" si="145">LEN(C9283)-4</f>
        <v>10</v>
      </c>
      <c r="E9283" t="s">
        <v>24</v>
      </c>
      <c r="F9283" t="s">
        <v>100</v>
      </c>
      <c r="G9283">
        <v>5121.05</v>
      </c>
      <c r="H9283" s="1">
        <v>43384</v>
      </c>
      <c r="I9283" t="s">
        <v>31</v>
      </c>
      <c r="J9283">
        <v>37</v>
      </c>
      <c r="K9283" t="s">
        <v>714</v>
      </c>
      <c r="L9283" t="s">
        <v>21</v>
      </c>
      <c r="M9283" t="s">
        <v>9071</v>
      </c>
      <c r="N9283">
        <v>11.1</v>
      </c>
      <c r="O9283" t="s">
        <v>23</v>
      </c>
    </row>
    <row r="9284" spans="1:15" hidden="1" x14ac:dyDescent="0.25">
      <c r="A9284" t="s">
        <v>14</v>
      </c>
      <c r="B9284">
        <v>0</v>
      </c>
      <c r="C9284" t="s">
        <v>255</v>
      </c>
      <c r="D9284">
        <f t="shared" si="145"/>
        <v>9</v>
      </c>
      <c r="E9284" t="s">
        <v>24</v>
      </c>
      <c r="F9284" t="s">
        <v>257</v>
      </c>
      <c r="G9284">
        <v>8822.52</v>
      </c>
      <c r="H9284" s="1">
        <v>43384</v>
      </c>
      <c r="I9284" t="s">
        <v>19</v>
      </c>
      <c r="J9284">
        <v>34</v>
      </c>
      <c r="K9284" t="s">
        <v>513</v>
      </c>
      <c r="L9284" t="s">
        <v>259</v>
      </c>
      <c r="M9284" t="s">
        <v>9072</v>
      </c>
      <c r="N9284">
        <v>27.43</v>
      </c>
      <c r="O9284" t="s">
        <v>23</v>
      </c>
    </row>
    <row r="9285" spans="1:15" hidden="1" x14ac:dyDescent="0.25">
      <c r="A9285" t="s">
        <v>40</v>
      </c>
      <c r="C9285" t="s">
        <v>46</v>
      </c>
      <c r="D9285">
        <f t="shared" si="145"/>
        <v>10</v>
      </c>
      <c r="E9285" t="s">
        <v>43</v>
      </c>
      <c r="F9285" t="s">
        <v>48</v>
      </c>
      <c r="G9285">
        <v>7955.23</v>
      </c>
      <c r="H9285" s="1">
        <v>43384</v>
      </c>
      <c r="I9285" t="s">
        <v>19</v>
      </c>
      <c r="J9285">
        <v>43</v>
      </c>
      <c r="M9285" t="s">
        <v>9073</v>
      </c>
      <c r="N9285">
        <v>43</v>
      </c>
      <c r="O9285" t="s">
        <v>23</v>
      </c>
    </row>
    <row r="9286" spans="1:15" hidden="1" x14ac:dyDescent="0.25">
      <c r="A9286" t="s">
        <v>14</v>
      </c>
      <c r="B9286">
        <v>1</v>
      </c>
      <c r="C9286" t="s">
        <v>1230</v>
      </c>
      <c r="D9286">
        <f t="shared" si="145"/>
        <v>9</v>
      </c>
      <c r="E9286" t="s">
        <v>17</v>
      </c>
      <c r="F9286" t="s">
        <v>641</v>
      </c>
      <c r="G9286">
        <v>18479.3</v>
      </c>
      <c r="H9286" s="1">
        <v>43384</v>
      </c>
      <c r="I9286" t="s">
        <v>31</v>
      </c>
      <c r="J9286">
        <v>29</v>
      </c>
      <c r="K9286" t="s">
        <v>2384</v>
      </c>
      <c r="L9286" t="s">
        <v>26</v>
      </c>
      <c r="M9286" t="s">
        <v>9074</v>
      </c>
      <c r="N9286">
        <v>17.72</v>
      </c>
      <c r="O9286" t="s">
        <v>23</v>
      </c>
    </row>
    <row r="9287" spans="1:15" hidden="1" x14ac:dyDescent="0.25">
      <c r="A9287" t="s">
        <v>14</v>
      </c>
      <c r="B9287">
        <v>0</v>
      </c>
      <c r="C9287" t="s">
        <v>28</v>
      </c>
      <c r="D9287">
        <f t="shared" si="145"/>
        <v>10</v>
      </c>
      <c r="E9287" t="s">
        <v>17</v>
      </c>
      <c r="F9287" t="s">
        <v>30</v>
      </c>
      <c r="G9287">
        <v>1453.24</v>
      </c>
      <c r="H9287" s="1">
        <v>43384</v>
      </c>
      <c r="I9287" t="s">
        <v>31</v>
      </c>
      <c r="J9287">
        <v>38</v>
      </c>
      <c r="K9287" t="s">
        <v>263</v>
      </c>
      <c r="L9287" t="s">
        <v>26</v>
      </c>
      <c r="M9287" t="s">
        <v>9075</v>
      </c>
      <c r="N9287">
        <v>5.4</v>
      </c>
      <c r="O9287" t="s">
        <v>23</v>
      </c>
    </row>
    <row r="9288" spans="1:15" hidden="1" x14ac:dyDescent="0.25">
      <c r="A9288" t="s">
        <v>14</v>
      </c>
      <c r="B9288">
        <v>1</v>
      </c>
      <c r="C9288" t="s">
        <v>28</v>
      </c>
      <c r="D9288">
        <f t="shared" si="145"/>
        <v>10</v>
      </c>
      <c r="E9288" t="s">
        <v>17</v>
      </c>
      <c r="F9288" t="s">
        <v>30</v>
      </c>
      <c r="G9288">
        <v>1442.57</v>
      </c>
      <c r="H9288" s="1">
        <v>43384</v>
      </c>
      <c r="I9288" t="s">
        <v>31</v>
      </c>
      <c r="J9288">
        <v>38</v>
      </c>
      <c r="K9288" t="s">
        <v>9076</v>
      </c>
      <c r="L9288" t="s">
        <v>26</v>
      </c>
      <c r="M9288" t="s">
        <v>9077</v>
      </c>
      <c r="N9288">
        <v>10.67</v>
      </c>
      <c r="O9288" t="s">
        <v>23</v>
      </c>
    </row>
    <row r="9289" spans="1:15" hidden="1" x14ac:dyDescent="0.25">
      <c r="A9289" t="s">
        <v>14</v>
      </c>
      <c r="B9289">
        <v>0</v>
      </c>
      <c r="C9289" t="s">
        <v>187</v>
      </c>
      <c r="D9289">
        <f t="shared" si="145"/>
        <v>10</v>
      </c>
      <c r="E9289" t="s">
        <v>24</v>
      </c>
      <c r="F9289" t="s">
        <v>189</v>
      </c>
      <c r="G9289">
        <v>7463.78</v>
      </c>
      <c r="H9289" s="1">
        <v>43384</v>
      </c>
      <c r="I9289" t="s">
        <v>31</v>
      </c>
      <c r="J9289">
        <v>38</v>
      </c>
      <c r="K9289" t="s">
        <v>1684</v>
      </c>
      <c r="L9289" t="s">
        <v>50</v>
      </c>
      <c r="M9289" t="s">
        <v>9078</v>
      </c>
      <c r="N9289">
        <v>95.46</v>
      </c>
      <c r="O9289" t="s">
        <v>23</v>
      </c>
    </row>
    <row r="9290" spans="1:15" hidden="1" x14ac:dyDescent="0.25">
      <c r="A9290" t="s">
        <v>14</v>
      </c>
      <c r="B9290">
        <v>1</v>
      </c>
      <c r="C9290" t="s">
        <v>402</v>
      </c>
      <c r="D9290">
        <f t="shared" si="145"/>
        <v>10</v>
      </c>
      <c r="E9290" t="s">
        <v>17</v>
      </c>
      <c r="F9290" t="s">
        <v>30</v>
      </c>
      <c r="G9290">
        <v>6333.91</v>
      </c>
      <c r="H9290" s="1">
        <v>43384</v>
      </c>
      <c r="I9290" t="s">
        <v>31</v>
      </c>
      <c r="J9290">
        <v>44</v>
      </c>
      <c r="K9290" t="s">
        <v>1994</v>
      </c>
      <c r="L9290" t="s">
        <v>50</v>
      </c>
      <c r="M9290" t="s">
        <v>9079</v>
      </c>
      <c r="N9290">
        <v>41.16</v>
      </c>
      <c r="O9290" t="s">
        <v>23</v>
      </c>
    </row>
    <row r="9291" spans="1:15" hidden="1" x14ac:dyDescent="0.25">
      <c r="A9291" t="s">
        <v>14</v>
      </c>
      <c r="B9291">
        <v>0</v>
      </c>
      <c r="C9291" t="s">
        <v>561</v>
      </c>
      <c r="D9291">
        <f t="shared" si="145"/>
        <v>10</v>
      </c>
      <c r="E9291" t="s">
        <v>24</v>
      </c>
      <c r="F9291" t="s">
        <v>44</v>
      </c>
      <c r="G9291">
        <v>10069.370000000001</v>
      </c>
      <c r="H9291" s="1">
        <v>43384</v>
      </c>
      <c r="I9291" t="s">
        <v>31</v>
      </c>
      <c r="J9291">
        <v>26</v>
      </c>
      <c r="K9291" t="s">
        <v>52</v>
      </c>
      <c r="L9291" t="s">
        <v>50</v>
      </c>
      <c r="M9291" t="s">
        <v>9080</v>
      </c>
      <c r="N9291">
        <v>6.87</v>
      </c>
      <c r="O9291" t="s">
        <v>23</v>
      </c>
    </row>
    <row r="9292" spans="1:15" hidden="1" x14ac:dyDescent="0.25">
      <c r="A9292" t="s">
        <v>14</v>
      </c>
      <c r="B9292">
        <v>1</v>
      </c>
      <c r="C9292" t="s">
        <v>98</v>
      </c>
      <c r="D9292">
        <f t="shared" si="145"/>
        <v>10</v>
      </c>
      <c r="E9292" t="s">
        <v>24</v>
      </c>
      <c r="F9292" t="s">
        <v>100</v>
      </c>
      <c r="G9292">
        <v>5113.21</v>
      </c>
      <c r="H9292" s="1">
        <v>43384</v>
      </c>
      <c r="I9292" t="s">
        <v>31</v>
      </c>
      <c r="J9292">
        <v>37</v>
      </c>
      <c r="K9292" t="s">
        <v>493</v>
      </c>
      <c r="L9292" t="s">
        <v>21</v>
      </c>
      <c r="M9292" t="s">
        <v>9081</v>
      </c>
      <c r="N9292">
        <v>7.84</v>
      </c>
      <c r="O9292" t="s">
        <v>23</v>
      </c>
    </row>
    <row r="9293" spans="1:15" hidden="1" x14ac:dyDescent="0.25">
      <c r="A9293" t="s">
        <v>14</v>
      </c>
      <c r="B9293">
        <v>1</v>
      </c>
      <c r="C9293" t="s">
        <v>499</v>
      </c>
      <c r="D9293">
        <f t="shared" si="145"/>
        <v>9</v>
      </c>
      <c r="E9293" t="s">
        <v>24</v>
      </c>
      <c r="F9293" t="s">
        <v>501</v>
      </c>
      <c r="G9293">
        <v>3882.04</v>
      </c>
      <c r="H9293" s="1">
        <v>43384</v>
      </c>
      <c r="I9293" t="s">
        <v>19</v>
      </c>
      <c r="J9293">
        <v>64</v>
      </c>
      <c r="K9293" t="s">
        <v>9082</v>
      </c>
      <c r="L9293" t="s">
        <v>376</v>
      </c>
      <c r="M9293" t="s">
        <v>9083</v>
      </c>
      <c r="N9293">
        <v>58.9</v>
      </c>
      <c r="O9293" t="s">
        <v>23</v>
      </c>
    </row>
    <row r="9294" spans="1:15" hidden="1" x14ac:dyDescent="0.25">
      <c r="A9294" t="s">
        <v>14</v>
      </c>
      <c r="B9294">
        <v>0</v>
      </c>
      <c r="C9294" t="s">
        <v>138</v>
      </c>
      <c r="D9294">
        <f t="shared" si="145"/>
        <v>10</v>
      </c>
      <c r="E9294" t="s">
        <v>24</v>
      </c>
      <c r="F9294" t="s">
        <v>140</v>
      </c>
      <c r="G9294">
        <v>28515.279999999999</v>
      </c>
      <c r="H9294" s="1">
        <v>43384</v>
      </c>
      <c r="I9294" t="s">
        <v>19</v>
      </c>
      <c r="J9294">
        <v>34</v>
      </c>
      <c r="K9294" t="s">
        <v>9084</v>
      </c>
      <c r="L9294" t="s">
        <v>142</v>
      </c>
      <c r="M9294" t="s">
        <v>9085</v>
      </c>
      <c r="N9294">
        <v>6.09</v>
      </c>
      <c r="O9294" t="s">
        <v>23</v>
      </c>
    </row>
    <row r="9295" spans="1:15" hidden="1" x14ac:dyDescent="0.25">
      <c r="A9295" t="s">
        <v>40</v>
      </c>
      <c r="C9295" t="s">
        <v>138</v>
      </c>
      <c r="D9295">
        <f t="shared" si="145"/>
        <v>10</v>
      </c>
      <c r="E9295" t="s">
        <v>43</v>
      </c>
      <c r="F9295" t="s">
        <v>140</v>
      </c>
      <c r="G9295">
        <v>28488.28</v>
      </c>
      <c r="H9295" s="1">
        <v>43384</v>
      </c>
      <c r="I9295" t="s">
        <v>19</v>
      </c>
      <c r="J9295">
        <v>34</v>
      </c>
      <c r="M9295" t="s">
        <v>9086</v>
      </c>
      <c r="N9295">
        <v>27</v>
      </c>
      <c r="O9295" t="s">
        <v>23</v>
      </c>
    </row>
    <row r="9296" spans="1:15" hidden="1" x14ac:dyDescent="0.25">
      <c r="A9296" t="s">
        <v>40</v>
      </c>
      <c r="C9296" t="s">
        <v>273</v>
      </c>
      <c r="D9296">
        <f t="shared" si="145"/>
        <v>9</v>
      </c>
      <c r="E9296" t="s">
        <v>43</v>
      </c>
      <c r="F9296" t="s">
        <v>275</v>
      </c>
      <c r="G9296">
        <v>8733.77</v>
      </c>
      <c r="H9296" s="1">
        <v>43384</v>
      </c>
      <c r="I9296" t="s">
        <v>19</v>
      </c>
      <c r="J9296">
        <v>30</v>
      </c>
      <c r="M9296" t="s">
        <v>9086</v>
      </c>
      <c r="N9296">
        <v>109</v>
      </c>
      <c r="O9296" t="s">
        <v>23</v>
      </c>
    </row>
    <row r="9297" spans="1:15" hidden="1" x14ac:dyDescent="0.25">
      <c r="A9297" t="s">
        <v>40</v>
      </c>
      <c r="C9297" t="s">
        <v>285</v>
      </c>
      <c r="D9297">
        <f t="shared" si="145"/>
        <v>10</v>
      </c>
      <c r="E9297" t="s">
        <v>62</v>
      </c>
      <c r="F9297" t="s">
        <v>140</v>
      </c>
      <c r="G9297">
        <v>4817.8</v>
      </c>
      <c r="H9297" s="1">
        <v>43384</v>
      </c>
      <c r="I9297" t="s">
        <v>19</v>
      </c>
      <c r="J9297">
        <v>21</v>
      </c>
      <c r="M9297" t="s">
        <v>9086</v>
      </c>
      <c r="N9297">
        <v>39</v>
      </c>
      <c r="O9297" t="s">
        <v>23</v>
      </c>
    </row>
    <row r="9298" spans="1:15" hidden="1" x14ac:dyDescent="0.25">
      <c r="A9298" t="s">
        <v>14</v>
      </c>
      <c r="B9298">
        <v>1</v>
      </c>
      <c r="C9298" t="s">
        <v>124</v>
      </c>
      <c r="D9298">
        <f t="shared" si="145"/>
        <v>10</v>
      </c>
      <c r="E9298" t="s">
        <v>24</v>
      </c>
      <c r="F9298" t="s">
        <v>126</v>
      </c>
      <c r="G9298">
        <v>13919.67</v>
      </c>
      <c r="H9298" s="1">
        <v>43384</v>
      </c>
      <c r="I9298" t="s">
        <v>19</v>
      </c>
      <c r="J9298">
        <v>19</v>
      </c>
      <c r="K9298" t="s">
        <v>1861</v>
      </c>
      <c r="L9298" t="s">
        <v>26</v>
      </c>
      <c r="M9298" t="s">
        <v>9087</v>
      </c>
      <c r="N9298">
        <v>54.39</v>
      </c>
      <c r="O9298" t="s">
        <v>23</v>
      </c>
    </row>
    <row r="9299" spans="1:15" hidden="1" x14ac:dyDescent="0.25">
      <c r="A9299" t="s">
        <v>14</v>
      </c>
      <c r="B9299">
        <v>1</v>
      </c>
      <c r="C9299" t="s">
        <v>124</v>
      </c>
      <c r="D9299">
        <f t="shared" si="145"/>
        <v>10</v>
      </c>
      <c r="E9299" t="s">
        <v>17</v>
      </c>
      <c r="F9299" t="s">
        <v>126</v>
      </c>
      <c r="G9299">
        <v>13883.32</v>
      </c>
      <c r="H9299" s="1">
        <v>43384</v>
      </c>
      <c r="I9299" t="s">
        <v>19</v>
      </c>
      <c r="J9299">
        <v>19</v>
      </c>
      <c r="K9299" t="s">
        <v>1476</v>
      </c>
      <c r="L9299" t="s">
        <v>26</v>
      </c>
      <c r="M9299" t="s">
        <v>9088</v>
      </c>
      <c r="N9299">
        <v>36.35</v>
      </c>
      <c r="O9299" t="s">
        <v>23</v>
      </c>
    </row>
    <row r="9300" spans="1:15" hidden="1" x14ac:dyDescent="0.25">
      <c r="A9300" t="s">
        <v>14</v>
      </c>
      <c r="B9300">
        <v>0</v>
      </c>
      <c r="C9300" t="s">
        <v>15</v>
      </c>
      <c r="D9300">
        <f t="shared" si="145"/>
        <v>10</v>
      </c>
      <c r="E9300" t="s">
        <v>17</v>
      </c>
      <c r="F9300" t="s">
        <v>18</v>
      </c>
      <c r="G9300">
        <v>1972.99</v>
      </c>
      <c r="H9300" s="1">
        <v>43384</v>
      </c>
      <c r="I9300" t="s">
        <v>19</v>
      </c>
      <c r="J9300">
        <v>26</v>
      </c>
      <c r="K9300" t="s">
        <v>943</v>
      </c>
      <c r="L9300" t="s">
        <v>21</v>
      </c>
      <c r="M9300" t="s">
        <v>9089</v>
      </c>
      <c r="N9300">
        <v>7.06</v>
      </c>
      <c r="O9300" t="s">
        <v>23</v>
      </c>
    </row>
    <row r="9301" spans="1:15" hidden="1" x14ac:dyDescent="0.25">
      <c r="A9301" t="s">
        <v>14</v>
      </c>
      <c r="B9301">
        <v>0</v>
      </c>
      <c r="C9301" t="s">
        <v>15</v>
      </c>
      <c r="D9301">
        <f t="shared" si="145"/>
        <v>10</v>
      </c>
      <c r="E9301" t="s">
        <v>24</v>
      </c>
      <c r="F9301" t="s">
        <v>18</v>
      </c>
      <c r="G9301">
        <v>1905.5</v>
      </c>
      <c r="H9301" s="1">
        <v>43384</v>
      </c>
      <c r="I9301" t="s">
        <v>19</v>
      </c>
      <c r="J9301">
        <v>26</v>
      </c>
      <c r="K9301" t="s">
        <v>1079</v>
      </c>
      <c r="L9301" t="s">
        <v>26</v>
      </c>
      <c r="M9301" t="s">
        <v>9090</v>
      </c>
      <c r="N9301">
        <v>67.489999999999995</v>
      </c>
      <c r="O9301" t="s">
        <v>23</v>
      </c>
    </row>
    <row r="9302" spans="1:15" hidden="1" x14ac:dyDescent="0.25">
      <c r="A9302" t="s">
        <v>14</v>
      </c>
      <c r="B9302">
        <v>0</v>
      </c>
      <c r="C9302" t="s">
        <v>165</v>
      </c>
      <c r="D9302">
        <f t="shared" si="145"/>
        <v>10</v>
      </c>
      <c r="E9302" t="s">
        <v>24</v>
      </c>
      <c r="F9302" t="s">
        <v>167</v>
      </c>
      <c r="G9302">
        <v>6756.45</v>
      </c>
      <c r="H9302" s="1">
        <v>43384</v>
      </c>
      <c r="I9302" t="s">
        <v>19</v>
      </c>
      <c r="J9302">
        <v>20</v>
      </c>
      <c r="K9302" t="s">
        <v>1531</v>
      </c>
      <c r="L9302" t="s">
        <v>58</v>
      </c>
      <c r="M9302" t="s">
        <v>9091</v>
      </c>
      <c r="N9302">
        <v>931.69</v>
      </c>
      <c r="O9302" t="s">
        <v>23</v>
      </c>
    </row>
    <row r="9303" spans="1:15" hidden="1" x14ac:dyDescent="0.25">
      <c r="A9303" t="s">
        <v>14</v>
      </c>
      <c r="B9303">
        <v>1</v>
      </c>
      <c r="C9303" t="s">
        <v>98</v>
      </c>
      <c r="D9303">
        <f t="shared" si="145"/>
        <v>10</v>
      </c>
      <c r="E9303" t="s">
        <v>17</v>
      </c>
      <c r="F9303" t="s">
        <v>100</v>
      </c>
      <c r="G9303">
        <v>5106.7700000000004</v>
      </c>
      <c r="H9303" s="1">
        <v>43384</v>
      </c>
      <c r="I9303" t="s">
        <v>31</v>
      </c>
      <c r="J9303">
        <v>37</v>
      </c>
      <c r="K9303" t="s">
        <v>1084</v>
      </c>
      <c r="L9303" t="s">
        <v>21</v>
      </c>
      <c r="M9303" t="s">
        <v>9092</v>
      </c>
      <c r="N9303">
        <v>6.44</v>
      </c>
      <c r="O9303" t="s">
        <v>23</v>
      </c>
    </row>
    <row r="9304" spans="1:15" hidden="1" x14ac:dyDescent="0.25">
      <c r="A9304" t="s">
        <v>14</v>
      </c>
      <c r="B9304">
        <v>1</v>
      </c>
      <c r="C9304" t="s">
        <v>653</v>
      </c>
      <c r="D9304">
        <f t="shared" si="145"/>
        <v>10</v>
      </c>
      <c r="E9304" t="s">
        <v>17</v>
      </c>
      <c r="F9304" t="s">
        <v>655</v>
      </c>
      <c r="G9304">
        <v>6318.02</v>
      </c>
      <c r="H9304" s="1">
        <v>43384</v>
      </c>
      <c r="I9304" t="s">
        <v>19</v>
      </c>
      <c r="J9304">
        <v>26</v>
      </c>
      <c r="K9304" t="s">
        <v>3399</v>
      </c>
      <c r="L9304" t="s">
        <v>26</v>
      </c>
      <c r="M9304" t="s">
        <v>9093</v>
      </c>
      <c r="N9304">
        <v>37.21</v>
      </c>
      <c r="O9304" t="s">
        <v>23</v>
      </c>
    </row>
    <row r="9305" spans="1:15" hidden="1" x14ac:dyDescent="0.25">
      <c r="A9305" t="s">
        <v>14</v>
      </c>
      <c r="B9305">
        <v>1</v>
      </c>
      <c r="C9305" t="s">
        <v>273</v>
      </c>
      <c r="D9305">
        <f t="shared" si="145"/>
        <v>9</v>
      </c>
      <c r="E9305" t="s">
        <v>24</v>
      </c>
      <c r="F9305" t="s">
        <v>275</v>
      </c>
      <c r="G9305">
        <v>8842.77</v>
      </c>
      <c r="H9305" s="1">
        <v>43384</v>
      </c>
      <c r="I9305" t="s">
        <v>19</v>
      </c>
      <c r="J9305">
        <v>30</v>
      </c>
      <c r="K9305" t="s">
        <v>1688</v>
      </c>
      <c r="L9305" t="s">
        <v>50</v>
      </c>
      <c r="M9305" t="s">
        <v>9094</v>
      </c>
      <c r="N9305">
        <v>11.81</v>
      </c>
      <c r="O9305" t="s">
        <v>23</v>
      </c>
    </row>
    <row r="9306" spans="1:15" hidden="1" x14ac:dyDescent="0.25">
      <c r="A9306" t="s">
        <v>14</v>
      </c>
      <c r="B9306">
        <v>1</v>
      </c>
      <c r="C9306" t="s">
        <v>499</v>
      </c>
      <c r="D9306">
        <f t="shared" si="145"/>
        <v>9</v>
      </c>
      <c r="E9306" t="s">
        <v>17</v>
      </c>
      <c r="F9306" t="s">
        <v>501</v>
      </c>
      <c r="G9306">
        <v>3866.1</v>
      </c>
      <c r="H9306" s="1">
        <v>43384</v>
      </c>
      <c r="I9306" t="s">
        <v>19</v>
      </c>
      <c r="J9306">
        <v>64</v>
      </c>
      <c r="K9306" t="s">
        <v>3539</v>
      </c>
      <c r="L9306" t="s">
        <v>50</v>
      </c>
      <c r="M9306" t="s">
        <v>9095</v>
      </c>
      <c r="N9306">
        <v>15.94</v>
      </c>
      <c r="O9306" t="s">
        <v>23</v>
      </c>
    </row>
    <row r="9307" spans="1:15" hidden="1" x14ac:dyDescent="0.25">
      <c r="A9307" t="s">
        <v>14</v>
      </c>
      <c r="B9307">
        <v>0</v>
      </c>
      <c r="C9307" t="s">
        <v>91</v>
      </c>
      <c r="D9307">
        <f t="shared" si="145"/>
        <v>10</v>
      </c>
      <c r="E9307" t="s">
        <v>17</v>
      </c>
      <c r="F9307" t="s">
        <v>93</v>
      </c>
      <c r="G9307">
        <v>5136.67</v>
      </c>
      <c r="H9307" s="1">
        <v>43384</v>
      </c>
      <c r="I9307" t="s">
        <v>19</v>
      </c>
      <c r="J9307">
        <v>24</v>
      </c>
      <c r="K9307" t="s">
        <v>2473</v>
      </c>
      <c r="L9307" t="s">
        <v>50</v>
      </c>
      <c r="M9307" t="s">
        <v>9096</v>
      </c>
      <c r="N9307">
        <v>13.46</v>
      </c>
      <c r="O9307" t="s">
        <v>23</v>
      </c>
    </row>
    <row r="9308" spans="1:15" hidden="1" x14ac:dyDescent="0.25">
      <c r="A9308" t="s">
        <v>14</v>
      </c>
      <c r="B9308">
        <v>1</v>
      </c>
      <c r="C9308" t="s">
        <v>267</v>
      </c>
      <c r="D9308">
        <f t="shared" si="145"/>
        <v>10</v>
      </c>
      <c r="E9308" t="s">
        <v>17</v>
      </c>
      <c r="F9308" t="s">
        <v>269</v>
      </c>
      <c r="G9308">
        <v>6022.99</v>
      </c>
      <c r="H9308" s="1">
        <v>43384</v>
      </c>
      <c r="I9308" t="s">
        <v>19</v>
      </c>
      <c r="J9308">
        <v>18</v>
      </c>
      <c r="K9308" t="s">
        <v>5681</v>
      </c>
      <c r="L9308" t="s">
        <v>21</v>
      </c>
      <c r="M9308" t="s">
        <v>9097</v>
      </c>
      <c r="N9308">
        <v>88.29</v>
      </c>
      <c r="O9308" t="s">
        <v>23</v>
      </c>
    </row>
    <row r="9309" spans="1:15" hidden="1" x14ac:dyDescent="0.25">
      <c r="A9309" t="s">
        <v>14</v>
      </c>
      <c r="B9309">
        <v>1</v>
      </c>
      <c r="C9309" t="s">
        <v>76</v>
      </c>
      <c r="D9309">
        <f t="shared" si="145"/>
        <v>10</v>
      </c>
      <c r="E9309" t="s">
        <v>17</v>
      </c>
      <c r="F9309" t="s">
        <v>78</v>
      </c>
      <c r="G9309">
        <v>3890.71</v>
      </c>
      <c r="H9309" s="1">
        <v>43384</v>
      </c>
      <c r="I9309" t="s">
        <v>31</v>
      </c>
      <c r="J9309">
        <v>30</v>
      </c>
      <c r="K9309" t="s">
        <v>9098</v>
      </c>
      <c r="L9309" t="s">
        <v>21</v>
      </c>
      <c r="M9309" t="s">
        <v>9099</v>
      </c>
      <c r="N9309">
        <v>23.84</v>
      </c>
      <c r="O9309" t="s">
        <v>23</v>
      </c>
    </row>
    <row r="9310" spans="1:15" hidden="1" x14ac:dyDescent="0.25">
      <c r="A9310" t="s">
        <v>14</v>
      </c>
      <c r="B9310">
        <v>1</v>
      </c>
      <c r="C9310" t="s">
        <v>103</v>
      </c>
      <c r="D9310">
        <f t="shared" si="145"/>
        <v>10</v>
      </c>
      <c r="E9310" t="s">
        <v>17</v>
      </c>
      <c r="F9310" t="s">
        <v>105</v>
      </c>
      <c r="G9310">
        <v>6458.2</v>
      </c>
      <c r="H9310" s="1">
        <v>43384</v>
      </c>
      <c r="I9310" t="s">
        <v>19</v>
      </c>
      <c r="J9310">
        <v>25</v>
      </c>
      <c r="K9310" t="s">
        <v>3535</v>
      </c>
      <c r="L9310" t="s">
        <v>58</v>
      </c>
      <c r="M9310" t="s">
        <v>9100</v>
      </c>
      <c r="N9310">
        <v>23.02</v>
      </c>
      <c r="O9310" t="s">
        <v>23</v>
      </c>
    </row>
    <row r="9311" spans="1:15" hidden="1" x14ac:dyDescent="0.25">
      <c r="A9311" t="s">
        <v>14</v>
      </c>
      <c r="B9311">
        <v>0</v>
      </c>
      <c r="C9311" t="s">
        <v>561</v>
      </c>
      <c r="D9311">
        <f t="shared" si="145"/>
        <v>10</v>
      </c>
      <c r="E9311" t="s">
        <v>24</v>
      </c>
      <c r="F9311" t="s">
        <v>44</v>
      </c>
      <c r="G9311">
        <v>10057.120000000001</v>
      </c>
      <c r="H9311" s="1">
        <v>43384</v>
      </c>
      <c r="I9311" t="s">
        <v>31</v>
      </c>
      <c r="J9311">
        <v>26</v>
      </c>
      <c r="K9311" t="s">
        <v>833</v>
      </c>
      <c r="L9311" t="s">
        <v>142</v>
      </c>
      <c r="M9311" t="s">
        <v>9101</v>
      </c>
      <c r="N9311">
        <v>12.25</v>
      </c>
      <c r="O9311" t="s">
        <v>23</v>
      </c>
    </row>
    <row r="9312" spans="1:15" hidden="1" x14ac:dyDescent="0.25">
      <c r="A9312" t="s">
        <v>14</v>
      </c>
      <c r="B9312">
        <v>1</v>
      </c>
      <c r="C9312" t="s">
        <v>345</v>
      </c>
      <c r="D9312">
        <f t="shared" si="145"/>
        <v>8</v>
      </c>
      <c r="E9312" t="s">
        <v>17</v>
      </c>
      <c r="F9312" t="s">
        <v>218</v>
      </c>
      <c r="G9312">
        <v>11660.65</v>
      </c>
      <c r="H9312" s="1">
        <v>43384</v>
      </c>
      <c r="I9312" t="s">
        <v>31</v>
      </c>
      <c r="J9312">
        <v>35</v>
      </c>
      <c r="K9312" t="s">
        <v>708</v>
      </c>
      <c r="L9312" t="s">
        <v>50</v>
      </c>
      <c r="M9312" t="s">
        <v>9102</v>
      </c>
      <c r="N9312">
        <v>36.049999999999997</v>
      </c>
      <c r="O9312" t="s">
        <v>23</v>
      </c>
    </row>
    <row r="9313" spans="1:15" hidden="1" x14ac:dyDescent="0.25">
      <c r="A9313" t="s">
        <v>40</v>
      </c>
      <c r="C9313" t="s">
        <v>224</v>
      </c>
      <c r="D9313">
        <f t="shared" si="145"/>
        <v>10</v>
      </c>
      <c r="E9313" t="s">
        <v>43</v>
      </c>
      <c r="F9313" t="s">
        <v>78</v>
      </c>
      <c r="G9313">
        <v>4715.59</v>
      </c>
      <c r="H9313" s="1">
        <v>43384</v>
      </c>
      <c r="I9313" t="s">
        <v>31</v>
      </c>
      <c r="J9313">
        <v>24</v>
      </c>
      <c r="M9313" t="s">
        <v>9103</v>
      </c>
      <c r="N9313">
        <v>41</v>
      </c>
      <c r="O9313" t="s">
        <v>23</v>
      </c>
    </row>
    <row r="9314" spans="1:15" x14ac:dyDescent="0.25">
      <c r="A9314" t="s">
        <v>40</v>
      </c>
      <c r="C9314" t="s">
        <v>85</v>
      </c>
      <c r="D9314">
        <f t="shared" si="145"/>
        <v>10</v>
      </c>
      <c r="E9314" t="s">
        <v>202</v>
      </c>
      <c r="F9314" t="s">
        <v>87</v>
      </c>
      <c r="G9314">
        <v>10444.35</v>
      </c>
      <c r="H9314" s="1">
        <v>43384</v>
      </c>
      <c r="I9314" t="s">
        <v>19</v>
      </c>
      <c r="J9314">
        <v>26</v>
      </c>
      <c r="M9314" t="s">
        <v>9103</v>
      </c>
      <c r="N9314">
        <v>920.71</v>
      </c>
      <c r="O9314" t="s">
        <v>204</v>
      </c>
    </row>
    <row r="9315" spans="1:15" hidden="1" x14ac:dyDescent="0.25">
      <c r="A9315" t="s">
        <v>40</v>
      </c>
      <c r="C9315" t="s">
        <v>41</v>
      </c>
      <c r="D9315">
        <f t="shared" si="145"/>
        <v>10</v>
      </c>
      <c r="E9315" t="s">
        <v>62</v>
      </c>
      <c r="F9315" t="s">
        <v>44</v>
      </c>
      <c r="G9315">
        <v>8803.73</v>
      </c>
      <c r="H9315" s="1">
        <v>43384</v>
      </c>
      <c r="I9315" t="s">
        <v>31</v>
      </c>
      <c r="J9315">
        <v>20</v>
      </c>
      <c r="M9315" t="s">
        <v>9103</v>
      </c>
      <c r="N9315">
        <v>24</v>
      </c>
      <c r="O9315" t="s">
        <v>23</v>
      </c>
    </row>
    <row r="9316" spans="1:15" hidden="1" x14ac:dyDescent="0.25">
      <c r="A9316" t="s">
        <v>40</v>
      </c>
      <c r="C9316" t="s">
        <v>88</v>
      </c>
      <c r="D9316">
        <f t="shared" si="145"/>
        <v>10</v>
      </c>
      <c r="E9316" t="s">
        <v>43</v>
      </c>
      <c r="F9316" t="s">
        <v>90</v>
      </c>
      <c r="G9316">
        <v>7428.54</v>
      </c>
      <c r="H9316" s="1">
        <v>43384</v>
      </c>
      <c r="I9316" t="s">
        <v>19</v>
      </c>
      <c r="J9316">
        <v>47</v>
      </c>
      <c r="M9316" t="s">
        <v>9103</v>
      </c>
      <c r="N9316">
        <v>46</v>
      </c>
      <c r="O9316" t="s">
        <v>23</v>
      </c>
    </row>
    <row r="9317" spans="1:15" hidden="1" x14ac:dyDescent="0.25">
      <c r="A9317" t="s">
        <v>14</v>
      </c>
      <c r="B9317">
        <v>1</v>
      </c>
      <c r="C9317" t="s">
        <v>354</v>
      </c>
      <c r="D9317">
        <f t="shared" si="145"/>
        <v>8</v>
      </c>
      <c r="E9317" t="s">
        <v>24</v>
      </c>
      <c r="F9317" t="s">
        <v>356</v>
      </c>
      <c r="G9317">
        <v>7463.93</v>
      </c>
      <c r="H9317" s="1">
        <v>43384</v>
      </c>
      <c r="I9317" t="s">
        <v>31</v>
      </c>
      <c r="J9317">
        <v>28</v>
      </c>
      <c r="K9317" t="s">
        <v>2005</v>
      </c>
      <c r="L9317" t="s">
        <v>50</v>
      </c>
      <c r="M9317" t="s">
        <v>9104</v>
      </c>
      <c r="N9317">
        <v>11.76</v>
      </c>
      <c r="O9317" t="s">
        <v>23</v>
      </c>
    </row>
    <row r="9318" spans="1:15" hidden="1" x14ac:dyDescent="0.25">
      <c r="A9318" t="s">
        <v>14</v>
      </c>
      <c r="B9318">
        <v>1</v>
      </c>
      <c r="C9318" t="s">
        <v>255</v>
      </c>
      <c r="D9318">
        <f t="shared" si="145"/>
        <v>9</v>
      </c>
      <c r="E9318" t="s">
        <v>17</v>
      </c>
      <c r="F9318" t="s">
        <v>257</v>
      </c>
      <c r="G9318">
        <v>8768.16</v>
      </c>
      <c r="H9318" s="1">
        <v>43384</v>
      </c>
      <c r="I9318" t="s">
        <v>19</v>
      </c>
      <c r="J9318">
        <v>34</v>
      </c>
      <c r="K9318" t="s">
        <v>3371</v>
      </c>
      <c r="L9318" t="s">
        <v>259</v>
      </c>
      <c r="M9318" t="s">
        <v>9105</v>
      </c>
      <c r="N9318">
        <v>54.36</v>
      </c>
      <c r="O9318" t="s">
        <v>23</v>
      </c>
    </row>
    <row r="9319" spans="1:15" hidden="1" x14ac:dyDescent="0.25">
      <c r="A9319" t="s">
        <v>14</v>
      </c>
      <c r="B9319">
        <v>1</v>
      </c>
      <c r="C9319" t="s">
        <v>338</v>
      </c>
      <c r="D9319">
        <f t="shared" si="145"/>
        <v>10</v>
      </c>
      <c r="E9319" t="s">
        <v>24</v>
      </c>
      <c r="F9319" t="s">
        <v>340</v>
      </c>
      <c r="G9319">
        <v>6630.87</v>
      </c>
      <c r="H9319" s="1">
        <v>43384</v>
      </c>
      <c r="I9319" t="s">
        <v>19</v>
      </c>
      <c r="J9319">
        <v>24</v>
      </c>
      <c r="K9319" t="s">
        <v>3178</v>
      </c>
      <c r="L9319" t="s">
        <v>58</v>
      </c>
      <c r="M9319" t="s">
        <v>9106</v>
      </c>
      <c r="N9319">
        <v>7.68</v>
      </c>
      <c r="O9319" t="s">
        <v>23</v>
      </c>
    </row>
    <row r="9320" spans="1:15" hidden="1" x14ac:dyDescent="0.25">
      <c r="A9320" t="s">
        <v>14</v>
      </c>
      <c r="B9320">
        <v>1</v>
      </c>
      <c r="C9320" t="s">
        <v>532</v>
      </c>
      <c r="D9320">
        <f t="shared" si="145"/>
        <v>10</v>
      </c>
      <c r="E9320" t="s">
        <v>17</v>
      </c>
      <c r="F9320" t="s">
        <v>534</v>
      </c>
      <c r="G9320">
        <v>8574.83</v>
      </c>
      <c r="H9320" s="1">
        <v>43384</v>
      </c>
      <c r="I9320" t="s">
        <v>31</v>
      </c>
      <c r="J9320">
        <v>20</v>
      </c>
      <c r="K9320" t="s">
        <v>2965</v>
      </c>
      <c r="L9320" t="s">
        <v>50</v>
      </c>
      <c r="M9320" t="s">
        <v>9107</v>
      </c>
      <c r="N9320">
        <v>12.2</v>
      </c>
      <c r="O9320" t="s">
        <v>23</v>
      </c>
    </row>
    <row r="9321" spans="1:15" hidden="1" x14ac:dyDescent="0.25">
      <c r="A9321" t="s">
        <v>14</v>
      </c>
      <c r="B9321">
        <v>1</v>
      </c>
      <c r="C9321" t="s">
        <v>76</v>
      </c>
      <c r="D9321">
        <f t="shared" si="145"/>
        <v>10</v>
      </c>
      <c r="E9321" t="s">
        <v>24</v>
      </c>
      <c r="F9321" t="s">
        <v>78</v>
      </c>
      <c r="G9321">
        <v>3885.51</v>
      </c>
      <c r="H9321" s="1">
        <v>43384</v>
      </c>
      <c r="I9321" t="s">
        <v>31</v>
      </c>
      <c r="J9321">
        <v>30</v>
      </c>
      <c r="K9321" t="s">
        <v>3048</v>
      </c>
      <c r="L9321" t="s">
        <v>21</v>
      </c>
      <c r="M9321" t="s">
        <v>9108</v>
      </c>
      <c r="N9321">
        <v>5.2</v>
      </c>
      <c r="O9321" t="s">
        <v>23</v>
      </c>
    </row>
    <row r="9322" spans="1:15" hidden="1" x14ac:dyDescent="0.25">
      <c r="A9322" t="s">
        <v>14</v>
      </c>
      <c r="B9322">
        <v>1</v>
      </c>
      <c r="C9322" t="s">
        <v>327</v>
      </c>
      <c r="D9322">
        <f t="shared" si="145"/>
        <v>9</v>
      </c>
      <c r="E9322" t="s">
        <v>17</v>
      </c>
      <c r="F9322" t="s">
        <v>329</v>
      </c>
      <c r="G9322">
        <v>5268.47</v>
      </c>
      <c r="H9322" s="1">
        <v>43384</v>
      </c>
      <c r="I9322" t="s">
        <v>19</v>
      </c>
      <c r="J9322">
        <v>18</v>
      </c>
      <c r="K9322" t="s">
        <v>2612</v>
      </c>
      <c r="L9322" t="s">
        <v>58</v>
      </c>
      <c r="M9322" t="s">
        <v>9109</v>
      </c>
      <c r="N9322">
        <v>22.4</v>
      </c>
      <c r="O9322" t="s">
        <v>23</v>
      </c>
    </row>
    <row r="9323" spans="1:15" x14ac:dyDescent="0.25">
      <c r="A9323" t="s">
        <v>40</v>
      </c>
      <c r="C9323" t="s">
        <v>170</v>
      </c>
      <c r="D9323">
        <f t="shared" si="145"/>
        <v>9</v>
      </c>
      <c r="E9323" t="s">
        <v>202</v>
      </c>
      <c r="F9323" t="s">
        <v>172</v>
      </c>
      <c r="G9323">
        <v>57343.32</v>
      </c>
      <c r="H9323" s="1">
        <v>43384</v>
      </c>
      <c r="I9323" t="s">
        <v>31</v>
      </c>
      <c r="J9323">
        <v>78</v>
      </c>
      <c r="M9323" t="s">
        <v>9110</v>
      </c>
      <c r="N9323">
        <v>782.42</v>
      </c>
      <c r="O9323" t="s">
        <v>204</v>
      </c>
    </row>
    <row r="9324" spans="1:15" hidden="1" x14ac:dyDescent="0.25">
      <c r="A9324" t="s">
        <v>40</v>
      </c>
      <c r="C9324" t="s">
        <v>875</v>
      </c>
      <c r="D9324">
        <f t="shared" si="145"/>
        <v>10</v>
      </c>
      <c r="E9324" t="s">
        <v>43</v>
      </c>
      <c r="F9324" t="s">
        <v>877</v>
      </c>
      <c r="G9324">
        <v>18925.240000000002</v>
      </c>
      <c r="H9324" s="1">
        <v>43384</v>
      </c>
      <c r="I9324" t="s">
        <v>31</v>
      </c>
      <c r="J9324">
        <v>42</v>
      </c>
      <c r="M9324" t="s">
        <v>9110</v>
      </c>
      <c r="N9324">
        <v>116</v>
      </c>
      <c r="O9324" t="s">
        <v>23</v>
      </c>
    </row>
    <row r="9325" spans="1:15" hidden="1" x14ac:dyDescent="0.25">
      <c r="A9325" t="s">
        <v>40</v>
      </c>
      <c r="C9325" t="s">
        <v>235</v>
      </c>
      <c r="D9325">
        <f t="shared" si="145"/>
        <v>10</v>
      </c>
      <c r="E9325" t="s">
        <v>372</v>
      </c>
      <c r="F9325" t="s">
        <v>237</v>
      </c>
      <c r="G9325">
        <v>202083.32</v>
      </c>
      <c r="H9325" s="1">
        <v>43384</v>
      </c>
      <c r="I9325" t="s">
        <v>19</v>
      </c>
      <c r="J9325">
        <v>40</v>
      </c>
      <c r="M9325" t="s">
        <v>9110</v>
      </c>
      <c r="N9325">
        <v>41</v>
      </c>
      <c r="O9325" t="s">
        <v>23</v>
      </c>
    </row>
    <row r="9326" spans="1:15" hidden="1" x14ac:dyDescent="0.25">
      <c r="A9326" t="s">
        <v>40</v>
      </c>
      <c r="C9326" t="s">
        <v>113</v>
      </c>
      <c r="D9326">
        <f t="shared" si="145"/>
        <v>9</v>
      </c>
      <c r="E9326" t="s">
        <v>43</v>
      </c>
      <c r="F9326" t="s">
        <v>100</v>
      </c>
      <c r="G9326">
        <v>7583.94</v>
      </c>
      <c r="H9326" s="1">
        <v>43384</v>
      </c>
      <c r="I9326" t="s">
        <v>31</v>
      </c>
      <c r="J9326">
        <v>21</v>
      </c>
      <c r="M9326" t="s">
        <v>9110</v>
      </c>
      <c r="N9326">
        <v>35</v>
      </c>
      <c r="O9326" t="s">
        <v>23</v>
      </c>
    </row>
    <row r="9327" spans="1:15" hidden="1" x14ac:dyDescent="0.25">
      <c r="A9327" t="s">
        <v>14</v>
      </c>
      <c r="B9327">
        <v>1</v>
      </c>
      <c r="C9327" t="s">
        <v>91</v>
      </c>
      <c r="D9327">
        <f t="shared" si="145"/>
        <v>10</v>
      </c>
      <c r="E9327" t="s">
        <v>24</v>
      </c>
      <c r="F9327" t="s">
        <v>93</v>
      </c>
      <c r="G9327">
        <v>5122.49</v>
      </c>
      <c r="H9327" s="1">
        <v>43384</v>
      </c>
      <c r="I9327" t="s">
        <v>19</v>
      </c>
      <c r="J9327">
        <v>24</v>
      </c>
      <c r="K9327" t="s">
        <v>2780</v>
      </c>
      <c r="L9327" t="s">
        <v>50</v>
      </c>
      <c r="M9327" t="s">
        <v>9111</v>
      </c>
      <c r="N9327">
        <v>14.18</v>
      </c>
      <c r="O9327" t="s">
        <v>23</v>
      </c>
    </row>
    <row r="9328" spans="1:15" hidden="1" x14ac:dyDescent="0.25">
      <c r="A9328" t="s">
        <v>14</v>
      </c>
      <c r="B9328">
        <v>1</v>
      </c>
      <c r="C9328" t="s">
        <v>165</v>
      </c>
      <c r="D9328">
        <f t="shared" si="145"/>
        <v>10</v>
      </c>
      <c r="E9328" t="s">
        <v>24</v>
      </c>
      <c r="F9328" t="s">
        <v>167</v>
      </c>
      <c r="G9328">
        <v>6694.78</v>
      </c>
      <c r="H9328" s="1">
        <v>43384</v>
      </c>
      <c r="I9328" t="s">
        <v>19</v>
      </c>
      <c r="J9328">
        <v>20</v>
      </c>
      <c r="K9328" t="s">
        <v>52</v>
      </c>
      <c r="L9328" t="s">
        <v>50</v>
      </c>
      <c r="M9328" t="s">
        <v>9112</v>
      </c>
      <c r="N9328">
        <v>61.67</v>
      </c>
      <c r="O9328" t="s">
        <v>23</v>
      </c>
    </row>
    <row r="9329" spans="1:15" hidden="1" x14ac:dyDescent="0.25">
      <c r="A9329" t="s">
        <v>14</v>
      </c>
      <c r="B9329">
        <v>1</v>
      </c>
      <c r="C9329" t="s">
        <v>653</v>
      </c>
      <c r="D9329">
        <f t="shared" si="145"/>
        <v>10</v>
      </c>
      <c r="E9329" t="s">
        <v>17</v>
      </c>
      <c r="F9329" t="s">
        <v>655</v>
      </c>
      <c r="G9329">
        <v>6285.12</v>
      </c>
      <c r="H9329" s="1">
        <v>43384</v>
      </c>
      <c r="I9329" t="s">
        <v>19</v>
      </c>
      <c r="J9329">
        <v>26</v>
      </c>
      <c r="K9329" t="s">
        <v>9113</v>
      </c>
      <c r="L9329" t="s">
        <v>26</v>
      </c>
      <c r="M9329" t="s">
        <v>9114</v>
      </c>
      <c r="N9329">
        <v>32.9</v>
      </c>
      <c r="O9329" t="s">
        <v>23</v>
      </c>
    </row>
    <row r="9330" spans="1:15" hidden="1" x14ac:dyDescent="0.25">
      <c r="A9330" t="s">
        <v>40</v>
      </c>
      <c r="C9330" t="s">
        <v>317</v>
      </c>
      <c r="D9330">
        <f t="shared" si="145"/>
        <v>10</v>
      </c>
      <c r="E9330" t="s">
        <v>43</v>
      </c>
      <c r="F9330" t="s">
        <v>319</v>
      </c>
      <c r="G9330">
        <v>16483.09</v>
      </c>
      <c r="H9330" s="1">
        <v>43384</v>
      </c>
      <c r="I9330" t="s">
        <v>31</v>
      </c>
      <c r="J9330">
        <v>39</v>
      </c>
      <c r="M9330" t="s">
        <v>9115</v>
      </c>
      <c r="N9330">
        <v>150</v>
      </c>
      <c r="O9330" t="s">
        <v>23</v>
      </c>
    </row>
    <row r="9331" spans="1:15" x14ac:dyDescent="0.25">
      <c r="A9331" t="s">
        <v>40</v>
      </c>
      <c r="C9331" t="s">
        <v>179</v>
      </c>
      <c r="D9331">
        <f t="shared" si="145"/>
        <v>10</v>
      </c>
      <c r="E9331" t="s">
        <v>202</v>
      </c>
      <c r="F9331" t="s">
        <v>131</v>
      </c>
      <c r="G9331">
        <v>10754.23</v>
      </c>
      <c r="H9331" s="1">
        <v>43384</v>
      </c>
      <c r="I9331" t="s">
        <v>31</v>
      </c>
      <c r="J9331">
        <v>22</v>
      </c>
      <c r="M9331" t="s">
        <v>9115</v>
      </c>
      <c r="N9331">
        <v>2218.73</v>
      </c>
      <c r="O9331" t="s">
        <v>204</v>
      </c>
    </row>
    <row r="9332" spans="1:15" hidden="1" x14ac:dyDescent="0.25">
      <c r="A9332" t="s">
        <v>40</v>
      </c>
      <c r="C9332" t="s">
        <v>532</v>
      </c>
      <c r="D9332">
        <f t="shared" si="145"/>
        <v>10</v>
      </c>
      <c r="E9332" t="s">
        <v>43</v>
      </c>
      <c r="F9332" t="s">
        <v>534</v>
      </c>
      <c r="G9332">
        <v>8559.83</v>
      </c>
      <c r="H9332" s="1">
        <v>43384</v>
      </c>
      <c r="I9332" t="s">
        <v>31</v>
      </c>
      <c r="J9332">
        <v>20</v>
      </c>
      <c r="M9332" t="s">
        <v>9115</v>
      </c>
      <c r="N9332">
        <v>15</v>
      </c>
      <c r="O9332" t="s">
        <v>23</v>
      </c>
    </row>
    <row r="9333" spans="1:15" hidden="1" x14ac:dyDescent="0.25">
      <c r="A9333" t="s">
        <v>14</v>
      </c>
      <c r="B9333">
        <v>1</v>
      </c>
      <c r="C9333" t="s">
        <v>345</v>
      </c>
      <c r="D9333">
        <f t="shared" si="145"/>
        <v>8</v>
      </c>
      <c r="E9333" t="s">
        <v>24</v>
      </c>
      <c r="F9333" t="s">
        <v>218</v>
      </c>
      <c r="G9333">
        <v>11621.98</v>
      </c>
      <c r="H9333" s="1">
        <v>43384</v>
      </c>
      <c r="I9333" t="s">
        <v>31</v>
      </c>
      <c r="J9333">
        <v>35</v>
      </c>
      <c r="K9333" t="s">
        <v>918</v>
      </c>
      <c r="L9333" t="s">
        <v>26</v>
      </c>
      <c r="M9333" t="s">
        <v>9116</v>
      </c>
      <c r="N9333">
        <v>38.67</v>
      </c>
      <c r="O9333" t="s">
        <v>23</v>
      </c>
    </row>
    <row r="9334" spans="1:15" hidden="1" x14ac:dyDescent="0.25">
      <c r="A9334" t="s">
        <v>14</v>
      </c>
      <c r="B9334">
        <v>0</v>
      </c>
      <c r="C9334" t="s">
        <v>378</v>
      </c>
      <c r="D9334">
        <f t="shared" si="145"/>
        <v>10</v>
      </c>
      <c r="E9334" t="s">
        <v>17</v>
      </c>
      <c r="F9334" t="s">
        <v>380</v>
      </c>
      <c r="G9334">
        <v>6723.96</v>
      </c>
      <c r="H9334" s="1">
        <v>43384</v>
      </c>
      <c r="I9334" t="s">
        <v>19</v>
      </c>
      <c r="J9334">
        <v>41</v>
      </c>
      <c r="K9334" t="s">
        <v>772</v>
      </c>
      <c r="L9334" t="s">
        <v>50</v>
      </c>
      <c r="M9334" t="s">
        <v>9117</v>
      </c>
      <c r="N9334">
        <v>31.7</v>
      </c>
      <c r="O9334" t="s">
        <v>23</v>
      </c>
    </row>
    <row r="9335" spans="1:15" hidden="1" x14ac:dyDescent="0.25">
      <c r="A9335" t="s">
        <v>14</v>
      </c>
      <c r="B9335">
        <v>1</v>
      </c>
      <c r="C9335" t="s">
        <v>753</v>
      </c>
      <c r="D9335">
        <f t="shared" si="145"/>
        <v>10</v>
      </c>
      <c r="E9335" t="s">
        <v>24</v>
      </c>
      <c r="F9335" t="s">
        <v>755</v>
      </c>
      <c r="G9335">
        <v>16074.74</v>
      </c>
      <c r="H9335" s="1">
        <v>43384</v>
      </c>
      <c r="I9335" t="s">
        <v>19</v>
      </c>
      <c r="J9335">
        <v>40</v>
      </c>
      <c r="K9335" t="s">
        <v>1399</v>
      </c>
      <c r="L9335" t="s">
        <v>142</v>
      </c>
      <c r="M9335" t="s">
        <v>9118</v>
      </c>
      <c r="N9335">
        <v>94.04</v>
      </c>
      <c r="O9335" t="s">
        <v>23</v>
      </c>
    </row>
    <row r="9336" spans="1:15" hidden="1" x14ac:dyDescent="0.25">
      <c r="A9336" t="s">
        <v>40</v>
      </c>
      <c r="C9336" t="s">
        <v>317</v>
      </c>
      <c r="D9336">
        <f t="shared" si="145"/>
        <v>10</v>
      </c>
      <c r="E9336" t="s">
        <v>43</v>
      </c>
      <c r="F9336" t="s">
        <v>319</v>
      </c>
      <c r="G9336">
        <v>16423.09</v>
      </c>
      <c r="H9336" s="1">
        <v>43384</v>
      </c>
      <c r="I9336" t="s">
        <v>31</v>
      </c>
      <c r="J9336">
        <v>39</v>
      </c>
      <c r="M9336" t="s">
        <v>9119</v>
      </c>
      <c r="N9336">
        <v>60</v>
      </c>
      <c r="O9336" t="s">
        <v>23</v>
      </c>
    </row>
    <row r="9337" spans="1:15" x14ac:dyDescent="0.25">
      <c r="A9337" t="s">
        <v>40</v>
      </c>
      <c r="C9337" t="s">
        <v>76</v>
      </c>
      <c r="D9337">
        <f t="shared" si="145"/>
        <v>10</v>
      </c>
      <c r="E9337" t="s">
        <v>202</v>
      </c>
      <c r="F9337" t="s">
        <v>78</v>
      </c>
      <c r="G9337">
        <v>5694.13</v>
      </c>
      <c r="H9337" s="1">
        <v>43384</v>
      </c>
      <c r="I9337" t="s">
        <v>31</v>
      </c>
      <c r="J9337">
        <v>30</v>
      </c>
      <c r="M9337" t="s">
        <v>9119</v>
      </c>
      <c r="N9337">
        <v>1808.62</v>
      </c>
      <c r="O9337" t="s">
        <v>204</v>
      </c>
    </row>
    <row r="9338" spans="1:15" hidden="1" x14ac:dyDescent="0.25">
      <c r="A9338" t="s">
        <v>14</v>
      </c>
      <c r="B9338">
        <v>1</v>
      </c>
      <c r="C9338" t="s">
        <v>532</v>
      </c>
      <c r="D9338">
        <f t="shared" si="145"/>
        <v>10</v>
      </c>
      <c r="E9338" t="s">
        <v>24</v>
      </c>
      <c r="F9338" t="s">
        <v>534</v>
      </c>
      <c r="G9338">
        <v>8543.24</v>
      </c>
      <c r="H9338" s="1">
        <v>43384</v>
      </c>
      <c r="I9338" t="s">
        <v>31</v>
      </c>
      <c r="J9338">
        <v>20</v>
      </c>
      <c r="K9338" t="s">
        <v>9120</v>
      </c>
      <c r="L9338" t="s">
        <v>50</v>
      </c>
      <c r="M9338" t="s">
        <v>9121</v>
      </c>
      <c r="N9338">
        <v>16.59</v>
      </c>
      <c r="O9338" t="s">
        <v>23</v>
      </c>
    </row>
    <row r="9339" spans="1:15" hidden="1" x14ac:dyDescent="0.25">
      <c r="A9339" t="s">
        <v>14</v>
      </c>
      <c r="B9339">
        <v>1</v>
      </c>
      <c r="C9339" t="s">
        <v>216</v>
      </c>
      <c r="D9339">
        <f t="shared" si="145"/>
        <v>10</v>
      </c>
      <c r="E9339" t="s">
        <v>24</v>
      </c>
      <c r="F9339" t="s">
        <v>218</v>
      </c>
      <c r="G9339">
        <v>65845.02</v>
      </c>
      <c r="H9339" s="1">
        <v>43384</v>
      </c>
      <c r="I9339" t="s">
        <v>31</v>
      </c>
      <c r="J9339">
        <v>33</v>
      </c>
      <c r="K9339" t="s">
        <v>52</v>
      </c>
      <c r="L9339" t="s">
        <v>50</v>
      </c>
      <c r="M9339" t="s">
        <v>9122</v>
      </c>
      <c r="N9339">
        <v>26.54</v>
      </c>
      <c r="O9339" t="s">
        <v>23</v>
      </c>
    </row>
    <row r="9340" spans="1:15" hidden="1" x14ac:dyDescent="0.25">
      <c r="A9340" t="s">
        <v>14</v>
      </c>
      <c r="B9340">
        <v>1</v>
      </c>
      <c r="C9340" t="s">
        <v>235</v>
      </c>
      <c r="D9340">
        <f t="shared" si="145"/>
        <v>10</v>
      </c>
      <c r="E9340" t="s">
        <v>17</v>
      </c>
      <c r="F9340" t="s">
        <v>237</v>
      </c>
      <c r="G9340">
        <v>202065.72</v>
      </c>
      <c r="H9340" s="1">
        <v>43384</v>
      </c>
      <c r="I9340" t="s">
        <v>19</v>
      </c>
      <c r="J9340">
        <v>40</v>
      </c>
      <c r="K9340" t="s">
        <v>9123</v>
      </c>
      <c r="L9340" t="s">
        <v>50</v>
      </c>
      <c r="M9340" t="s">
        <v>9124</v>
      </c>
      <c r="N9340">
        <v>17.600000000000001</v>
      </c>
      <c r="O9340" t="s">
        <v>23</v>
      </c>
    </row>
    <row r="9341" spans="1:15" hidden="1" x14ac:dyDescent="0.25">
      <c r="A9341" t="s">
        <v>14</v>
      </c>
      <c r="B9341">
        <v>1</v>
      </c>
      <c r="C9341" t="s">
        <v>320</v>
      </c>
      <c r="D9341">
        <f t="shared" si="145"/>
        <v>9</v>
      </c>
      <c r="E9341" t="s">
        <v>24</v>
      </c>
      <c r="F9341" t="s">
        <v>322</v>
      </c>
      <c r="G9341">
        <v>12748.84</v>
      </c>
      <c r="H9341" s="1">
        <v>43384</v>
      </c>
      <c r="I9341" t="s">
        <v>31</v>
      </c>
      <c r="J9341">
        <v>28</v>
      </c>
      <c r="K9341" t="s">
        <v>807</v>
      </c>
      <c r="L9341" t="s">
        <v>21</v>
      </c>
      <c r="M9341" t="s">
        <v>9125</v>
      </c>
      <c r="N9341">
        <v>56.58</v>
      </c>
      <c r="O9341" t="s">
        <v>23</v>
      </c>
    </row>
    <row r="9342" spans="1:15" hidden="1" x14ac:dyDescent="0.25">
      <c r="A9342" t="s">
        <v>14</v>
      </c>
      <c r="B9342">
        <v>1</v>
      </c>
      <c r="C9342" t="s">
        <v>255</v>
      </c>
      <c r="D9342">
        <f t="shared" si="145"/>
        <v>9</v>
      </c>
      <c r="E9342" t="s">
        <v>24</v>
      </c>
      <c r="F9342" t="s">
        <v>257</v>
      </c>
      <c r="G9342">
        <v>8753.23</v>
      </c>
      <c r="H9342" s="1">
        <v>43384</v>
      </c>
      <c r="I9342" t="s">
        <v>19</v>
      </c>
      <c r="J9342">
        <v>34</v>
      </c>
      <c r="K9342" t="s">
        <v>7772</v>
      </c>
      <c r="L9342" t="s">
        <v>259</v>
      </c>
      <c r="M9342" t="s">
        <v>9126</v>
      </c>
      <c r="N9342">
        <v>14.93</v>
      </c>
      <c r="O9342" t="s">
        <v>23</v>
      </c>
    </row>
    <row r="9343" spans="1:15" hidden="1" x14ac:dyDescent="0.25">
      <c r="A9343" t="s">
        <v>14</v>
      </c>
      <c r="B9343">
        <v>0</v>
      </c>
      <c r="C9343" t="s">
        <v>397</v>
      </c>
      <c r="D9343">
        <f t="shared" si="145"/>
        <v>10</v>
      </c>
      <c r="E9343" t="s">
        <v>17</v>
      </c>
      <c r="F9343" t="s">
        <v>399</v>
      </c>
      <c r="G9343">
        <v>7003.12</v>
      </c>
      <c r="H9343" s="1">
        <v>43384</v>
      </c>
      <c r="I9343" t="s">
        <v>31</v>
      </c>
      <c r="J9343">
        <v>23</v>
      </c>
      <c r="K9343" t="s">
        <v>25</v>
      </c>
      <c r="L9343" t="s">
        <v>26</v>
      </c>
      <c r="M9343" t="s">
        <v>9127</v>
      </c>
      <c r="N9343">
        <v>10.72</v>
      </c>
      <c r="O9343" t="s">
        <v>23</v>
      </c>
    </row>
    <row r="9344" spans="1:15" x14ac:dyDescent="0.25">
      <c r="A9344" t="s">
        <v>40</v>
      </c>
      <c r="C9344" t="s">
        <v>402</v>
      </c>
      <c r="D9344">
        <f t="shared" si="145"/>
        <v>10</v>
      </c>
      <c r="E9344" t="s">
        <v>202</v>
      </c>
      <c r="F9344" t="s">
        <v>30</v>
      </c>
      <c r="G9344">
        <v>6930.24</v>
      </c>
      <c r="H9344" s="1">
        <v>43384</v>
      </c>
      <c r="I9344" t="s">
        <v>31</v>
      </c>
      <c r="J9344">
        <v>44</v>
      </c>
      <c r="M9344" t="s">
        <v>9128</v>
      </c>
      <c r="N9344">
        <v>596.33000000000004</v>
      </c>
      <c r="O9344" t="s">
        <v>204</v>
      </c>
    </row>
    <row r="9345" spans="1:15" hidden="1" x14ac:dyDescent="0.25">
      <c r="A9345" t="s">
        <v>40</v>
      </c>
      <c r="C9345" t="s">
        <v>33</v>
      </c>
      <c r="D9345">
        <f t="shared" si="145"/>
        <v>10</v>
      </c>
      <c r="E9345" t="s">
        <v>43</v>
      </c>
      <c r="F9345" t="s">
        <v>35</v>
      </c>
      <c r="G9345">
        <v>4382.79</v>
      </c>
      <c r="H9345" s="1">
        <v>43384</v>
      </c>
      <c r="I9345" t="s">
        <v>19</v>
      </c>
      <c r="J9345">
        <v>40</v>
      </c>
      <c r="M9345" t="s">
        <v>9128</v>
      </c>
      <c r="N9345">
        <v>33</v>
      </c>
      <c r="O9345" t="s">
        <v>23</v>
      </c>
    </row>
    <row r="9346" spans="1:15" hidden="1" x14ac:dyDescent="0.25">
      <c r="A9346" t="s">
        <v>40</v>
      </c>
      <c r="C9346" t="s">
        <v>545</v>
      </c>
      <c r="D9346">
        <f t="shared" si="145"/>
        <v>10</v>
      </c>
      <c r="E9346" t="s">
        <v>43</v>
      </c>
      <c r="F9346" t="s">
        <v>547</v>
      </c>
      <c r="G9346">
        <v>11314.8</v>
      </c>
      <c r="H9346" s="1">
        <v>43384</v>
      </c>
      <c r="I9346" t="s">
        <v>31</v>
      </c>
      <c r="J9346">
        <v>31</v>
      </c>
      <c r="M9346" t="s">
        <v>9128</v>
      </c>
      <c r="N9346">
        <v>138</v>
      </c>
      <c r="O9346" t="s">
        <v>23</v>
      </c>
    </row>
    <row r="9347" spans="1:15" x14ac:dyDescent="0.25">
      <c r="A9347" t="s">
        <v>40</v>
      </c>
      <c r="C9347" t="s">
        <v>561</v>
      </c>
      <c r="D9347">
        <f t="shared" ref="D9347:D9410" si="146">LEN(C9347)-4</f>
        <v>10</v>
      </c>
      <c r="E9347" t="s">
        <v>202</v>
      </c>
      <c r="F9347" t="s">
        <v>44</v>
      </c>
      <c r="G9347">
        <v>11491.1</v>
      </c>
      <c r="H9347" s="1">
        <v>43384</v>
      </c>
      <c r="I9347" t="s">
        <v>31</v>
      </c>
      <c r="J9347">
        <v>26</v>
      </c>
      <c r="M9347" t="s">
        <v>9128</v>
      </c>
      <c r="N9347">
        <v>1433.98</v>
      </c>
      <c r="O9347" t="s">
        <v>204</v>
      </c>
    </row>
    <row r="9348" spans="1:15" hidden="1" x14ac:dyDescent="0.25">
      <c r="A9348" t="s">
        <v>14</v>
      </c>
      <c r="B9348">
        <v>1</v>
      </c>
      <c r="C9348" t="s">
        <v>176</v>
      </c>
      <c r="D9348">
        <f t="shared" si="146"/>
        <v>10</v>
      </c>
      <c r="E9348" t="s">
        <v>24</v>
      </c>
      <c r="F9348" t="s">
        <v>178</v>
      </c>
      <c r="G9348">
        <v>9148.18</v>
      </c>
      <c r="H9348" s="1">
        <v>43384</v>
      </c>
      <c r="I9348" t="s">
        <v>19</v>
      </c>
      <c r="J9348">
        <v>20</v>
      </c>
      <c r="K9348" t="s">
        <v>2095</v>
      </c>
      <c r="L9348" t="s">
        <v>26</v>
      </c>
      <c r="M9348" t="s">
        <v>9129</v>
      </c>
      <c r="N9348">
        <v>11.09</v>
      </c>
      <c r="O9348" t="s">
        <v>23</v>
      </c>
    </row>
    <row r="9349" spans="1:15" hidden="1" x14ac:dyDescent="0.25">
      <c r="A9349" t="s">
        <v>14</v>
      </c>
      <c r="B9349">
        <v>0</v>
      </c>
      <c r="C9349" t="s">
        <v>255</v>
      </c>
      <c r="D9349">
        <f t="shared" si="146"/>
        <v>9</v>
      </c>
      <c r="E9349" t="s">
        <v>17</v>
      </c>
      <c r="F9349" t="s">
        <v>257</v>
      </c>
      <c r="G9349">
        <v>8711.86</v>
      </c>
      <c r="H9349" s="1">
        <v>43384</v>
      </c>
      <c r="I9349" t="s">
        <v>19</v>
      </c>
      <c r="J9349">
        <v>34</v>
      </c>
      <c r="K9349" t="s">
        <v>1043</v>
      </c>
      <c r="L9349" t="s">
        <v>259</v>
      </c>
      <c r="M9349" t="s">
        <v>9130</v>
      </c>
      <c r="N9349">
        <v>41.37</v>
      </c>
      <c r="O9349" t="s">
        <v>23</v>
      </c>
    </row>
    <row r="9350" spans="1:15" hidden="1" x14ac:dyDescent="0.25">
      <c r="A9350" t="s">
        <v>14</v>
      </c>
      <c r="B9350">
        <v>1</v>
      </c>
      <c r="C9350" t="s">
        <v>255</v>
      </c>
      <c r="D9350">
        <f t="shared" si="146"/>
        <v>9</v>
      </c>
      <c r="E9350" t="s">
        <v>17</v>
      </c>
      <c r="F9350" t="s">
        <v>257</v>
      </c>
      <c r="G9350">
        <v>8703.42</v>
      </c>
      <c r="H9350" s="1">
        <v>43384</v>
      </c>
      <c r="I9350" t="s">
        <v>19</v>
      </c>
      <c r="J9350">
        <v>34</v>
      </c>
      <c r="K9350" t="s">
        <v>513</v>
      </c>
      <c r="L9350" t="s">
        <v>259</v>
      </c>
      <c r="M9350" t="s">
        <v>9131</v>
      </c>
      <c r="N9350">
        <v>8.44</v>
      </c>
      <c r="O9350" t="s">
        <v>23</v>
      </c>
    </row>
    <row r="9351" spans="1:15" hidden="1" x14ac:dyDescent="0.25">
      <c r="A9351" t="s">
        <v>14</v>
      </c>
      <c r="B9351">
        <v>1</v>
      </c>
      <c r="C9351" t="s">
        <v>267</v>
      </c>
      <c r="D9351">
        <f t="shared" si="146"/>
        <v>10</v>
      </c>
      <c r="E9351" t="s">
        <v>17</v>
      </c>
      <c r="F9351" t="s">
        <v>269</v>
      </c>
      <c r="G9351">
        <v>6016.08</v>
      </c>
      <c r="H9351" s="1">
        <v>43384</v>
      </c>
      <c r="I9351" t="s">
        <v>19</v>
      </c>
      <c r="J9351">
        <v>18</v>
      </c>
      <c r="K9351" t="s">
        <v>7833</v>
      </c>
      <c r="L9351" t="s">
        <v>142</v>
      </c>
      <c r="M9351" t="s">
        <v>9132</v>
      </c>
      <c r="N9351">
        <v>6.91</v>
      </c>
      <c r="O9351" t="s">
        <v>23</v>
      </c>
    </row>
    <row r="9352" spans="1:15" hidden="1" x14ac:dyDescent="0.25">
      <c r="A9352" t="s">
        <v>14</v>
      </c>
      <c r="B9352">
        <v>1</v>
      </c>
      <c r="C9352" t="s">
        <v>297</v>
      </c>
      <c r="D9352">
        <f t="shared" si="146"/>
        <v>10</v>
      </c>
      <c r="E9352" t="s">
        <v>24</v>
      </c>
      <c r="F9352" t="s">
        <v>299</v>
      </c>
      <c r="G9352">
        <v>10307.629999999999</v>
      </c>
      <c r="H9352" s="1">
        <v>43384</v>
      </c>
      <c r="I9352" t="s">
        <v>31</v>
      </c>
      <c r="J9352">
        <v>44</v>
      </c>
      <c r="K9352" t="s">
        <v>633</v>
      </c>
      <c r="L9352" t="s">
        <v>50</v>
      </c>
      <c r="M9352" t="s">
        <v>9133</v>
      </c>
      <c r="N9352">
        <v>8.1999999999999993</v>
      </c>
      <c r="O9352" t="s">
        <v>23</v>
      </c>
    </row>
    <row r="9353" spans="1:15" hidden="1" x14ac:dyDescent="0.25">
      <c r="A9353" t="s">
        <v>14</v>
      </c>
      <c r="B9353">
        <v>1</v>
      </c>
      <c r="C9353" t="s">
        <v>302</v>
      </c>
      <c r="D9353">
        <f t="shared" si="146"/>
        <v>10</v>
      </c>
      <c r="E9353" t="s">
        <v>24</v>
      </c>
      <c r="F9353" t="s">
        <v>304</v>
      </c>
      <c r="G9353">
        <v>12108.31</v>
      </c>
      <c r="H9353" s="1">
        <v>43384</v>
      </c>
      <c r="I9353" t="s">
        <v>31</v>
      </c>
      <c r="J9353">
        <v>21</v>
      </c>
      <c r="K9353" t="s">
        <v>1885</v>
      </c>
      <c r="L9353" t="s">
        <v>26</v>
      </c>
      <c r="M9353" t="s">
        <v>9134</v>
      </c>
      <c r="N9353">
        <v>22.29</v>
      </c>
      <c r="O9353" t="s">
        <v>23</v>
      </c>
    </row>
    <row r="9354" spans="1:15" hidden="1" x14ac:dyDescent="0.25">
      <c r="A9354" t="s">
        <v>14</v>
      </c>
      <c r="B9354">
        <v>1</v>
      </c>
      <c r="C9354" t="s">
        <v>129</v>
      </c>
      <c r="D9354">
        <f t="shared" si="146"/>
        <v>10</v>
      </c>
      <c r="E9354" t="s">
        <v>24</v>
      </c>
      <c r="F9354" t="s">
        <v>131</v>
      </c>
      <c r="G9354">
        <v>15549.01</v>
      </c>
      <c r="H9354" s="1">
        <v>43384</v>
      </c>
      <c r="I9354" t="s">
        <v>31</v>
      </c>
      <c r="J9354">
        <v>24</v>
      </c>
      <c r="K9354" t="s">
        <v>4387</v>
      </c>
      <c r="L9354" t="s">
        <v>21</v>
      </c>
      <c r="M9354" t="s">
        <v>9135</v>
      </c>
      <c r="N9354">
        <v>5.71</v>
      </c>
      <c r="O9354" t="s">
        <v>23</v>
      </c>
    </row>
    <row r="9355" spans="1:15" hidden="1" x14ac:dyDescent="0.25">
      <c r="A9355" t="s">
        <v>14</v>
      </c>
      <c r="B9355">
        <v>1</v>
      </c>
      <c r="C9355" t="s">
        <v>216</v>
      </c>
      <c r="D9355">
        <f t="shared" si="146"/>
        <v>10</v>
      </c>
      <c r="E9355" t="s">
        <v>17</v>
      </c>
      <c r="F9355" t="s">
        <v>218</v>
      </c>
      <c r="G9355">
        <v>65817.119999999995</v>
      </c>
      <c r="H9355" s="1">
        <v>43384</v>
      </c>
      <c r="I9355" t="s">
        <v>31</v>
      </c>
      <c r="J9355">
        <v>33</v>
      </c>
      <c r="K9355" t="s">
        <v>4171</v>
      </c>
      <c r="L9355" t="s">
        <v>50</v>
      </c>
      <c r="M9355" t="s">
        <v>9136</v>
      </c>
      <c r="N9355">
        <v>27.9</v>
      </c>
      <c r="O9355" t="s">
        <v>23</v>
      </c>
    </row>
    <row r="9356" spans="1:15" x14ac:dyDescent="0.25">
      <c r="A9356" t="s">
        <v>40</v>
      </c>
      <c r="C9356" t="s">
        <v>207</v>
      </c>
      <c r="D9356">
        <f t="shared" si="146"/>
        <v>9</v>
      </c>
      <c r="E9356" t="s">
        <v>202</v>
      </c>
      <c r="F9356" t="s">
        <v>209</v>
      </c>
      <c r="G9356">
        <v>6055.88</v>
      </c>
      <c r="H9356" s="1">
        <v>43384</v>
      </c>
      <c r="I9356" t="s">
        <v>19</v>
      </c>
      <c r="J9356">
        <v>43</v>
      </c>
      <c r="M9356" t="s">
        <v>9137</v>
      </c>
      <c r="N9356">
        <v>1630.36</v>
      </c>
      <c r="O9356" t="s">
        <v>204</v>
      </c>
    </row>
    <row r="9357" spans="1:15" x14ac:dyDescent="0.25">
      <c r="A9357" t="s">
        <v>40</v>
      </c>
      <c r="C9357" t="s">
        <v>365</v>
      </c>
      <c r="D9357">
        <f t="shared" si="146"/>
        <v>10</v>
      </c>
      <c r="E9357" t="s">
        <v>202</v>
      </c>
      <c r="F9357" t="s">
        <v>131</v>
      </c>
      <c r="G9357">
        <v>9082.34</v>
      </c>
      <c r="H9357" s="1">
        <v>43384</v>
      </c>
      <c r="I9357" t="s">
        <v>31</v>
      </c>
      <c r="J9357">
        <v>37</v>
      </c>
      <c r="M9357" t="s">
        <v>9137</v>
      </c>
      <c r="N9357">
        <v>916.75</v>
      </c>
      <c r="O9357" t="s">
        <v>204</v>
      </c>
    </row>
    <row r="9358" spans="1:15" hidden="1" x14ac:dyDescent="0.25">
      <c r="A9358" t="s">
        <v>14</v>
      </c>
      <c r="B9358">
        <v>1</v>
      </c>
      <c r="C9358" t="s">
        <v>165</v>
      </c>
      <c r="D9358">
        <f t="shared" si="146"/>
        <v>10</v>
      </c>
      <c r="E9358" t="s">
        <v>17</v>
      </c>
      <c r="F9358" t="s">
        <v>167</v>
      </c>
      <c r="G9358">
        <v>6607.85</v>
      </c>
      <c r="H9358" s="1">
        <v>43384</v>
      </c>
      <c r="I9358" t="s">
        <v>19</v>
      </c>
      <c r="J9358">
        <v>20</v>
      </c>
      <c r="K9358" t="s">
        <v>25</v>
      </c>
      <c r="L9358" t="s">
        <v>26</v>
      </c>
      <c r="M9358" t="s">
        <v>9138</v>
      </c>
      <c r="N9358">
        <v>86.93</v>
      </c>
      <c r="O9358" t="s">
        <v>23</v>
      </c>
    </row>
    <row r="9359" spans="1:15" hidden="1" x14ac:dyDescent="0.25">
      <c r="A9359" t="s">
        <v>14</v>
      </c>
      <c r="B9359">
        <v>0</v>
      </c>
      <c r="C9359" t="s">
        <v>1230</v>
      </c>
      <c r="D9359">
        <f t="shared" si="146"/>
        <v>9</v>
      </c>
      <c r="E9359" t="s">
        <v>17</v>
      </c>
      <c r="F9359" t="s">
        <v>641</v>
      </c>
      <c r="G9359">
        <v>18461.29</v>
      </c>
      <c r="H9359" s="1">
        <v>43384</v>
      </c>
      <c r="I9359" t="s">
        <v>31</v>
      </c>
      <c r="J9359">
        <v>29</v>
      </c>
      <c r="K9359" t="s">
        <v>2384</v>
      </c>
      <c r="L9359" t="s">
        <v>26</v>
      </c>
      <c r="M9359" t="s">
        <v>9139</v>
      </c>
      <c r="N9359">
        <v>18.010000000000002</v>
      </c>
      <c r="O9359" t="s">
        <v>23</v>
      </c>
    </row>
    <row r="9360" spans="1:15" hidden="1" x14ac:dyDescent="0.25">
      <c r="A9360" t="s">
        <v>14</v>
      </c>
      <c r="B9360">
        <v>0</v>
      </c>
      <c r="C9360" t="s">
        <v>320</v>
      </c>
      <c r="D9360">
        <f t="shared" si="146"/>
        <v>9</v>
      </c>
      <c r="E9360" t="s">
        <v>24</v>
      </c>
      <c r="F9360" t="s">
        <v>322</v>
      </c>
      <c r="G9360">
        <v>12732.62</v>
      </c>
      <c r="H9360" s="1">
        <v>43384</v>
      </c>
      <c r="I9360" t="s">
        <v>31</v>
      </c>
      <c r="J9360">
        <v>28</v>
      </c>
      <c r="K9360" t="s">
        <v>907</v>
      </c>
      <c r="L9360" t="s">
        <v>50</v>
      </c>
      <c r="M9360" t="s">
        <v>9140</v>
      </c>
      <c r="N9360">
        <v>16.22</v>
      </c>
      <c r="O9360" t="s">
        <v>23</v>
      </c>
    </row>
    <row r="9361" spans="1:15" hidden="1" x14ac:dyDescent="0.25">
      <c r="A9361" t="s">
        <v>14</v>
      </c>
      <c r="B9361">
        <v>0</v>
      </c>
      <c r="C9361" t="s">
        <v>160</v>
      </c>
      <c r="D9361">
        <f t="shared" si="146"/>
        <v>9</v>
      </c>
      <c r="E9361" t="s">
        <v>24</v>
      </c>
      <c r="F9361" t="s">
        <v>162</v>
      </c>
      <c r="G9361">
        <v>2276.44</v>
      </c>
      <c r="H9361" s="1">
        <v>43384</v>
      </c>
      <c r="I9361" t="s">
        <v>19</v>
      </c>
      <c r="J9361">
        <v>18</v>
      </c>
      <c r="K9361" t="s">
        <v>9141</v>
      </c>
      <c r="L9361" t="s">
        <v>21</v>
      </c>
      <c r="M9361" t="s">
        <v>9142</v>
      </c>
      <c r="N9361">
        <v>12.07</v>
      </c>
      <c r="O9361" t="s">
        <v>23</v>
      </c>
    </row>
    <row r="9362" spans="1:15" hidden="1" x14ac:dyDescent="0.25">
      <c r="A9362" t="s">
        <v>40</v>
      </c>
      <c r="C9362" t="s">
        <v>297</v>
      </c>
      <c r="D9362">
        <f t="shared" si="146"/>
        <v>10</v>
      </c>
      <c r="E9362" t="s">
        <v>43</v>
      </c>
      <c r="F9362" t="s">
        <v>299</v>
      </c>
      <c r="G9362">
        <v>10277.969999999999</v>
      </c>
      <c r="H9362" s="1">
        <v>43384</v>
      </c>
      <c r="I9362" t="s">
        <v>31</v>
      </c>
      <c r="J9362">
        <v>44</v>
      </c>
      <c r="M9362" t="s">
        <v>9143</v>
      </c>
      <c r="N9362">
        <v>15</v>
      </c>
      <c r="O9362" t="s">
        <v>23</v>
      </c>
    </row>
    <row r="9363" spans="1:15" hidden="1" x14ac:dyDescent="0.25">
      <c r="A9363" t="s">
        <v>40</v>
      </c>
      <c r="C9363" t="s">
        <v>181</v>
      </c>
      <c r="D9363">
        <f t="shared" si="146"/>
        <v>10</v>
      </c>
      <c r="E9363" t="s">
        <v>43</v>
      </c>
      <c r="F9363" t="s">
        <v>183</v>
      </c>
      <c r="G9363">
        <v>10009.290000000001</v>
      </c>
      <c r="H9363" s="1">
        <v>43384</v>
      </c>
      <c r="I9363" t="s">
        <v>31</v>
      </c>
      <c r="J9363">
        <v>27</v>
      </c>
      <c r="M9363" t="s">
        <v>9143</v>
      </c>
      <c r="N9363">
        <v>29</v>
      </c>
      <c r="O9363" t="s">
        <v>23</v>
      </c>
    </row>
    <row r="9364" spans="1:15" x14ac:dyDescent="0.25">
      <c r="A9364" t="s">
        <v>40</v>
      </c>
      <c r="C9364" t="s">
        <v>293</v>
      </c>
      <c r="D9364">
        <f t="shared" si="146"/>
        <v>10</v>
      </c>
      <c r="E9364" t="s">
        <v>202</v>
      </c>
      <c r="F9364" t="s">
        <v>30</v>
      </c>
      <c r="G9364">
        <v>53645.3</v>
      </c>
      <c r="H9364" s="1">
        <v>43384</v>
      </c>
      <c r="I9364" t="s">
        <v>31</v>
      </c>
      <c r="J9364">
        <v>22</v>
      </c>
      <c r="M9364" t="s">
        <v>9143</v>
      </c>
      <c r="N9364">
        <v>3195.01</v>
      </c>
      <c r="O9364" t="s">
        <v>204</v>
      </c>
    </row>
    <row r="9365" spans="1:15" hidden="1" x14ac:dyDescent="0.25">
      <c r="A9365" t="s">
        <v>40</v>
      </c>
      <c r="C9365" t="s">
        <v>255</v>
      </c>
      <c r="D9365">
        <f t="shared" si="146"/>
        <v>9</v>
      </c>
      <c r="E9365" t="s">
        <v>43</v>
      </c>
      <c r="F9365" t="s">
        <v>257</v>
      </c>
      <c r="G9365">
        <v>8666.42</v>
      </c>
      <c r="H9365" s="1">
        <v>43384</v>
      </c>
      <c r="I9365" t="s">
        <v>19</v>
      </c>
      <c r="J9365">
        <v>34</v>
      </c>
      <c r="M9365" t="s">
        <v>9143</v>
      </c>
      <c r="N9365">
        <v>37</v>
      </c>
      <c r="O9365" t="s">
        <v>23</v>
      </c>
    </row>
    <row r="9366" spans="1:15" x14ac:dyDescent="0.25">
      <c r="A9366" t="s">
        <v>40</v>
      </c>
      <c r="C9366" t="s">
        <v>595</v>
      </c>
      <c r="D9366">
        <f t="shared" si="146"/>
        <v>8</v>
      </c>
      <c r="E9366" t="s">
        <v>202</v>
      </c>
      <c r="F9366" t="s">
        <v>93</v>
      </c>
      <c r="G9366">
        <v>5896.25</v>
      </c>
      <c r="H9366" s="1">
        <v>43384</v>
      </c>
      <c r="I9366" t="s">
        <v>19</v>
      </c>
      <c r="J9366">
        <v>35</v>
      </c>
      <c r="M9366" t="s">
        <v>9143</v>
      </c>
      <c r="N9366">
        <v>725.32</v>
      </c>
      <c r="O9366" t="s">
        <v>204</v>
      </c>
    </row>
    <row r="9367" spans="1:15" hidden="1" x14ac:dyDescent="0.25">
      <c r="A9367" t="s">
        <v>14</v>
      </c>
      <c r="B9367">
        <v>1</v>
      </c>
      <c r="C9367" t="s">
        <v>753</v>
      </c>
      <c r="D9367">
        <f t="shared" si="146"/>
        <v>10</v>
      </c>
      <c r="E9367" t="s">
        <v>17</v>
      </c>
      <c r="F9367" t="s">
        <v>755</v>
      </c>
      <c r="G9367">
        <v>16052.84</v>
      </c>
      <c r="H9367" s="1">
        <v>43384</v>
      </c>
      <c r="I9367" t="s">
        <v>19</v>
      </c>
      <c r="J9367">
        <v>40</v>
      </c>
      <c r="K9367" t="s">
        <v>1124</v>
      </c>
      <c r="L9367" t="s">
        <v>142</v>
      </c>
      <c r="M9367" t="s">
        <v>9144</v>
      </c>
      <c r="N9367">
        <v>21.9</v>
      </c>
      <c r="O9367" t="s">
        <v>23</v>
      </c>
    </row>
    <row r="9368" spans="1:15" hidden="1" x14ac:dyDescent="0.25">
      <c r="A9368" t="s">
        <v>14</v>
      </c>
      <c r="B9368">
        <v>1</v>
      </c>
      <c r="C9368" t="s">
        <v>423</v>
      </c>
      <c r="D9368">
        <f t="shared" si="146"/>
        <v>10</v>
      </c>
      <c r="E9368" t="s">
        <v>17</v>
      </c>
      <c r="F9368" t="s">
        <v>425</v>
      </c>
      <c r="G9368">
        <v>10652.9</v>
      </c>
      <c r="H9368" s="1">
        <v>43384</v>
      </c>
      <c r="I9368" t="s">
        <v>19</v>
      </c>
      <c r="J9368">
        <v>30</v>
      </c>
      <c r="K9368" t="s">
        <v>599</v>
      </c>
      <c r="L9368" t="s">
        <v>26</v>
      </c>
      <c r="M9368" t="s">
        <v>9145</v>
      </c>
      <c r="N9368">
        <v>34.92</v>
      </c>
      <c r="O9368" t="s">
        <v>23</v>
      </c>
    </row>
    <row r="9369" spans="1:15" hidden="1" x14ac:dyDescent="0.25">
      <c r="A9369" t="s">
        <v>14</v>
      </c>
      <c r="B9369">
        <v>1</v>
      </c>
      <c r="C9369" t="s">
        <v>297</v>
      </c>
      <c r="D9369">
        <f t="shared" si="146"/>
        <v>10</v>
      </c>
      <c r="E9369" t="s">
        <v>17</v>
      </c>
      <c r="F9369" t="s">
        <v>299</v>
      </c>
      <c r="G9369">
        <v>10292.969999999999</v>
      </c>
      <c r="H9369" s="1">
        <v>43384</v>
      </c>
      <c r="I9369" t="s">
        <v>31</v>
      </c>
      <c r="J9369">
        <v>44</v>
      </c>
      <c r="K9369" t="s">
        <v>745</v>
      </c>
      <c r="L9369" t="s">
        <v>50</v>
      </c>
      <c r="M9369" t="s">
        <v>9146</v>
      </c>
      <c r="N9369">
        <v>14.66</v>
      </c>
      <c r="O9369" t="s">
        <v>23</v>
      </c>
    </row>
    <row r="9370" spans="1:15" hidden="1" x14ac:dyDescent="0.25">
      <c r="A9370" t="s">
        <v>14</v>
      </c>
      <c r="B9370">
        <v>1</v>
      </c>
      <c r="C9370" t="s">
        <v>354</v>
      </c>
      <c r="D9370">
        <f t="shared" si="146"/>
        <v>8</v>
      </c>
      <c r="E9370" t="s">
        <v>24</v>
      </c>
      <c r="F9370" t="s">
        <v>356</v>
      </c>
      <c r="G9370">
        <v>7436.94</v>
      </c>
      <c r="H9370" s="1">
        <v>43384</v>
      </c>
      <c r="I9370" t="s">
        <v>31</v>
      </c>
      <c r="J9370">
        <v>28</v>
      </c>
      <c r="K9370" t="s">
        <v>300</v>
      </c>
      <c r="L9370" t="s">
        <v>50</v>
      </c>
      <c r="M9370" t="s">
        <v>9147</v>
      </c>
      <c r="N9370">
        <v>26.99</v>
      </c>
      <c r="O9370" t="s">
        <v>23</v>
      </c>
    </row>
    <row r="9371" spans="1:15" hidden="1" x14ac:dyDescent="0.25">
      <c r="A9371" t="s">
        <v>40</v>
      </c>
      <c r="C9371" t="s">
        <v>69</v>
      </c>
      <c r="D9371">
        <f t="shared" si="146"/>
        <v>9</v>
      </c>
      <c r="E9371" t="s">
        <v>43</v>
      </c>
      <c r="F9371" t="s">
        <v>71</v>
      </c>
      <c r="G9371">
        <v>21195.51</v>
      </c>
      <c r="H9371" s="1">
        <v>43384</v>
      </c>
      <c r="I9371" t="s">
        <v>31</v>
      </c>
      <c r="J9371">
        <v>23</v>
      </c>
      <c r="M9371" t="s">
        <v>9148</v>
      </c>
      <c r="N9371">
        <v>41</v>
      </c>
      <c r="O9371" t="s">
        <v>23</v>
      </c>
    </row>
    <row r="9372" spans="1:15" hidden="1" x14ac:dyDescent="0.25">
      <c r="A9372" t="s">
        <v>40</v>
      </c>
      <c r="C9372" t="s">
        <v>187</v>
      </c>
      <c r="D9372">
        <f t="shared" si="146"/>
        <v>10</v>
      </c>
      <c r="E9372" t="s">
        <v>43</v>
      </c>
      <c r="F9372" t="s">
        <v>189</v>
      </c>
      <c r="G9372">
        <v>7382.9</v>
      </c>
      <c r="H9372" s="1">
        <v>43384</v>
      </c>
      <c r="I9372" t="s">
        <v>31</v>
      </c>
      <c r="J9372">
        <v>38</v>
      </c>
      <c r="M9372" t="s">
        <v>9148</v>
      </c>
      <c r="N9372">
        <v>49</v>
      </c>
      <c r="O9372" t="s">
        <v>23</v>
      </c>
    </row>
    <row r="9373" spans="1:15" hidden="1" x14ac:dyDescent="0.25">
      <c r="A9373" t="s">
        <v>40</v>
      </c>
      <c r="C9373" t="s">
        <v>235</v>
      </c>
      <c r="D9373">
        <f t="shared" si="146"/>
        <v>10</v>
      </c>
      <c r="E9373" t="s">
        <v>43</v>
      </c>
      <c r="F9373" t="s">
        <v>237</v>
      </c>
      <c r="G9373">
        <v>202044.72</v>
      </c>
      <c r="H9373" s="1">
        <v>43384</v>
      </c>
      <c r="I9373" t="s">
        <v>19</v>
      </c>
      <c r="J9373">
        <v>40</v>
      </c>
      <c r="M9373" t="s">
        <v>9148</v>
      </c>
      <c r="N9373">
        <v>21</v>
      </c>
      <c r="O9373" t="s">
        <v>23</v>
      </c>
    </row>
    <row r="9374" spans="1:15" hidden="1" x14ac:dyDescent="0.25">
      <c r="A9374" t="s">
        <v>14</v>
      </c>
      <c r="B9374">
        <v>1</v>
      </c>
      <c r="C9374" t="s">
        <v>216</v>
      </c>
      <c r="D9374">
        <f t="shared" si="146"/>
        <v>10</v>
      </c>
      <c r="E9374" t="s">
        <v>17</v>
      </c>
      <c r="F9374" t="s">
        <v>218</v>
      </c>
      <c r="G9374">
        <v>65778.02</v>
      </c>
      <c r="H9374" s="1">
        <v>43384</v>
      </c>
      <c r="I9374" t="s">
        <v>31</v>
      </c>
      <c r="J9374">
        <v>33</v>
      </c>
      <c r="K9374" t="s">
        <v>5840</v>
      </c>
      <c r="L9374" t="s">
        <v>50</v>
      </c>
      <c r="M9374" t="s">
        <v>9149</v>
      </c>
      <c r="N9374">
        <v>39.1</v>
      </c>
      <c r="O9374" t="s">
        <v>23</v>
      </c>
    </row>
    <row r="9375" spans="1:15" hidden="1" x14ac:dyDescent="0.25">
      <c r="A9375" t="s">
        <v>14</v>
      </c>
      <c r="B9375">
        <v>0</v>
      </c>
      <c r="C9375" t="s">
        <v>471</v>
      </c>
      <c r="D9375">
        <f t="shared" si="146"/>
        <v>10</v>
      </c>
      <c r="E9375" t="s">
        <v>24</v>
      </c>
      <c r="F9375" t="s">
        <v>178</v>
      </c>
      <c r="G9375">
        <v>9423.69</v>
      </c>
      <c r="H9375" s="1">
        <v>43384</v>
      </c>
      <c r="I9375" t="s">
        <v>19</v>
      </c>
      <c r="J9375">
        <v>19</v>
      </c>
      <c r="K9375" t="s">
        <v>4777</v>
      </c>
      <c r="L9375" t="s">
        <v>50</v>
      </c>
      <c r="M9375" t="s">
        <v>9150</v>
      </c>
      <c r="N9375">
        <v>56.69</v>
      </c>
      <c r="O9375" t="s">
        <v>23</v>
      </c>
    </row>
    <row r="9376" spans="1:15" hidden="1" x14ac:dyDescent="0.25">
      <c r="A9376" t="s">
        <v>14</v>
      </c>
      <c r="B9376">
        <v>0</v>
      </c>
      <c r="C9376" t="s">
        <v>187</v>
      </c>
      <c r="D9376">
        <f t="shared" si="146"/>
        <v>10</v>
      </c>
      <c r="E9376" t="s">
        <v>17</v>
      </c>
      <c r="F9376" t="s">
        <v>189</v>
      </c>
      <c r="G9376">
        <v>7431.9</v>
      </c>
      <c r="H9376" s="1">
        <v>43384</v>
      </c>
      <c r="I9376" t="s">
        <v>31</v>
      </c>
      <c r="J9376">
        <v>38</v>
      </c>
      <c r="K9376" t="s">
        <v>190</v>
      </c>
      <c r="L9376" t="s">
        <v>26</v>
      </c>
      <c r="M9376" t="s">
        <v>9151</v>
      </c>
      <c r="N9376">
        <v>31.88</v>
      </c>
      <c r="O9376" t="s">
        <v>23</v>
      </c>
    </row>
    <row r="9377" spans="1:15" hidden="1" x14ac:dyDescent="0.25">
      <c r="A9377" t="s">
        <v>40</v>
      </c>
      <c r="C9377" t="s">
        <v>28</v>
      </c>
      <c r="D9377">
        <f t="shared" si="146"/>
        <v>10</v>
      </c>
      <c r="E9377" t="s">
        <v>43</v>
      </c>
      <c r="F9377" t="s">
        <v>30</v>
      </c>
      <c r="G9377">
        <v>1392.57</v>
      </c>
      <c r="H9377" s="1">
        <v>43384</v>
      </c>
      <c r="I9377" t="s">
        <v>31</v>
      </c>
      <c r="J9377">
        <v>38</v>
      </c>
      <c r="M9377" t="s">
        <v>9152</v>
      </c>
      <c r="N9377">
        <v>50</v>
      </c>
      <c r="O9377" t="s">
        <v>23</v>
      </c>
    </row>
    <row r="9378" spans="1:15" hidden="1" x14ac:dyDescent="0.25">
      <c r="A9378" t="s">
        <v>40</v>
      </c>
      <c r="C9378" t="s">
        <v>81</v>
      </c>
      <c r="D9378">
        <f t="shared" si="146"/>
        <v>10</v>
      </c>
      <c r="E9378" t="s">
        <v>43</v>
      </c>
      <c r="F9378" t="s">
        <v>83</v>
      </c>
      <c r="G9378">
        <v>266354.07</v>
      </c>
      <c r="H9378" s="1">
        <v>43384</v>
      </c>
      <c r="I9378" t="s">
        <v>31</v>
      </c>
      <c r="J9378">
        <v>46</v>
      </c>
      <c r="M9378" t="s">
        <v>9152</v>
      </c>
      <c r="N9378">
        <v>50</v>
      </c>
      <c r="O9378" t="s">
        <v>23</v>
      </c>
    </row>
    <row r="9379" spans="1:15" hidden="1" x14ac:dyDescent="0.25">
      <c r="A9379" t="s">
        <v>40</v>
      </c>
      <c r="C9379" t="s">
        <v>630</v>
      </c>
      <c r="D9379">
        <f t="shared" si="146"/>
        <v>10</v>
      </c>
      <c r="E9379" t="s">
        <v>43</v>
      </c>
      <c r="F9379" t="s">
        <v>632</v>
      </c>
      <c r="G9379">
        <v>8286.56</v>
      </c>
      <c r="H9379" s="1">
        <v>43384</v>
      </c>
      <c r="I9379" t="s">
        <v>31</v>
      </c>
      <c r="J9379">
        <v>22</v>
      </c>
      <c r="M9379" t="s">
        <v>9152</v>
      </c>
      <c r="N9379">
        <v>186</v>
      </c>
      <c r="O9379" t="s">
        <v>23</v>
      </c>
    </row>
    <row r="9380" spans="1:15" hidden="1" x14ac:dyDescent="0.25">
      <c r="A9380" t="s">
        <v>14</v>
      </c>
      <c r="B9380">
        <v>1</v>
      </c>
      <c r="C9380" t="s">
        <v>33</v>
      </c>
      <c r="D9380">
        <f t="shared" si="146"/>
        <v>10</v>
      </c>
      <c r="E9380" t="s">
        <v>24</v>
      </c>
      <c r="F9380" t="s">
        <v>35</v>
      </c>
      <c r="G9380">
        <v>4361.87</v>
      </c>
      <c r="H9380" s="1">
        <v>43384</v>
      </c>
      <c r="I9380" t="s">
        <v>19</v>
      </c>
      <c r="J9380">
        <v>40</v>
      </c>
      <c r="K9380" t="s">
        <v>1607</v>
      </c>
      <c r="L9380" t="s">
        <v>21</v>
      </c>
      <c r="M9380" t="s">
        <v>9153</v>
      </c>
      <c r="N9380">
        <v>20.92</v>
      </c>
      <c r="O9380" t="s">
        <v>23</v>
      </c>
    </row>
    <row r="9381" spans="1:15" hidden="1" x14ac:dyDescent="0.25">
      <c r="A9381" t="s">
        <v>14</v>
      </c>
      <c r="B9381">
        <v>1</v>
      </c>
      <c r="C9381" t="s">
        <v>160</v>
      </c>
      <c r="D9381">
        <f t="shared" si="146"/>
        <v>9</v>
      </c>
      <c r="E9381" t="s">
        <v>24</v>
      </c>
      <c r="F9381" t="s">
        <v>162</v>
      </c>
      <c r="G9381">
        <v>2252.9699999999998</v>
      </c>
      <c r="H9381" s="1">
        <v>43384</v>
      </c>
      <c r="I9381" t="s">
        <v>19</v>
      </c>
      <c r="J9381">
        <v>18</v>
      </c>
      <c r="K9381" t="s">
        <v>1830</v>
      </c>
      <c r="L9381" t="s">
        <v>21</v>
      </c>
      <c r="M9381" t="s">
        <v>9154</v>
      </c>
      <c r="N9381">
        <v>23.47</v>
      </c>
      <c r="O9381" t="s">
        <v>23</v>
      </c>
    </row>
    <row r="9382" spans="1:15" hidden="1" x14ac:dyDescent="0.25">
      <c r="A9382" t="s">
        <v>14</v>
      </c>
      <c r="B9382">
        <v>1</v>
      </c>
      <c r="C9382" t="s">
        <v>15</v>
      </c>
      <c r="D9382">
        <f t="shared" si="146"/>
        <v>10</v>
      </c>
      <c r="E9382" t="s">
        <v>24</v>
      </c>
      <c r="F9382" t="s">
        <v>18</v>
      </c>
      <c r="G9382">
        <v>1889.37</v>
      </c>
      <c r="H9382" s="1">
        <v>43384</v>
      </c>
      <c r="I9382" t="s">
        <v>19</v>
      </c>
      <c r="J9382">
        <v>26</v>
      </c>
      <c r="K9382" t="s">
        <v>714</v>
      </c>
      <c r="L9382" t="s">
        <v>21</v>
      </c>
      <c r="M9382" t="s">
        <v>9155</v>
      </c>
      <c r="N9382">
        <v>16.13</v>
      </c>
      <c r="O9382" t="s">
        <v>23</v>
      </c>
    </row>
    <row r="9383" spans="1:15" hidden="1" x14ac:dyDescent="0.25">
      <c r="A9383" t="s">
        <v>14</v>
      </c>
      <c r="B9383">
        <v>1</v>
      </c>
      <c r="C9383" t="s">
        <v>224</v>
      </c>
      <c r="D9383">
        <f t="shared" si="146"/>
        <v>10</v>
      </c>
      <c r="E9383" t="s">
        <v>24</v>
      </c>
      <c r="F9383" t="s">
        <v>78</v>
      </c>
      <c r="G9383">
        <v>4706.8100000000004</v>
      </c>
      <c r="H9383" s="1">
        <v>43384</v>
      </c>
      <c r="I9383" t="s">
        <v>31</v>
      </c>
      <c r="J9383">
        <v>24</v>
      </c>
      <c r="K9383" t="s">
        <v>1264</v>
      </c>
      <c r="L9383" t="s">
        <v>50</v>
      </c>
      <c r="M9383" t="s">
        <v>9156</v>
      </c>
      <c r="N9383">
        <v>8.7799999999999994</v>
      </c>
      <c r="O9383" t="s">
        <v>23</v>
      </c>
    </row>
    <row r="9384" spans="1:15" hidden="1" x14ac:dyDescent="0.25">
      <c r="A9384" t="s">
        <v>14</v>
      </c>
      <c r="B9384">
        <v>1</v>
      </c>
      <c r="C9384" t="s">
        <v>623</v>
      </c>
      <c r="D9384">
        <f t="shared" si="146"/>
        <v>10</v>
      </c>
      <c r="E9384" t="s">
        <v>17</v>
      </c>
      <c r="F9384" t="s">
        <v>625</v>
      </c>
      <c r="G9384">
        <v>18843.32</v>
      </c>
      <c r="H9384" s="1">
        <v>43384</v>
      </c>
      <c r="I9384" t="s">
        <v>31</v>
      </c>
      <c r="J9384">
        <v>38</v>
      </c>
      <c r="K9384" t="s">
        <v>144</v>
      </c>
      <c r="L9384" t="s">
        <v>50</v>
      </c>
      <c r="M9384" t="s">
        <v>9157</v>
      </c>
      <c r="N9384">
        <v>32.659999999999997</v>
      </c>
      <c r="O9384" t="s">
        <v>23</v>
      </c>
    </row>
    <row r="9385" spans="1:15" hidden="1" x14ac:dyDescent="0.25">
      <c r="A9385" t="s">
        <v>40</v>
      </c>
      <c r="C9385" t="s">
        <v>750</v>
      </c>
      <c r="D9385">
        <f t="shared" si="146"/>
        <v>10</v>
      </c>
      <c r="E9385" t="s">
        <v>62</v>
      </c>
      <c r="F9385" t="s">
        <v>752</v>
      </c>
      <c r="G9385">
        <v>13911.85</v>
      </c>
      <c r="H9385" s="1">
        <v>43384</v>
      </c>
      <c r="I9385" t="s">
        <v>31</v>
      </c>
      <c r="J9385">
        <v>52</v>
      </c>
      <c r="M9385" t="s">
        <v>9158</v>
      </c>
      <c r="N9385">
        <v>145</v>
      </c>
      <c r="O9385" t="s">
        <v>23</v>
      </c>
    </row>
    <row r="9386" spans="1:15" hidden="1" x14ac:dyDescent="0.25">
      <c r="A9386" t="s">
        <v>40</v>
      </c>
      <c r="C9386" t="s">
        <v>297</v>
      </c>
      <c r="D9386">
        <f t="shared" si="146"/>
        <v>10</v>
      </c>
      <c r="E9386" t="s">
        <v>43</v>
      </c>
      <c r="F9386" t="s">
        <v>299</v>
      </c>
      <c r="G9386">
        <v>10236.969999999999</v>
      </c>
      <c r="H9386" s="1">
        <v>43384</v>
      </c>
      <c r="I9386" t="s">
        <v>31</v>
      </c>
      <c r="J9386">
        <v>44</v>
      </c>
      <c r="M9386" t="s">
        <v>9158</v>
      </c>
      <c r="N9386">
        <v>41</v>
      </c>
      <c r="O9386" t="s">
        <v>23</v>
      </c>
    </row>
    <row r="9387" spans="1:15" hidden="1" x14ac:dyDescent="0.25">
      <c r="A9387" t="s">
        <v>14</v>
      </c>
      <c r="B9387">
        <v>0</v>
      </c>
      <c r="C9387" t="s">
        <v>423</v>
      </c>
      <c r="D9387">
        <f t="shared" si="146"/>
        <v>10</v>
      </c>
      <c r="E9387" t="s">
        <v>17</v>
      </c>
      <c r="F9387" t="s">
        <v>425</v>
      </c>
      <c r="G9387">
        <v>10643.63</v>
      </c>
      <c r="H9387" s="1">
        <v>43384</v>
      </c>
      <c r="I9387" t="s">
        <v>19</v>
      </c>
      <c r="J9387">
        <v>30</v>
      </c>
      <c r="K9387" t="s">
        <v>599</v>
      </c>
      <c r="L9387" t="s">
        <v>26</v>
      </c>
      <c r="M9387" t="s">
        <v>9159</v>
      </c>
      <c r="N9387">
        <v>9.27</v>
      </c>
      <c r="O9387" t="s">
        <v>23</v>
      </c>
    </row>
    <row r="9388" spans="1:15" hidden="1" x14ac:dyDescent="0.25">
      <c r="A9388" t="s">
        <v>14</v>
      </c>
      <c r="B9388">
        <v>1</v>
      </c>
      <c r="C9388" t="s">
        <v>160</v>
      </c>
      <c r="D9388">
        <f t="shared" si="146"/>
        <v>9</v>
      </c>
      <c r="E9388" t="s">
        <v>24</v>
      </c>
      <c r="F9388" t="s">
        <v>162</v>
      </c>
      <c r="G9388">
        <v>2240.6799999999998</v>
      </c>
      <c r="H9388" s="1">
        <v>43384</v>
      </c>
      <c r="I9388" t="s">
        <v>19</v>
      </c>
      <c r="J9388">
        <v>18</v>
      </c>
      <c r="K9388" t="s">
        <v>4770</v>
      </c>
      <c r="L9388" t="s">
        <v>21</v>
      </c>
      <c r="M9388" t="s">
        <v>9160</v>
      </c>
      <c r="N9388">
        <v>12.29</v>
      </c>
      <c r="O9388" t="s">
        <v>23</v>
      </c>
    </row>
    <row r="9389" spans="1:15" hidden="1" x14ac:dyDescent="0.25">
      <c r="A9389" t="s">
        <v>14</v>
      </c>
      <c r="B9389">
        <v>0</v>
      </c>
      <c r="C9389" t="s">
        <v>15</v>
      </c>
      <c r="D9389">
        <f t="shared" si="146"/>
        <v>10</v>
      </c>
      <c r="E9389" t="s">
        <v>17</v>
      </c>
      <c r="F9389" t="s">
        <v>18</v>
      </c>
      <c r="G9389">
        <v>1879.19</v>
      </c>
      <c r="H9389" s="1">
        <v>43384</v>
      </c>
      <c r="I9389" t="s">
        <v>19</v>
      </c>
      <c r="J9389">
        <v>26</v>
      </c>
      <c r="K9389" t="s">
        <v>9161</v>
      </c>
      <c r="L9389" t="s">
        <v>50</v>
      </c>
      <c r="M9389" t="s">
        <v>9162</v>
      </c>
      <c r="N9389">
        <v>10.18</v>
      </c>
      <c r="O9389" t="s">
        <v>23</v>
      </c>
    </row>
    <row r="9390" spans="1:15" hidden="1" x14ac:dyDescent="0.25">
      <c r="A9390" t="s">
        <v>40</v>
      </c>
      <c r="C9390" t="s">
        <v>320</v>
      </c>
      <c r="D9390">
        <f t="shared" si="146"/>
        <v>9</v>
      </c>
      <c r="E9390" t="s">
        <v>372</v>
      </c>
      <c r="F9390" t="s">
        <v>322</v>
      </c>
      <c r="G9390">
        <v>12674.62</v>
      </c>
      <c r="H9390" s="1">
        <v>43384</v>
      </c>
      <c r="I9390" t="s">
        <v>31</v>
      </c>
      <c r="J9390">
        <v>28</v>
      </c>
      <c r="M9390" t="s">
        <v>9163</v>
      </c>
      <c r="N9390">
        <v>58</v>
      </c>
      <c r="O9390" t="s">
        <v>23</v>
      </c>
    </row>
    <row r="9391" spans="1:15" hidden="1" x14ac:dyDescent="0.25">
      <c r="A9391" t="s">
        <v>40</v>
      </c>
      <c r="C9391" t="s">
        <v>320</v>
      </c>
      <c r="D9391">
        <f t="shared" si="146"/>
        <v>9</v>
      </c>
      <c r="E9391" t="s">
        <v>43</v>
      </c>
      <c r="F9391" t="s">
        <v>322</v>
      </c>
      <c r="G9391">
        <v>12493.62</v>
      </c>
      <c r="H9391" s="1">
        <v>43384</v>
      </c>
      <c r="I9391" t="s">
        <v>31</v>
      </c>
      <c r="J9391">
        <v>28</v>
      </c>
      <c r="M9391" t="s">
        <v>9163</v>
      </c>
      <c r="N9391">
        <v>181</v>
      </c>
      <c r="O9391" t="s">
        <v>23</v>
      </c>
    </row>
    <row r="9392" spans="1:15" hidden="1" x14ac:dyDescent="0.25">
      <c r="A9392" t="s">
        <v>14</v>
      </c>
      <c r="B9392">
        <v>1</v>
      </c>
      <c r="C9392" t="s">
        <v>196</v>
      </c>
      <c r="D9392">
        <f t="shared" si="146"/>
        <v>10</v>
      </c>
      <c r="E9392" t="s">
        <v>17</v>
      </c>
      <c r="F9392" t="s">
        <v>198</v>
      </c>
      <c r="G9392">
        <v>21414.89</v>
      </c>
      <c r="H9392" s="1">
        <v>43384</v>
      </c>
      <c r="I9392" t="s">
        <v>19</v>
      </c>
      <c r="J9392">
        <v>38</v>
      </c>
      <c r="K9392" t="s">
        <v>671</v>
      </c>
      <c r="L9392" t="s">
        <v>50</v>
      </c>
      <c r="M9392" t="s">
        <v>9164</v>
      </c>
      <c r="N9392">
        <v>13.39</v>
      </c>
      <c r="O9392" t="s">
        <v>23</v>
      </c>
    </row>
    <row r="9393" spans="1:15" hidden="1" x14ac:dyDescent="0.25">
      <c r="A9393" t="s">
        <v>14</v>
      </c>
      <c r="B9393">
        <v>1</v>
      </c>
      <c r="C9393" t="s">
        <v>103</v>
      </c>
      <c r="D9393">
        <f t="shared" si="146"/>
        <v>10</v>
      </c>
      <c r="E9393" t="s">
        <v>17</v>
      </c>
      <c r="F9393" t="s">
        <v>105</v>
      </c>
      <c r="G9393">
        <v>6443.66</v>
      </c>
      <c r="H9393" s="1">
        <v>43384</v>
      </c>
      <c r="I9393" t="s">
        <v>19</v>
      </c>
      <c r="J9393">
        <v>25</v>
      </c>
      <c r="K9393" t="s">
        <v>241</v>
      </c>
      <c r="L9393" t="s">
        <v>142</v>
      </c>
      <c r="M9393" t="s">
        <v>9165</v>
      </c>
      <c r="N9393">
        <v>14.54</v>
      </c>
      <c r="O9393" t="s">
        <v>23</v>
      </c>
    </row>
    <row r="9394" spans="1:15" hidden="1" x14ac:dyDescent="0.25">
      <c r="A9394" t="s">
        <v>14</v>
      </c>
      <c r="B9394">
        <v>0</v>
      </c>
      <c r="C9394" t="s">
        <v>297</v>
      </c>
      <c r="D9394">
        <f t="shared" si="146"/>
        <v>10</v>
      </c>
      <c r="E9394" t="s">
        <v>17</v>
      </c>
      <c r="F9394" t="s">
        <v>299</v>
      </c>
      <c r="G9394">
        <v>10220.26</v>
      </c>
      <c r="H9394" s="1">
        <v>43384</v>
      </c>
      <c r="I9394" t="s">
        <v>31</v>
      </c>
      <c r="J9394">
        <v>44</v>
      </c>
      <c r="K9394" t="s">
        <v>52</v>
      </c>
      <c r="L9394" t="s">
        <v>50</v>
      </c>
      <c r="M9394" t="s">
        <v>9166</v>
      </c>
      <c r="N9394">
        <v>16.71</v>
      </c>
      <c r="O9394" t="s">
        <v>23</v>
      </c>
    </row>
    <row r="9395" spans="1:15" hidden="1" x14ac:dyDescent="0.25">
      <c r="A9395" t="s">
        <v>40</v>
      </c>
      <c r="C9395" t="s">
        <v>649</v>
      </c>
      <c r="D9395">
        <f t="shared" si="146"/>
        <v>10</v>
      </c>
      <c r="E9395" t="s">
        <v>43</v>
      </c>
      <c r="F9395" t="s">
        <v>651</v>
      </c>
      <c r="G9395">
        <v>9810.58</v>
      </c>
      <c r="H9395" s="1">
        <v>43384</v>
      </c>
      <c r="I9395" t="s">
        <v>19</v>
      </c>
      <c r="J9395">
        <v>25</v>
      </c>
      <c r="M9395" t="s">
        <v>9167</v>
      </c>
      <c r="N9395">
        <v>32</v>
      </c>
      <c r="O9395" t="s">
        <v>23</v>
      </c>
    </row>
    <row r="9396" spans="1:15" hidden="1" x14ac:dyDescent="0.25">
      <c r="A9396" t="s">
        <v>40</v>
      </c>
      <c r="C9396" t="s">
        <v>345</v>
      </c>
      <c r="D9396">
        <f t="shared" si="146"/>
        <v>8</v>
      </c>
      <c r="E9396" t="s">
        <v>43</v>
      </c>
      <c r="F9396" t="s">
        <v>218</v>
      </c>
      <c r="G9396">
        <v>11585.98</v>
      </c>
      <c r="H9396" s="1">
        <v>43384</v>
      </c>
      <c r="I9396" t="s">
        <v>31</v>
      </c>
      <c r="J9396">
        <v>35</v>
      </c>
      <c r="M9396" t="s">
        <v>9167</v>
      </c>
      <c r="N9396">
        <v>36</v>
      </c>
      <c r="O9396" t="s">
        <v>23</v>
      </c>
    </row>
    <row r="9397" spans="1:15" hidden="1" x14ac:dyDescent="0.25">
      <c r="A9397" t="s">
        <v>40</v>
      </c>
      <c r="C9397" t="s">
        <v>653</v>
      </c>
      <c r="D9397">
        <f t="shared" si="146"/>
        <v>10</v>
      </c>
      <c r="E9397" t="s">
        <v>43</v>
      </c>
      <c r="F9397" t="s">
        <v>655</v>
      </c>
      <c r="G9397">
        <v>6252.12</v>
      </c>
      <c r="H9397" s="1">
        <v>43384</v>
      </c>
      <c r="I9397" t="s">
        <v>19</v>
      </c>
      <c r="J9397">
        <v>26</v>
      </c>
      <c r="M9397" t="s">
        <v>9167</v>
      </c>
      <c r="N9397">
        <v>33</v>
      </c>
      <c r="O9397" t="s">
        <v>23</v>
      </c>
    </row>
    <row r="9398" spans="1:15" hidden="1" x14ac:dyDescent="0.25">
      <c r="A9398" t="s">
        <v>40</v>
      </c>
      <c r="C9398" t="s">
        <v>255</v>
      </c>
      <c r="D9398">
        <f t="shared" si="146"/>
        <v>9</v>
      </c>
      <c r="E9398" t="s">
        <v>43</v>
      </c>
      <c r="F9398" t="s">
        <v>257</v>
      </c>
      <c r="G9398">
        <v>8499.42</v>
      </c>
      <c r="H9398" s="1">
        <v>43384</v>
      </c>
      <c r="I9398" t="s">
        <v>19</v>
      </c>
      <c r="J9398">
        <v>34</v>
      </c>
      <c r="M9398" t="s">
        <v>9167</v>
      </c>
      <c r="N9398">
        <v>167</v>
      </c>
      <c r="O9398" t="s">
        <v>23</v>
      </c>
    </row>
    <row r="9399" spans="1:15" hidden="1" x14ac:dyDescent="0.25">
      <c r="A9399" t="s">
        <v>14</v>
      </c>
      <c r="B9399">
        <v>1</v>
      </c>
      <c r="C9399" t="s">
        <v>165</v>
      </c>
      <c r="D9399">
        <f t="shared" si="146"/>
        <v>10</v>
      </c>
      <c r="E9399" t="s">
        <v>17</v>
      </c>
      <c r="F9399" t="s">
        <v>167</v>
      </c>
      <c r="G9399">
        <v>6587.91</v>
      </c>
      <c r="H9399" s="1">
        <v>43384</v>
      </c>
      <c r="I9399" t="s">
        <v>19</v>
      </c>
      <c r="J9399">
        <v>20</v>
      </c>
      <c r="K9399" t="s">
        <v>67</v>
      </c>
      <c r="L9399" t="s">
        <v>58</v>
      </c>
      <c r="M9399" t="s">
        <v>9168</v>
      </c>
      <c r="N9399">
        <v>19.940000000000001</v>
      </c>
      <c r="O9399" t="s">
        <v>23</v>
      </c>
    </row>
    <row r="9400" spans="1:15" hidden="1" x14ac:dyDescent="0.25">
      <c r="A9400" t="s">
        <v>14</v>
      </c>
      <c r="B9400">
        <v>0</v>
      </c>
      <c r="C9400" t="s">
        <v>165</v>
      </c>
      <c r="D9400">
        <f t="shared" si="146"/>
        <v>10</v>
      </c>
      <c r="E9400" t="s">
        <v>24</v>
      </c>
      <c r="F9400" t="s">
        <v>167</v>
      </c>
      <c r="G9400">
        <v>6577.98</v>
      </c>
      <c r="H9400" s="1">
        <v>43384</v>
      </c>
      <c r="I9400" t="s">
        <v>19</v>
      </c>
      <c r="J9400">
        <v>20</v>
      </c>
      <c r="K9400" t="s">
        <v>8737</v>
      </c>
      <c r="L9400" t="s">
        <v>58</v>
      </c>
      <c r="M9400" t="s">
        <v>9169</v>
      </c>
      <c r="N9400">
        <v>9.93</v>
      </c>
      <c r="O9400" t="s">
        <v>23</v>
      </c>
    </row>
    <row r="9401" spans="1:15" hidden="1" x14ac:dyDescent="0.25">
      <c r="A9401" t="s">
        <v>40</v>
      </c>
      <c r="C9401" t="s">
        <v>117</v>
      </c>
      <c r="D9401">
        <f t="shared" si="146"/>
        <v>9</v>
      </c>
      <c r="E9401" t="s">
        <v>43</v>
      </c>
      <c r="F9401" t="s">
        <v>119</v>
      </c>
      <c r="G9401">
        <v>14116.51</v>
      </c>
      <c r="H9401" s="1">
        <v>43384</v>
      </c>
      <c r="I9401" t="s">
        <v>19</v>
      </c>
      <c r="J9401">
        <v>39</v>
      </c>
      <c r="M9401" t="s">
        <v>9170</v>
      </c>
      <c r="N9401">
        <v>52</v>
      </c>
      <c r="O9401" t="s">
        <v>23</v>
      </c>
    </row>
    <row r="9402" spans="1:15" hidden="1" x14ac:dyDescent="0.25">
      <c r="A9402" t="s">
        <v>40</v>
      </c>
      <c r="C9402" t="s">
        <v>216</v>
      </c>
      <c r="D9402">
        <f t="shared" si="146"/>
        <v>10</v>
      </c>
      <c r="E9402" t="s">
        <v>62</v>
      </c>
      <c r="F9402" t="s">
        <v>218</v>
      </c>
      <c r="G9402">
        <v>65719.02</v>
      </c>
      <c r="H9402" s="1">
        <v>43384</v>
      </c>
      <c r="I9402" t="s">
        <v>31</v>
      </c>
      <c r="J9402">
        <v>33</v>
      </c>
      <c r="M9402" t="s">
        <v>9170</v>
      </c>
      <c r="N9402">
        <v>59</v>
      </c>
      <c r="O9402" t="s">
        <v>23</v>
      </c>
    </row>
    <row r="9403" spans="1:15" hidden="1" x14ac:dyDescent="0.25">
      <c r="A9403" t="s">
        <v>14</v>
      </c>
      <c r="B9403">
        <v>1</v>
      </c>
      <c r="C9403" t="s">
        <v>73</v>
      </c>
      <c r="D9403">
        <f t="shared" si="146"/>
        <v>10</v>
      </c>
      <c r="E9403" t="s">
        <v>17</v>
      </c>
      <c r="F9403" t="s">
        <v>75</v>
      </c>
      <c r="G9403">
        <v>19921.8</v>
      </c>
      <c r="H9403" s="1">
        <v>43384</v>
      </c>
      <c r="I9403" t="s">
        <v>31</v>
      </c>
      <c r="J9403">
        <v>43</v>
      </c>
      <c r="K9403" t="s">
        <v>94</v>
      </c>
      <c r="L9403" t="s">
        <v>50</v>
      </c>
      <c r="M9403" t="s">
        <v>9171</v>
      </c>
      <c r="N9403">
        <v>28.26</v>
      </c>
      <c r="O9403" t="s">
        <v>23</v>
      </c>
    </row>
    <row r="9404" spans="1:15" hidden="1" x14ac:dyDescent="0.25">
      <c r="A9404" t="s">
        <v>14</v>
      </c>
      <c r="B9404">
        <v>1</v>
      </c>
      <c r="C9404" t="s">
        <v>138</v>
      </c>
      <c r="D9404">
        <f t="shared" si="146"/>
        <v>10</v>
      </c>
      <c r="E9404" t="s">
        <v>17</v>
      </c>
      <c r="F9404" t="s">
        <v>140</v>
      </c>
      <c r="G9404">
        <v>28466.66</v>
      </c>
      <c r="H9404" s="1">
        <v>43384</v>
      </c>
      <c r="I9404" t="s">
        <v>19</v>
      </c>
      <c r="J9404">
        <v>34</v>
      </c>
      <c r="K9404" t="s">
        <v>2328</v>
      </c>
      <c r="L9404" t="s">
        <v>58</v>
      </c>
      <c r="M9404" t="s">
        <v>9172</v>
      </c>
      <c r="N9404">
        <v>21.62</v>
      </c>
      <c r="O9404" t="s">
        <v>23</v>
      </c>
    </row>
    <row r="9405" spans="1:15" hidden="1" x14ac:dyDescent="0.25">
      <c r="A9405" t="s">
        <v>14</v>
      </c>
      <c r="B9405">
        <v>1</v>
      </c>
      <c r="C9405" t="s">
        <v>224</v>
      </c>
      <c r="D9405">
        <f t="shared" si="146"/>
        <v>10</v>
      </c>
      <c r="E9405" t="s">
        <v>24</v>
      </c>
      <c r="F9405" t="s">
        <v>78</v>
      </c>
      <c r="G9405">
        <v>4694.17</v>
      </c>
      <c r="H9405" s="1">
        <v>43384</v>
      </c>
      <c r="I9405" t="s">
        <v>31</v>
      </c>
      <c r="J9405">
        <v>24</v>
      </c>
      <c r="K9405" t="s">
        <v>52</v>
      </c>
      <c r="L9405" t="s">
        <v>50</v>
      </c>
      <c r="M9405" t="s">
        <v>9173</v>
      </c>
      <c r="N9405">
        <v>12.64</v>
      </c>
      <c r="O9405" t="s">
        <v>23</v>
      </c>
    </row>
    <row r="9406" spans="1:15" hidden="1" x14ac:dyDescent="0.25">
      <c r="A9406" t="s">
        <v>14</v>
      </c>
      <c r="B9406">
        <v>1</v>
      </c>
      <c r="C9406" t="s">
        <v>124</v>
      </c>
      <c r="D9406">
        <f t="shared" si="146"/>
        <v>10</v>
      </c>
      <c r="E9406" t="s">
        <v>24</v>
      </c>
      <c r="F9406" t="s">
        <v>126</v>
      </c>
      <c r="G9406">
        <v>13864.6</v>
      </c>
      <c r="H9406" s="1">
        <v>43385</v>
      </c>
      <c r="I9406" t="s">
        <v>19</v>
      </c>
      <c r="J9406">
        <v>19</v>
      </c>
      <c r="K9406" t="s">
        <v>1256</v>
      </c>
      <c r="L9406" t="s">
        <v>26</v>
      </c>
      <c r="M9406" t="s">
        <v>9174</v>
      </c>
      <c r="N9406">
        <v>18.72</v>
      </c>
      <c r="O9406" t="s">
        <v>23</v>
      </c>
    </row>
    <row r="9407" spans="1:15" hidden="1" x14ac:dyDescent="0.25">
      <c r="A9407" t="s">
        <v>14</v>
      </c>
      <c r="B9407">
        <v>1</v>
      </c>
      <c r="C9407" t="s">
        <v>54</v>
      </c>
      <c r="D9407">
        <f t="shared" si="146"/>
        <v>9</v>
      </c>
      <c r="E9407" t="s">
        <v>17</v>
      </c>
      <c r="F9407" t="s">
        <v>56</v>
      </c>
      <c r="G9407">
        <v>6937.1</v>
      </c>
      <c r="H9407" s="1">
        <v>43385</v>
      </c>
      <c r="I9407" t="s">
        <v>19</v>
      </c>
      <c r="J9407">
        <v>27</v>
      </c>
      <c r="K9407" t="s">
        <v>2174</v>
      </c>
      <c r="L9407" t="s">
        <v>58</v>
      </c>
      <c r="M9407" t="s">
        <v>9175</v>
      </c>
      <c r="N9407">
        <v>9.3800000000000008</v>
      </c>
      <c r="O9407" t="s">
        <v>23</v>
      </c>
    </row>
    <row r="9408" spans="1:15" hidden="1" x14ac:dyDescent="0.25">
      <c r="A9408" t="s">
        <v>14</v>
      </c>
      <c r="B9408">
        <v>1</v>
      </c>
      <c r="C9408" t="s">
        <v>630</v>
      </c>
      <c r="D9408">
        <f t="shared" si="146"/>
        <v>10</v>
      </c>
      <c r="E9408" t="s">
        <v>24</v>
      </c>
      <c r="F9408" t="s">
        <v>632</v>
      </c>
      <c r="G9408">
        <v>8275.7000000000007</v>
      </c>
      <c r="H9408" s="1">
        <v>43385</v>
      </c>
      <c r="I9408" t="s">
        <v>31</v>
      </c>
      <c r="J9408">
        <v>22</v>
      </c>
      <c r="K9408" t="s">
        <v>9176</v>
      </c>
      <c r="L9408" t="s">
        <v>26</v>
      </c>
      <c r="M9408" t="s">
        <v>9177</v>
      </c>
      <c r="N9408">
        <v>10.86</v>
      </c>
      <c r="O9408" t="s">
        <v>23</v>
      </c>
    </row>
    <row r="9409" spans="1:15" hidden="1" x14ac:dyDescent="0.25">
      <c r="A9409" t="s">
        <v>14</v>
      </c>
      <c r="B9409">
        <v>0</v>
      </c>
      <c r="C9409" t="s">
        <v>117</v>
      </c>
      <c r="D9409">
        <f t="shared" si="146"/>
        <v>9</v>
      </c>
      <c r="E9409" t="s">
        <v>17</v>
      </c>
      <c r="F9409" t="s">
        <v>119</v>
      </c>
      <c r="G9409">
        <v>14101.53</v>
      </c>
      <c r="H9409" s="1">
        <v>43385</v>
      </c>
      <c r="I9409" t="s">
        <v>19</v>
      </c>
      <c r="J9409">
        <v>39</v>
      </c>
      <c r="K9409" t="s">
        <v>25</v>
      </c>
      <c r="L9409" t="s">
        <v>26</v>
      </c>
      <c r="M9409" t="s">
        <v>9178</v>
      </c>
      <c r="N9409">
        <v>14.98</v>
      </c>
      <c r="O9409" t="s">
        <v>23</v>
      </c>
    </row>
    <row r="9410" spans="1:15" hidden="1" x14ac:dyDescent="0.25">
      <c r="A9410" t="s">
        <v>14</v>
      </c>
      <c r="B9410">
        <v>1</v>
      </c>
      <c r="C9410" t="s">
        <v>73</v>
      </c>
      <c r="D9410">
        <f t="shared" si="146"/>
        <v>10</v>
      </c>
      <c r="E9410" t="s">
        <v>17</v>
      </c>
      <c r="F9410" t="s">
        <v>75</v>
      </c>
      <c r="G9410">
        <v>19909.169999999998</v>
      </c>
      <c r="H9410" s="1">
        <v>43385</v>
      </c>
      <c r="I9410" t="s">
        <v>31</v>
      </c>
      <c r="J9410">
        <v>43</v>
      </c>
      <c r="K9410" t="s">
        <v>52</v>
      </c>
      <c r="L9410" t="s">
        <v>50</v>
      </c>
      <c r="M9410" t="s">
        <v>9179</v>
      </c>
      <c r="N9410">
        <v>12.63</v>
      </c>
      <c r="O9410" t="s">
        <v>23</v>
      </c>
    </row>
    <row r="9411" spans="1:15" hidden="1" x14ac:dyDescent="0.25">
      <c r="A9411" t="s">
        <v>14</v>
      </c>
      <c r="B9411">
        <v>1</v>
      </c>
      <c r="C9411" t="s">
        <v>630</v>
      </c>
      <c r="D9411">
        <f t="shared" ref="D9411:D9474" si="147">LEN(C9411)-4</f>
        <v>10</v>
      </c>
      <c r="E9411" t="s">
        <v>24</v>
      </c>
      <c r="F9411" t="s">
        <v>632</v>
      </c>
      <c r="G9411">
        <v>8261.43</v>
      </c>
      <c r="H9411" s="1">
        <v>43385</v>
      </c>
      <c r="I9411" t="s">
        <v>31</v>
      </c>
      <c r="J9411">
        <v>22</v>
      </c>
      <c r="K9411" t="s">
        <v>9180</v>
      </c>
      <c r="L9411" t="s">
        <v>26</v>
      </c>
      <c r="M9411" t="s">
        <v>9181</v>
      </c>
      <c r="N9411">
        <v>14.27</v>
      </c>
      <c r="O9411" t="s">
        <v>23</v>
      </c>
    </row>
    <row r="9412" spans="1:15" hidden="1" x14ac:dyDescent="0.25">
      <c r="A9412" t="s">
        <v>40</v>
      </c>
      <c r="C9412" t="s">
        <v>187</v>
      </c>
      <c r="D9412">
        <f t="shared" si="147"/>
        <v>10</v>
      </c>
      <c r="E9412" t="s">
        <v>43</v>
      </c>
      <c r="F9412" t="s">
        <v>189</v>
      </c>
      <c r="G9412">
        <v>7323.9</v>
      </c>
      <c r="H9412" s="1">
        <v>43385</v>
      </c>
      <c r="I9412" t="s">
        <v>31</v>
      </c>
      <c r="J9412">
        <v>38</v>
      </c>
      <c r="M9412" t="s">
        <v>9182</v>
      </c>
      <c r="N9412">
        <v>59</v>
      </c>
      <c r="O9412" t="s">
        <v>23</v>
      </c>
    </row>
    <row r="9413" spans="1:15" hidden="1" x14ac:dyDescent="0.25">
      <c r="A9413" t="s">
        <v>40</v>
      </c>
      <c r="C9413" t="s">
        <v>129</v>
      </c>
      <c r="D9413">
        <f t="shared" si="147"/>
        <v>10</v>
      </c>
      <c r="E9413" t="s">
        <v>43</v>
      </c>
      <c r="F9413" t="s">
        <v>131</v>
      </c>
      <c r="G9413">
        <v>15506.01</v>
      </c>
      <c r="H9413" s="1">
        <v>43385</v>
      </c>
      <c r="I9413" t="s">
        <v>31</v>
      </c>
      <c r="J9413">
        <v>24</v>
      </c>
      <c r="M9413" t="s">
        <v>9182</v>
      </c>
      <c r="N9413">
        <v>43</v>
      </c>
      <c r="O9413" t="s">
        <v>23</v>
      </c>
    </row>
    <row r="9414" spans="1:15" hidden="1" x14ac:dyDescent="0.25">
      <c r="A9414" t="s">
        <v>40</v>
      </c>
      <c r="C9414" t="s">
        <v>73</v>
      </c>
      <c r="D9414">
        <f t="shared" si="147"/>
        <v>10</v>
      </c>
      <c r="E9414" t="s">
        <v>43</v>
      </c>
      <c r="F9414" t="s">
        <v>75</v>
      </c>
      <c r="G9414">
        <v>19886.169999999998</v>
      </c>
      <c r="H9414" s="1">
        <v>43385</v>
      </c>
      <c r="I9414" t="s">
        <v>31</v>
      </c>
      <c r="J9414">
        <v>43</v>
      </c>
      <c r="M9414" t="s">
        <v>9183</v>
      </c>
      <c r="N9414">
        <v>23</v>
      </c>
      <c r="O9414" t="s">
        <v>23</v>
      </c>
    </row>
    <row r="9415" spans="1:15" hidden="1" x14ac:dyDescent="0.25">
      <c r="A9415" t="s">
        <v>40</v>
      </c>
      <c r="C9415" t="s">
        <v>124</v>
      </c>
      <c r="D9415">
        <f t="shared" si="147"/>
        <v>10</v>
      </c>
      <c r="E9415" t="s">
        <v>43</v>
      </c>
      <c r="F9415" t="s">
        <v>126</v>
      </c>
      <c r="G9415">
        <v>13824.6</v>
      </c>
      <c r="H9415" s="1">
        <v>43385</v>
      </c>
      <c r="I9415" t="s">
        <v>19</v>
      </c>
      <c r="J9415">
        <v>19</v>
      </c>
      <c r="M9415" t="s">
        <v>9183</v>
      </c>
      <c r="N9415">
        <v>40</v>
      </c>
      <c r="O9415" t="s">
        <v>23</v>
      </c>
    </row>
    <row r="9416" spans="1:15" hidden="1" x14ac:dyDescent="0.25">
      <c r="A9416" t="s">
        <v>14</v>
      </c>
      <c r="B9416">
        <v>1</v>
      </c>
      <c r="C9416" t="s">
        <v>224</v>
      </c>
      <c r="D9416">
        <f t="shared" si="147"/>
        <v>10</v>
      </c>
      <c r="E9416" t="s">
        <v>17</v>
      </c>
      <c r="F9416" t="s">
        <v>78</v>
      </c>
      <c r="G9416">
        <v>4680.2</v>
      </c>
      <c r="H9416" s="1">
        <v>43385</v>
      </c>
      <c r="I9416" t="s">
        <v>31</v>
      </c>
      <c r="J9416">
        <v>24</v>
      </c>
      <c r="K9416" t="s">
        <v>8808</v>
      </c>
      <c r="L9416" t="s">
        <v>50</v>
      </c>
      <c r="M9416" t="s">
        <v>9184</v>
      </c>
      <c r="N9416">
        <v>13.97</v>
      </c>
      <c r="O9416" t="s">
        <v>23</v>
      </c>
    </row>
    <row r="9417" spans="1:15" hidden="1" x14ac:dyDescent="0.25">
      <c r="A9417" t="s">
        <v>14</v>
      </c>
      <c r="B9417">
        <v>1</v>
      </c>
      <c r="C9417" t="s">
        <v>54</v>
      </c>
      <c r="D9417">
        <f t="shared" si="147"/>
        <v>9</v>
      </c>
      <c r="E9417" t="s">
        <v>24</v>
      </c>
      <c r="F9417" t="s">
        <v>56</v>
      </c>
      <c r="G9417">
        <v>6911.46</v>
      </c>
      <c r="H9417" s="1">
        <v>43385</v>
      </c>
      <c r="I9417" t="s">
        <v>19</v>
      </c>
      <c r="J9417">
        <v>27</v>
      </c>
      <c r="K9417" t="s">
        <v>1744</v>
      </c>
      <c r="L9417" t="s">
        <v>58</v>
      </c>
      <c r="M9417" t="s">
        <v>9185</v>
      </c>
      <c r="N9417">
        <v>25.64</v>
      </c>
      <c r="O9417" t="s">
        <v>23</v>
      </c>
    </row>
    <row r="9418" spans="1:15" hidden="1" x14ac:dyDescent="0.25">
      <c r="A9418" t="s">
        <v>40</v>
      </c>
      <c r="C9418" t="s">
        <v>243</v>
      </c>
      <c r="D9418">
        <f t="shared" si="147"/>
        <v>10</v>
      </c>
      <c r="E9418" t="s">
        <v>43</v>
      </c>
      <c r="F9418" t="s">
        <v>245</v>
      </c>
      <c r="G9418">
        <v>44683.6</v>
      </c>
      <c r="H9418" s="1">
        <v>43385</v>
      </c>
      <c r="I9418" t="s">
        <v>31</v>
      </c>
      <c r="J9418">
        <v>28</v>
      </c>
      <c r="M9418" t="s">
        <v>9186</v>
      </c>
      <c r="N9418">
        <v>65</v>
      </c>
      <c r="O9418" t="s">
        <v>23</v>
      </c>
    </row>
    <row r="9419" spans="1:15" hidden="1" x14ac:dyDescent="0.25">
      <c r="A9419" t="s">
        <v>14</v>
      </c>
      <c r="B9419">
        <v>1</v>
      </c>
      <c r="C9419" t="s">
        <v>129</v>
      </c>
      <c r="D9419">
        <f t="shared" si="147"/>
        <v>10</v>
      </c>
      <c r="E9419" t="s">
        <v>17</v>
      </c>
      <c r="F9419" t="s">
        <v>131</v>
      </c>
      <c r="G9419">
        <v>15486.74</v>
      </c>
      <c r="H9419" s="1">
        <v>43385</v>
      </c>
      <c r="I9419" t="s">
        <v>31</v>
      </c>
      <c r="J9419">
        <v>24</v>
      </c>
      <c r="K9419" t="s">
        <v>2046</v>
      </c>
      <c r="L9419" t="s">
        <v>21</v>
      </c>
      <c r="M9419" t="s">
        <v>9187</v>
      </c>
      <c r="N9419">
        <v>19.27</v>
      </c>
      <c r="O9419" t="s">
        <v>23</v>
      </c>
    </row>
    <row r="9420" spans="1:15" hidden="1" x14ac:dyDescent="0.25">
      <c r="A9420" t="s">
        <v>40</v>
      </c>
      <c r="C9420" t="s">
        <v>69</v>
      </c>
      <c r="D9420">
        <f t="shared" si="147"/>
        <v>9</v>
      </c>
      <c r="E9420" t="s">
        <v>43</v>
      </c>
      <c r="F9420" t="s">
        <v>71</v>
      </c>
      <c r="G9420">
        <v>21018.51</v>
      </c>
      <c r="H9420" s="1">
        <v>43385</v>
      </c>
      <c r="I9420" t="s">
        <v>31</v>
      </c>
      <c r="J9420">
        <v>23</v>
      </c>
      <c r="M9420" t="s">
        <v>9188</v>
      </c>
      <c r="N9420">
        <v>177</v>
      </c>
      <c r="O9420" t="s">
        <v>23</v>
      </c>
    </row>
    <row r="9421" spans="1:15" hidden="1" x14ac:dyDescent="0.25">
      <c r="A9421" t="s">
        <v>40</v>
      </c>
      <c r="C9421" t="s">
        <v>146</v>
      </c>
      <c r="D9421">
        <f t="shared" si="147"/>
        <v>10</v>
      </c>
      <c r="E9421" t="s">
        <v>43</v>
      </c>
      <c r="F9421" t="s">
        <v>148</v>
      </c>
      <c r="G9421">
        <v>5183.13</v>
      </c>
      <c r="H9421" s="1">
        <v>43385</v>
      </c>
      <c r="I9421" t="s">
        <v>31</v>
      </c>
      <c r="J9421">
        <v>25</v>
      </c>
      <c r="M9421" t="s">
        <v>9188</v>
      </c>
      <c r="N9421">
        <v>144</v>
      </c>
      <c r="O9421" t="s">
        <v>23</v>
      </c>
    </row>
    <row r="9422" spans="1:15" hidden="1" x14ac:dyDescent="0.25">
      <c r="A9422" t="s">
        <v>40</v>
      </c>
      <c r="C9422" t="s">
        <v>73</v>
      </c>
      <c r="D9422">
        <f t="shared" si="147"/>
        <v>10</v>
      </c>
      <c r="E9422" t="s">
        <v>62</v>
      </c>
      <c r="F9422" t="s">
        <v>75</v>
      </c>
      <c r="G9422">
        <v>19740.169999999998</v>
      </c>
      <c r="H9422" s="1">
        <v>43385</v>
      </c>
      <c r="I9422" t="s">
        <v>31</v>
      </c>
      <c r="J9422">
        <v>43</v>
      </c>
      <c r="M9422" t="s">
        <v>9188</v>
      </c>
      <c r="N9422">
        <v>146</v>
      </c>
      <c r="O9422" t="s">
        <v>23</v>
      </c>
    </row>
    <row r="9423" spans="1:15" hidden="1" x14ac:dyDescent="0.25">
      <c r="A9423" t="s">
        <v>40</v>
      </c>
      <c r="C9423" t="s">
        <v>573</v>
      </c>
      <c r="D9423">
        <f t="shared" si="147"/>
        <v>10</v>
      </c>
      <c r="E9423" t="s">
        <v>43</v>
      </c>
      <c r="F9423" t="s">
        <v>575</v>
      </c>
      <c r="G9423">
        <v>12437.58</v>
      </c>
      <c r="H9423" s="1">
        <v>43385</v>
      </c>
      <c r="I9423" t="s">
        <v>31</v>
      </c>
      <c r="J9423">
        <v>25</v>
      </c>
      <c r="M9423" t="s">
        <v>9188</v>
      </c>
      <c r="N9423">
        <v>28</v>
      </c>
      <c r="O9423" t="s">
        <v>23</v>
      </c>
    </row>
    <row r="9424" spans="1:15" hidden="1" x14ac:dyDescent="0.25">
      <c r="A9424" t="s">
        <v>40</v>
      </c>
      <c r="C9424" t="s">
        <v>151</v>
      </c>
      <c r="D9424">
        <f t="shared" si="147"/>
        <v>10</v>
      </c>
      <c r="E9424" t="s">
        <v>43</v>
      </c>
      <c r="F9424" t="s">
        <v>153</v>
      </c>
      <c r="G9424">
        <v>7099.99</v>
      </c>
      <c r="H9424" s="1">
        <v>43385</v>
      </c>
      <c r="I9424" t="s">
        <v>19</v>
      </c>
      <c r="J9424">
        <v>21</v>
      </c>
      <c r="M9424" t="s">
        <v>9188</v>
      </c>
      <c r="N9424">
        <v>28</v>
      </c>
      <c r="O9424" t="s">
        <v>23</v>
      </c>
    </row>
    <row r="9425" spans="1:15" hidden="1" x14ac:dyDescent="0.25">
      <c r="A9425" t="s">
        <v>40</v>
      </c>
      <c r="C9425" t="s">
        <v>73</v>
      </c>
      <c r="D9425">
        <f t="shared" si="147"/>
        <v>10</v>
      </c>
      <c r="E9425" t="s">
        <v>43</v>
      </c>
      <c r="F9425" t="s">
        <v>75</v>
      </c>
      <c r="G9425">
        <v>19723.169999999998</v>
      </c>
      <c r="H9425" s="1">
        <v>43385</v>
      </c>
      <c r="I9425" t="s">
        <v>31</v>
      </c>
      <c r="J9425">
        <v>43</v>
      </c>
      <c r="M9425" t="s">
        <v>9189</v>
      </c>
      <c r="N9425">
        <v>17</v>
      </c>
      <c r="O9425" t="s">
        <v>23</v>
      </c>
    </row>
    <row r="9426" spans="1:15" hidden="1" x14ac:dyDescent="0.25">
      <c r="A9426" t="s">
        <v>14</v>
      </c>
      <c r="B9426">
        <v>1</v>
      </c>
      <c r="C9426" t="s">
        <v>98</v>
      </c>
      <c r="D9426">
        <f t="shared" si="147"/>
        <v>10</v>
      </c>
      <c r="E9426" t="s">
        <v>17</v>
      </c>
      <c r="F9426" t="s">
        <v>100</v>
      </c>
      <c r="G9426">
        <v>1012.44</v>
      </c>
      <c r="H9426" s="1">
        <v>43385</v>
      </c>
      <c r="I9426" t="s">
        <v>31</v>
      </c>
      <c r="J9426">
        <v>37</v>
      </c>
      <c r="K9426" t="s">
        <v>2224</v>
      </c>
      <c r="L9426" t="s">
        <v>21</v>
      </c>
      <c r="M9426" t="s">
        <v>9190</v>
      </c>
      <c r="N9426">
        <v>4094.33</v>
      </c>
      <c r="O9426" t="s">
        <v>23</v>
      </c>
    </row>
    <row r="9427" spans="1:15" hidden="1" x14ac:dyDescent="0.25">
      <c r="A9427" t="s">
        <v>14</v>
      </c>
      <c r="B9427">
        <v>1</v>
      </c>
      <c r="C9427" t="s">
        <v>224</v>
      </c>
      <c r="D9427">
        <f t="shared" si="147"/>
        <v>10</v>
      </c>
      <c r="E9427" t="s">
        <v>17</v>
      </c>
      <c r="F9427" t="s">
        <v>78</v>
      </c>
      <c r="G9427">
        <v>4621.05</v>
      </c>
      <c r="H9427" s="1">
        <v>43385</v>
      </c>
      <c r="I9427" t="s">
        <v>31</v>
      </c>
      <c r="J9427">
        <v>24</v>
      </c>
      <c r="K9427" t="s">
        <v>357</v>
      </c>
      <c r="L9427" t="s">
        <v>50</v>
      </c>
      <c r="M9427" t="s">
        <v>9191</v>
      </c>
      <c r="N9427">
        <v>59.15</v>
      </c>
      <c r="O9427" t="s">
        <v>23</v>
      </c>
    </row>
    <row r="9428" spans="1:15" hidden="1" x14ac:dyDescent="0.25">
      <c r="A9428" t="s">
        <v>40</v>
      </c>
      <c r="C9428" t="s">
        <v>566</v>
      </c>
      <c r="D9428">
        <f t="shared" si="147"/>
        <v>10</v>
      </c>
      <c r="E9428" t="s">
        <v>43</v>
      </c>
      <c r="F9428" t="s">
        <v>568</v>
      </c>
      <c r="G9428">
        <v>28358.21</v>
      </c>
      <c r="H9428" s="1">
        <v>43385</v>
      </c>
      <c r="I9428" t="s">
        <v>19</v>
      </c>
      <c r="J9428">
        <v>50</v>
      </c>
      <c r="M9428" t="s">
        <v>9192</v>
      </c>
      <c r="N9428">
        <v>176</v>
      </c>
      <c r="O9428" t="s">
        <v>23</v>
      </c>
    </row>
    <row r="9429" spans="1:15" hidden="1" x14ac:dyDescent="0.25">
      <c r="A9429" t="s">
        <v>14</v>
      </c>
      <c r="B9429">
        <v>1</v>
      </c>
      <c r="C9429" t="s">
        <v>160</v>
      </c>
      <c r="D9429">
        <f t="shared" si="147"/>
        <v>9</v>
      </c>
      <c r="E9429" t="s">
        <v>17</v>
      </c>
      <c r="F9429" t="s">
        <v>162</v>
      </c>
      <c r="G9429">
        <v>2223.94</v>
      </c>
      <c r="H9429" s="1">
        <v>43385</v>
      </c>
      <c r="I9429" t="s">
        <v>19</v>
      </c>
      <c r="J9429">
        <v>18</v>
      </c>
      <c r="K9429" t="s">
        <v>52</v>
      </c>
      <c r="L9429" t="s">
        <v>50</v>
      </c>
      <c r="M9429" t="s">
        <v>9193</v>
      </c>
      <c r="N9429">
        <v>16.739999999999998</v>
      </c>
      <c r="O9429" t="s">
        <v>23</v>
      </c>
    </row>
    <row r="9430" spans="1:15" hidden="1" x14ac:dyDescent="0.25">
      <c r="A9430" t="s">
        <v>14</v>
      </c>
      <c r="B9430">
        <v>0</v>
      </c>
      <c r="C9430" t="s">
        <v>73</v>
      </c>
      <c r="D9430">
        <f t="shared" si="147"/>
        <v>10</v>
      </c>
      <c r="E9430" t="s">
        <v>24</v>
      </c>
      <c r="F9430" t="s">
        <v>75</v>
      </c>
      <c r="G9430">
        <v>19712.400000000001</v>
      </c>
      <c r="H9430" s="1">
        <v>43385</v>
      </c>
      <c r="I9430" t="s">
        <v>31</v>
      </c>
      <c r="J9430">
        <v>43</v>
      </c>
      <c r="K9430" t="s">
        <v>357</v>
      </c>
      <c r="L9430" t="s">
        <v>50</v>
      </c>
      <c r="M9430" t="s">
        <v>9194</v>
      </c>
      <c r="N9430">
        <v>10.77</v>
      </c>
      <c r="O9430" t="s">
        <v>23</v>
      </c>
    </row>
    <row r="9431" spans="1:15" hidden="1" x14ac:dyDescent="0.25">
      <c r="A9431" t="s">
        <v>14</v>
      </c>
      <c r="B9431">
        <v>1</v>
      </c>
      <c r="C9431" t="s">
        <v>54</v>
      </c>
      <c r="D9431">
        <f t="shared" si="147"/>
        <v>9</v>
      </c>
      <c r="E9431" t="s">
        <v>24</v>
      </c>
      <c r="F9431" t="s">
        <v>56</v>
      </c>
      <c r="G9431">
        <v>6890.89</v>
      </c>
      <c r="H9431" s="1">
        <v>43385</v>
      </c>
      <c r="I9431" t="s">
        <v>19</v>
      </c>
      <c r="J9431">
        <v>27</v>
      </c>
      <c r="K9431" t="s">
        <v>3341</v>
      </c>
      <c r="L9431" t="s">
        <v>58</v>
      </c>
      <c r="M9431" t="s">
        <v>9195</v>
      </c>
      <c r="N9431">
        <v>20.57</v>
      </c>
      <c r="O9431" t="s">
        <v>23</v>
      </c>
    </row>
    <row r="9432" spans="1:15" hidden="1" x14ac:dyDescent="0.25">
      <c r="A9432" t="s">
        <v>14</v>
      </c>
      <c r="B9432">
        <v>1</v>
      </c>
      <c r="C9432" t="s">
        <v>98</v>
      </c>
      <c r="D9432">
        <f t="shared" si="147"/>
        <v>10</v>
      </c>
      <c r="E9432" t="s">
        <v>24</v>
      </c>
      <c r="F9432" t="s">
        <v>100</v>
      </c>
      <c r="G9432">
        <v>993.58</v>
      </c>
      <c r="H9432" s="1">
        <v>43385</v>
      </c>
      <c r="I9432" t="s">
        <v>31</v>
      </c>
      <c r="J9432">
        <v>37</v>
      </c>
      <c r="K9432" t="s">
        <v>3158</v>
      </c>
      <c r="L9432" t="s">
        <v>21</v>
      </c>
      <c r="M9432" t="s">
        <v>9196</v>
      </c>
      <c r="N9432">
        <v>18.86</v>
      </c>
      <c r="O9432" t="s">
        <v>23</v>
      </c>
    </row>
    <row r="9433" spans="1:15" hidden="1" x14ac:dyDescent="0.25">
      <c r="A9433" t="s">
        <v>14</v>
      </c>
      <c r="B9433">
        <v>1</v>
      </c>
      <c r="C9433" t="s">
        <v>499</v>
      </c>
      <c r="D9433">
        <f t="shared" si="147"/>
        <v>9</v>
      </c>
      <c r="E9433" t="s">
        <v>24</v>
      </c>
      <c r="F9433" t="s">
        <v>501</v>
      </c>
      <c r="G9433">
        <v>3824.88</v>
      </c>
      <c r="H9433" s="1">
        <v>43385</v>
      </c>
      <c r="I9433" t="s">
        <v>19</v>
      </c>
      <c r="J9433">
        <v>64</v>
      </c>
      <c r="K9433" t="s">
        <v>3136</v>
      </c>
      <c r="L9433" t="s">
        <v>21</v>
      </c>
      <c r="M9433" t="s">
        <v>9197</v>
      </c>
      <c r="N9433">
        <v>41.22</v>
      </c>
      <c r="O9433" t="s">
        <v>23</v>
      </c>
    </row>
    <row r="9434" spans="1:15" hidden="1" x14ac:dyDescent="0.25">
      <c r="A9434" t="s">
        <v>14</v>
      </c>
      <c r="B9434">
        <v>1</v>
      </c>
      <c r="C9434" t="s">
        <v>124</v>
      </c>
      <c r="D9434">
        <f t="shared" si="147"/>
        <v>10</v>
      </c>
      <c r="E9434" t="s">
        <v>24</v>
      </c>
      <c r="F9434" t="s">
        <v>126</v>
      </c>
      <c r="G9434">
        <v>13804.76</v>
      </c>
      <c r="H9434" s="1">
        <v>43385</v>
      </c>
      <c r="I9434" t="s">
        <v>19</v>
      </c>
      <c r="J9434">
        <v>19</v>
      </c>
      <c r="K9434" t="s">
        <v>3074</v>
      </c>
      <c r="L9434" t="s">
        <v>26</v>
      </c>
      <c r="M9434" t="s">
        <v>9198</v>
      </c>
      <c r="N9434">
        <v>19.84</v>
      </c>
      <c r="O9434" t="s">
        <v>23</v>
      </c>
    </row>
    <row r="9435" spans="1:15" hidden="1" x14ac:dyDescent="0.25">
      <c r="A9435" t="s">
        <v>14</v>
      </c>
      <c r="B9435">
        <v>1</v>
      </c>
      <c r="C9435" t="s">
        <v>267</v>
      </c>
      <c r="D9435">
        <f t="shared" si="147"/>
        <v>10</v>
      </c>
      <c r="E9435" t="s">
        <v>17</v>
      </c>
      <c r="F9435" t="s">
        <v>269</v>
      </c>
      <c r="G9435">
        <v>5976.68</v>
      </c>
      <c r="H9435" s="1">
        <v>43385</v>
      </c>
      <c r="I9435" t="s">
        <v>19</v>
      </c>
      <c r="J9435">
        <v>18</v>
      </c>
      <c r="K9435" t="s">
        <v>5609</v>
      </c>
      <c r="L9435" t="s">
        <v>26</v>
      </c>
      <c r="M9435" t="s">
        <v>9199</v>
      </c>
      <c r="N9435">
        <v>39.4</v>
      </c>
      <c r="O9435" t="s">
        <v>23</v>
      </c>
    </row>
    <row r="9436" spans="1:15" hidden="1" x14ac:dyDescent="0.25">
      <c r="A9436" t="s">
        <v>14</v>
      </c>
      <c r="B9436">
        <v>0</v>
      </c>
      <c r="C9436" t="s">
        <v>302</v>
      </c>
      <c r="D9436">
        <f t="shared" si="147"/>
        <v>10</v>
      </c>
      <c r="E9436" t="s">
        <v>17</v>
      </c>
      <c r="F9436" t="s">
        <v>304</v>
      </c>
      <c r="G9436">
        <v>12100.21</v>
      </c>
      <c r="H9436" s="1">
        <v>43385</v>
      </c>
      <c r="I9436" t="s">
        <v>31</v>
      </c>
      <c r="J9436">
        <v>21</v>
      </c>
      <c r="K9436" t="s">
        <v>1799</v>
      </c>
      <c r="L9436" t="s">
        <v>50</v>
      </c>
      <c r="M9436" t="s">
        <v>9200</v>
      </c>
      <c r="N9436">
        <v>8.1</v>
      </c>
      <c r="O9436" t="s">
        <v>23</v>
      </c>
    </row>
    <row r="9437" spans="1:15" hidden="1" x14ac:dyDescent="0.25">
      <c r="A9437" t="s">
        <v>14</v>
      </c>
      <c r="B9437">
        <v>1</v>
      </c>
      <c r="C9437" t="s">
        <v>338</v>
      </c>
      <c r="D9437">
        <f t="shared" si="147"/>
        <v>10</v>
      </c>
      <c r="E9437" t="s">
        <v>17</v>
      </c>
      <c r="F9437" t="s">
        <v>340</v>
      </c>
      <c r="G9437">
        <v>6625.31</v>
      </c>
      <c r="H9437" s="1">
        <v>43385</v>
      </c>
      <c r="I9437" t="s">
        <v>19</v>
      </c>
      <c r="J9437">
        <v>24</v>
      </c>
      <c r="K9437" t="s">
        <v>583</v>
      </c>
      <c r="L9437" t="s">
        <v>58</v>
      </c>
      <c r="M9437" t="s">
        <v>9201</v>
      </c>
      <c r="N9437">
        <v>5.56</v>
      </c>
      <c r="O9437" t="s">
        <v>23</v>
      </c>
    </row>
    <row r="9438" spans="1:15" hidden="1" x14ac:dyDescent="0.25">
      <c r="A9438" t="s">
        <v>14</v>
      </c>
      <c r="B9438">
        <v>1</v>
      </c>
      <c r="C9438" t="s">
        <v>499</v>
      </c>
      <c r="D9438">
        <f t="shared" si="147"/>
        <v>9</v>
      </c>
      <c r="E9438" t="s">
        <v>24</v>
      </c>
      <c r="F9438" t="s">
        <v>501</v>
      </c>
      <c r="G9438">
        <v>3777.57</v>
      </c>
      <c r="H9438" s="1">
        <v>43385</v>
      </c>
      <c r="I9438" t="s">
        <v>19</v>
      </c>
      <c r="J9438">
        <v>64</v>
      </c>
      <c r="K9438" t="s">
        <v>7740</v>
      </c>
      <c r="L9438" t="s">
        <v>376</v>
      </c>
      <c r="M9438" t="s">
        <v>9202</v>
      </c>
      <c r="N9438">
        <v>47.31</v>
      </c>
      <c r="O9438" t="s">
        <v>23</v>
      </c>
    </row>
    <row r="9439" spans="1:15" hidden="1" x14ac:dyDescent="0.25">
      <c r="A9439" t="s">
        <v>14</v>
      </c>
      <c r="B9439">
        <v>1</v>
      </c>
      <c r="C9439" t="s">
        <v>15</v>
      </c>
      <c r="D9439">
        <f t="shared" si="147"/>
        <v>10</v>
      </c>
      <c r="E9439" t="s">
        <v>17</v>
      </c>
      <c r="F9439" t="s">
        <v>18</v>
      </c>
      <c r="G9439">
        <v>1872.18</v>
      </c>
      <c r="H9439" s="1">
        <v>43385</v>
      </c>
      <c r="I9439" t="s">
        <v>19</v>
      </c>
      <c r="J9439">
        <v>26</v>
      </c>
      <c r="K9439" t="s">
        <v>922</v>
      </c>
      <c r="L9439" t="s">
        <v>21</v>
      </c>
      <c r="M9439" t="s">
        <v>9203</v>
      </c>
      <c r="N9439">
        <v>7.01</v>
      </c>
      <c r="O9439" t="s">
        <v>23</v>
      </c>
    </row>
    <row r="9440" spans="1:15" hidden="1" x14ac:dyDescent="0.25">
      <c r="A9440" t="s">
        <v>14</v>
      </c>
      <c r="B9440">
        <v>1</v>
      </c>
      <c r="C9440" t="s">
        <v>653</v>
      </c>
      <c r="D9440">
        <f t="shared" si="147"/>
        <v>10</v>
      </c>
      <c r="E9440" t="s">
        <v>24</v>
      </c>
      <c r="F9440" t="s">
        <v>655</v>
      </c>
      <c r="G9440">
        <v>6231.65</v>
      </c>
      <c r="H9440" s="1">
        <v>43385</v>
      </c>
      <c r="I9440" t="s">
        <v>19</v>
      </c>
      <c r="J9440">
        <v>26</v>
      </c>
      <c r="K9440" t="s">
        <v>9204</v>
      </c>
      <c r="L9440" t="s">
        <v>26</v>
      </c>
      <c r="M9440" t="s">
        <v>9205</v>
      </c>
      <c r="N9440">
        <v>20.47</v>
      </c>
      <c r="O9440" t="s">
        <v>23</v>
      </c>
    </row>
    <row r="9441" spans="1:15" hidden="1" x14ac:dyDescent="0.25">
      <c r="A9441" t="s">
        <v>14</v>
      </c>
      <c r="B9441">
        <v>1</v>
      </c>
      <c r="C9441" t="s">
        <v>54</v>
      </c>
      <c r="D9441">
        <f t="shared" si="147"/>
        <v>9</v>
      </c>
      <c r="E9441" t="s">
        <v>24</v>
      </c>
      <c r="F9441" t="s">
        <v>56</v>
      </c>
      <c r="G9441">
        <v>6881.62</v>
      </c>
      <c r="H9441" s="1">
        <v>43385</v>
      </c>
      <c r="I9441" t="s">
        <v>19</v>
      </c>
      <c r="J9441">
        <v>27</v>
      </c>
      <c r="K9441" t="s">
        <v>1093</v>
      </c>
      <c r="L9441" t="s">
        <v>58</v>
      </c>
      <c r="M9441" t="s">
        <v>9206</v>
      </c>
      <c r="N9441">
        <v>9.27</v>
      </c>
      <c r="O9441" t="s">
        <v>23</v>
      </c>
    </row>
    <row r="9442" spans="1:15" hidden="1" x14ac:dyDescent="0.25">
      <c r="A9442" t="s">
        <v>14</v>
      </c>
      <c r="B9442">
        <v>1</v>
      </c>
      <c r="C9442" t="s">
        <v>15</v>
      </c>
      <c r="D9442">
        <f t="shared" si="147"/>
        <v>10</v>
      </c>
      <c r="E9442" t="s">
        <v>24</v>
      </c>
      <c r="F9442" t="s">
        <v>18</v>
      </c>
      <c r="G9442">
        <v>1866.08</v>
      </c>
      <c r="H9442" s="1">
        <v>43385</v>
      </c>
      <c r="I9442" t="s">
        <v>19</v>
      </c>
      <c r="J9442">
        <v>26</v>
      </c>
      <c r="K9442" t="s">
        <v>714</v>
      </c>
      <c r="L9442" t="s">
        <v>21</v>
      </c>
      <c r="M9442" t="s">
        <v>9207</v>
      </c>
      <c r="N9442">
        <v>6.1</v>
      </c>
      <c r="O9442" t="s">
        <v>23</v>
      </c>
    </row>
    <row r="9443" spans="1:15" hidden="1" x14ac:dyDescent="0.25">
      <c r="A9443" t="s">
        <v>14</v>
      </c>
      <c r="B9443">
        <v>0</v>
      </c>
      <c r="C9443" t="s">
        <v>649</v>
      </c>
      <c r="D9443">
        <f t="shared" si="147"/>
        <v>10</v>
      </c>
      <c r="E9443" t="s">
        <v>24</v>
      </c>
      <c r="F9443" t="s">
        <v>651</v>
      </c>
      <c r="G9443">
        <v>9778.64</v>
      </c>
      <c r="H9443" s="1">
        <v>43385</v>
      </c>
      <c r="I9443" t="s">
        <v>19</v>
      </c>
      <c r="J9443">
        <v>25</v>
      </c>
      <c r="K9443" t="s">
        <v>4201</v>
      </c>
      <c r="L9443" t="s">
        <v>21</v>
      </c>
      <c r="M9443" t="s">
        <v>9208</v>
      </c>
      <c r="N9443">
        <v>31.94</v>
      </c>
      <c r="O9443" t="s">
        <v>23</v>
      </c>
    </row>
    <row r="9444" spans="1:15" hidden="1" x14ac:dyDescent="0.25">
      <c r="A9444" t="s">
        <v>14</v>
      </c>
      <c r="B9444">
        <v>1</v>
      </c>
      <c r="C9444" t="s">
        <v>320</v>
      </c>
      <c r="D9444">
        <f t="shared" si="147"/>
        <v>9</v>
      </c>
      <c r="E9444" t="s">
        <v>17</v>
      </c>
      <c r="F9444" t="s">
        <v>322</v>
      </c>
      <c r="G9444">
        <v>12390.25</v>
      </c>
      <c r="H9444" s="1">
        <v>43385</v>
      </c>
      <c r="I9444" t="s">
        <v>31</v>
      </c>
      <c r="J9444">
        <v>28</v>
      </c>
      <c r="K9444" t="s">
        <v>6603</v>
      </c>
      <c r="L9444" t="s">
        <v>26</v>
      </c>
      <c r="M9444" t="s">
        <v>9209</v>
      </c>
      <c r="N9444">
        <v>103.37</v>
      </c>
      <c r="O9444" t="s">
        <v>23</v>
      </c>
    </row>
    <row r="9445" spans="1:15" hidden="1" x14ac:dyDescent="0.25">
      <c r="A9445" t="s">
        <v>14</v>
      </c>
      <c r="B9445">
        <v>1</v>
      </c>
      <c r="C9445" t="s">
        <v>160</v>
      </c>
      <c r="D9445">
        <f t="shared" si="147"/>
        <v>9</v>
      </c>
      <c r="E9445" t="s">
        <v>17</v>
      </c>
      <c r="F9445" t="s">
        <v>162</v>
      </c>
      <c r="G9445">
        <v>2200.29</v>
      </c>
      <c r="H9445" s="1">
        <v>43385</v>
      </c>
      <c r="I9445" t="s">
        <v>19</v>
      </c>
      <c r="J9445">
        <v>18</v>
      </c>
      <c r="K9445" t="s">
        <v>2310</v>
      </c>
      <c r="L9445" t="s">
        <v>21</v>
      </c>
      <c r="M9445" t="s">
        <v>9210</v>
      </c>
      <c r="N9445">
        <v>23.65</v>
      </c>
      <c r="O9445" t="s">
        <v>23</v>
      </c>
    </row>
    <row r="9446" spans="1:15" hidden="1" x14ac:dyDescent="0.25">
      <c r="A9446" t="s">
        <v>14</v>
      </c>
      <c r="B9446">
        <v>1</v>
      </c>
      <c r="C9446" t="s">
        <v>397</v>
      </c>
      <c r="D9446">
        <f t="shared" si="147"/>
        <v>10</v>
      </c>
      <c r="E9446" t="s">
        <v>17</v>
      </c>
      <c r="F9446" t="s">
        <v>399</v>
      </c>
      <c r="G9446">
        <v>6980.43</v>
      </c>
      <c r="H9446" s="1">
        <v>43385</v>
      </c>
      <c r="I9446" t="s">
        <v>31</v>
      </c>
      <c r="J9446">
        <v>23</v>
      </c>
      <c r="K9446" t="s">
        <v>3465</v>
      </c>
      <c r="L9446" t="s">
        <v>26</v>
      </c>
      <c r="M9446" t="s">
        <v>9211</v>
      </c>
      <c r="N9446">
        <v>22.69</v>
      </c>
      <c r="O9446" t="s">
        <v>23</v>
      </c>
    </row>
    <row r="9447" spans="1:15" hidden="1" x14ac:dyDescent="0.25">
      <c r="A9447" t="s">
        <v>14</v>
      </c>
      <c r="B9447">
        <v>1</v>
      </c>
      <c r="C9447" t="s">
        <v>160</v>
      </c>
      <c r="D9447">
        <f t="shared" si="147"/>
        <v>9</v>
      </c>
      <c r="E9447" t="s">
        <v>17</v>
      </c>
      <c r="F9447" t="s">
        <v>162</v>
      </c>
      <c r="G9447">
        <v>2190.11</v>
      </c>
      <c r="H9447" s="1">
        <v>43385</v>
      </c>
      <c r="I9447" t="s">
        <v>19</v>
      </c>
      <c r="J9447">
        <v>18</v>
      </c>
      <c r="K9447" t="s">
        <v>935</v>
      </c>
      <c r="L9447" t="s">
        <v>21</v>
      </c>
      <c r="M9447" t="s">
        <v>9212</v>
      </c>
      <c r="N9447">
        <v>10.18</v>
      </c>
      <c r="O9447" t="s">
        <v>23</v>
      </c>
    </row>
    <row r="9448" spans="1:15" hidden="1" x14ac:dyDescent="0.25">
      <c r="A9448" t="s">
        <v>14</v>
      </c>
      <c r="B9448">
        <v>1</v>
      </c>
      <c r="C9448" t="s">
        <v>285</v>
      </c>
      <c r="D9448">
        <f t="shared" si="147"/>
        <v>10</v>
      </c>
      <c r="E9448" t="s">
        <v>17</v>
      </c>
      <c r="F9448" t="s">
        <v>140</v>
      </c>
      <c r="G9448">
        <v>4810.8999999999996</v>
      </c>
      <c r="H9448" s="1">
        <v>43385</v>
      </c>
      <c r="I9448" t="s">
        <v>19</v>
      </c>
      <c r="J9448">
        <v>21</v>
      </c>
      <c r="K9448" t="s">
        <v>52</v>
      </c>
      <c r="L9448" t="s">
        <v>50</v>
      </c>
      <c r="M9448" t="s">
        <v>9213</v>
      </c>
      <c r="N9448">
        <v>6.9</v>
      </c>
      <c r="O9448" t="s">
        <v>23</v>
      </c>
    </row>
    <row r="9449" spans="1:15" hidden="1" x14ac:dyDescent="0.25">
      <c r="A9449" t="s">
        <v>40</v>
      </c>
      <c r="C9449" t="s">
        <v>216</v>
      </c>
      <c r="D9449">
        <f t="shared" si="147"/>
        <v>10</v>
      </c>
      <c r="E9449" t="s">
        <v>43</v>
      </c>
      <c r="F9449" t="s">
        <v>218</v>
      </c>
      <c r="G9449">
        <v>65669.02</v>
      </c>
      <c r="H9449" s="1">
        <v>43385</v>
      </c>
      <c r="I9449" t="s">
        <v>31</v>
      </c>
      <c r="J9449">
        <v>33</v>
      </c>
      <c r="M9449" t="s">
        <v>9214</v>
      </c>
      <c r="N9449">
        <v>50</v>
      </c>
      <c r="O9449" t="s">
        <v>23</v>
      </c>
    </row>
    <row r="9450" spans="1:15" hidden="1" x14ac:dyDescent="0.25">
      <c r="A9450" t="s">
        <v>14</v>
      </c>
      <c r="B9450">
        <v>1</v>
      </c>
      <c r="C9450" t="s">
        <v>15</v>
      </c>
      <c r="D9450">
        <f t="shared" si="147"/>
        <v>10</v>
      </c>
      <c r="E9450" t="s">
        <v>24</v>
      </c>
      <c r="F9450" t="s">
        <v>18</v>
      </c>
      <c r="G9450">
        <v>1855.51</v>
      </c>
      <c r="H9450" s="1">
        <v>43385</v>
      </c>
      <c r="I9450" t="s">
        <v>19</v>
      </c>
      <c r="J9450">
        <v>26</v>
      </c>
      <c r="K9450" t="s">
        <v>2079</v>
      </c>
      <c r="L9450" t="s">
        <v>21</v>
      </c>
      <c r="M9450" t="s">
        <v>9215</v>
      </c>
      <c r="N9450">
        <v>10.57</v>
      </c>
      <c r="O9450" t="s">
        <v>23</v>
      </c>
    </row>
    <row r="9451" spans="1:15" hidden="1" x14ac:dyDescent="0.25">
      <c r="A9451" t="s">
        <v>14</v>
      </c>
      <c r="B9451">
        <v>1</v>
      </c>
      <c r="C9451" t="s">
        <v>235</v>
      </c>
      <c r="D9451">
        <f t="shared" si="147"/>
        <v>10</v>
      </c>
      <c r="E9451" t="s">
        <v>17</v>
      </c>
      <c r="F9451" t="s">
        <v>237</v>
      </c>
      <c r="G9451">
        <v>202001.71</v>
      </c>
      <c r="H9451" s="1">
        <v>43385</v>
      </c>
      <c r="I9451" t="s">
        <v>19</v>
      </c>
      <c r="J9451">
        <v>40</v>
      </c>
      <c r="K9451" t="s">
        <v>3680</v>
      </c>
      <c r="L9451" t="s">
        <v>21</v>
      </c>
      <c r="M9451" t="s">
        <v>9216</v>
      </c>
      <c r="N9451">
        <v>43.01</v>
      </c>
      <c r="O9451" t="s">
        <v>23</v>
      </c>
    </row>
    <row r="9452" spans="1:15" hidden="1" x14ac:dyDescent="0.25">
      <c r="A9452" t="s">
        <v>40</v>
      </c>
      <c r="C9452" t="s">
        <v>486</v>
      </c>
      <c r="D9452">
        <f t="shared" si="147"/>
        <v>10</v>
      </c>
      <c r="E9452" t="s">
        <v>62</v>
      </c>
      <c r="F9452" t="s">
        <v>488</v>
      </c>
      <c r="G9452">
        <v>7903.21</v>
      </c>
      <c r="H9452" s="1">
        <v>43385</v>
      </c>
      <c r="I9452" t="s">
        <v>19</v>
      </c>
      <c r="J9452">
        <v>21</v>
      </c>
      <c r="M9452" t="s">
        <v>9217</v>
      </c>
      <c r="N9452">
        <v>66</v>
      </c>
      <c r="O9452" t="s">
        <v>23</v>
      </c>
    </row>
    <row r="9453" spans="1:15" hidden="1" x14ac:dyDescent="0.25">
      <c r="A9453" t="s">
        <v>40</v>
      </c>
      <c r="C9453" t="s">
        <v>448</v>
      </c>
      <c r="D9453">
        <f t="shared" si="147"/>
        <v>9</v>
      </c>
      <c r="E9453" t="s">
        <v>43</v>
      </c>
      <c r="F9453" t="s">
        <v>30</v>
      </c>
      <c r="G9453">
        <v>61489.37</v>
      </c>
      <c r="H9453" s="1">
        <v>43385</v>
      </c>
      <c r="I9453" t="s">
        <v>31</v>
      </c>
      <c r="J9453">
        <v>19</v>
      </c>
      <c r="M9453" t="s">
        <v>9217</v>
      </c>
      <c r="N9453">
        <v>133</v>
      </c>
      <c r="O9453" t="s">
        <v>23</v>
      </c>
    </row>
    <row r="9454" spans="1:15" hidden="1" x14ac:dyDescent="0.25">
      <c r="A9454" t="s">
        <v>40</v>
      </c>
      <c r="C9454" t="s">
        <v>378</v>
      </c>
      <c r="D9454">
        <f t="shared" si="147"/>
        <v>10</v>
      </c>
      <c r="E9454" t="s">
        <v>43</v>
      </c>
      <c r="F9454" t="s">
        <v>380</v>
      </c>
      <c r="G9454">
        <v>6690.96</v>
      </c>
      <c r="H9454" s="1">
        <v>43385</v>
      </c>
      <c r="I9454" t="s">
        <v>19</v>
      </c>
      <c r="J9454">
        <v>41</v>
      </c>
      <c r="M9454" t="s">
        <v>9217</v>
      </c>
      <c r="N9454">
        <v>33</v>
      </c>
      <c r="O9454" t="s">
        <v>23</v>
      </c>
    </row>
    <row r="9455" spans="1:15" hidden="1" x14ac:dyDescent="0.25">
      <c r="A9455" t="s">
        <v>40</v>
      </c>
      <c r="C9455" t="s">
        <v>207</v>
      </c>
      <c r="D9455">
        <f t="shared" si="147"/>
        <v>9</v>
      </c>
      <c r="E9455" t="s">
        <v>62</v>
      </c>
      <c r="F9455" t="s">
        <v>209</v>
      </c>
      <c r="G9455">
        <v>6037.88</v>
      </c>
      <c r="H9455" s="1">
        <v>43385</v>
      </c>
      <c r="I9455" t="s">
        <v>19</v>
      </c>
      <c r="J9455">
        <v>43</v>
      </c>
      <c r="M9455" t="s">
        <v>9217</v>
      </c>
      <c r="N9455">
        <v>18</v>
      </c>
      <c r="O9455" t="s">
        <v>23</v>
      </c>
    </row>
    <row r="9456" spans="1:15" x14ac:dyDescent="0.25">
      <c r="A9456" t="s">
        <v>40</v>
      </c>
      <c r="C9456" t="s">
        <v>271</v>
      </c>
      <c r="D9456">
        <f t="shared" si="147"/>
        <v>8</v>
      </c>
      <c r="E9456" t="s">
        <v>202</v>
      </c>
      <c r="F9456" t="s">
        <v>123</v>
      </c>
      <c r="G9456">
        <v>45539.67</v>
      </c>
      <c r="H9456" s="1">
        <v>43385</v>
      </c>
      <c r="I9456" t="s">
        <v>31</v>
      </c>
      <c r="J9456">
        <v>38</v>
      </c>
      <c r="M9456" t="s">
        <v>9217</v>
      </c>
      <c r="N9456">
        <v>1880.95</v>
      </c>
      <c r="O9456" t="s">
        <v>204</v>
      </c>
    </row>
    <row r="9457" spans="1:15" hidden="1" x14ac:dyDescent="0.25">
      <c r="A9457" t="s">
        <v>14</v>
      </c>
      <c r="B9457">
        <v>1</v>
      </c>
      <c r="C9457" t="s">
        <v>54</v>
      </c>
      <c r="D9457">
        <f t="shared" si="147"/>
        <v>9</v>
      </c>
      <c r="E9457" t="s">
        <v>24</v>
      </c>
      <c r="F9457" t="s">
        <v>56</v>
      </c>
      <c r="G9457">
        <v>6867.38</v>
      </c>
      <c r="H9457" s="1">
        <v>43385</v>
      </c>
      <c r="I9457" t="s">
        <v>19</v>
      </c>
      <c r="J9457">
        <v>27</v>
      </c>
      <c r="K9457" t="s">
        <v>1775</v>
      </c>
      <c r="L9457" t="s">
        <v>58</v>
      </c>
      <c r="M9457" t="s">
        <v>9218</v>
      </c>
      <c r="N9457">
        <v>14.24</v>
      </c>
      <c r="O9457" t="s">
        <v>23</v>
      </c>
    </row>
    <row r="9458" spans="1:15" hidden="1" x14ac:dyDescent="0.25">
      <c r="A9458" t="s">
        <v>14</v>
      </c>
      <c r="B9458">
        <v>1</v>
      </c>
      <c r="C9458" t="s">
        <v>138</v>
      </c>
      <c r="D9458">
        <f t="shared" si="147"/>
        <v>10</v>
      </c>
      <c r="E9458" t="s">
        <v>24</v>
      </c>
      <c r="F9458" t="s">
        <v>140</v>
      </c>
      <c r="G9458">
        <v>28447.11</v>
      </c>
      <c r="H9458" s="1">
        <v>43385</v>
      </c>
      <c r="I9458" t="s">
        <v>19</v>
      </c>
      <c r="J9458">
        <v>34</v>
      </c>
      <c r="K9458" t="s">
        <v>516</v>
      </c>
      <c r="L9458" t="s">
        <v>26</v>
      </c>
      <c r="M9458" t="s">
        <v>9219</v>
      </c>
      <c r="N9458">
        <v>19.55</v>
      </c>
      <c r="O9458" t="s">
        <v>23</v>
      </c>
    </row>
    <row r="9459" spans="1:15" hidden="1" x14ac:dyDescent="0.25">
      <c r="A9459" t="s">
        <v>14</v>
      </c>
      <c r="B9459">
        <v>1</v>
      </c>
      <c r="C9459" t="s">
        <v>338</v>
      </c>
      <c r="D9459">
        <f t="shared" si="147"/>
        <v>10</v>
      </c>
      <c r="E9459" t="s">
        <v>17</v>
      </c>
      <c r="F9459" t="s">
        <v>340</v>
      </c>
      <c r="G9459">
        <v>6615.36</v>
      </c>
      <c r="H9459" s="1">
        <v>43385</v>
      </c>
      <c r="I9459" t="s">
        <v>19</v>
      </c>
      <c r="J9459">
        <v>24</v>
      </c>
      <c r="K9459" t="s">
        <v>1010</v>
      </c>
      <c r="L9459" t="s">
        <v>58</v>
      </c>
      <c r="M9459" t="s">
        <v>9220</v>
      </c>
      <c r="N9459">
        <v>9.9499999999999993</v>
      </c>
      <c r="O9459" t="s">
        <v>23</v>
      </c>
    </row>
    <row r="9460" spans="1:15" hidden="1" x14ac:dyDescent="0.25">
      <c r="A9460" t="s">
        <v>14</v>
      </c>
      <c r="B9460">
        <v>0</v>
      </c>
      <c r="C9460" t="s">
        <v>41</v>
      </c>
      <c r="D9460">
        <f t="shared" si="147"/>
        <v>10</v>
      </c>
      <c r="E9460" t="s">
        <v>17</v>
      </c>
      <c r="F9460" t="s">
        <v>44</v>
      </c>
      <c r="G9460">
        <v>8792.02</v>
      </c>
      <c r="H9460" s="1">
        <v>43385</v>
      </c>
      <c r="I9460" t="s">
        <v>31</v>
      </c>
      <c r="J9460">
        <v>20</v>
      </c>
      <c r="K9460" t="s">
        <v>697</v>
      </c>
      <c r="L9460" t="s">
        <v>26</v>
      </c>
      <c r="M9460" t="s">
        <v>9221</v>
      </c>
      <c r="N9460">
        <v>11.71</v>
      </c>
      <c r="O9460" t="s">
        <v>23</v>
      </c>
    </row>
    <row r="9461" spans="1:15" hidden="1" x14ac:dyDescent="0.25">
      <c r="A9461" t="s">
        <v>14</v>
      </c>
      <c r="B9461">
        <v>1</v>
      </c>
      <c r="C9461" t="s">
        <v>267</v>
      </c>
      <c r="D9461">
        <f t="shared" si="147"/>
        <v>10</v>
      </c>
      <c r="E9461" t="s">
        <v>17</v>
      </c>
      <c r="F9461" t="s">
        <v>269</v>
      </c>
      <c r="G9461">
        <v>5966.91</v>
      </c>
      <c r="H9461" s="1">
        <v>43385</v>
      </c>
      <c r="I9461" t="s">
        <v>19</v>
      </c>
      <c r="J9461">
        <v>18</v>
      </c>
      <c r="K9461" t="s">
        <v>1929</v>
      </c>
      <c r="L9461" t="s">
        <v>142</v>
      </c>
      <c r="M9461" t="s">
        <v>9222</v>
      </c>
      <c r="N9461">
        <v>9.77</v>
      </c>
      <c r="O9461" t="s">
        <v>23</v>
      </c>
    </row>
    <row r="9462" spans="1:15" hidden="1" x14ac:dyDescent="0.25">
      <c r="A9462" t="s">
        <v>14</v>
      </c>
      <c r="B9462">
        <v>1</v>
      </c>
      <c r="C9462" t="s">
        <v>184</v>
      </c>
      <c r="D9462">
        <f t="shared" si="147"/>
        <v>10</v>
      </c>
      <c r="E9462" t="s">
        <v>17</v>
      </c>
      <c r="F9462" t="s">
        <v>186</v>
      </c>
      <c r="G9462">
        <v>5278.09</v>
      </c>
      <c r="H9462" s="1">
        <v>43385</v>
      </c>
      <c r="I9462" t="s">
        <v>31</v>
      </c>
      <c r="J9462">
        <v>42</v>
      </c>
      <c r="K9462" t="s">
        <v>25</v>
      </c>
      <c r="L9462" t="s">
        <v>26</v>
      </c>
      <c r="M9462" t="s">
        <v>9223</v>
      </c>
      <c r="N9462">
        <v>203.03</v>
      </c>
      <c r="O9462" t="s">
        <v>23</v>
      </c>
    </row>
    <row r="9463" spans="1:15" hidden="1" x14ac:dyDescent="0.25">
      <c r="A9463" t="s">
        <v>14</v>
      </c>
      <c r="B9463">
        <v>1</v>
      </c>
      <c r="C9463" t="s">
        <v>129</v>
      </c>
      <c r="D9463">
        <f t="shared" si="147"/>
        <v>10</v>
      </c>
      <c r="E9463" t="s">
        <v>24</v>
      </c>
      <c r="F9463" t="s">
        <v>131</v>
      </c>
      <c r="G9463">
        <v>15475.78</v>
      </c>
      <c r="H9463" s="1">
        <v>43385</v>
      </c>
      <c r="I9463" t="s">
        <v>31</v>
      </c>
      <c r="J9463">
        <v>24</v>
      </c>
      <c r="K9463" t="s">
        <v>1443</v>
      </c>
      <c r="L9463" t="s">
        <v>21</v>
      </c>
      <c r="M9463" t="s">
        <v>9224</v>
      </c>
      <c r="N9463">
        <v>10.96</v>
      </c>
      <c r="O9463" t="s">
        <v>23</v>
      </c>
    </row>
    <row r="9464" spans="1:15" hidden="1" x14ac:dyDescent="0.25">
      <c r="A9464" t="s">
        <v>40</v>
      </c>
      <c r="C9464" t="s">
        <v>138</v>
      </c>
      <c r="D9464">
        <f t="shared" si="147"/>
        <v>10</v>
      </c>
      <c r="E9464" t="s">
        <v>43</v>
      </c>
      <c r="F9464" t="s">
        <v>140</v>
      </c>
      <c r="G9464">
        <v>28431.11</v>
      </c>
      <c r="H9464" s="1">
        <v>43385</v>
      </c>
      <c r="I9464" t="s">
        <v>19</v>
      </c>
      <c r="J9464">
        <v>34</v>
      </c>
      <c r="M9464" t="s">
        <v>9225</v>
      </c>
      <c r="N9464">
        <v>16</v>
      </c>
      <c r="O9464" t="s">
        <v>23</v>
      </c>
    </row>
    <row r="9465" spans="1:15" x14ac:dyDescent="0.25">
      <c r="A9465" t="s">
        <v>40</v>
      </c>
      <c r="C9465" t="s">
        <v>165</v>
      </c>
      <c r="D9465">
        <f t="shared" si="147"/>
        <v>10</v>
      </c>
      <c r="E9465" t="s">
        <v>202</v>
      </c>
      <c r="F9465" t="s">
        <v>167</v>
      </c>
      <c r="G9465">
        <v>7716.77</v>
      </c>
      <c r="H9465" s="1">
        <v>43385</v>
      </c>
      <c r="I9465" t="s">
        <v>19</v>
      </c>
      <c r="J9465">
        <v>20</v>
      </c>
      <c r="M9465" t="s">
        <v>9225</v>
      </c>
      <c r="N9465">
        <v>1138.79</v>
      </c>
      <c r="O9465" t="s">
        <v>204</v>
      </c>
    </row>
    <row r="9466" spans="1:15" hidden="1" x14ac:dyDescent="0.25">
      <c r="A9466" t="s">
        <v>40</v>
      </c>
      <c r="C9466" t="s">
        <v>207</v>
      </c>
      <c r="D9466">
        <f t="shared" si="147"/>
        <v>9</v>
      </c>
      <c r="E9466" t="s">
        <v>62</v>
      </c>
      <c r="F9466" t="s">
        <v>209</v>
      </c>
      <c r="G9466">
        <v>5858.88</v>
      </c>
      <c r="H9466" s="1">
        <v>43385</v>
      </c>
      <c r="I9466" t="s">
        <v>19</v>
      </c>
      <c r="J9466">
        <v>43</v>
      </c>
      <c r="M9466" t="s">
        <v>9225</v>
      </c>
      <c r="N9466">
        <v>179</v>
      </c>
      <c r="O9466" t="s">
        <v>23</v>
      </c>
    </row>
    <row r="9467" spans="1:15" x14ac:dyDescent="0.25">
      <c r="A9467" t="s">
        <v>40</v>
      </c>
      <c r="C9467" t="s">
        <v>98</v>
      </c>
      <c r="D9467">
        <f t="shared" si="147"/>
        <v>10</v>
      </c>
      <c r="E9467" t="s">
        <v>202</v>
      </c>
      <c r="F9467" t="s">
        <v>100</v>
      </c>
      <c r="G9467">
        <v>1911.03</v>
      </c>
      <c r="H9467" s="1">
        <v>43385</v>
      </c>
      <c r="I9467" t="s">
        <v>31</v>
      </c>
      <c r="J9467">
        <v>37</v>
      </c>
      <c r="M9467" t="s">
        <v>9225</v>
      </c>
      <c r="N9467">
        <v>917.45</v>
      </c>
      <c r="O9467" t="s">
        <v>204</v>
      </c>
    </row>
    <row r="9468" spans="1:15" hidden="1" x14ac:dyDescent="0.25">
      <c r="A9468" t="s">
        <v>14</v>
      </c>
      <c r="B9468">
        <v>0</v>
      </c>
      <c r="C9468" t="s">
        <v>176</v>
      </c>
      <c r="D9468">
        <f t="shared" si="147"/>
        <v>10</v>
      </c>
      <c r="E9468" t="s">
        <v>24</v>
      </c>
      <c r="F9468" t="s">
        <v>178</v>
      </c>
      <c r="G9468">
        <v>9122.27</v>
      </c>
      <c r="H9468" s="1">
        <v>43385</v>
      </c>
      <c r="I9468" t="s">
        <v>19</v>
      </c>
      <c r="J9468">
        <v>20</v>
      </c>
      <c r="K9468" t="s">
        <v>2031</v>
      </c>
      <c r="L9468" t="s">
        <v>26</v>
      </c>
      <c r="M9468" t="s">
        <v>9226</v>
      </c>
      <c r="N9468">
        <v>25.91</v>
      </c>
      <c r="O9468" t="s">
        <v>23</v>
      </c>
    </row>
    <row r="9469" spans="1:15" hidden="1" x14ac:dyDescent="0.25">
      <c r="A9469" t="s">
        <v>14</v>
      </c>
      <c r="B9469">
        <v>1</v>
      </c>
      <c r="C9469" t="s">
        <v>499</v>
      </c>
      <c r="D9469">
        <f t="shared" si="147"/>
        <v>9</v>
      </c>
      <c r="E9469" t="s">
        <v>24</v>
      </c>
      <c r="F9469" t="s">
        <v>501</v>
      </c>
      <c r="G9469">
        <v>3740.68</v>
      </c>
      <c r="H9469" s="1">
        <v>43385</v>
      </c>
      <c r="I9469" t="s">
        <v>19</v>
      </c>
      <c r="J9469">
        <v>64</v>
      </c>
      <c r="K9469" t="s">
        <v>295</v>
      </c>
      <c r="L9469" t="s">
        <v>50</v>
      </c>
      <c r="M9469" t="s">
        <v>9227</v>
      </c>
      <c r="N9469">
        <v>36.89</v>
      </c>
      <c r="O9469" t="s">
        <v>23</v>
      </c>
    </row>
    <row r="9470" spans="1:15" hidden="1" x14ac:dyDescent="0.25">
      <c r="A9470" t="s">
        <v>14</v>
      </c>
      <c r="B9470">
        <v>1</v>
      </c>
      <c r="C9470" t="s">
        <v>124</v>
      </c>
      <c r="D9470">
        <f t="shared" si="147"/>
        <v>10</v>
      </c>
      <c r="E9470" t="s">
        <v>17</v>
      </c>
      <c r="F9470" t="s">
        <v>126</v>
      </c>
      <c r="G9470">
        <v>13793.05</v>
      </c>
      <c r="H9470" s="1">
        <v>43385</v>
      </c>
      <c r="I9470" t="s">
        <v>19</v>
      </c>
      <c r="J9470">
        <v>19</v>
      </c>
      <c r="K9470" t="s">
        <v>697</v>
      </c>
      <c r="L9470" t="s">
        <v>26</v>
      </c>
      <c r="M9470" t="s">
        <v>9228</v>
      </c>
      <c r="N9470">
        <v>11.71</v>
      </c>
      <c r="O9470" t="s">
        <v>23</v>
      </c>
    </row>
    <row r="9471" spans="1:15" hidden="1" x14ac:dyDescent="0.25">
      <c r="A9471" t="s">
        <v>14</v>
      </c>
      <c r="B9471">
        <v>1</v>
      </c>
      <c r="C9471" t="s">
        <v>124</v>
      </c>
      <c r="D9471">
        <f t="shared" si="147"/>
        <v>10</v>
      </c>
      <c r="E9471" t="s">
        <v>24</v>
      </c>
      <c r="F9471" t="s">
        <v>126</v>
      </c>
      <c r="G9471">
        <v>13781.22</v>
      </c>
      <c r="H9471" s="1">
        <v>43385</v>
      </c>
      <c r="I9471" t="s">
        <v>19</v>
      </c>
      <c r="J9471">
        <v>19</v>
      </c>
      <c r="K9471" t="s">
        <v>2612</v>
      </c>
      <c r="L9471" t="s">
        <v>58</v>
      </c>
      <c r="M9471" t="s">
        <v>9229</v>
      </c>
      <c r="N9471">
        <v>11.83</v>
      </c>
      <c r="O9471" t="s">
        <v>23</v>
      </c>
    </row>
    <row r="9472" spans="1:15" x14ac:dyDescent="0.25">
      <c r="A9472" t="s">
        <v>40</v>
      </c>
      <c r="C9472" t="s">
        <v>486</v>
      </c>
      <c r="D9472">
        <f t="shared" si="147"/>
        <v>10</v>
      </c>
      <c r="E9472" t="s">
        <v>202</v>
      </c>
      <c r="F9472" t="s">
        <v>488</v>
      </c>
      <c r="G9472">
        <v>9926.89</v>
      </c>
      <c r="H9472" s="1">
        <v>43385</v>
      </c>
      <c r="I9472" t="s">
        <v>19</v>
      </c>
      <c r="J9472">
        <v>21</v>
      </c>
      <c r="M9472" t="s">
        <v>9230</v>
      </c>
      <c r="N9472">
        <v>2023.68</v>
      </c>
      <c r="O9472" t="s">
        <v>204</v>
      </c>
    </row>
    <row r="9473" spans="1:15" x14ac:dyDescent="0.25">
      <c r="A9473" t="s">
        <v>40</v>
      </c>
      <c r="C9473" t="s">
        <v>750</v>
      </c>
      <c r="D9473">
        <f t="shared" si="147"/>
        <v>10</v>
      </c>
      <c r="E9473" t="s">
        <v>202</v>
      </c>
      <c r="F9473" t="s">
        <v>752</v>
      </c>
      <c r="G9473">
        <v>17697.63</v>
      </c>
      <c r="H9473" s="1">
        <v>43385</v>
      </c>
      <c r="I9473" t="s">
        <v>31</v>
      </c>
      <c r="J9473">
        <v>52</v>
      </c>
      <c r="M9473" t="s">
        <v>9230</v>
      </c>
      <c r="N9473">
        <v>3785.78</v>
      </c>
      <c r="O9473" t="s">
        <v>204</v>
      </c>
    </row>
    <row r="9474" spans="1:15" x14ac:dyDescent="0.25">
      <c r="A9474" t="s">
        <v>40</v>
      </c>
      <c r="C9474" t="s">
        <v>499</v>
      </c>
      <c r="D9474">
        <f t="shared" si="147"/>
        <v>9</v>
      </c>
      <c r="E9474" t="s">
        <v>202</v>
      </c>
      <c r="F9474" t="s">
        <v>501</v>
      </c>
      <c r="G9474">
        <v>4316.68</v>
      </c>
      <c r="H9474" s="1">
        <v>43385</v>
      </c>
      <c r="I9474" t="s">
        <v>19</v>
      </c>
      <c r="J9474">
        <v>64</v>
      </c>
      <c r="M9474" t="s">
        <v>9230</v>
      </c>
      <c r="N9474">
        <v>576</v>
      </c>
      <c r="O9474" t="s">
        <v>204</v>
      </c>
    </row>
    <row r="9475" spans="1:15" x14ac:dyDescent="0.25">
      <c r="A9475" t="s">
        <v>40</v>
      </c>
      <c r="C9475" t="s">
        <v>103</v>
      </c>
      <c r="D9475">
        <f t="shared" ref="D9475:D9538" si="148">LEN(C9475)-4</f>
        <v>10</v>
      </c>
      <c r="E9475" t="s">
        <v>202</v>
      </c>
      <c r="F9475" t="s">
        <v>105</v>
      </c>
      <c r="G9475">
        <v>7668.99</v>
      </c>
      <c r="H9475" s="1">
        <v>43385</v>
      </c>
      <c r="I9475" t="s">
        <v>19</v>
      </c>
      <c r="J9475">
        <v>25</v>
      </c>
      <c r="M9475" t="s">
        <v>9230</v>
      </c>
      <c r="N9475">
        <v>1225.33</v>
      </c>
      <c r="O9475" t="s">
        <v>204</v>
      </c>
    </row>
    <row r="9476" spans="1:15" x14ac:dyDescent="0.25">
      <c r="A9476" t="s">
        <v>40</v>
      </c>
      <c r="C9476" t="s">
        <v>753</v>
      </c>
      <c r="D9476">
        <f t="shared" si="148"/>
        <v>10</v>
      </c>
      <c r="E9476" t="s">
        <v>202</v>
      </c>
      <c r="F9476" t="s">
        <v>755</v>
      </c>
      <c r="G9476">
        <v>17999.41</v>
      </c>
      <c r="H9476" s="1">
        <v>43385</v>
      </c>
      <c r="I9476" t="s">
        <v>19</v>
      </c>
      <c r="J9476">
        <v>40</v>
      </c>
      <c r="M9476" t="s">
        <v>9230</v>
      </c>
      <c r="N9476">
        <v>1946.57</v>
      </c>
      <c r="O9476" t="s">
        <v>204</v>
      </c>
    </row>
    <row r="9477" spans="1:15" hidden="1" x14ac:dyDescent="0.25">
      <c r="A9477" t="s">
        <v>40</v>
      </c>
      <c r="C9477" t="s">
        <v>285</v>
      </c>
      <c r="D9477">
        <f t="shared" si="148"/>
        <v>10</v>
      </c>
      <c r="E9477" t="s">
        <v>43</v>
      </c>
      <c r="F9477" t="s">
        <v>140</v>
      </c>
      <c r="G9477">
        <v>4781.8999999999996</v>
      </c>
      <c r="H9477" s="1">
        <v>43385</v>
      </c>
      <c r="I9477" t="s">
        <v>19</v>
      </c>
      <c r="J9477">
        <v>21</v>
      </c>
      <c r="M9477" t="s">
        <v>9230</v>
      </c>
      <c r="N9477">
        <v>29</v>
      </c>
      <c r="O9477" t="s">
        <v>23</v>
      </c>
    </row>
    <row r="9478" spans="1:15" hidden="1" x14ac:dyDescent="0.25">
      <c r="A9478" t="s">
        <v>14</v>
      </c>
      <c r="B9478">
        <v>0</v>
      </c>
      <c r="C9478" t="s">
        <v>243</v>
      </c>
      <c r="D9478">
        <f t="shared" si="148"/>
        <v>10</v>
      </c>
      <c r="E9478" t="s">
        <v>24</v>
      </c>
      <c r="F9478" t="s">
        <v>245</v>
      </c>
      <c r="G9478">
        <v>44651.58</v>
      </c>
      <c r="H9478" s="1">
        <v>43385</v>
      </c>
      <c r="I9478" t="s">
        <v>31</v>
      </c>
      <c r="J9478">
        <v>28</v>
      </c>
      <c r="K9478" t="s">
        <v>6718</v>
      </c>
      <c r="L9478" t="s">
        <v>26</v>
      </c>
      <c r="M9478" t="s">
        <v>9231</v>
      </c>
      <c r="N9478">
        <v>32.020000000000003</v>
      </c>
      <c r="O9478" t="s">
        <v>23</v>
      </c>
    </row>
    <row r="9479" spans="1:15" hidden="1" x14ac:dyDescent="0.25">
      <c r="A9479" t="s">
        <v>14</v>
      </c>
      <c r="B9479">
        <v>0</v>
      </c>
      <c r="C9479" t="s">
        <v>382</v>
      </c>
      <c r="D9479">
        <f t="shared" si="148"/>
        <v>10</v>
      </c>
      <c r="E9479" t="s">
        <v>17</v>
      </c>
      <c r="F9479" t="s">
        <v>93</v>
      </c>
      <c r="G9479">
        <v>4555.25</v>
      </c>
      <c r="H9479" s="1">
        <v>43385</v>
      </c>
      <c r="I9479" t="s">
        <v>19</v>
      </c>
      <c r="J9479">
        <v>27</v>
      </c>
      <c r="K9479" t="s">
        <v>907</v>
      </c>
      <c r="L9479" t="s">
        <v>50</v>
      </c>
      <c r="M9479" t="s">
        <v>9232</v>
      </c>
      <c r="N9479">
        <v>16.739999999999998</v>
      </c>
      <c r="O9479" t="s">
        <v>23</v>
      </c>
    </row>
    <row r="9480" spans="1:15" hidden="1" x14ac:dyDescent="0.25">
      <c r="A9480" t="s">
        <v>14</v>
      </c>
      <c r="B9480">
        <v>1</v>
      </c>
      <c r="C9480" t="s">
        <v>354</v>
      </c>
      <c r="D9480">
        <f t="shared" si="148"/>
        <v>8</v>
      </c>
      <c r="E9480" t="s">
        <v>24</v>
      </c>
      <c r="F9480" t="s">
        <v>356</v>
      </c>
      <c r="G9480">
        <v>7427.17</v>
      </c>
      <c r="H9480" s="1">
        <v>43385</v>
      </c>
      <c r="I9480" t="s">
        <v>31</v>
      </c>
      <c r="J9480">
        <v>28</v>
      </c>
      <c r="K9480" t="s">
        <v>1720</v>
      </c>
      <c r="L9480" t="s">
        <v>50</v>
      </c>
      <c r="M9480" t="s">
        <v>9233</v>
      </c>
      <c r="N9480">
        <v>9.77</v>
      </c>
      <c r="O9480" t="s">
        <v>23</v>
      </c>
    </row>
    <row r="9481" spans="1:15" hidden="1" x14ac:dyDescent="0.25">
      <c r="A9481" t="s">
        <v>40</v>
      </c>
      <c r="C9481" t="s">
        <v>607</v>
      </c>
      <c r="D9481">
        <f t="shared" si="148"/>
        <v>10</v>
      </c>
      <c r="E9481" t="s">
        <v>43</v>
      </c>
      <c r="F9481" t="s">
        <v>609</v>
      </c>
      <c r="G9481">
        <v>22666.41</v>
      </c>
      <c r="H9481" s="1">
        <v>43385</v>
      </c>
      <c r="I9481" t="s">
        <v>19</v>
      </c>
      <c r="J9481">
        <v>46</v>
      </c>
      <c r="M9481" t="s">
        <v>9234</v>
      </c>
      <c r="N9481">
        <v>22</v>
      </c>
      <c r="O9481" t="s">
        <v>23</v>
      </c>
    </row>
    <row r="9482" spans="1:15" hidden="1" x14ac:dyDescent="0.25">
      <c r="A9482" t="s">
        <v>40</v>
      </c>
      <c r="C9482" t="s">
        <v>419</v>
      </c>
      <c r="D9482">
        <f t="shared" si="148"/>
        <v>10</v>
      </c>
      <c r="E9482" t="s">
        <v>43</v>
      </c>
      <c r="F9482" t="s">
        <v>421</v>
      </c>
      <c r="G9482">
        <v>68304.33</v>
      </c>
      <c r="H9482" s="1">
        <v>43385</v>
      </c>
      <c r="I9482" t="s">
        <v>31</v>
      </c>
      <c r="J9482">
        <v>40</v>
      </c>
      <c r="M9482" t="s">
        <v>9234</v>
      </c>
      <c r="N9482">
        <v>40</v>
      </c>
      <c r="O9482" t="s">
        <v>23</v>
      </c>
    </row>
    <row r="9483" spans="1:15" x14ac:dyDescent="0.25">
      <c r="A9483" t="s">
        <v>40</v>
      </c>
      <c r="C9483" t="s">
        <v>566</v>
      </c>
      <c r="D9483">
        <f t="shared" si="148"/>
        <v>10</v>
      </c>
      <c r="E9483" t="s">
        <v>202</v>
      </c>
      <c r="F9483" t="s">
        <v>568</v>
      </c>
      <c r="G9483">
        <v>29795.19</v>
      </c>
      <c r="H9483" s="1">
        <v>43385</v>
      </c>
      <c r="I9483" t="s">
        <v>19</v>
      </c>
      <c r="J9483">
        <v>50</v>
      </c>
      <c r="M9483" t="s">
        <v>9234</v>
      </c>
      <c r="N9483">
        <v>1436.98</v>
      </c>
      <c r="O9483" t="s">
        <v>204</v>
      </c>
    </row>
    <row r="9484" spans="1:15" hidden="1" x14ac:dyDescent="0.25">
      <c r="A9484" t="s">
        <v>14</v>
      </c>
      <c r="B9484">
        <v>1</v>
      </c>
      <c r="C9484" t="s">
        <v>41</v>
      </c>
      <c r="D9484">
        <f t="shared" si="148"/>
        <v>10</v>
      </c>
      <c r="E9484" t="s">
        <v>17</v>
      </c>
      <c r="F9484" t="s">
        <v>44</v>
      </c>
      <c r="G9484">
        <v>8772.4500000000007</v>
      </c>
      <c r="H9484" s="1">
        <v>43385</v>
      </c>
      <c r="I9484" t="s">
        <v>31</v>
      </c>
      <c r="J9484">
        <v>20</v>
      </c>
      <c r="K9484" t="s">
        <v>920</v>
      </c>
      <c r="L9484" t="s">
        <v>26</v>
      </c>
      <c r="M9484" t="s">
        <v>9235</v>
      </c>
      <c r="N9484">
        <v>19.57</v>
      </c>
      <c r="O9484" t="s">
        <v>23</v>
      </c>
    </row>
    <row r="9485" spans="1:15" hidden="1" x14ac:dyDescent="0.25">
      <c r="A9485" t="s">
        <v>14</v>
      </c>
      <c r="B9485">
        <v>1</v>
      </c>
      <c r="C9485" t="s">
        <v>121</v>
      </c>
      <c r="D9485">
        <f t="shared" si="148"/>
        <v>10</v>
      </c>
      <c r="E9485" t="s">
        <v>17</v>
      </c>
      <c r="F9485" t="s">
        <v>123</v>
      </c>
      <c r="G9485">
        <v>5449.46</v>
      </c>
      <c r="H9485" s="1">
        <v>43385</v>
      </c>
      <c r="I9485" t="s">
        <v>31</v>
      </c>
      <c r="J9485">
        <v>31</v>
      </c>
      <c r="K9485" t="s">
        <v>1021</v>
      </c>
      <c r="L9485" t="s">
        <v>26</v>
      </c>
      <c r="M9485" t="s">
        <v>9236</v>
      </c>
      <c r="N9485">
        <v>6.37</v>
      </c>
      <c r="O9485" t="s">
        <v>23</v>
      </c>
    </row>
    <row r="9486" spans="1:15" hidden="1" x14ac:dyDescent="0.25">
      <c r="A9486" t="s">
        <v>14</v>
      </c>
      <c r="B9486">
        <v>1</v>
      </c>
      <c r="C9486" t="s">
        <v>499</v>
      </c>
      <c r="D9486">
        <f t="shared" si="148"/>
        <v>9</v>
      </c>
      <c r="E9486" t="s">
        <v>24</v>
      </c>
      <c r="F9486" t="s">
        <v>501</v>
      </c>
      <c r="G9486">
        <v>4123.4399999999996</v>
      </c>
      <c r="H9486" s="1">
        <v>43385</v>
      </c>
      <c r="I9486" t="s">
        <v>19</v>
      </c>
      <c r="J9486">
        <v>64</v>
      </c>
      <c r="K9486" t="s">
        <v>973</v>
      </c>
      <c r="L9486" t="s">
        <v>26</v>
      </c>
      <c r="M9486" t="s">
        <v>9237</v>
      </c>
      <c r="N9486">
        <v>193.24</v>
      </c>
      <c r="O9486" t="s">
        <v>23</v>
      </c>
    </row>
    <row r="9487" spans="1:15" hidden="1" x14ac:dyDescent="0.25">
      <c r="A9487" t="s">
        <v>14</v>
      </c>
      <c r="B9487">
        <v>1</v>
      </c>
      <c r="C9487" t="s">
        <v>98</v>
      </c>
      <c r="D9487">
        <f t="shared" si="148"/>
        <v>10</v>
      </c>
      <c r="E9487" t="s">
        <v>17</v>
      </c>
      <c r="F9487" t="s">
        <v>100</v>
      </c>
      <c r="G9487">
        <v>1881.96</v>
      </c>
      <c r="H9487" s="1">
        <v>43385</v>
      </c>
      <c r="I9487" t="s">
        <v>31</v>
      </c>
      <c r="J9487">
        <v>37</v>
      </c>
      <c r="K9487" t="s">
        <v>465</v>
      </c>
      <c r="L9487" t="s">
        <v>21</v>
      </c>
      <c r="M9487" t="s">
        <v>9238</v>
      </c>
      <c r="N9487">
        <v>29.07</v>
      </c>
      <c r="O9487" t="s">
        <v>23</v>
      </c>
    </row>
    <row r="9488" spans="1:15" hidden="1" x14ac:dyDescent="0.25">
      <c r="A9488" t="s">
        <v>14</v>
      </c>
      <c r="B9488">
        <v>1</v>
      </c>
      <c r="C9488" t="s">
        <v>423</v>
      </c>
      <c r="D9488">
        <f t="shared" si="148"/>
        <v>10</v>
      </c>
      <c r="E9488" t="s">
        <v>24</v>
      </c>
      <c r="F9488" t="s">
        <v>425</v>
      </c>
      <c r="G9488">
        <v>9902.1200000000008</v>
      </c>
      <c r="H9488" s="1">
        <v>43385</v>
      </c>
      <c r="I9488" t="s">
        <v>19</v>
      </c>
      <c r="J9488">
        <v>30</v>
      </c>
      <c r="K9488" t="s">
        <v>4003</v>
      </c>
      <c r="L9488" t="s">
        <v>50</v>
      </c>
      <c r="M9488" t="s">
        <v>9239</v>
      </c>
      <c r="N9488">
        <v>741.51</v>
      </c>
      <c r="O9488" t="s">
        <v>23</v>
      </c>
    </row>
    <row r="9489" spans="1:15" hidden="1" x14ac:dyDescent="0.25">
      <c r="A9489" t="s">
        <v>14</v>
      </c>
      <c r="B9489">
        <v>1</v>
      </c>
      <c r="C9489" t="s">
        <v>98</v>
      </c>
      <c r="D9489">
        <f t="shared" si="148"/>
        <v>10</v>
      </c>
      <c r="E9489" t="s">
        <v>17</v>
      </c>
      <c r="F9489" t="s">
        <v>100</v>
      </c>
      <c r="G9489">
        <v>1875.75</v>
      </c>
      <c r="H9489" s="1">
        <v>43385</v>
      </c>
      <c r="I9489" t="s">
        <v>31</v>
      </c>
      <c r="J9489">
        <v>37</v>
      </c>
      <c r="K9489" t="s">
        <v>4063</v>
      </c>
      <c r="L9489" t="s">
        <v>21</v>
      </c>
      <c r="M9489" t="s">
        <v>9240</v>
      </c>
      <c r="N9489">
        <v>6.21</v>
      </c>
      <c r="O9489" t="s">
        <v>23</v>
      </c>
    </row>
    <row r="9490" spans="1:15" hidden="1" x14ac:dyDescent="0.25">
      <c r="A9490" t="s">
        <v>40</v>
      </c>
      <c r="C9490" t="s">
        <v>117</v>
      </c>
      <c r="D9490">
        <f t="shared" si="148"/>
        <v>9</v>
      </c>
      <c r="E9490" t="s">
        <v>43</v>
      </c>
      <c r="F9490" t="s">
        <v>119</v>
      </c>
      <c r="G9490">
        <v>13992.53</v>
      </c>
      <c r="H9490" s="1">
        <v>43385</v>
      </c>
      <c r="I9490" t="s">
        <v>19</v>
      </c>
      <c r="J9490">
        <v>39</v>
      </c>
      <c r="M9490" t="s">
        <v>9241</v>
      </c>
      <c r="N9490">
        <v>109</v>
      </c>
      <c r="O9490" t="s">
        <v>23</v>
      </c>
    </row>
    <row r="9491" spans="1:15" x14ac:dyDescent="0.25">
      <c r="A9491" t="s">
        <v>40</v>
      </c>
      <c r="C9491" t="s">
        <v>54</v>
      </c>
      <c r="D9491">
        <f t="shared" si="148"/>
        <v>9</v>
      </c>
      <c r="E9491" t="s">
        <v>202</v>
      </c>
      <c r="F9491" t="s">
        <v>56</v>
      </c>
      <c r="G9491">
        <v>9707.5300000000007</v>
      </c>
      <c r="H9491" s="1">
        <v>43385</v>
      </c>
      <c r="I9491" t="s">
        <v>19</v>
      </c>
      <c r="J9491">
        <v>27</v>
      </c>
      <c r="M9491" t="s">
        <v>9241</v>
      </c>
      <c r="N9491">
        <v>2840.15</v>
      </c>
      <c r="O9491" t="s">
        <v>204</v>
      </c>
    </row>
    <row r="9492" spans="1:15" hidden="1" x14ac:dyDescent="0.25">
      <c r="A9492" t="s">
        <v>14</v>
      </c>
      <c r="B9492">
        <v>0</v>
      </c>
      <c r="C9492" t="s">
        <v>15</v>
      </c>
      <c r="D9492">
        <f t="shared" si="148"/>
        <v>10</v>
      </c>
      <c r="E9492" t="s">
        <v>24</v>
      </c>
      <c r="F9492" t="s">
        <v>18</v>
      </c>
      <c r="G9492">
        <v>1822.15</v>
      </c>
      <c r="H9492" s="1">
        <v>43385</v>
      </c>
      <c r="I9492" t="s">
        <v>19</v>
      </c>
      <c r="J9492">
        <v>26</v>
      </c>
      <c r="K9492" t="s">
        <v>935</v>
      </c>
      <c r="L9492" t="s">
        <v>21</v>
      </c>
      <c r="M9492" t="s">
        <v>9242</v>
      </c>
      <c r="N9492">
        <v>33.36</v>
      </c>
      <c r="O9492" t="s">
        <v>23</v>
      </c>
    </row>
    <row r="9493" spans="1:15" hidden="1" x14ac:dyDescent="0.25">
      <c r="A9493" t="s">
        <v>14</v>
      </c>
      <c r="B9493">
        <v>1</v>
      </c>
      <c r="C9493" t="s">
        <v>499</v>
      </c>
      <c r="D9493">
        <f t="shared" si="148"/>
        <v>9</v>
      </c>
      <c r="E9493" t="s">
        <v>17</v>
      </c>
      <c r="F9493" t="s">
        <v>501</v>
      </c>
      <c r="G9493">
        <v>4099.49</v>
      </c>
      <c r="H9493" s="1">
        <v>43385</v>
      </c>
      <c r="I9493" t="s">
        <v>19</v>
      </c>
      <c r="J9493">
        <v>64</v>
      </c>
      <c r="K9493" t="s">
        <v>973</v>
      </c>
      <c r="L9493" t="s">
        <v>26</v>
      </c>
      <c r="M9493" t="s">
        <v>9243</v>
      </c>
      <c r="N9493">
        <v>23.95</v>
      </c>
      <c r="O9493" t="s">
        <v>23</v>
      </c>
    </row>
    <row r="9494" spans="1:15" hidden="1" x14ac:dyDescent="0.25">
      <c r="A9494" t="s">
        <v>14</v>
      </c>
      <c r="B9494">
        <v>1</v>
      </c>
      <c r="C9494" t="s">
        <v>138</v>
      </c>
      <c r="D9494">
        <f t="shared" si="148"/>
        <v>10</v>
      </c>
      <c r="E9494" t="s">
        <v>24</v>
      </c>
      <c r="F9494" t="s">
        <v>140</v>
      </c>
      <c r="G9494">
        <v>28394.6</v>
      </c>
      <c r="H9494" s="1">
        <v>43385</v>
      </c>
      <c r="I9494" t="s">
        <v>19</v>
      </c>
      <c r="J9494">
        <v>34</v>
      </c>
      <c r="K9494" t="s">
        <v>1929</v>
      </c>
      <c r="L9494" t="s">
        <v>142</v>
      </c>
      <c r="M9494" t="s">
        <v>9244</v>
      </c>
      <c r="N9494">
        <v>36.51</v>
      </c>
      <c r="O9494" t="s">
        <v>23</v>
      </c>
    </row>
    <row r="9495" spans="1:15" hidden="1" x14ac:dyDescent="0.25">
      <c r="A9495" t="s">
        <v>14</v>
      </c>
      <c r="B9495">
        <v>1</v>
      </c>
      <c r="C9495" t="s">
        <v>41</v>
      </c>
      <c r="D9495">
        <f t="shared" si="148"/>
        <v>10</v>
      </c>
      <c r="E9495" t="s">
        <v>17</v>
      </c>
      <c r="F9495" t="s">
        <v>44</v>
      </c>
      <c r="G9495">
        <v>8746.8700000000008</v>
      </c>
      <c r="H9495" s="1">
        <v>43385</v>
      </c>
      <c r="I9495" t="s">
        <v>31</v>
      </c>
      <c r="J9495">
        <v>20</v>
      </c>
      <c r="K9495" t="s">
        <v>278</v>
      </c>
      <c r="L9495" t="s">
        <v>26</v>
      </c>
      <c r="M9495" t="s">
        <v>9245</v>
      </c>
      <c r="N9495">
        <v>25.58</v>
      </c>
      <c r="O9495" t="s">
        <v>23</v>
      </c>
    </row>
    <row r="9496" spans="1:15" hidden="1" x14ac:dyDescent="0.25">
      <c r="A9496" t="s">
        <v>14</v>
      </c>
      <c r="B9496">
        <v>0</v>
      </c>
      <c r="C9496" t="s">
        <v>33</v>
      </c>
      <c r="D9496">
        <f t="shared" si="148"/>
        <v>10</v>
      </c>
      <c r="E9496" t="s">
        <v>24</v>
      </c>
      <c r="F9496" t="s">
        <v>35</v>
      </c>
      <c r="G9496">
        <v>4342.58</v>
      </c>
      <c r="H9496" s="1">
        <v>43385</v>
      </c>
      <c r="I9496" t="s">
        <v>19</v>
      </c>
      <c r="J9496">
        <v>40</v>
      </c>
      <c r="K9496" t="s">
        <v>1607</v>
      </c>
      <c r="L9496" t="s">
        <v>21</v>
      </c>
      <c r="M9496" t="s">
        <v>9246</v>
      </c>
      <c r="N9496">
        <v>19.29</v>
      </c>
      <c r="O9496" t="s">
        <v>23</v>
      </c>
    </row>
    <row r="9497" spans="1:15" hidden="1" x14ac:dyDescent="0.25">
      <c r="A9497" t="s">
        <v>14</v>
      </c>
      <c r="B9497">
        <v>1</v>
      </c>
      <c r="C9497" t="s">
        <v>138</v>
      </c>
      <c r="D9497">
        <f t="shared" si="148"/>
        <v>10</v>
      </c>
      <c r="E9497" t="s">
        <v>24</v>
      </c>
      <c r="F9497" t="s">
        <v>140</v>
      </c>
      <c r="G9497">
        <v>28381.23</v>
      </c>
      <c r="H9497" s="1">
        <v>43385</v>
      </c>
      <c r="I9497" t="s">
        <v>19</v>
      </c>
      <c r="J9497">
        <v>34</v>
      </c>
      <c r="K9497" t="s">
        <v>4345</v>
      </c>
      <c r="L9497" t="s">
        <v>963</v>
      </c>
      <c r="M9497" t="s">
        <v>9247</v>
      </c>
      <c r="N9497">
        <v>13.37</v>
      </c>
      <c r="O9497" t="s">
        <v>23</v>
      </c>
    </row>
    <row r="9498" spans="1:15" x14ac:dyDescent="0.25">
      <c r="A9498" t="s">
        <v>40</v>
      </c>
      <c r="C9498" t="s">
        <v>649</v>
      </c>
      <c r="D9498">
        <f t="shared" si="148"/>
        <v>10</v>
      </c>
      <c r="E9498" t="s">
        <v>202</v>
      </c>
      <c r="F9498" t="s">
        <v>651</v>
      </c>
      <c r="G9498">
        <v>12061</v>
      </c>
      <c r="H9498" s="1">
        <v>43385</v>
      </c>
      <c r="I9498" t="s">
        <v>19</v>
      </c>
      <c r="J9498">
        <v>25</v>
      </c>
      <c r="M9498" t="s">
        <v>9248</v>
      </c>
      <c r="N9498">
        <v>2282.36</v>
      </c>
      <c r="O9498" t="s">
        <v>204</v>
      </c>
    </row>
    <row r="9499" spans="1:15" hidden="1" x14ac:dyDescent="0.25">
      <c r="A9499" t="s">
        <v>40</v>
      </c>
      <c r="C9499" t="s">
        <v>60</v>
      </c>
      <c r="D9499">
        <f t="shared" si="148"/>
        <v>9</v>
      </c>
      <c r="E9499" t="s">
        <v>43</v>
      </c>
      <c r="F9499" t="s">
        <v>30</v>
      </c>
      <c r="G9499">
        <v>18319.439999999999</v>
      </c>
      <c r="H9499" s="1">
        <v>43385</v>
      </c>
      <c r="I9499" t="s">
        <v>31</v>
      </c>
      <c r="J9499">
        <v>40</v>
      </c>
      <c r="M9499" t="s">
        <v>9248</v>
      </c>
      <c r="N9499">
        <v>41</v>
      </c>
      <c r="O9499" t="s">
        <v>23</v>
      </c>
    </row>
    <row r="9500" spans="1:15" hidden="1" x14ac:dyDescent="0.25">
      <c r="A9500" t="s">
        <v>40</v>
      </c>
      <c r="C9500" t="s">
        <v>60</v>
      </c>
      <c r="D9500">
        <f t="shared" si="148"/>
        <v>9</v>
      </c>
      <c r="E9500" t="s">
        <v>43</v>
      </c>
      <c r="F9500" t="s">
        <v>30</v>
      </c>
      <c r="G9500">
        <v>18234.439999999999</v>
      </c>
      <c r="H9500" s="1">
        <v>43385</v>
      </c>
      <c r="I9500" t="s">
        <v>31</v>
      </c>
      <c r="J9500">
        <v>40</v>
      </c>
      <c r="M9500" t="s">
        <v>9248</v>
      </c>
      <c r="N9500">
        <v>85</v>
      </c>
      <c r="O9500" t="s">
        <v>23</v>
      </c>
    </row>
    <row r="9501" spans="1:15" x14ac:dyDescent="0.25">
      <c r="A9501" t="s">
        <v>40</v>
      </c>
      <c r="C9501" t="s">
        <v>350</v>
      </c>
      <c r="D9501">
        <f t="shared" si="148"/>
        <v>9</v>
      </c>
      <c r="E9501" t="s">
        <v>202</v>
      </c>
      <c r="F9501" t="s">
        <v>30</v>
      </c>
      <c r="G9501">
        <v>40313.82</v>
      </c>
      <c r="H9501" s="1">
        <v>43385</v>
      </c>
      <c r="I9501" t="s">
        <v>31</v>
      </c>
      <c r="J9501">
        <v>21</v>
      </c>
      <c r="M9501" t="s">
        <v>9248</v>
      </c>
      <c r="N9501">
        <v>1560.2</v>
      </c>
      <c r="O9501" t="s">
        <v>204</v>
      </c>
    </row>
    <row r="9502" spans="1:15" hidden="1" x14ac:dyDescent="0.25">
      <c r="A9502" t="s">
        <v>40</v>
      </c>
      <c r="C9502" t="s">
        <v>81</v>
      </c>
      <c r="D9502">
        <f t="shared" si="148"/>
        <v>10</v>
      </c>
      <c r="E9502" t="s">
        <v>43</v>
      </c>
      <c r="F9502" t="s">
        <v>83</v>
      </c>
      <c r="G9502">
        <v>266164.07</v>
      </c>
      <c r="H9502" s="1">
        <v>43385</v>
      </c>
      <c r="I9502" t="s">
        <v>31</v>
      </c>
      <c r="J9502">
        <v>46</v>
      </c>
      <c r="M9502" t="s">
        <v>9248</v>
      </c>
      <c r="N9502">
        <v>190</v>
      </c>
      <c r="O9502" t="s">
        <v>23</v>
      </c>
    </row>
    <row r="9503" spans="1:15" hidden="1" x14ac:dyDescent="0.25">
      <c r="A9503" t="s">
        <v>40</v>
      </c>
      <c r="C9503" t="s">
        <v>243</v>
      </c>
      <c r="D9503">
        <f t="shared" si="148"/>
        <v>10</v>
      </c>
      <c r="E9503" t="s">
        <v>43</v>
      </c>
      <c r="F9503" t="s">
        <v>245</v>
      </c>
      <c r="G9503">
        <v>44608.58</v>
      </c>
      <c r="H9503" s="1">
        <v>43385</v>
      </c>
      <c r="I9503" t="s">
        <v>31</v>
      </c>
      <c r="J9503">
        <v>28</v>
      </c>
      <c r="M9503" t="s">
        <v>9248</v>
      </c>
      <c r="N9503">
        <v>43</v>
      </c>
      <c r="O9503" t="s">
        <v>23</v>
      </c>
    </row>
    <row r="9504" spans="1:15" hidden="1" x14ac:dyDescent="0.25">
      <c r="A9504" t="s">
        <v>40</v>
      </c>
      <c r="C9504" t="s">
        <v>338</v>
      </c>
      <c r="D9504">
        <f t="shared" si="148"/>
        <v>10</v>
      </c>
      <c r="E9504" t="s">
        <v>43</v>
      </c>
      <c r="F9504" t="s">
        <v>340</v>
      </c>
      <c r="G9504">
        <v>6588.36</v>
      </c>
      <c r="H9504" s="1">
        <v>43385</v>
      </c>
      <c r="I9504" t="s">
        <v>19</v>
      </c>
      <c r="J9504">
        <v>24</v>
      </c>
      <c r="M9504" t="s">
        <v>9248</v>
      </c>
      <c r="N9504">
        <v>27</v>
      </c>
      <c r="O9504" t="s">
        <v>23</v>
      </c>
    </row>
    <row r="9505" spans="1:15" hidden="1" x14ac:dyDescent="0.25">
      <c r="A9505" t="s">
        <v>14</v>
      </c>
      <c r="B9505">
        <v>0</v>
      </c>
      <c r="C9505" t="s">
        <v>124</v>
      </c>
      <c r="D9505">
        <f t="shared" si="148"/>
        <v>10</v>
      </c>
      <c r="E9505" t="s">
        <v>17</v>
      </c>
      <c r="F9505" t="s">
        <v>126</v>
      </c>
      <c r="G9505">
        <v>13768.65</v>
      </c>
      <c r="H9505" s="1">
        <v>43385</v>
      </c>
      <c r="I9505" t="s">
        <v>19</v>
      </c>
      <c r="J9505">
        <v>19</v>
      </c>
      <c r="K9505" t="s">
        <v>809</v>
      </c>
      <c r="L9505" t="s">
        <v>26</v>
      </c>
      <c r="M9505" t="s">
        <v>9249</v>
      </c>
      <c r="N9505">
        <v>12.57</v>
      </c>
      <c r="O9505" t="s">
        <v>23</v>
      </c>
    </row>
    <row r="9506" spans="1:15" hidden="1" x14ac:dyDescent="0.25">
      <c r="A9506" t="s">
        <v>14</v>
      </c>
      <c r="B9506">
        <v>0</v>
      </c>
      <c r="C9506" t="s">
        <v>160</v>
      </c>
      <c r="D9506">
        <f t="shared" si="148"/>
        <v>9</v>
      </c>
      <c r="E9506" t="s">
        <v>24</v>
      </c>
      <c r="F9506" t="s">
        <v>162</v>
      </c>
      <c r="G9506">
        <v>2167.35</v>
      </c>
      <c r="H9506" s="1">
        <v>43385</v>
      </c>
      <c r="I9506" t="s">
        <v>19</v>
      </c>
      <c r="J9506">
        <v>18</v>
      </c>
      <c r="K9506" t="s">
        <v>1443</v>
      </c>
      <c r="L9506" t="s">
        <v>21</v>
      </c>
      <c r="M9506" t="s">
        <v>9250</v>
      </c>
      <c r="N9506">
        <v>22.76</v>
      </c>
      <c r="O9506" t="s">
        <v>23</v>
      </c>
    </row>
    <row r="9507" spans="1:15" hidden="1" x14ac:dyDescent="0.25">
      <c r="A9507" t="s">
        <v>14</v>
      </c>
      <c r="B9507">
        <v>0</v>
      </c>
      <c r="C9507" t="s">
        <v>566</v>
      </c>
      <c r="D9507">
        <f t="shared" si="148"/>
        <v>10</v>
      </c>
      <c r="E9507" t="s">
        <v>17</v>
      </c>
      <c r="F9507" t="s">
        <v>568</v>
      </c>
      <c r="G9507">
        <v>29763.74</v>
      </c>
      <c r="H9507" s="1">
        <v>43385</v>
      </c>
      <c r="I9507" t="s">
        <v>19</v>
      </c>
      <c r="J9507">
        <v>50</v>
      </c>
      <c r="K9507" t="s">
        <v>144</v>
      </c>
      <c r="L9507" t="s">
        <v>50</v>
      </c>
      <c r="M9507" t="s">
        <v>9251</v>
      </c>
      <c r="N9507">
        <v>31.45</v>
      </c>
      <c r="O9507" t="s">
        <v>23</v>
      </c>
    </row>
    <row r="9508" spans="1:15" hidden="1" x14ac:dyDescent="0.25">
      <c r="A9508" t="s">
        <v>14</v>
      </c>
      <c r="B9508">
        <v>0</v>
      </c>
      <c r="C9508" t="s">
        <v>354</v>
      </c>
      <c r="D9508">
        <f t="shared" si="148"/>
        <v>8</v>
      </c>
      <c r="E9508" t="s">
        <v>24</v>
      </c>
      <c r="F9508" t="s">
        <v>356</v>
      </c>
      <c r="G9508">
        <v>7411.88</v>
      </c>
      <c r="H9508" s="1">
        <v>43385</v>
      </c>
      <c r="I9508" t="s">
        <v>31</v>
      </c>
      <c r="J9508">
        <v>28</v>
      </c>
      <c r="K9508" t="s">
        <v>52</v>
      </c>
      <c r="L9508" t="s">
        <v>50</v>
      </c>
      <c r="M9508" t="s">
        <v>9252</v>
      </c>
      <c r="N9508">
        <v>15.29</v>
      </c>
      <c r="O9508" t="s">
        <v>23</v>
      </c>
    </row>
    <row r="9509" spans="1:15" x14ac:dyDescent="0.25">
      <c r="A9509" t="s">
        <v>40</v>
      </c>
      <c r="C9509" t="s">
        <v>192</v>
      </c>
      <c r="D9509">
        <f t="shared" si="148"/>
        <v>10</v>
      </c>
      <c r="E9509" t="s">
        <v>202</v>
      </c>
      <c r="F9509" t="s">
        <v>194</v>
      </c>
      <c r="G9509">
        <v>11817.46</v>
      </c>
      <c r="H9509" s="1">
        <v>43385</v>
      </c>
      <c r="I9509" t="s">
        <v>31</v>
      </c>
      <c r="J9509">
        <v>22</v>
      </c>
      <c r="M9509" t="s">
        <v>9253</v>
      </c>
      <c r="N9509">
        <v>3328.77</v>
      </c>
      <c r="O9509" t="s">
        <v>204</v>
      </c>
    </row>
    <row r="9510" spans="1:15" x14ac:dyDescent="0.25">
      <c r="A9510" t="s">
        <v>40</v>
      </c>
      <c r="C9510" t="s">
        <v>639</v>
      </c>
      <c r="D9510">
        <f t="shared" si="148"/>
        <v>10</v>
      </c>
      <c r="E9510" t="s">
        <v>202</v>
      </c>
      <c r="F9510" t="s">
        <v>641</v>
      </c>
      <c r="G9510">
        <v>16676.21</v>
      </c>
      <c r="H9510" s="1">
        <v>43385</v>
      </c>
      <c r="I9510" t="s">
        <v>31</v>
      </c>
      <c r="J9510">
        <v>35</v>
      </c>
      <c r="M9510" t="s">
        <v>9253</v>
      </c>
      <c r="N9510">
        <v>2544.7600000000002</v>
      </c>
      <c r="O9510" t="s">
        <v>204</v>
      </c>
    </row>
    <row r="9511" spans="1:15" x14ac:dyDescent="0.25">
      <c r="A9511" t="s">
        <v>40</v>
      </c>
      <c r="C9511" t="s">
        <v>113</v>
      </c>
      <c r="D9511">
        <f t="shared" si="148"/>
        <v>9</v>
      </c>
      <c r="E9511" t="s">
        <v>202</v>
      </c>
      <c r="F9511" t="s">
        <v>100</v>
      </c>
      <c r="G9511">
        <v>10156.85</v>
      </c>
      <c r="H9511" s="1">
        <v>43385</v>
      </c>
      <c r="I9511" t="s">
        <v>31</v>
      </c>
      <c r="J9511">
        <v>21</v>
      </c>
      <c r="M9511" t="s">
        <v>9253</v>
      </c>
      <c r="N9511">
        <v>2572.91</v>
      </c>
      <c r="O9511" t="s">
        <v>204</v>
      </c>
    </row>
    <row r="9512" spans="1:15" hidden="1" x14ac:dyDescent="0.25">
      <c r="A9512" t="s">
        <v>14</v>
      </c>
      <c r="B9512">
        <v>1</v>
      </c>
      <c r="C9512" t="s">
        <v>15</v>
      </c>
      <c r="D9512">
        <f t="shared" si="148"/>
        <v>10</v>
      </c>
      <c r="E9512" t="s">
        <v>17</v>
      </c>
      <c r="F9512" t="s">
        <v>18</v>
      </c>
      <c r="G9512">
        <v>1724.71</v>
      </c>
      <c r="H9512" s="1">
        <v>43385</v>
      </c>
      <c r="I9512" t="s">
        <v>19</v>
      </c>
      <c r="J9512">
        <v>26</v>
      </c>
      <c r="K9512" t="s">
        <v>602</v>
      </c>
      <c r="L9512" t="s">
        <v>50</v>
      </c>
      <c r="M9512" t="s">
        <v>9254</v>
      </c>
      <c r="N9512">
        <v>97.44</v>
      </c>
      <c r="O9512" t="s">
        <v>23</v>
      </c>
    </row>
    <row r="9513" spans="1:15" hidden="1" x14ac:dyDescent="0.25">
      <c r="A9513" t="s">
        <v>14</v>
      </c>
      <c r="B9513">
        <v>0</v>
      </c>
      <c r="C9513" t="s">
        <v>15</v>
      </c>
      <c r="D9513">
        <f t="shared" si="148"/>
        <v>10</v>
      </c>
      <c r="E9513" t="s">
        <v>24</v>
      </c>
      <c r="F9513" t="s">
        <v>18</v>
      </c>
      <c r="G9513">
        <v>1720.29</v>
      </c>
      <c r="H9513" s="1">
        <v>43385</v>
      </c>
      <c r="I9513" t="s">
        <v>19</v>
      </c>
      <c r="J9513">
        <v>26</v>
      </c>
      <c r="K9513" t="s">
        <v>4387</v>
      </c>
      <c r="L9513" t="s">
        <v>21</v>
      </c>
      <c r="M9513" t="s">
        <v>9255</v>
      </c>
      <c r="N9513">
        <v>4.42</v>
      </c>
      <c r="O9513" t="s">
        <v>23</v>
      </c>
    </row>
    <row r="9514" spans="1:15" hidden="1" x14ac:dyDescent="0.25">
      <c r="A9514" t="s">
        <v>14</v>
      </c>
      <c r="B9514">
        <v>1</v>
      </c>
      <c r="C9514" t="s">
        <v>165</v>
      </c>
      <c r="D9514">
        <f t="shared" si="148"/>
        <v>10</v>
      </c>
      <c r="E9514" t="s">
        <v>24</v>
      </c>
      <c r="F9514" t="s">
        <v>167</v>
      </c>
      <c r="G9514">
        <v>7651.95</v>
      </c>
      <c r="H9514" s="1">
        <v>43385</v>
      </c>
      <c r="I9514" t="s">
        <v>19</v>
      </c>
      <c r="J9514">
        <v>20</v>
      </c>
      <c r="K9514" t="s">
        <v>1093</v>
      </c>
      <c r="L9514" t="s">
        <v>58</v>
      </c>
      <c r="M9514" t="s">
        <v>9256</v>
      </c>
      <c r="N9514">
        <v>64.819999999999993</v>
      </c>
      <c r="O9514" t="s">
        <v>23</v>
      </c>
    </row>
    <row r="9515" spans="1:15" hidden="1" x14ac:dyDescent="0.25">
      <c r="A9515" t="s">
        <v>14</v>
      </c>
      <c r="B9515">
        <v>0</v>
      </c>
      <c r="C9515" t="s">
        <v>397</v>
      </c>
      <c r="D9515">
        <f t="shared" si="148"/>
        <v>10</v>
      </c>
      <c r="E9515" t="s">
        <v>24</v>
      </c>
      <c r="F9515" t="s">
        <v>399</v>
      </c>
      <c r="G9515">
        <v>6965.77</v>
      </c>
      <c r="H9515" s="1">
        <v>43385</v>
      </c>
      <c r="I9515" t="s">
        <v>31</v>
      </c>
      <c r="J9515">
        <v>23</v>
      </c>
      <c r="K9515" t="s">
        <v>3283</v>
      </c>
      <c r="L9515" t="s">
        <v>26</v>
      </c>
      <c r="M9515" t="s">
        <v>9257</v>
      </c>
      <c r="N9515">
        <v>14.66</v>
      </c>
      <c r="O9515" t="s">
        <v>23</v>
      </c>
    </row>
    <row r="9516" spans="1:15" hidden="1" x14ac:dyDescent="0.25">
      <c r="A9516" t="s">
        <v>14</v>
      </c>
      <c r="B9516">
        <v>1</v>
      </c>
      <c r="C9516" t="s">
        <v>267</v>
      </c>
      <c r="D9516">
        <f t="shared" si="148"/>
        <v>10</v>
      </c>
      <c r="E9516" t="s">
        <v>24</v>
      </c>
      <c r="F9516" t="s">
        <v>269</v>
      </c>
      <c r="G9516">
        <v>5958.48</v>
      </c>
      <c r="H9516" s="1">
        <v>43385</v>
      </c>
      <c r="I9516" t="s">
        <v>19</v>
      </c>
      <c r="J9516">
        <v>18</v>
      </c>
      <c r="K9516" t="s">
        <v>6142</v>
      </c>
      <c r="L9516" t="s">
        <v>142</v>
      </c>
      <c r="M9516" t="s">
        <v>9258</v>
      </c>
      <c r="N9516">
        <v>8.43</v>
      </c>
      <c r="O9516" t="s">
        <v>23</v>
      </c>
    </row>
    <row r="9517" spans="1:15" hidden="1" x14ac:dyDescent="0.25">
      <c r="A9517" t="s">
        <v>40</v>
      </c>
      <c r="C9517" t="s">
        <v>486</v>
      </c>
      <c r="D9517">
        <f t="shared" si="148"/>
        <v>10</v>
      </c>
      <c r="E9517" t="s">
        <v>62</v>
      </c>
      <c r="F9517" t="s">
        <v>488</v>
      </c>
      <c r="G9517">
        <v>9893.89</v>
      </c>
      <c r="H9517" s="1">
        <v>43385</v>
      </c>
      <c r="I9517" t="s">
        <v>19</v>
      </c>
      <c r="J9517">
        <v>21</v>
      </c>
      <c r="M9517" t="s">
        <v>9259</v>
      </c>
      <c r="N9517">
        <v>33</v>
      </c>
      <c r="O9517" t="s">
        <v>23</v>
      </c>
    </row>
    <row r="9518" spans="1:15" hidden="1" x14ac:dyDescent="0.25">
      <c r="A9518" t="s">
        <v>40</v>
      </c>
      <c r="C9518" t="s">
        <v>224</v>
      </c>
      <c r="D9518">
        <f t="shared" si="148"/>
        <v>10</v>
      </c>
      <c r="E9518" t="s">
        <v>43</v>
      </c>
      <c r="F9518" t="s">
        <v>78</v>
      </c>
      <c r="G9518">
        <v>4568.05</v>
      </c>
      <c r="H9518" s="1">
        <v>43385</v>
      </c>
      <c r="I9518" t="s">
        <v>31</v>
      </c>
      <c r="J9518">
        <v>24</v>
      </c>
      <c r="M9518" t="s">
        <v>9259</v>
      </c>
      <c r="N9518">
        <v>53</v>
      </c>
      <c r="O9518" t="s">
        <v>23</v>
      </c>
    </row>
    <row r="9519" spans="1:15" hidden="1" x14ac:dyDescent="0.25">
      <c r="A9519" t="s">
        <v>40</v>
      </c>
      <c r="C9519" t="s">
        <v>103</v>
      </c>
      <c r="D9519">
        <f t="shared" si="148"/>
        <v>10</v>
      </c>
      <c r="E9519" t="s">
        <v>62</v>
      </c>
      <c r="F9519" t="s">
        <v>105</v>
      </c>
      <c r="G9519">
        <v>7544.99</v>
      </c>
      <c r="H9519" s="1">
        <v>43385</v>
      </c>
      <c r="I9519" t="s">
        <v>19</v>
      </c>
      <c r="J9519">
        <v>25</v>
      </c>
      <c r="M9519" t="s">
        <v>9259</v>
      </c>
      <c r="N9519">
        <v>124</v>
      </c>
      <c r="O9519" t="s">
        <v>23</v>
      </c>
    </row>
    <row r="9520" spans="1:15" hidden="1" x14ac:dyDescent="0.25">
      <c r="A9520" t="s">
        <v>40</v>
      </c>
      <c r="C9520" t="s">
        <v>196</v>
      </c>
      <c r="D9520">
        <f t="shared" si="148"/>
        <v>10</v>
      </c>
      <c r="E9520" t="s">
        <v>43</v>
      </c>
      <c r="F9520" t="s">
        <v>198</v>
      </c>
      <c r="G9520">
        <v>21348.89</v>
      </c>
      <c r="H9520" s="1">
        <v>43385</v>
      </c>
      <c r="I9520" t="s">
        <v>19</v>
      </c>
      <c r="J9520">
        <v>38</v>
      </c>
      <c r="M9520" t="s">
        <v>9259</v>
      </c>
      <c r="N9520">
        <v>66</v>
      </c>
      <c r="O9520" t="s">
        <v>23</v>
      </c>
    </row>
    <row r="9521" spans="1:15" hidden="1" x14ac:dyDescent="0.25">
      <c r="A9521" t="s">
        <v>14</v>
      </c>
      <c r="B9521">
        <v>0</v>
      </c>
      <c r="C9521" t="s">
        <v>41</v>
      </c>
      <c r="D9521">
        <f t="shared" si="148"/>
        <v>10</v>
      </c>
      <c r="E9521" t="s">
        <v>17</v>
      </c>
      <c r="F9521" t="s">
        <v>44</v>
      </c>
      <c r="G9521">
        <v>8730.7000000000007</v>
      </c>
      <c r="H9521" s="1">
        <v>43385</v>
      </c>
      <c r="I9521" t="s">
        <v>31</v>
      </c>
      <c r="J9521">
        <v>20</v>
      </c>
      <c r="K9521" t="s">
        <v>9260</v>
      </c>
      <c r="L9521" t="s">
        <v>26</v>
      </c>
      <c r="M9521" t="s">
        <v>9261</v>
      </c>
      <c r="N9521">
        <v>16.170000000000002</v>
      </c>
      <c r="O9521" t="s">
        <v>23</v>
      </c>
    </row>
    <row r="9522" spans="1:15" hidden="1" x14ac:dyDescent="0.25">
      <c r="A9522" t="s">
        <v>14</v>
      </c>
      <c r="B9522">
        <v>1</v>
      </c>
      <c r="C9522" t="s">
        <v>566</v>
      </c>
      <c r="D9522">
        <f t="shared" si="148"/>
        <v>10</v>
      </c>
      <c r="E9522" t="s">
        <v>24</v>
      </c>
      <c r="F9522" t="s">
        <v>568</v>
      </c>
      <c r="G9522">
        <v>29748.07</v>
      </c>
      <c r="H9522" s="1">
        <v>43385</v>
      </c>
      <c r="I9522" t="s">
        <v>19</v>
      </c>
      <c r="J9522">
        <v>50</v>
      </c>
      <c r="K9522" t="s">
        <v>289</v>
      </c>
      <c r="L9522" t="s">
        <v>50</v>
      </c>
      <c r="M9522" t="s">
        <v>9262</v>
      </c>
      <c r="N9522">
        <v>15.67</v>
      </c>
      <c r="O9522" t="s">
        <v>23</v>
      </c>
    </row>
    <row r="9523" spans="1:15" hidden="1" x14ac:dyDescent="0.25">
      <c r="A9523" t="s">
        <v>40</v>
      </c>
      <c r="C9523" t="s">
        <v>138</v>
      </c>
      <c r="D9523">
        <f t="shared" si="148"/>
        <v>10</v>
      </c>
      <c r="E9523" t="s">
        <v>43</v>
      </c>
      <c r="F9523" t="s">
        <v>140</v>
      </c>
      <c r="G9523">
        <v>28318.23</v>
      </c>
      <c r="H9523" s="1">
        <v>43385</v>
      </c>
      <c r="I9523" t="s">
        <v>19</v>
      </c>
      <c r="J9523">
        <v>34</v>
      </c>
      <c r="M9523" t="s">
        <v>9263</v>
      </c>
      <c r="N9523">
        <v>63</v>
      </c>
      <c r="O9523" t="s">
        <v>23</v>
      </c>
    </row>
    <row r="9524" spans="1:15" hidden="1" x14ac:dyDescent="0.25">
      <c r="A9524" t="s">
        <v>40</v>
      </c>
      <c r="C9524" t="s">
        <v>165</v>
      </c>
      <c r="D9524">
        <f t="shared" si="148"/>
        <v>10</v>
      </c>
      <c r="E9524" t="s">
        <v>62</v>
      </c>
      <c r="F9524" t="s">
        <v>167</v>
      </c>
      <c r="G9524">
        <v>7596.95</v>
      </c>
      <c r="H9524" s="1">
        <v>43385</v>
      </c>
      <c r="I9524" t="s">
        <v>19</v>
      </c>
      <c r="J9524">
        <v>20</v>
      </c>
      <c r="M9524" t="s">
        <v>9263</v>
      </c>
      <c r="N9524">
        <v>55</v>
      </c>
      <c r="O9524" t="s">
        <v>23</v>
      </c>
    </row>
    <row r="9525" spans="1:15" hidden="1" x14ac:dyDescent="0.25">
      <c r="A9525" t="s">
        <v>40</v>
      </c>
      <c r="C9525" t="s">
        <v>64</v>
      </c>
      <c r="D9525">
        <f t="shared" si="148"/>
        <v>10</v>
      </c>
      <c r="E9525" t="s">
        <v>43</v>
      </c>
      <c r="F9525" t="s">
        <v>66</v>
      </c>
      <c r="G9525">
        <v>15278.34</v>
      </c>
      <c r="H9525" s="1">
        <v>43385</v>
      </c>
      <c r="I9525" t="s">
        <v>31</v>
      </c>
      <c r="J9525">
        <v>19</v>
      </c>
      <c r="M9525" t="s">
        <v>9263</v>
      </c>
      <c r="N9525">
        <v>40</v>
      </c>
      <c r="O9525" t="s">
        <v>23</v>
      </c>
    </row>
    <row r="9526" spans="1:15" hidden="1" x14ac:dyDescent="0.25">
      <c r="A9526" t="s">
        <v>40</v>
      </c>
      <c r="C9526" t="s">
        <v>525</v>
      </c>
      <c r="D9526">
        <f t="shared" si="148"/>
        <v>10</v>
      </c>
      <c r="E9526" t="s">
        <v>43</v>
      </c>
      <c r="F9526" t="s">
        <v>527</v>
      </c>
      <c r="G9526">
        <v>4793.6899999999996</v>
      </c>
      <c r="H9526" s="1">
        <v>43385</v>
      </c>
      <c r="I9526" t="s">
        <v>19</v>
      </c>
      <c r="J9526">
        <v>35</v>
      </c>
      <c r="M9526" t="s">
        <v>9263</v>
      </c>
      <c r="N9526">
        <v>45</v>
      </c>
      <c r="O9526" t="s">
        <v>23</v>
      </c>
    </row>
    <row r="9527" spans="1:15" hidden="1" x14ac:dyDescent="0.25">
      <c r="A9527" t="s">
        <v>40</v>
      </c>
      <c r="C9527" t="s">
        <v>46</v>
      </c>
      <c r="D9527">
        <f t="shared" si="148"/>
        <v>10</v>
      </c>
      <c r="E9527" t="s">
        <v>43</v>
      </c>
      <c r="F9527" t="s">
        <v>48</v>
      </c>
      <c r="G9527">
        <v>7777.23</v>
      </c>
      <c r="H9527" s="1">
        <v>43385</v>
      </c>
      <c r="I9527" t="s">
        <v>19</v>
      </c>
      <c r="J9527">
        <v>43</v>
      </c>
      <c r="M9527" t="s">
        <v>9263</v>
      </c>
      <c r="N9527">
        <v>178</v>
      </c>
      <c r="O9527" t="s">
        <v>23</v>
      </c>
    </row>
    <row r="9528" spans="1:15" hidden="1" x14ac:dyDescent="0.25">
      <c r="A9528" t="s">
        <v>14</v>
      </c>
      <c r="B9528">
        <v>1</v>
      </c>
      <c r="C9528" t="s">
        <v>354</v>
      </c>
      <c r="D9528">
        <f t="shared" si="148"/>
        <v>8</v>
      </c>
      <c r="E9528" t="s">
        <v>17</v>
      </c>
      <c r="F9528" t="s">
        <v>356</v>
      </c>
      <c r="G9528">
        <v>7316.02</v>
      </c>
      <c r="H9528" s="1">
        <v>43385</v>
      </c>
      <c r="I9528" t="s">
        <v>31</v>
      </c>
      <c r="J9528">
        <v>28</v>
      </c>
      <c r="K9528" t="s">
        <v>695</v>
      </c>
      <c r="L9528" t="s">
        <v>50</v>
      </c>
      <c r="M9528" t="s">
        <v>9264</v>
      </c>
      <c r="N9528">
        <v>95.86</v>
      </c>
      <c r="O9528" t="s">
        <v>23</v>
      </c>
    </row>
    <row r="9529" spans="1:15" hidden="1" x14ac:dyDescent="0.25">
      <c r="A9529" t="s">
        <v>14</v>
      </c>
      <c r="B9529">
        <v>1</v>
      </c>
      <c r="C9529" t="s">
        <v>98</v>
      </c>
      <c r="D9529">
        <f t="shared" si="148"/>
        <v>10</v>
      </c>
      <c r="E9529" t="s">
        <v>24</v>
      </c>
      <c r="F9529" t="s">
        <v>100</v>
      </c>
      <c r="G9529">
        <v>1862.34</v>
      </c>
      <c r="H9529" s="1">
        <v>43385</v>
      </c>
      <c r="I9529" t="s">
        <v>31</v>
      </c>
      <c r="J9529">
        <v>37</v>
      </c>
      <c r="K9529" t="s">
        <v>465</v>
      </c>
      <c r="L9529" t="s">
        <v>21</v>
      </c>
      <c r="M9529" t="s">
        <v>9265</v>
      </c>
      <c r="N9529">
        <v>13.41</v>
      </c>
      <c r="O9529" t="s">
        <v>23</v>
      </c>
    </row>
    <row r="9530" spans="1:15" hidden="1" x14ac:dyDescent="0.25">
      <c r="A9530" t="s">
        <v>14</v>
      </c>
      <c r="B9530">
        <v>1</v>
      </c>
      <c r="C9530" t="s">
        <v>285</v>
      </c>
      <c r="D9530">
        <f t="shared" si="148"/>
        <v>10</v>
      </c>
      <c r="E9530" t="s">
        <v>17</v>
      </c>
      <c r="F9530" t="s">
        <v>140</v>
      </c>
      <c r="G9530">
        <v>4752.26</v>
      </c>
      <c r="H9530" s="1">
        <v>43385</v>
      </c>
      <c r="I9530" t="s">
        <v>19</v>
      </c>
      <c r="J9530">
        <v>21</v>
      </c>
      <c r="K9530" t="s">
        <v>2140</v>
      </c>
      <c r="L9530" t="s">
        <v>259</v>
      </c>
      <c r="M9530" t="s">
        <v>9266</v>
      </c>
      <c r="N9530">
        <v>29.64</v>
      </c>
      <c r="O9530" t="s">
        <v>23</v>
      </c>
    </row>
    <row r="9531" spans="1:15" hidden="1" x14ac:dyDescent="0.25">
      <c r="A9531" t="s">
        <v>14</v>
      </c>
      <c r="B9531">
        <v>1</v>
      </c>
      <c r="C9531" t="s">
        <v>499</v>
      </c>
      <c r="D9531">
        <f t="shared" si="148"/>
        <v>9</v>
      </c>
      <c r="E9531" t="s">
        <v>17</v>
      </c>
      <c r="F9531" t="s">
        <v>501</v>
      </c>
      <c r="G9531">
        <v>4009.6</v>
      </c>
      <c r="H9531" s="1">
        <v>43385</v>
      </c>
      <c r="I9531" t="s">
        <v>19</v>
      </c>
      <c r="J9531">
        <v>64</v>
      </c>
      <c r="K9531" t="s">
        <v>459</v>
      </c>
      <c r="L9531" t="s">
        <v>26</v>
      </c>
      <c r="M9531" t="s">
        <v>9267</v>
      </c>
      <c r="N9531">
        <v>89.89</v>
      </c>
      <c r="O9531" t="s">
        <v>23</v>
      </c>
    </row>
    <row r="9532" spans="1:15" hidden="1" x14ac:dyDescent="0.25">
      <c r="A9532" t="s">
        <v>14</v>
      </c>
      <c r="B9532">
        <v>0</v>
      </c>
      <c r="C9532" t="s">
        <v>753</v>
      </c>
      <c r="D9532">
        <f t="shared" si="148"/>
        <v>10</v>
      </c>
      <c r="E9532" t="s">
        <v>17</v>
      </c>
      <c r="F9532" t="s">
        <v>755</v>
      </c>
      <c r="G9532">
        <v>17980.009999999998</v>
      </c>
      <c r="H9532" s="1">
        <v>43385</v>
      </c>
      <c r="I9532" t="s">
        <v>19</v>
      </c>
      <c r="J9532">
        <v>40</v>
      </c>
      <c r="K9532" t="s">
        <v>5822</v>
      </c>
      <c r="L9532" t="s">
        <v>142</v>
      </c>
      <c r="M9532" t="s">
        <v>9268</v>
      </c>
      <c r="N9532">
        <v>19.399999999999999</v>
      </c>
      <c r="O9532" t="s">
        <v>23</v>
      </c>
    </row>
    <row r="9533" spans="1:15" hidden="1" x14ac:dyDescent="0.25">
      <c r="A9533" t="s">
        <v>14</v>
      </c>
      <c r="B9533">
        <v>1</v>
      </c>
      <c r="C9533" t="s">
        <v>630</v>
      </c>
      <c r="D9533">
        <f t="shared" si="148"/>
        <v>10</v>
      </c>
      <c r="E9533" t="s">
        <v>24</v>
      </c>
      <c r="F9533" t="s">
        <v>632</v>
      </c>
      <c r="G9533">
        <v>8256.94</v>
      </c>
      <c r="H9533" s="1">
        <v>43385</v>
      </c>
      <c r="I9533" t="s">
        <v>31</v>
      </c>
      <c r="J9533">
        <v>22</v>
      </c>
      <c r="K9533" t="s">
        <v>9269</v>
      </c>
      <c r="L9533" t="s">
        <v>26</v>
      </c>
      <c r="M9533" t="s">
        <v>9270</v>
      </c>
      <c r="N9533">
        <v>4.49</v>
      </c>
      <c r="O9533" t="s">
        <v>23</v>
      </c>
    </row>
    <row r="9534" spans="1:15" hidden="1" x14ac:dyDescent="0.25">
      <c r="A9534" t="s">
        <v>40</v>
      </c>
      <c r="C9534" t="s">
        <v>413</v>
      </c>
      <c r="D9534">
        <f t="shared" si="148"/>
        <v>8</v>
      </c>
      <c r="E9534" t="s">
        <v>43</v>
      </c>
      <c r="F9534" t="s">
        <v>414</v>
      </c>
      <c r="G9534">
        <v>16711.54</v>
      </c>
      <c r="H9534" s="1">
        <v>43385</v>
      </c>
      <c r="I9534" t="s">
        <v>31</v>
      </c>
      <c r="J9534">
        <v>18</v>
      </c>
      <c r="M9534" t="s">
        <v>9271</v>
      </c>
      <c r="N9534">
        <v>27</v>
      </c>
      <c r="O9534" t="s">
        <v>23</v>
      </c>
    </row>
    <row r="9535" spans="1:15" hidden="1" x14ac:dyDescent="0.25">
      <c r="A9535" t="s">
        <v>14</v>
      </c>
      <c r="B9535">
        <v>1</v>
      </c>
      <c r="C9535" t="s">
        <v>653</v>
      </c>
      <c r="D9535">
        <f t="shared" si="148"/>
        <v>10</v>
      </c>
      <c r="E9535" t="s">
        <v>17</v>
      </c>
      <c r="F9535" t="s">
        <v>655</v>
      </c>
      <c r="G9535">
        <v>6146</v>
      </c>
      <c r="H9535" s="1">
        <v>43385</v>
      </c>
      <c r="I9535" t="s">
        <v>19</v>
      </c>
      <c r="J9535">
        <v>26</v>
      </c>
      <c r="K9535" t="s">
        <v>25</v>
      </c>
      <c r="L9535" t="s">
        <v>26</v>
      </c>
      <c r="M9535" t="s">
        <v>9272</v>
      </c>
      <c r="N9535">
        <v>85.65</v>
      </c>
      <c r="O9535" t="s">
        <v>23</v>
      </c>
    </row>
    <row r="9536" spans="1:15" hidden="1" x14ac:dyDescent="0.25">
      <c r="A9536" t="s">
        <v>14</v>
      </c>
      <c r="B9536">
        <v>1</v>
      </c>
      <c r="C9536" t="s">
        <v>595</v>
      </c>
      <c r="D9536">
        <f t="shared" si="148"/>
        <v>8</v>
      </c>
      <c r="E9536" t="s">
        <v>17</v>
      </c>
      <c r="F9536" t="s">
        <v>93</v>
      </c>
      <c r="G9536">
        <v>5878.47</v>
      </c>
      <c r="H9536" s="1">
        <v>43385</v>
      </c>
      <c r="I9536" t="s">
        <v>19</v>
      </c>
      <c r="J9536">
        <v>35</v>
      </c>
      <c r="K9536" t="s">
        <v>1197</v>
      </c>
      <c r="L9536" t="s">
        <v>26</v>
      </c>
      <c r="M9536" t="s">
        <v>9273</v>
      </c>
      <c r="N9536">
        <v>17.78</v>
      </c>
      <c r="O9536" t="s">
        <v>23</v>
      </c>
    </row>
    <row r="9537" spans="1:15" hidden="1" x14ac:dyDescent="0.25">
      <c r="A9537" t="s">
        <v>14</v>
      </c>
      <c r="B9537">
        <v>0</v>
      </c>
      <c r="C9537" t="s">
        <v>41</v>
      </c>
      <c r="D9537">
        <f t="shared" si="148"/>
        <v>10</v>
      </c>
      <c r="E9537" t="s">
        <v>24</v>
      </c>
      <c r="F9537" t="s">
        <v>44</v>
      </c>
      <c r="G9537">
        <v>8677.44</v>
      </c>
      <c r="H9537" s="1">
        <v>43385</v>
      </c>
      <c r="I9537" t="s">
        <v>31</v>
      </c>
      <c r="J9537">
        <v>20</v>
      </c>
      <c r="K9537" t="s">
        <v>9274</v>
      </c>
      <c r="L9537" t="s">
        <v>26</v>
      </c>
      <c r="M9537" t="s">
        <v>9275</v>
      </c>
      <c r="N9537">
        <v>53.26</v>
      </c>
      <c r="O9537" t="s">
        <v>23</v>
      </c>
    </row>
    <row r="9538" spans="1:15" hidden="1" x14ac:dyDescent="0.25">
      <c r="A9538" t="s">
        <v>14</v>
      </c>
      <c r="B9538">
        <v>1</v>
      </c>
      <c r="C9538" t="s">
        <v>649</v>
      </c>
      <c r="D9538">
        <f t="shared" si="148"/>
        <v>10</v>
      </c>
      <c r="E9538" t="s">
        <v>17</v>
      </c>
      <c r="F9538" t="s">
        <v>651</v>
      </c>
      <c r="G9538">
        <v>11975.79</v>
      </c>
      <c r="H9538" s="1">
        <v>43385</v>
      </c>
      <c r="I9538" t="s">
        <v>19</v>
      </c>
      <c r="J9538">
        <v>25</v>
      </c>
      <c r="K9538" t="s">
        <v>6398</v>
      </c>
      <c r="L9538" t="s">
        <v>26</v>
      </c>
      <c r="M9538" t="s">
        <v>9276</v>
      </c>
      <c r="N9538">
        <v>85.21</v>
      </c>
      <c r="O9538" t="s">
        <v>23</v>
      </c>
    </row>
    <row r="9539" spans="1:15" hidden="1" x14ac:dyDescent="0.25">
      <c r="A9539" t="s">
        <v>40</v>
      </c>
      <c r="C9539" t="s">
        <v>165</v>
      </c>
      <c r="D9539">
        <f t="shared" ref="D9539:D9602" si="149">LEN(C9539)-4</f>
        <v>10</v>
      </c>
      <c r="E9539" t="s">
        <v>43</v>
      </c>
      <c r="F9539" t="s">
        <v>167</v>
      </c>
      <c r="G9539">
        <v>7527.95</v>
      </c>
      <c r="H9539" s="1">
        <v>43385</v>
      </c>
      <c r="I9539" t="s">
        <v>19</v>
      </c>
      <c r="J9539">
        <v>20</v>
      </c>
      <c r="M9539" t="s">
        <v>9277</v>
      </c>
      <c r="N9539">
        <v>69</v>
      </c>
      <c r="O9539" t="s">
        <v>23</v>
      </c>
    </row>
    <row r="9540" spans="1:15" hidden="1" x14ac:dyDescent="0.25">
      <c r="A9540" t="s">
        <v>40</v>
      </c>
      <c r="C9540" t="s">
        <v>170</v>
      </c>
      <c r="D9540">
        <f t="shared" si="149"/>
        <v>9</v>
      </c>
      <c r="E9540" t="s">
        <v>43</v>
      </c>
      <c r="F9540" t="s">
        <v>172</v>
      </c>
      <c r="G9540">
        <v>57305.32</v>
      </c>
      <c r="H9540" s="1">
        <v>43385</v>
      </c>
      <c r="I9540" t="s">
        <v>31</v>
      </c>
      <c r="J9540">
        <v>78</v>
      </c>
      <c r="M9540" t="s">
        <v>9277</v>
      </c>
      <c r="N9540">
        <v>38</v>
      </c>
      <c r="O9540" t="s">
        <v>23</v>
      </c>
    </row>
    <row r="9541" spans="1:15" hidden="1" x14ac:dyDescent="0.25">
      <c r="A9541" t="s">
        <v>40</v>
      </c>
      <c r="C9541" t="s">
        <v>545</v>
      </c>
      <c r="D9541">
        <f t="shared" si="149"/>
        <v>10</v>
      </c>
      <c r="E9541" t="s">
        <v>43</v>
      </c>
      <c r="F9541" t="s">
        <v>547</v>
      </c>
      <c r="G9541">
        <v>11251.39</v>
      </c>
      <c r="H9541" s="1">
        <v>43385</v>
      </c>
      <c r="I9541" t="s">
        <v>31</v>
      </c>
      <c r="J9541">
        <v>31</v>
      </c>
      <c r="M9541" t="s">
        <v>9277</v>
      </c>
      <c r="N9541">
        <v>29</v>
      </c>
      <c r="O9541" t="s">
        <v>23</v>
      </c>
    </row>
    <row r="9542" spans="1:15" hidden="1" x14ac:dyDescent="0.25">
      <c r="A9542" t="s">
        <v>40</v>
      </c>
      <c r="C9542" t="s">
        <v>64</v>
      </c>
      <c r="D9542">
        <f t="shared" si="149"/>
        <v>10</v>
      </c>
      <c r="E9542" t="s">
        <v>43</v>
      </c>
      <c r="F9542" t="s">
        <v>66</v>
      </c>
      <c r="G9542">
        <v>15228.34</v>
      </c>
      <c r="H9542" s="1">
        <v>43385</v>
      </c>
      <c r="I9542" t="s">
        <v>31</v>
      </c>
      <c r="J9542">
        <v>19</v>
      </c>
      <c r="M9542" t="s">
        <v>9277</v>
      </c>
      <c r="N9542">
        <v>50</v>
      </c>
      <c r="O9542" t="s">
        <v>23</v>
      </c>
    </row>
    <row r="9543" spans="1:15" hidden="1" x14ac:dyDescent="0.25">
      <c r="A9543" t="s">
        <v>40</v>
      </c>
      <c r="C9543" t="s">
        <v>76</v>
      </c>
      <c r="D9543">
        <f t="shared" si="149"/>
        <v>10</v>
      </c>
      <c r="E9543" t="s">
        <v>43</v>
      </c>
      <c r="F9543" t="s">
        <v>78</v>
      </c>
      <c r="G9543">
        <v>5671.13</v>
      </c>
      <c r="H9543" s="1">
        <v>43385</v>
      </c>
      <c r="I9543" t="s">
        <v>31</v>
      </c>
      <c r="J9543">
        <v>30</v>
      </c>
      <c r="M9543" t="s">
        <v>9277</v>
      </c>
      <c r="N9543">
        <v>23</v>
      </c>
      <c r="O9543" t="s">
        <v>23</v>
      </c>
    </row>
    <row r="9544" spans="1:15" hidden="1" x14ac:dyDescent="0.25">
      <c r="A9544" t="s">
        <v>14</v>
      </c>
      <c r="B9544">
        <v>1</v>
      </c>
      <c r="C9544" t="s">
        <v>402</v>
      </c>
      <c r="D9544">
        <f t="shared" si="149"/>
        <v>10</v>
      </c>
      <c r="E9544" t="s">
        <v>24</v>
      </c>
      <c r="F9544" t="s">
        <v>30</v>
      </c>
      <c r="G9544">
        <v>6861.7</v>
      </c>
      <c r="H9544" s="1">
        <v>43385</v>
      </c>
      <c r="I9544" t="s">
        <v>31</v>
      </c>
      <c r="J9544">
        <v>44</v>
      </c>
      <c r="K9544" t="s">
        <v>2452</v>
      </c>
      <c r="L9544" t="s">
        <v>50</v>
      </c>
      <c r="M9544" t="s">
        <v>9278</v>
      </c>
      <c r="N9544">
        <v>68.540000000000006</v>
      </c>
      <c r="O9544" t="s">
        <v>23</v>
      </c>
    </row>
    <row r="9545" spans="1:15" hidden="1" x14ac:dyDescent="0.25">
      <c r="A9545" t="s">
        <v>14</v>
      </c>
      <c r="B9545">
        <v>1</v>
      </c>
      <c r="C9545" t="s">
        <v>98</v>
      </c>
      <c r="D9545">
        <f t="shared" si="149"/>
        <v>10</v>
      </c>
      <c r="E9545" t="s">
        <v>17</v>
      </c>
      <c r="F9545" t="s">
        <v>100</v>
      </c>
      <c r="G9545">
        <v>1848.36</v>
      </c>
      <c r="H9545" s="1">
        <v>43385</v>
      </c>
      <c r="I9545" t="s">
        <v>31</v>
      </c>
      <c r="J9545">
        <v>37</v>
      </c>
      <c r="K9545" t="s">
        <v>465</v>
      </c>
      <c r="L9545" t="s">
        <v>21</v>
      </c>
      <c r="M9545" t="s">
        <v>9279</v>
      </c>
      <c r="N9545">
        <v>13.98</v>
      </c>
      <c r="O9545" t="s">
        <v>23</v>
      </c>
    </row>
    <row r="9546" spans="1:15" hidden="1" x14ac:dyDescent="0.25">
      <c r="A9546" t="s">
        <v>14</v>
      </c>
      <c r="B9546">
        <v>1</v>
      </c>
      <c r="C9546" t="s">
        <v>124</v>
      </c>
      <c r="D9546">
        <f t="shared" si="149"/>
        <v>10</v>
      </c>
      <c r="E9546" t="s">
        <v>24</v>
      </c>
      <c r="F9546" t="s">
        <v>126</v>
      </c>
      <c r="G9546">
        <v>13751</v>
      </c>
      <c r="H9546" s="1">
        <v>43385</v>
      </c>
      <c r="I9546" t="s">
        <v>19</v>
      </c>
      <c r="J9546">
        <v>19</v>
      </c>
      <c r="K9546" t="s">
        <v>1283</v>
      </c>
      <c r="L9546" t="s">
        <v>50</v>
      </c>
      <c r="M9546" t="s">
        <v>9280</v>
      </c>
      <c r="N9546">
        <v>17.649999999999999</v>
      </c>
      <c r="O9546" t="s">
        <v>23</v>
      </c>
    </row>
    <row r="9547" spans="1:15" hidden="1" x14ac:dyDescent="0.25">
      <c r="A9547" t="s">
        <v>14</v>
      </c>
      <c r="B9547">
        <v>0</v>
      </c>
      <c r="C9547" t="s">
        <v>91</v>
      </c>
      <c r="D9547">
        <f t="shared" si="149"/>
        <v>10</v>
      </c>
      <c r="E9547" t="s">
        <v>24</v>
      </c>
      <c r="F9547" t="s">
        <v>93</v>
      </c>
      <c r="G9547">
        <v>5103.74</v>
      </c>
      <c r="H9547" s="1">
        <v>43385</v>
      </c>
      <c r="I9547" t="s">
        <v>19</v>
      </c>
      <c r="J9547">
        <v>24</v>
      </c>
      <c r="K9547" t="s">
        <v>8254</v>
      </c>
      <c r="L9547" t="s">
        <v>50</v>
      </c>
      <c r="M9547" t="s">
        <v>9281</v>
      </c>
      <c r="N9547">
        <v>18.75</v>
      </c>
      <c r="O9547" t="s">
        <v>23</v>
      </c>
    </row>
    <row r="9548" spans="1:15" hidden="1" x14ac:dyDescent="0.25">
      <c r="A9548" t="s">
        <v>14</v>
      </c>
      <c r="B9548">
        <v>1</v>
      </c>
      <c r="C9548" t="s">
        <v>15</v>
      </c>
      <c r="D9548">
        <f t="shared" si="149"/>
        <v>10</v>
      </c>
      <c r="E9548" t="s">
        <v>24</v>
      </c>
      <c r="F9548" t="s">
        <v>18</v>
      </c>
      <c r="G9548">
        <v>1712.88</v>
      </c>
      <c r="H9548" s="1">
        <v>43385</v>
      </c>
      <c r="I9548" t="s">
        <v>19</v>
      </c>
      <c r="J9548">
        <v>26</v>
      </c>
      <c r="K9548" t="s">
        <v>714</v>
      </c>
      <c r="L9548" t="s">
        <v>21</v>
      </c>
      <c r="M9548" t="s">
        <v>9282</v>
      </c>
      <c r="N9548">
        <v>7.41</v>
      </c>
      <c r="O9548" t="s">
        <v>23</v>
      </c>
    </row>
    <row r="9549" spans="1:15" hidden="1" x14ac:dyDescent="0.25">
      <c r="A9549" t="s">
        <v>14</v>
      </c>
      <c r="B9549">
        <v>1</v>
      </c>
      <c r="C9549" t="s">
        <v>138</v>
      </c>
      <c r="D9549">
        <f t="shared" si="149"/>
        <v>10</v>
      </c>
      <c r="E9549" t="s">
        <v>17</v>
      </c>
      <c r="F9549" t="s">
        <v>140</v>
      </c>
      <c r="G9549">
        <v>28288.97</v>
      </c>
      <c r="H9549" s="1">
        <v>43385</v>
      </c>
      <c r="I9549" t="s">
        <v>19</v>
      </c>
      <c r="J9549">
        <v>34</v>
      </c>
      <c r="K9549" t="s">
        <v>9283</v>
      </c>
      <c r="L9549" t="s">
        <v>142</v>
      </c>
      <c r="M9549" t="s">
        <v>9284</v>
      </c>
      <c r="N9549">
        <v>29.26</v>
      </c>
      <c r="O9549" t="s">
        <v>23</v>
      </c>
    </row>
    <row r="9550" spans="1:15" hidden="1" x14ac:dyDescent="0.25">
      <c r="A9550" t="s">
        <v>14</v>
      </c>
      <c r="B9550">
        <v>1</v>
      </c>
      <c r="C9550" t="s">
        <v>382</v>
      </c>
      <c r="D9550">
        <f t="shared" si="149"/>
        <v>10</v>
      </c>
      <c r="E9550" t="s">
        <v>24</v>
      </c>
      <c r="F9550" t="s">
        <v>93</v>
      </c>
      <c r="G9550">
        <v>4548.1899999999996</v>
      </c>
      <c r="H9550" s="1">
        <v>43385</v>
      </c>
      <c r="I9550" t="s">
        <v>19</v>
      </c>
      <c r="J9550">
        <v>27</v>
      </c>
      <c r="K9550" t="s">
        <v>1366</v>
      </c>
      <c r="L9550" t="s">
        <v>50</v>
      </c>
      <c r="M9550" t="s">
        <v>9285</v>
      </c>
      <c r="N9550">
        <v>7.06</v>
      </c>
      <c r="O9550" t="s">
        <v>23</v>
      </c>
    </row>
    <row r="9551" spans="1:15" hidden="1" x14ac:dyDescent="0.25">
      <c r="A9551" t="s">
        <v>14</v>
      </c>
      <c r="B9551">
        <v>1</v>
      </c>
      <c r="C9551" t="s">
        <v>15</v>
      </c>
      <c r="D9551">
        <f t="shared" si="149"/>
        <v>10</v>
      </c>
      <c r="E9551" t="s">
        <v>24</v>
      </c>
      <c r="F9551" t="s">
        <v>18</v>
      </c>
      <c r="G9551">
        <v>1692.25</v>
      </c>
      <c r="H9551" s="1">
        <v>43385</v>
      </c>
      <c r="I9551" t="s">
        <v>19</v>
      </c>
      <c r="J9551">
        <v>26</v>
      </c>
      <c r="K9551" t="s">
        <v>25</v>
      </c>
      <c r="L9551" t="s">
        <v>26</v>
      </c>
      <c r="M9551" t="s">
        <v>9286</v>
      </c>
      <c r="N9551">
        <v>20.63</v>
      </c>
      <c r="O9551" t="s">
        <v>23</v>
      </c>
    </row>
    <row r="9552" spans="1:15" hidden="1" x14ac:dyDescent="0.25">
      <c r="A9552" t="s">
        <v>14</v>
      </c>
      <c r="B9552">
        <v>1</v>
      </c>
      <c r="C9552" t="s">
        <v>545</v>
      </c>
      <c r="D9552">
        <f t="shared" si="149"/>
        <v>10</v>
      </c>
      <c r="E9552" t="s">
        <v>24</v>
      </c>
      <c r="F9552" t="s">
        <v>547</v>
      </c>
      <c r="G9552">
        <v>11280.39</v>
      </c>
      <c r="H9552" s="1">
        <v>43385</v>
      </c>
      <c r="I9552" t="s">
        <v>31</v>
      </c>
      <c r="J9552">
        <v>31</v>
      </c>
      <c r="K9552" t="s">
        <v>935</v>
      </c>
      <c r="L9552" t="s">
        <v>21</v>
      </c>
      <c r="M9552" t="s">
        <v>9287</v>
      </c>
      <c r="N9552">
        <v>34.409999999999997</v>
      </c>
      <c r="O9552" t="s">
        <v>23</v>
      </c>
    </row>
    <row r="9553" spans="1:15" hidden="1" x14ac:dyDescent="0.25">
      <c r="A9553" t="s">
        <v>14</v>
      </c>
      <c r="B9553">
        <v>1</v>
      </c>
      <c r="C9553" t="s">
        <v>15</v>
      </c>
      <c r="D9553">
        <f t="shared" si="149"/>
        <v>10</v>
      </c>
      <c r="E9553" t="s">
        <v>17</v>
      </c>
      <c r="F9553" t="s">
        <v>18</v>
      </c>
      <c r="G9553">
        <v>1670.9</v>
      </c>
      <c r="H9553" s="1">
        <v>43385</v>
      </c>
      <c r="I9553" t="s">
        <v>19</v>
      </c>
      <c r="J9553">
        <v>26</v>
      </c>
      <c r="K9553" t="s">
        <v>25</v>
      </c>
      <c r="L9553" t="s">
        <v>26</v>
      </c>
      <c r="M9553" t="s">
        <v>9288</v>
      </c>
      <c r="N9553">
        <v>21.35</v>
      </c>
      <c r="O9553" t="s">
        <v>23</v>
      </c>
    </row>
    <row r="9554" spans="1:15" hidden="1" x14ac:dyDescent="0.25">
      <c r="A9554" t="s">
        <v>14</v>
      </c>
      <c r="B9554">
        <v>1</v>
      </c>
      <c r="C9554" t="s">
        <v>33</v>
      </c>
      <c r="D9554">
        <f t="shared" si="149"/>
        <v>10</v>
      </c>
      <c r="E9554" t="s">
        <v>17</v>
      </c>
      <c r="F9554" t="s">
        <v>35</v>
      </c>
      <c r="G9554">
        <v>4317.2</v>
      </c>
      <c r="H9554" s="1">
        <v>43385</v>
      </c>
      <c r="I9554" t="s">
        <v>19</v>
      </c>
      <c r="J9554">
        <v>40</v>
      </c>
      <c r="K9554" t="s">
        <v>1706</v>
      </c>
      <c r="L9554" t="s">
        <v>21</v>
      </c>
      <c r="M9554" t="s">
        <v>9289</v>
      </c>
      <c r="N9554">
        <v>25.38</v>
      </c>
      <c r="O9554" t="s">
        <v>23</v>
      </c>
    </row>
    <row r="9555" spans="1:15" hidden="1" x14ac:dyDescent="0.25">
      <c r="A9555" t="s">
        <v>14</v>
      </c>
      <c r="B9555">
        <v>1</v>
      </c>
      <c r="C9555" t="s">
        <v>91</v>
      </c>
      <c r="D9555">
        <f t="shared" si="149"/>
        <v>10</v>
      </c>
      <c r="E9555" t="s">
        <v>24</v>
      </c>
      <c r="F9555" t="s">
        <v>93</v>
      </c>
      <c r="G9555">
        <v>5079.8</v>
      </c>
      <c r="H9555" s="1">
        <v>43385</v>
      </c>
      <c r="I9555" t="s">
        <v>19</v>
      </c>
      <c r="J9555">
        <v>24</v>
      </c>
      <c r="K9555" t="s">
        <v>1343</v>
      </c>
      <c r="L9555" t="s">
        <v>21</v>
      </c>
      <c r="M9555" t="s">
        <v>9290</v>
      </c>
      <c r="N9555">
        <v>23.94</v>
      </c>
      <c r="O9555" t="s">
        <v>23</v>
      </c>
    </row>
    <row r="9556" spans="1:15" hidden="1" x14ac:dyDescent="0.25">
      <c r="A9556" t="s">
        <v>40</v>
      </c>
      <c r="C9556" t="s">
        <v>224</v>
      </c>
      <c r="D9556">
        <f t="shared" si="149"/>
        <v>10</v>
      </c>
      <c r="E9556" t="s">
        <v>43</v>
      </c>
      <c r="F9556" t="s">
        <v>78</v>
      </c>
      <c r="G9556">
        <v>4527.05</v>
      </c>
      <c r="H9556" s="1">
        <v>43385</v>
      </c>
      <c r="I9556" t="s">
        <v>31</v>
      </c>
      <c r="J9556">
        <v>24</v>
      </c>
      <c r="M9556" t="s">
        <v>9291</v>
      </c>
      <c r="N9556">
        <v>41</v>
      </c>
      <c r="O9556" t="s">
        <v>23</v>
      </c>
    </row>
    <row r="9557" spans="1:15" hidden="1" x14ac:dyDescent="0.25">
      <c r="A9557" t="s">
        <v>14</v>
      </c>
      <c r="B9557">
        <v>1</v>
      </c>
      <c r="C9557" t="s">
        <v>15</v>
      </c>
      <c r="D9557">
        <f t="shared" si="149"/>
        <v>10</v>
      </c>
      <c r="E9557" t="s">
        <v>24</v>
      </c>
      <c r="F9557" t="s">
        <v>18</v>
      </c>
      <c r="G9557">
        <v>1596.98</v>
      </c>
      <c r="H9557" s="1">
        <v>43385</v>
      </c>
      <c r="I9557" t="s">
        <v>19</v>
      </c>
      <c r="J9557">
        <v>26</v>
      </c>
      <c r="K9557" t="s">
        <v>3674</v>
      </c>
      <c r="L9557" t="s">
        <v>21</v>
      </c>
      <c r="M9557" t="s">
        <v>9292</v>
      </c>
      <c r="N9557">
        <v>73.92</v>
      </c>
      <c r="O9557" t="s">
        <v>23</v>
      </c>
    </row>
    <row r="9558" spans="1:15" hidden="1" x14ac:dyDescent="0.25">
      <c r="A9558" t="s">
        <v>14</v>
      </c>
      <c r="B9558">
        <v>1</v>
      </c>
      <c r="C9558" t="s">
        <v>653</v>
      </c>
      <c r="D9558">
        <f t="shared" si="149"/>
        <v>10</v>
      </c>
      <c r="E9558" t="s">
        <v>17</v>
      </c>
      <c r="F9558" t="s">
        <v>655</v>
      </c>
      <c r="G9558">
        <v>6070.61</v>
      </c>
      <c r="H9558" s="1">
        <v>43385</v>
      </c>
      <c r="I9558" t="s">
        <v>19</v>
      </c>
      <c r="J9558">
        <v>26</v>
      </c>
      <c r="K9558" t="s">
        <v>1122</v>
      </c>
      <c r="L9558" t="s">
        <v>26</v>
      </c>
      <c r="M9558" t="s">
        <v>9293</v>
      </c>
      <c r="N9558">
        <v>75.39</v>
      </c>
      <c r="O9558" t="s">
        <v>23</v>
      </c>
    </row>
    <row r="9559" spans="1:15" hidden="1" x14ac:dyDescent="0.25">
      <c r="A9559" t="s">
        <v>14</v>
      </c>
      <c r="B9559">
        <v>1</v>
      </c>
      <c r="C9559" t="s">
        <v>41</v>
      </c>
      <c r="D9559">
        <f t="shared" si="149"/>
        <v>10</v>
      </c>
      <c r="E9559" t="s">
        <v>24</v>
      </c>
      <c r="F9559" t="s">
        <v>44</v>
      </c>
      <c r="G9559">
        <v>8665.7000000000007</v>
      </c>
      <c r="H9559" s="1">
        <v>43385</v>
      </c>
      <c r="I9559" t="s">
        <v>31</v>
      </c>
      <c r="J9559">
        <v>20</v>
      </c>
      <c r="K9559" t="s">
        <v>9294</v>
      </c>
      <c r="L9559" t="s">
        <v>26</v>
      </c>
      <c r="M9559" t="s">
        <v>9295</v>
      </c>
      <c r="N9559">
        <v>11.74</v>
      </c>
      <c r="O9559" t="s">
        <v>23</v>
      </c>
    </row>
    <row r="9560" spans="1:15" hidden="1" x14ac:dyDescent="0.25">
      <c r="A9560" t="s">
        <v>14</v>
      </c>
      <c r="B9560">
        <v>1</v>
      </c>
      <c r="C9560" t="s">
        <v>41</v>
      </c>
      <c r="D9560">
        <f t="shared" si="149"/>
        <v>10</v>
      </c>
      <c r="E9560" t="s">
        <v>17</v>
      </c>
      <c r="F9560" t="s">
        <v>44</v>
      </c>
      <c r="G9560">
        <v>8653.68</v>
      </c>
      <c r="H9560" s="1">
        <v>43386</v>
      </c>
      <c r="I9560" t="s">
        <v>31</v>
      </c>
      <c r="J9560">
        <v>20</v>
      </c>
      <c r="K9560" t="s">
        <v>3596</v>
      </c>
      <c r="L9560" t="s">
        <v>142</v>
      </c>
      <c r="M9560" t="s">
        <v>9296</v>
      </c>
      <c r="N9560">
        <v>12.02</v>
      </c>
      <c r="O9560" t="s">
        <v>23</v>
      </c>
    </row>
    <row r="9561" spans="1:15" hidden="1" x14ac:dyDescent="0.25">
      <c r="A9561" t="s">
        <v>14</v>
      </c>
      <c r="B9561">
        <v>1</v>
      </c>
      <c r="C9561" t="s">
        <v>138</v>
      </c>
      <c r="D9561">
        <f t="shared" si="149"/>
        <v>10</v>
      </c>
      <c r="E9561" t="s">
        <v>17</v>
      </c>
      <c r="F9561" t="s">
        <v>140</v>
      </c>
      <c r="G9561">
        <v>28271.89</v>
      </c>
      <c r="H9561" s="1">
        <v>43386</v>
      </c>
      <c r="I9561" t="s">
        <v>19</v>
      </c>
      <c r="J9561">
        <v>34</v>
      </c>
      <c r="K9561" t="s">
        <v>2850</v>
      </c>
      <c r="L9561" t="s">
        <v>142</v>
      </c>
      <c r="M9561" t="s">
        <v>9297</v>
      </c>
      <c r="N9561">
        <v>17.079999999999998</v>
      </c>
      <c r="O9561" t="s">
        <v>23</v>
      </c>
    </row>
    <row r="9562" spans="1:15" hidden="1" x14ac:dyDescent="0.25">
      <c r="A9562" t="s">
        <v>14</v>
      </c>
      <c r="B9562">
        <v>0</v>
      </c>
      <c r="C9562" t="s">
        <v>146</v>
      </c>
      <c r="D9562">
        <f t="shared" si="149"/>
        <v>10</v>
      </c>
      <c r="E9562" t="s">
        <v>17</v>
      </c>
      <c r="F9562" t="s">
        <v>148</v>
      </c>
      <c r="G9562">
        <v>5143.38</v>
      </c>
      <c r="H9562" s="1">
        <v>43386</v>
      </c>
      <c r="I9562" t="s">
        <v>31</v>
      </c>
      <c r="J9562">
        <v>25</v>
      </c>
      <c r="K9562" t="s">
        <v>3872</v>
      </c>
      <c r="L9562" t="s">
        <v>26</v>
      </c>
      <c r="M9562" t="s">
        <v>9298</v>
      </c>
      <c r="N9562">
        <v>39.75</v>
      </c>
      <c r="O9562" t="s">
        <v>23</v>
      </c>
    </row>
    <row r="9563" spans="1:15" hidden="1" x14ac:dyDescent="0.25">
      <c r="A9563" t="s">
        <v>40</v>
      </c>
      <c r="C9563" t="s">
        <v>103</v>
      </c>
      <c r="D9563">
        <f t="shared" si="149"/>
        <v>10</v>
      </c>
      <c r="E9563" t="s">
        <v>43</v>
      </c>
      <c r="F9563" t="s">
        <v>105</v>
      </c>
      <c r="G9563">
        <v>7518.99</v>
      </c>
      <c r="H9563" s="1">
        <v>43386</v>
      </c>
      <c r="I9563" t="s">
        <v>19</v>
      </c>
      <c r="J9563">
        <v>25</v>
      </c>
      <c r="M9563" t="s">
        <v>9299</v>
      </c>
      <c r="N9563">
        <v>26</v>
      </c>
      <c r="O9563" t="s">
        <v>23</v>
      </c>
    </row>
    <row r="9564" spans="1:15" hidden="1" x14ac:dyDescent="0.25">
      <c r="A9564" t="s">
        <v>40</v>
      </c>
      <c r="C9564" t="s">
        <v>386</v>
      </c>
      <c r="D9564">
        <f t="shared" si="149"/>
        <v>10</v>
      </c>
      <c r="E9564" t="s">
        <v>43</v>
      </c>
      <c r="F9564" t="s">
        <v>388</v>
      </c>
      <c r="G9564">
        <v>5813.11</v>
      </c>
      <c r="H9564" s="1">
        <v>43386</v>
      </c>
      <c r="I9564" t="s">
        <v>31</v>
      </c>
      <c r="J9564">
        <v>20</v>
      </c>
      <c r="M9564" t="s">
        <v>9299</v>
      </c>
      <c r="N9564">
        <v>168</v>
      </c>
      <c r="O9564" t="s">
        <v>23</v>
      </c>
    </row>
    <row r="9565" spans="1:15" hidden="1" x14ac:dyDescent="0.25">
      <c r="A9565" t="s">
        <v>14</v>
      </c>
      <c r="B9565">
        <v>1</v>
      </c>
      <c r="C9565" t="s">
        <v>15</v>
      </c>
      <c r="D9565">
        <f t="shared" si="149"/>
        <v>10</v>
      </c>
      <c r="E9565" t="s">
        <v>24</v>
      </c>
      <c r="F9565" t="s">
        <v>18</v>
      </c>
      <c r="G9565">
        <v>1578.42</v>
      </c>
      <c r="H9565" s="1">
        <v>43386</v>
      </c>
      <c r="I9565" t="s">
        <v>19</v>
      </c>
      <c r="J9565">
        <v>26</v>
      </c>
      <c r="K9565" t="s">
        <v>1761</v>
      </c>
      <c r="L9565" t="s">
        <v>21</v>
      </c>
      <c r="M9565" t="s">
        <v>9300</v>
      </c>
      <c r="N9565">
        <v>18.559999999999999</v>
      </c>
      <c r="O9565" t="s">
        <v>23</v>
      </c>
    </row>
    <row r="9566" spans="1:15" hidden="1" x14ac:dyDescent="0.25">
      <c r="A9566" t="s">
        <v>14</v>
      </c>
      <c r="B9566">
        <v>0</v>
      </c>
      <c r="C9566" t="s">
        <v>545</v>
      </c>
      <c r="D9566">
        <f t="shared" si="149"/>
        <v>10</v>
      </c>
      <c r="E9566" t="s">
        <v>24</v>
      </c>
      <c r="F9566" t="s">
        <v>547</v>
      </c>
      <c r="G9566">
        <v>11231.72</v>
      </c>
      <c r="H9566" s="1">
        <v>43386</v>
      </c>
      <c r="I9566" t="s">
        <v>31</v>
      </c>
      <c r="J9566">
        <v>31</v>
      </c>
      <c r="K9566" t="s">
        <v>9076</v>
      </c>
      <c r="L9566" t="s">
        <v>26</v>
      </c>
      <c r="M9566" t="s">
        <v>9301</v>
      </c>
      <c r="N9566">
        <v>19.670000000000002</v>
      </c>
      <c r="O9566" t="s">
        <v>23</v>
      </c>
    </row>
    <row r="9567" spans="1:15" hidden="1" x14ac:dyDescent="0.25">
      <c r="A9567" t="s">
        <v>14</v>
      </c>
      <c r="B9567">
        <v>1</v>
      </c>
      <c r="C9567" t="s">
        <v>243</v>
      </c>
      <c r="D9567">
        <f t="shared" si="149"/>
        <v>10</v>
      </c>
      <c r="E9567" t="s">
        <v>24</v>
      </c>
      <c r="F9567" t="s">
        <v>245</v>
      </c>
      <c r="G9567">
        <v>44573.59</v>
      </c>
      <c r="H9567" s="1">
        <v>43386</v>
      </c>
      <c r="I9567" t="s">
        <v>31</v>
      </c>
      <c r="J9567">
        <v>28</v>
      </c>
      <c r="K9567" t="s">
        <v>1493</v>
      </c>
      <c r="L9567" t="s">
        <v>26</v>
      </c>
      <c r="M9567" t="s">
        <v>9302</v>
      </c>
      <c r="N9567">
        <v>34.99</v>
      </c>
      <c r="O9567" t="s">
        <v>23</v>
      </c>
    </row>
    <row r="9568" spans="1:15" hidden="1" x14ac:dyDescent="0.25">
      <c r="A9568" t="s">
        <v>14</v>
      </c>
      <c r="B9568">
        <v>1</v>
      </c>
      <c r="C9568" t="s">
        <v>91</v>
      </c>
      <c r="D9568">
        <f t="shared" si="149"/>
        <v>10</v>
      </c>
      <c r="E9568" t="s">
        <v>24</v>
      </c>
      <c r="F9568" t="s">
        <v>93</v>
      </c>
      <c r="G9568">
        <v>5066.58</v>
      </c>
      <c r="H9568" s="1">
        <v>43386</v>
      </c>
      <c r="I9568" t="s">
        <v>19</v>
      </c>
      <c r="J9568">
        <v>24</v>
      </c>
      <c r="K9568" t="s">
        <v>1923</v>
      </c>
      <c r="L9568" t="s">
        <v>50</v>
      </c>
      <c r="M9568" t="s">
        <v>9303</v>
      </c>
      <c r="N9568">
        <v>13.22</v>
      </c>
      <c r="O9568" t="s">
        <v>23</v>
      </c>
    </row>
    <row r="9569" spans="1:15" hidden="1" x14ac:dyDescent="0.25">
      <c r="A9569" t="s">
        <v>40</v>
      </c>
      <c r="C9569" t="s">
        <v>350</v>
      </c>
      <c r="D9569">
        <f t="shared" si="149"/>
        <v>9</v>
      </c>
      <c r="E9569" t="s">
        <v>43</v>
      </c>
      <c r="F9569" t="s">
        <v>30</v>
      </c>
      <c r="G9569">
        <v>40285.82</v>
      </c>
      <c r="H9569" s="1">
        <v>43386</v>
      </c>
      <c r="I9569" t="s">
        <v>31</v>
      </c>
      <c r="J9569">
        <v>21</v>
      </c>
      <c r="M9569" t="s">
        <v>9304</v>
      </c>
      <c r="N9569">
        <v>28</v>
      </c>
      <c r="O9569" t="s">
        <v>23</v>
      </c>
    </row>
    <row r="9570" spans="1:15" hidden="1" x14ac:dyDescent="0.25">
      <c r="A9570" t="s">
        <v>14</v>
      </c>
      <c r="B9570">
        <v>1</v>
      </c>
      <c r="C9570" t="s">
        <v>165</v>
      </c>
      <c r="D9570">
        <f t="shared" si="149"/>
        <v>10</v>
      </c>
      <c r="E9570" t="s">
        <v>24</v>
      </c>
      <c r="F9570" t="s">
        <v>167</v>
      </c>
      <c r="G9570">
        <v>7474.41</v>
      </c>
      <c r="H9570" s="1">
        <v>43386</v>
      </c>
      <c r="I9570" t="s">
        <v>19</v>
      </c>
      <c r="J9570">
        <v>20</v>
      </c>
      <c r="K9570" t="s">
        <v>484</v>
      </c>
      <c r="L9570" t="s">
        <v>58</v>
      </c>
      <c r="M9570" t="s">
        <v>9305</v>
      </c>
      <c r="N9570">
        <v>53.54</v>
      </c>
      <c r="O9570" t="s">
        <v>23</v>
      </c>
    </row>
    <row r="9571" spans="1:15" hidden="1" x14ac:dyDescent="0.25">
      <c r="A9571" t="s">
        <v>14</v>
      </c>
      <c r="B9571">
        <v>1</v>
      </c>
      <c r="C9571" t="s">
        <v>753</v>
      </c>
      <c r="D9571">
        <f t="shared" si="149"/>
        <v>10</v>
      </c>
      <c r="E9571" t="s">
        <v>24</v>
      </c>
      <c r="F9571" t="s">
        <v>755</v>
      </c>
      <c r="G9571">
        <v>17971.04</v>
      </c>
      <c r="H9571" s="1">
        <v>43386</v>
      </c>
      <c r="I9571" t="s">
        <v>19</v>
      </c>
      <c r="J9571">
        <v>40</v>
      </c>
      <c r="K9571" t="s">
        <v>9306</v>
      </c>
      <c r="L9571" t="s">
        <v>142</v>
      </c>
      <c r="M9571" t="s">
        <v>9307</v>
      </c>
      <c r="N9571">
        <v>8.9700000000000006</v>
      </c>
      <c r="O9571" t="s">
        <v>23</v>
      </c>
    </row>
    <row r="9572" spans="1:15" hidden="1" x14ac:dyDescent="0.25">
      <c r="A9572" t="s">
        <v>14</v>
      </c>
      <c r="B9572">
        <v>1</v>
      </c>
      <c r="C9572" t="s">
        <v>165</v>
      </c>
      <c r="D9572">
        <f t="shared" si="149"/>
        <v>10</v>
      </c>
      <c r="E9572" t="s">
        <v>17</v>
      </c>
      <c r="F9572" t="s">
        <v>167</v>
      </c>
      <c r="G9572">
        <v>7450.95</v>
      </c>
      <c r="H9572" s="1">
        <v>43386</v>
      </c>
      <c r="I9572" t="s">
        <v>19</v>
      </c>
      <c r="J9572">
        <v>20</v>
      </c>
      <c r="K9572" t="s">
        <v>3413</v>
      </c>
      <c r="L9572" t="s">
        <v>58</v>
      </c>
      <c r="M9572" t="s">
        <v>9308</v>
      </c>
      <c r="N9572">
        <v>23.46</v>
      </c>
      <c r="O9572" t="s">
        <v>23</v>
      </c>
    </row>
    <row r="9573" spans="1:15" hidden="1" x14ac:dyDescent="0.25">
      <c r="A9573" t="s">
        <v>14</v>
      </c>
      <c r="B9573">
        <v>1</v>
      </c>
      <c r="C9573" t="s">
        <v>235</v>
      </c>
      <c r="D9573">
        <f t="shared" si="149"/>
        <v>10</v>
      </c>
      <c r="E9573" t="s">
        <v>17</v>
      </c>
      <c r="F9573" t="s">
        <v>237</v>
      </c>
      <c r="G9573">
        <v>201986.71</v>
      </c>
      <c r="H9573" s="1">
        <v>43386</v>
      </c>
      <c r="I9573" t="s">
        <v>19</v>
      </c>
      <c r="J9573">
        <v>40</v>
      </c>
      <c r="K9573" t="s">
        <v>1131</v>
      </c>
      <c r="L9573" t="s">
        <v>50</v>
      </c>
      <c r="M9573" t="s">
        <v>9309</v>
      </c>
      <c r="N9573">
        <v>15</v>
      </c>
      <c r="O9573" t="s">
        <v>23</v>
      </c>
    </row>
    <row r="9574" spans="1:15" hidden="1" x14ac:dyDescent="0.25">
      <c r="A9574" t="s">
        <v>40</v>
      </c>
      <c r="C9574" t="s">
        <v>545</v>
      </c>
      <c r="D9574">
        <f t="shared" si="149"/>
        <v>10</v>
      </c>
      <c r="E9574" t="s">
        <v>43</v>
      </c>
      <c r="F9574" t="s">
        <v>547</v>
      </c>
      <c r="G9574">
        <v>11205.72</v>
      </c>
      <c r="H9574" s="1">
        <v>43386</v>
      </c>
      <c r="I9574" t="s">
        <v>31</v>
      </c>
      <c r="J9574">
        <v>31</v>
      </c>
      <c r="M9574" t="s">
        <v>9310</v>
      </c>
      <c r="N9574">
        <v>26</v>
      </c>
      <c r="O9574" t="s">
        <v>23</v>
      </c>
    </row>
    <row r="9575" spans="1:15" hidden="1" x14ac:dyDescent="0.25">
      <c r="A9575" t="s">
        <v>40</v>
      </c>
      <c r="C9575" t="s">
        <v>196</v>
      </c>
      <c r="D9575">
        <f t="shared" si="149"/>
        <v>10</v>
      </c>
      <c r="E9575" t="s">
        <v>43</v>
      </c>
      <c r="F9575" t="s">
        <v>198</v>
      </c>
      <c r="G9575">
        <v>21303.89</v>
      </c>
      <c r="H9575" s="1">
        <v>43386</v>
      </c>
      <c r="I9575" t="s">
        <v>19</v>
      </c>
      <c r="J9575">
        <v>38</v>
      </c>
      <c r="M9575" t="s">
        <v>9310</v>
      </c>
      <c r="N9575">
        <v>45</v>
      </c>
      <c r="O9575" t="s">
        <v>23</v>
      </c>
    </row>
    <row r="9576" spans="1:15" hidden="1" x14ac:dyDescent="0.25">
      <c r="A9576" t="s">
        <v>40</v>
      </c>
      <c r="C9576" t="s">
        <v>228</v>
      </c>
      <c r="D9576">
        <f t="shared" si="149"/>
        <v>10</v>
      </c>
      <c r="E9576" t="s">
        <v>43</v>
      </c>
      <c r="F9576" t="s">
        <v>230</v>
      </c>
      <c r="G9576">
        <v>15583.88</v>
      </c>
      <c r="H9576" s="1">
        <v>43386</v>
      </c>
      <c r="I9576" t="s">
        <v>19</v>
      </c>
      <c r="J9576">
        <v>23</v>
      </c>
      <c r="M9576" t="s">
        <v>9310</v>
      </c>
      <c r="N9576">
        <v>43</v>
      </c>
      <c r="O9576" t="s">
        <v>23</v>
      </c>
    </row>
    <row r="9577" spans="1:15" hidden="1" x14ac:dyDescent="0.25">
      <c r="A9577" t="s">
        <v>40</v>
      </c>
      <c r="C9577" t="s">
        <v>370</v>
      </c>
      <c r="D9577">
        <f t="shared" si="149"/>
        <v>10</v>
      </c>
      <c r="E9577" t="s">
        <v>43</v>
      </c>
      <c r="F9577" t="s">
        <v>234</v>
      </c>
      <c r="G9577">
        <v>40529.199999999997</v>
      </c>
      <c r="H9577" s="1">
        <v>43386</v>
      </c>
      <c r="I9577" t="s">
        <v>31</v>
      </c>
      <c r="J9577">
        <v>42</v>
      </c>
      <c r="M9577" t="s">
        <v>9310</v>
      </c>
      <c r="N9577">
        <v>37</v>
      </c>
      <c r="O9577" t="s">
        <v>23</v>
      </c>
    </row>
    <row r="9578" spans="1:15" hidden="1" x14ac:dyDescent="0.25">
      <c r="A9578" t="s">
        <v>40</v>
      </c>
      <c r="C9578" t="s">
        <v>499</v>
      </c>
      <c r="D9578">
        <f t="shared" si="149"/>
        <v>9</v>
      </c>
      <c r="E9578" t="s">
        <v>62</v>
      </c>
      <c r="F9578" t="s">
        <v>501</v>
      </c>
      <c r="G9578">
        <v>3849.6</v>
      </c>
      <c r="H9578" s="1">
        <v>43386</v>
      </c>
      <c r="I9578" t="s">
        <v>19</v>
      </c>
      <c r="J9578">
        <v>64</v>
      </c>
      <c r="M9578" t="s">
        <v>9311</v>
      </c>
      <c r="N9578">
        <v>160</v>
      </c>
      <c r="O9578" t="s">
        <v>23</v>
      </c>
    </row>
    <row r="9579" spans="1:15" hidden="1" x14ac:dyDescent="0.25">
      <c r="A9579" t="s">
        <v>40</v>
      </c>
      <c r="C9579" t="s">
        <v>41</v>
      </c>
      <c r="D9579">
        <f t="shared" si="149"/>
        <v>10</v>
      </c>
      <c r="E9579" t="s">
        <v>43</v>
      </c>
      <c r="F9579" t="s">
        <v>44</v>
      </c>
      <c r="G9579">
        <v>8518.68</v>
      </c>
      <c r="H9579" s="1">
        <v>43386</v>
      </c>
      <c r="I9579" t="s">
        <v>31</v>
      </c>
      <c r="J9579">
        <v>20</v>
      </c>
      <c r="M9579" t="s">
        <v>9311</v>
      </c>
      <c r="N9579">
        <v>135</v>
      </c>
      <c r="O9579" t="s">
        <v>23</v>
      </c>
    </row>
    <row r="9580" spans="1:15" hidden="1" x14ac:dyDescent="0.25">
      <c r="A9580" t="s">
        <v>14</v>
      </c>
      <c r="B9580">
        <v>1</v>
      </c>
      <c r="C9580" t="s">
        <v>187</v>
      </c>
      <c r="D9580">
        <f t="shared" si="149"/>
        <v>10</v>
      </c>
      <c r="E9580" t="s">
        <v>24</v>
      </c>
      <c r="F9580" t="s">
        <v>189</v>
      </c>
      <c r="G9580">
        <v>7312.8</v>
      </c>
      <c r="H9580" s="1">
        <v>43386</v>
      </c>
      <c r="I9580" t="s">
        <v>31</v>
      </c>
      <c r="J9580">
        <v>38</v>
      </c>
      <c r="K9580" t="s">
        <v>1513</v>
      </c>
      <c r="L9580" t="s">
        <v>142</v>
      </c>
      <c r="M9580" t="s">
        <v>9312</v>
      </c>
      <c r="N9580">
        <v>11.1</v>
      </c>
      <c r="O9580" t="s">
        <v>23</v>
      </c>
    </row>
    <row r="9581" spans="1:15" hidden="1" x14ac:dyDescent="0.25">
      <c r="A9581" t="s">
        <v>40</v>
      </c>
      <c r="C9581" t="s">
        <v>525</v>
      </c>
      <c r="D9581">
        <f t="shared" si="149"/>
        <v>10</v>
      </c>
      <c r="E9581" t="s">
        <v>43</v>
      </c>
      <c r="F9581" t="s">
        <v>527</v>
      </c>
      <c r="G9581">
        <v>4673.6899999999996</v>
      </c>
      <c r="H9581" s="1">
        <v>43386</v>
      </c>
      <c r="I9581" t="s">
        <v>19</v>
      </c>
      <c r="J9581">
        <v>35</v>
      </c>
      <c r="M9581" t="s">
        <v>9313</v>
      </c>
      <c r="N9581">
        <v>120</v>
      </c>
      <c r="O9581" t="s">
        <v>23</v>
      </c>
    </row>
    <row r="9582" spans="1:15" hidden="1" x14ac:dyDescent="0.25">
      <c r="A9582" t="s">
        <v>14</v>
      </c>
      <c r="B9582">
        <v>1</v>
      </c>
      <c r="C9582" t="s">
        <v>176</v>
      </c>
      <c r="D9582">
        <f t="shared" si="149"/>
        <v>10</v>
      </c>
      <c r="E9582" t="s">
        <v>17</v>
      </c>
      <c r="F9582" t="s">
        <v>178</v>
      </c>
      <c r="G9582">
        <v>9104.07</v>
      </c>
      <c r="H9582" s="1">
        <v>43386</v>
      </c>
      <c r="I9582" t="s">
        <v>19</v>
      </c>
      <c r="J9582">
        <v>20</v>
      </c>
      <c r="K9582" t="s">
        <v>610</v>
      </c>
      <c r="L9582" t="s">
        <v>26</v>
      </c>
      <c r="M9582" t="s">
        <v>9314</v>
      </c>
      <c r="N9582">
        <v>18.2</v>
      </c>
      <c r="O9582" t="s">
        <v>23</v>
      </c>
    </row>
    <row r="9583" spans="1:15" hidden="1" x14ac:dyDescent="0.25">
      <c r="A9583" t="s">
        <v>14</v>
      </c>
      <c r="B9583">
        <v>1</v>
      </c>
      <c r="C9583" t="s">
        <v>653</v>
      </c>
      <c r="D9583">
        <f t="shared" si="149"/>
        <v>10</v>
      </c>
      <c r="E9583" t="s">
        <v>24</v>
      </c>
      <c r="F9583" t="s">
        <v>655</v>
      </c>
      <c r="G9583">
        <v>5998.13</v>
      </c>
      <c r="H9583" s="1">
        <v>43386</v>
      </c>
      <c r="I9583" t="s">
        <v>19</v>
      </c>
      <c r="J9583">
        <v>26</v>
      </c>
      <c r="K9583" t="s">
        <v>948</v>
      </c>
      <c r="L9583" t="s">
        <v>26</v>
      </c>
      <c r="M9583" t="s">
        <v>9315</v>
      </c>
      <c r="N9583">
        <v>72.48</v>
      </c>
      <c r="O9583" t="s">
        <v>23</v>
      </c>
    </row>
    <row r="9584" spans="1:15" hidden="1" x14ac:dyDescent="0.25">
      <c r="A9584" t="s">
        <v>14</v>
      </c>
      <c r="B9584">
        <v>1</v>
      </c>
      <c r="C9584" t="s">
        <v>98</v>
      </c>
      <c r="D9584">
        <f t="shared" si="149"/>
        <v>10</v>
      </c>
      <c r="E9584" t="s">
        <v>24</v>
      </c>
      <c r="F9584" t="s">
        <v>100</v>
      </c>
      <c r="G9584">
        <v>1839.31</v>
      </c>
      <c r="H9584" s="1">
        <v>43386</v>
      </c>
      <c r="I9584" t="s">
        <v>31</v>
      </c>
      <c r="J9584">
        <v>37</v>
      </c>
      <c r="K9584" t="s">
        <v>714</v>
      </c>
      <c r="L9584" t="s">
        <v>21</v>
      </c>
      <c r="M9584" t="s">
        <v>9316</v>
      </c>
      <c r="N9584">
        <v>9.0500000000000007</v>
      </c>
      <c r="O9584" t="s">
        <v>23</v>
      </c>
    </row>
    <row r="9585" spans="1:15" hidden="1" x14ac:dyDescent="0.25">
      <c r="A9585" t="s">
        <v>14</v>
      </c>
      <c r="B9585">
        <v>1</v>
      </c>
      <c r="C9585" t="s">
        <v>235</v>
      </c>
      <c r="D9585">
        <f t="shared" si="149"/>
        <v>10</v>
      </c>
      <c r="E9585" t="s">
        <v>24</v>
      </c>
      <c r="F9585" t="s">
        <v>237</v>
      </c>
      <c r="G9585">
        <v>201970.98</v>
      </c>
      <c r="H9585" s="1">
        <v>43386</v>
      </c>
      <c r="I9585" t="s">
        <v>19</v>
      </c>
      <c r="J9585">
        <v>40</v>
      </c>
      <c r="K9585" t="s">
        <v>5806</v>
      </c>
      <c r="L9585" t="s">
        <v>50</v>
      </c>
      <c r="M9585" t="s">
        <v>9317</v>
      </c>
      <c r="N9585">
        <v>15.73</v>
      </c>
      <c r="O9585" t="s">
        <v>23</v>
      </c>
    </row>
    <row r="9586" spans="1:15" hidden="1" x14ac:dyDescent="0.25">
      <c r="A9586" t="s">
        <v>14</v>
      </c>
      <c r="B9586">
        <v>1</v>
      </c>
      <c r="C9586" t="s">
        <v>15</v>
      </c>
      <c r="D9586">
        <f t="shared" si="149"/>
        <v>10</v>
      </c>
      <c r="E9586" t="s">
        <v>17</v>
      </c>
      <c r="F9586" t="s">
        <v>18</v>
      </c>
      <c r="G9586">
        <v>1568.34</v>
      </c>
      <c r="H9586" s="1">
        <v>43386</v>
      </c>
      <c r="I9586" t="s">
        <v>19</v>
      </c>
      <c r="J9586">
        <v>26</v>
      </c>
      <c r="K9586" t="s">
        <v>714</v>
      </c>
      <c r="L9586" t="s">
        <v>21</v>
      </c>
      <c r="M9586" t="s">
        <v>9318</v>
      </c>
      <c r="N9586">
        <v>10.08</v>
      </c>
      <c r="O9586" t="s">
        <v>23</v>
      </c>
    </row>
    <row r="9587" spans="1:15" hidden="1" x14ac:dyDescent="0.25">
      <c r="A9587" t="s">
        <v>14</v>
      </c>
      <c r="B9587">
        <v>1</v>
      </c>
      <c r="C9587" t="s">
        <v>129</v>
      </c>
      <c r="D9587">
        <f t="shared" si="149"/>
        <v>10</v>
      </c>
      <c r="E9587" t="s">
        <v>24</v>
      </c>
      <c r="F9587" t="s">
        <v>131</v>
      </c>
      <c r="G9587">
        <v>15443.83</v>
      </c>
      <c r="H9587" s="1">
        <v>43386</v>
      </c>
      <c r="I9587" t="s">
        <v>31</v>
      </c>
      <c r="J9587">
        <v>24</v>
      </c>
      <c r="K9587" t="s">
        <v>163</v>
      </c>
      <c r="L9587" t="s">
        <v>21</v>
      </c>
      <c r="M9587" t="s">
        <v>9319</v>
      </c>
      <c r="N9587">
        <v>31.95</v>
      </c>
      <c r="O9587" t="s">
        <v>23</v>
      </c>
    </row>
    <row r="9588" spans="1:15" hidden="1" x14ac:dyDescent="0.25">
      <c r="A9588" t="s">
        <v>40</v>
      </c>
      <c r="C9588" t="s">
        <v>228</v>
      </c>
      <c r="D9588">
        <f t="shared" si="149"/>
        <v>10</v>
      </c>
      <c r="E9588" t="s">
        <v>43</v>
      </c>
      <c r="F9588" t="s">
        <v>230</v>
      </c>
      <c r="G9588">
        <v>15429.88</v>
      </c>
      <c r="H9588" s="1">
        <v>43386</v>
      </c>
      <c r="I9588" t="s">
        <v>19</v>
      </c>
      <c r="J9588">
        <v>23</v>
      </c>
      <c r="M9588" t="s">
        <v>9320</v>
      </c>
      <c r="N9588">
        <v>154</v>
      </c>
      <c r="O9588" t="s">
        <v>23</v>
      </c>
    </row>
    <row r="9589" spans="1:15" hidden="1" x14ac:dyDescent="0.25">
      <c r="A9589" t="s">
        <v>40</v>
      </c>
      <c r="C9589" t="s">
        <v>271</v>
      </c>
      <c r="D9589">
        <f t="shared" si="149"/>
        <v>8</v>
      </c>
      <c r="E9589" t="s">
        <v>43</v>
      </c>
      <c r="F9589" t="s">
        <v>123</v>
      </c>
      <c r="G9589">
        <v>43558.67</v>
      </c>
      <c r="H9589" s="1">
        <v>43386</v>
      </c>
      <c r="I9589" t="s">
        <v>31</v>
      </c>
      <c r="J9589">
        <v>38</v>
      </c>
      <c r="M9589" t="s">
        <v>9320</v>
      </c>
      <c r="N9589">
        <v>1981</v>
      </c>
      <c r="O9589" t="s">
        <v>23</v>
      </c>
    </row>
    <row r="9590" spans="1:15" hidden="1" x14ac:dyDescent="0.25">
      <c r="A9590" t="s">
        <v>40</v>
      </c>
      <c r="C9590" t="s">
        <v>184</v>
      </c>
      <c r="D9590">
        <f t="shared" si="149"/>
        <v>10</v>
      </c>
      <c r="E9590" t="s">
        <v>43</v>
      </c>
      <c r="F9590" t="s">
        <v>186</v>
      </c>
      <c r="G9590">
        <v>5084.09</v>
      </c>
      <c r="H9590" s="1">
        <v>43386</v>
      </c>
      <c r="I9590" t="s">
        <v>31</v>
      </c>
      <c r="J9590">
        <v>42</v>
      </c>
      <c r="M9590" t="s">
        <v>9320</v>
      </c>
      <c r="N9590">
        <v>194</v>
      </c>
      <c r="O9590" t="s">
        <v>23</v>
      </c>
    </row>
    <row r="9591" spans="1:15" hidden="1" x14ac:dyDescent="0.25">
      <c r="A9591" t="s">
        <v>14</v>
      </c>
      <c r="B9591">
        <v>1</v>
      </c>
      <c r="C9591" t="s">
        <v>187</v>
      </c>
      <c r="D9591">
        <f t="shared" si="149"/>
        <v>10</v>
      </c>
      <c r="E9591" t="s">
        <v>24</v>
      </c>
      <c r="F9591" t="s">
        <v>189</v>
      </c>
      <c r="G9591">
        <v>7275.26</v>
      </c>
      <c r="H9591" s="1">
        <v>43386</v>
      </c>
      <c r="I9591" t="s">
        <v>31</v>
      </c>
      <c r="J9591">
        <v>38</v>
      </c>
      <c r="K9591" t="s">
        <v>980</v>
      </c>
      <c r="L9591" t="s">
        <v>26</v>
      </c>
      <c r="M9591" t="s">
        <v>9321</v>
      </c>
      <c r="N9591">
        <v>37.54</v>
      </c>
      <c r="O9591" t="s">
        <v>23</v>
      </c>
    </row>
    <row r="9592" spans="1:15" hidden="1" x14ac:dyDescent="0.25">
      <c r="A9592" t="s">
        <v>14</v>
      </c>
      <c r="B9592">
        <v>1</v>
      </c>
      <c r="C9592" t="s">
        <v>196</v>
      </c>
      <c r="D9592">
        <f t="shared" si="149"/>
        <v>10</v>
      </c>
      <c r="E9592" t="s">
        <v>24</v>
      </c>
      <c r="F9592" t="s">
        <v>198</v>
      </c>
      <c r="G9592">
        <v>21287.82</v>
      </c>
      <c r="H9592" s="1">
        <v>43386</v>
      </c>
      <c r="I9592" t="s">
        <v>19</v>
      </c>
      <c r="J9592">
        <v>38</v>
      </c>
      <c r="K9592" t="s">
        <v>144</v>
      </c>
      <c r="L9592" t="s">
        <v>50</v>
      </c>
      <c r="M9592" t="s">
        <v>9322</v>
      </c>
      <c r="N9592">
        <v>16.07</v>
      </c>
      <c r="O9592" t="s">
        <v>23</v>
      </c>
    </row>
    <row r="9593" spans="1:15" hidden="1" x14ac:dyDescent="0.25">
      <c r="A9593" t="s">
        <v>14</v>
      </c>
      <c r="B9593">
        <v>1</v>
      </c>
      <c r="C9593" t="s">
        <v>595</v>
      </c>
      <c r="D9593">
        <f t="shared" si="149"/>
        <v>8</v>
      </c>
      <c r="E9593" t="s">
        <v>24</v>
      </c>
      <c r="F9593" t="s">
        <v>93</v>
      </c>
      <c r="G9593">
        <v>5856.33</v>
      </c>
      <c r="H9593" s="1">
        <v>43386</v>
      </c>
      <c r="I9593" t="s">
        <v>19</v>
      </c>
      <c r="J9593">
        <v>35</v>
      </c>
      <c r="K9593" t="s">
        <v>1553</v>
      </c>
      <c r="L9593" t="s">
        <v>26</v>
      </c>
      <c r="M9593" t="s">
        <v>9323</v>
      </c>
      <c r="N9593">
        <v>22.14</v>
      </c>
      <c r="O9593" t="s">
        <v>23</v>
      </c>
    </row>
    <row r="9594" spans="1:15" hidden="1" x14ac:dyDescent="0.25">
      <c r="A9594" t="s">
        <v>14</v>
      </c>
      <c r="B9594">
        <v>1</v>
      </c>
      <c r="C9594" t="s">
        <v>327</v>
      </c>
      <c r="D9594">
        <f t="shared" si="149"/>
        <v>9</v>
      </c>
      <c r="E9594" t="s">
        <v>17</v>
      </c>
      <c r="F9594" t="s">
        <v>329</v>
      </c>
      <c r="G9594">
        <v>5251.05</v>
      </c>
      <c r="H9594" s="1">
        <v>43386</v>
      </c>
      <c r="I9594" t="s">
        <v>19</v>
      </c>
      <c r="J9594">
        <v>18</v>
      </c>
      <c r="K9594" t="s">
        <v>1131</v>
      </c>
      <c r="L9594" t="s">
        <v>26</v>
      </c>
      <c r="M9594" t="s">
        <v>9324</v>
      </c>
      <c r="N9594">
        <v>17.420000000000002</v>
      </c>
      <c r="O9594" t="s">
        <v>23</v>
      </c>
    </row>
    <row r="9595" spans="1:15" hidden="1" x14ac:dyDescent="0.25">
      <c r="A9595" t="s">
        <v>14</v>
      </c>
      <c r="B9595">
        <v>0</v>
      </c>
      <c r="C9595" t="s">
        <v>267</v>
      </c>
      <c r="D9595">
        <f t="shared" si="149"/>
        <v>10</v>
      </c>
      <c r="E9595" t="s">
        <v>24</v>
      </c>
      <c r="F9595" t="s">
        <v>269</v>
      </c>
      <c r="G9595">
        <v>5932.95</v>
      </c>
      <c r="H9595" s="1">
        <v>43386</v>
      </c>
      <c r="I9595" t="s">
        <v>19</v>
      </c>
      <c r="J9595">
        <v>18</v>
      </c>
      <c r="K9595" t="s">
        <v>8551</v>
      </c>
      <c r="L9595" t="s">
        <v>963</v>
      </c>
      <c r="M9595" t="s">
        <v>9325</v>
      </c>
      <c r="N9595">
        <v>25.53</v>
      </c>
      <c r="O9595" t="s">
        <v>23</v>
      </c>
    </row>
    <row r="9596" spans="1:15" hidden="1" x14ac:dyDescent="0.25">
      <c r="A9596" t="s">
        <v>14</v>
      </c>
      <c r="B9596">
        <v>1</v>
      </c>
      <c r="C9596" t="s">
        <v>382</v>
      </c>
      <c r="D9596">
        <f t="shared" si="149"/>
        <v>10</v>
      </c>
      <c r="E9596" t="s">
        <v>24</v>
      </c>
      <c r="F9596" t="s">
        <v>93</v>
      </c>
      <c r="G9596">
        <v>4533.6899999999996</v>
      </c>
      <c r="H9596" s="1">
        <v>43386</v>
      </c>
      <c r="I9596" t="s">
        <v>19</v>
      </c>
      <c r="J9596">
        <v>27</v>
      </c>
      <c r="K9596" t="s">
        <v>745</v>
      </c>
      <c r="L9596" t="s">
        <v>50</v>
      </c>
      <c r="M9596" t="s">
        <v>9326</v>
      </c>
      <c r="N9596">
        <v>14.5</v>
      </c>
      <c r="O9596" t="s">
        <v>23</v>
      </c>
    </row>
    <row r="9597" spans="1:15" hidden="1" x14ac:dyDescent="0.25">
      <c r="A9597" t="s">
        <v>14</v>
      </c>
      <c r="B9597">
        <v>1</v>
      </c>
      <c r="C9597" t="s">
        <v>165</v>
      </c>
      <c r="D9597">
        <f t="shared" si="149"/>
        <v>10</v>
      </c>
      <c r="E9597" t="s">
        <v>24</v>
      </c>
      <c r="F9597" t="s">
        <v>167</v>
      </c>
      <c r="G9597">
        <v>7434.74</v>
      </c>
      <c r="H9597" s="1">
        <v>43386</v>
      </c>
      <c r="I9597" t="s">
        <v>19</v>
      </c>
      <c r="J9597">
        <v>20</v>
      </c>
      <c r="K9597" t="s">
        <v>1793</v>
      </c>
      <c r="L9597" t="s">
        <v>58</v>
      </c>
      <c r="M9597" t="s">
        <v>9327</v>
      </c>
      <c r="N9597">
        <v>16.21</v>
      </c>
      <c r="O9597" t="s">
        <v>23</v>
      </c>
    </row>
    <row r="9598" spans="1:15" hidden="1" x14ac:dyDescent="0.25">
      <c r="A9598" t="s">
        <v>40</v>
      </c>
      <c r="C9598" t="s">
        <v>113</v>
      </c>
      <c r="D9598">
        <f t="shared" si="149"/>
        <v>9</v>
      </c>
      <c r="E9598" t="s">
        <v>43</v>
      </c>
      <c r="F9598" t="s">
        <v>100</v>
      </c>
      <c r="G9598">
        <v>10022.85</v>
      </c>
      <c r="H9598" s="1">
        <v>43386</v>
      </c>
      <c r="I9598" t="s">
        <v>31</v>
      </c>
      <c r="J9598">
        <v>21</v>
      </c>
      <c r="M9598" t="s">
        <v>9328</v>
      </c>
      <c r="N9598">
        <v>134</v>
      </c>
      <c r="O9598" t="s">
        <v>23</v>
      </c>
    </row>
    <row r="9599" spans="1:15" hidden="1" x14ac:dyDescent="0.25">
      <c r="A9599" t="s">
        <v>40</v>
      </c>
      <c r="C9599" t="s">
        <v>327</v>
      </c>
      <c r="D9599">
        <f t="shared" si="149"/>
        <v>9</v>
      </c>
      <c r="E9599" t="s">
        <v>43</v>
      </c>
      <c r="F9599" t="s">
        <v>329</v>
      </c>
      <c r="G9599">
        <v>5206.05</v>
      </c>
      <c r="H9599" s="1">
        <v>43386</v>
      </c>
      <c r="I9599" t="s">
        <v>19</v>
      </c>
      <c r="J9599">
        <v>18</v>
      </c>
      <c r="M9599" t="s">
        <v>9328</v>
      </c>
      <c r="N9599">
        <v>45</v>
      </c>
      <c r="O9599" t="s">
        <v>23</v>
      </c>
    </row>
    <row r="9600" spans="1:15" hidden="1" x14ac:dyDescent="0.25">
      <c r="A9600" t="s">
        <v>14</v>
      </c>
      <c r="B9600">
        <v>0</v>
      </c>
      <c r="C9600" t="s">
        <v>91</v>
      </c>
      <c r="D9600">
        <f t="shared" si="149"/>
        <v>10</v>
      </c>
      <c r="E9600" t="s">
        <v>24</v>
      </c>
      <c r="F9600" t="s">
        <v>93</v>
      </c>
      <c r="G9600">
        <v>5048.3900000000003</v>
      </c>
      <c r="H9600" s="1">
        <v>43386</v>
      </c>
      <c r="I9600" t="s">
        <v>19</v>
      </c>
      <c r="J9600">
        <v>24</v>
      </c>
      <c r="K9600" t="s">
        <v>835</v>
      </c>
      <c r="L9600" t="s">
        <v>50</v>
      </c>
      <c r="M9600" t="s">
        <v>9329</v>
      </c>
      <c r="N9600">
        <v>18.190000000000001</v>
      </c>
      <c r="O9600" t="s">
        <v>23</v>
      </c>
    </row>
    <row r="9601" spans="1:15" hidden="1" x14ac:dyDescent="0.25">
      <c r="A9601" t="s">
        <v>14</v>
      </c>
      <c r="B9601">
        <v>1</v>
      </c>
      <c r="C9601" t="s">
        <v>595</v>
      </c>
      <c r="D9601">
        <f t="shared" si="149"/>
        <v>8</v>
      </c>
      <c r="E9601" t="s">
        <v>24</v>
      </c>
      <c r="F9601" t="s">
        <v>93</v>
      </c>
      <c r="G9601">
        <v>5845.47</v>
      </c>
      <c r="H9601" s="1">
        <v>43386</v>
      </c>
      <c r="I9601" t="s">
        <v>19</v>
      </c>
      <c r="J9601">
        <v>35</v>
      </c>
      <c r="K9601" t="s">
        <v>1161</v>
      </c>
      <c r="L9601" t="s">
        <v>26</v>
      </c>
      <c r="M9601" t="s">
        <v>9330</v>
      </c>
      <c r="N9601">
        <v>10.86</v>
      </c>
      <c r="O9601" t="s">
        <v>23</v>
      </c>
    </row>
    <row r="9602" spans="1:15" hidden="1" x14ac:dyDescent="0.25">
      <c r="A9602" t="s">
        <v>14</v>
      </c>
      <c r="B9602">
        <v>1</v>
      </c>
      <c r="C9602" t="s">
        <v>15</v>
      </c>
      <c r="D9602">
        <f t="shared" si="149"/>
        <v>10</v>
      </c>
      <c r="E9602" t="s">
        <v>17</v>
      </c>
      <c r="F9602" t="s">
        <v>18</v>
      </c>
      <c r="G9602">
        <v>1536.42</v>
      </c>
      <c r="H9602" s="1">
        <v>43386</v>
      </c>
      <c r="I9602" t="s">
        <v>19</v>
      </c>
      <c r="J9602">
        <v>26</v>
      </c>
      <c r="K9602" t="s">
        <v>935</v>
      </c>
      <c r="L9602" t="s">
        <v>21</v>
      </c>
      <c r="M9602" t="s">
        <v>9331</v>
      </c>
      <c r="N9602">
        <v>31.92</v>
      </c>
      <c r="O9602" t="s">
        <v>23</v>
      </c>
    </row>
    <row r="9603" spans="1:15" hidden="1" x14ac:dyDescent="0.25">
      <c r="A9603" t="s">
        <v>40</v>
      </c>
      <c r="C9603" t="s">
        <v>1227</v>
      </c>
      <c r="D9603">
        <f t="shared" ref="D9603:D9666" si="150">LEN(C9603)-4</f>
        <v>10</v>
      </c>
      <c r="E9603" t="s">
        <v>43</v>
      </c>
      <c r="F9603" t="s">
        <v>1229</v>
      </c>
      <c r="G9603">
        <v>12371.05</v>
      </c>
      <c r="H9603" s="1">
        <v>43386</v>
      </c>
      <c r="I9603" t="s">
        <v>19</v>
      </c>
      <c r="J9603">
        <v>34</v>
      </c>
      <c r="M9603" t="s">
        <v>9332</v>
      </c>
      <c r="N9603">
        <v>79</v>
      </c>
      <c r="O9603" t="s">
        <v>23</v>
      </c>
    </row>
    <row r="9604" spans="1:15" hidden="1" x14ac:dyDescent="0.25">
      <c r="A9604" t="s">
        <v>40</v>
      </c>
      <c r="C9604" t="s">
        <v>545</v>
      </c>
      <c r="D9604">
        <f t="shared" si="150"/>
        <v>10</v>
      </c>
      <c r="E9604" t="s">
        <v>43</v>
      </c>
      <c r="F9604" t="s">
        <v>547</v>
      </c>
      <c r="G9604">
        <v>11188.72</v>
      </c>
      <c r="H9604" s="1">
        <v>43386</v>
      </c>
      <c r="I9604" t="s">
        <v>31</v>
      </c>
      <c r="J9604">
        <v>31</v>
      </c>
      <c r="M9604" t="s">
        <v>9332</v>
      </c>
      <c r="N9604">
        <v>17</v>
      </c>
      <c r="O9604" t="s">
        <v>23</v>
      </c>
    </row>
    <row r="9605" spans="1:15" hidden="1" x14ac:dyDescent="0.25">
      <c r="A9605" t="s">
        <v>14</v>
      </c>
      <c r="B9605">
        <v>0</v>
      </c>
      <c r="C9605" t="s">
        <v>235</v>
      </c>
      <c r="D9605">
        <f t="shared" si="150"/>
        <v>10</v>
      </c>
      <c r="E9605" t="s">
        <v>17</v>
      </c>
      <c r="F9605" t="s">
        <v>237</v>
      </c>
      <c r="G9605">
        <v>201953.04</v>
      </c>
      <c r="H9605" s="1">
        <v>43386</v>
      </c>
      <c r="I9605" t="s">
        <v>19</v>
      </c>
      <c r="J9605">
        <v>40</v>
      </c>
      <c r="K9605" t="s">
        <v>555</v>
      </c>
      <c r="L9605" t="s">
        <v>50</v>
      </c>
      <c r="M9605" t="s">
        <v>9333</v>
      </c>
      <c r="N9605">
        <v>17.940000000000001</v>
      </c>
      <c r="O9605" t="s">
        <v>23</v>
      </c>
    </row>
    <row r="9606" spans="1:15" hidden="1" x14ac:dyDescent="0.25">
      <c r="A9606" t="s">
        <v>14</v>
      </c>
      <c r="B9606">
        <v>1</v>
      </c>
      <c r="C9606" t="s">
        <v>280</v>
      </c>
      <c r="D9606">
        <f t="shared" si="150"/>
        <v>10</v>
      </c>
      <c r="E9606" t="s">
        <v>17</v>
      </c>
      <c r="F9606" t="s">
        <v>282</v>
      </c>
      <c r="G9606">
        <v>7587.43</v>
      </c>
      <c r="H9606" s="1">
        <v>43386</v>
      </c>
      <c r="I9606" t="s">
        <v>31</v>
      </c>
      <c r="J9606">
        <v>26</v>
      </c>
      <c r="K9606" t="s">
        <v>1852</v>
      </c>
      <c r="L9606" t="s">
        <v>58</v>
      </c>
      <c r="M9606" t="s">
        <v>9334</v>
      </c>
      <c r="N9606">
        <v>30.18</v>
      </c>
      <c r="O9606" t="s">
        <v>23</v>
      </c>
    </row>
    <row r="9607" spans="1:15" hidden="1" x14ac:dyDescent="0.25">
      <c r="A9607" t="s">
        <v>14</v>
      </c>
      <c r="B9607">
        <v>0</v>
      </c>
      <c r="C9607" t="s">
        <v>15</v>
      </c>
      <c r="D9607">
        <f t="shared" si="150"/>
        <v>10</v>
      </c>
      <c r="E9607" t="s">
        <v>24</v>
      </c>
      <c r="F9607" t="s">
        <v>18</v>
      </c>
      <c r="G9607">
        <v>1521.03</v>
      </c>
      <c r="H9607" s="1">
        <v>43386</v>
      </c>
      <c r="I9607" t="s">
        <v>19</v>
      </c>
      <c r="J9607">
        <v>26</v>
      </c>
      <c r="K9607" t="s">
        <v>8307</v>
      </c>
      <c r="L9607" t="s">
        <v>26</v>
      </c>
      <c r="M9607" t="s">
        <v>9335</v>
      </c>
      <c r="N9607">
        <v>15.39</v>
      </c>
      <c r="O9607" t="s">
        <v>23</v>
      </c>
    </row>
    <row r="9608" spans="1:15" hidden="1" x14ac:dyDescent="0.25">
      <c r="A9608" t="s">
        <v>14</v>
      </c>
      <c r="B9608">
        <v>1</v>
      </c>
      <c r="C9608" t="s">
        <v>91</v>
      </c>
      <c r="D9608">
        <f t="shared" si="150"/>
        <v>10</v>
      </c>
      <c r="E9608" t="s">
        <v>24</v>
      </c>
      <c r="F9608" t="s">
        <v>93</v>
      </c>
      <c r="G9608">
        <v>5031.92</v>
      </c>
      <c r="H9608" s="1">
        <v>43386</v>
      </c>
      <c r="I9608" t="s">
        <v>19</v>
      </c>
      <c r="J9608">
        <v>24</v>
      </c>
      <c r="K9608" t="s">
        <v>433</v>
      </c>
      <c r="L9608" t="s">
        <v>50</v>
      </c>
      <c r="M9608" t="s">
        <v>9336</v>
      </c>
      <c r="N9608">
        <v>16.47</v>
      </c>
      <c r="O9608" t="s">
        <v>23</v>
      </c>
    </row>
    <row r="9609" spans="1:15" hidden="1" x14ac:dyDescent="0.25">
      <c r="A9609" t="s">
        <v>14</v>
      </c>
      <c r="B9609">
        <v>1</v>
      </c>
      <c r="C9609" t="s">
        <v>15</v>
      </c>
      <c r="D9609">
        <f t="shared" si="150"/>
        <v>10</v>
      </c>
      <c r="E9609" t="s">
        <v>17</v>
      </c>
      <c r="F9609" t="s">
        <v>18</v>
      </c>
      <c r="G9609">
        <v>1495.37</v>
      </c>
      <c r="H9609" s="1">
        <v>43386</v>
      </c>
      <c r="I9609" t="s">
        <v>19</v>
      </c>
      <c r="J9609">
        <v>26</v>
      </c>
      <c r="K9609" t="s">
        <v>361</v>
      </c>
      <c r="L9609" t="s">
        <v>21</v>
      </c>
      <c r="M9609" t="s">
        <v>9337</v>
      </c>
      <c r="N9609">
        <v>25.66</v>
      </c>
      <c r="O9609" t="s">
        <v>23</v>
      </c>
    </row>
    <row r="9610" spans="1:15" hidden="1" x14ac:dyDescent="0.25">
      <c r="A9610" t="s">
        <v>14</v>
      </c>
      <c r="B9610">
        <v>1</v>
      </c>
      <c r="C9610" t="s">
        <v>76</v>
      </c>
      <c r="D9610">
        <f t="shared" si="150"/>
        <v>10</v>
      </c>
      <c r="E9610" t="s">
        <v>24</v>
      </c>
      <c r="F9610" t="s">
        <v>78</v>
      </c>
      <c r="G9610">
        <v>5659.92</v>
      </c>
      <c r="H9610" s="1">
        <v>43386</v>
      </c>
      <c r="I9610" t="s">
        <v>31</v>
      </c>
      <c r="J9610">
        <v>30</v>
      </c>
      <c r="K9610" t="s">
        <v>2609</v>
      </c>
      <c r="L9610" t="s">
        <v>21</v>
      </c>
      <c r="M9610" t="s">
        <v>9338</v>
      </c>
      <c r="N9610">
        <v>11.21</v>
      </c>
      <c r="O9610" t="s">
        <v>23</v>
      </c>
    </row>
    <row r="9611" spans="1:15" hidden="1" x14ac:dyDescent="0.25">
      <c r="A9611" t="s">
        <v>14</v>
      </c>
      <c r="B9611">
        <v>1</v>
      </c>
      <c r="C9611" t="s">
        <v>327</v>
      </c>
      <c r="D9611">
        <f t="shared" si="150"/>
        <v>9</v>
      </c>
      <c r="E9611" t="s">
        <v>17</v>
      </c>
      <c r="F9611" t="s">
        <v>329</v>
      </c>
      <c r="G9611">
        <v>5176.6099999999997</v>
      </c>
      <c r="H9611" s="1">
        <v>43386</v>
      </c>
      <c r="I9611" t="s">
        <v>19</v>
      </c>
      <c r="J9611">
        <v>18</v>
      </c>
      <c r="K9611" t="s">
        <v>2848</v>
      </c>
      <c r="L9611" t="s">
        <v>58</v>
      </c>
      <c r="M9611" t="s">
        <v>9339</v>
      </c>
      <c r="N9611">
        <v>29.44</v>
      </c>
      <c r="O9611" t="s">
        <v>23</v>
      </c>
    </row>
    <row r="9612" spans="1:15" hidden="1" x14ac:dyDescent="0.25">
      <c r="A9612" t="s">
        <v>40</v>
      </c>
      <c r="C9612" t="s">
        <v>753</v>
      </c>
      <c r="D9612">
        <f t="shared" si="150"/>
        <v>10</v>
      </c>
      <c r="E9612" t="s">
        <v>43</v>
      </c>
      <c r="F9612" t="s">
        <v>755</v>
      </c>
      <c r="G9612">
        <v>17775.04</v>
      </c>
      <c r="H9612" s="1">
        <v>43386</v>
      </c>
      <c r="I9612" t="s">
        <v>19</v>
      </c>
      <c r="J9612">
        <v>40</v>
      </c>
      <c r="M9612" t="s">
        <v>9340</v>
      </c>
      <c r="N9612">
        <v>196</v>
      </c>
      <c r="O9612" t="s">
        <v>23</v>
      </c>
    </row>
    <row r="9613" spans="1:15" hidden="1" x14ac:dyDescent="0.25">
      <c r="A9613" t="s">
        <v>40</v>
      </c>
      <c r="C9613" t="s">
        <v>875</v>
      </c>
      <c r="D9613">
        <f t="shared" si="150"/>
        <v>10</v>
      </c>
      <c r="E9613" t="s">
        <v>43</v>
      </c>
      <c r="F9613" t="s">
        <v>877</v>
      </c>
      <c r="G9613">
        <v>18880.240000000002</v>
      </c>
      <c r="H9613" s="1">
        <v>43386</v>
      </c>
      <c r="I9613" t="s">
        <v>31</v>
      </c>
      <c r="J9613">
        <v>42</v>
      </c>
      <c r="M9613" t="s">
        <v>9340</v>
      </c>
      <c r="N9613">
        <v>45</v>
      </c>
      <c r="O9613" t="s">
        <v>23</v>
      </c>
    </row>
    <row r="9614" spans="1:15" hidden="1" x14ac:dyDescent="0.25">
      <c r="A9614" t="s">
        <v>14</v>
      </c>
      <c r="B9614">
        <v>0</v>
      </c>
      <c r="C9614" t="s">
        <v>545</v>
      </c>
      <c r="D9614">
        <f t="shared" si="150"/>
        <v>10</v>
      </c>
      <c r="E9614" t="s">
        <v>17</v>
      </c>
      <c r="F9614" t="s">
        <v>547</v>
      </c>
      <c r="G9614">
        <v>11179.75</v>
      </c>
      <c r="H9614" s="1">
        <v>43386</v>
      </c>
      <c r="I9614" t="s">
        <v>31</v>
      </c>
      <c r="J9614">
        <v>31</v>
      </c>
      <c r="K9614" t="s">
        <v>7108</v>
      </c>
      <c r="L9614" t="s">
        <v>26</v>
      </c>
      <c r="M9614" t="s">
        <v>9341</v>
      </c>
      <c r="N9614">
        <v>8.9700000000000006</v>
      </c>
      <c r="O9614" t="s">
        <v>23</v>
      </c>
    </row>
    <row r="9615" spans="1:15" hidden="1" x14ac:dyDescent="0.25">
      <c r="A9615" t="s">
        <v>14</v>
      </c>
      <c r="B9615">
        <v>1</v>
      </c>
      <c r="C9615" t="s">
        <v>320</v>
      </c>
      <c r="D9615">
        <f t="shared" si="150"/>
        <v>9</v>
      </c>
      <c r="E9615" t="s">
        <v>24</v>
      </c>
      <c r="F9615" t="s">
        <v>322</v>
      </c>
      <c r="G9615">
        <v>12337.32</v>
      </c>
      <c r="H9615" s="1">
        <v>43386</v>
      </c>
      <c r="I9615" t="s">
        <v>31</v>
      </c>
      <c r="J9615">
        <v>28</v>
      </c>
      <c r="K9615" t="s">
        <v>1073</v>
      </c>
      <c r="L9615" t="s">
        <v>21</v>
      </c>
      <c r="M9615" t="s">
        <v>9342</v>
      </c>
      <c r="N9615">
        <v>52.93</v>
      </c>
      <c r="O9615" t="s">
        <v>23</v>
      </c>
    </row>
    <row r="9616" spans="1:15" hidden="1" x14ac:dyDescent="0.25">
      <c r="A9616" t="s">
        <v>14</v>
      </c>
      <c r="B9616">
        <v>1</v>
      </c>
      <c r="C9616" t="s">
        <v>267</v>
      </c>
      <c r="D9616">
        <f t="shared" si="150"/>
        <v>10</v>
      </c>
      <c r="E9616" t="s">
        <v>17</v>
      </c>
      <c r="F9616" t="s">
        <v>269</v>
      </c>
      <c r="G9616">
        <v>5906.7</v>
      </c>
      <c r="H9616" s="1">
        <v>43386</v>
      </c>
      <c r="I9616" t="s">
        <v>19</v>
      </c>
      <c r="J9616">
        <v>18</v>
      </c>
      <c r="K9616" t="s">
        <v>1650</v>
      </c>
      <c r="L9616" t="s">
        <v>58</v>
      </c>
      <c r="M9616" t="s">
        <v>9343</v>
      </c>
      <c r="N9616">
        <v>26.25</v>
      </c>
      <c r="O9616" t="s">
        <v>23</v>
      </c>
    </row>
    <row r="9617" spans="1:15" hidden="1" x14ac:dyDescent="0.25">
      <c r="A9617" t="s">
        <v>14</v>
      </c>
      <c r="B9617">
        <v>0</v>
      </c>
      <c r="C9617" t="s">
        <v>165</v>
      </c>
      <c r="D9617">
        <f t="shared" si="150"/>
        <v>10</v>
      </c>
      <c r="E9617" t="s">
        <v>24</v>
      </c>
      <c r="F9617" t="s">
        <v>167</v>
      </c>
      <c r="G9617">
        <v>7266.58</v>
      </c>
      <c r="H9617" s="1">
        <v>43386</v>
      </c>
      <c r="I9617" t="s">
        <v>19</v>
      </c>
      <c r="J9617">
        <v>20</v>
      </c>
      <c r="K9617" t="s">
        <v>583</v>
      </c>
      <c r="L9617" t="s">
        <v>58</v>
      </c>
      <c r="M9617" t="s">
        <v>9344</v>
      </c>
      <c r="N9617">
        <v>168.16</v>
      </c>
      <c r="O9617" t="s">
        <v>23</v>
      </c>
    </row>
    <row r="9618" spans="1:15" hidden="1" x14ac:dyDescent="0.25">
      <c r="A9618" t="s">
        <v>40</v>
      </c>
      <c r="C9618" t="s">
        <v>345</v>
      </c>
      <c r="D9618">
        <f t="shared" si="150"/>
        <v>8</v>
      </c>
      <c r="E9618" t="s">
        <v>62</v>
      </c>
      <c r="F9618" t="s">
        <v>218</v>
      </c>
      <c r="G9618">
        <v>11541.98</v>
      </c>
      <c r="H9618" s="1">
        <v>43386</v>
      </c>
      <c r="I9618" t="s">
        <v>31</v>
      </c>
      <c r="J9618">
        <v>35</v>
      </c>
      <c r="M9618" t="s">
        <v>9345</v>
      </c>
      <c r="N9618">
        <v>44</v>
      </c>
      <c r="O9618" t="s">
        <v>23</v>
      </c>
    </row>
    <row r="9619" spans="1:15" hidden="1" x14ac:dyDescent="0.25">
      <c r="A9619" t="s">
        <v>14</v>
      </c>
      <c r="B9619">
        <v>1</v>
      </c>
      <c r="C9619" t="s">
        <v>365</v>
      </c>
      <c r="D9619">
        <f t="shared" si="150"/>
        <v>10</v>
      </c>
      <c r="E9619" t="s">
        <v>17</v>
      </c>
      <c r="F9619" t="s">
        <v>131</v>
      </c>
      <c r="G9619">
        <v>9008.9699999999993</v>
      </c>
      <c r="H9619" s="1">
        <v>43386</v>
      </c>
      <c r="I9619" t="s">
        <v>31</v>
      </c>
      <c r="J9619">
        <v>37</v>
      </c>
      <c r="K9619" t="s">
        <v>946</v>
      </c>
      <c r="L9619" t="s">
        <v>26</v>
      </c>
      <c r="M9619" t="s">
        <v>9346</v>
      </c>
      <c r="N9619">
        <v>73.37</v>
      </c>
      <c r="O9619" t="s">
        <v>23</v>
      </c>
    </row>
    <row r="9620" spans="1:15" hidden="1" x14ac:dyDescent="0.25">
      <c r="A9620" t="s">
        <v>14</v>
      </c>
      <c r="B9620">
        <v>1</v>
      </c>
      <c r="C9620" t="s">
        <v>365</v>
      </c>
      <c r="D9620">
        <f t="shared" si="150"/>
        <v>10</v>
      </c>
      <c r="E9620" t="s">
        <v>17</v>
      </c>
      <c r="F9620" t="s">
        <v>131</v>
      </c>
      <c r="G9620">
        <v>8991.57</v>
      </c>
      <c r="H9620" s="1">
        <v>43386</v>
      </c>
      <c r="I9620" t="s">
        <v>31</v>
      </c>
      <c r="J9620">
        <v>37</v>
      </c>
      <c r="K9620" t="s">
        <v>9347</v>
      </c>
      <c r="L9620" t="s">
        <v>963</v>
      </c>
      <c r="M9620" t="s">
        <v>9348</v>
      </c>
      <c r="N9620">
        <v>17.399999999999999</v>
      </c>
      <c r="O9620" t="s">
        <v>23</v>
      </c>
    </row>
    <row r="9621" spans="1:15" hidden="1" x14ac:dyDescent="0.25">
      <c r="A9621" t="s">
        <v>14</v>
      </c>
      <c r="B9621">
        <v>1</v>
      </c>
      <c r="C9621" t="s">
        <v>402</v>
      </c>
      <c r="D9621">
        <f t="shared" si="150"/>
        <v>10</v>
      </c>
      <c r="E9621" t="s">
        <v>24</v>
      </c>
      <c r="F9621" t="s">
        <v>30</v>
      </c>
      <c r="G9621">
        <v>6846.09</v>
      </c>
      <c r="H9621" s="1">
        <v>43386</v>
      </c>
      <c r="I9621" t="s">
        <v>31</v>
      </c>
      <c r="J9621">
        <v>44</v>
      </c>
      <c r="K9621" t="s">
        <v>2780</v>
      </c>
      <c r="L9621" t="s">
        <v>50</v>
      </c>
      <c r="M9621" t="s">
        <v>9349</v>
      </c>
      <c r="N9621">
        <v>15.61</v>
      </c>
      <c r="O9621" t="s">
        <v>23</v>
      </c>
    </row>
    <row r="9622" spans="1:15" hidden="1" x14ac:dyDescent="0.25">
      <c r="A9622" t="s">
        <v>40</v>
      </c>
      <c r="C9622" t="s">
        <v>413</v>
      </c>
      <c r="D9622">
        <f t="shared" si="150"/>
        <v>8</v>
      </c>
      <c r="E9622" t="s">
        <v>62</v>
      </c>
      <c r="F9622" t="s">
        <v>414</v>
      </c>
      <c r="G9622">
        <v>16666.54</v>
      </c>
      <c r="H9622" s="1">
        <v>43386</v>
      </c>
      <c r="I9622" t="s">
        <v>31</v>
      </c>
      <c r="J9622">
        <v>18</v>
      </c>
      <c r="M9622" t="s">
        <v>9350</v>
      </c>
      <c r="N9622">
        <v>45</v>
      </c>
      <c r="O9622" t="s">
        <v>23</v>
      </c>
    </row>
    <row r="9623" spans="1:15" hidden="1" x14ac:dyDescent="0.25">
      <c r="A9623" t="s">
        <v>14</v>
      </c>
      <c r="B9623">
        <v>1</v>
      </c>
      <c r="C9623" t="s">
        <v>365</v>
      </c>
      <c r="D9623">
        <f t="shared" si="150"/>
        <v>10</v>
      </c>
      <c r="E9623" t="s">
        <v>24</v>
      </c>
      <c r="F9623" t="s">
        <v>131</v>
      </c>
      <c r="G9623">
        <v>8790.0400000000009</v>
      </c>
      <c r="H9623" s="1">
        <v>43386</v>
      </c>
      <c r="I9623" t="s">
        <v>31</v>
      </c>
      <c r="J9623">
        <v>37</v>
      </c>
      <c r="K9623" t="s">
        <v>1566</v>
      </c>
      <c r="L9623" t="s">
        <v>21</v>
      </c>
      <c r="M9623" t="s">
        <v>9351</v>
      </c>
      <c r="N9623">
        <v>201.53</v>
      </c>
      <c r="O9623" t="s">
        <v>23</v>
      </c>
    </row>
    <row r="9624" spans="1:15" hidden="1" x14ac:dyDescent="0.25">
      <c r="A9624" t="s">
        <v>14</v>
      </c>
      <c r="B9624">
        <v>1</v>
      </c>
      <c r="C9624" t="s">
        <v>365</v>
      </c>
      <c r="D9624">
        <f t="shared" si="150"/>
        <v>10</v>
      </c>
      <c r="E9624" t="s">
        <v>24</v>
      </c>
      <c r="F9624" t="s">
        <v>131</v>
      </c>
      <c r="G9624">
        <v>8708.1200000000008</v>
      </c>
      <c r="H9624" s="1">
        <v>43386</v>
      </c>
      <c r="I9624" t="s">
        <v>31</v>
      </c>
      <c r="J9624">
        <v>37</v>
      </c>
      <c r="K9624" t="s">
        <v>946</v>
      </c>
      <c r="L9624" t="s">
        <v>963</v>
      </c>
      <c r="M9624" t="s">
        <v>9352</v>
      </c>
      <c r="N9624">
        <v>81.92</v>
      </c>
      <c r="O9624" t="s">
        <v>23</v>
      </c>
    </row>
    <row r="9625" spans="1:15" hidden="1" x14ac:dyDescent="0.25">
      <c r="A9625" t="s">
        <v>14</v>
      </c>
      <c r="B9625">
        <v>1</v>
      </c>
      <c r="C9625" t="s">
        <v>402</v>
      </c>
      <c r="D9625">
        <f t="shared" si="150"/>
        <v>10</v>
      </c>
      <c r="E9625" t="s">
        <v>17</v>
      </c>
      <c r="F9625" t="s">
        <v>30</v>
      </c>
      <c r="G9625">
        <v>6819.46</v>
      </c>
      <c r="H9625" s="1">
        <v>43386</v>
      </c>
      <c r="I9625" t="s">
        <v>31</v>
      </c>
      <c r="J9625">
        <v>44</v>
      </c>
      <c r="K9625" t="s">
        <v>52</v>
      </c>
      <c r="L9625" t="s">
        <v>50</v>
      </c>
      <c r="M9625" t="s">
        <v>9353</v>
      </c>
      <c r="N9625">
        <v>26.63</v>
      </c>
      <c r="O9625" t="s">
        <v>23</v>
      </c>
    </row>
    <row r="9626" spans="1:15" hidden="1" x14ac:dyDescent="0.25">
      <c r="A9626" t="s">
        <v>14</v>
      </c>
      <c r="B9626">
        <v>1</v>
      </c>
      <c r="C9626" t="s">
        <v>113</v>
      </c>
      <c r="D9626">
        <f t="shared" si="150"/>
        <v>9</v>
      </c>
      <c r="E9626" t="s">
        <v>24</v>
      </c>
      <c r="F9626" t="s">
        <v>100</v>
      </c>
      <c r="G9626">
        <v>10005.49</v>
      </c>
      <c r="H9626" s="1">
        <v>43386</v>
      </c>
      <c r="I9626" t="s">
        <v>31</v>
      </c>
      <c r="J9626">
        <v>21</v>
      </c>
      <c r="K9626" t="s">
        <v>9354</v>
      </c>
      <c r="L9626" t="s">
        <v>50</v>
      </c>
      <c r="M9626" t="s">
        <v>9355</v>
      </c>
      <c r="N9626">
        <v>17.36</v>
      </c>
      <c r="O9626" t="s">
        <v>23</v>
      </c>
    </row>
    <row r="9627" spans="1:15" hidden="1" x14ac:dyDescent="0.25">
      <c r="A9627" t="s">
        <v>14</v>
      </c>
      <c r="B9627">
        <v>1</v>
      </c>
      <c r="C9627" t="s">
        <v>423</v>
      </c>
      <c r="D9627">
        <f t="shared" si="150"/>
        <v>10</v>
      </c>
      <c r="E9627" t="s">
        <v>17</v>
      </c>
      <c r="F9627" t="s">
        <v>425</v>
      </c>
      <c r="G9627">
        <v>9850.2000000000007</v>
      </c>
      <c r="H9627" s="1">
        <v>43386</v>
      </c>
      <c r="I9627" t="s">
        <v>19</v>
      </c>
      <c r="J9627">
        <v>30</v>
      </c>
      <c r="K9627" t="s">
        <v>1822</v>
      </c>
      <c r="L9627" t="s">
        <v>26</v>
      </c>
      <c r="M9627" t="s">
        <v>9356</v>
      </c>
      <c r="N9627">
        <v>51.92</v>
      </c>
      <c r="O9627" t="s">
        <v>23</v>
      </c>
    </row>
    <row r="9628" spans="1:15" hidden="1" x14ac:dyDescent="0.25">
      <c r="A9628" t="s">
        <v>14</v>
      </c>
      <c r="B9628">
        <v>1</v>
      </c>
      <c r="C9628" t="s">
        <v>138</v>
      </c>
      <c r="D9628">
        <f t="shared" si="150"/>
        <v>10</v>
      </c>
      <c r="E9628" t="s">
        <v>17</v>
      </c>
      <c r="F9628" t="s">
        <v>140</v>
      </c>
      <c r="G9628">
        <v>28253.66</v>
      </c>
      <c r="H9628" s="1">
        <v>43386</v>
      </c>
      <c r="I9628" t="s">
        <v>19</v>
      </c>
      <c r="J9628">
        <v>34</v>
      </c>
      <c r="K9628" t="s">
        <v>463</v>
      </c>
      <c r="L9628" t="s">
        <v>142</v>
      </c>
      <c r="M9628" t="s">
        <v>9357</v>
      </c>
      <c r="N9628">
        <v>18.23</v>
      </c>
      <c r="O9628" t="s">
        <v>23</v>
      </c>
    </row>
    <row r="9629" spans="1:15" hidden="1" x14ac:dyDescent="0.25">
      <c r="A9629" t="s">
        <v>14</v>
      </c>
      <c r="B9629">
        <v>1</v>
      </c>
      <c r="C9629" t="s">
        <v>98</v>
      </c>
      <c r="D9629">
        <f t="shared" si="150"/>
        <v>10</v>
      </c>
      <c r="E9629" t="s">
        <v>24</v>
      </c>
      <c r="F9629" t="s">
        <v>100</v>
      </c>
      <c r="G9629">
        <v>1820.58</v>
      </c>
      <c r="H9629" s="1">
        <v>43386</v>
      </c>
      <c r="I9629" t="s">
        <v>31</v>
      </c>
      <c r="J9629">
        <v>37</v>
      </c>
      <c r="K9629" t="s">
        <v>3158</v>
      </c>
      <c r="L9629" t="s">
        <v>21</v>
      </c>
      <c r="M9629" t="s">
        <v>9358</v>
      </c>
      <c r="N9629">
        <v>18.73</v>
      </c>
      <c r="O9629" t="s">
        <v>23</v>
      </c>
    </row>
    <row r="9630" spans="1:15" hidden="1" x14ac:dyDescent="0.25">
      <c r="A9630" t="s">
        <v>14</v>
      </c>
      <c r="B9630">
        <v>1</v>
      </c>
      <c r="C9630" t="s">
        <v>255</v>
      </c>
      <c r="D9630">
        <f t="shared" si="150"/>
        <v>9</v>
      </c>
      <c r="E9630" t="s">
        <v>17</v>
      </c>
      <c r="F9630" t="s">
        <v>257</v>
      </c>
      <c r="G9630">
        <v>8440.64</v>
      </c>
      <c r="H9630" s="1">
        <v>43386</v>
      </c>
      <c r="I9630" t="s">
        <v>19</v>
      </c>
      <c r="J9630">
        <v>34</v>
      </c>
      <c r="K9630" t="s">
        <v>52</v>
      </c>
      <c r="L9630" t="s">
        <v>50</v>
      </c>
      <c r="M9630" t="s">
        <v>9359</v>
      </c>
      <c r="N9630">
        <v>58.78</v>
      </c>
      <c r="O9630" t="s">
        <v>23</v>
      </c>
    </row>
    <row r="9631" spans="1:15" hidden="1" x14ac:dyDescent="0.25">
      <c r="A9631" t="s">
        <v>14</v>
      </c>
      <c r="B9631">
        <v>1</v>
      </c>
      <c r="C9631" t="s">
        <v>76</v>
      </c>
      <c r="D9631">
        <f t="shared" si="150"/>
        <v>10</v>
      </c>
      <c r="E9631" t="s">
        <v>24</v>
      </c>
      <c r="F9631" t="s">
        <v>78</v>
      </c>
      <c r="G9631">
        <v>5648.35</v>
      </c>
      <c r="H9631" s="1">
        <v>43386</v>
      </c>
      <c r="I9631" t="s">
        <v>31</v>
      </c>
      <c r="J9631">
        <v>30</v>
      </c>
      <c r="K9631" t="s">
        <v>2302</v>
      </c>
      <c r="L9631" t="s">
        <v>21</v>
      </c>
      <c r="M9631" t="s">
        <v>9360</v>
      </c>
      <c r="N9631">
        <v>11.57</v>
      </c>
      <c r="O9631" t="s">
        <v>23</v>
      </c>
    </row>
    <row r="9632" spans="1:15" hidden="1" x14ac:dyDescent="0.25">
      <c r="A9632" t="s">
        <v>14</v>
      </c>
      <c r="B9632">
        <v>1</v>
      </c>
      <c r="C9632" t="s">
        <v>129</v>
      </c>
      <c r="D9632">
        <f t="shared" si="150"/>
        <v>10</v>
      </c>
      <c r="E9632" t="s">
        <v>24</v>
      </c>
      <c r="F9632" t="s">
        <v>131</v>
      </c>
      <c r="G9632">
        <v>15408.1</v>
      </c>
      <c r="H9632" s="1">
        <v>43386</v>
      </c>
      <c r="I9632" t="s">
        <v>31</v>
      </c>
      <c r="J9632">
        <v>24</v>
      </c>
      <c r="K9632" t="s">
        <v>9361</v>
      </c>
      <c r="L9632" t="s">
        <v>21</v>
      </c>
      <c r="M9632" t="s">
        <v>9362</v>
      </c>
      <c r="N9632">
        <v>35.729999999999997</v>
      </c>
      <c r="O9632" t="s">
        <v>23</v>
      </c>
    </row>
    <row r="9633" spans="1:15" hidden="1" x14ac:dyDescent="0.25">
      <c r="A9633" t="s">
        <v>14</v>
      </c>
      <c r="B9633">
        <v>1</v>
      </c>
      <c r="C9633" t="s">
        <v>76</v>
      </c>
      <c r="D9633">
        <f t="shared" si="150"/>
        <v>10</v>
      </c>
      <c r="E9633" t="s">
        <v>17</v>
      </c>
      <c r="F9633" t="s">
        <v>78</v>
      </c>
      <c r="G9633">
        <v>5269.59</v>
      </c>
      <c r="H9633" s="1">
        <v>43386</v>
      </c>
      <c r="I9633" t="s">
        <v>31</v>
      </c>
      <c r="J9633">
        <v>30</v>
      </c>
      <c r="K9633" t="s">
        <v>1224</v>
      </c>
      <c r="L9633" t="s">
        <v>21</v>
      </c>
      <c r="M9633" t="s">
        <v>9363</v>
      </c>
      <c r="N9633">
        <v>378.76</v>
      </c>
      <c r="O9633" t="s">
        <v>23</v>
      </c>
    </row>
    <row r="9634" spans="1:15" hidden="1" x14ac:dyDescent="0.25">
      <c r="A9634" t="s">
        <v>14</v>
      </c>
      <c r="B9634">
        <v>1</v>
      </c>
      <c r="C9634" t="s">
        <v>176</v>
      </c>
      <c r="D9634">
        <f t="shared" si="150"/>
        <v>10</v>
      </c>
      <c r="E9634" t="s">
        <v>17</v>
      </c>
      <c r="F9634" t="s">
        <v>178</v>
      </c>
      <c r="G9634">
        <v>9095.51</v>
      </c>
      <c r="H9634" s="1">
        <v>43386</v>
      </c>
      <c r="I9634" t="s">
        <v>19</v>
      </c>
      <c r="J9634">
        <v>20</v>
      </c>
      <c r="K9634" t="s">
        <v>610</v>
      </c>
      <c r="L9634" t="s">
        <v>26</v>
      </c>
      <c r="M9634" t="s">
        <v>9364</v>
      </c>
      <c r="N9634">
        <v>8.56</v>
      </c>
      <c r="O9634" t="s">
        <v>23</v>
      </c>
    </row>
    <row r="9635" spans="1:15" hidden="1" x14ac:dyDescent="0.25">
      <c r="A9635" t="s">
        <v>14</v>
      </c>
      <c r="B9635">
        <v>0</v>
      </c>
      <c r="C9635" t="s">
        <v>273</v>
      </c>
      <c r="D9635">
        <f t="shared" si="150"/>
        <v>9</v>
      </c>
      <c r="E9635" t="s">
        <v>24</v>
      </c>
      <c r="F9635" t="s">
        <v>275</v>
      </c>
      <c r="G9635">
        <v>8718.74</v>
      </c>
      <c r="H9635" s="1">
        <v>43386</v>
      </c>
      <c r="I9635" t="s">
        <v>19</v>
      </c>
      <c r="J9635">
        <v>30</v>
      </c>
      <c r="K9635" t="s">
        <v>52</v>
      </c>
      <c r="L9635" t="s">
        <v>50</v>
      </c>
      <c r="M9635" t="s">
        <v>9365</v>
      </c>
      <c r="N9635">
        <v>15.03</v>
      </c>
      <c r="O9635" t="s">
        <v>23</v>
      </c>
    </row>
    <row r="9636" spans="1:15" hidden="1" x14ac:dyDescent="0.25">
      <c r="A9636" t="s">
        <v>14</v>
      </c>
      <c r="B9636">
        <v>0</v>
      </c>
      <c r="C9636" t="s">
        <v>15</v>
      </c>
      <c r="D9636">
        <f t="shared" si="150"/>
        <v>10</v>
      </c>
      <c r="E9636" t="s">
        <v>17</v>
      </c>
      <c r="F9636" t="s">
        <v>18</v>
      </c>
      <c r="G9636">
        <v>1487.44</v>
      </c>
      <c r="H9636" s="1">
        <v>43386</v>
      </c>
      <c r="I9636" t="s">
        <v>19</v>
      </c>
      <c r="J9636">
        <v>26</v>
      </c>
      <c r="K9636" t="s">
        <v>1079</v>
      </c>
      <c r="L9636" t="s">
        <v>26</v>
      </c>
      <c r="M9636" t="s">
        <v>9366</v>
      </c>
      <c r="N9636">
        <v>7.93</v>
      </c>
      <c r="O9636" t="s">
        <v>23</v>
      </c>
    </row>
    <row r="9637" spans="1:15" hidden="1" x14ac:dyDescent="0.25">
      <c r="A9637" t="s">
        <v>40</v>
      </c>
      <c r="C9637" t="s">
        <v>315</v>
      </c>
      <c r="D9637">
        <f t="shared" si="150"/>
        <v>10</v>
      </c>
      <c r="E9637" t="s">
        <v>43</v>
      </c>
      <c r="F9637" t="s">
        <v>299</v>
      </c>
      <c r="G9637">
        <v>9222.26</v>
      </c>
      <c r="H9637" s="1">
        <v>43386</v>
      </c>
      <c r="I9637" t="s">
        <v>31</v>
      </c>
      <c r="J9637">
        <v>69</v>
      </c>
      <c r="M9637" t="s">
        <v>9367</v>
      </c>
      <c r="N9637">
        <v>17</v>
      </c>
      <c r="O9637" t="s">
        <v>23</v>
      </c>
    </row>
    <row r="9638" spans="1:15" hidden="1" x14ac:dyDescent="0.25">
      <c r="A9638" t="s">
        <v>40</v>
      </c>
      <c r="C9638" t="s">
        <v>413</v>
      </c>
      <c r="D9638">
        <f t="shared" si="150"/>
        <v>8</v>
      </c>
      <c r="E9638" t="s">
        <v>372</v>
      </c>
      <c r="F9638" t="s">
        <v>414</v>
      </c>
      <c r="G9638">
        <v>16645.54</v>
      </c>
      <c r="H9638" s="1">
        <v>43386</v>
      </c>
      <c r="I9638" t="s">
        <v>31</v>
      </c>
      <c r="J9638">
        <v>18</v>
      </c>
      <c r="M9638" t="s">
        <v>9367</v>
      </c>
      <c r="N9638">
        <v>21</v>
      </c>
      <c r="O9638" t="s">
        <v>23</v>
      </c>
    </row>
    <row r="9639" spans="1:15" hidden="1" x14ac:dyDescent="0.25">
      <c r="A9639" t="s">
        <v>14</v>
      </c>
      <c r="B9639">
        <v>1</v>
      </c>
      <c r="C9639" t="s">
        <v>297</v>
      </c>
      <c r="D9639">
        <f t="shared" si="150"/>
        <v>10</v>
      </c>
      <c r="E9639" t="s">
        <v>17</v>
      </c>
      <c r="F9639" t="s">
        <v>299</v>
      </c>
      <c r="G9639">
        <v>10189.719999999999</v>
      </c>
      <c r="H9639" s="1">
        <v>43386</v>
      </c>
      <c r="I9639" t="s">
        <v>31</v>
      </c>
      <c r="J9639">
        <v>44</v>
      </c>
      <c r="K9639" t="s">
        <v>1460</v>
      </c>
      <c r="L9639" t="s">
        <v>50</v>
      </c>
      <c r="M9639" t="s">
        <v>9368</v>
      </c>
      <c r="N9639">
        <v>30.54</v>
      </c>
      <c r="O9639" t="s">
        <v>23</v>
      </c>
    </row>
    <row r="9640" spans="1:15" hidden="1" x14ac:dyDescent="0.25">
      <c r="A9640" t="s">
        <v>14</v>
      </c>
      <c r="B9640">
        <v>1</v>
      </c>
      <c r="C9640" t="s">
        <v>196</v>
      </c>
      <c r="D9640">
        <f t="shared" si="150"/>
        <v>10</v>
      </c>
      <c r="E9640" t="s">
        <v>24</v>
      </c>
      <c r="F9640" t="s">
        <v>198</v>
      </c>
      <c r="G9640">
        <v>21269.66</v>
      </c>
      <c r="H9640" s="1">
        <v>43386</v>
      </c>
      <c r="I9640" t="s">
        <v>19</v>
      </c>
      <c r="J9640">
        <v>38</v>
      </c>
      <c r="K9640" t="s">
        <v>2489</v>
      </c>
      <c r="L9640" t="s">
        <v>50</v>
      </c>
      <c r="M9640" t="s">
        <v>9369</v>
      </c>
      <c r="N9640">
        <v>18.16</v>
      </c>
      <c r="O9640" t="s">
        <v>23</v>
      </c>
    </row>
    <row r="9641" spans="1:15" hidden="1" x14ac:dyDescent="0.25">
      <c r="A9641" t="s">
        <v>14</v>
      </c>
      <c r="B9641">
        <v>1</v>
      </c>
      <c r="C9641" t="s">
        <v>1227</v>
      </c>
      <c r="D9641">
        <f t="shared" si="150"/>
        <v>10</v>
      </c>
      <c r="E9641" t="s">
        <v>17</v>
      </c>
      <c r="F9641" t="s">
        <v>1229</v>
      </c>
      <c r="G9641">
        <v>12359.74</v>
      </c>
      <c r="H9641" s="1">
        <v>43386</v>
      </c>
      <c r="I9641" t="s">
        <v>19</v>
      </c>
      <c r="J9641">
        <v>34</v>
      </c>
      <c r="K9641" t="s">
        <v>1476</v>
      </c>
      <c r="L9641" t="s">
        <v>26</v>
      </c>
      <c r="M9641" t="s">
        <v>9370</v>
      </c>
      <c r="N9641">
        <v>11.31</v>
      </c>
      <c r="O9641" t="s">
        <v>23</v>
      </c>
    </row>
    <row r="9642" spans="1:15" hidden="1" x14ac:dyDescent="0.25">
      <c r="A9642" t="s">
        <v>40</v>
      </c>
      <c r="C9642" t="s">
        <v>320</v>
      </c>
      <c r="D9642">
        <f t="shared" si="150"/>
        <v>9</v>
      </c>
      <c r="E9642" t="s">
        <v>43</v>
      </c>
      <c r="F9642" t="s">
        <v>322</v>
      </c>
      <c r="G9642">
        <v>12288.32</v>
      </c>
      <c r="H9642" s="1">
        <v>43386</v>
      </c>
      <c r="I9642" t="s">
        <v>31</v>
      </c>
      <c r="J9642">
        <v>28</v>
      </c>
      <c r="M9642" t="s">
        <v>9371</v>
      </c>
      <c r="N9642">
        <v>49</v>
      </c>
      <c r="O9642" t="s">
        <v>23</v>
      </c>
    </row>
    <row r="9643" spans="1:15" hidden="1" x14ac:dyDescent="0.25">
      <c r="A9643" t="s">
        <v>14</v>
      </c>
      <c r="B9643">
        <v>1</v>
      </c>
      <c r="C9643" t="s">
        <v>33</v>
      </c>
      <c r="D9643">
        <f t="shared" si="150"/>
        <v>10</v>
      </c>
      <c r="E9643" t="s">
        <v>24</v>
      </c>
      <c r="F9643" t="s">
        <v>35</v>
      </c>
      <c r="G9643">
        <v>4303.03</v>
      </c>
      <c r="H9643" s="1">
        <v>43386</v>
      </c>
      <c r="I9643" t="s">
        <v>19</v>
      </c>
      <c r="J9643">
        <v>40</v>
      </c>
      <c r="K9643" t="s">
        <v>1086</v>
      </c>
      <c r="L9643" t="s">
        <v>21</v>
      </c>
      <c r="M9643" t="s">
        <v>9372</v>
      </c>
      <c r="N9643">
        <v>14.17</v>
      </c>
      <c r="O9643" t="s">
        <v>23</v>
      </c>
    </row>
    <row r="9644" spans="1:15" hidden="1" x14ac:dyDescent="0.25">
      <c r="A9644" t="s">
        <v>14</v>
      </c>
      <c r="B9644">
        <v>0</v>
      </c>
      <c r="C9644" t="s">
        <v>138</v>
      </c>
      <c r="D9644">
        <f t="shared" si="150"/>
        <v>10</v>
      </c>
      <c r="E9644" t="s">
        <v>17</v>
      </c>
      <c r="F9644" t="s">
        <v>140</v>
      </c>
      <c r="G9644">
        <v>28194.44</v>
      </c>
      <c r="H9644" s="1">
        <v>43386</v>
      </c>
      <c r="I9644" t="s">
        <v>19</v>
      </c>
      <c r="J9644">
        <v>34</v>
      </c>
      <c r="K9644" t="s">
        <v>2452</v>
      </c>
      <c r="L9644" t="s">
        <v>50</v>
      </c>
      <c r="M9644" t="s">
        <v>9373</v>
      </c>
      <c r="N9644">
        <v>59.22</v>
      </c>
      <c r="O9644" t="s">
        <v>23</v>
      </c>
    </row>
    <row r="9645" spans="1:15" hidden="1" x14ac:dyDescent="0.25">
      <c r="A9645" t="s">
        <v>14</v>
      </c>
      <c r="B9645">
        <v>1</v>
      </c>
      <c r="C9645" t="s">
        <v>545</v>
      </c>
      <c r="D9645">
        <f t="shared" si="150"/>
        <v>10</v>
      </c>
      <c r="E9645" t="s">
        <v>24</v>
      </c>
      <c r="F9645" t="s">
        <v>547</v>
      </c>
      <c r="G9645">
        <v>11158.31</v>
      </c>
      <c r="H9645" s="1">
        <v>43386</v>
      </c>
      <c r="I9645" t="s">
        <v>31</v>
      </c>
      <c r="J9645">
        <v>31</v>
      </c>
      <c r="K9645" t="s">
        <v>977</v>
      </c>
      <c r="L9645" t="s">
        <v>58</v>
      </c>
      <c r="M9645" t="s">
        <v>9374</v>
      </c>
      <c r="N9645">
        <v>21.44</v>
      </c>
      <c r="O9645" t="s">
        <v>23</v>
      </c>
    </row>
    <row r="9646" spans="1:15" hidden="1" x14ac:dyDescent="0.25">
      <c r="A9646" t="s">
        <v>14</v>
      </c>
      <c r="B9646">
        <v>1</v>
      </c>
      <c r="C9646" t="s">
        <v>235</v>
      </c>
      <c r="D9646">
        <f t="shared" si="150"/>
        <v>10</v>
      </c>
      <c r="E9646" t="s">
        <v>17</v>
      </c>
      <c r="F9646" t="s">
        <v>237</v>
      </c>
      <c r="G9646">
        <v>201936.08</v>
      </c>
      <c r="H9646" s="1">
        <v>43386</v>
      </c>
      <c r="I9646" t="s">
        <v>19</v>
      </c>
      <c r="J9646">
        <v>40</v>
      </c>
      <c r="K9646" t="s">
        <v>1720</v>
      </c>
      <c r="L9646" t="s">
        <v>50</v>
      </c>
      <c r="M9646" t="s">
        <v>9375</v>
      </c>
      <c r="N9646">
        <v>16.96</v>
      </c>
      <c r="O9646" t="s">
        <v>23</v>
      </c>
    </row>
    <row r="9647" spans="1:15" hidden="1" x14ac:dyDescent="0.25">
      <c r="A9647" t="s">
        <v>14</v>
      </c>
      <c r="B9647">
        <v>0</v>
      </c>
      <c r="C9647" t="s">
        <v>397</v>
      </c>
      <c r="D9647">
        <f t="shared" si="150"/>
        <v>10</v>
      </c>
      <c r="E9647" t="s">
        <v>24</v>
      </c>
      <c r="F9647" t="s">
        <v>399</v>
      </c>
      <c r="G9647">
        <v>6927.61</v>
      </c>
      <c r="H9647" s="1">
        <v>43386</v>
      </c>
      <c r="I9647" t="s">
        <v>31</v>
      </c>
      <c r="J9647">
        <v>23</v>
      </c>
      <c r="K9647" t="s">
        <v>463</v>
      </c>
      <c r="L9647" t="s">
        <v>142</v>
      </c>
      <c r="M9647" t="s">
        <v>9376</v>
      </c>
      <c r="N9647">
        <v>38.159999999999997</v>
      </c>
      <c r="O9647" t="s">
        <v>23</v>
      </c>
    </row>
    <row r="9648" spans="1:15" hidden="1" x14ac:dyDescent="0.25">
      <c r="A9648" t="s">
        <v>14</v>
      </c>
      <c r="B9648">
        <v>1</v>
      </c>
      <c r="C9648" t="s">
        <v>98</v>
      </c>
      <c r="D9648">
        <f t="shared" si="150"/>
        <v>10</v>
      </c>
      <c r="E9648" t="s">
        <v>17</v>
      </c>
      <c r="F9648" t="s">
        <v>100</v>
      </c>
      <c r="G9648">
        <v>1815.8</v>
      </c>
      <c r="H9648" s="1">
        <v>43386</v>
      </c>
      <c r="I9648" t="s">
        <v>31</v>
      </c>
      <c r="J9648">
        <v>37</v>
      </c>
      <c r="K9648" t="s">
        <v>20</v>
      </c>
      <c r="L9648" t="s">
        <v>21</v>
      </c>
      <c r="M9648" t="s">
        <v>9377</v>
      </c>
      <c r="N9648">
        <v>4.78</v>
      </c>
      <c r="O9648" t="s">
        <v>23</v>
      </c>
    </row>
    <row r="9649" spans="1:15" hidden="1" x14ac:dyDescent="0.25">
      <c r="A9649" t="s">
        <v>40</v>
      </c>
      <c r="C9649" t="s">
        <v>255</v>
      </c>
      <c r="D9649">
        <f t="shared" si="150"/>
        <v>9</v>
      </c>
      <c r="E9649" t="s">
        <v>43</v>
      </c>
      <c r="F9649" t="s">
        <v>257</v>
      </c>
      <c r="G9649">
        <v>8423.64</v>
      </c>
      <c r="H9649" s="1">
        <v>43386</v>
      </c>
      <c r="I9649" t="s">
        <v>19</v>
      </c>
      <c r="J9649">
        <v>34</v>
      </c>
      <c r="M9649" t="s">
        <v>9378</v>
      </c>
      <c r="N9649">
        <v>17</v>
      </c>
      <c r="O9649" t="s">
        <v>23</v>
      </c>
    </row>
    <row r="9650" spans="1:15" hidden="1" x14ac:dyDescent="0.25">
      <c r="A9650" t="s">
        <v>14</v>
      </c>
      <c r="B9650">
        <v>1</v>
      </c>
      <c r="C9650" t="s">
        <v>103</v>
      </c>
      <c r="D9650">
        <f t="shared" si="150"/>
        <v>10</v>
      </c>
      <c r="E9650" t="s">
        <v>17</v>
      </c>
      <c r="F9650" t="s">
        <v>105</v>
      </c>
      <c r="G9650">
        <v>7493.85</v>
      </c>
      <c r="H9650" s="1">
        <v>43386</v>
      </c>
      <c r="I9650" t="s">
        <v>19</v>
      </c>
      <c r="J9650">
        <v>25</v>
      </c>
      <c r="K9650" t="s">
        <v>535</v>
      </c>
      <c r="L9650" t="s">
        <v>58</v>
      </c>
      <c r="M9650" t="s">
        <v>9379</v>
      </c>
      <c r="N9650">
        <v>25.14</v>
      </c>
      <c r="O9650" t="s">
        <v>23</v>
      </c>
    </row>
    <row r="9651" spans="1:15" hidden="1" x14ac:dyDescent="0.25">
      <c r="A9651" t="s">
        <v>14</v>
      </c>
      <c r="B9651">
        <v>1</v>
      </c>
      <c r="C9651" t="s">
        <v>365</v>
      </c>
      <c r="D9651">
        <f t="shared" si="150"/>
        <v>10</v>
      </c>
      <c r="E9651" t="s">
        <v>17</v>
      </c>
      <c r="F9651" t="s">
        <v>131</v>
      </c>
      <c r="G9651">
        <v>7585.04</v>
      </c>
      <c r="H9651" s="1">
        <v>43386</v>
      </c>
      <c r="I9651" t="s">
        <v>31</v>
      </c>
      <c r="J9651">
        <v>37</v>
      </c>
      <c r="K9651" t="s">
        <v>1339</v>
      </c>
      <c r="L9651" t="s">
        <v>963</v>
      </c>
      <c r="M9651" t="s">
        <v>9380</v>
      </c>
      <c r="N9651">
        <v>1123.08</v>
      </c>
      <c r="O9651" t="s">
        <v>23</v>
      </c>
    </row>
    <row r="9652" spans="1:15" hidden="1" x14ac:dyDescent="0.25">
      <c r="A9652" t="s">
        <v>14</v>
      </c>
      <c r="B9652">
        <v>1</v>
      </c>
      <c r="C9652" t="s">
        <v>103</v>
      </c>
      <c r="D9652">
        <f t="shared" si="150"/>
        <v>10</v>
      </c>
      <c r="E9652" t="s">
        <v>17</v>
      </c>
      <c r="F9652" t="s">
        <v>105</v>
      </c>
      <c r="G9652">
        <v>7478.71</v>
      </c>
      <c r="H9652" s="1">
        <v>43386</v>
      </c>
      <c r="I9652" t="s">
        <v>19</v>
      </c>
      <c r="J9652">
        <v>25</v>
      </c>
      <c r="K9652" t="s">
        <v>9381</v>
      </c>
      <c r="L9652" t="s">
        <v>58</v>
      </c>
      <c r="M9652" t="s">
        <v>9382</v>
      </c>
      <c r="N9652">
        <v>15.14</v>
      </c>
      <c r="O9652" t="s">
        <v>23</v>
      </c>
    </row>
    <row r="9653" spans="1:15" hidden="1" x14ac:dyDescent="0.25">
      <c r="A9653" t="s">
        <v>40</v>
      </c>
      <c r="C9653" t="s">
        <v>280</v>
      </c>
      <c r="D9653">
        <f t="shared" si="150"/>
        <v>10</v>
      </c>
      <c r="E9653" t="s">
        <v>43</v>
      </c>
      <c r="F9653" t="s">
        <v>282</v>
      </c>
      <c r="G9653">
        <v>7481.43</v>
      </c>
      <c r="H9653" s="1">
        <v>43386</v>
      </c>
      <c r="I9653" t="s">
        <v>31</v>
      </c>
      <c r="J9653">
        <v>26</v>
      </c>
      <c r="M9653" t="s">
        <v>9383</v>
      </c>
      <c r="N9653">
        <v>106</v>
      </c>
      <c r="O9653" t="s">
        <v>23</v>
      </c>
    </row>
    <row r="9654" spans="1:15" hidden="1" x14ac:dyDescent="0.25">
      <c r="A9654" t="s">
        <v>14</v>
      </c>
      <c r="B9654">
        <v>1</v>
      </c>
      <c r="C9654" t="s">
        <v>1227</v>
      </c>
      <c r="D9654">
        <f t="shared" si="150"/>
        <v>10</v>
      </c>
      <c r="E9654" t="s">
        <v>24</v>
      </c>
      <c r="F9654" t="s">
        <v>1229</v>
      </c>
      <c r="G9654">
        <v>12264.97</v>
      </c>
      <c r="H9654" s="1">
        <v>43386</v>
      </c>
      <c r="I9654" t="s">
        <v>19</v>
      </c>
      <c r="J9654">
        <v>34</v>
      </c>
      <c r="K9654" t="s">
        <v>991</v>
      </c>
      <c r="L9654" t="s">
        <v>26</v>
      </c>
      <c r="M9654" t="s">
        <v>9384</v>
      </c>
      <c r="N9654">
        <v>94.77</v>
      </c>
      <c r="O9654" t="s">
        <v>23</v>
      </c>
    </row>
    <row r="9655" spans="1:15" hidden="1" x14ac:dyDescent="0.25">
      <c r="A9655" t="s">
        <v>14</v>
      </c>
      <c r="B9655">
        <v>1</v>
      </c>
      <c r="C9655" t="s">
        <v>98</v>
      </c>
      <c r="D9655">
        <f t="shared" si="150"/>
        <v>10</v>
      </c>
      <c r="E9655" t="s">
        <v>17</v>
      </c>
      <c r="F9655" t="s">
        <v>100</v>
      </c>
      <c r="G9655">
        <v>1795.74</v>
      </c>
      <c r="H9655" s="1">
        <v>43386</v>
      </c>
      <c r="I9655" t="s">
        <v>31</v>
      </c>
      <c r="J9655">
        <v>37</v>
      </c>
      <c r="K9655" t="s">
        <v>5943</v>
      </c>
      <c r="L9655" t="s">
        <v>21</v>
      </c>
      <c r="M9655" t="s">
        <v>9385</v>
      </c>
      <c r="N9655">
        <v>20.059999999999999</v>
      </c>
      <c r="O9655" t="s">
        <v>23</v>
      </c>
    </row>
    <row r="9656" spans="1:15" hidden="1" x14ac:dyDescent="0.25">
      <c r="A9656" t="s">
        <v>14</v>
      </c>
      <c r="B9656">
        <v>1</v>
      </c>
      <c r="C9656" t="s">
        <v>15</v>
      </c>
      <c r="D9656">
        <f t="shared" si="150"/>
        <v>10</v>
      </c>
      <c r="E9656" t="s">
        <v>24</v>
      </c>
      <c r="F9656" t="s">
        <v>18</v>
      </c>
      <c r="G9656">
        <v>1477.92</v>
      </c>
      <c r="H9656" s="1">
        <v>43386</v>
      </c>
      <c r="I9656" t="s">
        <v>19</v>
      </c>
      <c r="J9656">
        <v>26</v>
      </c>
      <c r="K9656" t="s">
        <v>1838</v>
      </c>
      <c r="L9656" t="s">
        <v>21</v>
      </c>
      <c r="M9656" t="s">
        <v>9386</v>
      </c>
      <c r="N9656">
        <v>9.52</v>
      </c>
      <c r="O9656" t="s">
        <v>23</v>
      </c>
    </row>
    <row r="9657" spans="1:15" hidden="1" x14ac:dyDescent="0.25">
      <c r="A9657" t="s">
        <v>14</v>
      </c>
      <c r="B9657">
        <v>0</v>
      </c>
      <c r="C9657" t="s">
        <v>1227</v>
      </c>
      <c r="D9657">
        <f t="shared" si="150"/>
        <v>10</v>
      </c>
      <c r="E9657" t="s">
        <v>17</v>
      </c>
      <c r="F9657" t="s">
        <v>1229</v>
      </c>
      <c r="G9657">
        <v>12227.23</v>
      </c>
      <c r="H9657" s="1">
        <v>43386</v>
      </c>
      <c r="I9657" t="s">
        <v>19</v>
      </c>
      <c r="J9657">
        <v>34</v>
      </c>
      <c r="K9657" t="s">
        <v>615</v>
      </c>
      <c r="L9657" t="s">
        <v>26</v>
      </c>
      <c r="M9657" t="s">
        <v>9387</v>
      </c>
      <c r="N9657">
        <v>37.74</v>
      </c>
      <c r="O9657" t="s">
        <v>23</v>
      </c>
    </row>
    <row r="9658" spans="1:15" hidden="1" x14ac:dyDescent="0.25">
      <c r="A9658" t="s">
        <v>14</v>
      </c>
      <c r="B9658">
        <v>1</v>
      </c>
      <c r="C9658" t="s">
        <v>566</v>
      </c>
      <c r="D9658">
        <f t="shared" si="150"/>
        <v>10</v>
      </c>
      <c r="E9658" t="s">
        <v>17</v>
      </c>
      <c r="F9658" t="s">
        <v>568</v>
      </c>
      <c r="G9658">
        <v>29697.919999999998</v>
      </c>
      <c r="H9658" s="1">
        <v>43386</v>
      </c>
      <c r="I9658" t="s">
        <v>19</v>
      </c>
      <c r="J9658">
        <v>50</v>
      </c>
      <c r="K9658" t="s">
        <v>1528</v>
      </c>
      <c r="L9658" t="s">
        <v>50</v>
      </c>
      <c r="M9658" t="s">
        <v>9388</v>
      </c>
      <c r="N9658">
        <v>50.15</v>
      </c>
      <c r="O9658" t="s">
        <v>23</v>
      </c>
    </row>
    <row r="9659" spans="1:15" hidden="1" x14ac:dyDescent="0.25">
      <c r="A9659" t="s">
        <v>40</v>
      </c>
      <c r="C9659" t="s">
        <v>15</v>
      </c>
      <c r="D9659">
        <f t="shared" si="150"/>
        <v>10</v>
      </c>
      <c r="E9659" t="s">
        <v>43</v>
      </c>
      <c r="F9659" t="s">
        <v>18</v>
      </c>
      <c r="G9659">
        <v>839.09</v>
      </c>
      <c r="H9659" s="1">
        <v>43386</v>
      </c>
      <c r="I9659" t="s">
        <v>19</v>
      </c>
      <c r="J9659">
        <v>26</v>
      </c>
      <c r="M9659" t="s">
        <v>9389</v>
      </c>
      <c r="N9659">
        <v>612</v>
      </c>
      <c r="O9659" t="s">
        <v>23</v>
      </c>
    </row>
    <row r="9660" spans="1:15" hidden="1" x14ac:dyDescent="0.25">
      <c r="A9660" t="s">
        <v>40</v>
      </c>
      <c r="C9660" t="s">
        <v>41</v>
      </c>
      <c r="D9660">
        <f t="shared" si="150"/>
        <v>10</v>
      </c>
      <c r="E9660" t="s">
        <v>43</v>
      </c>
      <c r="F9660" t="s">
        <v>44</v>
      </c>
      <c r="G9660">
        <v>7730.68</v>
      </c>
      <c r="H9660" s="1">
        <v>43386</v>
      </c>
      <c r="I9660" t="s">
        <v>31</v>
      </c>
      <c r="J9660">
        <v>20</v>
      </c>
      <c r="M9660" t="s">
        <v>9389</v>
      </c>
      <c r="N9660">
        <v>788</v>
      </c>
      <c r="O9660" t="s">
        <v>23</v>
      </c>
    </row>
    <row r="9661" spans="1:15" hidden="1" x14ac:dyDescent="0.25">
      <c r="A9661" t="s">
        <v>40</v>
      </c>
      <c r="C9661" t="s">
        <v>91</v>
      </c>
      <c r="D9661">
        <f t="shared" si="150"/>
        <v>10</v>
      </c>
      <c r="E9661" t="s">
        <v>62</v>
      </c>
      <c r="F9661" t="s">
        <v>93</v>
      </c>
      <c r="G9661">
        <v>5003.92</v>
      </c>
      <c r="H9661" s="1">
        <v>43386</v>
      </c>
      <c r="I9661" t="s">
        <v>19</v>
      </c>
      <c r="J9661">
        <v>24</v>
      </c>
      <c r="M9661" t="s">
        <v>9389</v>
      </c>
      <c r="N9661">
        <v>28</v>
      </c>
      <c r="O9661" t="s">
        <v>23</v>
      </c>
    </row>
    <row r="9662" spans="1:15" hidden="1" x14ac:dyDescent="0.25">
      <c r="A9662" t="s">
        <v>14</v>
      </c>
      <c r="B9662">
        <v>1</v>
      </c>
      <c r="C9662" t="s">
        <v>320</v>
      </c>
      <c r="D9662">
        <f t="shared" si="150"/>
        <v>9</v>
      </c>
      <c r="E9662" t="s">
        <v>24</v>
      </c>
      <c r="F9662" t="s">
        <v>322</v>
      </c>
      <c r="G9662">
        <v>12140.66</v>
      </c>
      <c r="H9662" s="1">
        <v>43386</v>
      </c>
      <c r="I9662" t="s">
        <v>31</v>
      </c>
      <c r="J9662">
        <v>28</v>
      </c>
      <c r="K9662" t="s">
        <v>134</v>
      </c>
      <c r="L9662" t="s">
        <v>26</v>
      </c>
      <c r="M9662" t="s">
        <v>9390</v>
      </c>
      <c r="N9662">
        <v>147.66</v>
      </c>
      <c r="O9662" t="s">
        <v>23</v>
      </c>
    </row>
    <row r="9663" spans="1:15" hidden="1" x14ac:dyDescent="0.25">
      <c r="A9663" t="s">
        <v>14</v>
      </c>
      <c r="B9663">
        <v>1</v>
      </c>
      <c r="C9663" t="s">
        <v>235</v>
      </c>
      <c r="D9663">
        <f t="shared" si="150"/>
        <v>10</v>
      </c>
      <c r="E9663" t="s">
        <v>17</v>
      </c>
      <c r="F9663" t="s">
        <v>237</v>
      </c>
      <c r="G9663">
        <v>201923.77</v>
      </c>
      <c r="H9663" s="1">
        <v>43386</v>
      </c>
      <c r="I9663" t="s">
        <v>19</v>
      </c>
      <c r="J9663">
        <v>40</v>
      </c>
      <c r="K9663" t="s">
        <v>94</v>
      </c>
      <c r="L9663" t="s">
        <v>50</v>
      </c>
      <c r="M9663" t="s">
        <v>9391</v>
      </c>
      <c r="N9663">
        <v>12.31</v>
      </c>
      <c r="O9663" t="s">
        <v>23</v>
      </c>
    </row>
    <row r="9664" spans="1:15" hidden="1" x14ac:dyDescent="0.25">
      <c r="A9664" t="s">
        <v>14</v>
      </c>
      <c r="B9664">
        <v>1</v>
      </c>
      <c r="C9664" t="s">
        <v>176</v>
      </c>
      <c r="D9664">
        <f t="shared" si="150"/>
        <v>10</v>
      </c>
      <c r="E9664" t="s">
        <v>17</v>
      </c>
      <c r="F9664" t="s">
        <v>178</v>
      </c>
      <c r="G9664">
        <v>9080.41</v>
      </c>
      <c r="H9664" s="1">
        <v>43386</v>
      </c>
      <c r="I9664" t="s">
        <v>19</v>
      </c>
      <c r="J9664">
        <v>20</v>
      </c>
      <c r="K9664" t="s">
        <v>610</v>
      </c>
      <c r="L9664" t="s">
        <v>26</v>
      </c>
      <c r="M9664" t="s">
        <v>9392</v>
      </c>
      <c r="N9664">
        <v>15.1</v>
      </c>
      <c r="O9664" t="s">
        <v>23</v>
      </c>
    </row>
    <row r="9665" spans="1:15" hidden="1" x14ac:dyDescent="0.25">
      <c r="A9665" t="s">
        <v>14</v>
      </c>
      <c r="B9665">
        <v>1</v>
      </c>
      <c r="C9665" t="s">
        <v>176</v>
      </c>
      <c r="D9665">
        <f t="shared" si="150"/>
        <v>10</v>
      </c>
      <c r="E9665" t="s">
        <v>24</v>
      </c>
      <c r="F9665" t="s">
        <v>178</v>
      </c>
      <c r="G9665">
        <v>9068.7900000000009</v>
      </c>
      <c r="H9665" s="1">
        <v>43386</v>
      </c>
      <c r="I9665" t="s">
        <v>19</v>
      </c>
      <c r="J9665">
        <v>20</v>
      </c>
      <c r="K9665" t="s">
        <v>5489</v>
      </c>
      <c r="L9665" t="s">
        <v>26</v>
      </c>
      <c r="M9665" t="s">
        <v>9393</v>
      </c>
      <c r="N9665">
        <v>11.62</v>
      </c>
      <c r="O9665" t="s">
        <v>23</v>
      </c>
    </row>
    <row r="9666" spans="1:15" hidden="1" x14ac:dyDescent="0.25">
      <c r="A9666" t="s">
        <v>14</v>
      </c>
      <c r="B9666">
        <v>1</v>
      </c>
      <c r="C9666" t="s">
        <v>146</v>
      </c>
      <c r="D9666">
        <f t="shared" si="150"/>
        <v>10</v>
      </c>
      <c r="E9666" t="s">
        <v>17</v>
      </c>
      <c r="F9666" t="s">
        <v>148</v>
      </c>
      <c r="G9666">
        <v>5120.57</v>
      </c>
      <c r="H9666" s="1">
        <v>43386</v>
      </c>
      <c r="I9666" t="s">
        <v>31</v>
      </c>
      <c r="J9666">
        <v>25</v>
      </c>
      <c r="K9666" t="s">
        <v>6597</v>
      </c>
      <c r="L9666" t="s">
        <v>50</v>
      </c>
      <c r="M9666" t="s">
        <v>9394</v>
      </c>
      <c r="N9666">
        <v>22.81</v>
      </c>
      <c r="O9666" t="s">
        <v>23</v>
      </c>
    </row>
    <row r="9667" spans="1:15" hidden="1" x14ac:dyDescent="0.25">
      <c r="A9667" t="s">
        <v>14</v>
      </c>
      <c r="B9667">
        <v>0</v>
      </c>
      <c r="C9667" t="s">
        <v>15</v>
      </c>
      <c r="D9667">
        <f t="shared" ref="D9667:D9730" si="151">LEN(C9667)-4</f>
        <v>10</v>
      </c>
      <c r="E9667" t="s">
        <v>24</v>
      </c>
      <c r="F9667" t="s">
        <v>18</v>
      </c>
      <c r="G9667">
        <v>1464.51</v>
      </c>
      <c r="H9667" s="1">
        <v>43386</v>
      </c>
      <c r="I9667" t="s">
        <v>19</v>
      </c>
      <c r="J9667">
        <v>26</v>
      </c>
      <c r="K9667" t="s">
        <v>415</v>
      </c>
      <c r="L9667" t="s">
        <v>21</v>
      </c>
      <c r="M9667" t="s">
        <v>9395</v>
      </c>
      <c r="N9667">
        <v>13.41</v>
      </c>
      <c r="O9667" t="s">
        <v>23</v>
      </c>
    </row>
    <row r="9668" spans="1:15" hidden="1" x14ac:dyDescent="0.25">
      <c r="A9668" t="s">
        <v>14</v>
      </c>
      <c r="B9668">
        <v>1</v>
      </c>
      <c r="C9668" t="s">
        <v>33</v>
      </c>
      <c r="D9668">
        <f t="shared" si="151"/>
        <v>10</v>
      </c>
      <c r="E9668" t="s">
        <v>17</v>
      </c>
      <c r="F9668" t="s">
        <v>35</v>
      </c>
      <c r="G9668">
        <v>4276.8100000000004</v>
      </c>
      <c r="H9668" s="1">
        <v>43386</v>
      </c>
      <c r="I9668" t="s">
        <v>19</v>
      </c>
      <c r="J9668">
        <v>40</v>
      </c>
      <c r="K9668" t="s">
        <v>2057</v>
      </c>
      <c r="L9668" t="s">
        <v>21</v>
      </c>
      <c r="M9668" t="s">
        <v>9396</v>
      </c>
      <c r="N9668">
        <v>26.22</v>
      </c>
      <c r="O9668" t="s">
        <v>23</v>
      </c>
    </row>
    <row r="9669" spans="1:15" hidden="1" x14ac:dyDescent="0.25">
      <c r="A9669" t="s">
        <v>14</v>
      </c>
      <c r="B9669">
        <v>1</v>
      </c>
      <c r="C9669" t="s">
        <v>207</v>
      </c>
      <c r="D9669">
        <f t="shared" si="151"/>
        <v>9</v>
      </c>
      <c r="E9669" t="s">
        <v>24</v>
      </c>
      <c r="F9669" t="s">
        <v>209</v>
      </c>
      <c r="G9669">
        <v>5832.69</v>
      </c>
      <c r="H9669" s="1">
        <v>43386</v>
      </c>
      <c r="I9669" t="s">
        <v>19</v>
      </c>
      <c r="J9669">
        <v>43</v>
      </c>
      <c r="K9669" t="s">
        <v>518</v>
      </c>
      <c r="L9669" t="s">
        <v>26</v>
      </c>
      <c r="M9669" t="s">
        <v>9397</v>
      </c>
      <c r="N9669">
        <v>26.19</v>
      </c>
      <c r="O9669" t="s">
        <v>23</v>
      </c>
    </row>
    <row r="9670" spans="1:15" hidden="1" x14ac:dyDescent="0.25">
      <c r="A9670" t="s">
        <v>14</v>
      </c>
      <c r="B9670">
        <v>1</v>
      </c>
      <c r="C9670" t="s">
        <v>15</v>
      </c>
      <c r="D9670">
        <f t="shared" si="151"/>
        <v>10</v>
      </c>
      <c r="E9670" t="s">
        <v>17</v>
      </c>
      <c r="F9670" t="s">
        <v>18</v>
      </c>
      <c r="G9670">
        <v>1451.09</v>
      </c>
      <c r="H9670" s="1">
        <v>43386</v>
      </c>
      <c r="I9670" t="s">
        <v>19</v>
      </c>
      <c r="J9670">
        <v>26</v>
      </c>
      <c r="K9670" t="s">
        <v>1084</v>
      </c>
      <c r="L9670" t="s">
        <v>21</v>
      </c>
      <c r="M9670" t="s">
        <v>9398</v>
      </c>
      <c r="N9670">
        <v>13.42</v>
      </c>
      <c r="O9670" t="s">
        <v>23</v>
      </c>
    </row>
    <row r="9671" spans="1:15" hidden="1" x14ac:dyDescent="0.25">
      <c r="A9671" t="s">
        <v>40</v>
      </c>
      <c r="C9671" t="s">
        <v>607</v>
      </c>
      <c r="D9671">
        <f t="shared" si="151"/>
        <v>10</v>
      </c>
      <c r="E9671" t="s">
        <v>43</v>
      </c>
      <c r="F9671" t="s">
        <v>609</v>
      </c>
      <c r="G9671">
        <v>22638.41</v>
      </c>
      <c r="H9671" s="1">
        <v>43386</v>
      </c>
      <c r="I9671" t="s">
        <v>19</v>
      </c>
      <c r="J9671">
        <v>46</v>
      </c>
      <c r="M9671" t="s">
        <v>9399</v>
      </c>
      <c r="N9671">
        <v>28</v>
      </c>
      <c r="O9671" t="s">
        <v>23</v>
      </c>
    </row>
    <row r="9672" spans="1:15" hidden="1" x14ac:dyDescent="0.25">
      <c r="A9672" t="s">
        <v>14</v>
      </c>
      <c r="B9672">
        <v>1</v>
      </c>
      <c r="C9672" t="s">
        <v>33</v>
      </c>
      <c r="D9672">
        <f t="shared" si="151"/>
        <v>10</v>
      </c>
      <c r="E9672" t="s">
        <v>24</v>
      </c>
      <c r="F9672" t="s">
        <v>35</v>
      </c>
      <c r="G9672">
        <v>4257.3</v>
      </c>
      <c r="H9672" s="1">
        <v>43386</v>
      </c>
      <c r="I9672" t="s">
        <v>19</v>
      </c>
      <c r="J9672">
        <v>40</v>
      </c>
      <c r="K9672" t="s">
        <v>2310</v>
      </c>
      <c r="L9672" t="s">
        <v>21</v>
      </c>
      <c r="M9672" t="s">
        <v>9400</v>
      </c>
      <c r="N9672">
        <v>19.510000000000002</v>
      </c>
      <c r="O9672" t="s">
        <v>23</v>
      </c>
    </row>
    <row r="9673" spans="1:15" hidden="1" x14ac:dyDescent="0.25">
      <c r="A9673" t="s">
        <v>14</v>
      </c>
      <c r="B9673">
        <v>1</v>
      </c>
      <c r="C9673" t="s">
        <v>121</v>
      </c>
      <c r="D9673">
        <f t="shared" si="151"/>
        <v>10</v>
      </c>
      <c r="E9673" t="s">
        <v>17</v>
      </c>
      <c r="F9673" t="s">
        <v>123</v>
      </c>
      <c r="G9673">
        <v>5440.29</v>
      </c>
      <c r="H9673" s="1">
        <v>43386</v>
      </c>
      <c r="I9673" t="s">
        <v>31</v>
      </c>
      <c r="J9673">
        <v>31</v>
      </c>
      <c r="K9673" t="s">
        <v>9401</v>
      </c>
      <c r="L9673" t="s">
        <v>26</v>
      </c>
      <c r="M9673" t="s">
        <v>9402</v>
      </c>
      <c r="N9673">
        <v>9.17</v>
      </c>
      <c r="O9673" t="s">
        <v>23</v>
      </c>
    </row>
    <row r="9674" spans="1:15" hidden="1" x14ac:dyDescent="0.25">
      <c r="A9674" t="s">
        <v>14</v>
      </c>
      <c r="B9674">
        <v>1</v>
      </c>
      <c r="C9674" t="s">
        <v>255</v>
      </c>
      <c r="D9674">
        <f t="shared" si="151"/>
        <v>9</v>
      </c>
      <c r="E9674" t="s">
        <v>24</v>
      </c>
      <c r="F9674" t="s">
        <v>257</v>
      </c>
      <c r="G9674">
        <v>8381.4699999999993</v>
      </c>
      <c r="H9674" s="1">
        <v>43386</v>
      </c>
      <c r="I9674" t="s">
        <v>19</v>
      </c>
      <c r="J9674">
        <v>34</v>
      </c>
      <c r="K9674" t="s">
        <v>136</v>
      </c>
      <c r="L9674" t="s">
        <v>259</v>
      </c>
      <c r="M9674" t="s">
        <v>9403</v>
      </c>
      <c r="N9674">
        <v>42.17</v>
      </c>
      <c r="O9674" t="s">
        <v>23</v>
      </c>
    </row>
    <row r="9675" spans="1:15" hidden="1" x14ac:dyDescent="0.25">
      <c r="A9675" t="s">
        <v>14</v>
      </c>
      <c r="B9675">
        <v>1</v>
      </c>
      <c r="C9675" t="s">
        <v>81</v>
      </c>
      <c r="D9675">
        <f t="shared" si="151"/>
        <v>10</v>
      </c>
      <c r="E9675" t="s">
        <v>17</v>
      </c>
      <c r="F9675" t="s">
        <v>83</v>
      </c>
      <c r="G9675">
        <v>266029.46000000002</v>
      </c>
      <c r="H9675" s="1">
        <v>43386</v>
      </c>
      <c r="I9675" t="s">
        <v>31</v>
      </c>
      <c r="J9675">
        <v>46</v>
      </c>
      <c r="K9675" t="s">
        <v>907</v>
      </c>
      <c r="L9675" t="s">
        <v>50</v>
      </c>
      <c r="M9675" t="s">
        <v>9404</v>
      </c>
      <c r="N9675">
        <v>134.61000000000001</v>
      </c>
      <c r="O9675" t="s">
        <v>23</v>
      </c>
    </row>
    <row r="9676" spans="1:15" hidden="1" x14ac:dyDescent="0.25">
      <c r="A9676" t="s">
        <v>14</v>
      </c>
      <c r="B9676">
        <v>0</v>
      </c>
      <c r="C9676" t="s">
        <v>15</v>
      </c>
      <c r="D9676">
        <f t="shared" si="151"/>
        <v>10</v>
      </c>
      <c r="E9676" t="s">
        <v>17</v>
      </c>
      <c r="F9676" t="s">
        <v>18</v>
      </c>
      <c r="G9676">
        <v>827.45</v>
      </c>
      <c r="H9676" s="1">
        <v>43386</v>
      </c>
      <c r="I9676" t="s">
        <v>19</v>
      </c>
      <c r="J9676">
        <v>26</v>
      </c>
      <c r="K9676" t="s">
        <v>1934</v>
      </c>
      <c r="L9676" t="s">
        <v>21</v>
      </c>
      <c r="M9676" t="s">
        <v>9405</v>
      </c>
      <c r="N9676">
        <v>11.64</v>
      </c>
      <c r="O9676" t="s">
        <v>23</v>
      </c>
    </row>
    <row r="9677" spans="1:15" hidden="1" x14ac:dyDescent="0.25">
      <c r="A9677" t="s">
        <v>14</v>
      </c>
      <c r="B9677">
        <v>1</v>
      </c>
      <c r="C9677" t="s">
        <v>129</v>
      </c>
      <c r="D9677">
        <f t="shared" si="151"/>
        <v>10</v>
      </c>
      <c r="E9677" t="s">
        <v>24</v>
      </c>
      <c r="F9677" t="s">
        <v>131</v>
      </c>
      <c r="G9677">
        <v>15399.28</v>
      </c>
      <c r="H9677" s="1">
        <v>43386</v>
      </c>
      <c r="I9677" t="s">
        <v>31</v>
      </c>
      <c r="J9677">
        <v>24</v>
      </c>
      <c r="K9677" t="s">
        <v>1881</v>
      </c>
      <c r="L9677" t="s">
        <v>21</v>
      </c>
      <c r="M9677" t="s">
        <v>9406</v>
      </c>
      <c r="N9677">
        <v>8.82</v>
      </c>
      <c r="O9677" t="s">
        <v>23</v>
      </c>
    </row>
    <row r="9678" spans="1:15" hidden="1" x14ac:dyDescent="0.25">
      <c r="A9678" t="s">
        <v>14</v>
      </c>
      <c r="B9678">
        <v>1</v>
      </c>
      <c r="C9678" t="s">
        <v>98</v>
      </c>
      <c r="D9678">
        <f t="shared" si="151"/>
        <v>10</v>
      </c>
      <c r="E9678" t="s">
        <v>17</v>
      </c>
      <c r="F9678" t="s">
        <v>100</v>
      </c>
      <c r="G9678">
        <v>1776.22</v>
      </c>
      <c r="H9678" s="1">
        <v>43386</v>
      </c>
      <c r="I9678" t="s">
        <v>31</v>
      </c>
      <c r="J9678">
        <v>37</v>
      </c>
      <c r="K9678" t="s">
        <v>9407</v>
      </c>
      <c r="L9678" t="s">
        <v>21</v>
      </c>
      <c r="M9678" t="s">
        <v>9408</v>
      </c>
      <c r="N9678">
        <v>19.52</v>
      </c>
      <c r="O9678" t="s">
        <v>23</v>
      </c>
    </row>
    <row r="9679" spans="1:15" hidden="1" x14ac:dyDescent="0.25">
      <c r="A9679" t="s">
        <v>14</v>
      </c>
      <c r="B9679">
        <v>1</v>
      </c>
      <c r="C9679" t="s">
        <v>306</v>
      </c>
      <c r="D9679">
        <f t="shared" si="151"/>
        <v>10</v>
      </c>
      <c r="E9679" t="s">
        <v>24</v>
      </c>
      <c r="F9679" t="s">
        <v>308</v>
      </c>
      <c r="G9679">
        <v>61504.05</v>
      </c>
      <c r="H9679" s="1">
        <v>43386</v>
      </c>
      <c r="I9679" t="s">
        <v>31</v>
      </c>
      <c r="J9679">
        <v>38</v>
      </c>
      <c r="K9679" t="s">
        <v>9409</v>
      </c>
      <c r="L9679" t="s">
        <v>259</v>
      </c>
      <c r="M9679" t="s">
        <v>9410</v>
      </c>
      <c r="N9679">
        <v>71.42</v>
      </c>
      <c r="O9679" t="s">
        <v>23</v>
      </c>
    </row>
    <row r="9680" spans="1:15" hidden="1" x14ac:dyDescent="0.25">
      <c r="A9680" t="s">
        <v>14</v>
      </c>
      <c r="B9680">
        <v>1</v>
      </c>
      <c r="C9680" t="s">
        <v>196</v>
      </c>
      <c r="D9680">
        <f t="shared" si="151"/>
        <v>10</v>
      </c>
      <c r="E9680" t="s">
        <v>24</v>
      </c>
      <c r="F9680" t="s">
        <v>198</v>
      </c>
      <c r="G9680">
        <v>21233.65</v>
      </c>
      <c r="H9680" s="1">
        <v>43386</v>
      </c>
      <c r="I9680" t="s">
        <v>19</v>
      </c>
      <c r="J9680">
        <v>38</v>
      </c>
      <c r="K9680" t="s">
        <v>334</v>
      </c>
      <c r="L9680" t="s">
        <v>50</v>
      </c>
      <c r="M9680" t="s">
        <v>9411</v>
      </c>
      <c r="N9680">
        <v>36.01</v>
      </c>
      <c r="O9680" t="s">
        <v>23</v>
      </c>
    </row>
    <row r="9681" spans="1:15" hidden="1" x14ac:dyDescent="0.25">
      <c r="A9681" t="s">
        <v>14</v>
      </c>
      <c r="B9681">
        <v>1</v>
      </c>
      <c r="C9681" t="s">
        <v>235</v>
      </c>
      <c r="D9681">
        <f t="shared" si="151"/>
        <v>10</v>
      </c>
      <c r="E9681" t="s">
        <v>24</v>
      </c>
      <c r="F9681" t="s">
        <v>237</v>
      </c>
      <c r="G9681">
        <v>201904.4</v>
      </c>
      <c r="H9681" s="1">
        <v>43386</v>
      </c>
      <c r="I9681" t="s">
        <v>19</v>
      </c>
      <c r="J9681">
        <v>40</v>
      </c>
      <c r="K9681" t="s">
        <v>300</v>
      </c>
      <c r="L9681" t="s">
        <v>50</v>
      </c>
      <c r="M9681" t="s">
        <v>9412</v>
      </c>
      <c r="N9681">
        <v>19.37</v>
      </c>
      <c r="O9681" t="s">
        <v>23</v>
      </c>
    </row>
    <row r="9682" spans="1:15" hidden="1" x14ac:dyDescent="0.25">
      <c r="A9682" t="s">
        <v>14</v>
      </c>
      <c r="B9682">
        <v>0</v>
      </c>
      <c r="C9682" t="s">
        <v>15</v>
      </c>
      <c r="D9682">
        <f t="shared" si="151"/>
        <v>10</v>
      </c>
      <c r="E9682" t="s">
        <v>24</v>
      </c>
      <c r="F9682" t="s">
        <v>18</v>
      </c>
      <c r="G9682">
        <v>820.55</v>
      </c>
      <c r="H9682" s="1">
        <v>43386</v>
      </c>
      <c r="I9682" t="s">
        <v>19</v>
      </c>
      <c r="J9682">
        <v>26</v>
      </c>
      <c r="K9682" t="s">
        <v>1084</v>
      </c>
      <c r="L9682" t="s">
        <v>21</v>
      </c>
      <c r="M9682" t="s">
        <v>9413</v>
      </c>
      <c r="N9682">
        <v>6.9</v>
      </c>
      <c r="O9682" t="s">
        <v>23</v>
      </c>
    </row>
    <row r="9683" spans="1:15" hidden="1" x14ac:dyDescent="0.25">
      <c r="A9683" t="s">
        <v>14</v>
      </c>
      <c r="B9683">
        <v>1</v>
      </c>
      <c r="C9683" t="s">
        <v>280</v>
      </c>
      <c r="D9683">
        <f t="shared" si="151"/>
        <v>10</v>
      </c>
      <c r="E9683" t="s">
        <v>24</v>
      </c>
      <c r="F9683" t="s">
        <v>282</v>
      </c>
      <c r="G9683">
        <v>7415.71</v>
      </c>
      <c r="H9683" s="1">
        <v>43386</v>
      </c>
      <c r="I9683" t="s">
        <v>31</v>
      </c>
      <c r="J9683">
        <v>26</v>
      </c>
      <c r="K9683" t="s">
        <v>25</v>
      </c>
      <c r="L9683" t="s">
        <v>26</v>
      </c>
      <c r="M9683" t="s">
        <v>9414</v>
      </c>
      <c r="N9683">
        <v>65.72</v>
      </c>
      <c r="O9683" t="s">
        <v>23</v>
      </c>
    </row>
    <row r="9684" spans="1:15" hidden="1" x14ac:dyDescent="0.25">
      <c r="A9684" t="s">
        <v>14</v>
      </c>
      <c r="B9684">
        <v>1</v>
      </c>
      <c r="C9684" t="s">
        <v>121</v>
      </c>
      <c r="D9684">
        <f t="shared" si="151"/>
        <v>10</v>
      </c>
      <c r="E9684" t="s">
        <v>24</v>
      </c>
      <c r="F9684" t="s">
        <v>123</v>
      </c>
      <c r="G9684">
        <v>5423.12</v>
      </c>
      <c r="H9684" s="1">
        <v>43386</v>
      </c>
      <c r="I9684" t="s">
        <v>31</v>
      </c>
      <c r="J9684">
        <v>31</v>
      </c>
      <c r="K9684" t="s">
        <v>410</v>
      </c>
      <c r="L9684" t="s">
        <v>26</v>
      </c>
      <c r="M9684" t="s">
        <v>9415</v>
      </c>
      <c r="N9684">
        <v>17.170000000000002</v>
      </c>
      <c r="O9684" t="s">
        <v>23</v>
      </c>
    </row>
    <row r="9685" spans="1:15" hidden="1" x14ac:dyDescent="0.25">
      <c r="A9685" t="s">
        <v>14</v>
      </c>
      <c r="B9685">
        <v>1</v>
      </c>
      <c r="C9685" t="s">
        <v>15</v>
      </c>
      <c r="D9685">
        <f t="shared" si="151"/>
        <v>10</v>
      </c>
      <c r="E9685" t="s">
        <v>24</v>
      </c>
      <c r="F9685" t="s">
        <v>18</v>
      </c>
      <c r="G9685">
        <v>814.83</v>
      </c>
      <c r="H9685" s="1">
        <v>43386</v>
      </c>
      <c r="I9685" t="s">
        <v>19</v>
      </c>
      <c r="J9685">
        <v>26</v>
      </c>
      <c r="K9685" t="s">
        <v>4977</v>
      </c>
      <c r="L9685" t="s">
        <v>21</v>
      </c>
      <c r="M9685" t="s">
        <v>9416</v>
      </c>
      <c r="N9685">
        <v>5.72</v>
      </c>
      <c r="O9685" t="s">
        <v>23</v>
      </c>
    </row>
    <row r="9686" spans="1:15" hidden="1" x14ac:dyDescent="0.25">
      <c r="A9686" t="s">
        <v>40</v>
      </c>
      <c r="C9686" t="s">
        <v>176</v>
      </c>
      <c r="D9686">
        <f t="shared" si="151"/>
        <v>10</v>
      </c>
      <c r="E9686" t="s">
        <v>43</v>
      </c>
      <c r="F9686" t="s">
        <v>178</v>
      </c>
      <c r="G9686">
        <v>9038.7900000000009</v>
      </c>
      <c r="H9686" s="1">
        <v>43386</v>
      </c>
      <c r="I9686" t="s">
        <v>19</v>
      </c>
      <c r="J9686">
        <v>20</v>
      </c>
      <c r="M9686" t="s">
        <v>9417</v>
      </c>
      <c r="N9686">
        <v>30</v>
      </c>
      <c r="O9686" t="s">
        <v>23</v>
      </c>
    </row>
    <row r="9687" spans="1:15" hidden="1" x14ac:dyDescent="0.25">
      <c r="A9687" t="s">
        <v>40</v>
      </c>
      <c r="C9687" t="s">
        <v>320</v>
      </c>
      <c r="D9687">
        <f t="shared" si="151"/>
        <v>9</v>
      </c>
      <c r="E9687" t="s">
        <v>43</v>
      </c>
      <c r="F9687" t="s">
        <v>322</v>
      </c>
      <c r="G9687">
        <v>12056.66</v>
      </c>
      <c r="H9687" s="1">
        <v>43386</v>
      </c>
      <c r="I9687" t="s">
        <v>31</v>
      </c>
      <c r="J9687">
        <v>28</v>
      </c>
      <c r="M9687" t="s">
        <v>9417</v>
      </c>
      <c r="N9687">
        <v>84</v>
      </c>
      <c r="O9687" t="s">
        <v>23</v>
      </c>
    </row>
    <row r="9688" spans="1:15" hidden="1" x14ac:dyDescent="0.25">
      <c r="A9688" t="s">
        <v>14</v>
      </c>
      <c r="B9688">
        <v>1</v>
      </c>
      <c r="C9688" t="s">
        <v>165</v>
      </c>
      <c r="D9688">
        <f t="shared" si="151"/>
        <v>10</v>
      </c>
      <c r="E9688" t="s">
        <v>24</v>
      </c>
      <c r="F9688" t="s">
        <v>167</v>
      </c>
      <c r="G9688">
        <v>7242.7</v>
      </c>
      <c r="H9688" s="1">
        <v>43386</v>
      </c>
      <c r="I9688" t="s">
        <v>19</v>
      </c>
      <c r="J9688">
        <v>20</v>
      </c>
      <c r="K9688" t="s">
        <v>1159</v>
      </c>
      <c r="L9688" t="s">
        <v>58</v>
      </c>
      <c r="M9688" t="s">
        <v>9418</v>
      </c>
      <c r="N9688">
        <v>23.88</v>
      </c>
      <c r="O9688" t="s">
        <v>23</v>
      </c>
    </row>
    <row r="9689" spans="1:15" hidden="1" x14ac:dyDescent="0.25">
      <c r="A9689" t="s">
        <v>14</v>
      </c>
      <c r="B9689">
        <v>0</v>
      </c>
      <c r="C9689" t="s">
        <v>566</v>
      </c>
      <c r="D9689">
        <f t="shared" si="151"/>
        <v>10</v>
      </c>
      <c r="E9689" t="s">
        <v>17</v>
      </c>
      <c r="F9689" t="s">
        <v>568</v>
      </c>
      <c r="G9689">
        <v>29683.78</v>
      </c>
      <c r="H9689" s="1">
        <v>43386</v>
      </c>
      <c r="I9689" t="s">
        <v>19</v>
      </c>
      <c r="J9689">
        <v>50</v>
      </c>
      <c r="K9689" t="s">
        <v>52</v>
      </c>
      <c r="L9689" t="s">
        <v>50</v>
      </c>
      <c r="M9689" t="s">
        <v>9419</v>
      </c>
      <c r="N9689">
        <v>14.14</v>
      </c>
      <c r="O9689" t="s">
        <v>23</v>
      </c>
    </row>
    <row r="9690" spans="1:15" hidden="1" x14ac:dyDescent="0.25">
      <c r="A9690" t="s">
        <v>14</v>
      </c>
      <c r="B9690">
        <v>1</v>
      </c>
      <c r="C9690" t="s">
        <v>33</v>
      </c>
      <c r="D9690">
        <f t="shared" si="151"/>
        <v>10</v>
      </c>
      <c r="E9690" t="s">
        <v>24</v>
      </c>
      <c r="F9690" t="s">
        <v>35</v>
      </c>
      <c r="G9690">
        <v>4239.33</v>
      </c>
      <c r="H9690" s="1">
        <v>43386</v>
      </c>
      <c r="I9690" t="s">
        <v>19</v>
      </c>
      <c r="J9690">
        <v>40</v>
      </c>
      <c r="K9690" t="s">
        <v>762</v>
      </c>
      <c r="L9690" t="s">
        <v>21</v>
      </c>
      <c r="M9690" t="s">
        <v>9420</v>
      </c>
      <c r="N9690">
        <v>17.97</v>
      </c>
      <c r="O9690" t="s">
        <v>23</v>
      </c>
    </row>
    <row r="9691" spans="1:15" hidden="1" x14ac:dyDescent="0.25">
      <c r="A9691" t="s">
        <v>14</v>
      </c>
      <c r="B9691">
        <v>1</v>
      </c>
      <c r="C9691" t="s">
        <v>238</v>
      </c>
      <c r="D9691">
        <f t="shared" si="151"/>
        <v>10</v>
      </c>
      <c r="E9691" t="s">
        <v>24</v>
      </c>
      <c r="F9691" t="s">
        <v>240</v>
      </c>
      <c r="G9691">
        <v>10629.25</v>
      </c>
      <c r="H9691" s="1">
        <v>43386</v>
      </c>
      <c r="I9691" t="s">
        <v>31</v>
      </c>
      <c r="J9691">
        <v>19</v>
      </c>
      <c r="K9691" t="s">
        <v>463</v>
      </c>
      <c r="L9691" t="s">
        <v>142</v>
      </c>
      <c r="M9691" t="s">
        <v>9421</v>
      </c>
      <c r="N9691">
        <v>22.12</v>
      </c>
      <c r="O9691" t="s">
        <v>23</v>
      </c>
    </row>
    <row r="9692" spans="1:15" hidden="1" x14ac:dyDescent="0.25">
      <c r="A9692" t="s">
        <v>40</v>
      </c>
      <c r="C9692" t="s">
        <v>81</v>
      </c>
      <c r="D9692">
        <f t="shared" si="151"/>
        <v>10</v>
      </c>
      <c r="E9692" t="s">
        <v>43</v>
      </c>
      <c r="F9692" t="s">
        <v>83</v>
      </c>
      <c r="G9692">
        <v>265986.46000000002</v>
      </c>
      <c r="H9692" s="1">
        <v>43386</v>
      </c>
      <c r="I9692" t="s">
        <v>31</v>
      </c>
      <c r="J9692">
        <v>46</v>
      </c>
      <c r="M9692" t="s">
        <v>9422</v>
      </c>
      <c r="N9692">
        <v>43</v>
      </c>
      <c r="O9692" t="s">
        <v>23</v>
      </c>
    </row>
    <row r="9693" spans="1:15" hidden="1" x14ac:dyDescent="0.25">
      <c r="A9693" t="s">
        <v>40</v>
      </c>
      <c r="C9693" t="s">
        <v>88</v>
      </c>
      <c r="D9693">
        <f t="shared" si="151"/>
        <v>10</v>
      </c>
      <c r="E9693" t="s">
        <v>43</v>
      </c>
      <c r="F9693" t="s">
        <v>90</v>
      </c>
      <c r="G9693">
        <v>7404.54</v>
      </c>
      <c r="H9693" s="1">
        <v>43386</v>
      </c>
      <c r="I9693" t="s">
        <v>19</v>
      </c>
      <c r="J9693">
        <v>47</v>
      </c>
      <c r="M9693" t="s">
        <v>9422</v>
      </c>
      <c r="N9693">
        <v>24</v>
      </c>
      <c r="O9693" t="s">
        <v>23</v>
      </c>
    </row>
    <row r="9694" spans="1:15" hidden="1" x14ac:dyDescent="0.25">
      <c r="A9694" t="s">
        <v>14</v>
      </c>
      <c r="B9694">
        <v>1</v>
      </c>
      <c r="C9694" t="s">
        <v>271</v>
      </c>
      <c r="D9694">
        <f t="shared" si="151"/>
        <v>8</v>
      </c>
      <c r="E9694" t="s">
        <v>24</v>
      </c>
      <c r="F9694" t="s">
        <v>123</v>
      </c>
      <c r="G9694">
        <v>43519.67</v>
      </c>
      <c r="H9694" s="1">
        <v>43386</v>
      </c>
      <c r="I9694" t="s">
        <v>31</v>
      </c>
      <c r="J9694">
        <v>38</v>
      </c>
      <c r="K9694" t="s">
        <v>1748</v>
      </c>
      <c r="L9694" t="s">
        <v>26</v>
      </c>
      <c r="M9694" t="s">
        <v>9423</v>
      </c>
      <c r="N9694">
        <v>39</v>
      </c>
      <c r="O9694" t="s">
        <v>23</v>
      </c>
    </row>
    <row r="9695" spans="1:15" hidden="1" x14ac:dyDescent="0.25">
      <c r="A9695" t="s">
        <v>14</v>
      </c>
      <c r="B9695">
        <v>0</v>
      </c>
      <c r="C9695" t="s">
        <v>196</v>
      </c>
      <c r="D9695">
        <f t="shared" si="151"/>
        <v>10</v>
      </c>
      <c r="E9695" t="s">
        <v>17</v>
      </c>
      <c r="F9695" t="s">
        <v>198</v>
      </c>
      <c r="G9695">
        <v>21223.37</v>
      </c>
      <c r="H9695" s="1">
        <v>43386</v>
      </c>
      <c r="I9695" t="s">
        <v>19</v>
      </c>
      <c r="J9695">
        <v>38</v>
      </c>
      <c r="K9695" t="s">
        <v>994</v>
      </c>
      <c r="L9695" t="s">
        <v>26</v>
      </c>
      <c r="M9695" t="s">
        <v>9424</v>
      </c>
      <c r="N9695">
        <v>10.28</v>
      </c>
      <c r="O9695" t="s">
        <v>23</v>
      </c>
    </row>
    <row r="9696" spans="1:15" hidden="1" x14ac:dyDescent="0.25">
      <c r="A9696" t="s">
        <v>14</v>
      </c>
      <c r="B9696">
        <v>1</v>
      </c>
      <c r="C9696" t="s">
        <v>76</v>
      </c>
      <c r="D9696">
        <f t="shared" si="151"/>
        <v>10</v>
      </c>
      <c r="E9696" t="s">
        <v>24</v>
      </c>
      <c r="F9696" t="s">
        <v>78</v>
      </c>
      <c r="G9696">
        <v>5248.89</v>
      </c>
      <c r="H9696" s="1">
        <v>43386</v>
      </c>
      <c r="I9696" t="s">
        <v>31</v>
      </c>
      <c r="J9696">
        <v>30</v>
      </c>
      <c r="K9696" t="s">
        <v>1542</v>
      </c>
      <c r="L9696" t="s">
        <v>21</v>
      </c>
      <c r="M9696" t="s">
        <v>9425</v>
      </c>
      <c r="N9696">
        <v>20.7</v>
      </c>
      <c r="O9696" t="s">
        <v>23</v>
      </c>
    </row>
    <row r="9697" spans="1:15" hidden="1" x14ac:dyDescent="0.25">
      <c r="A9697" t="s">
        <v>14</v>
      </c>
      <c r="B9697">
        <v>1</v>
      </c>
      <c r="C9697" t="s">
        <v>76</v>
      </c>
      <c r="D9697">
        <f t="shared" si="151"/>
        <v>10</v>
      </c>
      <c r="E9697" t="s">
        <v>24</v>
      </c>
      <c r="F9697" t="s">
        <v>78</v>
      </c>
      <c r="G9697">
        <v>5231.3500000000004</v>
      </c>
      <c r="H9697" s="1">
        <v>43387</v>
      </c>
      <c r="I9697" t="s">
        <v>31</v>
      </c>
      <c r="J9697">
        <v>30</v>
      </c>
      <c r="K9697" t="s">
        <v>4387</v>
      </c>
      <c r="L9697" t="s">
        <v>21</v>
      </c>
      <c r="M9697" t="s">
        <v>9426</v>
      </c>
      <c r="N9697">
        <v>17.54</v>
      </c>
      <c r="O9697" t="s">
        <v>23</v>
      </c>
    </row>
    <row r="9698" spans="1:15" hidden="1" x14ac:dyDescent="0.25">
      <c r="A9698" t="s">
        <v>14</v>
      </c>
      <c r="B9698">
        <v>1</v>
      </c>
      <c r="C9698" t="s">
        <v>165</v>
      </c>
      <c r="D9698">
        <f t="shared" si="151"/>
        <v>10</v>
      </c>
      <c r="E9698" t="s">
        <v>17</v>
      </c>
      <c r="F9698" t="s">
        <v>167</v>
      </c>
      <c r="G9698">
        <v>7221.11</v>
      </c>
      <c r="H9698" s="1">
        <v>43387</v>
      </c>
      <c r="I9698" t="s">
        <v>19</v>
      </c>
      <c r="J9698">
        <v>20</v>
      </c>
      <c r="K9698" t="s">
        <v>984</v>
      </c>
      <c r="L9698" t="s">
        <v>58</v>
      </c>
      <c r="M9698" t="s">
        <v>9427</v>
      </c>
      <c r="N9698">
        <v>21.59</v>
      </c>
      <c r="O9698" t="s">
        <v>23</v>
      </c>
    </row>
    <row r="9699" spans="1:15" hidden="1" x14ac:dyDescent="0.25">
      <c r="A9699" t="s">
        <v>14</v>
      </c>
      <c r="B9699">
        <v>1</v>
      </c>
      <c r="C9699" t="s">
        <v>103</v>
      </c>
      <c r="D9699">
        <f t="shared" si="151"/>
        <v>10</v>
      </c>
      <c r="E9699" t="s">
        <v>17</v>
      </c>
      <c r="F9699" t="s">
        <v>105</v>
      </c>
      <c r="G9699">
        <v>7474.5</v>
      </c>
      <c r="H9699" s="1">
        <v>43387</v>
      </c>
      <c r="I9699" t="s">
        <v>19</v>
      </c>
      <c r="J9699">
        <v>25</v>
      </c>
      <c r="K9699" t="s">
        <v>1030</v>
      </c>
      <c r="L9699" t="s">
        <v>26</v>
      </c>
      <c r="M9699" t="s">
        <v>9428</v>
      </c>
      <c r="N9699">
        <v>4.21</v>
      </c>
      <c r="O9699" t="s">
        <v>23</v>
      </c>
    </row>
    <row r="9700" spans="1:15" hidden="1" x14ac:dyDescent="0.25">
      <c r="A9700" t="s">
        <v>14</v>
      </c>
      <c r="B9700">
        <v>1</v>
      </c>
      <c r="C9700" t="s">
        <v>129</v>
      </c>
      <c r="D9700">
        <f t="shared" si="151"/>
        <v>10</v>
      </c>
      <c r="E9700" t="s">
        <v>17</v>
      </c>
      <c r="F9700" t="s">
        <v>131</v>
      </c>
      <c r="G9700">
        <v>15386.03</v>
      </c>
      <c r="H9700" s="1">
        <v>43387</v>
      </c>
      <c r="I9700" t="s">
        <v>31</v>
      </c>
      <c r="J9700">
        <v>24</v>
      </c>
      <c r="K9700" t="s">
        <v>4899</v>
      </c>
      <c r="L9700" t="s">
        <v>21</v>
      </c>
      <c r="M9700" t="s">
        <v>9429</v>
      </c>
      <c r="N9700">
        <v>13.25</v>
      </c>
      <c r="O9700" t="s">
        <v>23</v>
      </c>
    </row>
    <row r="9701" spans="1:15" hidden="1" x14ac:dyDescent="0.25">
      <c r="A9701" t="s">
        <v>14</v>
      </c>
      <c r="B9701">
        <v>1</v>
      </c>
      <c r="C9701" t="s">
        <v>138</v>
      </c>
      <c r="D9701">
        <f t="shared" si="151"/>
        <v>10</v>
      </c>
      <c r="E9701" t="s">
        <v>17</v>
      </c>
      <c r="F9701" t="s">
        <v>140</v>
      </c>
      <c r="G9701">
        <v>28109.87</v>
      </c>
      <c r="H9701" s="1">
        <v>43387</v>
      </c>
      <c r="I9701" t="s">
        <v>19</v>
      </c>
      <c r="J9701">
        <v>34</v>
      </c>
      <c r="K9701" t="s">
        <v>980</v>
      </c>
      <c r="L9701" t="s">
        <v>26</v>
      </c>
      <c r="M9701" t="s">
        <v>9430</v>
      </c>
      <c r="N9701">
        <v>84.57</v>
      </c>
      <c r="O9701" t="s">
        <v>23</v>
      </c>
    </row>
    <row r="9702" spans="1:15" hidden="1" x14ac:dyDescent="0.25">
      <c r="A9702" t="s">
        <v>40</v>
      </c>
      <c r="C9702" t="s">
        <v>179</v>
      </c>
      <c r="D9702">
        <f t="shared" si="151"/>
        <v>10</v>
      </c>
      <c r="E9702" t="s">
        <v>43</v>
      </c>
      <c r="F9702" t="s">
        <v>131</v>
      </c>
      <c r="G9702">
        <v>10729.23</v>
      </c>
      <c r="H9702" s="1">
        <v>43387</v>
      </c>
      <c r="I9702" t="s">
        <v>31</v>
      </c>
      <c r="J9702">
        <v>22</v>
      </c>
      <c r="M9702" t="s">
        <v>9431</v>
      </c>
      <c r="N9702">
        <v>25</v>
      </c>
      <c r="O9702" t="s">
        <v>23</v>
      </c>
    </row>
    <row r="9703" spans="1:15" hidden="1" x14ac:dyDescent="0.25">
      <c r="A9703" t="s">
        <v>14</v>
      </c>
      <c r="B9703">
        <v>1</v>
      </c>
      <c r="C9703" t="s">
        <v>255</v>
      </c>
      <c r="D9703">
        <f t="shared" si="151"/>
        <v>9</v>
      </c>
      <c r="E9703" t="s">
        <v>17</v>
      </c>
      <c r="F9703" t="s">
        <v>257</v>
      </c>
      <c r="G9703">
        <v>8363.23</v>
      </c>
      <c r="H9703" s="1">
        <v>43387</v>
      </c>
      <c r="I9703" t="s">
        <v>19</v>
      </c>
      <c r="J9703">
        <v>34</v>
      </c>
      <c r="K9703" t="s">
        <v>513</v>
      </c>
      <c r="L9703" t="s">
        <v>259</v>
      </c>
      <c r="M9703" t="s">
        <v>9432</v>
      </c>
      <c r="N9703">
        <v>18.239999999999998</v>
      </c>
      <c r="O9703" t="s">
        <v>23</v>
      </c>
    </row>
    <row r="9704" spans="1:15" hidden="1" x14ac:dyDescent="0.25">
      <c r="A9704" t="s">
        <v>40</v>
      </c>
      <c r="C9704" t="s">
        <v>1227</v>
      </c>
      <c r="D9704">
        <f t="shared" si="151"/>
        <v>10</v>
      </c>
      <c r="E9704" t="s">
        <v>43</v>
      </c>
      <c r="F9704" t="s">
        <v>1229</v>
      </c>
      <c r="G9704">
        <v>12054.23</v>
      </c>
      <c r="H9704" s="1">
        <v>43387</v>
      </c>
      <c r="I9704" t="s">
        <v>19</v>
      </c>
      <c r="J9704">
        <v>34</v>
      </c>
      <c r="M9704" t="s">
        <v>9433</v>
      </c>
      <c r="N9704">
        <v>173</v>
      </c>
      <c r="O9704" t="s">
        <v>23</v>
      </c>
    </row>
    <row r="9705" spans="1:15" hidden="1" x14ac:dyDescent="0.25">
      <c r="A9705" t="s">
        <v>40</v>
      </c>
      <c r="C9705" t="s">
        <v>192</v>
      </c>
      <c r="D9705">
        <f t="shared" si="151"/>
        <v>10</v>
      </c>
      <c r="E9705" t="s">
        <v>43</v>
      </c>
      <c r="F9705" t="s">
        <v>194</v>
      </c>
      <c r="G9705">
        <v>11681.46</v>
      </c>
      <c r="H9705" s="1">
        <v>43387</v>
      </c>
      <c r="I9705" t="s">
        <v>31</v>
      </c>
      <c r="J9705">
        <v>22</v>
      </c>
      <c r="M9705" t="s">
        <v>9433</v>
      </c>
      <c r="N9705">
        <v>136</v>
      </c>
      <c r="O9705" t="s">
        <v>23</v>
      </c>
    </row>
    <row r="9706" spans="1:15" hidden="1" x14ac:dyDescent="0.25">
      <c r="A9706" t="s">
        <v>40</v>
      </c>
      <c r="C9706" t="s">
        <v>293</v>
      </c>
      <c r="D9706">
        <f t="shared" si="151"/>
        <v>10</v>
      </c>
      <c r="E9706" t="s">
        <v>62</v>
      </c>
      <c r="F9706" t="s">
        <v>30</v>
      </c>
      <c r="G9706">
        <v>53609.3</v>
      </c>
      <c r="H9706" s="1">
        <v>43387</v>
      </c>
      <c r="I9706" t="s">
        <v>31</v>
      </c>
      <c r="J9706">
        <v>22</v>
      </c>
      <c r="M9706" t="s">
        <v>9433</v>
      </c>
      <c r="N9706">
        <v>36</v>
      </c>
      <c r="O9706" t="s">
        <v>23</v>
      </c>
    </row>
    <row r="9707" spans="1:15" hidden="1" x14ac:dyDescent="0.25">
      <c r="A9707" t="s">
        <v>40</v>
      </c>
      <c r="C9707" t="s">
        <v>437</v>
      </c>
      <c r="D9707">
        <f t="shared" si="151"/>
        <v>9</v>
      </c>
      <c r="E9707" t="s">
        <v>43</v>
      </c>
      <c r="F9707" t="s">
        <v>439</v>
      </c>
      <c r="G9707">
        <v>3190.46</v>
      </c>
      <c r="H9707" s="1">
        <v>43387</v>
      </c>
      <c r="I9707" t="s">
        <v>19</v>
      </c>
      <c r="J9707">
        <v>30</v>
      </c>
      <c r="M9707" t="s">
        <v>9433</v>
      </c>
      <c r="N9707">
        <v>149</v>
      </c>
      <c r="O9707" t="s">
        <v>23</v>
      </c>
    </row>
    <row r="9708" spans="1:15" hidden="1" x14ac:dyDescent="0.25">
      <c r="A9708" t="s">
        <v>14</v>
      </c>
      <c r="B9708">
        <v>0</v>
      </c>
      <c r="C9708" t="s">
        <v>187</v>
      </c>
      <c r="D9708">
        <f t="shared" si="151"/>
        <v>10</v>
      </c>
      <c r="E9708" t="s">
        <v>24</v>
      </c>
      <c r="F9708" t="s">
        <v>189</v>
      </c>
      <c r="G9708">
        <v>7254.06</v>
      </c>
      <c r="H9708" s="1">
        <v>43387</v>
      </c>
      <c r="I9708" t="s">
        <v>31</v>
      </c>
      <c r="J9708">
        <v>38</v>
      </c>
      <c r="K9708" t="s">
        <v>6913</v>
      </c>
      <c r="L9708" t="s">
        <v>142</v>
      </c>
      <c r="M9708" t="s">
        <v>9434</v>
      </c>
      <c r="N9708">
        <v>21.2</v>
      </c>
      <c r="O9708" t="s">
        <v>23</v>
      </c>
    </row>
    <row r="9709" spans="1:15" hidden="1" x14ac:dyDescent="0.25">
      <c r="A9709" t="s">
        <v>40</v>
      </c>
      <c r="C9709" t="s">
        <v>525</v>
      </c>
      <c r="D9709">
        <f t="shared" si="151"/>
        <v>10</v>
      </c>
      <c r="E9709" t="s">
        <v>43</v>
      </c>
      <c r="F9709" t="s">
        <v>527</v>
      </c>
      <c r="G9709">
        <v>4498.6899999999996</v>
      </c>
      <c r="H9709" s="1">
        <v>43387</v>
      </c>
      <c r="I9709" t="s">
        <v>19</v>
      </c>
      <c r="J9709">
        <v>35</v>
      </c>
      <c r="M9709" t="s">
        <v>9435</v>
      </c>
      <c r="N9709">
        <v>175</v>
      </c>
      <c r="O9709" t="s">
        <v>23</v>
      </c>
    </row>
    <row r="9710" spans="1:15" hidden="1" x14ac:dyDescent="0.25">
      <c r="A9710" t="s">
        <v>40</v>
      </c>
      <c r="C9710" t="s">
        <v>73</v>
      </c>
      <c r="D9710">
        <f t="shared" si="151"/>
        <v>10</v>
      </c>
      <c r="E9710" t="s">
        <v>43</v>
      </c>
      <c r="F9710" t="s">
        <v>75</v>
      </c>
      <c r="G9710">
        <v>19641.400000000001</v>
      </c>
      <c r="H9710" s="1">
        <v>43387</v>
      </c>
      <c r="I9710" t="s">
        <v>31</v>
      </c>
      <c r="J9710">
        <v>43</v>
      </c>
      <c r="M9710" t="s">
        <v>9435</v>
      </c>
      <c r="N9710">
        <v>71</v>
      </c>
      <c r="O9710" t="s">
        <v>23</v>
      </c>
    </row>
    <row r="9711" spans="1:15" hidden="1" x14ac:dyDescent="0.25">
      <c r="A9711" t="s">
        <v>40</v>
      </c>
      <c r="C9711" t="s">
        <v>91</v>
      </c>
      <c r="D9711">
        <f t="shared" si="151"/>
        <v>10</v>
      </c>
      <c r="E9711" t="s">
        <v>43</v>
      </c>
      <c r="F9711" t="s">
        <v>93</v>
      </c>
      <c r="G9711">
        <v>4965.92</v>
      </c>
      <c r="H9711" s="1">
        <v>43387</v>
      </c>
      <c r="I9711" t="s">
        <v>19</v>
      </c>
      <c r="J9711">
        <v>24</v>
      </c>
      <c r="M9711" t="s">
        <v>9435</v>
      </c>
      <c r="N9711">
        <v>38</v>
      </c>
      <c r="O9711" t="s">
        <v>23</v>
      </c>
    </row>
    <row r="9712" spans="1:15" hidden="1" x14ac:dyDescent="0.25">
      <c r="A9712" t="s">
        <v>14</v>
      </c>
      <c r="B9712">
        <v>1</v>
      </c>
      <c r="C9712" t="s">
        <v>238</v>
      </c>
      <c r="D9712">
        <f t="shared" si="151"/>
        <v>10</v>
      </c>
      <c r="E9712" t="s">
        <v>24</v>
      </c>
      <c r="F9712" t="s">
        <v>240</v>
      </c>
      <c r="G9712">
        <v>10610.99</v>
      </c>
      <c r="H9712" s="1">
        <v>43387</v>
      </c>
      <c r="I9712" t="s">
        <v>31</v>
      </c>
      <c r="J9712">
        <v>19</v>
      </c>
      <c r="K9712" t="s">
        <v>821</v>
      </c>
      <c r="L9712" t="s">
        <v>58</v>
      </c>
      <c r="M9712" t="s">
        <v>9436</v>
      </c>
      <c r="N9712">
        <v>18.260000000000002</v>
      </c>
      <c r="O9712" t="s">
        <v>23</v>
      </c>
    </row>
    <row r="9713" spans="1:15" hidden="1" x14ac:dyDescent="0.25">
      <c r="A9713" t="s">
        <v>14</v>
      </c>
      <c r="B9713">
        <v>1</v>
      </c>
      <c r="C9713" t="s">
        <v>243</v>
      </c>
      <c r="D9713">
        <f t="shared" si="151"/>
        <v>10</v>
      </c>
      <c r="E9713" t="s">
        <v>17</v>
      </c>
      <c r="F9713" t="s">
        <v>245</v>
      </c>
      <c r="G9713">
        <v>44565.8</v>
      </c>
      <c r="H9713" s="1">
        <v>43387</v>
      </c>
      <c r="I9713" t="s">
        <v>31</v>
      </c>
      <c r="J9713">
        <v>28</v>
      </c>
      <c r="K9713" t="s">
        <v>115</v>
      </c>
      <c r="L9713" t="s">
        <v>26</v>
      </c>
      <c r="M9713" t="s">
        <v>9437</v>
      </c>
      <c r="N9713">
        <v>7.79</v>
      </c>
      <c r="O9713" t="s">
        <v>23</v>
      </c>
    </row>
    <row r="9714" spans="1:15" hidden="1" x14ac:dyDescent="0.25">
      <c r="A9714" t="s">
        <v>40</v>
      </c>
      <c r="C9714" t="s">
        <v>138</v>
      </c>
      <c r="D9714">
        <f t="shared" si="151"/>
        <v>10</v>
      </c>
      <c r="E9714" t="s">
        <v>43</v>
      </c>
      <c r="F9714" t="s">
        <v>140</v>
      </c>
      <c r="G9714">
        <v>28078.87</v>
      </c>
      <c r="H9714" s="1">
        <v>43387</v>
      </c>
      <c r="I9714" t="s">
        <v>19</v>
      </c>
      <c r="J9714">
        <v>34</v>
      </c>
      <c r="M9714" t="s">
        <v>9438</v>
      </c>
      <c r="N9714">
        <v>31</v>
      </c>
      <c r="O9714" t="s">
        <v>23</v>
      </c>
    </row>
    <row r="9715" spans="1:15" hidden="1" x14ac:dyDescent="0.25">
      <c r="A9715" t="s">
        <v>40</v>
      </c>
      <c r="C9715" t="s">
        <v>499</v>
      </c>
      <c r="D9715">
        <f t="shared" si="151"/>
        <v>9</v>
      </c>
      <c r="E9715" t="s">
        <v>43</v>
      </c>
      <c r="F9715" t="s">
        <v>501</v>
      </c>
      <c r="G9715">
        <v>3819.6</v>
      </c>
      <c r="H9715" s="1">
        <v>43387</v>
      </c>
      <c r="I9715" t="s">
        <v>19</v>
      </c>
      <c r="J9715">
        <v>64</v>
      </c>
      <c r="M9715" t="s">
        <v>9438</v>
      </c>
      <c r="N9715">
        <v>30</v>
      </c>
      <c r="O9715" t="s">
        <v>23</v>
      </c>
    </row>
    <row r="9716" spans="1:15" hidden="1" x14ac:dyDescent="0.25">
      <c r="A9716" t="s">
        <v>14</v>
      </c>
      <c r="B9716">
        <v>1</v>
      </c>
      <c r="C9716" t="s">
        <v>179</v>
      </c>
      <c r="D9716">
        <f t="shared" si="151"/>
        <v>10</v>
      </c>
      <c r="E9716" t="s">
        <v>24</v>
      </c>
      <c r="F9716" t="s">
        <v>131</v>
      </c>
      <c r="G9716">
        <v>10720.57</v>
      </c>
      <c r="H9716" s="1">
        <v>43387</v>
      </c>
      <c r="I9716" t="s">
        <v>31</v>
      </c>
      <c r="J9716">
        <v>22</v>
      </c>
      <c r="K9716" t="s">
        <v>52</v>
      </c>
      <c r="L9716" t="s">
        <v>50</v>
      </c>
      <c r="M9716" t="s">
        <v>9439</v>
      </c>
      <c r="N9716">
        <v>8.66</v>
      </c>
      <c r="O9716" t="s">
        <v>23</v>
      </c>
    </row>
    <row r="9717" spans="1:15" hidden="1" x14ac:dyDescent="0.25">
      <c r="A9717" t="s">
        <v>40</v>
      </c>
      <c r="C9717" t="s">
        <v>419</v>
      </c>
      <c r="D9717">
        <f t="shared" si="151"/>
        <v>10</v>
      </c>
      <c r="E9717" t="s">
        <v>62</v>
      </c>
      <c r="F9717" t="s">
        <v>421</v>
      </c>
      <c r="G9717">
        <v>68265.33</v>
      </c>
      <c r="H9717" s="1">
        <v>43387</v>
      </c>
      <c r="I9717" t="s">
        <v>31</v>
      </c>
      <c r="J9717">
        <v>40</v>
      </c>
      <c r="M9717" t="s">
        <v>9440</v>
      </c>
      <c r="N9717">
        <v>39</v>
      </c>
      <c r="O9717" t="s">
        <v>23</v>
      </c>
    </row>
    <row r="9718" spans="1:15" hidden="1" x14ac:dyDescent="0.25">
      <c r="A9718" t="s">
        <v>40</v>
      </c>
      <c r="C9718" t="s">
        <v>386</v>
      </c>
      <c r="D9718">
        <f t="shared" si="151"/>
        <v>10</v>
      </c>
      <c r="E9718" t="s">
        <v>43</v>
      </c>
      <c r="F9718" t="s">
        <v>388</v>
      </c>
      <c r="G9718">
        <v>5764.11</v>
      </c>
      <c r="H9718" s="1">
        <v>43387</v>
      </c>
      <c r="I9718" t="s">
        <v>31</v>
      </c>
      <c r="J9718">
        <v>20</v>
      </c>
      <c r="M9718" t="s">
        <v>9441</v>
      </c>
      <c r="N9718">
        <v>49</v>
      </c>
      <c r="O9718" t="s">
        <v>23</v>
      </c>
    </row>
    <row r="9719" spans="1:15" hidden="1" x14ac:dyDescent="0.25">
      <c r="A9719" t="s">
        <v>14</v>
      </c>
      <c r="B9719">
        <v>1</v>
      </c>
      <c r="C9719" t="s">
        <v>280</v>
      </c>
      <c r="D9719">
        <f t="shared" si="151"/>
        <v>10</v>
      </c>
      <c r="E9719" t="s">
        <v>17</v>
      </c>
      <c r="F9719" t="s">
        <v>282</v>
      </c>
      <c r="G9719">
        <v>7409.34</v>
      </c>
      <c r="H9719" s="1">
        <v>43387</v>
      </c>
      <c r="I9719" t="s">
        <v>31</v>
      </c>
      <c r="J9719">
        <v>26</v>
      </c>
      <c r="K9719" t="s">
        <v>3893</v>
      </c>
      <c r="L9719" t="s">
        <v>58</v>
      </c>
      <c r="M9719" t="s">
        <v>9442</v>
      </c>
      <c r="N9719">
        <v>6.37</v>
      </c>
      <c r="O9719" t="s">
        <v>23</v>
      </c>
    </row>
    <row r="9720" spans="1:15" hidden="1" x14ac:dyDescent="0.25">
      <c r="A9720" t="s">
        <v>14</v>
      </c>
      <c r="B9720">
        <v>0</v>
      </c>
      <c r="C9720" t="s">
        <v>176</v>
      </c>
      <c r="D9720">
        <f t="shared" si="151"/>
        <v>10</v>
      </c>
      <c r="E9720" t="s">
        <v>17</v>
      </c>
      <c r="F9720" t="s">
        <v>178</v>
      </c>
      <c r="G9720">
        <v>8989.34</v>
      </c>
      <c r="H9720" s="1">
        <v>43387</v>
      </c>
      <c r="I9720" t="s">
        <v>19</v>
      </c>
      <c r="J9720">
        <v>20</v>
      </c>
      <c r="K9720" t="s">
        <v>2156</v>
      </c>
      <c r="L9720" t="s">
        <v>26</v>
      </c>
      <c r="M9720" t="s">
        <v>9443</v>
      </c>
      <c r="N9720">
        <v>49.45</v>
      </c>
      <c r="O9720" t="s">
        <v>23</v>
      </c>
    </row>
    <row r="9721" spans="1:15" hidden="1" x14ac:dyDescent="0.25">
      <c r="A9721" t="s">
        <v>14</v>
      </c>
      <c r="B9721">
        <v>1</v>
      </c>
      <c r="C9721" t="s">
        <v>235</v>
      </c>
      <c r="D9721">
        <f t="shared" si="151"/>
        <v>10</v>
      </c>
      <c r="E9721" t="s">
        <v>24</v>
      </c>
      <c r="F9721" t="s">
        <v>237</v>
      </c>
      <c r="G9721">
        <v>201886.59</v>
      </c>
      <c r="H9721" s="1">
        <v>43387</v>
      </c>
      <c r="I9721" t="s">
        <v>19</v>
      </c>
      <c r="J9721">
        <v>40</v>
      </c>
      <c r="K9721" t="s">
        <v>3231</v>
      </c>
      <c r="L9721" t="s">
        <v>50</v>
      </c>
      <c r="M9721" t="s">
        <v>9444</v>
      </c>
      <c r="N9721">
        <v>17.809999999999999</v>
      </c>
      <c r="O9721" t="s">
        <v>23</v>
      </c>
    </row>
    <row r="9722" spans="1:15" hidden="1" x14ac:dyDescent="0.25">
      <c r="A9722" t="s">
        <v>40</v>
      </c>
      <c r="C9722" t="s">
        <v>179</v>
      </c>
      <c r="D9722">
        <f t="shared" si="151"/>
        <v>10</v>
      </c>
      <c r="E9722" t="s">
        <v>62</v>
      </c>
      <c r="F9722" t="s">
        <v>131</v>
      </c>
      <c r="G9722">
        <v>10687.57</v>
      </c>
      <c r="H9722" s="1">
        <v>43387</v>
      </c>
      <c r="I9722" t="s">
        <v>31</v>
      </c>
      <c r="J9722">
        <v>22</v>
      </c>
      <c r="M9722" t="s">
        <v>9445</v>
      </c>
      <c r="N9722">
        <v>33</v>
      </c>
      <c r="O9722" t="s">
        <v>23</v>
      </c>
    </row>
    <row r="9723" spans="1:15" hidden="1" x14ac:dyDescent="0.25">
      <c r="A9723" t="s">
        <v>14</v>
      </c>
      <c r="B9723">
        <v>1</v>
      </c>
      <c r="C9723" t="s">
        <v>545</v>
      </c>
      <c r="D9723">
        <f t="shared" si="151"/>
        <v>10</v>
      </c>
      <c r="E9723" t="s">
        <v>24</v>
      </c>
      <c r="F9723" t="s">
        <v>547</v>
      </c>
      <c r="G9723">
        <v>11148.9</v>
      </c>
      <c r="H9723" s="1">
        <v>43387</v>
      </c>
      <c r="I9723" t="s">
        <v>31</v>
      </c>
      <c r="J9723">
        <v>31</v>
      </c>
      <c r="K9723" t="s">
        <v>3596</v>
      </c>
      <c r="L9723" t="s">
        <v>142</v>
      </c>
      <c r="M9723" t="s">
        <v>9446</v>
      </c>
      <c r="N9723">
        <v>9.41</v>
      </c>
      <c r="O9723" t="s">
        <v>23</v>
      </c>
    </row>
    <row r="9724" spans="1:15" hidden="1" x14ac:dyDescent="0.25">
      <c r="A9724" t="s">
        <v>14</v>
      </c>
      <c r="B9724">
        <v>1</v>
      </c>
      <c r="C9724" t="s">
        <v>187</v>
      </c>
      <c r="D9724">
        <f t="shared" si="151"/>
        <v>10</v>
      </c>
      <c r="E9724" t="s">
        <v>24</v>
      </c>
      <c r="F9724" t="s">
        <v>189</v>
      </c>
      <c r="G9724">
        <v>7224.94</v>
      </c>
      <c r="H9724" s="1">
        <v>43387</v>
      </c>
      <c r="I9724" t="s">
        <v>31</v>
      </c>
      <c r="J9724">
        <v>38</v>
      </c>
      <c r="K9724" t="s">
        <v>1410</v>
      </c>
      <c r="L9724" t="s">
        <v>26</v>
      </c>
      <c r="M9724" t="s">
        <v>9447</v>
      </c>
      <c r="N9724">
        <v>29.12</v>
      </c>
      <c r="O9724" t="s">
        <v>23</v>
      </c>
    </row>
    <row r="9725" spans="1:15" hidden="1" x14ac:dyDescent="0.25">
      <c r="A9725" t="s">
        <v>14</v>
      </c>
      <c r="B9725">
        <v>0</v>
      </c>
      <c r="C9725" t="s">
        <v>76</v>
      </c>
      <c r="D9725">
        <f t="shared" si="151"/>
        <v>10</v>
      </c>
      <c r="E9725" t="s">
        <v>17</v>
      </c>
      <c r="F9725" t="s">
        <v>78</v>
      </c>
      <c r="G9725">
        <v>5217.8</v>
      </c>
      <c r="H9725" s="1">
        <v>43387</v>
      </c>
      <c r="I9725" t="s">
        <v>31</v>
      </c>
      <c r="J9725">
        <v>30</v>
      </c>
      <c r="K9725" t="s">
        <v>6792</v>
      </c>
      <c r="L9725" t="s">
        <v>21</v>
      </c>
      <c r="M9725" t="s">
        <v>9448</v>
      </c>
      <c r="N9725">
        <v>13.55</v>
      </c>
      <c r="O9725" t="s">
        <v>23</v>
      </c>
    </row>
    <row r="9726" spans="1:15" hidden="1" x14ac:dyDescent="0.25">
      <c r="A9726" t="s">
        <v>14</v>
      </c>
      <c r="B9726">
        <v>1</v>
      </c>
      <c r="C9726" t="s">
        <v>345</v>
      </c>
      <c r="D9726">
        <f t="shared" si="151"/>
        <v>8</v>
      </c>
      <c r="E9726" t="s">
        <v>17</v>
      </c>
      <c r="F9726" t="s">
        <v>218</v>
      </c>
      <c r="G9726">
        <v>11483.9</v>
      </c>
      <c r="H9726" s="1">
        <v>43387</v>
      </c>
      <c r="I9726" t="s">
        <v>31</v>
      </c>
      <c r="J9726">
        <v>35</v>
      </c>
      <c r="K9726" t="s">
        <v>1633</v>
      </c>
      <c r="L9726" t="s">
        <v>26</v>
      </c>
      <c r="M9726" t="s">
        <v>9449</v>
      </c>
      <c r="N9726">
        <v>58.08</v>
      </c>
      <c r="O9726" t="s">
        <v>23</v>
      </c>
    </row>
    <row r="9727" spans="1:15" hidden="1" x14ac:dyDescent="0.25">
      <c r="A9727" t="s">
        <v>14</v>
      </c>
      <c r="B9727">
        <v>1</v>
      </c>
      <c r="C9727" t="s">
        <v>327</v>
      </c>
      <c r="D9727">
        <f t="shared" si="151"/>
        <v>9</v>
      </c>
      <c r="E9727" t="s">
        <v>24</v>
      </c>
      <c r="F9727" t="s">
        <v>329</v>
      </c>
      <c r="G9727">
        <v>5168.05</v>
      </c>
      <c r="H9727" s="1">
        <v>43387</v>
      </c>
      <c r="I9727" t="s">
        <v>19</v>
      </c>
      <c r="J9727">
        <v>18</v>
      </c>
      <c r="K9727" t="s">
        <v>9450</v>
      </c>
      <c r="L9727" t="s">
        <v>26</v>
      </c>
      <c r="M9727" t="s">
        <v>9451</v>
      </c>
      <c r="N9727">
        <v>8.56</v>
      </c>
      <c r="O9727" t="s">
        <v>23</v>
      </c>
    </row>
    <row r="9728" spans="1:15" hidden="1" x14ac:dyDescent="0.25">
      <c r="A9728" t="s">
        <v>14</v>
      </c>
      <c r="B9728">
        <v>1</v>
      </c>
      <c r="C9728" t="s">
        <v>354</v>
      </c>
      <c r="D9728">
        <f t="shared" si="151"/>
        <v>8</v>
      </c>
      <c r="E9728" t="s">
        <v>17</v>
      </c>
      <c r="F9728" t="s">
        <v>356</v>
      </c>
      <c r="G9728">
        <v>7291.88</v>
      </c>
      <c r="H9728" s="1">
        <v>43387</v>
      </c>
      <c r="I9728" t="s">
        <v>31</v>
      </c>
      <c r="J9728">
        <v>28</v>
      </c>
      <c r="K9728" t="s">
        <v>772</v>
      </c>
      <c r="L9728" t="s">
        <v>50</v>
      </c>
      <c r="M9728" t="s">
        <v>9452</v>
      </c>
      <c r="N9728">
        <v>24.14</v>
      </c>
      <c r="O9728" t="s">
        <v>23</v>
      </c>
    </row>
    <row r="9729" spans="1:15" hidden="1" x14ac:dyDescent="0.25">
      <c r="A9729" t="s">
        <v>14</v>
      </c>
      <c r="B9729">
        <v>0</v>
      </c>
      <c r="C9729" t="s">
        <v>81</v>
      </c>
      <c r="D9729">
        <f t="shared" si="151"/>
        <v>10</v>
      </c>
      <c r="E9729" t="s">
        <v>24</v>
      </c>
      <c r="F9729" t="s">
        <v>83</v>
      </c>
      <c r="G9729">
        <v>265971.62</v>
      </c>
      <c r="H9729" s="1">
        <v>43387</v>
      </c>
      <c r="I9729" t="s">
        <v>31</v>
      </c>
      <c r="J9729">
        <v>46</v>
      </c>
      <c r="K9729" t="s">
        <v>1201</v>
      </c>
      <c r="L9729" t="s">
        <v>50</v>
      </c>
      <c r="M9729" t="s">
        <v>9453</v>
      </c>
      <c r="N9729">
        <v>14.84</v>
      </c>
      <c r="O9729" t="s">
        <v>23</v>
      </c>
    </row>
    <row r="9730" spans="1:15" hidden="1" x14ac:dyDescent="0.25">
      <c r="A9730" t="s">
        <v>14</v>
      </c>
      <c r="B9730">
        <v>0</v>
      </c>
      <c r="C9730" t="s">
        <v>280</v>
      </c>
      <c r="D9730">
        <f t="shared" si="151"/>
        <v>10</v>
      </c>
      <c r="E9730" t="s">
        <v>17</v>
      </c>
      <c r="F9730" t="s">
        <v>282</v>
      </c>
      <c r="G9730">
        <v>7385.12</v>
      </c>
      <c r="H9730" s="1">
        <v>43387</v>
      </c>
      <c r="I9730" t="s">
        <v>31</v>
      </c>
      <c r="J9730">
        <v>26</v>
      </c>
      <c r="K9730" t="s">
        <v>3182</v>
      </c>
      <c r="L9730" t="s">
        <v>58</v>
      </c>
      <c r="M9730" t="s">
        <v>9454</v>
      </c>
      <c r="N9730">
        <v>24.22</v>
      </c>
      <c r="O9730" t="s">
        <v>23</v>
      </c>
    </row>
    <row r="9731" spans="1:15" hidden="1" x14ac:dyDescent="0.25">
      <c r="A9731" t="s">
        <v>14</v>
      </c>
      <c r="B9731">
        <v>1</v>
      </c>
      <c r="C9731" t="s">
        <v>196</v>
      </c>
      <c r="D9731">
        <f t="shared" ref="D9731:D9794" si="152">LEN(C9731)-4</f>
        <v>10</v>
      </c>
      <c r="E9731" t="s">
        <v>17</v>
      </c>
      <c r="F9731" t="s">
        <v>198</v>
      </c>
      <c r="G9731">
        <v>21193.81</v>
      </c>
      <c r="H9731" s="1">
        <v>43387</v>
      </c>
      <c r="I9731" t="s">
        <v>19</v>
      </c>
      <c r="J9731">
        <v>38</v>
      </c>
      <c r="K9731" t="s">
        <v>1994</v>
      </c>
      <c r="L9731" t="s">
        <v>50</v>
      </c>
      <c r="M9731" t="s">
        <v>9455</v>
      </c>
      <c r="N9731">
        <v>29.56</v>
      </c>
      <c r="O9731" t="s">
        <v>23</v>
      </c>
    </row>
    <row r="9732" spans="1:15" hidden="1" x14ac:dyDescent="0.25">
      <c r="A9732" t="s">
        <v>14</v>
      </c>
      <c r="B9732">
        <v>1</v>
      </c>
      <c r="C9732" t="s">
        <v>243</v>
      </c>
      <c r="D9732">
        <f t="shared" si="152"/>
        <v>10</v>
      </c>
      <c r="E9732" t="s">
        <v>17</v>
      </c>
      <c r="F9732" t="s">
        <v>245</v>
      </c>
      <c r="G9732">
        <v>44544.77</v>
      </c>
      <c r="H9732" s="1">
        <v>43387</v>
      </c>
      <c r="I9732" t="s">
        <v>31</v>
      </c>
      <c r="J9732">
        <v>28</v>
      </c>
      <c r="K9732" t="s">
        <v>1154</v>
      </c>
      <c r="L9732" t="s">
        <v>26</v>
      </c>
      <c r="M9732" t="s">
        <v>9456</v>
      </c>
      <c r="N9732">
        <v>21.03</v>
      </c>
      <c r="O9732" t="s">
        <v>23</v>
      </c>
    </row>
    <row r="9733" spans="1:15" hidden="1" x14ac:dyDescent="0.25">
      <c r="A9733" t="s">
        <v>40</v>
      </c>
      <c r="C9733" t="s">
        <v>350</v>
      </c>
      <c r="D9733">
        <f t="shared" si="152"/>
        <v>9</v>
      </c>
      <c r="E9733" t="s">
        <v>43</v>
      </c>
      <c r="F9733" t="s">
        <v>30</v>
      </c>
      <c r="G9733">
        <v>40243.82</v>
      </c>
      <c r="H9733" s="1">
        <v>43387</v>
      </c>
      <c r="I9733" t="s">
        <v>31</v>
      </c>
      <c r="J9733">
        <v>21</v>
      </c>
      <c r="M9733" t="s">
        <v>9457</v>
      </c>
      <c r="N9733">
        <v>42</v>
      </c>
      <c r="O9733" t="s">
        <v>23</v>
      </c>
    </row>
    <row r="9734" spans="1:15" hidden="1" x14ac:dyDescent="0.25">
      <c r="A9734" t="s">
        <v>14</v>
      </c>
      <c r="B9734">
        <v>1</v>
      </c>
      <c r="C9734" t="s">
        <v>273</v>
      </c>
      <c r="D9734">
        <f t="shared" si="152"/>
        <v>9</v>
      </c>
      <c r="E9734" t="s">
        <v>24</v>
      </c>
      <c r="F9734" t="s">
        <v>275</v>
      </c>
      <c r="G9734">
        <v>8685.2900000000009</v>
      </c>
      <c r="H9734" s="1">
        <v>43387</v>
      </c>
      <c r="I9734" t="s">
        <v>19</v>
      </c>
      <c r="J9734">
        <v>30</v>
      </c>
      <c r="K9734" t="s">
        <v>2780</v>
      </c>
      <c r="L9734" t="s">
        <v>50</v>
      </c>
      <c r="M9734" t="s">
        <v>9458</v>
      </c>
      <c r="N9734">
        <v>33.450000000000003</v>
      </c>
      <c r="O9734" t="s">
        <v>23</v>
      </c>
    </row>
    <row r="9735" spans="1:15" hidden="1" x14ac:dyDescent="0.25">
      <c r="A9735" t="s">
        <v>14</v>
      </c>
      <c r="B9735">
        <v>1</v>
      </c>
      <c r="C9735" t="s">
        <v>103</v>
      </c>
      <c r="D9735">
        <f t="shared" si="152"/>
        <v>10</v>
      </c>
      <c r="E9735" t="s">
        <v>24</v>
      </c>
      <c r="F9735" t="s">
        <v>105</v>
      </c>
      <c r="G9735">
        <v>7456.32</v>
      </c>
      <c r="H9735" s="1">
        <v>43387</v>
      </c>
      <c r="I9735" t="s">
        <v>19</v>
      </c>
      <c r="J9735">
        <v>25</v>
      </c>
      <c r="K9735" t="s">
        <v>6540</v>
      </c>
      <c r="L9735" t="s">
        <v>58</v>
      </c>
      <c r="M9735" t="s">
        <v>9459</v>
      </c>
      <c r="N9735">
        <v>18.18</v>
      </c>
      <c r="O9735" t="s">
        <v>23</v>
      </c>
    </row>
    <row r="9736" spans="1:15" hidden="1" x14ac:dyDescent="0.25">
      <c r="A9736" t="s">
        <v>14</v>
      </c>
      <c r="B9736">
        <v>1</v>
      </c>
      <c r="C9736" t="s">
        <v>423</v>
      </c>
      <c r="D9736">
        <f t="shared" si="152"/>
        <v>10</v>
      </c>
      <c r="E9736" t="s">
        <v>17</v>
      </c>
      <c r="F9736" t="s">
        <v>425</v>
      </c>
      <c r="G9736">
        <v>9826.89</v>
      </c>
      <c r="H9736" s="1">
        <v>43387</v>
      </c>
      <c r="I9736" t="s">
        <v>19</v>
      </c>
      <c r="J9736">
        <v>30</v>
      </c>
      <c r="K9736" t="s">
        <v>2455</v>
      </c>
      <c r="L9736" t="s">
        <v>26</v>
      </c>
      <c r="M9736" t="s">
        <v>9460</v>
      </c>
      <c r="N9736">
        <v>23.31</v>
      </c>
      <c r="O9736" t="s">
        <v>23</v>
      </c>
    </row>
    <row r="9737" spans="1:15" hidden="1" x14ac:dyDescent="0.25">
      <c r="A9737" t="s">
        <v>14</v>
      </c>
      <c r="B9737">
        <v>1</v>
      </c>
      <c r="C9737" t="s">
        <v>566</v>
      </c>
      <c r="D9737">
        <f t="shared" si="152"/>
        <v>10</v>
      </c>
      <c r="E9737" t="s">
        <v>24</v>
      </c>
      <c r="F9737" t="s">
        <v>568</v>
      </c>
      <c r="G9737">
        <v>29647.71</v>
      </c>
      <c r="H9737" s="1">
        <v>43387</v>
      </c>
      <c r="I9737" t="s">
        <v>19</v>
      </c>
      <c r="J9737">
        <v>50</v>
      </c>
      <c r="K9737" t="s">
        <v>690</v>
      </c>
      <c r="L9737" t="s">
        <v>50</v>
      </c>
      <c r="M9737" t="s">
        <v>9461</v>
      </c>
      <c r="N9737">
        <v>36.07</v>
      </c>
      <c r="O9737" t="s">
        <v>23</v>
      </c>
    </row>
    <row r="9738" spans="1:15" hidden="1" x14ac:dyDescent="0.25">
      <c r="A9738" t="s">
        <v>14</v>
      </c>
      <c r="B9738">
        <v>1</v>
      </c>
      <c r="C9738" t="s">
        <v>138</v>
      </c>
      <c r="D9738">
        <f t="shared" si="152"/>
        <v>10</v>
      </c>
      <c r="E9738" t="s">
        <v>24</v>
      </c>
      <c r="F9738" t="s">
        <v>140</v>
      </c>
      <c r="G9738">
        <v>28048.55</v>
      </c>
      <c r="H9738" s="1">
        <v>43387</v>
      </c>
      <c r="I9738" t="s">
        <v>19</v>
      </c>
      <c r="J9738">
        <v>34</v>
      </c>
      <c r="K9738" t="s">
        <v>2547</v>
      </c>
      <c r="L9738" t="s">
        <v>963</v>
      </c>
      <c r="M9738" t="s">
        <v>9462</v>
      </c>
      <c r="N9738">
        <v>30.32</v>
      </c>
      <c r="O9738" t="s">
        <v>23</v>
      </c>
    </row>
    <row r="9739" spans="1:15" hidden="1" x14ac:dyDescent="0.25">
      <c r="A9739" t="s">
        <v>40</v>
      </c>
      <c r="C9739" t="s">
        <v>1227</v>
      </c>
      <c r="D9739">
        <f t="shared" si="152"/>
        <v>10</v>
      </c>
      <c r="E9739" t="s">
        <v>43</v>
      </c>
      <c r="F9739" t="s">
        <v>1229</v>
      </c>
      <c r="G9739">
        <v>11894.23</v>
      </c>
      <c r="H9739" s="1">
        <v>43387</v>
      </c>
      <c r="I9739" t="s">
        <v>19</v>
      </c>
      <c r="J9739">
        <v>34</v>
      </c>
      <c r="M9739" t="s">
        <v>9463</v>
      </c>
      <c r="N9739">
        <v>160</v>
      </c>
      <c r="O9739" t="s">
        <v>23</v>
      </c>
    </row>
    <row r="9740" spans="1:15" hidden="1" x14ac:dyDescent="0.25">
      <c r="A9740" t="s">
        <v>40</v>
      </c>
      <c r="C9740" t="s">
        <v>243</v>
      </c>
      <c r="D9740">
        <f t="shared" si="152"/>
        <v>10</v>
      </c>
      <c r="E9740" t="s">
        <v>43</v>
      </c>
      <c r="F9740" t="s">
        <v>245</v>
      </c>
      <c r="G9740">
        <v>44501.42</v>
      </c>
      <c r="H9740" s="1">
        <v>43387</v>
      </c>
      <c r="I9740" t="s">
        <v>31</v>
      </c>
      <c r="J9740">
        <v>28</v>
      </c>
      <c r="M9740" t="s">
        <v>9463</v>
      </c>
      <c r="N9740">
        <v>28</v>
      </c>
      <c r="O9740" t="s">
        <v>23</v>
      </c>
    </row>
    <row r="9741" spans="1:15" hidden="1" x14ac:dyDescent="0.25">
      <c r="A9741" t="s">
        <v>40</v>
      </c>
      <c r="C9741" t="s">
        <v>73</v>
      </c>
      <c r="D9741">
        <f t="shared" si="152"/>
        <v>10</v>
      </c>
      <c r="E9741" t="s">
        <v>62</v>
      </c>
      <c r="F9741" t="s">
        <v>75</v>
      </c>
      <c r="G9741">
        <v>19610.400000000001</v>
      </c>
      <c r="H9741" s="1">
        <v>43387</v>
      </c>
      <c r="I9741" t="s">
        <v>31</v>
      </c>
      <c r="J9741">
        <v>43</v>
      </c>
      <c r="M9741" t="s">
        <v>9463</v>
      </c>
      <c r="N9741">
        <v>31</v>
      </c>
      <c r="O9741" t="s">
        <v>23</v>
      </c>
    </row>
    <row r="9742" spans="1:15" hidden="1" x14ac:dyDescent="0.25">
      <c r="A9742" t="s">
        <v>40</v>
      </c>
      <c r="C9742" t="s">
        <v>108</v>
      </c>
      <c r="D9742">
        <f t="shared" si="152"/>
        <v>10</v>
      </c>
      <c r="E9742" t="s">
        <v>62</v>
      </c>
      <c r="F9742" t="s">
        <v>110</v>
      </c>
      <c r="G9742">
        <v>32655.21</v>
      </c>
      <c r="H9742" s="1">
        <v>43387</v>
      </c>
      <c r="I9742" t="s">
        <v>19</v>
      </c>
      <c r="J9742">
        <v>43</v>
      </c>
      <c r="M9742" t="s">
        <v>9463</v>
      </c>
      <c r="N9742">
        <v>38</v>
      </c>
      <c r="O9742" t="s">
        <v>23</v>
      </c>
    </row>
    <row r="9743" spans="1:15" hidden="1" x14ac:dyDescent="0.25">
      <c r="A9743" t="s">
        <v>40</v>
      </c>
      <c r="C9743" t="s">
        <v>320</v>
      </c>
      <c r="D9743">
        <f t="shared" si="152"/>
        <v>9</v>
      </c>
      <c r="E9743" t="s">
        <v>43</v>
      </c>
      <c r="F9743" t="s">
        <v>322</v>
      </c>
      <c r="G9743">
        <v>12022.66</v>
      </c>
      <c r="H9743" s="1">
        <v>43387</v>
      </c>
      <c r="I9743" t="s">
        <v>31</v>
      </c>
      <c r="J9743">
        <v>28</v>
      </c>
      <c r="M9743" t="s">
        <v>9463</v>
      </c>
      <c r="N9743">
        <v>34</v>
      </c>
      <c r="O9743" t="s">
        <v>23</v>
      </c>
    </row>
    <row r="9744" spans="1:15" hidden="1" x14ac:dyDescent="0.25">
      <c r="A9744" t="s">
        <v>14</v>
      </c>
      <c r="B9744">
        <v>0</v>
      </c>
      <c r="C9744" t="s">
        <v>41</v>
      </c>
      <c r="D9744">
        <f t="shared" si="152"/>
        <v>10</v>
      </c>
      <c r="E9744" t="s">
        <v>17</v>
      </c>
      <c r="F9744" t="s">
        <v>44</v>
      </c>
      <c r="G9744">
        <v>7707.35</v>
      </c>
      <c r="H9744" s="1">
        <v>43387</v>
      </c>
      <c r="I9744" t="s">
        <v>31</v>
      </c>
      <c r="J9744">
        <v>20</v>
      </c>
      <c r="K9744" t="s">
        <v>7106</v>
      </c>
      <c r="L9744" t="s">
        <v>58</v>
      </c>
      <c r="M9744" t="s">
        <v>9464</v>
      </c>
      <c r="N9744">
        <v>23.33</v>
      </c>
      <c r="O9744" t="s">
        <v>23</v>
      </c>
    </row>
    <row r="9745" spans="1:15" hidden="1" x14ac:dyDescent="0.25">
      <c r="A9745" t="s">
        <v>14</v>
      </c>
      <c r="B9745">
        <v>0</v>
      </c>
      <c r="C9745" t="s">
        <v>60</v>
      </c>
      <c r="D9745">
        <f t="shared" si="152"/>
        <v>9</v>
      </c>
      <c r="E9745" t="s">
        <v>24</v>
      </c>
      <c r="F9745" t="s">
        <v>30</v>
      </c>
      <c r="G9745">
        <v>18229.330000000002</v>
      </c>
      <c r="H9745" s="1">
        <v>43387</v>
      </c>
      <c r="I9745" t="s">
        <v>31</v>
      </c>
      <c r="J9745">
        <v>40</v>
      </c>
      <c r="K9745" t="s">
        <v>610</v>
      </c>
      <c r="L9745" t="s">
        <v>26</v>
      </c>
      <c r="M9745" t="s">
        <v>9465</v>
      </c>
      <c r="N9745">
        <v>5.1100000000000003</v>
      </c>
      <c r="O9745" t="s">
        <v>23</v>
      </c>
    </row>
    <row r="9746" spans="1:15" hidden="1" x14ac:dyDescent="0.25">
      <c r="A9746" t="s">
        <v>14</v>
      </c>
      <c r="B9746">
        <v>0</v>
      </c>
      <c r="C9746" t="s">
        <v>103</v>
      </c>
      <c r="D9746">
        <f t="shared" si="152"/>
        <v>10</v>
      </c>
      <c r="E9746" t="s">
        <v>24</v>
      </c>
      <c r="F9746" t="s">
        <v>105</v>
      </c>
      <c r="G9746">
        <v>7442.24</v>
      </c>
      <c r="H9746" s="1">
        <v>43387</v>
      </c>
      <c r="I9746" t="s">
        <v>19</v>
      </c>
      <c r="J9746">
        <v>25</v>
      </c>
      <c r="K9746" t="s">
        <v>2907</v>
      </c>
      <c r="L9746" t="s">
        <v>26</v>
      </c>
      <c r="M9746" t="s">
        <v>9466</v>
      </c>
      <c r="N9746">
        <v>14.08</v>
      </c>
      <c r="O9746" t="s">
        <v>23</v>
      </c>
    </row>
    <row r="9747" spans="1:15" hidden="1" x14ac:dyDescent="0.25">
      <c r="A9747" t="s">
        <v>14</v>
      </c>
      <c r="B9747">
        <v>1</v>
      </c>
      <c r="C9747" t="s">
        <v>60</v>
      </c>
      <c r="D9747">
        <f t="shared" si="152"/>
        <v>9</v>
      </c>
      <c r="E9747" t="s">
        <v>24</v>
      </c>
      <c r="F9747" t="s">
        <v>30</v>
      </c>
      <c r="G9747">
        <v>18180.919999999998</v>
      </c>
      <c r="H9747" s="1">
        <v>43387</v>
      </c>
      <c r="I9747" t="s">
        <v>31</v>
      </c>
      <c r="J9747">
        <v>40</v>
      </c>
      <c r="K9747" t="s">
        <v>9467</v>
      </c>
      <c r="L9747" t="s">
        <v>26</v>
      </c>
      <c r="M9747" t="s">
        <v>9468</v>
      </c>
      <c r="N9747">
        <v>48.41</v>
      </c>
      <c r="O9747" t="s">
        <v>23</v>
      </c>
    </row>
    <row r="9748" spans="1:15" hidden="1" x14ac:dyDescent="0.25">
      <c r="A9748" t="s">
        <v>14</v>
      </c>
      <c r="B9748">
        <v>1</v>
      </c>
      <c r="C9748" t="s">
        <v>382</v>
      </c>
      <c r="D9748">
        <f t="shared" si="152"/>
        <v>10</v>
      </c>
      <c r="E9748" t="s">
        <v>17</v>
      </c>
      <c r="F9748" t="s">
        <v>93</v>
      </c>
      <c r="G9748">
        <v>4510.78</v>
      </c>
      <c r="H9748" s="1">
        <v>43387</v>
      </c>
      <c r="I9748" t="s">
        <v>19</v>
      </c>
      <c r="J9748">
        <v>27</v>
      </c>
      <c r="K9748" t="s">
        <v>1073</v>
      </c>
      <c r="L9748" t="s">
        <v>21</v>
      </c>
      <c r="M9748" t="s">
        <v>9469</v>
      </c>
      <c r="N9748">
        <v>22.91</v>
      </c>
      <c r="O9748" t="s">
        <v>23</v>
      </c>
    </row>
    <row r="9749" spans="1:15" hidden="1" x14ac:dyDescent="0.25">
      <c r="A9749" t="s">
        <v>14</v>
      </c>
      <c r="B9749">
        <v>1</v>
      </c>
      <c r="C9749" t="s">
        <v>76</v>
      </c>
      <c r="D9749">
        <f t="shared" si="152"/>
        <v>10</v>
      </c>
      <c r="E9749" t="s">
        <v>24</v>
      </c>
      <c r="F9749" t="s">
        <v>78</v>
      </c>
      <c r="G9749">
        <v>5208.1400000000003</v>
      </c>
      <c r="H9749" s="1">
        <v>43387</v>
      </c>
      <c r="I9749" t="s">
        <v>31</v>
      </c>
      <c r="J9749">
        <v>30</v>
      </c>
      <c r="K9749" t="s">
        <v>1672</v>
      </c>
      <c r="L9749" t="s">
        <v>21</v>
      </c>
      <c r="M9749" t="s">
        <v>9470</v>
      </c>
      <c r="N9749">
        <v>9.66</v>
      </c>
      <c r="O9749" t="s">
        <v>23</v>
      </c>
    </row>
    <row r="9750" spans="1:15" hidden="1" x14ac:dyDescent="0.25">
      <c r="A9750" t="s">
        <v>14</v>
      </c>
      <c r="B9750">
        <v>1</v>
      </c>
      <c r="C9750" t="s">
        <v>386</v>
      </c>
      <c r="D9750">
        <f t="shared" si="152"/>
        <v>10</v>
      </c>
      <c r="E9750" t="s">
        <v>17</v>
      </c>
      <c r="F9750" t="s">
        <v>388</v>
      </c>
      <c r="G9750">
        <v>5756.27</v>
      </c>
      <c r="H9750" s="1">
        <v>43387</v>
      </c>
      <c r="I9750" t="s">
        <v>31</v>
      </c>
      <c r="J9750">
        <v>20</v>
      </c>
      <c r="K9750" t="s">
        <v>3343</v>
      </c>
      <c r="L9750" t="s">
        <v>142</v>
      </c>
      <c r="M9750" t="s">
        <v>9471</v>
      </c>
      <c r="N9750">
        <v>7.84</v>
      </c>
      <c r="O9750" t="s">
        <v>23</v>
      </c>
    </row>
    <row r="9751" spans="1:15" hidden="1" x14ac:dyDescent="0.25">
      <c r="A9751" t="s">
        <v>14</v>
      </c>
      <c r="B9751">
        <v>1</v>
      </c>
      <c r="C9751" t="s">
        <v>243</v>
      </c>
      <c r="D9751">
        <f t="shared" si="152"/>
        <v>10</v>
      </c>
      <c r="E9751" t="s">
        <v>24</v>
      </c>
      <c r="F9751" t="s">
        <v>245</v>
      </c>
      <c r="G9751">
        <v>44529.42</v>
      </c>
      <c r="H9751" s="1">
        <v>43387</v>
      </c>
      <c r="I9751" t="s">
        <v>31</v>
      </c>
      <c r="J9751">
        <v>28</v>
      </c>
      <c r="K9751" t="s">
        <v>9472</v>
      </c>
      <c r="L9751" t="s">
        <v>26</v>
      </c>
      <c r="M9751" t="s">
        <v>9473</v>
      </c>
      <c r="N9751">
        <v>15.35</v>
      </c>
      <c r="O9751" t="s">
        <v>23</v>
      </c>
    </row>
    <row r="9752" spans="1:15" hidden="1" x14ac:dyDescent="0.25">
      <c r="A9752" t="s">
        <v>40</v>
      </c>
      <c r="C9752" t="s">
        <v>238</v>
      </c>
      <c r="D9752">
        <f t="shared" si="152"/>
        <v>10</v>
      </c>
      <c r="E9752" t="s">
        <v>43</v>
      </c>
      <c r="F9752" t="s">
        <v>240</v>
      </c>
      <c r="G9752">
        <v>10568.37</v>
      </c>
      <c r="H9752" s="1">
        <v>43387</v>
      </c>
      <c r="I9752" t="s">
        <v>31</v>
      </c>
      <c r="J9752">
        <v>19</v>
      </c>
      <c r="M9752" t="s">
        <v>9474</v>
      </c>
      <c r="N9752">
        <v>37</v>
      </c>
      <c r="O9752" t="s">
        <v>23</v>
      </c>
    </row>
    <row r="9753" spans="1:15" hidden="1" x14ac:dyDescent="0.25">
      <c r="A9753" t="s">
        <v>14</v>
      </c>
      <c r="B9753">
        <v>1</v>
      </c>
      <c r="C9753" t="s">
        <v>41</v>
      </c>
      <c r="D9753">
        <f t="shared" si="152"/>
        <v>10</v>
      </c>
      <c r="E9753" t="s">
        <v>24</v>
      </c>
      <c r="F9753" t="s">
        <v>44</v>
      </c>
      <c r="G9753">
        <v>7695.44</v>
      </c>
      <c r="H9753" s="1">
        <v>43387</v>
      </c>
      <c r="I9753" t="s">
        <v>31</v>
      </c>
      <c r="J9753">
        <v>20</v>
      </c>
      <c r="K9753" t="s">
        <v>4266</v>
      </c>
      <c r="L9753" t="s">
        <v>26</v>
      </c>
      <c r="M9753" t="s">
        <v>9475</v>
      </c>
      <c r="N9753">
        <v>11.91</v>
      </c>
      <c r="O9753" t="s">
        <v>23</v>
      </c>
    </row>
    <row r="9754" spans="1:15" hidden="1" x14ac:dyDescent="0.25">
      <c r="A9754" t="s">
        <v>14</v>
      </c>
      <c r="B9754">
        <v>1</v>
      </c>
      <c r="C9754" t="s">
        <v>238</v>
      </c>
      <c r="D9754">
        <f t="shared" si="152"/>
        <v>10</v>
      </c>
      <c r="E9754" t="s">
        <v>17</v>
      </c>
      <c r="F9754" t="s">
        <v>240</v>
      </c>
      <c r="G9754">
        <v>10605.37</v>
      </c>
      <c r="H9754" s="1">
        <v>43387</v>
      </c>
      <c r="I9754" t="s">
        <v>31</v>
      </c>
      <c r="J9754">
        <v>19</v>
      </c>
      <c r="K9754" t="s">
        <v>4737</v>
      </c>
      <c r="L9754" t="s">
        <v>58</v>
      </c>
      <c r="M9754" t="s">
        <v>9476</v>
      </c>
      <c r="N9754">
        <v>5.62</v>
      </c>
      <c r="O9754" t="s">
        <v>23</v>
      </c>
    </row>
    <row r="9755" spans="1:15" hidden="1" x14ac:dyDescent="0.25">
      <c r="A9755" t="s">
        <v>14</v>
      </c>
      <c r="B9755">
        <v>0</v>
      </c>
      <c r="C9755" t="s">
        <v>117</v>
      </c>
      <c r="D9755">
        <f t="shared" si="152"/>
        <v>9</v>
      </c>
      <c r="E9755" t="s">
        <v>24</v>
      </c>
      <c r="F9755" t="s">
        <v>119</v>
      </c>
      <c r="G9755">
        <v>13941.39</v>
      </c>
      <c r="H9755" s="1">
        <v>43387</v>
      </c>
      <c r="I9755" t="s">
        <v>19</v>
      </c>
      <c r="J9755">
        <v>39</v>
      </c>
      <c r="K9755" t="s">
        <v>263</v>
      </c>
      <c r="L9755" t="s">
        <v>26</v>
      </c>
      <c r="M9755" t="s">
        <v>9477</v>
      </c>
      <c r="N9755">
        <v>51.14</v>
      </c>
      <c r="O9755" t="s">
        <v>23</v>
      </c>
    </row>
    <row r="9756" spans="1:15" hidden="1" x14ac:dyDescent="0.25">
      <c r="A9756" t="s">
        <v>40</v>
      </c>
      <c r="C9756" t="s">
        <v>207</v>
      </c>
      <c r="D9756">
        <f t="shared" si="152"/>
        <v>9</v>
      </c>
      <c r="E9756" t="s">
        <v>43</v>
      </c>
      <c r="F9756" t="s">
        <v>209</v>
      </c>
      <c r="G9756">
        <v>5660.69</v>
      </c>
      <c r="H9756" s="1">
        <v>43387</v>
      </c>
      <c r="I9756" t="s">
        <v>19</v>
      </c>
      <c r="J9756">
        <v>43</v>
      </c>
      <c r="M9756" t="s">
        <v>9478</v>
      </c>
      <c r="N9756">
        <v>172</v>
      </c>
      <c r="O9756" t="s">
        <v>23</v>
      </c>
    </row>
    <row r="9757" spans="1:15" hidden="1" x14ac:dyDescent="0.25">
      <c r="A9757" t="s">
        <v>14</v>
      </c>
      <c r="B9757">
        <v>1</v>
      </c>
      <c r="C9757" t="s">
        <v>146</v>
      </c>
      <c r="D9757">
        <f t="shared" si="152"/>
        <v>10</v>
      </c>
      <c r="E9757" t="s">
        <v>24</v>
      </c>
      <c r="F9757" t="s">
        <v>148</v>
      </c>
      <c r="G9757">
        <v>5110.05</v>
      </c>
      <c r="H9757" s="1">
        <v>43387</v>
      </c>
      <c r="I9757" t="s">
        <v>31</v>
      </c>
      <c r="J9757">
        <v>25</v>
      </c>
      <c r="K9757" t="s">
        <v>933</v>
      </c>
      <c r="L9757" t="s">
        <v>21</v>
      </c>
      <c r="M9757" t="s">
        <v>9479</v>
      </c>
      <c r="N9757">
        <v>10.52</v>
      </c>
      <c r="O9757" t="s">
        <v>23</v>
      </c>
    </row>
    <row r="9758" spans="1:15" hidden="1" x14ac:dyDescent="0.25">
      <c r="A9758" t="s">
        <v>14</v>
      </c>
      <c r="B9758">
        <v>1</v>
      </c>
      <c r="C9758" t="s">
        <v>196</v>
      </c>
      <c r="D9758">
        <f t="shared" si="152"/>
        <v>10</v>
      </c>
      <c r="E9758" t="s">
        <v>17</v>
      </c>
      <c r="F9758" t="s">
        <v>198</v>
      </c>
      <c r="G9758">
        <v>21169.49</v>
      </c>
      <c r="H9758" s="1">
        <v>43387</v>
      </c>
      <c r="I9758" t="s">
        <v>19</v>
      </c>
      <c r="J9758">
        <v>38</v>
      </c>
      <c r="K9758" t="s">
        <v>1621</v>
      </c>
      <c r="L9758" t="s">
        <v>50</v>
      </c>
      <c r="M9758" t="s">
        <v>9480</v>
      </c>
      <c r="N9758">
        <v>24.32</v>
      </c>
      <c r="O9758" t="s">
        <v>23</v>
      </c>
    </row>
    <row r="9759" spans="1:15" hidden="1" x14ac:dyDescent="0.25">
      <c r="A9759" t="s">
        <v>14</v>
      </c>
      <c r="B9759">
        <v>0</v>
      </c>
      <c r="C9759" t="s">
        <v>875</v>
      </c>
      <c r="D9759">
        <f t="shared" si="152"/>
        <v>10</v>
      </c>
      <c r="E9759" t="s">
        <v>24</v>
      </c>
      <c r="F9759" t="s">
        <v>877</v>
      </c>
      <c r="G9759">
        <v>18841.12</v>
      </c>
      <c r="H9759" s="1">
        <v>43387</v>
      </c>
      <c r="I9759" t="s">
        <v>31</v>
      </c>
      <c r="J9759">
        <v>42</v>
      </c>
      <c r="K9759" t="s">
        <v>2012</v>
      </c>
      <c r="L9759" t="s">
        <v>142</v>
      </c>
      <c r="M9759" t="s">
        <v>9481</v>
      </c>
      <c r="N9759">
        <v>39.119999999999997</v>
      </c>
      <c r="O9759" t="s">
        <v>23</v>
      </c>
    </row>
    <row r="9760" spans="1:15" hidden="1" x14ac:dyDescent="0.25">
      <c r="A9760" t="s">
        <v>14</v>
      </c>
      <c r="B9760">
        <v>0</v>
      </c>
      <c r="C9760" t="s">
        <v>28</v>
      </c>
      <c r="D9760">
        <f t="shared" si="152"/>
        <v>10</v>
      </c>
      <c r="E9760" t="s">
        <v>17</v>
      </c>
      <c r="F9760" t="s">
        <v>30</v>
      </c>
      <c r="G9760">
        <v>1358.8</v>
      </c>
      <c r="H9760" s="1">
        <v>43387</v>
      </c>
      <c r="I9760" t="s">
        <v>31</v>
      </c>
      <c r="J9760">
        <v>38</v>
      </c>
      <c r="K9760" t="s">
        <v>278</v>
      </c>
      <c r="L9760" t="s">
        <v>26</v>
      </c>
      <c r="M9760" t="s">
        <v>9482</v>
      </c>
      <c r="N9760">
        <v>33.770000000000003</v>
      </c>
      <c r="O9760" t="s">
        <v>23</v>
      </c>
    </row>
    <row r="9761" spans="1:15" hidden="1" x14ac:dyDescent="0.25">
      <c r="A9761" t="s">
        <v>40</v>
      </c>
      <c r="C9761" t="s">
        <v>413</v>
      </c>
      <c r="D9761">
        <f t="shared" si="152"/>
        <v>8</v>
      </c>
      <c r="E9761" t="s">
        <v>62</v>
      </c>
      <c r="F9761" t="s">
        <v>414</v>
      </c>
      <c r="G9761">
        <v>16605.54</v>
      </c>
      <c r="H9761" s="1">
        <v>43387</v>
      </c>
      <c r="I9761" t="s">
        <v>31</v>
      </c>
      <c r="J9761">
        <v>18</v>
      </c>
      <c r="M9761" t="s">
        <v>9483</v>
      </c>
      <c r="N9761">
        <v>40</v>
      </c>
      <c r="O9761" t="s">
        <v>23</v>
      </c>
    </row>
    <row r="9762" spans="1:15" hidden="1" x14ac:dyDescent="0.25">
      <c r="A9762" t="s">
        <v>14</v>
      </c>
      <c r="B9762">
        <v>0</v>
      </c>
      <c r="C9762" t="s">
        <v>60</v>
      </c>
      <c r="D9762">
        <f t="shared" si="152"/>
        <v>9</v>
      </c>
      <c r="E9762" t="s">
        <v>24</v>
      </c>
      <c r="F9762" t="s">
        <v>30</v>
      </c>
      <c r="G9762">
        <v>18162.84</v>
      </c>
      <c r="H9762" s="1">
        <v>43387</v>
      </c>
      <c r="I9762" t="s">
        <v>31</v>
      </c>
      <c r="J9762">
        <v>40</v>
      </c>
      <c r="K9762" t="s">
        <v>957</v>
      </c>
      <c r="L9762" t="s">
        <v>26</v>
      </c>
      <c r="M9762" t="s">
        <v>9484</v>
      </c>
      <c r="N9762">
        <v>18.079999999999998</v>
      </c>
      <c r="O9762" t="s">
        <v>23</v>
      </c>
    </row>
    <row r="9763" spans="1:15" hidden="1" x14ac:dyDescent="0.25">
      <c r="A9763" t="s">
        <v>14</v>
      </c>
      <c r="B9763">
        <v>1</v>
      </c>
      <c r="C9763" t="s">
        <v>423</v>
      </c>
      <c r="D9763">
        <f t="shared" si="152"/>
        <v>10</v>
      </c>
      <c r="E9763" t="s">
        <v>17</v>
      </c>
      <c r="F9763" t="s">
        <v>425</v>
      </c>
      <c r="G9763">
        <v>9798.08</v>
      </c>
      <c r="H9763" s="1">
        <v>43387</v>
      </c>
      <c r="I9763" t="s">
        <v>19</v>
      </c>
      <c r="J9763">
        <v>30</v>
      </c>
      <c r="K9763" t="s">
        <v>740</v>
      </c>
      <c r="L9763" t="s">
        <v>26</v>
      </c>
      <c r="M9763" t="s">
        <v>9485</v>
      </c>
      <c r="N9763">
        <v>28.81</v>
      </c>
      <c r="O9763" t="s">
        <v>23</v>
      </c>
    </row>
    <row r="9764" spans="1:15" hidden="1" x14ac:dyDescent="0.25">
      <c r="A9764" t="s">
        <v>14</v>
      </c>
      <c r="B9764">
        <v>0</v>
      </c>
      <c r="C9764" t="s">
        <v>103</v>
      </c>
      <c r="D9764">
        <f t="shared" si="152"/>
        <v>10</v>
      </c>
      <c r="E9764" t="s">
        <v>17</v>
      </c>
      <c r="F9764" t="s">
        <v>105</v>
      </c>
      <c r="G9764">
        <v>7438.01</v>
      </c>
      <c r="H9764" s="1">
        <v>43387</v>
      </c>
      <c r="I9764" t="s">
        <v>19</v>
      </c>
      <c r="J9764">
        <v>25</v>
      </c>
      <c r="K9764" t="s">
        <v>2162</v>
      </c>
      <c r="L9764" t="s">
        <v>58</v>
      </c>
      <c r="M9764" t="s">
        <v>9486</v>
      </c>
      <c r="N9764">
        <v>4.2300000000000004</v>
      </c>
      <c r="O9764" t="s">
        <v>23</v>
      </c>
    </row>
    <row r="9765" spans="1:15" hidden="1" x14ac:dyDescent="0.25">
      <c r="A9765" t="s">
        <v>14</v>
      </c>
      <c r="B9765">
        <v>1</v>
      </c>
      <c r="C9765" t="s">
        <v>76</v>
      </c>
      <c r="D9765">
        <f t="shared" si="152"/>
        <v>10</v>
      </c>
      <c r="E9765" t="s">
        <v>24</v>
      </c>
      <c r="F9765" t="s">
        <v>78</v>
      </c>
      <c r="G9765">
        <v>5194.17</v>
      </c>
      <c r="H9765" s="1">
        <v>43387</v>
      </c>
      <c r="I9765" t="s">
        <v>31</v>
      </c>
      <c r="J9765">
        <v>30</v>
      </c>
      <c r="K9765" t="s">
        <v>158</v>
      </c>
      <c r="L9765" t="s">
        <v>21</v>
      </c>
      <c r="M9765" t="s">
        <v>9487</v>
      </c>
      <c r="N9765">
        <v>13.97</v>
      </c>
      <c r="O9765" t="s">
        <v>23</v>
      </c>
    </row>
    <row r="9766" spans="1:15" hidden="1" x14ac:dyDescent="0.25">
      <c r="A9766" t="s">
        <v>14</v>
      </c>
      <c r="B9766">
        <v>1</v>
      </c>
      <c r="C9766" t="s">
        <v>1230</v>
      </c>
      <c r="D9766">
        <f t="shared" si="152"/>
        <v>9</v>
      </c>
      <c r="E9766" t="s">
        <v>17</v>
      </c>
      <c r="F9766" t="s">
        <v>641</v>
      </c>
      <c r="G9766">
        <v>18452.02</v>
      </c>
      <c r="H9766" s="1">
        <v>43387</v>
      </c>
      <c r="I9766" t="s">
        <v>31</v>
      </c>
      <c r="J9766">
        <v>29</v>
      </c>
      <c r="K9766" t="s">
        <v>5946</v>
      </c>
      <c r="L9766" t="s">
        <v>58</v>
      </c>
      <c r="M9766" t="s">
        <v>9488</v>
      </c>
      <c r="N9766">
        <v>9.27</v>
      </c>
      <c r="O9766" t="s">
        <v>23</v>
      </c>
    </row>
    <row r="9767" spans="1:15" hidden="1" x14ac:dyDescent="0.25">
      <c r="A9767" t="s">
        <v>14</v>
      </c>
      <c r="B9767">
        <v>1</v>
      </c>
      <c r="C9767" t="s">
        <v>471</v>
      </c>
      <c r="D9767">
        <f t="shared" si="152"/>
        <v>10</v>
      </c>
      <c r="E9767" t="s">
        <v>17</v>
      </c>
      <c r="F9767" t="s">
        <v>178</v>
      </c>
      <c r="G9767">
        <v>9412.5300000000007</v>
      </c>
      <c r="H9767" s="1">
        <v>43387</v>
      </c>
      <c r="I9767" t="s">
        <v>19</v>
      </c>
      <c r="J9767">
        <v>19</v>
      </c>
      <c r="K9767" t="s">
        <v>690</v>
      </c>
      <c r="L9767" t="s">
        <v>50</v>
      </c>
      <c r="M9767" t="s">
        <v>9489</v>
      </c>
      <c r="N9767">
        <v>11.16</v>
      </c>
      <c r="O9767" t="s">
        <v>23</v>
      </c>
    </row>
    <row r="9768" spans="1:15" hidden="1" x14ac:dyDescent="0.25">
      <c r="A9768" t="s">
        <v>14</v>
      </c>
      <c r="B9768">
        <v>1</v>
      </c>
      <c r="C9768" t="s">
        <v>471</v>
      </c>
      <c r="D9768">
        <f t="shared" si="152"/>
        <v>10</v>
      </c>
      <c r="E9768" t="s">
        <v>17</v>
      </c>
      <c r="F9768" t="s">
        <v>178</v>
      </c>
      <c r="G9768">
        <v>9386.81</v>
      </c>
      <c r="H9768" s="1">
        <v>43387</v>
      </c>
      <c r="I9768" t="s">
        <v>19</v>
      </c>
      <c r="J9768">
        <v>19</v>
      </c>
      <c r="K9768" t="s">
        <v>682</v>
      </c>
      <c r="L9768" t="s">
        <v>50</v>
      </c>
      <c r="M9768" t="s">
        <v>9490</v>
      </c>
      <c r="N9768">
        <v>25.72</v>
      </c>
      <c r="O9768" t="s">
        <v>23</v>
      </c>
    </row>
    <row r="9769" spans="1:15" hidden="1" x14ac:dyDescent="0.25">
      <c r="A9769" t="s">
        <v>14</v>
      </c>
      <c r="B9769">
        <v>1</v>
      </c>
      <c r="C9769" t="s">
        <v>243</v>
      </c>
      <c r="D9769">
        <f t="shared" si="152"/>
        <v>10</v>
      </c>
      <c r="E9769" t="s">
        <v>24</v>
      </c>
      <c r="F9769" t="s">
        <v>245</v>
      </c>
      <c r="G9769">
        <v>44328.95</v>
      </c>
      <c r="H9769" s="1">
        <v>43387</v>
      </c>
      <c r="I9769" t="s">
        <v>31</v>
      </c>
      <c r="J9769">
        <v>28</v>
      </c>
      <c r="K9769" t="s">
        <v>4266</v>
      </c>
      <c r="L9769" t="s">
        <v>26</v>
      </c>
      <c r="M9769" t="s">
        <v>9491</v>
      </c>
      <c r="N9769">
        <v>172.47</v>
      </c>
      <c r="O9769" t="s">
        <v>23</v>
      </c>
    </row>
    <row r="9770" spans="1:15" hidden="1" x14ac:dyDescent="0.25">
      <c r="A9770" t="s">
        <v>14</v>
      </c>
      <c r="B9770">
        <v>1</v>
      </c>
      <c r="C9770" t="s">
        <v>243</v>
      </c>
      <c r="D9770">
        <f t="shared" si="152"/>
        <v>10</v>
      </c>
      <c r="E9770" t="s">
        <v>24</v>
      </c>
      <c r="F9770" t="s">
        <v>245</v>
      </c>
      <c r="G9770">
        <v>44300.5</v>
      </c>
      <c r="H9770" s="1">
        <v>43387</v>
      </c>
      <c r="I9770" t="s">
        <v>31</v>
      </c>
      <c r="J9770">
        <v>28</v>
      </c>
      <c r="K9770" t="s">
        <v>3902</v>
      </c>
      <c r="L9770" t="s">
        <v>26</v>
      </c>
      <c r="M9770" t="s">
        <v>9492</v>
      </c>
      <c r="N9770">
        <v>28.45</v>
      </c>
      <c r="O9770" t="s">
        <v>23</v>
      </c>
    </row>
    <row r="9771" spans="1:15" hidden="1" x14ac:dyDescent="0.25">
      <c r="A9771" t="s">
        <v>14</v>
      </c>
      <c r="B9771">
        <v>1</v>
      </c>
      <c r="C9771" t="s">
        <v>382</v>
      </c>
      <c r="D9771">
        <f t="shared" si="152"/>
        <v>10</v>
      </c>
      <c r="E9771" t="s">
        <v>17</v>
      </c>
      <c r="F9771" t="s">
        <v>93</v>
      </c>
      <c r="G9771">
        <v>4429.37</v>
      </c>
      <c r="H9771" s="1">
        <v>43387</v>
      </c>
      <c r="I9771" t="s">
        <v>19</v>
      </c>
      <c r="J9771">
        <v>27</v>
      </c>
      <c r="K9771" t="s">
        <v>4076</v>
      </c>
      <c r="L9771" t="s">
        <v>50</v>
      </c>
      <c r="M9771" t="s">
        <v>9493</v>
      </c>
      <c r="N9771">
        <v>81.41</v>
      </c>
      <c r="O9771" t="s">
        <v>23</v>
      </c>
    </row>
    <row r="9772" spans="1:15" hidden="1" x14ac:dyDescent="0.25">
      <c r="A9772" t="s">
        <v>14</v>
      </c>
      <c r="B9772">
        <v>1</v>
      </c>
      <c r="C9772" t="s">
        <v>875</v>
      </c>
      <c r="D9772">
        <f t="shared" si="152"/>
        <v>10</v>
      </c>
      <c r="E9772" t="s">
        <v>17</v>
      </c>
      <c r="F9772" t="s">
        <v>877</v>
      </c>
      <c r="G9772">
        <v>18809.400000000001</v>
      </c>
      <c r="H9772" s="1">
        <v>43387</v>
      </c>
      <c r="I9772" t="s">
        <v>31</v>
      </c>
      <c r="J9772">
        <v>42</v>
      </c>
      <c r="K9772" t="s">
        <v>9494</v>
      </c>
      <c r="L9772" t="s">
        <v>21</v>
      </c>
      <c r="M9772" t="s">
        <v>9495</v>
      </c>
      <c r="N9772">
        <v>31.72</v>
      </c>
      <c r="O9772" t="s">
        <v>23</v>
      </c>
    </row>
    <row r="9773" spans="1:15" hidden="1" x14ac:dyDescent="0.25">
      <c r="A9773" t="s">
        <v>14</v>
      </c>
      <c r="B9773">
        <v>1</v>
      </c>
      <c r="C9773" t="s">
        <v>117</v>
      </c>
      <c r="D9773">
        <f t="shared" si="152"/>
        <v>9</v>
      </c>
      <c r="E9773" t="s">
        <v>17</v>
      </c>
      <c r="F9773" t="s">
        <v>119</v>
      </c>
      <c r="G9773">
        <v>13928.52</v>
      </c>
      <c r="H9773" s="1">
        <v>43387</v>
      </c>
      <c r="I9773" t="s">
        <v>19</v>
      </c>
      <c r="J9773">
        <v>39</v>
      </c>
      <c r="K9773" t="s">
        <v>1232</v>
      </c>
      <c r="L9773" t="s">
        <v>26</v>
      </c>
      <c r="M9773" t="s">
        <v>9496</v>
      </c>
      <c r="N9773">
        <v>12.87</v>
      </c>
      <c r="O9773" t="s">
        <v>23</v>
      </c>
    </row>
    <row r="9774" spans="1:15" hidden="1" x14ac:dyDescent="0.25">
      <c r="A9774" t="s">
        <v>14</v>
      </c>
      <c r="B9774">
        <v>0</v>
      </c>
      <c r="C9774" t="s">
        <v>1230</v>
      </c>
      <c r="D9774">
        <f t="shared" si="152"/>
        <v>9</v>
      </c>
      <c r="E9774" t="s">
        <v>17</v>
      </c>
      <c r="F9774" t="s">
        <v>641</v>
      </c>
      <c r="G9774">
        <v>18436.919999999998</v>
      </c>
      <c r="H9774" s="1">
        <v>43387</v>
      </c>
      <c r="I9774" t="s">
        <v>31</v>
      </c>
      <c r="J9774">
        <v>29</v>
      </c>
      <c r="K9774" t="s">
        <v>9497</v>
      </c>
      <c r="L9774" t="s">
        <v>26</v>
      </c>
      <c r="M9774" t="s">
        <v>9498</v>
      </c>
      <c r="N9774">
        <v>15.1</v>
      </c>
      <c r="O9774" t="s">
        <v>23</v>
      </c>
    </row>
    <row r="9775" spans="1:15" hidden="1" x14ac:dyDescent="0.25">
      <c r="A9775" t="s">
        <v>14</v>
      </c>
      <c r="B9775">
        <v>0</v>
      </c>
      <c r="C9775" t="s">
        <v>187</v>
      </c>
      <c r="D9775">
        <f t="shared" si="152"/>
        <v>10</v>
      </c>
      <c r="E9775" t="s">
        <v>17</v>
      </c>
      <c r="F9775" t="s">
        <v>189</v>
      </c>
      <c r="G9775">
        <v>7162.56</v>
      </c>
      <c r="H9775" s="1">
        <v>43387</v>
      </c>
      <c r="I9775" t="s">
        <v>31</v>
      </c>
      <c r="J9775">
        <v>38</v>
      </c>
      <c r="K9775" t="s">
        <v>980</v>
      </c>
      <c r="L9775" t="s">
        <v>26</v>
      </c>
      <c r="M9775" t="s">
        <v>9499</v>
      </c>
      <c r="N9775">
        <v>62.38</v>
      </c>
      <c r="O9775" t="s">
        <v>23</v>
      </c>
    </row>
    <row r="9776" spans="1:15" hidden="1" x14ac:dyDescent="0.25">
      <c r="A9776" t="s">
        <v>14</v>
      </c>
      <c r="B9776">
        <v>1</v>
      </c>
      <c r="C9776" t="s">
        <v>271</v>
      </c>
      <c r="D9776">
        <f t="shared" si="152"/>
        <v>8</v>
      </c>
      <c r="E9776" t="s">
        <v>17</v>
      </c>
      <c r="F9776" t="s">
        <v>123</v>
      </c>
      <c r="G9776">
        <v>43505.09</v>
      </c>
      <c r="H9776" s="1">
        <v>43387</v>
      </c>
      <c r="I9776" t="s">
        <v>31</v>
      </c>
      <c r="J9776">
        <v>38</v>
      </c>
      <c r="K9776" t="s">
        <v>9500</v>
      </c>
      <c r="L9776" t="s">
        <v>26</v>
      </c>
      <c r="M9776" t="s">
        <v>9501</v>
      </c>
      <c r="N9776">
        <v>14.58</v>
      </c>
      <c r="O9776" t="s">
        <v>23</v>
      </c>
    </row>
    <row r="9777" spans="1:15" hidden="1" x14ac:dyDescent="0.25">
      <c r="A9777" t="s">
        <v>14</v>
      </c>
      <c r="B9777">
        <v>0</v>
      </c>
      <c r="C9777" t="s">
        <v>176</v>
      </c>
      <c r="D9777">
        <f t="shared" si="152"/>
        <v>10</v>
      </c>
      <c r="E9777" t="s">
        <v>17</v>
      </c>
      <c r="F9777" t="s">
        <v>178</v>
      </c>
      <c r="G9777">
        <v>8969.6</v>
      </c>
      <c r="H9777" s="1">
        <v>43387</v>
      </c>
      <c r="I9777" t="s">
        <v>19</v>
      </c>
      <c r="J9777">
        <v>20</v>
      </c>
      <c r="K9777" t="s">
        <v>3951</v>
      </c>
      <c r="L9777" t="s">
        <v>26</v>
      </c>
      <c r="M9777" t="s">
        <v>9502</v>
      </c>
      <c r="N9777">
        <v>19.739999999999998</v>
      </c>
      <c r="O9777" t="s">
        <v>23</v>
      </c>
    </row>
    <row r="9778" spans="1:15" hidden="1" x14ac:dyDescent="0.25">
      <c r="A9778" t="s">
        <v>14</v>
      </c>
      <c r="B9778">
        <v>1</v>
      </c>
      <c r="C9778" t="s">
        <v>238</v>
      </c>
      <c r="D9778">
        <f t="shared" si="152"/>
        <v>10</v>
      </c>
      <c r="E9778" t="s">
        <v>17</v>
      </c>
      <c r="F9778" t="s">
        <v>240</v>
      </c>
      <c r="G9778">
        <v>10565.29</v>
      </c>
      <c r="H9778" s="1">
        <v>43387</v>
      </c>
      <c r="I9778" t="s">
        <v>31</v>
      </c>
      <c r="J9778">
        <v>19</v>
      </c>
      <c r="K9778" t="s">
        <v>2037</v>
      </c>
      <c r="L9778" t="s">
        <v>58</v>
      </c>
      <c r="M9778" t="s">
        <v>9503</v>
      </c>
      <c r="N9778">
        <v>3.08</v>
      </c>
      <c r="O9778" t="s">
        <v>23</v>
      </c>
    </row>
    <row r="9779" spans="1:15" hidden="1" x14ac:dyDescent="0.25">
      <c r="A9779" t="s">
        <v>40</v>
      </c>
      <c r="C9779" t="s">
        <v>437</v>
      </c>
      <c r="D9779">
        <f t="shared" si="152"/>
        <v>9</v>
      </c>
      <c r="E9779" t="s">
        <v>43</v>
      </c>
      <c r="F9779" t="s">
        <v>439</v>
      </c>
      <c r="G9779">
        <v>3168.46</v>
      </c>
      <c r="H9779" s="1">
        <v>43387</v>
      </c>
      <c r="I9779" t="s">
        <v>19</v>
      </c>
      <c r="J9779">
        <v>30</v>
      </c>
      <c r="M9779" t="s">
        <v>9504</v>
      </c>
      <c r="N9779">
        <v>22</v>
      </c>
      <c r="O9779" t="s">
        <v>23</v>
      </c>
    </row>
    <row r="9780" spans="1:15" hidden="1" x14ac:dyDescent="0.25">
      <c r="A9780" t="s">
        <v>14</v>
      </c>
      <c r="B9780">
        <v>1</v>
      </c>
      <c r="C9780" t="s">
        <v>60</v>
      </c>
      <c r="D9780">
        <f t="shared" si="152"/>
        <v>9</v>
      </c>
      <c r="E9780" t="s">
        <v>24</v>
      </c>
      <c r="F9780" t="s">
        <v>30</v>
      </c>
      <c r="G9780">
        <v>18123.37</v>
      </c>
      <c r="H9780" s="1">
        <v>43387</v>
      </c>
      <c r="I9780" t="s">
        <v>31</v>
      </c>
      <c r="J9780">
        <v>40</v>
      </c>
      <c r="K9780" t="s">
        <v>7346</v>
      </c>
      <c r="L9780" t="s">
        <v>26</v>
      </c>
      <c r="M9780" t="s">
        <v>9505</v>
      </c>
      <c r="N9780">
        <v>39.47</v>
      </c>
      <c r="O9780" t="s">
        <v>23</v>
      </c>
    </row>
    <row r="9781" spans="1:15" hidden="1" x14ac:dyDescent="0.25">
      <c r="A9781" t="s">
        <v>14</v>
      </c>
      <c r="B9781">
        <v>1</v>
      </c>
      <c r="C9781" t="s">
        <v>121</v>
      </c>
      <c r="D9781">
        <f t="shared" si="152"/>
        <v>10</v>
      </c>
      <c r="E9781" t="s">
        <v>24</v>
      </c>
      <c r="F9781" t="s">
        <v>123</v>
      </c>
      <c r="G9781">
        <v>5400.16</v>
      </c>
      <c r="H9781" s="1">
        <v>43387</v>
      </c>
      <c r="I9781" t="s">
        <v>31</v>
      </c>
      <c r="J9781">
        <v>31</v>
      </c>
      <c r="K9781" t="s">
        <v>5020</v>
      </c>
      <c r="L9781" t="s">
        <v>26</v>
      </c>
      <c r="M9781" t="s">
        <v>9506</v>
      </c>
      <c r="N9781">
        <v>22.96</v>
      </c>
      <c r="O9781" t="s">
        <v>23</v>
      </c>
    </row>
    <row r="9782" spans="1:15" hidden="1" x14ac:dyDescent="0.25">
      <c r="A9782" t="s">
        <v>14</v>
      </c>
      <c r="B9782">
        <v>0</v>
      </c>
      <c r="C9782" t="s">
        <v>382</v>
      </c>
      <c r="D9782">
        <f t="shared" si="152"/>
        <v>10</v>
      </c>
      <c r="E9782" t="s">
        <v>24</v>
      </c>
      <c r="F9782" t="s">
        <v>93</v>
      </c>
      <c r="G9782">
        <v>4418.3100000000004</v>
      </c>
      <c r="H9782" s="1">
        <v>43387</v>
      </c>
      <c r="I9782" t="s">
        <v>19</v>
      </c>
      <c r="J9782">
        <v>27</v>
      </c>
      <c r="K9782" t="s">
        <v>2473</v>
      </c>
      <c r="L9782" t="s">
        <v>50</v>
      </c>
      <c r="M9782" t="s">
        <v>9507</v>
      </c>
      <c r="N9782">
        <v>11.06</v>
      </c>
      <c r="O9782" t="s">
        <v>23</v>
      </c>
    </row>
    <row r="9783" spans="1:15" hidden="1" x14ac:dyDescent="0.25">
      <c r="A9783" t="s">
        <v>14</v>
      </c>
      <c r="B9783">
        <v>0</v>
      </c>
      <c r="C9783" t="s">
        <v>386</v>
      </c>
      <c r="D9783">
        <f t="shared" si="152"/>
        <v>10</v>
      </c>
      <c r="E9783" t="s">
        <v>17</v>
      </c>
      <c r="F9783" t="s">
        <v>388</v>
      </c>
      <c r="G9783">
        <v>5734.54</v>
      </c>
      <c r="H9783" s="1">
        <v>43387</v>
      </c>
      <c r="I9783" t="s">
        <v>31</v>
      </c>
      <c r="J9783">
        <v>20</v>
      </c>
      <c r="K9783" t="s">
        <v>173</v>
      </c>
      <c r="L9783" t="s">
        <v>50</v>
      </c>
      <c r="M9783" t="s">
        <v>9508</v>
      </c>
      <c r="N9783">
        <v>21.73</v>
      </c>
      <c r="O9783" t="s">
        <v>23</v>
      </c>
    </row>
    <row r="9784" spans="1:15" hidden="1" x14ac:dyDescent="0.25">
      <c r="A9784" t="s">
        <v>14</v>
      </c>
      <c r="B9784">
        <v>1</v>
      </c>
      <c r="C9784" t="s">
        <v>138</v>
      </c>
      <c r="D9784">
        <f t="shared" si="152"/>
        <v>10</v>
      </c>
      <c r="E9784" t="s">
        <v>17</v>
      </c>
      <c r="F9784" t="s">
        <v>140</v>
      </c>
      <c r="G9784">
        <v>27969.39</v>
      </c>
      <c r="H9784" s="1">
        <v>43387</v>
      </c>
      <c r="I9784" t="s">
        <v>19</v>
      </c>
      <c r="J9784">
        <v>34</v>
      </c>
      <c r="K9784" t="s">
        <v>3095</v>
      </c>
      <c r="L9784" t="s">
        <v>142</v>
      </c>
      <c r="M9784" t="s">
        <v>9509</v>
      </c>
      <c r="N9784">
        <v>79.16</v>
      </c>
      <c r="O9784" t="s">
        <v>23</v>
      </c>
    </row>
    <row r="9785" spans="1:15" hidden="1" x14ac:dyDescent="0.25">
      <c r="A9785" t="s">
        <v>14</v>
      </c>
      <c r="B9785">
        <v>1</v>
      </c>
      <c r="C9785" t="s">
        <v>28</v>
      </c>
      <c r="D9785">
        <f t="shared" si="152"/>
        <v>10</v>
      </c>
      <c r="E9785" t="s">
        <v>17</v>
      </c>
      <c r="F9785" t="s">
        <v>30</v>
      </c>
      <c r="G9785">
        <v>1343.26</v>
      </c>
      <c r="H9785" s="1">
        <v>43387</v>
      </c>
      <c r="I9785" t="s">
        <v>31</v>
      </c>
      <c r="J9785">
        <v>38</v>
      </c>
      <c r="K9785" t="s">
        <v>1783</v>
      </c>
      <c r="L9785" t="s">
        <v>26</v>
      </c>
      <c r="M9785" t="s">
        <v>9510</v>
      </c>
      <c r="N9785">
        <v>15.54</v>
      </c>
      <c r="O9785" t="s">
        <v>23</v>
      </c>
    </row>
    <row r="9786" spans="1:15" hidden="1" x14ac:dyDescent="0.25">
      <c r="A9786" t="s">
        <v>40</v>
      </c>
      <c r="C9786" t="s">
        <v>545</v>
      </c>
      <c r="D9786">
        <f t="shared" si="152"/>
        <v>10</v>
      </c>
      <c r="E9786" t="s">
        <v>43</v>
      </c>
      <c r="F9786" t="s">
        <v>547</v>
      </c>
      <c r="G9786">
        <v>11103.9</v>
      </c>
      <c r="H9786" s="1">
        <v>43387</v>
      </c>
      <c r="I9786" t="s">
        <v>31</v>
      </c>
      <c r="J9786">
        <v>31</v>
      </c>
      <c r="M9786" t="s">
        <v>9511</v>
      </c>
      <c r="N9786">
        <v>45</v>
      </c>
      <c r="O9786" t="s">
        <v>23</v>
      </c>
    </row>
    <row r="9787" spans="1:15" hidden="1" x14ac:dyDescent="0.25">
      <c r="A9787" t="s">
        <v>14</v>
      </c>
      <c r="B9787">
        <v>1</v>
      </c>
      <c r="C9787" t="s">
        <v>327</v>
      </c>
      <c r="D9787">
        <f t="shared" si="152"/>
        <v>9</v>
      </c>
      <c r="E9787" t="s">
        <v>17</v>
      </c>
      <c r="F9787" t="s">
        <v>329</v>
      </c>
      <c r="G9787">
        <v>5144.57</v>
      </c>
      <c r="H9787" s="1">
        <v>43387</v>
      </c>
      <c r="I9787" t="s">
        <v>19</v>
      </c>
      <c r="J9787">
        <v>18</v>
      </c>
      <c r="K9787" t="s">
        <v>5415</v>
      </c>
      <c r="L9787" t="s">
        <v>26</v>
      </c>
      <c r="M9787" t="s">
        <v>9512</v>
      </c>
      <c r="N9787">
        <v>23.48</v>
      </c>
      <c r="O9787" t="s">
        <v>23</v>
      </c>
    </row>
    <row r="9788" spans="1:15" hidden="1" x14ac:dyDescent="0.25">
      <c r="A9788" t="s">
        <v>14</v>
      </c>
      <c r="B9788">
        <v>0</v>
      </c>
      <c r="C9788" t="s">
        <v>187</v>
      </c>
      <c r="D9788">
        <f t="shared" si="152"/>
        <v>10</v>
      </c>
      <c r="E9788" t="s">
        <v>24</v>
      </c>
      <c r="F9788" t="s">
        <v>189</v>
      </c>
      <c r="G9788">
        <v>7149.55</v>
      </c>
      <c r="H9788" s="1">
        <v>43387</v>
      </c>
      <c r="I9788" t="s">
        <v>31</v>
      </c>
      <c r="J9788">
        <v>38</v>
      </c>
      <c r="K9788" t="s">
        <v>980</v>
      </c>
      <c r="L9788" t="s">
        <v>26</v>
      </c>
      <c r="M9788" t="s">
        <v>9513</v>
      </c>
      <c r="N9788">
        <v>13.01</v>
      </c>
      <c r="O9788" t="s">
        <v>23</v>
      </c>
    </row>
    <row r="9789" spans="1:15" hidden="1" x14ac:dyDescent="0.25">
      <c r="A9789" t="s">
        <v>14</v>
      </c>
      <c r="B9789">
        <v>1</v>
      </c>
      <c r="C9789" t="s">
        <v>60</v>
      </c>
      <c r="D9789">
        <f t="shared" si="152"/>
        <v>9</v>
      </c>
      <c r="E9789" t="s">
        <v>17</v>
      </c>
      <c r="F9789" t="s">
        <v>30</v>
      </c>
      <c r="G9789">
        <v>18104.419999999998</v>
      </c>
      <c r="H9789" s="1">
        <v>43387</v>
      </c>
      <c r="I9789" t="s">
        <v>31</v>
      </c>
      <c r="J9789">
        <v>40</v>
      </c>
      <c r="K9789" t="s">
        <v>2095</v>
      </c>
      <c r="L9789" t="s">
        <v>26</v>
      </c>
      <c r="M9789" t="s">
        <v>9514</v>
      </c>
      <c r="N9789">
        <v>18.95</v>
      </c>
      <c r="O9789" t="s">
        <v>23</v>
      </c>
    </row>
    <row r="9790" spans="1:15" hidden="1" x14ac:dyDescent="0.25">
      <c r="A9790" t="s">
        <v>40</v>
      </c>
      <c r="C9790" t="s">
        <v>228</v>
      </c>
      <c r="D9790">
        <f t="shared" si="152"/>
        <v>10</v>
      </c>
      <c r="E9790" t="s">
        <v>43</v>
      </c>
      <c r="F9790" t="s">
        <v>230</v>
      </c>
      <c r="G9790">
        <v>15411.88</v>
      </c>
      <c r="H9790" s="1">
        <v>43387</v>
      </c>
      <c r="I9790" t="s">
        <v>19</v>
      </c>
      <c r="J9790">
        <v>23</v>
      </c>
      <c r="M9790" t="s">
        <v>9515</v>
      </c>
      <c r="N9790">
        <v>18</v>
      </c>
      <c r="O9790" t="s">
        <v>23</v>
      </c>
    </row>
    <row r="9791" spans="1:15" hidden="1" x14ac:dyDescent="0.25">
      <c r="A9791" t="s">
        <v>40</v>
      </c>
      <c r="C9791" t="s">
        <v>413</v>
      </c>
      <c r="D9791">
        <f t="shared" si="152"/>
        <v>8</v>
      </c>
      <c r="E9791" t="s">
        <v>62</v>
      </c>
      <c r="F9791" t="s">
        <v>414</v>
      </c>
      <c r="G9791">
        <v>16578.54</v>
      </c>
      <c r="H9791" s="1">
        <v>43387</v>
      </c>
      <c r="I9791" t="s">
        <v>31</v>
      </c>
      <c r="J9791">
        <v>18</v>
      </c>
      <c r="M9791" t="s">
        <v>9515</v>
      </c>
      <c r="N9791">
        <v>27</v>
      </c>
      <c r="O9791" t="s">
        <v>23</v>
      </c>
    </row>
    <row r="9792" spans="1:15" hidden="1" x14ac:dyDescent="0.25">
      <c r="A9792" t="s">
        <v>40</v>
      </c>
      <c r="C9792" t="s">
        <v>561</v>
      </c>
      <c r="D9792">
        <f t="shared" si="152"/>
        <v>10</v>
      </c>
      <c r="E9792" t="s">
        <v>43</v>
      </c>
      <c r="F9792" t="s">
        <v>44</v>
      </c>
      <c r="G9792">
        <v>11342.1</v>
      </c>
      <c r="H9792" s="1">
        <v>43387</v>
      </c>
      <c r="I9792" t="s">
        <v>31</v>
      </c>
      <c r="J9792">
        <v>26</v>
      </c>
      <c r="M9792" t="s">
        <v>9515</v>
      </c>
      <c r="N9792">
        <v>149</v>
      </c>
      <c r="O9792" t="s">
        <v>23</v>
      </c>
    </row>
    <row r="9793" spans="1:15" hidden="1" x14ac:dyDescent="0.25">
      <c r="A9793" t="s">
        <v>14</v>
      </c>
      <c r="B9793">
        <v>1</v>
      </c>
      <c r="C9793" t="s">
        <v>187</v>
      </c>
      <c r="D9793">
        <f t="shared" si="152"/>
        <v>10</v>
      </c>
      <c r="E9793" t="s">
        <v>24</v>
      </c>
      <c r="F9793" t="s">
        <v>189</v>
      </c>
      <c r="G9793">
        <v>7133.45</v>
      </c>
      <c r="H9793" s="1">
        <v>43387</v>
      </c>
      <c r="I9793" t="s">
        <v>31</v>
      </c>
      <c r="J9793">
        <v>38</v>
      </c>
      <c r="K9793" t="s">
        <v>1905</v>
      </c>
      <c r="L9793" t="s">
        <v>142</v>
      </c>
      <c r="M9793" t="s">
        <v>9516</v>
      </c>
      <c r="N9793">
        <v>16.100000000000001</v>
      </c>
      <c r="O9793" t="s">
        <v>23</v>
      </c>
    </row>
    <row r="9794" spans="1:15" hidden="1" x14ac:dyDescent="0.25">
      <c r="A9794" t="s">
        <v>14</v>
      </c>
      <c r="B9794">
        <v>1</v>
      </c>
      <c r="C9794" t="s">
        <v>224</v>
      </c>
      <c r="D9794">
        <f t="shared" si="152"/>
        <v>10</v>
      </c>
      <c r="E9794" t="s">
        <v>24</v>
      </c>
      <c r="F9794" t="s">
        <v>78</v>
      </c>
      <c r="G9794">
        <v>4503.6899999999996</v>
      </c>
      <c r="H9794" s="1">
        <v>43387</v>
      </c>
      <c r="I9794" t="s">
        <v>31</v>
      </c>
      <c r="J9794">
        <v>24</v>
      </c>
      <c r="K9794" t="s">
        <v>4984</v>
      </c>
      <c r="L9794" t="s">
        <v>50</v>
      </c>
      <c r="M9794" t="s">
        <v>9517</v>
      </c>
      <c r="N9794">
        <v>23.36</v>
      </c>
      <c r="O9794" t="s">
        <v>23</v>
      </c>
    </row>
    <row r="9795" spans="1:15" hidden="1" x14ac:dyDescent="0.25">
      <c r="A9795" t="s">
        <v>14</v>
      </c>
      <c r="B9795">
        <v>1</v>
      </c>
      <c r="C9795" t="s">
        <v>176</v>
      </c>
      <c r="D9795">
        <f t="shared" ref="D9795:D9858" si="153">LEN(C9795)-4</f>
        <v>10</v>
      </c>
      <c r="E9795" t="s">
        <v>24</v>
      </c>
      <c r="F9795" t="s">
        <v>178</v>
      </c>
      <c r="G9795">
        <v>8956.2900000000009</v>
      </c>
      <c r="H9795" s="1">
        <v>43387</v>
      </c>
      <c r="I9795" t="s">
        <v>19</v>
      </c>
      <c r="J9795">
        <v>20</v>
      </c>
      <c r="K9795" t="s">
        <v>991</v>
      </c>
      <c r="L9795" t="s">
        <v>26</v>
      </c>
      <c r="M9795" t="s">
        <v>9518</v>
      </c>
      <c r="N9795">
        <v>13.31</v>
      </c>
      <c r="O9795" t="s">
        <v>23</v>
      </c>
    </row>
    <row r="9796" spans="1:15" hidden="1" x14ac:dyDescent="0.25">
      <c r="A9796" t="s">
        <v>14</v>
      </c>
      <c r="B9796">
        <v>1</v>
      </c>
      <c r="C9796" t="s">
        <v>138</v>
      </c>
      <c r="D9796">
        <f t="shared" si="153"/>
        <v>10</v>
      </c>
      <c r="E9796" t="s">
        <v>17</v>
      </c>
      <c r="F9796" t="s">
        <v>140</v>
      </c>
      <c r="G9796">
        <v>27938.45</v>
      </c>
      <c r="H9796" s="1">
        <v>43387</v>
      </c>
      <c r="I9796" t="s">
        <v>19</v>
      </c>
      <c r="J9796">
        <v>34</v>
      </c>
      <c r="K9796" t="s">
        <v>4332</v>
      </c>
      <c r="L9796" t="s">
        <v>142</v>
      </c>
      <c r="M9796" t="s">
        <v>9519</v>
      </c>
      <c r="N9796">
        <v>30.94</v>
      </c>
      <c r="O9796" t="s">
        <v>23</v>
      </c>
    </row>
    <row r="9797" spans="1:15" hidden="1" x14ac:dyDescent="0.25">
      <c r="A9797" t="s">
        <v>14</v>
      </c>
      <c r="B9797">
        <v>1</v>
      </c>
      <c r="C9797" t="s">
        <v>76</v>
      </c>
      <c r="D9797">
        <f t="shared" si="153"/>
        <v>10</v>
      </c>
      <c r="E9797" t="s">
        <v>24</v>
      </c>
      <c r="F9797" t="s">
        <v>78</v>
      </c>
      <c r="G9797">
        <v>5185.66</v>
      </c>
      <c r="H9797" s="1">
        <v>43387</v>
      </c>
      <c r="I9797" t="s">
        <v>31</v>
      </c>
      <c r="J9797">
        <v>30</v>
      </c>
      <c r="K9797" t="s">
        <v>762</v>
      </c>
      <c r="L9797" t="s">
        <v>21</v>
      </c>
      <c r="M9797" t="s">
        <v>9520</v>
      </c>
      <c r="N9797">
        <v>8.51</v>
      </c>
      <c r="O9797" t="s">
        <v>23</v>
      </c>
    </row>
    <row r="9798" spans="1:15" hidden="1" x14ac:dyDescent="0.25">
      <c r="A9798" t="s">
        <v>40</v>
      </c>
      <c r="C9798" t="s">
        <v>1230</v>
      </c>
      <c r="D9798">
        <f t="shared" si="153"/>
        <v>9</v>
      </c>
      <c r="E9798" t="s">
        <v>43</v>
      </c>
      <c r="F9798" t="s">
        <v>641</v>
      </c>
      <c r="G9798">
        <v>18388.919999999998</v>
      </c>
      <c r="H9798" s="1">
        <v>43387</v>
      </c>
      <c r="I9798" t="s">
        <v>31</v>
      </c>
      <c r="J9798">
        <v>29</v>
      </c>
      <c r="M9798" t="s">
        <v>9521</v>
      </c>
      <c r="N9798">
        <v>48</v>
      </c>
      <c r="O9798" t="s">
        <v>23</v>
      </c>
    </row>
    <row r="9799" spans="1:15" hidden="1" x14ac:dyDescent="0.25">
      <c r="A9799" t="s">
        <v>40</v>
      </c>
      <c r="C9799" t="s">
        <v>397</v>
      </c>
      <c r="D9799">
        <f t="shared" si="153"/>
        <v>10</v>
      </c>
      <c r="E9799" t="s">
        <v>43</v>
      </c>
      <c r="F9799" t="s">
        <v>399</v>
      </c>
      <c r="G9799">
        <v>6885.61</v>
      </c>
      <c r="H9799" s="1">
        <v>43387</v>
      </c>
      <c r="I9799" t="s">
        <v>31</v>
      </c>
      <c r="J9799">
        <v>23</v>
      </c>
      <c r="M9799" t="s">
        <v>9521</v>
      </c>
      <c r="N9799">
        <v>42</v>
      </c>
      <c r="O9799" t="s">
        <v>23</v>
      </c>
    </row>
    <row r="9800" spans="1:15" hidden="1" x14ac:dyDescent="0.25">
      <c r="A9800" t="s">
        <v>40</v>
      </c>
      <c r="C9800" t="s">
        <v>76</v>
      </c>
      <c r="D9800">
        <f t="shared" si="153"/>
        <v>10</v>
      </c>
      <c r="E9800" t="s">
        <v>62</v>
      </c>
      <c r="F9800" t="s">
        <v>78</v>
      </c>
      <c r="G9800">
        <v>5093.99</v>
      </c>
      <c r="H9800" s="1">
        <v>43387</v>
      </c>
      <c r="I9800" t="s">
        <v>31</v>
      </c>
      <c r="J9800">
        <v>30</v>
      </c>
      <c r="M9800" t="s">
        <v>9521</v>
      </c>
      <c r="N9800">
        <v>78</v>
      </c>
      <c r="O9800" t="s">
        <v>23</v>
      </c>
    </row>
    <row r="9801" spans="1:15" hidden="1" x14ac:dyDescent="0.25">
      <c r="A9801" t="s">
        <v>14</v>
      </c>
      <c r="B9801">
        <v>1</v>
      </c>
      <c r="C9801" t="s">
        <v>138</v>
      </c>
      <c r="D9801">
        <f t="shared" si="153"/>
        <v>10</v>
      </c>
      <c r="E9801" t="s">
        <v>17</v>
      </c>
      <c r="F9801" t="s">
        <v>140</v>
      </c>
      <c r="G9801">
        <v>27924.04</v>
      </c>
      <c r="H9801" s="1">
        <v>43387</v>
      </c>
      <c r="I9801" t="s">
        <v>19</v>
      </c>
      <c r="J9801">
        <v>34</v>
      </c>
      <c r="K9801" t="s">
        <v>516</v>
      </c>
      <c r="L9801" t="s">
        <v>26</v>
      </c>
      <c r="M9801" t="s">
        <v>9522</v>
      </c>
      <c r="N9801">
        <v>14.41</v>
      </c>
      <c r="O9801" t="s">
        <v>23</v>
      </c>
    </row>
    <row r="9802" spans="1:15" hidden="1" x14ac:dyDescent="0.25">
      <c r="A9802" t="s">
        <v>14</v>
      </c>
      <c r="B9802">
        <v>0</v>
      </c>
      <c r="C9802" t="s">
        <v>129</v>
      </c>
      <c r="D9802">
        <f t="shared" si="153"/>
        <v>10</v>
      </c>
      <c r="E9802" t="s">
        <v>24</v>
      </c>
      <c r="F9802" t="s">
        <v>131</v>
      </c>
      <c r="G9802">
        <v>15370.84</v>
      </c>
      <c r="H9802" s="1">
        <v>43387</v>
      </c>
      <c r="I9802" t="s">
        <v>31</v>
      </c>
      <c r="J9802">
        <v>24</v>
      </c>
      <c r="K9802" t="s">
        <v>1443</v>
      </c>
      <c r="L9802" t="s">
        <v>21</v>
      </c>
      <c r="M9802" t="s">
        <v>9523</v>
      </c>
      <c r="N9802">
        <v>15.19</v>
      </c>
      <c r="O9802" t="s">
        <v>23</v>
      </c>
    </row>
    <row r="9803" spans="1:15" hidden="1" x14ac:dyDescent="0.25">
      <c r="A9803" t="s">
        <v>14</v>
      </c>
      <c r="B9803">
        <v>0</v>
      </c>
      <c r="C9803" t="s">
        <v>267</v>
      </c>
      <c r="D9803">
        <f t="shared" si="153"/>
        <v>10</v>
      </c>
      <c r="E9803" t="s">
        <v>24</v>
      </c>
      <c r="F9803" t="s">
        <v>269</v>
      </c>
      <c r="G9803">
        <v>5895.77</v>
      </c>
      <c r="H9803" s="1">
        <v>43387</v>
      </c>
      <c r="I9803" t="s">
        <v>19</v>
      </c>
      <c r="J9803">
        <v>18</v>
      </c>
      <c r="K9803" t="s">
        <v>2730</v>
      </c>
      <c r="L9803" t="s">
        <v>26</v>
      </c>
      <c r="M9803" t="s">
        <v>9524</v>
      </c>
      <c r="N9803">
        <v>10.93</v>
      </c>
      <c r="O9803" t="s">
        <v>23</v>
      </c>
    </row>
    <row r="9804" spans="1:15" hidden="1" x14ac:dyDescent="0.25">
      <c r="A9804" t="s">
        <v>14</v>
      </c>
      <c r="B9804">
        <v>1</v>
      </c>
      <c r="C9804" t="s">
        <v>28</v>
      </c>
      <c r="D9804">
        <f t="shared" si="153"/>
        <v>10</v>
      </c>
      <c r="E9804" t="s">
        <v>17</v>
      </c>
      <c r="F9804" t="s">
        <v>30</v>
      </c>
      <c r="G9804">
        <v>1317.39</v>
      </c>
      <c r="H9804" s="1">
        <v>43387</v>
      </c>
      <c r="I9804" t="s">
        <v>31</v>
      </c>
      <c r="J9804">
        <v>38</v>
      </c>
      <c r="K9804" t="s">
        <v>635</v>
      </c>
      <c r="L9804" t="s">
        <v>26</v>
      </c>
      <c r="M9804" t="s">
        <v>9525</v>
      </c>
      <c r="N9804">
        <v>25.87</v>
      </c>
      <c r="O9804" t="s">
        <v>23</v>
      </c>
    </row>
    <row r="9805" spans="1:15" hidden="1" x14ac:dyDescent="0.25">
      <c r="A9805" t="s">
        <v>14</v>
      </c>
      <c r="B9805">
        <v>1</v>
      </c>
      <c r="C9805" t="s">
        <v>76</v>
      </c>
      <c r="D9805">
        <f t="shared" si="153"/>
        <v>10</v>
      </c>
      <c r="E9805" t="s">
        <v>24</v>
      </c>
      <c r="F9805" t="s">
        <v>78</v>
      </c>
      <c r="G9805">
        <v>5179.8900000000003</v>
      </c>
      <c r="H9805" s="1">
        <v>43387</v>
      </c>
      <c r="I9805" t="s">
        <v>31</v>
      </c>
      <c r="J9805">
        <v>30</v>
      </c>
      <c r="K9805" t="s">
        <v>935</v>
      </c>
      <c r="L9805" t="s">
        <v>21</v>
      </c>
      <c r="M9805" t="s">
        <v>9526</v>
      </c>
      <c r="N9805">
        <v>5.77</v>
      </c>
      <c r="O9805" t="s">
        <v>23</v>
      </c>
    </row>
    <row r="9806" spans="1:15" hidden="1" x14ac:dyDescent="0.25">
      <c r="A9806" t="s">
        <v>14</v>
      </c>
      <c r="B9806">
        <v>0</v>
      </c>
      <c r="C9806" t="s">
        <v>76</v>
      </c>
      <c r="D9806">
        <f t="shared" si="153"/>
        <v>10</v>
      </c>
      <c r="E9806" t="s">
        <v>24</v>
      </c>
      <c r="F9806" t="s">
        <v>78</v>
      </c>
      <c r="G9806">
        <v>5171.99</v>
      </c>
      <c r="H9806" s="1">
        <v>43387</v>
      </c>
      <c r="I9806" t="s">
        <v>31</v>
      </c>
      <c r="J9806">
        <v>30</v>
      </c>
      <c r="K9806" t="s">
        <v>935</v>
      </c>
      <c r="L9806" t="s">
        <v>21</v>
      </c>
      <c r="M9806" t="s">
        <v>9527</v>
      </c>
      <c r="N9806">
        <v>7.9</v>
      </c>
      <c r="O9806" t="s">
        <v>23</v>
      </c>
    </row>
    <row r="9807" spans="1:15" hidden="1" x14ac:dyDescent="0.25">
      <c r="A9807" t="s">
        <v>14</v>
      </c>
      <c r="B9807">
        <v>1</v>
      </c>
      <c r="C9807" t="s">
        <v>41</v>
      </c>
      <c r="D9807">
        <f t="shared" si="153"/>
        <v>10</v>
      </c>
      <c r="E9807" t="s">
        <v>24</v>
      </c>
      <c r="F9807" t="s">
        <v>44</v>
      </c>
      <c r="G9807">
        <v>7676.42</v>
      </c>
      <c r="H9807" s="1">
        <v>43387</v>
      </c>
      <c r="I9807" t="s">
        <v>31</v>
      </c>
      <c r="J9807">
        <v>20</v>
      </c>
      <c r="K9807" t="s">
        <v>9528</v>
      </c>
      <c r="L9807" t="s">
        <v>26</v>
      </c>
      <c r="M9807" t="s">
        <v>9529</v>
      </c>
      <c r="N9807">
        <v>19.02</v>
      </c>
      <c r="O9807" t="s">
        <v>23</v>
      </c>
    </row>
    <row r="9808" spans="1:15" hidden="1" x14ac:dyDescent="0.25">
      <c r="A9808" t="s">
        <v>14</v>
      </c>
      <c r="B9808">
        <v>1</v>
      </c>
      <c r="C9808" t="s">
        <v>471</v>
      </c>
      <c r="D9808">
        <f t="shared" si="153"/>
        <v>10</v>
      </c>
      <c r="E9808" t="s">
        <v>17</v>
      </c>
      <c r="F9808" t="s">
        <v>178</v>
      </c>
      <c r="G9808">
        <v>9360.51</v>
      </c>
      <c r="H9808" s="1">
        <v>43387</v>
      </c>
      <c r="I9808" t="s">
        <v>19</v>
      </c>
      <c r="J9808">
        <v>19</v>
      </c>
      <c r="K9808" t="s">
        <v>5005</v>
      </c>
      <c r="L9808" t="s">
        <v>50</v>
      </c>
      <c r="M9808" t="s">
        <v>9530</v>
      </c>
      <c r="N9808">
        <v>26.3</v>
      </c>
      <c r="O9808" t="s">
        <v>23</v>
      </c>
    </row>
    <row r="9809" spans="1:15" hidden="1" x14ac:dyDescent="0.25">
      <c r="A9809" t="s">
        <v>14</v>
      </c>
      <c r="B9809">
        <v>1</v>
      </c>
      <c r="C9809" t="s">
        <v>103</v>
      </c>
      <c r="D9809">
        <f t="shared" si="153"/>
        <v>10</v>
      </c>
      <c r="E9809" t="s">
        <v>24</v>
      </c>
      <c r="F9809" t="s">
        <v>105</v>
      </c>
      <c r="G9809">
        <v>7386.69</v>
      </c>
      <c r="H9809" s="1">
        <v>43387</v>
      </c>
      <c r="I9809" t="s">
        <v>19</v>
      </c>
      <c r="J9809">
        <v>25</v>
      </c>
      <c r="K9809" t="s">
        <v>801</v>
      </c>
      <c r="L9809" t="s">
        <v>58</v>
      </c>
      <c r="M9809" t="s">
        <v>9531</v>
      </c>
      <c r="N9809">
        <v>51.32</v>
      </c>
      <c r="O9809" t="s">
        <v>23</v>
      </c>
    </row>
    <row r="9810" spans="1:15" hidden="1" x14ac:dyDescent="0.25">
      <c r="A9810" t="s">
        <v>40</v>
      </c>
      <c r="C9810" t="s">
        <v>160</v>
      </c>
      <c r="D9810">
        <f t="shared" si="153"/>
        <v>9</v>
      </c>
      <c r="E9810" t="s">
        <v>43</v>
      </c>
      <c r="F9810" t="s">
        <v>162</v>
      </c>
      <c r="G9810">
        <v>2117.35</v>
      </c>
      <c r="H9810" s="1">
        <v>43387</v>
      </c>
      <c r="I9810" t="s">
        <v>19</v>
      </c>
      <c r="J9810">
        <v>18</v>
      </c>
      <c r="M9810" t="s">
        <v>9532</v>
      </c>
      <c r="N9810">
        <v>50</v>
      </c>
      <c r="O9810" t="s">
        <v>23</v>
      </c>
    </row>
    <row r="9811" spans="1:15" hidden="1" x14ac:dyDescent="0.25">
      <c r="A9811" t="s">
        <v>14</v>
      </c>
      <c r="B9811">
        <v>1</v>
      </c>
      <c r="C9811" t="s">
        <v>124</v>
      </c>
      <c r="D9811">
        <f t="shared" si="153"/>
        <v>10</v>
      </c>
      <c r="E9811" t="s">
        <v>17</v>
      </c>
      <c r="F9811" t="s">
        <v>126</v>
      </c>
      <c r="G9811">
        <v>13737.87</v>
      </c>
      <c r="H9811" s="1">
        <v>43387</v>
      </c>
      <c r="I9811" t="s">
        <v>19</v>
      </c>
      <c r="J9811">
        <v>19</v>
      </c>
      <c r="K9811" t="s">
        <v>1748</v>
      </c>
      <c r="L9811" t="s">
        <v>26</v>
      </c>
      <c r="M9811" t="s">
        <v>9533</v>
      </c>
      <c r="N9811">
        <v>13.13</v>
      </c>
      <c r="O9811" t="s">
        <v>23</v>
      </c>
    </row>
    <row r="9812" spans="1:15" hidden="1" x14ac:dyDescent="0.25">
      <c r="A9812" t="s">
        <v>14</v>
      </c>
      <c r="B9812">
        <v>1</v>
      </c>
      <c r="C9812" t="s">
        <v>103</v>
      </c>
      <c r="D9812">
        <f t="shared" si="153"/>
        <v>10</v>
      </c>
      <c r="E9812" t="s">
        <v>17</v>
      </c>
      <c r="F9812" t="s">
        <v>105</v>
      </c>
      <c r="G9812">
        <v>7375.76</v>
      </c>
      <c r="H9812" s="1">
        <v>43387</v>
      </c>
      <c r="I9812" t="s">
        <v>19</v>
      </c>
      <c r="J9812">
        <v>25</v>
      </c>
      <c r="K9812" t="s">
        <v>2907</v>
      </c>
      <c r="L9812" t="s">
        <v>26</v>
      </c>
      <c r="M9812" t="s">
        <v>9534</v>
      </c>
      <c r="N9812">
        <v>10.93</v>
      </c>
      <c r="O9812" t="s">
        <v>23</v>
      </c>
    </row>
    <row r="9813" spans="1:15" hidden="1" x14ac:dyDescent="0.25">
      <c r="A9813" t="s">
        <v>14</v>
      </c>
      <c r="B9813">
        <v>1</v>
      </c>
      <c r="C9813" t="s">
        <v>187</v>
      </c>
      <c r="D9813">
        <f t="shared" si="153"/>
        <v>10</v>
      </c>
      <c r="E9813" t="s">
        <v>24</v>
      </c>
      <c r="F9813" t="s">
        <v>189</v>
      </c>
      <c r="G9813">
        <v>7065.1</v>
      </c>
      <c r="H9813" s="1">
        <v>43387</v>
      </c>
      <c r="I9813" t="s">
        <v>31</v>
      </c>
      <c r="J9813">
        <v>38</v>
      </c>
      <c r="K9813" t="s">
        <v>6961</v>
      </c>
      <c r="L9813" t="s">
        <v>26</v>
      </c>
      <c r="M9813" t="s">
        <v>9535</v>
      </c>
      <c r="N9813">
        <v>68.349999999999994</v>
      </c>
      <c r="O9813" t="s">
        <v>23</v>
      </c>
    </row>
    <row r="9814" spans="1:15" hidden="1" x14ac:dyDescent="0.25">
      <c r="A9814" t="s">
        <v>14</v>
      </c>
      <c r="B9814">
        <v>0</v>
      </c>
      <c r="C9814" t="s">
        <v>76</v>
      </c>
      <c r="D9814">
        <f t="shared" si="153"/>
        <v>10</v>
      </c>
      <c r="E9814" t="s">
        <v>24</v>
      </c>
      <c r="F9814" t="s">
        <v>78</v>
      </c>
      <c r="G9814">
        <v>5020.87</v>
      </c>
      <c r="H9814" s="1">
        <v>43387</v>
      </c>
      <c r="I9814" t="s">
        <v>31</v>
      </c>
      <c r="J9814">
        <v>30</v>
      </c>
      <c r="K9814" t="s">
        <v>1542</v>
      </c>
      <c r="L9814" t="s">
        <v>21</v>
      </c>
      <c r="M9814" t="s">
        <v>9536</v>
      </c>
      <c r="N9814">
        <v>73.12</v>
      </c>
      <c r="O9814" t="s">
        <v>23</v>
      </c>
    </row>
    <row r="9815" spans="1:15" hidden="1" x14ac:dyDescent="0.25">
      <c r="A9815" t="s">
        <v>14</v>
      </c>
      <c r="B9815">
        <v>1</v>
      </c>
      <c r="C9815" t="s">
        <v>91</v>
      </c>
      <c r="D9815">
        <f t="shared" si="153"/>
        <v>10</v>
      </c>
      <c r="E9815" t="s">
        <v>24</v>
      </c>
      <c r="F9815" t="s">
        <v>93</v>
      </c>
      <c r="G9815">
        <v>4941.0200000000004</v>
      </c>
      <c r="H9815" s="1">
        <v>43387</v>
      </c>
      <c r="I9815" t="s">
        <v>19</v>
      </c>
      <c r="J9815">
        <v>24</v>
      </c>
      <c r="K9815" t="s">
        <v>9120</v>
      </c>
      <c r="L9815" t="s">
        <v>50</v>
      </c>
      <c r="M9815" t="s">
        <v>9537</v>
      </c>
      <c r="N9815">
        <v>24.9</v>
      </c>
      <c r="O9815" t="s">
        <v>23</v>
      </c>
    </row>
    <row r="9816" spans="1:15" hidden="1" x14ac:dyDescent="0.25">
      <c r="A9816" t="s">
        <v>14</v>
      </c>
      <c r="B9816">
        <v>1</v>
      </c>
      <c r="C9816" t="s">
        <v>243</v>
      </c>
      <c r="D9816">
        <f t="shared" si="153"/>
        <v>10</v>
      </c>
      <c r="E9816" t="s">
        <v>24</v>
      </c>
      <c r="F9816" t="s">
        <v>245</v>
      </c>
      <c r="G9816">
        <v>44276.82</v>
      </c>
      <c r="H9816" s="1">
        <v>43387</v>
      </c>
      <c r="I9816" t="s">
        <v>31</v>
      </c>
      <c r="J9816">
        <v>28</v>
      </c>
      <c r="K9816" t="s">
        <v>9538</v>
      </c>
      <c r="L9816" t="s">
        <v>26</v>
      </c>
      <c r="M9816" t="s">
        <v>9539</v>
      </c>
      <c r="N9816">
        <v>23.68</v>
      </c>
      <c r="O9816" t="s">
        <v>23</v>
      </c>
    </row>
    <row r="9817" spans="1:15" hidden="1" x14ac:dyDescent="0.25">
      <c r="A9817" t="s">
        <v>14</v>
      </c>
      <c r="B9817">
        <v>1</v>
      </c>
      <c r="C9817" t="s">
        <v>224</v>
      </c>
      <c r="D9817">
        <f t="shared" si="153"/>
        <v>10</v>
      </c>
      <c r="E9817" t="s">
        <v>17</v>
      </c>
      <c r="F9817" t="s">
        <v>78</v>
      </c>
      <c r="G9817">
        <v>4302.09</v>
      </c>
      <c r="H9817" s="1">
        <v>43387</v>
      </c>
      <c r="I9817" t="s">
        <v>31</v>
      </c>
      <c r="J9817">
        <v>24</v>
      </c>
      <c r="K9817" t="s">
        <v>2689</v>
      </c>
      <c r="L9817" t="s">
        <v>50</v>
      </c>
      <c r="M9817" t="s">
        <v>9540</v>
      </c>
      <c r="N9817">
        <v>201.6</v>
      </c>
      <c r="O9817" t="s">
        <v>23</v>
      </c>
    </row>
    <row r="9818" spans="1:15" hidden="1" x14ac:dyDescent="0.25">
      <c r="A9818" t="s">
        <v>14</v>
      </c>
      <c r="B9818">
        <v>1</v>
      </c>
      <c r="C9818" t="s">
        <v>499</v>
      </c>
      <c r="D9818">
        <f t="shared" si="153"/>
        <v>9</v>
      </c>
      <c r="E9818" t="s">
        <v>17</v>
      </c>
      <c r="F9818" t="s">
        <v>501</v>
      </c>
      <c r="G9818">
        <v>3808.18</v>
      </c>
      <c r="H9818" s="1">
        <v>43387</v>
      </c>
      <c r="I9818" t="s">
        <v>19</v>
      </c>
      <c r="J9818">
        <v>64</v>
      </c>
      <c r="K9818" t="s">
        <v>1354</v>
      </c>
      <c r="L9818" t="s">
        <v>21</v>
      </c>
      <c r="M9818" t="s">
        <v>9541</v>
      </c>
      <c r="N9818">
        <v>11.42</v>
      </c>
      <c r="O9818" t="s">
        <v>23</v>
      </c>
    </row>
    <row r="9819" spans="1:15" hidden="1" x14ac:dyDescent="0.25">
      <c r="A9819" t="s">
        <v>14</v>
      </c>
      <c r="B9819">
        <v>1</v>
      </c>
      <c r="C9819" t="s">
        <v>28</v>
      </c>
      <c r="D9819">
        <f t="shared" si="153"/>
        <v>10</v>
      </c>
      <c r="E9819" t="s">
        <v>17</v>
      </c>
      <c r="F9819" t="s">
        <v>30</v>
      </c>
      <c r="G9819">
        <v>1306.79</v>
      </c>
      <c r="H9819" s="1">
        <v>43387</v>
      </c>
      <c r="I9819" t="s">
        <v>31</v>
      </c>
      <c r="J9819">
        <v>38</v>
      </c>
      <c r="K9819" t="s">
        <v>205</v>
      </c>
      <c r="L9819" t="s">
        <v>58</v>
      </c>
      <c r="M9819" t="s">
        <v>9542</v>
      </c>
      <c r="N9819">
        <v>10.6</v>
      </c>
      <c r="O9819" t="s">
        <v>23</v>
      </c>
    </row>
    <row r="9820" spans="1:15" hidden="1" x14ac:dyDescent="0.25">
      <c r="A9820" t="s">
        <v>14</v>
      </c>
      <c r="B9820">
        <v>0</v>
      </c>
      <c r="C9820" t="s">
        <v>243</v>
      </c>
      <c r="D9820">
        <f t="shared" si="153"/>
        <v>10</v>
      </c>
      <c r="E9820" t="s">
        <v>24</v>
      </c>
      <c r="F9820" t="s">
        <v>245</v>
      </c>
      <c r="G9820">
        <v>44267.360000000001</v>
      </c>
      <c r="H9820" s="1">
        <v>43387</v>
      </c>
      <c r="I9820" t="s">
        <v>31</v>
      </c>
      <c r="J9820">
        <v>28</v>
      </c>
      <c r="K9820" t="s">
        <v>25</v>
      </c>
      <c r="L9820" t="s">
        <v>26</v>
      </c>
      <c r="M9820" t="s">
        <v>9543</v>
      </c>
      <c r="N9820">
        <v>9.4600000000000009</v>
      </c>
      <c r="O9820" t="s">
        <v>23</v>
      </c>
    </row>
    <row r="9821" spans="1:15" hidden="1" x14ac:dyDescent="0.25">
      <c r="A9821" t="s">
        <v>14</v>
      </c>
      <c r="B9821">
        <v>1</v>
      </c>
      <c r="C9821" t="s">
        <v>413</v>
      </c>
      <c r="D9821">
        <f t="shared" si="153"/>
        <v>8</v>
      </c>
      <c r="E9821" t="s">
        <v>17</v>
      </c>
      <c r="F9821" t="s">
        <v>414</v>
      </c>
      <c r="G9821">
        <v>16571.43</v>
      </c>
      <c r="H9821" s="1">
        <v>43387</v>
      </c>
      <c r="I9821" t="s">
        <v>31</v>
      </c>
      <c r="J9821">
        <v>18</v>
      </c>
      <c r="K9821" t="s">
        <v>714</v>
      </c>
      <c r="L9821" t="s">
        <v>21</v>
      </c>
      <c r="M9821" t="s">
        <v>9544</v>
      </c>
      <c r="N9821">
        <v>7.11</v>
      </c>
      <c r="O9821" t="s">
        <v>23</v>
      </c>
    </row>
    <row r="9822" spans="1:15" hidden="1" x14ac:dyDescent="0.25">
      <c r="A9822" t="s">
        <v>14</v>
      </c>
      <c r="B9822">
        <v>1</v>
      </c>
      <c r="C9822" t="s">
        <v>471</v>
      </c>
      <c r="D9822">
        <f t="shared" si="153"/>
        <v>10</v>
      </c>
      <c r="E9822" t="s">
        <v>17</v>
      </c>
      <c r="F9822" t="s">
        <v>178</v>
      </c>
      <c r="G9822">
        <v>9344.19</v>
      </c>
      <c r="H9822" s="1">
        <v>43387</v>
      </c>
      <c r="I9822" t="s">
        <v>19</v>
      </c>
      <c r="J9822">
        <v>19</v>
      </c>
      <c r="K9822" t="s">
        <v>1320</v>
      </c>
      <c r="L9822" t="s">
        <v>50</v>
      </c>
      <c r="M9822" t="s">
        <v>9545</v>
      </c>
      <c r="N9822">
        <v>16.32</v>
      </c>
      <c r="O9822" t="s">
        <v>23</v>
      </c>
    </row>
    <row r="9823" spans="1:15" hidden="1" x14ac:dyDescent="0.25">
      <c r="A9823" t="s">
        <v>14</v>
      </c>
      <c r="B9823">
        <v>1</v>
      </c>
      <c r="C9823" t="s">
        <v>224</v>
      </c>
      <c r="D9823">
        <f t="shared" si="153"/>
        <v>10</v>
      </c>
      <c r="E9823" t="s">
        <v>17</v>
      </c>
      <c r="F9823" t="s">
        <v>78</v>
      </c>
      <c r="G9823">
        <v>4277.25</v>
      </c>
      <c r="H9823" s="1">
        <v>43387</v>
      </c>
      <c r="I9823" t="s">
        <v>31</v>
      </c>
      <c r="J9823">
        <v>24</v>
      </c>
      <c r="K9823" t="s">
        <v>9546</v>
      </c>
      <c r="L9823" t="s">
        <v>50</v>
      </c>
      <c r="M9823" t="s">
        <v>9547</v>
      </c>
      <c r="N9823">
        <v>24.84</v>
      </c>
      <c r="O9823" t="s">
        <v>23</v>
      </c>
    </row>
    <row r="9824" spans="1:15" hidden="1" x14ac:dyDescent="0.25">
      <c r="A9824" t="s">
        <v>40</v>
      </c>
      <c r="C9824" t="s">
        <v>60</v>
      </c>
      <c r="D9824">
        <f t="shared" si="153"/>
        <v>9</v>
      </c>
      <c r="E9824" t="s">
        <v>43</v>
      </c>
      <c r="F9824" t="s">
        <v>30</v>
      </c>
      <c r="G9824">
        <v>18079.419999999998</v>
      </c>
      <c r="H9824" s="1">
        <v>43387</v>
      </c>
      <c r="I9824" t="s">
        <v>31</v>
      </c>
      <c r="J9824">
        <v>40</v>
      </c>
      <c r="M9824" t="s">
        <v>9548</v>
      </c>
      <c r="N9824">
        <v>25</v>
      </c>
      <c r="O9824" t="s">
        <v>23</v>
      </c>
    </row>
    <row r="9825" spans="1:15" hidden="1" x14ac:dyDescent="0.25">
      <c r="A9825" t="s">
        <v>40</v>
      </c>
      <c r="C9825" t="s">
        <v>442</v>
      </c>
      <c r="D9825">
        <f t="shared" si="153"/>
        <v>10</v>
      </c>
      <c r="E9825" t="s">
        <v>62</v>
      </c>
      <c r="F9825" t="s">
        <v>340</v>
      </c>
      <c r="G9825">
        <v>20602.810000000001</v>
      </c>
      <c r="H9825" s="1">
        <v>43387</v>
      </c>
      <c r="I9825" t="s">
        <v>19</v>
      </c>
      <c r="J9825">
        <v>35</v>
      </c>
      <c r="M9825" t="s">
        <v>9548</v>
      </c>
      <c r="N9825">
        <v>901</v>
      </c>
      <c r="O9825" t="s">
        <v>23</v>
      </c>
    </row>
    <row r="9826" spans="1:15" hidden="1" x14ac:dyDescent="0.25">
      <c r="A9826" t="s">
        <v>14</v>
      </c>
      <c r="B9826">
        <v>1</v>
      </c>
      <c r="C9826" t="s">
        <v>875</v>
      </c>
      <c r="D9826">
        <f t="shared" si="153"/>
        <v>10</v>
      </c>
      <c r="E9826" t="s">
        <v>24</v>
      </c>
      <c r="F9826" t="s">
        <v>877</v>
      </c>
      <c r="G9826">
        <v>18791.48</v>
      </c>
      <c r="H9826" s="1">
        <v>43387</v>
      </c>
      <c r="I9826" t="s">
        <v>31</v>
      </c>
      <c r="J9826">
        <v>42</v>
      </c>
      <c r="K9826" t="s">
        <v>9549</v>
      </c>
      <c r="L9826" t="s">
        <v>963</v>
      </c>
      <c r="M9826" t="s">
        <v>9550</v>
      </c>
      <c r="N9826">
        <v>17.920000000000002</v>
      </c>
      <c r="O9826" t="s">
        <v>23</v>
      </c>
    </row>
    <row r="9827" spans="1:15" hidden="1" x14ac:dyDescent="0.25">
      <c r="A9827" t="s">
        <v>14</v>
      </c>
      <c r="B9827">
        <v>1</v>
      </c>
      <c r="C9827" t="s">
        <v>271</v>
      </c>
      <c r="D9827">
        <f t="shared" si="153"/>
        <v>8</v>
      </c>
      <c r="E9827" t="s">
        <v>17</v>
      </c>
      <c r="F9827" t="s">
        <v>123</v>
      </c>
      <c r="G9827">
        <v>43484.09</v>
      </c>
      <c r="H9827" s="1">
        <v>43387</v>
      </c>
      <c r="I9827" t="s">
        <v>31</v>
      </c>
      <c r="J9827">
        <v>38</v>
      </c>
      <c r="K9827" t="s">
        <v>586</v>
      </c>
      <c r="L9827" t="s">
        <v>26</v>
      </c>
      <c r="M9827" t="s">
        <v>9551</v>
      </c>
      <c r="N9827">
        <v>21</v>
      </c>
      <c r="O9827" t="s">
        <v>23</v>
      </c>
    </row>
    <row r="9828" spans="1:15" hidden="1" x14ac:dyDescent="0.25">
      <c r="A9828" t="s">
        <v>14</v>
      </c>
      <c r="B9828">
        <v>1</v>
      </c>
      <c r="C9828" t="s">
        <v>293</v>
      </c>
      <c r="D9828">
        <f t="shared" si="153"/>
        <v>10</v>
      </c>
      <c r="E9828" t="s">
        <v>24</v>
      </c>
      <c r="F9828" t="s">
        <v>30</v>
      </c>
      <c r="G9828">
        <v>53573.3</v>
      </c>
      <c r="H9828" s="1">
        <v>43387</v>
      </c>
      <c r="I9828" t="s">
        <v>31</v>
      </c>
      <c r="J9828">
        <v>22</v>
      </c>
      <c r="K9828" t="s">
        <v>433</v>
      </c>
      <c r="L9828" t="s">
        <v>50</v>
      </c>
      <c r="M9828" t="s">
        <v>9552</v>
      </c>
      <c r="N9828">
        <v>36</v>
      </c>
      <c r="O9828" t="s">
        <v>23</v>
      </c>
    </row>
    <row r="9829" spans="1:15" hidden="1" x14ac:dyDescent="0.25">
      <c r="A9829" t="s">
        <v>14</v>
      </c>
      <c r="B9829">
        <v>1</v>
      </c>
      <c r="C9829" t="s">
        <v>76</v>
      </c>
      <c r="D9829">
        <f t="shared" si="153"/>
        <v>10</v>
      </c>
      <c r="E9829" t="s">
        <v>24</v>
      </c>
      <c r="F9829" t="s">
        <v>78</v>
      </c>
      <c r="G9829">
        <v>4990.8999999999996</v>
      </c>
      <c r="H9829" s="1">
        <v>43387</v>
      </c>
      <c r="I9829" t="s">
        <v>31</v>
      </c>
      <c r="J9829">
        <v>30</v>
      </c>
      <c r="K9829" t="s">
        <v>5594</v>
      </c>
      <c r="L9829" t="s">
        <v>21</v>
      </c>
      <c r="M9829" t="s">
        <v>9553</v>
      </c>
      <c r="N9829">
        <v>29.97</v>
      </c>
      <c r="O9829" t="s">
        <v>23</v>
      </c>
    </row>
    <row r="9830" spans="1:15" hidden="1" x14ac:dyDescent="0.25">
      <c r="A9830" t="s">
        <v>40</v>
      </c>
      <c r="C9830" t="s">
        <v>471</v>
      </c>
      <c r="D9830">
        <f t="shared" si="153"/>
        <v>10</v>
      </c>
      <c r="E9830" t="s">
        <v>43</v>
      </c>
      <c r="F9830" t="s">
        <v>178</v>
      </c>
      <c r="G9830">
        <v>9221.19</v>
      </c>
      <c r="H9830" s="1">
        <v>43387</v>
      </c>
      <c r="I9830" t="s">
        <v>19</v>
      </c>
      <c r="J9830">
        <v>19</v>
      </c>
      <c r="M9830" t="s">
        <v>9554</v>
      </c>
      <c r="N9830">
        <v>123</v>
      </c>
      <c r="O9830" t="s">
        <v>23</v>
      </c>
    </row>
    <row r="9831" spans="1:15" hidden="1" x14ac:dyDescent="0.25">
      <c r="A9831" t="s">
        <v>14</v>
      </c>
      <c r="B9831">
        <v>1</v>
      </c>
      <c r="C9831" t="s">
        <v>91</v>
      </c>
      <c r="D9831">
        <f t="shared" si="153"/>
        <v>10</v>
      </c>
      <c r="E9831" t="s">
        <v>17</v>
      </c>
      <c r="F9831" t="s">
        <v>93</v>
      </c>
      <c r="G9831">
        <v>4930.24</v>
      </c>
      <c r="H9831" s="1">
        <v>43387</v>
      </c>
      <c r="I9831" t="s">
        <v>19</v>
      </c>
      <c r="J9831">
        <v>24</v>
      </c>
      <c r="K9831" t="s">
        <v>9555</v>
      </c>
      <c r="L9831" t="s">
        <v>50</v>
      </c>
      <c r="M9831" t="s">
        <v>9556</v>
      </c>
      <c r="N9831">
        <v>10.78</v>
      </c>
      <c r="O9831" t="s">
        <v>23</v>
      </c>
    </row>
    <row r="9832" spans="1:15" hidden="1" x14ac:dyDescent="0.25">
      <c r="A9832" t="s">
        <v>14</v>
      </c>
      <c r="B9832">
        <v>1</v>
      </c>
      <c r="C9832" t="s">
        <v>176</v>
      </c>
      <c r="D9832">
        <f t="shared" si="153"/>
        <v>10</v>
      </c>
      <c r="E9832" t="s">
        <v>17</v>
      </c>
      <c r="F9832" t="s">
        <v>178</v>
      </c>
      <c r="G9832">
        <v>8931.52</v>
      </c>
      <c r="H9832" s="1">
        <v>43387</v>
      </c>
      <c r="I9832" t="s">
        <v>19</v>
      </c>
      <c r="J9832">
        <v>20</v>
      </c>
      <c r="K9832" t="s">
        <v>168</v>
      </c>
      <c r="L9832" t="s">
        <v>58</v>
      </c>
      <c r="M9832" t="s">
        <v>9557</v>
      </c>
      <c r="N9832">
        <v>24.77</v>
      </c>
      <c r="O9832" t="s">
        <v>23</v>
      </c>
    </row>
    <row r="9833" spans="1:15" hidden="1" x14ac:dyDescent="0.25">
      <c r="A9833" t="s">
        <v>14</v>
      </c>
      <c r="B9833">
        <v>1</v>
      </c>
      <c r="C9833" t="s">
        <v>345</v>
      </c>
      <c r="D9833">
        <f t="shared" si="153"/>
        <v>8</v>
      </c>
      <c r="E9833" t="s">
        <v>17</v>
      </c>
      <c r="F9833" t="s">
        <v>218</v>
      </c>
      <c r="G9833">
        <v>11418.21</v>
      </c>
      <c r="H9833" s="1">
        <v>43387</v>
      </c>
      <c r="I9833" t="s">
        <v>31</v>
      </c>
      <c r="J9833">
        <v>35</v>
      </c>
      <c r="K9833" t="s">
        <v>1633</v>
      </c>
      <c r="L9833" t="s">
        <v>26</v>
      </c>
      <c r="M9833" t="s">
        <v>9558</v>
      </c>
      <c r="N9833">
        <v>65.69</v>
      </c>
      <c r="O9833" t="s">
        <v>23</v>
      </c>
    </row>
    <row r="9834" spans="1:15" hidden="1" x14ac:dyDescent="0.25">
      <c r="A9834" t="s">
        <v>14</v>
      </c>
      <c r="B9834">
        <v>0</v>
      </c>
      <c r="C9834" t="s">
        <v>76</v>
      </c>
      <c r="D9834">
        <f t="shared" si="153"/>
        <v>10</v>
      </c>
      <c r="E9834" t="s">
        <v>24</v>
      </c>
      <c r="F9834" t="s">
        <v>78</v>
      </c>
      <c r="G9834">
        <v>4965.99</v>
      </c>
      <c r="H9834" s="1">
        <v>43387</v>
      </c>
      <c r="I9834" t="s">
        <v>31</v>
      </c>
      <c r="J9834">
        <v>30</v>
      </c>
      <c r="K9834" t="s">
        <v>451</v>
      </c>
      <c r="L9834" t="s">
        <v>21</v>
      </c>
      <c r="M9834" t="s">
        <v>9559</v>
      </c>
      <c r="N9834">
        <v>24.91</v>
      </c>
      <c r="O9834" t="s">
        <v>23</v>
      </c>
    </row>
    <row r="9835" spans="1:15" hidden="1" x14ac:dyDescent="0.25">
      <c r="A9835" t="s">
        <v>14</v>
      </c>
      <c r="B9835">
        <v>0</v>
      </c>
      <c r="C9835" t="s">
        <v>273</v>
      </c>
      <c r="D9835">
        <f t="shared" si="153"/>
        <v>9</v>
      </c>
      <c r="E9835" t="s">
        <v>17</v>
      </c>
      <c r="F9835" t="s">
        <v>275</v>
      </c>
      <c r="G9835">
        <v>8663.06</v>
      </c>
      <c r="H9835" s="1">
        <v>43388</v>
      </c>
      <c r="I9835" t="s">
        <v>19</v>
      </c>
      <c r="J9835">
        <v>30</v>
      </c>
      <c r="K9835" t="s">
        <v>768</v>
      </c>
      <c r="L9835" t="s">
        <v>50</v>
      </c>
      <c r="M9835" t="s">
        <v>9560</v>
      </c>
      <c r="N9835">
        <v>22.23</v>
      </c>
      <c r="O9835" t="s">
        <v>23</v>
      </c>
    </row>
    <row r="9836" spans="1:15" hidden="1" x14ac:dyDescent="0.25">
      <c r="A9836" t="s">
        <v>14</v>
      </c>
      <c r="B9836">
        <v>1</v>
      </c>
      <c r="C9836" t="s">
        <v>499</v>
      </c>
      <c r="D9836">
        <f t="shared" si="153"/>
        <v>9</v>
      </c>
      <c r="E9836" t="s">
        <v>24</v>
      </c>
      <c r="F9836" t="s">
        <v>501</v>
      </c>
      <c r="G9836">
        <v>3789.47</v>
      </c>
      <c r="H9836" s="1">
        <v>43388</v>
      </c>
      <c r="I9836" t="s">
        <v>19</v>
      </c>
      <c r="J9836">
        <v>64</v>
      </c>
      <c r="K9836" t="s">
        <v>2005</v>
      </c>
      <c r="L9836" t="s">
        <v>50</v>
      </c>
      <c r="M9836" t="s">
        <v>9561</v>
      </c>
      <c r="N9836">
        <v>18.71</v>
      </c>
      <c r="O9836" t="s">
        <v>23</v>
      </c>
    </row>
    <row r="9837" spans="1:15" hidden="1" x14ac:dyDescent="0.25">
      <c r="A9837" t="s">
        <v>40</v>
      </c>
      <c r="C9837" t="s">
        <v>317</v>
      </c>
      <c r="D9837">
        <f t="shared" si="153"/>
        <v>10</v>
      </c>
      <c r="E9837" t="s">
        <v>62</v>
      </c>
      <c r="F9837" t="s">
        <v>319</v>
      </c>
      <c r="G9837">
        <v>16390.09</v>
      </c>
      <c r="H9837" s="1">
        <v>43388</v>
      </c>
      <c r="I9837" t="s">
        <v>31</v>
      </c>
      <c r="J9837">
        <v>39</v>
      </c>
      <c r="M9837" t="s">
        <v>9562</v>
      </c>
      <c r="N9837">
        <v>33</v>
      </c>
      <c r="O9837" t="s">
        <v>23</v>
      </c>
    </row>
    <row r="9838" spans="1:15" hidden="1" x14ac:dyDescent="0.25">
      <c r="A9838" t="s">
        <v>40</v>
      </c>
      <c r="C9838" t="s">
        <v>471</v>
      </c>
      <c r="D9838">
        <f t="shared" si="153"/>
        <v>10</v>
      </c>
      <c r="E9838" t="s">
        <v>62</v>
      </c>
      <c r="F9838" t="s">
        <v>178</v>
      </c>
      <c r="G9838">
        <v>9197.19</v>
      </c>
      <c r="H9838" s="1">
        <v>43388</v>
      </c>
      <c r="I9838" t="s">
        <v>19</v>
      </c>
      <c r="J9838">
        <v>19</v>
      </c>
      <c r="M9838" t="s">
        <v>9562</v>
      </c>
      <c r="N9838">
        <v>24</v>
      </c>
      <c r="O9838" t="s">
        <v>23</v>
      </c>
    </row>
    <row r="9839" spans="1:15" hidden="1" x14ac:dyDescent="0.25">
      <c r="A9839" t="s">
        <v>40</v>
      </c>
      <c r="C9839" t="s">
        <v>273</v>
      </c>
      <c r="D9839">
        <f t="shared" si="153"/>
        <v>9</v>
      </c>
      <c r="E9839" t="s">
        <v>43</v>
      </c>
      <c r="F9839" t="s">
        <v>275</v>
      </c>
      <c r="G9839">
        <v>8597.06</v>
      </c>
      <c r="H9839" s="1">
        <v>43388</v>
      </c>
      <c r="I9839" t="s">
        <v>19</v>
      </c>
      <c r="J9839">
        <v>30</v>
      </c>
      <c r="M9839" t="s">
        <v>9563</v>
      </c>
      <c r="N9839">
        <v>66</v>
      </c>
      <c r="O9839" t="s">
        <v>23</v>
      </c>
    </row>
    <row r="9840" spans="1:15" hidden="1" x14ac:dyDescent="0.25">
      <c r="A9840" t="s">
        <v>40</v>
      </c>
      <c r="C9840" t="s">
        <v>179</v>
      </c>
      <c r="D9840">
        <f t="shared" si="153"/>
        <v>10</v>
      </c>
      <c r="E9840" t="s">
        <v>43</v>
      </c>
      <c r="F9840" t="s">
        <v>131</v>
      </c>
      <c r="G9840">
        <v>10653.57</v>
      </c>
      <c r="H9840" s="1">
        <v>43388</v>
      </c>
      <c r="I9840" t="s">
        <v>31</v>
      </c>
      <c r="J9840">
        <v>22</v>
      </c>
      <c r="M9840" t="s">
        <v>9564</v>
      </c>
      <c r="N9840">
        <v>34</v>
      </c>
      <c r="O9840" t="s">
        <v>23</v>
      </c>
    </row>
    <row r="9841" spans="1:15" hidden="1" x14ac:dyDescent="0.25">
      <c r="A9841" t="s">
        <v>40</v>
      </c>
      <c r="C9841" t="s">
        <v>525</v>
      </c>
      <c r="D9841">
        <f t="shared" si="153"/>
        <v>10</v>
      </c>
      <c r="E9841" t="s">
        <v>43</v>
      </c>
      <c r="F9841" t="s">
        <v>527</v>
      </c>
      <c r="G9841">
        <v>4463.6899999999996</v>
      </c>
      <c r="H9841" s="1">
        <v>43388</v>
      </c>
      <c r="I9841" t="s">
        <v>19</v>
      </c>
      <c r="J9841">
        <v>35</v>
      </c>
      <c r="M9841" t="s">
        <v>9565</v>
      </c>
      <c r="N9841">
        <v>35</v>
      </c>
      <c r="O9841" t="s">
        <v>23</v>
      </c>
    </row>
    <row r="9842" spans="1:15" hidden="1" x14ac:dyDescent="0.25">
      <c r="A9842" t="s">
        <v>40</v>
      </c>
      <c r="C9842" t="s">
        <v>573</v>
      </c>
      <c r="D9842">
        <f t="shared" si="153"/>
        <v>10</v>
      </c>
      <c r="E9842" t="s">
        <v>43</v>
      </c>
      <c r="F9842" t="s">
        <v>575</v>
      </c>
      <c r="G9842">
        <v>12265.58</v>
      </c>
      <c r="H9842" s="1">
        <v>43388</v>
      </c>
      <c r="I9842" t="s">
        <v>31</v>
      </c>
      <c r="J9842">
        <v>25</v>
      </c>
      <c r="M9842" t="s">
        <v>9565</v>
      </c>
      <c r="N9842">
        <v>172</v>
      </c>
      <c r="O9842" t="s">
        <v>23</v>
      </c>
    </row>
    <row r="9843" spans="1:15" hidden="1" x14ac:dyDescent="0.25">
      <c r="A9843" t="s">
        <v>40</v>
      </c>
      <c r="C9843" t="s">
        <v>306</v>
      </c>
      <c r="D9843">
        <f t="shared" si="153"/>
        <v>10</v>
      </c>
      <c r="E9843" t="s">
        <v>62</v>
      </c>
      <c r="F9843" t="s">
        <v>308</v>
      </c>
      <c r="G9843">
        <v>61309.05</v>
      </c>
      <c r="H9843" s="1">
        <v>43388</v>
      </c>
      <c r="I9843" t="s">
        <v>31</v>
      </c>
      <c r="J9843">
        <v>38</v>
      </c>
      <c r="M9843" t="s">
        <v>9565</v>
      </c>
      <c r="N9843">
        <v>195</v>
      </c>
      <c r="O9843" t="s">
        <v>23</v>
      </c>
    </row>
    <row r="9844" spans="1:15" hidden="1" x14ac:dyDescent="0.25">
      <c r="A9844" t="s">
        <v>14</v>
      </c>
      <c r="B9844">
        <v>1</v>
      </c>
      <c r="C9844" t="s">
        <v>397</v>
      </c>
      <c r="D9844">
        <f t="shared" si="153"/>
        <v>10</v>
      </c>
      <c r="E9844" t="s">
        <v>17</v>
      </c>
      <c r="F9844" t="s">
        <v>399</v>
      </c>
      <c r="G9844">
        <v>6867.55</v>
      </c>
      <c r="H9844" s="1">
        <v>43388</v>
      </c>
      <c r="I9844" t="s">
        <v>31</v>
      </c>
      <c r="J9844">
        <v>23</v>
      </c>
      <c r="K9844" t="s">
        <v>9566</v>
      </c>
      <c r="L9844" t="s">
        <v>26</v>
      </c>
      <c r="M9844" t="s">
        <v>9567</v>
      </c>
      <c r="N9844">
        <v>18.059999999999999</v>
      </c>
      <c r="O9844" t="s">
        <v>23</v>
      </c>
    </row>
    <row r="9845" spans="1:15" hidden="1" x14ac:dyDescent="0.25">
      <c r="A9845" t="s">
        <v>40</v>
      </c>
      <c r="C9845" t="s">
        <v>165</v>
      </c>
      <c r="D9845">
        <f t="shared" si="153"/>
        <v>10</v>
      </c>
      <c r="E9845" t="s">
        <v>62</v>
      </c>
      <c r="F9845" t="s">
        <v>167</v>
      </c>
      <c r="G9845">
        <v>7114.11</v>
      </c>
      <c r="H9845" s="1">
        <v>43388</v>
      </c>
      <c r="I9845" t="s">
        <v>19</v>
      </c>
      <c r="J9845">
        <v>20</v>
      </c>
      <c r="M9845" t="s">
        <v>9568</v>
      </c>
      <c r="N9845">
        <v>107</v>
      </c>
      <c r="O9845" t="s">
        <v>23</v>
      </c>
    </row>
    <row r="9846" spans="1:15" hidden="1" x14ac:dyDescent="0.25">
      <c r="A9846" t="s">
        <v>40</v>
      </c>
      <c r="C9846" t="s">
        <v>235</v>
      </c>
      <c r="D9846">
        <f t="shared" si="153"/>
        <v>10</v>
      </c>
      <c r="E9846" t="s">
        <v>62</v>
      </c>
      <c r="F9846" t="s">
        <v>237</v>
      </c>
      <c r="G9846">
        <v>201835.59</v>
      </c>
      <c r="H9846" s="1">
        <v>43388</v>
      </c>
      <c r="I9846" t="s">
        <v>19</v>
      </c>
      <c r="J9846">
        <v>40</v>
      </c>
      <c r="M9846" t="s">
        <v>9568</v>
      </c>
      <c r="N9846">
        <v>51</v>
      </c>
      <c r="O9846" t="s">
        <v>23</v>
      </c>
    </row>
    <row r="9847" spans="1:15" hidden="1" x14ac:dyDescent="0.25">
      <c r="A9847" t="s">
        <v>14</v>
      </c>
      <c r="B9847">
        <v>1</v>
      </c>
      <c r="C9847" t="s">
        <v>28</v>
      </c>
      <c r="D9847">
        <f t="shared" si="153"/>
        <v>10</v>
      </c>
      <c r="E9847" t="s">
        <v>24</v>
      </c>
      <c r="F9847" t="s">
        <v>30</v>
      </c>
      <c r="G9847">
        <v>1296.97</v>
      </c>
      <c r="H9847" s="1">
        <v>43388</v>
      </c>
      <c r="I9847" t="s">
        <v>31</v>
      </c>
      <c r="J9847">
        <v>38</v>
      </c>
      <c r="K9847" t="s">
        <v>1783</v>
      </c>
      <c r="L9847" t="s">
        <v>26</v>
      </c>
      <c r="M9847" t="s">
        <v>9569</v>
      </c>
      <c r="N9847">
        <v>9.82</v>
      </c>
      <c r="O9847" t="s">
        <v>23</v>
      </c>
    </row>
    <row r="9848" spans="1:15" hidden="1" x14ac:dyDescent="0.25">
      <c r="A9848" t="s">
        <v>14</v>
      </c>
      <c r="B9848">
        <v>1</v>
      </c>
      <c r="C9848" t="s">
        <v>525</v>
      </c>
      <c r="D9848">
        <f t="shared" si="153"/>
        <v>10</v>
      </c>
      <c r="E9848" t="s">
        <v>24</v>
      </c>
      <c r="F9848" t="s">
        <v>527</v>
      </c>
      <c r="G9848">
        <v>4446.03</v>
      </c>
      <c r="H9848" s="1">
        <v>43388</v>
      </c>
      <c r="I9848" t="s">
        <v>19</v>
      </c>
      <c r="J9848">
        <v>35</v>
      </c>
      <c r="K9848" t="s">
        <v>9570</v>
      </c>
      <c r="L9848" t="s">
        <v>142</v>
      </c>
      <c r="M9848" t="s">
        <v>9571</v>
      </c>
      <c r="N9848">
        <v>17.66</v>
      </c>
      <c r="O9848" t="s">
        <v>23</v>
      </c>
    </row>
    <row r="9849" spans="1:15" hidden="1" x14ac:dyDescent="0.25">
      <c r="A9849" t="s">
        <v>14</v>
      </c>
      <c r="B9849">
        <v>1</v>
      </c>
      <c r="C9849" t="s">
        <v>413</v>
      </c>
      <c r="D9849">
        <f t="shared" si="153"/>
        <v>8</v>
      </c>
      <c r="E9849" t="s">
        <v>17</v>
      </c>
      <c r="F9849" t="s">
        <v>414</v>
      </c>
      <c r="G9849">
        <v>16562.580000000002</v>
      </c>
      <c r="H9849" s="1">
        <v>43388</v>
      </c>
      <c r="I9849" t="s">
        <v>31</v>
      </c>
      <c r="J9849">
        <v>18</v>
      </c>
      <c r="K9849" t="s">
        <v>890</v>
      </c>
      <c r="L9849" t="s">
        <v>21</v>
      </c>
      <c r="M9849" t="s">
        <v>9572</v>
      </c>
      <c r="N9849">
        <v>8.85</v>
      </c>
      <c r="O9849" t="s">
        <v>23</v>
      </c>
    </row>
    <row r="9850" spans="1:15" hidden="1" x14ac:dyDescent="0.25">
      <c r="A9850" t="s">
        <v>14</v>
      </c>
      <c r="B9850">
        <v>1</v>
      </c>
      <c r="C9850" t="s">
        <v>273</v>
      </c>
      <c r="D9850">
        <f t="shared" si="153"/>
        <v>9</v>
      </c>
      <c r="E9850" t="s">
        <v>24</v>
      </c>
      <c r="F9850" t="s">
        <v>275</v>
      </c>
      <c r="G9850">
        <v>8552</v>
      </c>
      <c r="H9850" s="1">
        <v>43388</v>
      </c>
      <c r="I9850" t="s">
        <v>19</v>
      </c>
      <c r="J9850">
        <v>30</v>
      </c>
      <c r="K9850" t="s">
        <v>52</v>
      </c>
      <c r="L9850" t="s">
        <v>50</v>
      </c>
      <c r="M9850" t="s">
        <v>9573</v>
      </c>
      <c r="N9850">
        <v>45.06</v>
      </c>
      <c r="O9850" t="s">
        <v>23</v>
      </c>
    </row>
    <row r="9851" spans="1:15" hidden="1" x14ac:dyDescent="0.25">
      <c r="A9851" t="s">
        <v>14</v>
      </c>
      <c r="B9851">
        <v>1</v>
      </c>
      <c r="C9851" t="s">
        <v>354</v>
      </c>
      <c r="D9851">
        <f t="shared" si="153"/>
        <v>8</v>
      </c>
      <c r="E9851" t="s">
        <v>17</v>
      </c>
      <c r="F9851" t="s">
        <v>356</v>
      </c>
      <c r="G9851">
        <v>7266.13</v>
      </c>
      <c r="H9851" s="1">
        <v>43388</v>
      </c>
      <c r="I9851" t="s">
        <v>31</v>
      </c>
      <c r="J9851">
        <v>28</v>
      </c>
      <c r="K9851" t="s">
        <v>9574</v>
      </c>
      <c r="L9851" t="s">
        <v>50</v>
      </c>
      <c r="M9851" t="s">
        <v>9575</v>
      </c>
      <c r="N9851">
        <v>25.75</v>
      </c>
      <c r="O9851" t="s">
        <v>23</v>
      </c>
    </row>
    <row r="9852" spans="1:15" hidden="1" x14ac:dyDescent="0.25">
      <c r="A9852" t="s">
        <v>40</v>
      </c>
      <c r="C9852" t="s">
        <v>129</v>
      </c>
      <c r="D9852">
        <f t="shared" si="153"/>
        <v>10</v>
      </c>
      <c r="E9852" t="s">
        <v>62</v>
      </c>
      <c r="F9852" t="s">
        <v>131</v>
      </c>
      <c r="G9852">
        <v>15331.84</v>
      </c>
      <c r="H9852" s="1">
        <v>43388</v>
      </c>
      <c r="I9852" t="s">
        <v>31</v>
      </c>
      <c r="J9852">
        <v>24</v>
      </c>
      <c r="M9852" t="s">
        <v>9576</v>
      </c>
      <c r="N9852">
        <v>39</v>
      </c>
      <c r="O9852" t="s">
        <v>23</v>
      </c>
    </row>
    <row r="9853" spans="1:15" hidden="1" x14ac:dyDescent="0.25">
      <c r="A9853" t="s">
        <v>14</v>
      </c>
      <c r="B9853">
        <v>1</v>
      </c>
      <c r="C9853" t="s">
        <v>1230</v>
      </c>
      <c r="D9853">
        <f t="shared" si="153"/>
        <v>9</v>
      </c>
      <c r="E9853" t="s">
        <v>17</v>
      </c>
      <c r="F9853" t="s">
        <v>641</v>
      </c>
      <c r="G9853">
        <v>18379.63</v>
      </c>
      <c r="H9853" s="1">
        <v>43388</v>
      </c>
      <c r="I9853" t="s">
        <v>31</v>
      </c>
      <c r="J9853">
        <v>29</v>
      </c>
      <c r="K9853" t="s">
        <v>4073</v>
      </c>
      <c r="L9853" t="s">
        <v>58</v>
      </c>
      <c r="M9853" t="s">
        <v>9577</v>
      </c>
      <c r="N9853">
        <v>9.2899999999999991</v>
      </c>
      <c r="O9853" t="s">
        <v>23</v>
      </c>
    </row>
    <row r="9854" spans="1:15" hidden="1" x14ac:dyDescent="0.25">
      <c r="A9854" t="s">
        <v>14</v>
      </c>
      <c r="B9854">
        <v>1</v>
      </c>
      <c r="C9854" t="s">
        <v>73</v>
      </c>
      <c r="D9854">
        <f t="shared" si="153"/>
        <v>10</v>
      </c>
      <c r="E9854" t="s">
        <v>17</v>
      </c>
      <c r="F9854" t="s">
        <v>75</v>
      </c>
      <c r="G9854">
        <v>19598.88</v>
      </c>
      <c r="H9854" s="1">
        <v>43388</v>
      </c>
      <c r="I9854" t="s">
        <v>31</v>
      </c>
      <c r="J9854">
        <v>43</v>
      </c>
      <c r="K9854" t="s">
        <v>4161</v>
      </c>
      <c r="L9854" t="s">
        <v>50</v>
      </c>
      <c r="M9854" t="s">
        <v>9578</v>
      </c>
      <c r="N9854">
        <v>11.52</v>
      </c>
      <c r="O9854" t="s">
        <v>23</v>
      </c>
    </row>
    <row r="9855" spans="1:15" hidden="1" x14ac:dyDescent="0.25">
      <c r="A9855" t="s">
        <v>14</v>
      </c>
      <c r="B9855">
        <v>0</v>
      </c>
      <c r="C9855" t="s">
        <v>15</v>
      </c>
      <c r="D9855">
        <f t="shared" si="153"/>
        <v>10</v>
      </c>
      <c r="E9855" t="s">
        <v>17</v>
      </c>
      <c r="F9855" t="s">
        <v>18</v>
      </c>
      <c r="G9855">
        <v>809.03</v>
      </c>
      <c r="H9855" s="1">
        <v>43388</v>
      </c>
      <c r="I9855" t="s">
        <v>19</v>
      </c>
      <c r="J9855">
        <v>26</v>
      </c>
      <c r="K9855" t="s">
        <v>9579</v>
      </c>
      <c r="L9855" t="s">
        <v>21</v>
      </c>
      <c r="M9855" t="s">
        <v>9580</v>
      </c>
      <c r="N9855">
        <v>5.8</v>
      </c>
      <c r="O9855" t="s">
        <v>23</v>
      </c>
    </row>
    <row r="9856" spans="1:15" hidden="1" x14ac:dyDescent="0.25">
      <c r="A9856" t="s">
        <v>14</v>
      </c>
      <c r="B9856">
        <v>1</v>
      </c>
      <c r="C9856" t="s">
        <v>273</v>
      </c>
      <c r="D9856">
        <f t="shared" si="153"/>
        <v>9</v>
      </c>
      <c r="E9856" t="s">
        <v>17</v>
      </c>
      <c r="F9856" t="s">
        <v>275</v>
      </c>
      <c r="G9856">
        <v>8280.23</v>
      </c>
      <c r="H9856" s="1">
        <v>43388</v>
      </c>
      <c r="I9856" t="s">
        <v>19</v>
      </c>
      <c r="J9856">
        <v>30</v>
      </c>
      <c r="K9856" t="s">
        <v>173</v>
      </c>
      <c r="L9856" t="s">
        <v>50</v>
      </c>
      <c r="M9856" t="s">
        <v>9581</v>
      </c>
      <c r="N9856">
        <v>271.77</v>
      </c>
      <c r="O9856" t="s">
        <v>23</v>
      </c>
    </row>
    <row r="9857" spans="1:15" hidden="1" x14ac:dyDescent="0.25">
      <c r="A9857" t="s">
        <v>14</v>
      </c>
      <c r="B9857">
        <v>1</v>
      </c>
      <c r="C9857" t="s">
        <v>187</v>
      </c>
      <c r="D9857">
        <f t="shared" si="153"/>
        <v>10</v>
      </c>
      <c r="E9857" t="s">
        <v>17</v>
      </c>
      <c r="F9857" t="s">
        <v>189</v>
      </c>
      <c r="G9857">
        <v>7036.58</v>
      </c>
      <c r="H9857" s="1">
        <v>43388</v>
      </c>
      <c r="I9857" t="s">
        <v>31</v>
      </c>
      <c r="J9857">
        <v>38</v>
      </c>
      <c r="K9857" t="s">
        <v>9582</v>
      </c>
      <c r="L9857" t="s">
        <v>142</v>
      </c>
      <c r="M9857" t="s">
        <v>9583</v>
      </c>
      <c r="N9857">
        <v>28.52</v>
      </c>
      <c r="O9857" t="s">
        <v>23</v>
      </c>
    </row>
    <row r="9858" spans="1:15" hidden="1" x14ac:dyDescent="0.25">
      <c r="A9858" t="s">
        <v>14</v>
      </c>
      <c r="B9858">
        <v>0</v>
      </c>
      <c r="C9858" t="s">
        <v>15</v>
      </c>
      <c r="D9858">
        <f t="shared" si="153"/>
        <v>10</v>
      </c>
      <c r="E9858" t="s">
        <v>24</v>
      </c>
      <c r="F9858" t="s">
        <v>18</v>
      </c>
      <c r="G9858">
        <v>793.73</v>
      </c>
      <c r="H9858" s="1">
        <v>43388</v>
      </c>
      <c r="I9858" t="s">
        <v>19</v>
      </c>
      <c r="J9858">
        <v>26</v>
      </c>
      <c r="K9858" t="s">
        <v>571</v>
      </c>
      <c r="L9858" t="s">
        <v>21</v>
      </c>
      <c r="M9858" t="s">
        <v>9584</v>
      </c>
      <c r="N9858">
        <v>15.3</v>
      </c>
      <c r="O9858" t="s">
        <v>23</v>
      </c>
    </row>
    <row r="9859" spans="1:15" hidden="1" x14ac:dyDescent="0.25">
      <c r="A9859" t="s">
        <v>14</v>
      </c>
      <c r="B9859">
        <v>1</v>
      </c>
      <c r="C9859" t="s">
        <v>41</v>
      </c>
      <c r="D9859">
        <f t="shared" ref="D9859:D9922" si="154">LEN(C9859)-4</f>
        <v>10</v>
      </c>
      <c r="E9859" t="s">
        <v>17</v>
      </c>
      <c r="F9859" t="s">
        <v>44</v>
      </c>
      <c r="G9859">
        <v>7544.34</v>
      </c>
      <c r="H9859" s="1">
        <v>43388</v>
      </c>
      <c r="I9859" t="s">
        <v>31</v>
      </c>
      <c r="J9859">
        <v>20</v>
      </c>
      <c r="K9859" t="s">
        <v>1825</v>
      </c>
      <c r="L9859" t="s">
        <v>26</v>
      </c>
      <c r="M9859" t="s">
        <v>9585</v>
      </c>
      <c r="N9859">
        <v>132.08000000000001</v>
      </c>
      <c r="O9859" t="s">
        <v>23</v>
      </c>
    </row>
    <row r="9860" spans="1:15" hidden="1" x14ac:dyDescent="0.25">
      <c r="A9860" t="s">
        <v>14</v>
      </c>
      <c r="B9860">
        <v>1</v>
      </c>
      <c r="C9860" t="s">
        <v>121</v>
      </c>
      <c r="D9860">
        <f t="shared" si="154"/>
        <v>10</v>
      </c>
      <c r="E9860" t="s">
        <v>24</v>
      </c>
      <c r="F9860" t="s">
        <v>123</v>
      </c>
      <c r="G9860">
        <v>5389.78</v>
      </c>
      <c r="H9860" s="1">
        <v>43388</v>
      </c>
      <c r="I9860" t="s">
        <v>31</v>
      </c>
      <c r="J9860">
        <v>31</v>
      </c>
      <c r="K9860" t="s">
        <v>263</v>
      </c>
      <c r="L9860" t="s">
        <v>26</v>
      </c>
      <c r="M9860" t="s">
        <v>9586</v>
      </c>
      <c r="N9860">
        <v>10.38</v>
      </c>
      <c r="O9860" t="s">
        <v>23</v>
      </c>
    </row>
    <row r="9861" spans="1:15" hidden="1" x14ac:dyDescent="0.25">
      <c r="A9861" t="s">
        <v>14</v>
      </c>
      <c r="B9861">
        <v>1</v>
      </c>
      <c r="C9861" t="s">
        <v>327</v>
      </c>
      <c r="D9861">
        <f t="shared" si="154"/>
        <v>9</v>
      </c>
      <c r="E9861" t="s">
        <v>24</v>
      </c>
      <c r="F9861" t="s">
        <v>329</v>
      </c>
      <c r="G9861">
        <v>5120.87</v>
      </c>
      <c r="H9861" s="1">
        <v>43388</v>
      </c>
      <c r="I9861" t="s">
        <v>19</v>
      </c>
      <c r="J9861">
        <v>18</v>
      </c>
      <c r="K9861" t="s">
        <v>3990</v>
      </c>
      <c r="L9861" t="s">
        <v>26</v>
      </c>
      <c r="M9861" t="s">
        <v>9587</v>
      </c>
      <c r="N9861">
        <v>23.7</v>
      </c>
      <c r="O9861" t="s">
        <v>23</v>
      </c>
    </row>
    <row r="9862" spans="1:15" hidden="1" x14ac:dyDescent="0.25">
      <c r="A9862" t="s">
        <v>14</v>
      </c>
      <c r="B9862">
        <v>1</v>
      </c>
      <c r="C9862" t="s">
        <v>179</v>
      </c>
      <c r="D9862">
        <f t="shared" si="154"/>
        <v>10</v>
      </c>
      <c r="E9862" t="s">
        <v>24</v>
      </c>
      <c r="F9862" t="s">
        <v>131</v>
      </c>
      <c r="G9862">
        <v>10640.51</v>
      </c>
      <c r="H9862" s="1">
        <v>43388</v>
      </c>
      <c r="I9862" t="s">
        <v>31</v>
      </c>
      <c r="J9862">
        <v>22</v>
      </c>
      <c r="K9862" t="s">
        <v>52</v>
      </c>
      <c r="L9862" t="s">
        <v>50</v>
      </c>
      <c r="M9862" t="s">
        <v>9588</v>
      </c>
      <c r="N9862">
        <v>13.06</v>
      </c>
      <c r="O9862" t="s">
        <v>23</v>
      </c>
    </row>
    <row r="9863" spans="1:15" hidden="1" x14ac:dyDescent="0.25">
      <c r="A9863" t="s">
        <v>40</v>
      </c>
      <c r="C9863" t="s">
        <v>73</v>
      </c>
      <c r="D9863">
        <f t="shared" si="154"/>
        <v>10</v>
      </c>
      <c r="E9863" t="s">
        <v>43</v>
      </c>
      <c r="F9863" t="s">
        <v>75</v>
      </c>
      <c r="G9863">
        <v>19448.88</v>
      </c>
      <c r="H9863" s="1">
        <v>43388</v>
      </c>
      <c r="I9863" t="s">
        <v>31</v>
      </c>
      <c r="J9863">
        <v>43</v>
      </c>
      <c r="M9863" t="s">
        <v>9589</v>
      </c>
      <c r="N9863">
        <v>150</v>
      </c>
      <c r="O9863" t="s">
        <v>23</v>
      </c>
    </row>
    <row r="9864" spans="1:15" hidden="1" x14ac:dyDescent="0.25">
      <c r="A9864" t="s">
        <v>14</v>
      </c>
      <c r="B9864">
        <v>1</v>
      </c>
      <c r="C9864" t="s">
        <v>345</v>
      </c>
      <c r="D9864">
        <f t="shared" si="154"/>
        <v>8</v>
      </c>
      <c r="E9864" t="s">
        <v>17</v>
      </c>
      <c r="F9864" t="s">
        <v>218</v>
      </c>
      <c r="G9864">
        <v>11399.8</v>
      </c>
      <c r="H9864" s="1">
        <v>43388</v>
      </c>
      <c r="I9864" t="s">
        <v>31</v>
      </c>
      <c r="J9864">
        <v>35</v>
      </c>
      <c r="K9864" t="s">
        <v>3535</v>
      </c>
      <c r="L9864" t="s">
        <v>58</v>
      </c>
      <c r="M9864" t="s">
        <v>9590</v>
      </c>
      <c r="N9864">
        <v>18.41</v>
      </c>
      <c r="O9864" t="s">
        <v>23</v>
      </c>
    </row>
    <row r="9865" spans="1:15" hidden="1" x14ac:dyDescent="0.25">
      <c r="A9865" t="s">
        <v>14</v>
      </c>
      <c r="B9865">
        <v>1</v>
      </c>
      <c r="C9865" t="s">
        <v>41</v>
      </c>
      <c r="D9865">
        <f t="shared" si="154"/>
        <v>10</v>
      </c>
      <c r="E9865" t="s">
        <v>24</v>
      </c>
      <c r="F9865" t="s">
        <v>44</v>
      </c>
      <c r="G9865">
        <v>7516.68</v>
      </c>
      <c r="H9865" s="1">
        <v>43388</v>
      </c>
      <c r="I9865" t="s">
        <v>31</v>
      </c>
      <c r="J9865">
        <v>20</v>
      </c>
      <c r="K9865" t="s">
        <v>25</v>
      </c>
      <c r="L9865" t="s">
        <v>26</v>
      </c>
      <c r="M9865" t="s">
        <v>9591</v>
      </c>
      <c r="N9865">
        <v>27.66</v>
      </c>
      <c r="O9865" t="s">
        <v>23</v>
      </c>
    </row>
    <row r="9866" spans="1:15" hidden="1" x14ac:dyDescent="0.25">
      <c r="A9866" t="s">
        <v>14</v>
      </c>
      <c r="B9866">
        <v>1</v>
      </c>
      <c r="C9866" t="s">
        <v>179</v>
      </c>
      <c r="D9866">
        <f t="shared" si="154"/>
        <v>10</v>
      </c>
      <c r="E9866" t="s">
        <v>17</v>
      </c>
      <c r="F9866" t="s">
        <v>131</v>
      </c>
      <c r="G9866">
        <v>10435.85</v>
      </c>
      <c r="H9866" s="1">
        <v>43388</v>
      </c>
      <c r="I9866" t="s">
        <v>31</v>
      </c>
      <c r="J9866">
        <v>22</v>
      </c>
      <c r="K9866" t="s">
        <v>602</v>
      </c>
      <c r="L9866" t="s">
        <v>50</v>
      </c>
      <c r="M9866" t="s">
        <v>9592</v>
      </c>
      <c r="N9866">
        <v>204.66</v>
      </c>
      <c r="O9866" t="s">
        <v>23</v>
      </c>
    </row>
    <row r="9867" spans="1:15" hidden="1" x14ac:dyDescent="0.25">
      <c r="A9867" t="s">
        <v>14</v>
      </c>
      <c r="B9867">
        <v>0</v>
      </c>
      <c r="C9867" t="s">
        <v>28</v>
      </c>
      <c r="D9867">
        <f t="shared" si="154"/>
        <v>10</v>
      </c>
      <c r="E9867" t="s">
        <v>24</v>
      </c>
      <c r="F9867" t="s">
        <v>30</v>
      </c>
      <c r="G9867">
        <v>1283.8599999999999</v>
      </c>
      <c r="H9867" s="1">
        <v>43388</v>
      </c>
      <c r="I9867" t="s">
        <v>31</v>
      </c>
      <c r="J9867">
        <v>38</v>
      </c>
      <c r="K9867" t="s">
        <v>635</v>
      </c>
      <c r="L9867" t="s">
        <v>26</v>
      </c>
      <c r="M9867" t="s">
        <v>9593</v>
      </c>
      <c r="N9867">
        <v>13.11</v>
      </c>
      <c r="O9867" t="s">
        <v>23</v>
      </c>
    </row>
    <row r="9868" spans="1:15" hidden="1" x14ac:dyDescent="0.25">
      <c r="A9868" t="s">
        <v>14</v>
      </c>
      <c r="B9868">
        <v>0</v>
      </c>
      <c r="C9868" t="s">
        <v>124</v>
      </c>
      <c r="D9868">
        <f t="shared" si="154"/>
        <v>10</v>
      </c>
      <c r="E9868" t="s">
        <v>17</v>
      </c>
      <c r="F9868" t="s">
        <v>126</v>
      </c>
      <c r="G9868">
        <v>13725.32</v>
      </c>
      <c r="H9868" s="1">
        <v>43388</v>
      </c>
      <c r="I9868" t="s">
        <v>19</v>
      </c>
      <c r="J9868">
        <v>19</v>
      </c>
      <c r="K9868" t="s">
        <v>276</v>
      </c>
      <c r="L9868" t="s">
        <v>26</v>
      </c>
      <c r="M9868" t="s">
        <v>9594</v>
      </c>
      <c r="N9868">
        <v>12.55</v>
      </c>
      <c r="O9868" t="s">
        <v>23</v>
      </c>
    </row>
    <row r="9869" spans="1:15" hidden="1" x14ac:dyDescent="0.25">
      <c r="A9869" t="s">
        <v>14</v>
      </c>
      <c r="B9869">
        <v>1</v>
      </c>
      <c r="C9869" t="s">
        <v>15</v>
      </c>
      <c r="D9869">
        <f t="shared" si="154"/>
        <v>10</v>
      </c>
      <c r="E9869" t="s">
        <v>24</v>
      </c>
      <c r="F9869" t="s">
        <v>18</v>
      </c>
      <c r="G9869">
        <v>789.06</v>
      </c>
      <c r="H9869" s="1">
        <v>43388</v>
      </c>
      <c r="I9869" t="s">
        <v>19</v>
      </c>
      <c r="J9869">
        <v>26</v>
      </c>
      <c r="K9869" t="s">
        <v>1598</v>
      </c>
      <c r="L9869" t="s">
        <v>21</v>
      </c>
      <c r="M9869" t="s">
        <v>9595</v>
      </c>
      <c r="N9869">
        <v>4.67</v>
      </c>
      <c r="O9869" t="s">
        <v>23</v>
      </c>
    </row>
    <row r="9870" spans="1:15" hidden="1" x14ac:dyDescent="0.25">
      <c r="A9870" t="s">
        <v>14</v>
      </c>
      <c r="B9870">
        <v>1</v>
      </c>
      <c r="C9870" t="s">
        <v>280</v>
      </c>
      <c r="D9870">
        <f t="shared" si="154"/>
        <v>10</v>
      </c>
      <c r="E9870" t="s">
        <v>24</v>
      </c>
      <c r="F9870" t="s">
        <v>282</v>
      </c>
      <c r="G9870">
        <v>7375.82</v>
      </c>
      <c r="H9870" s="1">
        <v>43388</v>
      </c>
      <c r="I9870" t="s">
        <v>31</v>
      </c>
      <c r="J9870">
        <v>26</v>
      </c>
      <c r="K9870" t="s">
        <v>1652</v>
      </c>
      <c r="L9870" t="s">
        <v>58</v>
      </c>
      <c r="M9870" t="s">
        <v>9596</v>
      </c>
      <c r="N9870">
        <v>9.3000000000000007</v>
      </c>
      <c r="O9870" t="s">
        <v>23</v>
      </c>
    </row>
    <row r="9871" spans="1:15" hidden="1" x14ac:dyDescent="0.25">
      <c r="A9871" t="s">
        <v>14</v>
      </c>
      <c r="B9871">
        <v>1</v>
      </c>
      <c r="C9871" t="s">
        <v>273</v>
      </c>
      <c r="D9871">
        <f t="shared" si="154"/>
        <v>9</v>
      </c>
      <c r="E9871" t="s">
        <v>24</v>
      </c>
      <c r="F9871" t="s">
        <v>275</v>
      </c>
      <c r="G9871">
        <v>8224.49</v>
      </c>
      <c r="H9871" s="1">
        <v>43388</v>
      </c>
      <c r="I9871" t="s">
        <v>19</v>
      </c>
      <c r="J9871">
        <v>30</v>
      </c>
      <c r="K9871" t="s">
        <v>3615</v>
      </c>
      <c r="L9871" t="s">
        <v>50</v>
      </c>
      <c r="M9871" t="s">
        <v>9597</v>
      </c>
      <c r="N9871">
        <v>55.74</v>
      </c>
      <c r="O9871" t="s">
        <v>23</v>
      </c>
    </row>
    <row r="9872" spans="1:15" x14ac:dyDescent="0.25">
      <c r="A9872" t="s">
        <v>40</v>
      </c>
      <c r="C9872" t="s">
        <v>302</v>
      </c>
      <c r="D9872">
        <f t="shared" si="154"/>
        <v>10</v>
      </c>
      <c r="E9872" t="s">
        <v>202</v>
      </c>
      <c r="F9872" t="s">
        <v>304</v>
      </c>
      <c r="G9872">
        <v>15678.86</v>
      </c>
      <c r="H9872" s="1">
        <v>43388</v>
      </c>
      <c r="I9872" t="s">
        <v>31</v>
      </c>
      <c r="J9872">
        <v>21</v>
      </c>
      <c r="M9872" t="s">
        <v>9598</v>
      </c>
      <c r="N9872">
        <v>3578.65</v>
      </c>
      <c r="O9872" t="s">
        <v>204</v>
      </c>
    </row>
    <row r="9873" spans="1:15" x14ac:dyDescent="0.25">
      <c r="A9873" t="s">
        <v>40</v>
      </c>
      <c r="C9873" t="s">
        <v>1227</v>
      </c>
      <c r="D9873">
        <f t="shared" si="154"/>
        <v>10</v>
      </c>
      <c r="E9873" t="s">
        <v>202</v>
      </c>
      <c r="F9873" t="s">
        <v>1229</v>
      </c>
      <c r="G9873">
        <v>13605.62</v>
      </c>
      <c r="H9873" s="1">
        <v>43388</v>
      </c>
      <c r="I9873" t="s">
        <v>19</v>
      </c>
      <c r="J9873">
        <v>34</v>
      </c>
      <c r="M9873" t="s">
        <v>9598</v>
      </c>
      <c r="N9873">
        <v>1711.39</v>
      </c>
      <c r="O9873" t="s">
        <v>204</v>
      </c>
    </row>
    <row r="9874" spans="1:15" hidden="1" x14ac:dyDescent="0.25">
      <c r="A9874" t="s">
        <v>40</v>
      </c>
      <c r="C9874" t="s">
        <v>1227</v>
      </c>
      <c r="D9874">
        <f t="shared" si="154"/>
        <v>10</v>
      </c>
      <c r="E9874" t="s">
        <v>43</v>
      </c>
      <c r="F9874" t="s">
        <v>1229</v>
      </c>
      <c r="G9874">
        <v>13559.62</v>
      </c>
      <c r="H9874" s="1">
        <v>43388</v>
      </c>
      <c r="I9874" t="s">
        <v>19</v>
      </c>
      <c r="J9874">
        <v>34</v>
      </c>
      <c r="M9874" t="s">
        <v>9598</v>
      </c>
      <c r="N9874">
        <v>46</v>
      </c>
      <c r="O9874" t="s">
        <v>23</v>
      </c>
    </row>
    <row r="9875" spans="1:15" hidden="1" x14ac:dyDescent="0.25">
      <c r="A9875" t="s">
        <v>40</v>
      </c>
      <c r="C9875" t="s">
        <v>448</v>
      </c>
      <c r="D9875">
        <f t="shared" si="154"/>
        <v>9</v>
      </c>
      <c r="E9875" t="s">
        <v>43</v>
      </c>
      <c r="F9875" t="s">
        <v>30</v>
      </c>
      <c r="G9875">
        <v>61452.37</v>
      </c>
      <c r="H9875" s="1">
        <v>43388</v>
      </c>
      <c r="I9875" t="s">
        <v>31</v>
      </c>
      <c r="J9875">
        <v>19</v>
      </c>
      <c r="M9875" t="s">
        <v>9598</v>
      </c>
      <c r="N9875">
        <v>37</v>
      </c>
      <c r="O9875" t="s">
        <v>23</v>
      </c>
    </row>
    <row r="9876" spans="1:15" x14ac:dyDescent="0.25">
      <c r="A9876" t="s">
        <v>40</v>
      </c>
      <c r="C9876" t="s">
        <v>33</v>
      </c>
      <c r="D9876">
        <f t="shared" si="154"/>
        <v>10</v>
      </c>
      <c r="E9876" t="s">
        <v>202</v>
      </c>
      <c r="F9876" t="s">
        <v>35</v>
      </c>
      <c r="G9876">
        <v>5131.42</v>
      </c>
      <c r="H9876" s="1">
        <v>43388</v>
      </c>
      <c r="I9876" t="s">
        <v>19</v>
      </c>
      <c r="J9876">
        <v>40</v>
      </c>
      <c r="M9876" t="s">
        <v>9598</v>
      </c>
      <c r="N9876">
        <v>892.09</v>
      </c>
      <c r="O9876" t="s">
        <v>204</v>
      </c>
    </row>
    <row r="9877" spans="1:15" x14ac:dyDescent="0.25">
      <c r="A9877" t="s">
        <v>40</v>
      </c>
      <c r="C9877" t="s">
        <v>1230</v>
      </c>
      <c r="D9877">
        <f t="shared" si="154"/>
        <v>9</v>
      </c>
      <c r="E9877" t="s">
        <v>202</v>
      </c>
      <c r="F9877" t="s">
        <v>641</v>
      </c>
      <c r="G9877">
        <v>22784.93</v>
      </c>
      <c r="H9877" s="1">
        <v>43388</v>
      </c>
      <c r="I9877" t="s">
        <v>31</v>
      </c>
      <c r="J9877">
        <v>29</v>
      </c>
      <c r="M9877" t="s">
        <v>9598</v>
      </c>
      <c r="N9877">
        <v>4405.3</v>
      </c>
      <c r="O9877" t="s">
        <v>204</v>
      </c>
    </row>
    <row r="9878" spans="1:15" hidden="1" x14ac:dyDescent="0.25">
      <c r="A9878" t="s">
        <v>40</v>
      </c>
      <c r="C9878" t="s">
        <v>271</v>
      </c>
      <c r="D9878">
        <f t="shared" si="154"/>
        <v>8</v>
      </c>
      <c r="E9878" t="s">
        <v>43</v>
      </c>
      <c r="F9878" t="s">
        <v>123</v>
      </c>
      <c r="G9878">
        <v>43442.09</v>
      </c>
      <c r="H9878" s="1">
        <v>43388</v>
      </c>
      <c r="I9878" t="s">
        <v>31</v>
      </c>
      <c r="J9878">
        <v>38</v>
      </c>
      <c r="M9878" t="s">
        <v>9598</v>
      </c>
      <c r="N9878">
        <v>42</v>
      </c>
      <c r="O9878" t="s">
        <v>23</v>
      </c>
    </row>
    <row r="9879" spans="1:15" x14ac:dyDescent="0.25">
      <c r="A9879" t="s">
        <v>40</v>
      </c>
      <c r="C9879" t="s">
        <v>235</v>
      </c>
      <c r="D9879">
        <f t="shared" si="154"/>
        <v>10</v>
      </c>
      <c r="E9879" t="s">
        <v>202</v>
      </c>
      <c r="F9879" t="s">
        <v>237</v>
      </c>
      <c r="G9879">
        <v>206051.63</v>
      </c>
      <c r="H9879" s="1">
        <v>43388</v>
      </c>
      <c r="I9879" t="s">
        <v>19</v>
      </c>
      <c r="J9879">
        <v>40</v>
      </c>
      <c r="M9879" t="s">
        <v>9598</v>
      </c>
      <c r="N9879">
        <v>4216.04</v>
      </c>
      <c r="O9879" t="s">
        <v>204</v>
      </c>
    </row>
    <row r="9880" spans="1:15" hidden="1" x14ac:dyDescent="0.25">
      <c r="A9880" t="s">
        <v>14</v>
      </c>
      <c r="B9880">
        <v>1</v>
      </c>
      <c r="C9880" t="s">
        <v>15</v>
      </c>
      <c r="D9880">
        <f t="shared" si="154"/>
        <v>10</v>
      </c>
      <c r="E9880" t="s">
        <v>24</v>
      </c>
      <c r="F9880" t="s">
        <v>18</v>
      </c>
      <c r="G9880">
        <v>783.3</v>
      </c>
      <c r="H9880" s="1">
        <v>43388</v>
      </c>
      <c r="I9880" t="s">
        <v>19</v>
      </c>
      <c r="J9880">
        <v>26</v>
      </c>
      <c r="K9880" t="s">
        <v>714</v>
      </c>
      <c r="L9880" t="s">
        <v>21</v>
      </c>
      <c r="M9880" t="s">
        <v>9599</v>
      </c>
      <c r="N9880">
        <v>5.76</v>
      </c>
      <c r="O9880" t="s">
        <v>23</v>
      </c>
    </row>
    <row r="9881" spans="1:15" hidden="1" x14ac:dyDescent="0.25">
      <c r="A9881" t="s">
        <v>14</v>
      </c>
      <c r="B9881">
        <v>1</v>
      </c>
      <c r="C9881" t="s">
        <v>315</v>
      </c>
      <c r="D9881">
        <f t="shared" si="154"/>
        <v>10</v>
      </c>
      <c r="E9881" t="s">
        <v>24</v>
      </c>
      <c r="F9881" t="s">
        <v>299</v>
      </c>
      <c r="G9881">
        <v>9167.85</v>
      </c>
      <c r="H9881" s="1">
        <v>43388</v>
      </c>
      <c r="I9881" t="s">
        <v>31</v>
      </c>
      <c r="J9881">
        <v>69</v>
      </c>
      <c r="K9881" t="s">
        <v>2178</v>
      </c>
      <c r="L9881" t="s">
        <v>50</v>
      </c>
      <c r="M9881" t="s">
        <v>9600</v>
      </c>
      <c r="N9881">
        <v>54.41</v>
      </c>
      <c r="O9881" t="s">
        <v>23</v>
      </c>
    </row>
    <row r="9882" spans="1:15" hidden="1" x14ac:dyDescent="0.25">
      <c r="A9882" t="s">
        <v>14</v>
      </c>
      <c r="B9882">
        <v>0</v>
      </c>
      <c r="C9882" t="s">
        <v>124</v>
      </c>
      <c r="D9882">
        <f t="shared" si="154"/>
        <v>10</v>
      </c>
      <c r="E9882" t="s">
        <v>24</v>
      </c>
      <c r="F9882" t="s">
        <v>126</v>
      </c>
      <c r="G9882">
        <v>13700.17</v>
      </c>
      <c r="H9882" s="1">
        <v>43388</v>
      </c>
      <c r="I9882" t="s">
        <v>19</v>
      </c>
      <c r="J9882">
        <v>19</v>
      </c>
      <c r="K9882" t="s">
        <v>3775</v>
      </c>
      <c r="L9882" t="s">
        <v>142</v>
      </c>
      <c r="M9882" t="s">
        <v>9601</v>
      </c>
      <c r="N9882">
        <v>25.15</v>
      </c>
      <c r="O9882" t="s">
        <v>23</v>
      </c>
    </row>
    <row r="9883" spans="1:15" x14ac:dyDescent="0.25">
      <c r="A9883" t="s">
        <v>40</v>
      </c>
      <c r="C9883" t="s">
        <v>525</v>
      </c>
      <c r="D9883">
        <f t="shared" si="154"/>
        <v>10</v>
      </c>
      <c r="E9883" t="s">
        <v>202</v>
      </c>
      <c r="F9883" t="s">
        <v>527</v>
      </c>
      <c r="G9883">
        <v>5308.98</v>
      </c>
      <c r="H9883" s="1">
        <v>43388</v>
      </c>
      <c r="I9883" t="s">
        <v>19</v>
      </c>
      <c r="J9883">
        <v>35</v>
      </c>
      <c r="M9883" t="s">
        <v>9602</v>
      </c>
      <c r="N9883">
        <v>862.95</v>
      </c>
      <c r="O9883" t="s">
        <v>204</v>
      </c>
    </row>
    <row r="9884" spans="1:15" hidden="1" x14ac:dyDescent="0.25">
      <c r="A9884" t="s">
        <v>40</v>
      </c>
      <c r="C9884" t="s">
        <v>121</v>
      </c>
      <c r="D9884">
        <f t="shared" si="154"/>
        <v>10</v>
      </c>
      <c r="E9884" t="s">
        <v>62</v>
      </c>
      <c r="F9884" t="s">
        <v>123</v>
      </c>
      <c r="G9884">
        <v>3762.78</v>
      </c>
      <c r="H9884" s="1">
        <v>43388</v>
      </c>
      <c r="I9884" t="s">
        <v>31</v>
      </c>
      <c r="J9884">
        <v>31</v>
      </c>
      <c r="M9884" t="s">
        <v>9602</v>
      </c>
      <c r="N9884">
        <v>1627</v>
      </c>
      <c r="O9884" t="s">
        <v>23</v>
      </c>
    </row>
    <row r="9885" spans="1:15" hidden="1" x14ac:dyDescent="0.25">
      <c r="A9885" t="s">
        <v>14</v>
      </c>
      <c r="B9885">
        <v>1</v>
      </c>
      <c r="C9885" t="s">
        <v>15</v>
      </c>
      <c r="D9885">
        <f t="shared" si="154"/>
        <v>10</v>
      </c>
      <c r="E9885" t="s">
        <v>24</v>
      </c>
      <c r="F9885" t="s">
        <v>18</v>
      </c>
      <c r="G9885">
        <v>747.67</v>
      </c>
      <c r="H9885" s="1">
        <v>43388</v>
      </c>
      <c r="I9885" t="s">
        <v>19</v>
      </c>
      <c r="J9885">
        <v>26</v>
      </c>
      <c r="K9885" t="s">
        <v>1079</v>
      </c>
      <c r="L9885" t="s">
        <v>26</v>
      </c>
      <c r="M9885" t="s">
        <v>9603</v>
      </c>
      <c r="N9885">
        <v>35.630000000000003</v>
      </c>
      <c r="O9885" t="s">
        <v>23</v>
      </c>
    </row>
    <row r="9886" spans="1:15" hidden="1" x14ac:dyDescent="0.25">
      <c r="A9886" t="s">
        <v>14</v>
      </c>
      <c r="B9886">
        <v>1</v>
      </c>
      <c r="C9886" t="s">
        <v>1230</v>
      </c>
      <c r="D9886">
        <f t="shared" si="154"/>
        <v>9</v>
      </c>
      <c r="E9886" t="s">
        <v>24</v>
      </c>
      <c r="F9886" t="s">
        <v>641</v>
      </c>
      <c r="G9886">
        <v>22769.13</v>
      </c>
      <c r="H9886" s="1">
        <v>43388</v>
      </c>
      <c r="I9886" t="s">
        <v>31</v>
      </c>
      <c r="J9886">
        <v>29</v>
      </c>
      <c r="K9886" t="s">
        <v>1542</v>
      </c>
      <c r="L9886" t="s">
        <v>21</v>
      </c>
      <c r="M9886" t="s">
        <v>9604</v>
      </c>
      <c r="N9886">
        <v>15.8</v>
      </c>
      <c r="O9886" t="s">
        <v>23</v>
      </c>
    </row>
    <row r="9887" spans="1:15" x14ac:dyDescent="0.25">
      <c r="A9887" t="s">
        <v>40</v>
      </c>
      <c r="C9887" t="s">
        <v>791</v>
      </c>
      <c r="D9887">
        <f t="shared" si="154"/>
        <v>10</v>
      </c>
      <c r="E9887" t="s">
        <v>202</v>
      </c>
      <c r="F9887" t="s">
        <v>793</v>
      </c>
      <c r="G9887">
        <v>118342.23</v>
      </c>
      <c r="H9887" s="1">
        <v>43388</v>
      </c>
      <c r="I9887" t="s">
        <v>31</v>
      </c>
      <c r="J9887">
        <v>42</v>
      </c>
      <c r="M9887" t="s">
        <v>9605</v>
      </c>
      <c r="N9887">
        <v>3231.26</v>
      </c>
      <c r="O9887" t="s">
        <v>204</v>
      </c>
    </row>
    <row r="9888" spans="1:15" x14ac:dyDescent="0.25">
      <c r="A9888" t="s">
        <v>40</v>
      </c>
      <c r="C9888" t="s">
        <v>73</v>
      </c>
      <c r="D9888">
        <f t="shared" si="154"/>
        <v>10</v>
      </c>
      <c r="E9888" t="s">
        <v>202</v>
      </c>
      <c r="F9888" t="s">
        <v>75</v>
      </c>
      <c r="G9888">
        <v>22036.89</v>
      </c>
      <c r="H9888" s="1">
        <v>43388</v>
      </c>
      <c r="I9888" t="s">
        <v>31</v>
      </c>
      <c r="J9888">
        <v>43</v>
      </c>
      <c r="M9888" t="s">
        <v>9605</v>
      </c>
      <c r="N9888">
        <v>2588.0100000000002</v>
      </c>
      <c r="O9888" t="s">
        <v>204</v>
      </c>
    </row>
    <row r="9889" spans="1:15" x14ac:dyDescent="0.25">
      <c r="A9889" t="s">
        <v>40</v>
      </c>
      <c r="C9889" t="s">
        <v>181</v>
      </c>
      <c r="D9889">
        <f t="shared" si="154"/>
        <v>10</v>
      </c>
      <c r="E9889" t="s">
        <v>202</v>
      </c>
      <c r="F9889" t="s">
        <v>183</v>
      </c>
      <c r="G9889">
        <v>11405.52</v>
      </c>
      <c r="H9889" s="1">
        <v>43388</v>
      </c>
      <c r="I9889" t="s">
        <v>31</v>
      </c>
      <c r="J9889">
        <v>27</v>
      </c>
      <c r="M9889" t="s">
        <v>9605</v>
      </c>
      <c r="N9889">
        <v>1396.23</v>
      </c>
      <c r="O9889" t="s">
        <v>204</v>
      </c>
    </row>
    <row r="9890" spans="1:15" x14ac:dyDescent="0.25">
      <c r="A9890" t="s">
        <v>40</v>
      </c>
      <c r="C9890" t="s">
        <v>108</v>
      </c>
      <c r="D9890">
        <f t="shared" si="154"/>
        <v>10</v>
      </c>
      <c r="E9890" t="s">
        <v>202</v>
      </c>
      <c r="F9890" t="s">
        <v>110</v>
      </c>
      <c r="G9890">
        <v>33319.64</v>
      </c>
      <c r="H9890" s="1">
        <v>43388</v>
      </c>
      <c r="I9890" t="s">
        <v>19</v>
      </c>
      <c r="J9890">
        <v>43</v>
      </c>
      <c r="M9890" t="s">
        <v>9605</v>
      </c>
      <c r="N9890">
        <v>664.43</v>
      </c>
      <c r="O9890" t="s">
        <v>204</v>
      </c>
    </row>
    <row r="9891" spans="1:15" x14ac:dyDescent="0.25">
      <c r="A9891" t="s">
        <v>40</v>
      </c>
      <c r="C9891" t="s">
        <v>91</v>
      </c>
      <c r="D9891">
        <f t="shared" si="154"/>
        <v>10</v>
      </c>
      <c r="E9891" t="s">
        <v>202</v>
      </c>
      <c r="F9891" t="s">
        <v>93</v>
      </c>
      <c r="G9891">
        <v>5990.08</v>
      </c>
      <c r="H9891" s="1">
        <v>43388</v>
      </c>
      <c r="I9891" t="s">
        <v>19</v>
      </c>
      <c r="J9891">
        <v>24</v>
      </c>
      <c r="M9891" t="s">
        <v>9605</v>
      </c>
      <c r="N9891">
        <v>1059.8399999999999</v>
      </c>
      <c r="O9891" t="s">
        <v>204</v>
      </c>
    </row>
    <row r="9892" spans="1:15" x14ac:dyDescent="0.25">
      <c r="A9892" t="s">
        <v>40</v>
      </c>
      <c r="C9892" t="s">
        <v>238</v>
      </c>
      <c r="D9892">
        <f t="shared" si="154"/>
        <v>10</v>
      </c>
      <c r="E9892" t="s">
        <v>202</v>
      </c>
      <c r="F9892" t="s">
        <v>240</v>
      </c>
      <c r="G9892">
        <v>11555.84</v>
      </c>
      <c r="H9892" s="1">
        <v>43388</v>
      </c>
      <c r="I9892" t="s">
        <v>31</v>
      </c>
      <c r="J9892">
        <v>19</v>
      </c>
      <c r="M9892" t="s">
        <v>9605</v>
      </c>
      <c r="N9892">
        <v>990.55</v>
      </c>
      <c r="O9892" t="s">
        <v>204</v>
      </c>
    </row>
    <row r="9893" spans="1:15" hidden="1" x14ac:dyDescent="0.25">
      <c r="A9893" t="s">
        <v>14</v>
      </c>
      <c r="B9893">
        <v>1</v>
      </c>
      <c r="C9893" t="s">
        <v>176</v>
      </c>
      <c r="D9893">
        <f t="shared" si="154"/>
        <v>10</v>
      </c>
      <c r="E9893" t="s">
        <v>17</v>
      </c>
      <c r="F9893" t="s">
        <v>178</v>
      </c>
      <c r="G9893">
        <v>8926.44</v>
      </c>
      <c r="H9893" s="1">
        <v>43388</v>
      </c>
      <c r="I9893" t="s">
        <v>19</v>
      </c>
      <c r="J9893">
        <v>20</v>
      </c>
      <c r="K9893" t="s">
        <v>994</v>
      </c>
      <c r="L9893" t="s">
        <v>26</v>
      </c>
      <c r="M9893" t="s">
        <v>9606</v>
      </c>
      <c r="N9893">
        <v>5.08</v>
      </c>
      <c r="O9893" t="s">
        <v>23</v>
      </c>
    </row>
    <row r="9894" spans="1:15" hidden="1" x14ac:dyDescent="0.25">
      <c r="A9894" t="s">
        <v>14</v>
      </c>
      <c r="B9894">
        <v>1</v>
      </c>
      <c r="C9894" t="s">
        <v>595</v>
      </c>
      <c r="D9894">
        <f t="shared" si="154"/>
        <v>8</v>
      </c>
      <c r="E9894" t="s">
        <v>24</v>
      </c>
      <c r="F9894" t="s">
        <v>93</v>
      </c>
      <c r="G9894">
        <v>5834.71</v>
      </c>
      <c r="H9894" s="1">
        <v>43388</v>
      </c>
      <c r="I9894" t="s">
        <v>19</v>
      </c>
      <c r="J9894">
        <v>35</v>
      </c>
      <c r="K9894" t="s">
        <v>3902</v>
      </c>
      <c r="L9894" t="s">
        <v>26</v>
      </c>
      <c r="M9894" t="s">
        <v>9607</v>
      </c>
      <c r="N9894">
        <v>10.76</v>
      </c>
      <c r="O9894" t="s">
        <v>23</v>
      </c>
    </row>
    <row r="9895" spans="1:15" hidden="1" x14ac:dyDescent="0.25">
      <c r="A9895" t="s">
        <v>14</v>
      </c>
      <c r="B9895">
        <v>1</v>
      </c>
      <c r="C9895" t="s">
        <v>28</v>
      </c>
      <c r="D9895">
        <f t="shared" si="154"/>
        <v>10</v>
      </c>
      <c r="E9895" t="s">
        <v>17</v>
      </c>
      <c r="F9895" t="s">
        <v>30</v>
      </c>
      <c r="G9895">
        <v>1277.53</v>
      </c>
      <c r="H9895" s="1">
        <v>43388</v>
      </c>
      <c r="I9895" t="s">
        <v>31</v>
      </c>
      <c r="J9895">
        <v>38</v>
      </c>
      <c r="K9895" t="s">
        <v>25</v>
      </c>
      <c r="L9895" t="s">
        <v>26</v>
      </c>
      <c r="M9895" t="s">
        <v>9608</v>
      </c>
      <c r="N9895">
        <v>6.33</v>
      </c>
      <c r="O9895" t="s">
        <v>23</v>
      </c>
    </row>
    <row r="9896" spans="1:15" hidden="1" x14ac:dyDescent="0.25">
      <c r="A9896" t="s">
        <v>40</v>
      </c>
      <c r="C9896" t="s">
        <v>302</v>
      </c>
      <c r="D9896">
        <f t="shared" si="154"/>
        <v>10</v>
      </c>
      <c r="E9896" t="s">
        <v>43</v>
      </c>
      <c r="F9896" t="s">
        <v>304</v>
      </c>
      <c r="G9896">
        <v>15638.86</v>
      </c>
      <c r="H9896" s="1">
        <v>43388</v>
      </c>
      <c r="I9896" t="s">
        <v>31</v>
      </c>
      <c r="J9896">
        <v>21</v>
      </c>
      <c r="M9896" t="s">
        <v>9609</v>
      </c>
      <c r="N9896">
        <v>40</v>
      </c>
      <c r="O9896" t="s">
        <v>23</v>
      </c>
    </row>
    <row r="9897" spans="1:15" x14ac:dyDescent="0.25">
      <c r="A9897" t="s">
        <v>40</v>
      </c>
      <c r="C9897" t="s">
        <v>60</v>
      </c>
      <c r="D9897">
        <f t="shared" si="154"/>
        <v>9</v>
      </c>
      <c r="E9897" t="s">
        <v>202</v>
      </c>
      <c r="F9897" t="s">
        <v>30</v>
      </c>
      <c r="G9897">
        <v>20359.78</v>
      </c>
      <c r="H9897" s="1">
        <v>43388</v>
      </c>
      <c r="I9897" t="s">
        <v>31</v>
      </c>
      <c r="J9897">
        <v>40</v>
      </c>
      <c r="M9897" t="s">
        <v>9609</v>
      </c>
      <c r="N9897">
        <v>2280.36</v>
      </c>
      <c r="O9897" t="s">
        <v>204</v>
      </c>
    </row>
    <row r="9898" spans="1:15" hidden="1" x14ac:dyDescent="0.25">
      <c r="A9898" t="s">
        <v>40</v>
      </c>
      <c r="C9898" t="s">
        <v>243</v>
      </c>
      <c r="D9898">
        <f t="shared" si="154"/>
        <v>10</v>
      </c>
      <c r="E9898" t="s">
        <v>43</v>
      </c>
      <c r="F9898" t="s">
        <v>245</v>
      </c>
      <c r="G9898">
        <v>44247.360000000001</v>
      </c>
      <c r="H9898" s="1">
        <v>43388</v>
      </c>
      <c r="I9898" t="s">
        <v>31</v>
      </c>
      <c r="J9898">
        <v>28</v>
      </c>
      <c r="M9898" t="s">
        <v>9609</v>
      </c>
      <c r="N9898">
        <v>20</v>
      </c>
      <c r="O9898" t="s">
        <v>23</v>
      </c>
    </row>
    <row r="9899" spans="1:15" x14ac:dyDescent="0.25">
      <c r="A9899" t="s">
        <v>40</v>
      </c>
      <c r="C9899" t="s">
        <v>423</v>
      </c>
      <c r="D9899">
        <f t="shared" si="154"/>
        <v>10</v>
      </c>
      <c r="E9899" t="s">
        <v>202</v>
      </c>
      <c r="F9899" t="s">
        <v>425</v>
      </c>
      <c r="G9899">
        <v>11434.8</v>
      </c>
      <c r="H9899" s="1">
        <v>43388</v>
      </c>
      <c r="I9899" t="s">
        <v>19</v>
      </c>
      <c r="J9899">
        <v>30</v>
      </c>
      <c r="M9899" t="s">
        <v>9609</v>
      </c>
      <c r="N9899">
        <v>1636.72</v>
      </c>
      <c r="O9899" t="s">
        <v>204</v>
      </c>
    </row>
    <row r="9900" spans="1:15" hidden="1" x14ac:dyDescent="0.25">
      <c r="A9900" t="s">
        <v>14</v>
      </c>
      <c r="B9900">
        <v>1</v>
      </c>
      <c r="C9900" t="s">
        <v>345</v>
      </c>
      <c r="D9900">
        <f t="shared" si="154"/>
        <v>8</v>
      </c>
      <c r="E9900" t="s">
        <v>24</v>
      </c>
      <c r="F9900" t="s">
        <v>218</v>
      </c>
      <c r="G9900">
        <v>11363.92</v>
      </c>
      <c r="H9900" s="1">
        <v>43388</v>
      </c>
      <c r="I9900" t="s">
        <v>31</v>
      </c>
      <c r="J9900">
        <v>35</v>
      </c>
      <c r="K9900" t="s">
        <v>1787</v>
      </c>
      <c r="L9900" t="s">
        <v>142</v>
      </c>
      <c r="M9900" t="s">
        <v>9610</v>
      </c>
      <c r="N9900">
        <v>35.880000000000003</v>
      </c>
      <c r="O9900" t="s">
        <v>23</v>
      </c>
    </row>
    <row r="9901" spans="1:15" hidden="1" x14ac:dyDescent="0.25">
      <c r="A9901" t="s">
        <v>14</v>
      </c>
      <c r="B9901">
        <v>1</v>
      </c>
      <c r="C9901" t="s">
        <v>124</v>
      </c>
      <c r="D9901">
        <f t="shared" si="154"/>
        <v>10</v>
      </c>
      <c r="E9901" t="s">
        <v>24</v>
      </c>
      <c r="F9901" t="s">
        <v>126</v>
      </c>
      <c r="G9901">
        <v>13686.53</v>
      </c>
      <c r="H9901" s="1">
        <v>43388</v>
      </c>
      <c r="I9901" t="s">
        <v>19</v>
      </c>
      <c r="J9901">
        <v>19</v>
      </c>
      <c r="K9901" t="s">
        <v>4958</v>
      </c>
      <c r="L9901" t="s">
        <v>26</v>
      </c>
      <c r="M9901" t="s">
        <v>9611</v>
      </c>
      <c r="N9901">
        <v>13.64</v>
      </c>
      <c r="O9901" t="s">
        <v>23</v>
      </c>
    </row>
    <row r="9902" spans="1:15" hidden="1" x14ac:dyDescent="0.25">
      <c r="A9902" t="s">
        <v>14</v>
      </c>
      <c r="B9902">
        <v>1</v>
      </c>
      <c r="C9902" t="s">
        <v>15</v>
      </c>
      <c r="D9902">
        <f t="shared" si="154"/>
        <v>10</v>
      </c>
      <c r="E9902" t="s">
        <v>24</v>
      </c>
      <c r="F9902" t="s">
        <v>18</v>
      </c>
      <c r="G9902">
        <v>739.12</v>
      </c>
      <c r="H9902" s="1">
        <v>43388</v>
      </c>
      <c r="I9902" t="s">
        <v>19</v>
      </c>
      <c r="J9902">
        <v>26</v>
      </c>
      <c r="K9902" t="s">
        <v>2943</v>
      </c>
      <c r="L9902" t="s">
        <v>21</v>
      </c>
      <c r="M9902" t="s">
        <v>9612</v>
      </c>
      <c r="N9902">
        <v>8.5500000000000007</v>
      </c>
      <c r="O9902" t="s">
        <v>23</v>
      </c>
    </row>
    <row r="9903" spans="1:15" hidden="1" x14ac:dyDescent="0.25">
      <c r="A9903" t="s">
        <v>40</v>
      </c>
      <c r="C9903" t="s">
        <v>273</v>
      </c>
      <c r="D9903">
        <f t="shared" si="154"/>
        <v>9</v>
      </c>
      <c r="E9903" t="s">
        <v>62</v>
      </c>
      <c r="F9903" t="s">
        <v>275</v>
      </c>
      <c r="G9903">
        <v>8169.49</v>
      </c>
      <c r="H9903" s="1">
        <v>43388</v>
      </c>
      <c r="I9903" t="s">
        <v>19</v>
      </c>
      <c r="J9903">
        <v>30</v>
      </c>
      <c r="M9903" t="s">
        <v>9613</v>
      </c>
      <c r="N9903">
        <v>55</v>
      </c>
      <c r="O9903" t="s">
        <v>23</v>
      </c>
    </row>
    <row r="9904" spans="1:15" x14ac:dyDescent="0.25">
      <c r="A9904" t="s">
        <v>40</v>
      </c>
      <c r="C9904" t="s">
        <v>117</v>
      </c>
      <c r="D9904">
        <f t="shared" si="154"/>
        <v>9</v>
      </c>
      <c r="E9904" t="s">
        <v>202</v>
      </c>
      <c r="F9904" t="s">
        <v>119</v>
      </c>
      <c r="G9904">
        <v>19032.03</v>
      </c>
      <c r="H9904" s="1">
        <v>43388</v>
      </c>
      <c r="I9904" t="s">
        <v>19</v>
      </c>
      <c r="J9904">
        <v>39</v>
      </c>
      <c r="M9904" t="s">
        <v>9613</v>
      </c>
      <c r="N9904">
        <v>5103.51</v>
      </c>
      <c r="O9904" t="s">
        <v>204</v>
      </c>
    </row>
    <row r="9905" spans="1:15" x14ac:dyDescent="0.25">
      <c r="A9905" t="s">
        <v>40</v>
      </c>
      <c r="C9905" t="s">
        <v>117</v>
      </c>
      <c r="D9905">
        <f t="shared" si="154"/>
        <v>9</v>
      </c>
      <c r="E9905" t="s">
        <v>202</v>
      </c>
      <c r="F9905" t="s">
        <v>119</v>
      </c>
      <c r="G9905">
        <v>24135.54</v>
      </c>
      <c r="H9905" s="1">
        <v>43388</v>
      </c>
      <c r="I9905" t="s">
        <v>19</v>
      </c>
      <c r="J9905">
        <v>39</v>
      </c>
      <c r="M9905" t="s">
        <v>9613</v>
      </c>
      <c r="N9905">
        <v>5103.51</v>
      </c>
      <c r="O9905" t="s">
        <v>204</v>
      </c>
    </row>
    <row r="9906" spans="1:15" hidden="1" x14ac:dyDescent="0.25">
      <c r="A9906" t="s">
        <v>40</v>
      </c>
      <c r="C9906" t="s">
        <v>228</v>
      </c>
      <c r="D9906">
        <f t="shared" si="154"/>
        <v>10</v>
      </c>
      <c r="E9906" t="s">
        <v>43</v>
      </c>
      <c r="F9906" t="s">
        <v>230</v>
      </c>
      <c r="G9906">
        <v>15389.88</v>
      </c>
      <c r="H9906" s="1">
        <v>43388</v>
      </c>
      <c r="I9906" t="s">
        <v>19</v>
      </c>
      <c r="J9906">
        <v>23</v>
      </c>
      <c r="M9906" t="s">
        <v>9613</v>
      </c>
      <c r="N9906">
        <v>22</v>
      </c>
      <c r="O9906" t="s">
        <v>23</v>
      </c>
    </row>
    <row r="9907" spans="1:15" hidden="1" x14ac:dyDescent="0.25">
      <c r="A9907" t="s">
        <v>40</v>
      </c>
      <c r="C9907" t="s">
        <v>1230</v>
      </c>
      <c r="D9907">
        <f t="shared" si="154"/>
        <v>9</v>
      </c>
      <c r="E9907" t="s">
        <v>43</v>
      </c>
      <c r="F9907" t="s">
        <v>641</v>
      </c>
      <c r="G9907">
        <v>22631.13</v>
      </c>
      <c r="H9907" s="1">
        <v>43388</v>
      </c>
      <c r="I9907" t="s">
        <v>31</v>
      </c>
      <c r="J9907">
        <v>29</v>
      </c>
      <c r="M9907" t="s">
        <v>9613</v>
      </c>
      <c r="N9907">
        <v>138</v>
      </c>
      <c r="O9907" t="s">
        <v>23</v>
      </c>
    </row>
    <row r="9908" spans="1:15" hidden="1" x14ac:dyDescent="0.25">
      <c r="A9908" t="s">
        <v>14</v>
      </c>
      <c r="B9908">
        <v>0</v>
      </c>
      <c r="C9908" t="s">
        <v>15</v>
      </c>
      <c r="D9908">
        <f t="shared" si="154"/>
        <v>10</v>
      </c>
      <c r="E9908" t="s">
        <v>17</v>
      </c>
      <c r="F9908" t="s">
        <v>18</v>
      </c>
      <c r="G9908">
        <v>713.05</v>
      </c>
      <c r="H9908" s="1">
        <v>43388</v>
      </c>
      <c r="I9908" t="s">
        <v>19</v>
      </c>
      <c r="J9908">
        <v>26</v>
      </c>
      <c r="K9908" t="s">
        <v>2193</v>
      </c>
      <c r="L9908" t="s">
        <v>21</v>
      </c>
      <c r="M9908" t="s">
        <v>9614</v>
      </c>
      <c r="N9908">
        <v>26.07</v>
      </c>
      <c r="O9908" t="s">
        <v>23</v>
      </c>
    </row>
    <row r="9909" spans="1:15" hidden="1" x14ac:dyDescent="0.25">
      <c r="A9909" t="s">
        <v>14</v>
      </c>
      <c r="B9909">
        <v>1</v>
      </c>
      <c r="C9909" t="s">
        <v>176</v>
      </c>
      <c r="D9909">
        <f t="shared" si="154"/>
        <v>10</v>
      </c>
      <c r="E9909" t="s">
        <v>24</v>
      </c>
      <c r="F9909" t="s">
        <v>178</v>
      </c>
      <c r="G9909">
        <v>8920.8700000000008</v>
      </c>
      <c r="H9909" s="1">
        <v>43388</v>
      </c>
      <c r="I9909" t="s">
        <v>19</v>
      </c>
      <c r="J9909">
        <v>20</v>
      </c>
      <c r="K9909" t="s">
        <v>1825</v>
      </c>
      <c r="L9909" t="s">
        <v>26</v>
      </c>
      <c r="M9909" t="s">
        <v>9615</v>
      </c>
      <c r="N9909">
        <v>5.57</v>
      </c>
      <c r="O9909" t="s">
        <v>23</v>
      </c>
    </row>
    <row r="9910" spans="1:15" hidden="1" x14ac:dyDescent="0.25">
      <c r="A9910" t="s">
        <v>40</v>
      </c>
      <c r="C9910" t="s">
        <v>160</v>
      </c>
      <c r="D9910">
        <f t="shared" si="154"/>
        <v>9</v>
      </c>
      <c r="E9910" t="s">
        <v>43</v>
      </c>
      <c r="F9910" t="s">
        <v>162</v>
      </c>
      <c r="G9910">
        <v>1983.35</v>
      </c>
      <c r="H9910" s="1">
        <v>43388</v>
      </c>
      <c r="I9910" t="s">
        <v>19</v>
      </c>
      <c r="J9910">
        <v>18</v>
      </c>
      <c r="M9910" t="s">
        <v>9616</v>
      </c>
      <c r="N9910">
        <v>134</v>
      </c>
      <c r="O9910" t="s">
        <v>23</v>
      </c>
    </row>
    <row r="9911" spans="1:15" hidden="1" x14ac:dyDescent="0.25">
      <c r="A9911" t="s">
        <v>14</v>
      </c>
      <c r="B9911">
        <v>1</v>
      </c>
      <c r="C9911" t="s">
        <v>471</v>
      </c>
      <c r="D9911">
        <f t="shared" si="154"/>
        <v>10</v>
      </c>
      <c r="E9911" t="s">
        <v>24</v>
      </c>
      <c r="F9911" t="s">
        <v>178</v>
      </c>
      <c r="G9911">
        <v>9172.9699999999993</v>
      </c>
      <c r="H9911" s="1">
        <v>43388</v>
      </c>
      <c r="I9911" t="s">
        <v>19</v>
      </c>
      <c r="J9911">
        <v>19</v>
      </c>
      <c r="K9911" t="s">
        <v>8889</v>
      </c>
      <c r="L9911" t="s">
        <v>50</v>
      </c>
      <c r="M9911" t="s">
        <v>9617</v>
      </c>
      <c r="N9911">
        <v>24.22</v>
      </c>
      <c r="O9911" t="s">
        <v>23</v>
      </c>
    </row>
    <row r="9912" spans="1:15" hidden="1" x14ac:dyDescent="0.25">
      <c r="A9912" t="s">
        <v>14</v>
      </c>
      <c r="B9912">
        <v>1</v>
      </c>
      <c r="C9912" t="s">
        <v>41</v>
      </c>
      <c r="D9912">
        <f t="shared" si="154"/>
        <v>10</v>
      </c>
      <c r="E9912" t="s">
        <v>24</v>
      </c>
      <c r="F9912" t="s">
        <v>44</v>
      </c>
      <c r="G9912">
        <v>7495.76</v>
      </c>
      <c r="H9912" s="1">
        <v>43388</v>
      </c>
      <c r="I9912" t="s">
        <v>31</v>
      </c>
      <c r="J9912">
        <v>20</v>
      </c>
      <c r="K9912" t="s">
        <v>1046</v>
      </c>
      <c r="L9912" t="s">
        <v>58</v>
      </c>
      <c r="M9912" t="s">
        <v>9618</v>
      </c>
      <c r="N9912">
        <v>20.92</v>
      </c>
      <c r="O9912" t="s">
        <v>23</v>
      </c>
    </row>
    <row r="9913" spans="1:15" hidden="1" x14ac:dyDescent="0.25">
      <c r="A9913" t="s">
        <v>40</v>
      </c>
      <c r="C9913" t="s">
        <v>471</v>
      </c>
      <c r="D9913">
        <f t="shared" si="154"/>
        <v>10</v>
      </c>
      <c r="E9913" t="s">
        <v>43</v>
      </c>
      <c r="F9913" t="s">
        <v>178</v>
      </c>
      <c r="G9913">
        <v>9136.9699999999993</v>
      </c>
      <c r="H9913" s="1">
        <v>43388</v>
      </c>
      <c r="I9913" t="s">
        <v>19</v>
      </c>
      <c r="J9913">
        <v>19</v>
      </c>
      <c r="M9913" t="s">
        <v>9619</v>
      </c>
      <c r="N9913">
        <v>36</v>
      </c>
      <c r="O9913" t="s">
        <v>23</v>
      </c>
    </row>
    <row r="9914" spans="1:15" hidden="1" x14ac:dyDescent="0.25">
      <c r="A9914" t="s">
        <v>40</v>
      </c>
      <c r="C9914" t="s">
        <v>91</v>
      </c>
      <c r="D9914">
        <f t="shared" si="154"/>
        <v>10</v>
      </c>
      <c r="E9914" t="s">
        <v>43</v>
      </c>
      <c r="F9914" t="s">
        <v>93</v>
      </c>
      <c r="G9914">
        <v>5937.08</v>
      </c>
      <c r="H9914" s="1">
        <v>43388</v>
      </c>
      <c r="I9914" t="s">
        <v>19</v>
      </c>
      <c r="J9914">
        <v>24</v>
      </c>
      <c r="M9914" t="s">
        <v>9619</v>
      </c>
      <c r="N9914">
        <v>53</v>
      </c>
      <c r="O9914" t="s">
        <v>23</v>
      </c>
    </row>
    <row r="9915" spans="1:15" x14ac:dyDescent="0.25">
      <c r="A9915" t="s">
        <v>40</v>
      </c>
      <c r="C9915" t="s">
        <v>320</v>
      </c>
      <c r="D9915">
        <f t="shared" si="154"/>
        <v>9</v>
      </c>
      <c r="E9915" t="s">
        <v>202</v>
      </c>
      <c r="F9915" t="s">
        <v>322</v>
      </c>
      <c r="G9915">
        <v>14561.34</v>
      </c>
      <c r="H9915" s="1">
        <v>43388</v>
      </c>
      <c r="I9915" t="s">
        <v>31</v>
      </c>
      <c r="J9915">
        <v>28</v>
      </c>
      <c r="M9915" t="s">
        <v>9619</v>
      </c>
      <c r="N9915">
        <v>2538.6799999999998</v>
      </c>
      <c r="O9915" t="s">
        <v>204</v>
      </c>
    </row>
    <row r="9916" spans="1:15" x14ac:dyDescent="0.25">
      <c r="A9916" t="s">
        <v>40</v>
      </c>
      <c r="C9916" t="s">
        <v>124</v>
      </c>
      <c r="D9916">
        <f t="shared" si="154"/>
        <v>10</v>
      </c>
      <c r="E9916" t="s">
        <v>202</v>
      </c>
      <c r="F9916" t="s">
        <v>126</v>
      </c>
      <c r="G9916">
        <v>17663.990000000002</v>
      </c>
      <c r="H9916" s="1">
        <v>43388</v>
      </c>
      <c r="I9916" t="s">
        <v>19</v>
      </c>
      <c r="J9916">
        <v>19</v>
      </c>
      <c r="M9916" t="s">
        <v>9619</v>
      </c>
      <c r="N9916">
        <v>3977.46</v>
      </c>
      <c r="O9916" t="s">
        <v>204</v>
      </c>
    </row>
    <row r="9917" spans="1:15" hidden="1" x14ac:dyDescent="0.25">
      <c r="A9917" t="s">
        <v>14</v>
      </c>
      <c r="B9917">
        <v>1</v>
      </c>
      <c r="C9917" t="s">
        <v>345</v>
      </c>
      <c r="D9917">
        <f t="shared" si="154"/>
        <v>8</v>
      </c>
      <c r="E9917" t="s">
        <v>17</v>
      </c>
      <c r="F9917" t="s">
        <v>218</v>
      </c>
      <c r="G9917">
        <v>11268.32</v>
      </c>
      <c r="H9917" s="1">
        <v>43388</v>
      </c>
      <c r="I9917" t="s">
        <v>31</v>
      </c>
      <c r="J9917">
        <v>35</v>
      </c>
      <c r="K9917" t="s">
        <v>25</v>
      </c>
      <c r="L9917" t="s">
        <v>26</v>
      </c>
      <c r="M9917" t="s">
        <v>9620</v>
      </c>
      <c r="N9917">
        <v>95.6</v>
      </c>
      <c r="O9917" t="s">
        <v>23</v>
      </c>
    </row>
    <row r="9918" spans="1:15" hidden="1" x14ac:dyDescent="0.25">
      <c r="A9918" t="s">
        <v>14</v>
      </c>
      <c r="B9918">
        <v>0</v>
      </c>
      <c r="C9918" t="s">
        <v>28</v>
      </c>
      <c r="D9918">
        <f t="shared" si="154"/>
        <v>10</v>
      </c>
      <c r="E9918" t="s">
        <v>17</v>
      </c>
      <c r="F9918" t="s">
        <v>30</v>
      </c>
      <c r="G9918">
        <v>1265.18</v>
      </c>
      <c r="H9918" s="1">
        <v>43388</v>
      </c>
      <c r="I9918" t="s">
        <v>31</v>
      </c>
      <c r="J9918">
        <v>38</v>
      </c>
      <c r="K9918" t="s">
        <v>25</v>
      </c>
      <c r="L9918" t="s">
        <v>26</v>
      </c>
      <c r="M9918" t="s">
        <v>9621</v>
      </c>
      <c r="N9918">
        <v>12.35</v>
      </c>
      <c r="O9918" t="s">
        <v>23</v>
      </c>
    </row>
    <row r="9919" spans="1:15" hidden="1" x14ac:dyDescent="0.25">
      <c r="A9919" t="s">
        <v>40</v>
      </c>
      <c r="C9919" t="s">
        <v>297</v>
      </c>
      <c r="D9919">
        <f t="shared" si="154"/>
        <v>10</v>
      </c>
      <c r="E9919" t="s">
        <v>62</v>
      </c>
      <c r="F9919" t="s">
        <v>299</v>
      </c>
      <c r="G9919">
        <v>10025.719999999999</v>
      </c>
      <c r="H9919" s="1">
        <v>43388</v>
      </c>
      <c r="I9919" t="s">
        <v>31</v>
      </c>
      <c r="J9919">
        <v>44</v>
      </c>
      <c r="M9919" t="s">
        <v>9622</v>
      </c>
      <c r="N9919">
        <v>164</v>
      </c>
      <c r="O9919" t="s">
        <v>23</v>
      </c>
    </row>
    <row r="9920" spans="1:15" hidden="1" x14ac:dyDescent="0.25">
      <c r="A9920" t="s">
        <v>14</v>
      </c>
      <c r="B9920">
        <v>1</v>
      </c>
      <c r="C9920" t="s">
        <v>1230</v>
      </c>
      <c r="D9920">
        <f t="shared" si="154"/>
        <v>9</v>
      </c>
      <c r="E9920" t="s">
        <v>17</v>
      </c>
      <c r="F9920" t="s">
        <v>641</v>
      </c>
      <c r="G9920">
        <v>22597.119999999999</v>
      </c>
      <c r="H9920" s="1">
        <v>43388</v>
      </c>
      <c r="I9920" t="s">
        <v>31</v>
      </c>
      <c r="J9920">
        <v>29</v>
      </c>
      <c r="K9920" t="s">
        <v>265</v>
      </c>
      <c r="L9920" t="s">
        <v>26</v>
      </c>
      <c r="M9920" t="s">
        <v>9623</v>
      </c>
      <c r="N9920">
        <v>34.01</v>
      </c>
      <c r="O9920" t="s">
        <v>23</v>
      </c>
    </row>
    <row r="9921" spans="1:15" hidden="1" x14ac:dyDescent="0.25">
      <c r="A9921" t="s">
        <v>14</v>
      </c>
      <c r="B9921">
        <v>1</v>
      </c>
      <c r="C9921" t="s">
        <v>285</v>
      </c>
      <c r="D9921">
        <f t="shared" si="154"/>
        <v>10</v>
      </c>
      <c r="E9921" t="s">
        <v>17</v>
      </c>
      <c r="F9921" t="s">
        <v>140</v>
      </c>
      <c r="G9921">
        <v>4727.04</v>
      </c>
      <c r="H9921" s="1">
        <v>43388</v>
      </c>
      <c r="I9921" t="s">
        <v>19</v>
      </c>
      <c r="J9921">
        <v>21</v>
      </c>
      <c r="K9921" t="s">
        <v>258</v>
      </c>
      <c r="L9921" t="s">
        <v>259</v>
      </c>
      <c r="M9921" t="s">
        <v>9624</v>
      </c>
      <c r="N9921">
        <v>25.22</v>
      </c>
      <c r="O9921" t="s">
        <v>23</v>
      </c>
    </row>
    <row r="9922" spans="1:15" hidden="1" x14ac:dyDescent="0.25">
      <c r="A9922" t="s">
        <v>40</v>
      </c>
      <c r="C9922" t="s">
        <v>413</v>
      </c>
      <c r="D9922">
        <f t="shared" si="154"/>
        <v>8</v>
      </c>
      <c r="E9922" t="s">
        <v>43</v>
      </c>
      <c r="F9922" t="s">
        <v>414</v>
      </c>
      <c r="G9922">
        <v>16507.580000000002</v>
      </c>
      <c r="H9922" s="1">
        <v>43388</v>
      </c>
      <c r="I9922" t="s">
        <v>31</v>
      </c>
      <c r="J9922">
        <v>18</v>
      </c>
      <c r="M9922" t="s">
        <v>9625</v>
      </c>
      <c r="N9922">
        <v>55</v>
      </c>
      <c r="O9922" t="s">
        <v>23</v>
      </c>
    </row>
    <row r="9923" spans="1:15" hidden="1" x14ac:dyDescent="0.25">
      <c r="A9923" t="s">
        <v>14</v>
      </c>
      <c r="B9923">
        <v>1</v>
      </c>
      <c r="C9923" t="s">
        <v>98</v>
      </c>
      <c r="D9923">
        <f t="shared" ref="D9923:D9986" si="155">LEN(C9923)-4</f>
        <v>10</v>
      </c>
      <c r="E9923" t="s">
        <v>24</v>
      </c>
      <c r="F9923" t="s">
        <v>100</v>
      </c>
      <c r="G9923">
        <v>1763.47</v>
      </c>
      <c r="H9923" s="1">
        <v>43388</v>
      </c>
      <c r="I9923" t="s">
        <v>31</v>
      </c>
      <c r="J9923">
        <v>37</v>
      </c>
      <c r="K9923" t="s">
        <v>860</v>
      </c>
      <c r="L9923" t="s">
        <v>21</v>
      </c>
      <c r="M9923" t="s">
        <v>9626</v>
      </c>
      <c r="N9923">
        <v>12.75</v>
      </c>
      <c r="O9923" t="s">
        <v>23</v>
      </c>
    </row>
    <row r="9924" spans="1:15" hidden="1" x14ac:dyDescent="0.25">
      <c r="A9924" t="s">
        <v>14</v>
      </c>
      <c r="B9924">
        <v>1</v>
      </c>
      <c r="C9924" t="s">
        <v>471</v>
      </c>
      <c r="D9924">
        <f t="shared" si="155"/>
        <v>10</v>
      </c>
      <c r="E9924" t="s">
        <v>24</v>
      </c>
      <c r="F9924" t="s">
        <v>178</v>
      </c>
      <c r="G9924">
        <v>9113.5400000000009</v>
      </c>
      <c r="H9924" s="1">
        <v>43388</v>
      </c>
      <c r="I9924" t="s">
        <v>19</v>
      </c>
      <c r="J9924">
        <v>19</v>
      </c>
      <c r="K9924" t="s">
        <v>991</v>
      </c>
      <c r="L9924" t="s">
        <v>26</v>
      </c>
      <c r="M9924" t="s">
        <v>9627</v>
      </c>
      <c r="N9924">
        <v>23.43</v>
      </c>
      <c r="O9924" t="s">
        <v>23</v>
      </c>
    </row>
    <row r="9925" spans="1:15" hidden="1" x14ac:dyDescent="0.25">
      <c r="A9925" t="s">
        <v>40</v>
      </c>
      <c r="C9925" t="s">
        <v>315</v>
      </c>
      <c r="D9925">
        <f t="shared" si="155"/>
        <v>10</v>
      </c>
      <c r="E9925" t="s">
        <v>43</v>
      </c>
      <c r="F9925" t="s">
        <v>299</v>
      </c>
      <c r="G9925">
        <v>9103.85</v>
      </c>
      <c r="H9925" s="1">
        <v>43388</v>
      </c>
      <c r="I9925" t="s">
        <v>31</v>
      </c>
      <c r="J9925">
        <v>69</v>
      </c>
      <c r="M9925" t="s">
        <v>9628</v>
      </c>
      <c r="N9925">
        <v>64</v>
      </c>
      <c r="O9925" t="s">
        <v>23</v>
      </c>
    </row>
    <row r="9926" spans="1:15" hidden="1" x14ac:dyDescent="0.25">
      <c r="A9926" t="s">
        <v>40</v>
      </c>
      <c r="C9926" t="s">
        <v>791</v>
      </c>
      <c r="D9926">
        <f t="shared" si="155"/>
        <v>10</v>
      </c>
      <c r="E9926" t="s">
        <v>43</v>
      </c>
      <c r="F9926" t="s">
        <v>793</v>
      </c>
      <c r="G9926">
        <v>118309.23</v>
      </c>
      <c r="H9926" s="1">
        <v>43388</v>
      </c>
      <c r="I9926" t="s">
        <v>31</v>
      </c>
      <c r="J9926">
        <v>42</v>
      </c>
      <c r="M9926" t="s">
        <v>9628</v>
      </c>
      <c r="N9926">
        <v>33</v>
      </c>
      <c r="O9926" t="s">
        <v>23</v>
      </c>
    </row>
    <row r="9927" spans="1:15" hidden="1" x14ac:dyDescent="0.25">
      <c r="A9927" t="s">
        <v>40</v>
      </c>
      <c r="C9927" t="s">
        <v>160</v>
      </c>
      <c r="D9927">
        <f t="shared" si="155"/>
        <v>9</v>
      </c>
      <c r="E9927" t="s">
        <v>43</v>
      </c>
      <c r="F9927" t="s">
        <v>162</v>
      </c>
      <c r="G9927">
        <v>1922.35</v>
      </c>
      <c r="H9927" s="1">
        <v>43388</v>
      </c>
      <c r="I9927" t="s">
        <v>19</v>
      </c>
      <c r="J9927">
        <v>18</v>
      </c>
      <c r="M9927" t="s">
        <v>9628</v>
      </c>
      <c r="N9927">
        <v>61</v>
      </c>
      <c r="O9927" t="s">
        <v>23</v>
      </c>
    </row>
    <row r="9928" spans="1:15" hidden="1" x14ac:dyDescent="0.25">
      <c r="A9928" t="s">
        <v>14</v>
      </c>
      <c r="B9928">
        <v>0</v>
      </c>
      <c r="C9928" t="s">
        <v>15</v>
      </c>
      <c r="D9928">
        <f t="shared" si="155"/>
        <v>10</v>
      </c>
      <c r="E9928" t="s">
        <v>17</v>
      </c>
      <c r="F9928" t="s">
        <v>18</v>
      </c>
      <c r="G9928">
        <v>697.28</v>
      </c>
      <c r="H9928" s="1">
        <v>43388</v>
      </c>
      <c r="I9928" t="s">
        <v>19</v>
      </c>
      <c r="J9928">
        <v>26</v>
      </c>
      <c r="K9928" t="s">
        <v>395</v>
      </c>
      <c r="L9928" t="s">
        <v>21</v>
      </c>
      <c r="M9928" t="s">
        <v>9629</v>
      </c>
      <c r="N9928">
        <v>15.77</v>
      </c>
      <c r="O9928" t="s">
        <v>23</v>
      </c>
    </row>
    <row r="9929" spans="1:15" hidden="1" x14ac:dyDescent="0.25">
      <c r="A9929" t="s">
        <v>14</v>
      </c>
      <c r="B9929">
        <v>1</v>
      </c>
      <c r="C9929" t="s">
        <v>15</v>
      </c>
      <c r="D9929">
        <f t="shared" si="155"/>
        <v>10</v>
      </c>
      <c r="E9929" t="s">
        <v>17</v>
      </c>
      <c r="F9929" t="s">
        <v>18</v>
      </c>
      <c r="G9929">
        <v>682.78</v>
      </c>
      <c r="H9929" s="1">
        <v>43388</v>
      </c>
      <c r="I9929" t="s">
        <v>19</v>
      </c>
      <c r="J9929">
        <v>26</v>
      </c>
      <c r="K9929" t="s">
        <v>1084</v>
      </c>
      <c r="L9929" t="s">
        <v>21</v>
      </c>
      <c r="M9929" t="s">
        <v>9630</v>
      </c>
      <c r="N9929">
        <v>14.5</v>
      </c>
      <c r="O9929" t="s">
        <v>23</v>
      </c>
    </row>
    <row r="9930" spans="1:15" hidden="1" x14ac:dyDescent="0.25">
      <c r="A9930" t="s">
        <v>14</v>
      </c>
      <c r="B9930">
        <v>0</v>
      </c>
      <c r="C9930" t="s">
        <v>285</v>
      </c>
      <c r="D9930">
        <f t="shared" si="155"/>
        <v>10</v>
      </c>
      <c r="E9930" t="s">
        <v>17</v>
      </c>
      <c r="F9930" t="s">
        <v>140</v>
      </c>
      <c r="G9930">
        <v>4714.51</v>
      </c>
      <c r="H9930" s="1">
        <v>43388</v>
      </c>
      <c r="I9930" t="s">
        <v>19</v>
      </c>
      <c r="J9930">
        <v>21</v>
      </c>
      <c r="K9930" t="s">
        <v>336</v>
      </c>
      <c r="L9930" t="s">
        <v>259</v>
      </c>
      <c r="M9930" t="s">
        <v>9631</v>
      </c>
      <c r="N9930">
        <v>12.53</v>
      </c>
      <c r="O9930" t="s">
        <v>23</v>
      </c>
    </row>
    <row r="9931" spans="1:15" hidden="1" x14ac:dyDescent="0.25">
      <c r="A9931" t="s">
        <v>14</v>
      </c>
      <c r="B9931">
        <v>1</v>
      </c>
      <c r="C9931" t="s">
        <v>327</v>
      </c>
      <c r="D9931">
        <f t="shared" si="155"/>
        <v>9</v>
      </c>
      <c r="E9931" t="s">
        <v>17</v>
      </c>
      <c r="F9931" t="s">
        <v>329</v>
      </c>
      <c r="G9931">
        <v>5091.04</v>
      </c>
      <c r="H9931" s="1">
        <v>43388</v>
      </c>
      <c r="I9931" t="s">
        <v>19</v>
      </c>
      <c r="J9931">
        <v>18</v>
      </c>
      <c r="K9931" t="s">
        <v>2612</v>
      </c>
      <c r="L9931" t="s">
        <v>58</v>
      </c>
      <c r="M9931" t="s">
        <v>9632</v>
      </c>
      <c r="N9931">
        <v>29.83</v>
      </c>
      <c r="O9931" t="s">
        <v>23</v>
      </c>
    </row>
    <row r="9932" spans="1:15" hidden="1" x14ac:dyDescent="0.25">
      <c r="A9932" t="s">
        <v>14</v>
      </c>
      <c r="B9932">
        <v>0</v>
      </c>
      <c r="C9932" t="s">
        <v>91</v>
      </c>
      <c r="D9932">
        <f t="shared" si="155"/>
        <v>10</v>
      </c>
      <c r="E9932" t="s">
        <v>24</v>
      </c>
      <c r="F9932" t="s">
        <v>93</v>
      </c>
      <c r="G9932">
        <v>5928.8</v>
      </c>
      <c r="H9932" s="1">
        <v>43388</v>
      </c>
      <c r="I9932" t="s">
        <v>19</v>
      </c>
      <c r="J9932">
        <v>24</v>
      </c>
      <c r="K9932" t="s">
        <v>3204</v>
      </c>
      <c r="L9932" t="s">
        <v>50</v>
      </c>
      <c r="M9932" t="s">
        <v>9633</v>
      </c>
      <c r="N9932">
        <v>8.2799999999999994</v>
      </c>
      <c r="O9932" t="s">
        <v>23</v>
      </c>
    </row>
    <row r="9933" spans="1:15" hidden="1" x14ac:dyDescent="0.25">
      <c r="A9933" t="s">
        <v>14</v>
      </c>
      <c r="B9933">
        <v>1</v>
      </c>
      <c r="C9933" t="s">
        <v>15</v>
      </c>
      <c r="D9933">
        <f t="shared" si="155"/>
        <v>10</v>
      </c>
      <c r="E9933" t="s">
        <v>24</v>
      </c>
      <c r="F9933" t="s">
        <v>18</v>
      </c>
      <c r="G9933">
        <v>676.51</v>
      </c>
      <c r="H9933" s="1">
        <v>43388</v>
      </c>
      <c r="I9933" t="s">
        <v>19</v>
      </c>
      <c r="J9933">
        <v>26</v>
      </c>
      <c r="K9933" t="s">
        <v>1354</v>
      </c>
      <c r="L9933" t="s">
        <v>21</v>
      </c>
      <c r="M9933" t="s">
        <v>9634</v>
      </c>
      <c r="N9933">
        <v>6.27</v>
      </c>
      <c r="O9933" t="s">
        <v>23</v>
      </c>
    </row>
    <row r="9934" spans="1:15" hidden="1" x14ac:dyDescent="0.25">
      <c r="A9934" t="s">
        <v>14</v>
      </c>
      <c r="B9934">
        <v>1</v>
      </c>
      <c r="C9934" t="s">
        <v>28</v>
      </c>
      <c r="D9934">
        <f t="shared" si="155"/>
        <v>10</v>
      </c>
      <c r="E9934" t="s">
        <v>24</v>
      </c>
      <c r="F9934" t="s">
        <v>30</v>
      </c>
      <c r="G9934">
        <v>1259.81</v>
      </c>
      <c r="H9934" s="1">
        <v>43388</v>
      </c>
      <c r="I9934" t="s">
        <v>31</v>
      </c>
      <c r="J9934">
        <v>38</v>
      </c>
      <c r="K9934" t="s">
        <v>1783</v>
      </c>
      <c r="L9934" t="s">
        <v>26</v>
      </c>
      <c r="M9934" t="s">
        <v>9635</v>
      </c>
      <c r="N9934">
        <v>5.37</v>
      </c>
      <c r="O9934" t="s">
        <v>23</v>
      </c>
    </row>
    <row r="9935" spans="1:15" hidden="1" x14ac:dyDescent="0.25">
      <c r="A9935" t="s">
        <v>14</v>
      </c>
      <c r="B9935">
        <v>1</v>
      </c>
      <c r="C9935" t="s">
        <v>320</v>
      </c>
      <c r="D9935">
        <f t="shared" si="155"/>
        <v>9</v>
      </c>
      <c r="E9935" t="s">
        <v>24</v>
      </c>
      <c r="F9935" t="s">
        <v>322</v>
      </c>
      <c r="G9935">
        <v>14536.87</v>
      </c>
      <c r="H9935" s="1">
        <v>43388</v>
      </c>
      <c r="I9935" t="s">
        <v>31</v>
      </c>
      <c r="J9935">
        <v>28</v>
      </c>
      <c r="K9935" t="s">
        <v>25</v>
      </c>
      <c r="L9935" t="s">
        <v>26</v>
      </c>
      <c r="M9935" t="s">
        <v>9636</v>
      </c>
      <c r="N9935">
        <v>24.47</v>
      </c>
      <c r="O9935" t="s">
        <v>23</v>
      </c>
    </row>
    <row r="9936" spans="1:15" hidden="1" x14ac:dyDescent="0.25">
      <c r="A9936" t="s">
        <v>14</v>
      </c>
      <c r="B9936">
        <v>1</v>
      </c>
      <c r="C9936" t="s">
        <v>280</v>
      </c>
      <c r="D9936">
        <f t="shared" si="155"/>
        <v>10</v>
      </c>
      <c r="E9936" t="s">
        <v>24</v>
      </c>
      <c r="F9936" t="s">
        <v>282</v>
      </c>
      <c r="G9936">
        <v>7338.47</v>
      </c>
      <c r="H9936" s="1">
        <v>43388</v>
      </c>
      <c r="I9936" t="s">
        <v>31</v>
      </c>
      <c r="J9936">
        <v>26</v>
      </c>
      <c r="K9936" t="s">
        <v>2274</v>
      </c>
      <c r="L9936" t="s">
        <v>58</v>
      </c>
      <c r="M9936" t="s">
        <v>9637</v>
      </c>
      <c r="N9936">
        <v>37.35</v>
      </c>
      <c r="O9936" t="s">
        <v>23</v>
      </c>
    </row>
    <row r="9937" spans="1:15" hidden="1" x14ac:dyDescent="0.25">
      <c r="A9937" t="s">
        <v>14</v>
      </c>
      <c r="B9937">
        <v>1</v>
      </c>
      <c r="C9937" t="s">
        <v>471</v>
      </c>
      <c r="D9937">
        <f t="shared" si="155"/>
        <v>10</v>
      </c>
      <c r="E9937" t="s">
        <v>24</v>
      </c>
      <c r="F9937" t="s">
        <v>178</v>
      </c>
      <c r="G9937">
        <v>9003.5499999999993</v>
      </c>
      <c r="H9937" s="1">
        <v>43388</v>
      </c>
      <c r="I9937" t="s">
        <v>19</v>
      </c>
      <c r="J9937">
        <v>19</v>
      </c>
      <c r="K9937" t="s">
        <v>5806</v>
      </c>
      <c r="L9937" t="s">
        <v>50</v>
      </c>
      <c r="M9937" t="s">
        <v>9638</v>
      </c>
      <c r="N9937">
        <v>109.99</v>
      </c>
      <c r="O9937" t="s">
        <v>23</v>
      </c>
    </row>
    <row r="9938" spans="1:15" hidden="1" x14ac:dyDescent="0.25">
      <c r="A9938" t="s">
        <v>14</v>
      </c>
      <c r="B9938">
        <v>1</v>
      </c>
      <c r="C9938" t="s">
        <v>15</v>
      </c>
      <c r="D9938">
        <f t="shared" si="155"/>
        <v>10</v>
      </c>
      <c r="E9938" t="s">
        <v>17</v>
      </c>
      <c r="F9938" t="s">
        <v>18</v>
      </c>
      <c r="G9938">
        <v>672.74</v>
      </c>
      <c r="H9938" s="1">
        <v>43388</v>
      </c>
      <c r="I9938" t="s">
        <v>19</v>
      </c>
      <c r="J9938">
        <v>26</v>
      </c>
      <c r="K9938" t="s">
        <v>1354</v>
      </c>
      <c r="L9938" t="s">
        <v>21</v>
      </c>
      <c r="M9938" t="s">
        <v>9639</v>
      </c>
      <c r="N9938">
        <v>3.77</v>
      </c>
      <c r="O9938" t="s">
        <v>23</v>
      </c>
    </row>
    <row r="9939" spans="1:15" hidden="1" x14ac:dyDescent="0.25">
      <c r="A9939" t="s">
        <v>14</v>
      </c>
      <c r="B9939">
        <v>1</v>
      </c>
      <c r="C9939" t="s">
        <v>224</v>
      </c>
      <c r="D9939">
        <f t="shared" si="155"/>
        <v>10</v>
      </c>
      <c r="E9939" t="s">
        <v>17</v>
      </c>
      <c r="F9939" t="s">
        <v>78</v>
      </c>
      <c r="G9939">
        <v>4248.84</v>
      </c>
      <c r="H9939" s="1">
        <v>43388</v>
      </c>
      <c r="I9939" t="s">
        <v>31</v>
      </c>
      <c r="J9939">
        <v>24</v>
      </c>
      <c r="K9939" t="s">
        <v>633</v>
      </c>
      <c r="L9939" t="s">
        <v>50</v>
      </c>
      <c r="M9939" t="s">
        <v>9640</v>
      </c>
      <c r="N9939">
        <v>28.41</v>
      </c>
      <c r="O9939" t="s">
        <v>23</v>
      </c>
    </row>
    <row r="9940" spans="1:15" hidden="1" x14ac:dyDescent="0.25">
      <c r="A9940" t="s">
        <v>40</v>
      </c>
      <c r="C9940" t="s">
        <v>238</v>
      </c>
      <c r="D9940">
        <f t="shared" si="155"/>
        <v>10</v>
      </c>
      <c r="E9940" t="s">
        <v>43</v>
      </c>
      <c r="F9940" t="s">
        <v>240</v>
      </c>
      <c r="G9940">
        <v>11524.84</v>
      </c>
      <c r="H9940" s="1">
        <v>43388</v>
      </c>
      <c r="I9940" t="s">
        <v>31</v>
      </c>
      <c r="J9940">
        <v>19</v>
      </c>
      <c r="M9940" t="s">
        <v>9641</v>
      </c>
      <c r="N9940">
        <v>31</v>
      </c>
      <c r="O9940" t="s">
        <v>23</v>
      </c>
    </row>
    <row r="9941" spans="1:15" hidden="1" x14ac:dyDescent="0.25">
      <c r="A9941" t="s">
        <v>14</v>
      </c>
      <c r="B9941">
        <v>0</v>
      </c>
      <c r="C9941" t="s">
        <v>91</v>
      </c>
      <c r="D9941">
        <f t="shared" si="155"/>
        <v>10</v>
      </c>
      <c r="E9941" t="s">
        <v>17</v>
      </c>
      <c r="F9941" t="s">
        <v>93</v>
      </c>
      <c r="G9941">
        <v>5883.05</v>
      </c>
      <c r="H9941" s="1">
        <v>43388</v>
      </c>
      <c r="I9941" t="s">
        <v>19</v>
      </c>
      <c r="J9941">
        <v>24</v>
      </c>
      <c r="K9941" t="s">
        <v>9642</v>
      </c>
      <c r="L9941" t="s">
        <v>50</v>
      </c>
      <c r="M9941" t="s">
        <v>9643</v>
      </c>
      <c r="N9941">
        <v>45.75</v>
      </c>
      <c r="O9941" t="s">
        <v>23</v>
      </c>
    </row>
    <row r="9942" spans="1:15" hidden="1" x14ac:dyDescent="0.25">
      <c r="A9942" t="s">
        <v>14</v>
      </c>
      <c r="B9942">
        <v>1</v>
      </c>
      <c r="C9942" t="s">
        <v>196</v>
      </c>
      <c r="D9942">
        <f t="shared" si="155"/>
        <v>10</v>
      </c>
      <c r="E9942" t="s">
        <v>24</v>
      </c>
      <c r="F9942" t="s">
        <v>198</v>
      </c>
      <c r="G9942">
        <v>21163.23</v>
      </c>
      <c r="H9942" s="1">
        <v>43388</v>
      </c>
      <c r="I9942" t="s">
        <v>19</v>
      </c>
      <c r="J9942">
        <v>38</v>
      </c>
      <c r="K9942" t="s">
        <v>2722</v>
      </c>
      <c r="L9942" t="s">
        <v>50</v>
      </c>
      <c r="M9942" t="s">
        <v>9644</v>
      </c>
      <c r="N9942">
        <v>6.26</v>
      </c>
      <c r="O9942" t="s">
        <v>23</v>
      </c>
    </row>
    <row r="9943" spans="1:15" hidden="1" x14ac:dyDescent="0.25">
      <c r="A9943" t="s">
        <v>40</v>
      </c>
      <c r="C9943" t="s">
        <v>382</v>
      </c>
      <c r="D9943">
        <f t="shared" si="155"/>
        <v>10</v>
      </c>
      <c r="E9943" t="s">
        <v>62</v>
      </c>
      <c r="F9943" t="s">
        <v>93</v>
      </c>
      <c r="G9943">
        <v>4398.3100000000004</v>
      </c>
      <c r="H9943" s="1">
        <v>43388</v>
      </c>
      <c r="I9943" t="s">
        <v>19</v>
      </c>
      <c r="J9943">
        <v>27</v>
      </c>
      <c r="M9943" t="s">
        <v>9645</v>
      </c>
      <c r="N9943">
        <v>20</v>
      </c>
      <c r="O9943" t="s">
        <v>23</v>
      </c>
    </row>
    <row r="9944" spans="1:15" hidden="1" x14ac:dyDescent="0.25">
      <c r="A9944" t="s">
        <v>40</v>
      </c>
      <c r="C9944" t="s">
        <v>117</v>
      </c>
      <c r="D9944">
        <f t="shared" si="155"/>
        <v>9</v>
      </c>
      <c r="E9944" t="s">
        <v>43</v>
      </c>
      <c r="F9944" t="s">
        <v>119</v>
      </c>
      <c r="G9944">
        <v>23998.54</v>
      </c>
      <c r="H9944" s="1">
        <v>43388</v>
      </c>
      <c r="I9944" t="s">
        <v>19</v>
      </c>
      <c r="J9944">
        <v>39</v>
      </c>
      <c r="M9944" t="s">
        <v>9645</v>
      </c>
      <c r="N9944">
        <v>137</v>
      </c>
      <c r="O9944" t="s">
        <v>23</v>
      </c>
    </row>
    <row r="9945" spans="1:15" hidden="1" x14ac:dyDescent="0.25">
      <c r="A9945" t="s">
        <v>40</v>
      </c>
      <c r="C9945" t="s">
        <v>561</v>
      </c>
      <c r="D9945">
        <f t="shared" si="155"/>
        <v>10</v>
      </c>
      <c r="E9945" t="s">
        <v>43</v>
      </c>
      <c r="F9945" t="s">
        <v>44</v>
      </c>
      <c r="G9945">
        <v>11281.1</v>
      </c>
      <c r="H9945" s="1">
        <v>43388</v>
      </c>
      <c r="I9945" t="s">
        <v>31</v>
      </c>
      <c r="J9945">
        <v>26</v>
      </c>
      <c r="M9945" t="s">
        <v>9645</v>
      </c>
      <c r="N9945">
        <v>61</v>
      </c>
      <c r="O9945" t="s">
        <v>23</v>
      </c>
    </row>
    <row r="9946" spans="1:15" hidden="1" x14ac:dyDescent="0.25">
      <c r="A9946" t="s">
        <v>14</v>
      </c>
      <c r="B9946">
        <v>0</v>
      </c>
      <c r="C9946" t="s">
        <v>350</v>
      </c>
      <c r="D9946">
        <f t="shared" si="155"/>
        <v>9</v>
      </c>
      <c r="E9946" t="s">
        <v>24</v>
      </c>
      <c r="F9946" t="s">
        <v>30</v>
      </c>
      <c r="G9946">
        <v>40199.06</v>
      </c>
      <c r="H9946" s="1">
        <v>43388</v>
      </c>
      <c r="I9946" t="s">
        <v>31</v>
      </c>
      <c r="J9946">
        <v>21</v>
      </c>
      <c r="K9946" t="s">
        <v>669</v>
      </c>
      <c r="L9946" t="s">
        <v>50</v>
      </c>
      <c r="M9946" t="s">
        <v>9646</v>
      </c>
      <c r="N9946">
        <v>44.76</v>
      </c>
      <c r="O9946" t="s">
        <v>23</v>
      </c>
    </row>
    <row r="9947" spans="1:15" hidden="1" x14ac:dyDescent="0.25">
      <c r="A9947" t="s">
        <v>14</v>
      </c>
      <c r="B9947">
        <v>1</v>
      </c>
      <c r="C9947" t="s">
        <v>1230</v>
      </c>
      <c r="D9947">
        <f t="shared" si="155"/>
        <v>9</v>
      </c>
      <c r="E9947" t="s">
        <v>24</v>
      </c>
      <c r="F9947" t="s">
        <v>641</v>
      </c>
      <c r="G9947">
        <v>22534.1</v>
      </c>
      <c r="H9947" s="1">
        <v>43389</v>
      </c>
      <c r="I9947" t="s">
        <v>31</v>
      </c>
      <c r="J9947">
        <v>29</v>
      </c>
      <c r="K9947" t="s">
        <v>3667</v>
      </c>
      <c r="L9947" t="s">
        <v>58</v>
      </c>
      <c r="M9947" t="s">
        <v>9647</v>
      </c>
      <c r="N9947">
        <v>63.02</v>
      </c>
      <c r="O9947" t="s">
        <v>23</v>
      </c>
    </row>
    <row r="9948" spans="1:15" hidden="1" x14ac:dyDescent="0.25">
      <c r="A9948" t="s">
        <v>40</v>
      </c>
      <c r="C9948" t="s">
        <v>15</v>
      </c>
      <c r="D9948">
        <f t="shared" si="155"/>
        <v>10</v>
      </c>
      <c r="E9948" t="s">
        <v>62</v>
      </c>
      <c r="F9948" t="s">
        <v>18</v>
      </c>
      <c r="G9948">
        <v>652.74</v>
      </c>
      <c r="H9948" s="1">
        <v>43389</v>
      </c>
      <c r="I9948" t="s">
        <v>19</v>
      </c>
      <c r="J9948">
        <v>26</v>
      </c>
      <c r="M9948" t="s">
        <v>9648</v>
      </c>
      <c r="N9948">
        <v>20</v>
      </c>
      <c r="O9948" t="s">
        <v>23</v>
      </c>
    </row>
    <row r="9949" spans="1:15" hidden="1" x14ac:dyDescent="0.25">
      <c r="A9949" t="s">
        <v>40</v>
      </c>
      <c r="C9949" t="s">
        <v>442</v>
      </c>
      <c r="D9949">
        <f t="shared" si="155"/>
        <v>10</v>
      </c>
      <c r="E9949" t="s">
        <v>62</v>
      </c>
      <c r="F9949" t="s">
        <v>340</v>
      </c>
      <c r="G9949">
        <v>20585.810000000001</v>
      </c>
      <c r="H9949" s="1">
        <v>43389</v>
      </c>
      <c r="I9949" t="s">
        <v>19</v>
      </c>
      <c r="J9949">
        <v>35</v>
      </c>
      <c r="M9949" t="s">
        <v>9649</v>
      </c>
      <c r="N9949">
        <v>17</v>
      </c>
      <c r="O9949" t="s">
        <v>23</v>
      </c>
    </row>
    <row r="9950" spans="1:15" hidden="1" x14ac:dyDescent="0.25">
      <c r="A9950" t="s">
        <v>40</v>
      </c>
      <c r="C9950" t="s">
        <v>1230</v>
      </c>
      <c r="D9950">
        <f t="shared" si="155"/>
        <v>9</v>
      </c>
      <c r="E9950" t="s">
        <v>372</v>
      </c>
      <c r="F9950" t="s">
        <v>641</v>
      </c>
      <c r="G9950">
        <v>22491.1</v>
      </c>
      <c r="H9950" s="1">
        <v>43389</v>
      </c>
      <c r="I9950" t="s">
        <v>31</v>
      </c>
      <c r="J9950">
        <v>29</v>
      </c>
      <c r="M9950" t="s">
        <v>9649</v>
      </c>
      <c r="N9950">
        <v>43</v>
      </c>
      <c r="O9950" t="s">
        <v>23</v>
      </c>
    </row>
    <row r="9951" spans="1:15" hidden="1" x14ac:dyDescent="0.25">
      <c r="A9951" t="s">
        <v>40</v>
      </c>
      <c r="C9951" t="s">
        <v>486</v>
      </c>
      <c r="D9951">
        <f t="shared" si="155"/>
        <v>10</v>
      </c>
      <c r="E9951" t="s">
        <v>62</v>
      </c>
      <c r="F9951" t="s">
        <v>488</v>
      </c>
      <c r="G9951">
        <v>9873.89</v>
      </c>
      <c r="H9951" s="1">
        <v>43389</v>
      </c>
      <c r="I9951" t="s">
        <v>19</v>
      </c>
      <c r="J9951">
        <v>21</v>
      </c>
      <c r="M9951" t="s">
        <v>9650</v>
      </c>
      <c r="N9951">
        <v>20</v>
      </c>
      <c r="O9951" t="s">
        <v>23</v>
      </c>
    </row>
    <row r="9952" spans="1:15" hidden="1" x14ac:dyDescent="0.25">
      <c r="A9952" t="s">
        <v>40</v>
      </c>
      <c r="C9952" t="s">
        <v>243</v>
      </c>
      <c r="D9952">
        <f t="shared" si="155"/>
        <v>10</v>
      </c>
      <c r="E9952" t="s">
        <v>43</v>
      </c>
      <c r="F9952" t="s">
        <v>245</v>
      </c>
      <c r="G9952">
        <v>44217.36</v>
      </c>
      <c r="H9952" s="1">
        <v>43389</v>
      </c>
      <c r="I9952" t="s">
        <v>31</v>
      </c>
      <c r="J9952">
        <v>28</v>
      </c>
      <c r="M9952" t="s">
        <v>9650</v>
      </c>
      <c r="N9952">
        <v>30</v>
      </c>
      <c r="O9952" t="s">
        <v>23</v>
      </c>
    </row>
    <row r="9953" spans="1:15" hidden="1" x14ac:dyDescent="0.25">
      <c r="A9953" t="s">
        <v>14</v>
      </c>
      <c r="B9953">
        <v>1</v>
      </c>
      <c r="C9953" t="s">
        <v>28</v>
      </c>
      <c r="D9953">
        <f t="shared" si="155"/>
        <v>10</v>
      </c>
      <c r="E9953" t="s">
        <v>24</v>
      </c>
      <c r="F9953" t="s">
        <v>30</v>
      </c>
      <c r="G9953">
        <v>1250.8599999999999</v>
      </c>
      <c r="H9953" s="1">
        <v>43389</v>
      </c>
      <c r="I9953" t="s">
        <v>31</v>
      </c>
      <c r="J9953">
        <v>38</v>
      </c>
      <c r="K9953" t="s">
        <v>2612</v>
      </c>
      <c r="L9953" t="s">
        <v>58</v>
      </c>
      <c r="M9953" t="s">
        <v>9651</v>
      </c>
      <c r="N9953">
        <v>8.9499999999999993</v>
      </c>
      <c r="O9953" t="s">
        <v>23</v>
      </c>
    </row>
    <row r="9954" spans="1:15" hidden="1" x14ac:dyDescent="0.25">
      <c r="A9954" t="s">
        <v>40</v>
      </c>
      <c r="C9954" t="s">
        <v>623</v>
      </c>
      <c r="D9954">
        <f t="shared" si="155"/>
        <v>10</v>
      </c>
      <c r="E9954" t="s">
        <v>62</v>
      </c>
      <c r="F9954" t="s">
        <v>625</v>
      </c>
      <c r="G9954">
        <v>18801.32</v>
      </c>
      <c r="H9954" s="1">
        <v>43389</v>
      </c>
      <c r="I9954" t="s">
        <v>31</v>
      </c>
      <c r="J9954">
        <v>38</v>
      </c>
      <c r="M9954" t="s">
        <v>9652</v>
      </c>
      <c r="N9954">
        <v>42</v>
      </c>
      <c r="O9954" t="s">
        <v>23</v>
      </c>
    </row>
    <row r="9955" spans="1:15" hidden="1" x14ac:dyDescent="0.25">
      <c r="A9955" t="s">
        <v>40</v>
      </c>
      <c r="C9955" t="s">
        <v>255</v>
      </c>
      <c r="D9955">
        <f t="shared" si="155"/>
        <v>9</v>
      </c>
      <c r="E9955" t="s">
        <v>43</v>
      </c>
      <c r="F9955" t="s">
        <v>257</v>
      </c>
      <c r="G9955">
        <v>8343.23</v>
      </c>
      <c r="H9955" s="1">
        <v>43389</v>
      </c>
      <c r="I9955" t="s">
        <v>19</v>
      </c>
      <c r="J9955">
        <v>34</v>
      </c>
      <c r="M9955" t="s">
        <v>9652</v>
      </c>
      <c r="N9955">
        <v>20</v>
      </c>
      <c r="O9955" t="s">
        <v>23</v>
      </c>
    </row>
    <row r="9956" spans="1:15" hidden="1" x14ac:dyDescent="0.25">
      <c r="A9956" t="s">
        <v>14</v>
      </c>
      <c r="B9956">
        <v>1</v>
      </c>
      <c r="C9956" t="s">
        <v>196</v>
      </c>
      <c r="D9956">
        <f t="shared" si="155"/>
        <v>10</v>
      </c>
      <c r="E9956" t="s">
        <v>17</v>
      </c>
      <c r="F9956" t="s">
        <v>198</v>
      </c>
      <c r="G9956">
        <v>21153.33</v>
      </c>
      <c r="H9956" s="1">
        <v>43389</v>
      </c>
      <c r="I9956" t="s">
        <v>19</v>
      </c>
      <c r="J9956">
        <v>38</v>
      </c>
      <c r="K9956" t="s">
        <v>4707</v>
      </c>
      <c r="L9956" t="s">
        <v>50</v>
      </c>
      <c r="M9956" t="s">
        <v>9653</v>
      </c>
      <c r="N9956">
        <v>9.9</v>
      </c>
      <c r="O9956" t="s">
        <v>23</v>
      </c>
    </row>
    <row r="9957" spans="1:15" hidden="1" x14ac:dyDescent="0.25">
      <c r="A9957" t="s">
        <v>40</v>
      </c>
      <c r="C9957" t="s">
        <v>117</v>
      </c>
      <c r="D9957">
        <f t="shared" si="155"/>
        <v>9</v>
      </c>
      <c r="E9957" t="s">
        <v>43</v>
      </c>
      <c r="F9957" t="s">
        <v>119</v>
      </c>
      <c r="G9957">
        <v>23977.54</v>
      </c>
      <c r="H9957" s="1">
        <v>43389</v>
      </c>
      <c r="I9957" t="s">
        <v>19</v>
      </c>
      <c r="J9957">
        <v>39</v>
      </c>
      <c r="M9957" t="s">
        <v>9654</v>
      </c>
      <c r="N9957">
        <v>21</v>
      </c>
      <c r="O9957" t="s">
        <v>23</v>
      </c>
    </row>
    <row r="9958" spans="1:15" hidden="1" x14ac:dyDescent="0.25">
      <c r="A9958" t="s">
        <v>40</v>
      </c>
      <c r="C9958" t="s">
        <v>427</v>
      </c>
      <c r="D9958">
        <f t="shared" si="155"/>
        <v>10</v>
      </c>
      <c r="E9958" t="s">
        <v>43</v>
      </c>
      <c r="F9958" t="s">
        <v>429</v>
      </c>
      <c r="G9958">
        <v>17340.39</v>
      </c>
      <c r="H9958" s="1">
        <v>43389</v>
      </c>
      <c r="I9958" t="s">
        <v>31</v>
      </c>
      <c r="J9958">
        <v>20</v>
      </c>
      <c r="M9958" t="s">
        <v>9655</v>
      </c>
      <c r="N9958">
        <v>39</v>
      </c>
      <c r="O9958" t="s">
        <v>23</v>
      </c>
    </row>
    <row r="9959" spans="1:15" hidden="1" x14ac:dyDescent="0.25">
      <c r="A9959" t="s">
        <v>40</v>
      </c>
      <c r="C9959" t="s">
        <v>532</v>
      </c>
      <c r="D9959">
        <f t="shared" si="155"/>
        <v>10</v>
      </c>
      <c r="E9959" t="s">
        <v>43</v>
      </c>
      <c r="F9959" t="s">
        <v>534</v>
      </c>
      <c r="G9959">
        <v>8509.24</v>
      </c>
      <c r="H9959" s="1">
        <v>43389</v>
      </c>
      <c r="I9959" t="s">
        <v>31</v>
      </c>
      <c r="J9959">
        <v>20</v>
      </c>
      <c r="M9959" t="s">
        <v>9655</v>
      </c>
      <c r="N9959">
        <v>34</v>
      </c>
      <c r="O9959" t="s">
        <v>23</v>
      </c>
    </row>
    <row r="9960" spans="1:15" hidden="1" x14ac:dyDescent="0.25">
      <c r="A9960" t="s">
        <v>40</v>
      </c>
      <c r="C9960" t="s">
        <v>15</v>
      </c>
      <c r="D9960">
        <f t="shared" si="155"/>
        <v>10</v>
      </c>
      <c r="E9960" t="s">
        <v>43</v>
      </c>
      <c r="F9960" t="s">
        <v>18</v>
      </c>
      <c r="G9960">
        <v>616.74</v>
      </c>
      <c r="H9960" s="1">
        <v>43389</v>
      </c>
      <c r="I9960" t="s">
        <v>19</v>
      </c>
      <c r="J9960">
        <v>26</v>
      </c>
      <c r="M9960" t="s">
        <v>9655</v>
      </c>
      <c r="N9960">
        <v>36</v>
      </c>
      <c r="O9960" t="s">
        <v>23</v>
      </c>
    </row>
    <row r="9961" spans="1:15" hidden="1" x14ac:dyDescent="0.25">
      <c r="A9961" t="s">
        <v>40</v>
      </c>
      <c r="C9961" t="s">
        <v>791</v>
      </c>
      <c r="D9961">
        <f t="shared" si="155"/>
        <v>10</v>
      </c>
      <c r="E9961" t="s">
        <v>62</v>
      </c>
      <c r="F9961" t="s">
        <v>793</v>
      </c>
      <c r="G9961">
        <v>118148.23</v>
      </c>
      <c r="H9961" s="1">
        <v>43389</v>
      </c>
      <c r="I9961" t="s">
        <v>31</v>
      </c>
      <c r="J9961">
        <v>42</v>
      </c>
      <c r="M9961" t="s">
        <v>9655</v>
      </c>
      <c r="N9961">
        <v>161</v>
      </c>
      <c r="O9961" t="s">
        <v>23</v>
      </c>
    </row>
    <row r="9962" spans="1:15" hidden="1" x14ac:dyDescent="0.25">
      <c r="A9962" t="s">
        <v>40</v>
      </c>
      <c r="C9962" t="s">
        <v>442</v>
      </c>
      <c r="D9962">
        <f t="shared" si="155"/>
        <v>10</v>
      </c>
      <c r="E9962" t="s">
        <v>43</v>
      </c>
      <c r="F9962" t="s">
        <v>340</v>
      </c>
      <c r="G9962">
        <v>20549.810000000001</v>
      </c>
      <c r="H9962" s="1">
        <v>43389</v>
      </c>
      <c r="I9962" t="s">
        <v>19</v>
      </c>
      <c r="J9962">
        <v>35</v>
      </c>
      <c r="M9962" t="s">
        <v>9656</v>
      </c>
      <c r="N9962">
        <v>36</v>
      </c>
      <c r="O9962" t="s">
        <v>23</v>
      </c>
    </row>
    <row r="9963" spans="1:15" hidden="1" x14ac:dyDescent="0.25">
      <c r="A9963" t="s">
        <v>40</v>
      </c>
      <c r="C9963" t="s">
        <v>1230</v>
      </c>
      <c r="D9963">
        <f t="shared" si="155"/>
        <v>9</v>
      </c>
      <c r="E9963" t="s">
        <v>43</v>
      </c>
      <c r="F9963" t="s">
        <v>641</v>
      </c>
      <c r="G9963">
        <v>22376.1</v>
      </c>
      <c r="H9963" s="1">
        <v>43389</v>
      </c>
      <c r="I9963" t="s">
        <v>31</v>
      </c>
      <c r="J9963">
        <v>29</v>
      </c>
      <c r="M9963" t="s">
        <v>9656</v>
      </c>
      <c r="N9963">
        <v>115</v>
      </c>
      <c r="O9963" t="s">
        <v>23</v>
      </c>
    </row>
    <row r="9964" spans="1:15" hidden="1" x14ac:dyDescent="0.25">
      <c r="A9964" t="s">
        <v>14</v>
      </c>
      <c r="B9964">
        <v>1</v>
      </c>
      <c r="C9964" t="s">
        <v>315</v>
      </c>
      <c r="D9964">
        <f t="shared" si="155"/>
        <v>10</v>
      </c>
      <c r="E9964" t="s">
        <v>17</v>
      </c>
      <c r="F9964" t="s">
        <v>299</v>
      </c>
      <c r="G9964">
        <v>9063.9500000000007</v>
      </c>
      <c r="H9964" s="1">
        <v>43389</v>
      </c>
      <c r="I9964" t="s">
        <v>31</v>
      </c>
      <c r="J9964">
        <v>69</v>
      </c>
      <c r="K9964" t="s">
        <v>9657</v>
      </c>
      <c r="L9964" t="s">
        <v>50</v>
      </c>
      <c r="M9964" t="s">
        <v>9658</v>
      </c>
      <c r="N9964">
        <v>39.9</v>
      </c>
      <c r="O9964" t="s">
        <v>23</v>
      </c>
    </row>
    <row r="9965" spans="1:15" hidden="1" x14ac:dyDescent="0.25">
      <c r="A9965" t="s">
        <v>14</v>
      </c>
      <c r="B9965">
        <v>1</v>
      </c>
      <c r="C9965" t="s">
        <v>176</v>
      </c>
      <c r="D9965">
        <f t="shared" si="155"/>
        <v>10</v>
      </c>
      <c r="E9965" t="s">
        <v>24</v>
      </c>
      <c r="F9965" t="s">
        <v>178</v>
      </c>
      <c r="G9965">
        <v>8906.77</v>
      </c>
      <c r="H9965" s="1">
        <v>43389</v>
      </c>
      <c r="I9965" t="s">
        <v>19</v>
      </c>
      <c r="J9965">
        <v>20</v>
      </c>
      <c r="K9965" t="s">
        <v>8604</v>
      </c>
      <c r="L9965" t="s">
        <v>26</v>
      </c>
      <c r="M9965" t="s">
        <v>9659</v>
      </c>
      <c r="N9965">
        <v>14.1</v>
      </c>
      <c r="O9965" t="s">
        <v>23</v>
      </c>
    </row>
    <row r="9966" spans="1:15" hidden="1" x14ac:dyDescent="0.25">
      <c r="A9966" t="s">
        <v>14</v>
      </c>
      <c r="B9966">
        <v>1</v>
      </c>
      <c r="C9966" t="s">
        <v>15</v>
      </c>
      <c r="D9966">
        <f t="shared" si="155"/>
        <v>10</v>
      </c>
      <c r="E9966" t="s">
        <v>17</v>
      </c>
      <c r="F9966" t="s">
        <v>18</v>
      </c>
      <c r="G9966">
        <v>612.70000000000005</v>
      </c>
      <c r="H9966" s="1">
        <v>43389</v>
      </c>
      <c r="I9966" t="s">
        <v>19</v>
      </c>
      <c r="J9966">
        <v>26</v>
      </c>
      <c r="K9966" t="s">
        <v>465</v>
      </c>
      <c r="L9966" t="s">
        <v>21</v>
      </c>
      <c r="M9966" t="s">
        <v>9660</v>
      </c>
      <c r="N9966">
        <v>4.04</v>
      </c>
      <c r="O9966" t="s">
        <v>23</v>
      </c>
    </row>
    <row r="9967" spans="1:15" hidden="1" x14ac:dyDescent="0.25">
      <c r="A9967" t="s">
        <v>14</v>
      </c>
      <c r="B9967">
        <v>0</v>
      </c>
      <c r="C9967" t="s">
        <v>623</v>
      </c>
      <c r="D9967">
        <f t="shared" si="155"/>
        <v>10</v>
      </c>
      <c r="E9967" t="s">
        <v>24</v>
      </c>
      <c r="F9967" t="s">
        <v>625</v>
      </c>
      <c r="G9967">
        <v>18688.43</v>
      </c>
      <c r="H9967" s="1">
        <v>43389</v>
      </c>
      <c r="I9967" t="s">
        <v>31</v>
      </c>
      <c r="J9967">
        <v>38</v>
      </c>
      <c r="K9967" t="s">
        <v>25</v>
      </c>
      <c r="L9967" t="s">
        <v>26</v>
      </c>
      <c r="M9967" t="s">
        <v>9661</v>
      </c>
      <c r="N9967">
        <v>112.89</v>
      </c>
      <c r="O9967" t="s">
        <v>23</v>
      </c>
    </row>
    <row r="9968" spans="1:15" hidden="1" x14ac:dyDescent="0.25">
      <c r="A9968" t="s">
        <v>14</v>
      </c>
      <c r="B9968">
        <v>1</v>
      </c>
      <c r="C9968" t="s">
        <v>91</v>
      </c>
      <c r="D9968">
        <f t="shared" si="155"/>
        <v>10</v>
      </c>
      <c r="E9968" t="s">
        <v>17</v>
      </c>
      <c r="F9968" t="s">
        <v>93</v>
      </c>
      <c r="G9968">
        <v>5875.33</v>
      </c>
      <c r="H9968" s="1">
        <v>43389</v>
      </c>
      <c r="I9968" t="s">
        <v>19</v>
      </c>
      <c r="J9968">
        <v>24</v>
      </c>
      <c r="K9968" t="s">
        <v>679</v>
      </c>
      <c r="L9968" t="s">
        <v>50</v>
      </c>
      <c r="M9968" t="s">
        <v>9662</v>
      </c>
      <c r="N9968">
        <v>7.72</v>
      </c>
      <c r="O9968" t="s">
        <v>23</v>
      </c>
    </row>
    <row r="9969" spans="1:15" hidden="1" x14ac:dyDescent="0.25">
      <c r="A9969" t="s">
        <v>40</v>
      </c>
      <c r="C9969" t="s">
        <v>243</v>
      </c>
      <c r="D9969">
        <f t="shared" si="155"/>
        <v>10</v>
      </c>
      <c r="E9969" t="s">
        <v>62</v>
      </c>
      <c r="F9969" t="s">
        <v>245</v>
      </c>
      <c r="G9969">
        <v>44156.05</v>
      </c>
      <c r="H9969" s="1">
        <v>43389</v>
      </c>
      <c r="I9969" t="s">
        <v>31</v>
      </c>
      <c r="J9969">
        <v>28</v>
      </c>
      <c r="M9969" t="s">
        <v>9663</v>
      </c>
      <c r="N9969">
        <v>29</v>
      </c>
      <c r="O9969" t="s">
        <v>23</v>
      </c>
    </row>
    <row r="9970" spans="1:15" hidden="1" x14ac:dyDescent="0.25">
      <c r="A9970" t="s">
        <v>40</v>
      </c>
      <c r="C9970" t="s">
        <v>124</v>
      </c>
      <c r="D9970">
        <f t="shared" si="155"/>
        <v>10</v>
      </c>
      <c r="E9970" t="s">
        <v>43</v>
      </c>
      <c r="F9970" t="s">
        <v>126</v>
      </c>
      <c r="G9970">
        <v>17609.990000000002</v>
      </c>
      <c r="H9970" s="1">
        <v>43389</v>
      </c>
      <c r="I9970" t="s">
        <v>19</v>
      </c>
      <c r="J9970">
        <v>19</v>
      </c>
      <c r="M9970" t="s">
        <v>9663</v>
      </c>
      <c r="N9970">
        <v>54</v>
      </c>
      <c r="O9970" t="s">
        <v>23</v>
      </c>
    </row>
    <row r="9971" spans="1:15" hidden="1" x14ac:dyDescent="0.25">
      <c r="A9971" t="s">
        <v>14</v>
      </c>
      <c r="B9971">
        <v>1</v>
      </c>
      <c r="C9971" t="s">
        <v>499</v>
      </c>
      <c r="D9971">
        <f t="shared" si="155"/>
        <v>9</v>
      </c>
      <c r="E9971" t="s">
        <v>17</v>
      </c>
      <c r="F9971" t="s">
        <v>501</v>
      </c>
      <c r="G9971">
        <v>3775.69</v>
      </c>
      <c r="H9971" s="1">
        <v>43389</v>
      </c>
      <c r="I9971" t="s">
        <v>19</v>
      </c>
      <c r="J9971">
        <v>64</v>
      </c>
      <c r="K9971" t="s">
        <v>2185</v>
      </c>
      <c r="L9971" t="s">
        <v>376</v>
      </c>
      <c r="M9971" t="s">
        <v>9664</v>
      </c>
      <c r="N9971">
        <v>13.78</v>
      </c>
      <c r="O9971" t="s">
        <v>23</v>
      </c>
    </row>
    <row r="9972" spans="1:15" hidden="1" x14ac:dyDescent="0.25">
      <c r="A9972" t="s">
        <v>14</v>
      </c>
      <c r="B9972">
        <v>1</v>
      </c>
      <c r="C9972" t="s">
        <v>176</v>
      </c>
      <c r="D9972">
        <f t="shared" si="155"/>
        <v>10</v>
      </c>
      <c r="E9972" t="s">
        <v>24</v>
      </c>
      <c r="F9972" t="s">
        <v>178</v>
      </c>
      <c r="G9972">
        <v>8893.16</v>
      </c>
      <c r="H9972" s="1">
        <v>43389</v>
      </c>
      <c r="I9972" t="s">
        <v>19</v>
      </c>
      <c r="J9972">
        <v>20</v>
      </c>
      <c r="K9972" t="s">
        <v>115</v>
      </c>
      <c r="L9972" t="s">
        <v>26</v>
      </c>
      <c r="M9972" t="s">
        <v>9665</v>
      </c>
      <c r="N9972">
        <v>13.61</v>
      </c>
      <c r="O9972" t="s">
        <v>23</v>
      </c>
    </row>
    <row r="9973" spans="1:15" hidden="1" x14ac:dyDescent="0.25">
      <c r="A9973" t="s">
        <v>14</v>
      </c>
      <c r="B9973">
        <v>0</v>
      </c>
      <c r="C9973" t="s">
        <v>129</v>
      </c>
      <c r="D9973">
        <f t="shared" si="155"/>
        <v>10</v>
      </c>
      <c r="E9973" t="s">
        <v>24</v>
      </c>
      <c r="F9973" t="s">
        <v>131</v>
      </c>
      <c r="G9973">
        <v>15284.58</v>
      </c>
      <c r="H9973" s="1">
        <v>43389</v>
      </c>
      <c r="I9973" t="s">
        <v>31</v>
      </c>
      <c r="J9973">
        <v>24</v>
      </c>
      <c r="K9973" t="s">
        <v>2452</v>
      </c>
      <c r="L9973" t="s">
        <v>50</v>
      </c>
      <c r="M9973" t="s">
        <v>9666</v>
      </c>
      <c r="N9973">
        <v>47.26</v>
      </c>
      <c r="O9973" t="s">
        <v>23</v>
      </c>
    </row>
    <row r="9974" spans="1:15" hidden="1" x14ac:dyDescent="0.25">
      <c r="A9974" t="s">
        <v>14</v>
      </c>
      <c r="B9974">
        <v>1</v>
      </c>
      <c r="C9974" t="s">
        <v>471</v>
      </c>
      <c r="D9974">
        <f t="shared" si="155"/>
        <v>10</v>
      </c>
      <c r="E9974" t="s">
        <v>24</v>
      </c>
      <c r="F9974" t="s">
        <v>178</v>
      </c>
      <c r="G9974">
        <v>8984.9500000000007</v>
      </c>
      <c r="H9974" s="1">
        <v>43389</v>
      </c>
      <c r="I9974" t="s">
        <v>19</v>
      </c>
      <c r="J9974">
        <v>19</v>
      </c>
      <c r="K9974" t="s">
        <v>690</v>
      </c>
      <c r="L9974" t="s">
        <v>50</v>
      </c>
      <c r="M9974" t="s">
        <v>9667</v>
      </c>
      <c r="N9974">
        <v>18.600000000000001</v>
      </c>
      <c r="O9974" t="s">
        <v>23</v>
      </c>
    </row>
    <row r="9975" spans="1:15" hidden="1" x14ac:dyDescent="0.25">
      <c r="A9975" t="s">
        <v>14</v>
      </c>
      <c r="B9975">
        <v>1</v>
      </c>
      <c r="C9975" t="s">
        <v>386</v>
      </c>
      <c r="D9975">
        <f t="shared" si="155"/>
        <v>10</v>
      </c>
      <c r="E9975" t="s">
        <v>24</v>
      </c>
      <c r="F9975" t="s">
        <v>388</v>
      </c>
      <c r="G9975">
        <v>5720.77</v>
      </c>
      <c r="H9975" s="1">
        <v>43389</v>
      </c>
      <c r="I9975" t="s">
        <v>31</v>
      </c>
      <c r="J9975">
        <v>20</v>
      </c>
      <c r="K9975" t="s">
        <v>52</v>
      </c>
      <c r="L9975" t="s">
        <v>50</v>
      </c>
      <c r="M9975" t="s">
        <v>9668</v>
      </c>
      <c r="N9975">
        <v>13.77</v>
      </c>
      <c r="O9975" t="s">
        <v>23</v>
      </c>
    </row>
    <row r="9976" spans="1:15" hidden="1" x14ac:dyDescent="0.25">
      <c r="A9976" t="s">
        <v>14</v>
      </c>
      <c r="B9976">
        <v>1</v>
      </c>
      <c r="C9976" t="s">
        <v>327</v>
      </c>
      <c r="D9976">
        <f t="shared" si="155"/>
        <v>9</v>
      </c>
      <c r="E9976" t="s">
        <v>17</v>
      </c>
      <c r="F9976" t="s">
        <v>329</v>
      </c>
      <c r="G9976">
        <v>5076.49</v>
      </c>
      <c r="H9976" s="1">
        <v>43389</v>
      </c>
      <c r="I9976" t="s">
        <v>19</v>
      </c>
      <c r="J9976">
        <v>18</v>
      </c>
      <c r="K9976" t="s">
        <v>9669</v>
      </c>
      <c r="L9976" t="s">
        <v>26</v>
      </c>
      <c r="M9976" t="s">
        <v>9670</v>
      </c>
      <c r="N9976">
        <v>14.55</v>
      </c>
      <c r="O9976" t="s">
        <v>23</v>
      </c>
    </row>
    <row r="9977" spans="1:15" hidden="1" x14ac:dyDescent="0.25">
      <c r="A9977" t="s">
        <v>14</v>
      </c>
      <c r="B9977">
        <v>1</v>
      </c>
      <c r="C9977" t="s">
        <v>280</v>
      </c>
      <c r="D9977">
        <f t="shared" si="155"/>
        <v>10</v>
      </c>
      <c r="E9977" t="s">
        <v>17</v>
      </c>
      <c r="F9977" t="s">
        <v>282</v>
      </c>
      <c r="G9977">
        <v>7333.02</v>
      </c>
      <c r="H9977" s="1">
        <v>43389</v>
      </c>
      <c r="I9977" t="s">
        <v>31</v>
      </c>
      <c r="J9977">
        <v>26</v>
      </c>
      <c r="K9977" t="s">
        <v>1126</v>
      </c>
      <c r="L9977" t="s">
        <v>58</v>
      </c>
      <c r="M9977" t="s">
        <v>9671</v>
      </c>
      <c r="N9977">
        <v>5.45</v>
      </c>
      <c r="O9977" t="s">
        <v>23</v>
      </c>
    </row>
    <row r="9978" spans="1:15" hidden="1" x14ac:dyDescent="0.25">
      <c r="A9978" t="s">
        <v>14</v>
      </c>
      <c r="B9978">
        <v>1</v>
      </c>
      <c r="C9978" t="s">
        <v>320</v>
      </c>
      <c r="D9978">
        <f t="shared" si="155"/>
        <v>9</v>
      </c>
      <c r="E9978" t="s">
        <v>17</v>
      </c>
      <c r="F9978" t="s">
        <v>322</v>
      </c>
      <c r="G9978">
        <v>14518.28</v>
      </c>
      <c r="H9978" s="1">
        <v>43389</v>
      </c>
      <c r="I9978" t="s">
        <v>31</v>
      </c>
      <c r="J9978">
        <v>28</v>
      </c>
      <c r="K9978" t="s">
        <v>4292</v>
      </c>
      <c r="L9978" t="s">
        <v>21</v>
      </c>
      <c r="M9978" t="s">
        <v>9672</v>
      </c>
      <c r="N9978">
        <v>18.59</v>
      </c>
      <c r="O9978" t="s">
        <v>23</v>
      </c>
    </row>
    <row r="9979" spans="1:15" hidden="1" x14ac:dyDescent="0.25">
      <c r="A9979" t="s">
        <v>14</v>
      </c>
      <c r="B9979">
        <v>1</v>
      </c>
      <c r="C9979" t="s">
        <v>243</v>
      </c>
      <c r="D9979">
        <f t="shared" si="155"/>
        <v>10</v>
      </c>
      <c r="E9979" t="s">
        <v>17</v>
      </c>
      <c r="F9979" t="s">
        <v>245</v>
      </c>
      <c r="G9979">
        <v>44197.98</v>
      </c>
      <c r="H9979" s="1">
        <v>43389</v>
      </c>
      <c r="I9979" t="s">
        <v>31</v>
      </c>
      <c r="J9979">
        <v>28</v>
      </c>
      <c r="K9979" t="s">
        <v>1845</v>
      </c>
      <c r="L9979" t="s">
        <v>142</v>
      </c>
      <c r="M9979" t="s">
        <v>9673</v>
      </c>
      <c r="N9979">
        <v>19.38</v>
      </c>
      <c r="O9979" t="s">
        <v>23</v>
      </c>
    </row>
    <row r="9980" spans="1:15" hidden="1" x14ac:dyDescent="0.25">
      <c r="A9980" t="s">
        <v>14</v>
      </c>
      <c r="B9980">
        <v>1</v>
      </c>
      <c r="C9980" t="s">
        <v>243</v>
      </c>
      <c r="D9980">
        <f t="shared" si="155"/>
        <v>10</v>
      </c>
      <c r="E9980" t="s">
        <v>24</v>
      </c>
      <c r="F9980" t="s">
        <v>245</v>
      </c>
      <c r="G9980">
        <v>44185.05</v>
      </c>
      <c r="H9980" s="1">
        <v>43389</v>
      </c>
      <c r="I9980" t="s">
        <v>31</v>
      </c>
      <c r="J9980">
        <v>28</v>
      </c>
      <c r="K9980" t="s">
        <v>134</v>
      </c>
      <c r="L9980" t="s">
        <v>26</v>
      </c>
      <c r="M9980" t="s">
        <v>9674</v>
      </c>
      <c r="N9980">
        <v>12.93</v>
      </c>
      <c r="O9980" t="s">
        <v>23</v>
      </c>
    </row>
    <row r="9981" spans="1:15" hidden="1" x14ac:dyDescent="0.25">
      <c r="A9981" t="s">
        <v>14</v>
      </c>
      <c r="B9981">
        <v>1</v>
      </c>
      <c r="C9981" t="s">
        <v>196</v>
      </c>
      <c r="D9981">
        <f t="shared" si="155"/>
        <v>10</v>
      </c>
      <c r="E9981" t="s">
        <v>24</v>
      </c>
      <c r="F9981" t="s">
        <v>198</v>
      </c>
      <c r="G9981">
        <v>21119.06</v>
      </c>
      <c r="H9981" s="1">
        <v>43389</v>
      </c>
      <c r="I9981" t="s">
        <v>19</v>
      </c>
      <c r="J9981">
        <v>38</v>
      </c>
      <c r="K9981" t="s">
        <v>833</v>
      </c>
      <c r="L9981" t="s">
        <v>142</v>
      </c>
      <c r="M9981" t="s">
        <v>9675</v>
      </c>
      <c r="N9981">
        <v>34.270000000000003</v>
      </c>
      <c r="O9981" t="s">
        <v>23</v>
      </c>
    </row>
    <row r="9982" spans="1:15" hidden="1" x14ac:dyDescent="0.25">
      <c r="A9982" t="s">
        <v>14</v>
      </c>
      <c r="B9982">
        <v>1</v>
      </c>
      <c r="C9982" t="s">
        <v>60</v>
      </c>
      <c r="D9982">
        <f t="shared" si="155"/>
        <v>9</v>
      </c>
      <c r="E9982" t="s">
        <v>24</v>
      </c>
      <c r="F9982" t="s">
        <v>30</v>
      </c>
      <c r="G9982">
        <v>20343.400000000001</v>
      </c>
      <c r="H9982" s="1">
        <v>43389</v>
      </c>
      <c r="I9982" t="s">
        <v>31</v>
      </c>
      <c r="J9982">
        <v>40</v>
      </c>
      <c r="K9982" t="s">
        <v>25</v>
      </c>
      <c r="L9982" t="s">
        <v>26</v>
      </c>
      <c r="M9982" t="s">
        <v>9676</v>
      </c>
      <c r="N9982">
        <v>16.38</v>
      </c>
      <c r="O9982" t="s">
        <v>23</v>
      </c>
    </row>
    <row r="9983" spans="1:15" hidden="1" x14ac:dyDescent="0.25">
      <c r="A9983" t="s">
        <v>14</v>
      </c>
      <c r="B9983">
        <v>0</v>
      </c>
      <c r="C9983" t="s">
        <v>243</v>
      </c>
      <c r="D9983">
        <f t="shared" si="155"/>
        <v>10</v>
      </c>
      <c r="E9983" t="s">
        <v>24</v>
      </c>
      <c r="F9983" t="s">
        <v>245</v>
      </c>
      <c r="G9983">
        <v>44133.41</v>
      </c>
      <c r="H9983" s="1">
        <v>43389</v>
      </c>
      <c r="I9983" t="s">
        <v>31</v>
      </c>
      <c r="J9983">
        <v>28</v>
      </c>
      <c r="K9983" t="s">
        <v>548</v>
      </c>
      <c r="L9983" t="s">
        <v>26</v>
      </c>
      <c r="M9983" t="s">
        <v>9677</v>
      </c>
      <c r="N9983">
        <v>22.64</v>
      </c>
      <c r="O9983" t="s">
        <v>23</v>
      </c>
    </row>
    <row r="9984" spans="1:15" hidden="1" x14ac:dyDescent="0.25">
      <c r="A9984" t="s">
        <v>14</v>
      </c>
      <c r="B9984">
        <v>1</v>
      </c>
      <c r="C9984" t="s">
        <v>350</v>
      </c>
      <c r="D9984">
        <f t="shared" si="155"/>
        <v>9</v>
      </c>
      <c r="E9984" t="s">
        <v>17</v>
      </c>
      <c r="F9984" t="s">
        <v>30</v>
      </c>
      <c r="G9984">
        <v>40165.89</v>
      </c>
      <c r="H9984" s="1">
        <v>43389</v>
      </c>
      <c r="I9984" t="s">
        <v>31</v>
      </c>
      <c r="J9984">
        <v>21</v>
      </c>
      <c r="K9984" t="s">
        <v>9678</v>
      </c>
      <c r="L9984" t="s">
        <v>21</v>
      </c>
      <c r="M9984" t="s">
        <v>9679</v>
      </c>
      <c r="N9984">
        <v>33.17</v>
      </c>
      <c r="O9984" t="s">
        <v>23</v>
      </c>
    </row>
    <row r="9985" spans="1:15" hidden="1" x14ac:dyDescent="0.25">
      <c r="A9985" t="s">
        <v>14</v>
      </c>
      <c r="B9985">
        <v>1</v>
      </c>
      <c r="C9985" t="s">
        <v>28</v>
      </c>
      <c r="D9985">
        <f t="shared" si="155"/>
        <v>10</v>
      </c>
      <c r="E9985" t="s">
        <v>17</v>
      </c>
      <c r="F9985" t="s">
        <v>30</v>
      </c>
      <c r="G9985">
        <v>1242.8900000000001</v>
      </c>
      <c r="H9985" s="1">
        <v>43389</v>
      </c>
      <c r="I9985" t="s">
        <v>31</v>
      </c>
      <c r="J9985">
        <v>38</v>
      </c>
      <c r="K9985" t="s">
        <v>635</v>
      </c>
      <c r="L9985" t="s">
        <v>26</v>
      </c>
      <c r="M9985" t="s">
        <v>9680</v>
      </c>
      <c r="N9985">
        <v>7.97</v>
      </c>
      <c r="O9985" t="s">
        <v>23</v>
      </c>
    </row>
    <row r="9986" spans="1:15" hidden="1" x14ac:dyDescent="0.25">
      <c r="A9986" t="s">
        <v>14</v>
      </c>
      <c r="B9986">
        <v>1</v>
      </c>
      <c r="C9986" t="s">
        <v>129</v>
      </c>
      <c r="D9986">
        <f t="shared" si="155"/>
        <v>10</v>
      </c>
      <c r="E9986" t="s">
        <v>24</v>
      </c>
      <c r="F9986" t="s">
        <v>131</v>
      </c>
      <c r="G9986">
        <v>15240.4</v>
      </c>
      <c r="H9986" s="1">
        <v>43389</v>
      </c>
      <c r="I9986" t="s">
        <v>31</v>
      </c>
      <c r="J9986">
        <v>24</v>
      </c>
      <c r="K9986" t="s">
        <v>261</v>
      </c>
      <c r="L9986" t="s">
        <v>26</v>
      </c>
      <c r="M9986" t="s">
        <v>9681</v>
      </c>
      <c r="N9986">
        <v>44.18</v>
      </c>
      <c r="O9986" t="s">
        <v>23</v>
      </c>
    </row>
    <row r="9987" spans="1:15" hidden="1" x14ac:dyDescent="0.25">
      <c r="A9987" t="s">
        <v>40</v>
      </c>
      <c r="C9987" t="s">
        <v>442</v>
      </c>
      <c r="D9987">
        <f t="shared" ref="D9987:D10050" si="156">LEN(C9987)-4</f>
        <v>10</v>
      </c>
      <c r="E9987" t="s">
        <v>43</v>
      </c>
      <c r="F9987" t="s">
        <v>340</v>
      </c>
      <c r="G9987">
        <v>20504.810000000001</v>
      </c>
      <c r="H9987" s="1">
        <v>43389</v>
      </c>
      <c r="I9987" t="s">
        <v>19</v>
      </c>
      <c r="J9987">
        <v>35</v>
      </c>
      <c r="M9987" t="s">
        <v>9682</v>
      </c>
      <c r="N9987">
        <v>45</v>
      </c>
      <c r="O9987" t="s">
        <v>23</v>
      </c>
    </row>
    <row r="9988" spans="1:15" x14ac:dyDescent="0.25">
      <c r="A9988" t="s">
        <v>40</v>
      </c>
      <c r="C9988" t="s">
        <v>413</v>
      </c>
      <c r="D9988">
        <f t="shared" si="156"/>
        <v>8</v>
      </c>
      <c r="E9988" t="s">
        <v>202</v>
      </c>
      <c r="F9988" t="s">
        <v>414</v>
      </c>
      <c r="G9988">
        <v>20639.810000000001</v>
      </c>
      <c r="H9988" s="1">
        <v>43389</v>
      </c>
      <c r="I9988" t="s">
        <v>31</v>
      </c>
      <c r="J9988">
        <v>18</v>
      </c>
      <c r="M9988" t="s">
        <v>9682</v>
      </c>
      <c r="N9988">
        <v>4132.2299999999996</v>
      </c>
      <c r="O9988" t="s">
        <v>204</v>
      </c>
    </row>
    <row r="9989" spans="1:15" hidden="1" x14ac:dyDescent="0.25">
      <c r="A9989" t="s">
        <v>14</v>
      </c>
      <c r="B9989">
        <v>0</v>
      </c>
      <c r="C9989" t="s">
        <v>280</v>
      </c>
      <c r="D9989">
        <f t="shared" si="156"/>
        <v>10</v>
      </c>
      <c r="E9989" t="s">
        <v>17</v>
      </c>
      <c r="F9989" t="s">
        <v>282</v>
      </c>
      <c r="G9989">
        <v>7320.95</v>
      </c>
      <c r="H9989" s="1">
        <v>43389</v>
      </c>
      <c r="I9989" t="s">
        <v>31</v>
      </c>
      <c r="J9989">
        <v>26</v>
      </c>
      <c r="K9989" t="s">
        <v>1951</v>
      </c>
      <c r="L9989" t="s">
        <v>58</v>
      </c>
      <c r="M9989" t="s">
        <v>9683</v>
      </c>
      <c r="N9989">
        <v>12.07</v>
      </c>
      <c r="O9989" t="s">
        <v>23</v>
      </c>
    </row>
    <row r="9990" spans="1:15" hidden="1" x14ac:dyDescent="0.25">
      <c r="A9990" t="s">
        <v>14</v>
      </c>
      <c r="B9990">
        <v>1</v>
      </c>
      <c r="C9990" t="s">
        <v>121</v>
      </c>
      <c r="D9990">
        <f t="shared" si="156"/>
        <v>10</v>
      </c>
      <c r="E9990" t="s">
        <v>17</v>
      </c>
      <c r="F9990" t="s">
        <v>123</v>
      </c>
      <c r="G9990">
        <v>3738.7</v>
      </c>
      <c r="H9990" s="1">
        <v>43389</v>
      </c>
      <c r="I9990" t="s">
        <v>31</v>
      </c>
      <c r="J9990">
        <v>31</v>
      </c>
      <c r="K9990" t="s">
        <v>610</v>
      </c>
      <c r="L9990" t="s">
        <v>26</v>
      </c>
      <c r="M9990" t="s">
        <v>9684</v>
      </c>
      <c r="N9990">
        <v>24.08</v>
      </c>
      <c r="O9990" t="s">
        <v>23</v>
      </c>
    </row>
    <row r="9991" spans="1:15" x14ac:dyDescent="0.25">
      <c r="A9991" t="s">
        <v>40</v>
      </c>
      <c r="C9991" t="s">
        <v>442</v>
      </c>
      <c r="D9991">
        <f t="shared" si="156"/>
        <v>10</v>
      </c>
      <c r="E9991" t="s">
        <v>202</v>
      </c>
      <c r="F9991" t="s">
        <v>340</v>
      </c>
      <c r="G9991">
        <v>22948.05</v>
      </c>
      <c r="H9991" s="1">
        <v>43389</v>
      </c>
      <c r="I9991" t="s">
        <v>19</v>
      </c>
      <c r="J9991">
        <v>35</v>
      </c>
      <c r="M9991" t="s">
        <v>9685</v>
      </c>
      <c r="N9991">
        <v>2443.2399999999998</v>
      </c>
      <c r="O9991" t="s">
        <v>204</v>
      </c>
    </row>
    <row r="9992" spans="1:15" hidden="1" x14ac:dyDescent="0.25">
      <c r="A9992" t="s">
        <v>40</v>
      </c>
      <c r="C9992" t="s">
        <v>423</v>
      </c>
      <c r="D9992">
        <f t="shared" si="156"/>
        <v>10</v>
      </c>
      <c r="E9992" t="s">
        <v>43</v>
      </c>
      <c r="F9992" t="s">
        <v>425</v>
      </c>
      <c r="G9992">
        <v>11241.8</v>
      </c>
      <c r="H9992" s="1">
        <v>43389</v>
      </c>
      <c r="I9992" t="s">
        <v>19</v>
      </c>
      <c r="J9992">
        <v>30</v>
      </c>
      <c r="M9992" t="s">
        <v>9685</v>
      </c>
      <c r="N9992">
        <v>193</v>
      </c>
      <c r="O9992" t="s">
        <v>23</v>
      </c>
    </row>
    <row r="9993" spans="1:15" hidden="1" x14ac:dyDescent="0.25">
      <c r="A9993" t="s">
        <v>14</v>
      </c>
      <c r="B9993">
        <v>1</v>
      </c>
      <c r="C9993" t="s">
        <v>138</v>
      </c>
      <c r="D9993">
        <f t="shared" si="156"/>
        <v>10</v>
      </c>
      <c r="E9993" t="s">
        <v>24</v>
      </c>
      <c r="F9993" t="s">
        <v>140</v>
      </c>
      <c r="G9993">
        <v>27900.66</v>
      </c>
      <c r="H9993" s="1">
        <v>43389</v>
      </c>
      <c r="I9993" t="s">
        <v>19</v>
      </c>
      <c r="J9993">
        <v>34</v>
      </c>
      <c r="K9993" t="s">
        <v>9686</v>
      </c>
      <c r="L9993" t="s">
        <v>142</v>
      </c>
      <c r="M9993" t="s">
        <v>9687</v>
      </c>
      <c r="N9993">
        <v>23.38</v>
      </c>
      <c r="O9993" t="s">
        <v>23</v>
      </c>
    </row>
    <row r="9994" spans="1:15" hidden="1" x14ac:dyDescent="0.25">
      <c r="A9994" t="s">
        <v>14</v>
      </c>
      <c r="B9994">
        <v>1</v>
      </c>
      <c r="C9994" t="s">
        <v>196</v>
      </c>
      <c r="D9994">
        <f t="shared" si="156"/>
        <v>10</v>
      </c>
      <c r="E9994" t="s">
        <v>17</v>
      </c>
      <c r="F9994" t="s">
        <v>198</v>
      </c>
      <c r="G9994">
        <v>21098.54</v>
      </c>
      <c r="H9994" s="1">
        <v>43389</v>
      </c>
      <c r="I9994" t="s">
        <v>19</v>
      </c>
      <c r="J9994">
        <v>38</v>
      </c>
      <c r="K9994" t="s">
        <v>2702</v>
      </c>
      <c r="L9994" t="s">
        <v>50</v>
      </c>
      <c r="M9994" t="s">
        <v>9688</v>
      </c>
      <c r="N9994">
        <v>20.52</v>
      </c>
      <c r="O9994" t="s">
        <v>23</v>
      </c>
    </row>
    <row r="9995" spans="1:15" hidden="1" x14ac:dyDescent="0.25">
      <c r="A9995" t="s">
        <v>14</v>
      </c>
      <c r="B9995">
        <v>0</v>
      </c>
      <c r="C9995" t="s">
        <v>653</v>
      </c>
      <c r="D9995">
        <f t="shared" si="156"/>
        <v>10</v>
      </c>
      <c r="E9995" t="s">
        <v>17</v>
      </c>
      <c r="F9995" t="s">
        <v>655</v>
      </c>
      <c r="G9995">
        <v>5974.61</v>
      </c>
      <c r="H9995" s="1">
        <v>43389</v>
      </c>
      <c r="I9995" t="s">
        <v>19</v>
      </c>
      <c r="J9995">
        <v>26</v>
      </c>
      <c r="K9995" t="s">
        <v>1574</v>
      </c>
      <c r="L9995" t="s">
        <v>26</v>
      </c>
      <c r="M9995" t="s">
        <v>9689</v>
      </c>
      <c r="N9995">
        <v>23.52</v>
      </c>
      <c r="O9995" t="s">
        <v>23</v>
      </c>
    </row>
    <row r="9996" spans="1:15" x14ac:dyDescent="0.25">
      <c r="A9996" t="s">
        <v>40</v>
      </c>
      <c r="C9996" t="s">
        <v>121</v>
      </c>
      <c r="D9996">
        <f t="shared" si="156"/>
        <v>10</v>
      </c>
      <c r="E9996" t="s">
        <v>202</v>
      </c>
      <c r="F9996" t="s">
        <v>123</v>
      </c>
      <c r="G9996">
        <v>4734.9399999999996</v>
      </c>
      <c r="H9996" s="1">
        <v>43389</v>
      </c>
      <c r="I9996" t="s">
        <v>31</v>
      </c>
      <c r="J9996">
        <v>31</v>
      </c>
      <c r="M9996" t="s">
        <v>9690</v>
      </c>
      <c r="N9996">
        <v>996.24</v>
      </c>
      <c r="O9996" t="s">
        <v>204</v>
      </c>
    </row>
    <row r="9997" spans="1:15" hidden="1" x14ac:dyDescent="0.25">
      <c r="A9997" t="s">
        <v>14</v>
      </c>
      <c r="B9997">
        <v>1</v>
      </c>
      <c r="C9997" t="s">
        <v>33</v>
      </c>
      <c r="D9997">
        <f t="shared" si="156"/>
        <v>10</v>
      </c>
      <c r="E9997" t="s">
        <v>24</v>
      </c>
      <c r="F9997" t="s">
        <v>35</v>
      </c>
      <c r="G9997">
        <v>5113.87</v>
      </c>
      <c r="H9997" s="1">
        <v>43389</v>
      </c>
      <c r="I9997" t="s">
        <v>19</v>
      </c>
      <c r="J9997">
        <v>40</v>
      </c>
      <c r="K9997" t="s">
        <v>762</v>
      </c>
      <c r="L9997" t="s">
        <v>21</v>
      </c>
      <c r="M9997" t="s">
        <v>9691</v>
      </c>
      <c r="N9997">
        <v>17.55</v>
      </c>
      <c r="O9997" t="s">
        <v>23</v>
      </c>
    </row>
    <row r="9998" spans="1:15" hidden="1" x14ac:dyDescent="0.25">
      <c r="A9998" t="s">
        <v>14</v>
      </c>
      <c r="B9998">
        <v>1</v>
      </c>
      <c r="C9998" t="s">
        <v>33</v>
      </c>
      <c r="D9998">
        <f t="shared" si="156"/>
        <v>10</v>
      </c>
      <c r="E9998" t="s">
        <v>24</v>
      </c>
      <c r="F9998" t="s">
        <v>35</v>
      </c>
      <c r="G9998">
        <v>5107.5</v>
      </c>
      <c r="H9998" s="1">
        <v>43389</v>
      </c>
      <c r="I9998" t="s">
        <v>19</v>
      </c>
      <c r="J9998">
        <v>40</v>
      </c>
      <c r="K9998" t="s">
        <v>3650</v>
      </c>
      <c r="L9998" t="s">
        <v>21</v>
      </c>
      <c r="M9998" t="s">
        <v>9692</v>
      </c>
      <c r="N9998">
        <v>6.37</v>
      </c>
      <c r="O9998" t="s">
        <v>23</v>
      </c>
    </row>
    <row r="9999" spans="1:15" hidden="1" x14ac:dyDescent="0.25">
      <c r="A9999" t="s">
        <v>40</v>
      </c>
      <c r="C9999" t="s">
        <v>138</v>
      </c>
      <c r="D9999">
        <f t="shared" si="156"/>
        <v>10</v>
      </c>
      <c r="E9999" t="s">
        <v>43</v>
      </c>
      <c r="F9999" t="s">
        <v>140</v>
      </c>
      <c r="G9999">
        <v>27827.77</v>
      </c>
      <c r="H9999" s="1">
        <v>43389</v>
      </c>
      <c r="I9999" t="s">
        <v>19</v>
      </c>
      <c r="J9999">
        <v>34</v>
      </c>
      <c r="M9999" t="s">
        <v>9693</v>
      </c>
      <c r="N9999">
        <v>39</v>
      </c>
      <c r="O9999" t="s">
        <v>23</v>
      </c>
    </row>
    <row r="10000" spans="1:15" x14ac:dyDescent="0.25">
      <c r="A10000" t="s">
        <v>40</v>
      </c>
      <c r="C10000" t="s">
        <v>267</v>
      </c>
      <c r="D10000">
        <f t="shared" si="156"/>
        <v>10</v>
      </c>
      <c r="E10000" t="s">
        <v>202</v>
      </c>
      <c r="F10000" t="s">
        <v>269</v>
      </c>
      <c r="G10000">
        <v>6657.1</v>
      </c>
      <c r="H10000" s="1">
        <v>43389</v>
      </c>
      <c r="I10000" t="s">
        <v>19</v>
      </c>
      <c r="J10000">
        <v>18</v>
      </c>
      <c r="M10000" t="s">
        <v>9693</v>
      </c>
      <c r="N10000">
        <v>761.33</v>
      </c>
      <c r="O10000" t="s">
        <v>204</v>
      </c>
    </row>
    <row r="10001" spans="1:15" hidden="1" x14ac:dyDescent="0.25">
      <c r="A10001" t="s">
        <v>40</v>
      </c>
      <c r="C10001" t="s">
        <v>181</v>
      </c>
      <c r="D10001">
        <f t="shared" si="156"/>
        <v>10</v>
      </c>
      <c r="E10001" t="s">
        <v>43</v>
      </c>
      <c r="F10001" t="s">
        <v>183</v>
      </c>
      <c r="G10001">
        <v>11377.52</v>
      </c>
      <c r="H10001" s="1">
        <v>43389</v>
      </c>
      <c r="I10001" t="s">
        <v>31</v>
      </c>
      <c r="J10001">
        <v>27</v>
      </c>
      <c r="M10001" t="s">
        <v>9693</v>
      </c>
      <c r="N10001">
        <v>28</v>
      </c>
      <c r="O10001" t="s">
        <v>23</v>
      </c>
    </row>
    <row r="10002" spans="1:15" x14ac:dyDescent="0.25">
      <c r="A10002" t="s">
        <v>40</v>
      </c>
      <c r="C10002" t="s">
        <v>151</v>
      </c>
      <c r="D10002">
        <f t="shared" si="156"/>
        <v>10</v>
      </c>
      <c r="E10002" t="s">
        <v>202</v>
      </c>
      <c r="F10002" t="s">
        <v>153</v>
      </c>
      <c r="G10002">
        <v>8137.06</v>
      </c>
      <c r="H10002" s="1">
        <v>43389</v>
      </c>
      <c r="I10002" t="s">
        <v>19</v>
      </c>
      <c r="J10002">
        <v>21</v>
      </c>
      <c r="M10002" t="s">
        <v>9693</v>
      </c>
      <c r="N10002">
        <v>1037.07</v>
      </c>
      <c r="O10002" t="s">
        <v>204</v>
      </c>
    </row>
    <row r="10003" spans="1:15" hidden="1" x14ac:dyDescent="0.25">
      <c r="A10003" t="s">
        <v>40</v>
      </c>
      <c r="C10003" t="s">
        <v>76</v>
      </c>
      <c r="D10003">
        <f t="shared" si="156"/>
        <v>10</v>
      </c>
      <c r="E10003" t="s">
        <v>43</v>
      </c>
      <c r="F10003" t="s">
        <v>78</v>
      </c>
      <c r="G10003">
        <v>4659.84</v>
      </c>
      <c r="H10003" s="1">
        <v>43389</v>
      </c>
      <c r="I10003" t="s">
        <v>31</v>
      </c>
      <c r="J10003">
        <v>30</v>
      </c>
      <c r="M10003" t="s">
        <v>9693</v>
      </c>
      <c r="N10003">
        <v>165</v>
      </c>
      <c r="O10003" t="s">
        <v>23</v>
      </c>
    </row>
    <row r="10004" spans="1:15" hidden="1" x14ac:dyDescent="0.25">
      <c r="A10004" t="s">
        <v>14</v>
      </c>
      <c r="B10004">
        <v>1</v>
      </c>
      <c r="C10004" t="s">
        <v>138</v>
      </c>
      <c r="D10004">
        <f t="shared" si="156"/>
        <v>10</v>
      </c>
      <c r="E10004" t="s">
        <v>24</v>
      </c>
      <c r="F10004" t="s">
        <v>140</v>
      </c>
      <c r="G10004">
        <v>27866.77</v>
      </c>
      <c r="H10004" s="1">
        <v>43389</v>
      </c>
      <c r="I10004" t="s">
        <v>19</v>
      </c>
      <c r="J10004">
        <v>34</v>
      </c>
      <c r="K10004" t="s">
        <v>1476</v>
      </c>
      <c r="L10004" t="s">
        <v>26</v>
      </c>
      <c r="M10004" t="s">
        <v>9694</v>
      </c>
      <c r="N10004">
        <v>33.89</v>
      </c>
      <c r="O10004" t="s">
        <v>23</v>
      </c>
    </row>
    <row r="10005" spans="1:15" hidden="1" x14ac:dyDescent="0.25">
      <c r="A10005" t="s">
        <v>14</v>
      </c>
      <c r="B10005">
        <v>1</v>
      </c>
      <c r="C10005" t="s">
        <v>76</v>
      </c>
      <c r="D10005">
        <f t="shared" si="156"/>
        <v>10</v>
      </c>
      <c r="E10005" t="s">
        <v>24</v>
      </c>
      <c r="F10005" t="s">
        <v>78</v>
      </c>
      <c r="G10005">
        <v>4824.84</v>
      </c>
      <c r="H10005" s="1">
        <v>43389</v>
      </c>
      <c r="I10005" t="s">
        <v>31</v>
      </c>
      <c r="J10005">
        <v>30</v>
      </c>
      <c r="K10005" t="s">
        <v>2661</v>
      </c>
      <c r="L10005" t="s">
        <v>21</v>
      </c>
      <c r="M10005" t="s">
        <v>9695</v>
      </c>
      <c r="N10005">
        <v>141.15</v>
      </c>
      <c r="O10005" t="s">
        <v>23</v>
      </c>
    </row>
    <row r="10006" spans="1:15" hidden="1" x14ac:dyDescent="0.25">
      <c r="A10006" t="s">
        <v>40</v>
      </c>
      <c r="C10006" t="s">
        <v>103</v>
      </c>
      <c r="D10006">
        <f t="shared" si="156"/>
        <v>10</v>
      </c>
      <c r="E10006" t="s">
        <v>43</v>
      </c>
      <c r="F10006" t="s">
        <v>105</v>
      </c>
      <c r="G10006">
        <v>7343.76</v>
      </c>
      <c r="H10006" s="1">
        <v>43389</v>
      </c>
      <c r="I10006" t="s">
        <v>19</v>
      </c>
      <c r="J10006">
        <v>25</v>
      </c>
      <c r="M10006" t="s">
        <v>9696</v>
      </c>
      <c r="N10006">
        <v>32</v>
      </c>
      <c r="O10006" t="s">
        <v>23</v>
      </c>
    </row>
    <row r="10007" spans="1:15" hidden="1" x14ac:dyDescent="0.25">
      <c r="A10007" t="s">
        <v>14</v>
      </c>
      <c r="B10007">
        <v>1</v>
      </c>
      <c r="C10007" t="s">
        <v>196</v>
      </c>
      <c r="D10007">
        <f t="shared" si="156"/>
        <v>10</v>
      </c>
      <c r="E10007" t="s">
        <v>17</v>
      </c>
      <c r="F10007" t="s">
        <v>198</v>
      </c>
      <c r="G10007">
        <v>21075.33</v>
      </c>
      <c r="H10007" s="1">
        <v>43389</v>
      </c>
      <c r="I10007" t="s">
        <v>19</v>
      </c>
      <c r="J10007">
        <v>38</v>
      </c>
      <c r="K10007" t="s">
        <v>2332</v>
      </c>
      <c r="L10007" t="s">
        <v>50</v>
      </c>
      <c r="M10007" t="s">
        <v>9697</v>
      </c>
      <c r="N10007">
        <v>23.21</v>
      </c>
      <c r="O10007" t="s">
        <v>23</v>
      </c>
    </row>
    <row r="10008" spans="1:15" hidden="1" x14ac:dyDescent="0.25">
      <c r="A10008" t="s">
        <v>14</v>
      </c>
      <c r="B10008">
        <v>0</v>
      </c>
      <c r="C10008" t="s">
        <v>98</v>
      </c>
      <c r="D10008">
        <f t="shared" si="156"/>
        <v>10</v>
      </c>
      <c r="E10008" t="s">
        <v>24</v>
      </c>
      <c r="F10008" t="s">
        <v>100</v>
      </c>
      <c r="G10008">
        <v>1745.27</v>
      </c>
      <c r="H10008" s="1">
        <v>43389</v>
      </c>
      <c r="I10008" t="s">
        <v>31</v>
      </c>
      <c r="J10008">
        <v>37</v>
      </c>
      <c r="K10008" t="s">
        <v>3158</v>
      </c>
      <c r="L10008" t="s">
        <v>21</v>
      </c>
      <c r="M10008" t="s">
        <v>9698</v>
      </c>
      <c r="N10008">
        <v>18.2</v>
      </c>
      <c r="O10008" t="s">
        <v>23</v>
      </c>
    </row>
    <row r="10009" spans="1:15" hidden="1" x14ac:dyDescent="0.25">
      <c r="A10009" t="s">
        <v>14</v>
      </c>
      <c r="B10009">
        <v>1</v>
      </c>
      <c r="C10009" t="s">
        <v>98</v>
      </c>
      <c r="D10009">
        <f t="shared" si="156"/>
        <v>10</v>
      </c>
      <c r="E10009" t="s">
        <v>24</v>
      </c>
      <c r="F10009" t="s">
        <v>100</v>
      </c>
      <c r="G10009">
        <v>1724.74</v>
      </c>
      <c r="H10009" s="1">
        <v>43389</v>
      </c>
      <c r="I10009" t="s">
        <v>31</v>
      </c>
      <c r="J10009">
        <v>37</v>
      </c>
      <c r="K10009" t="s">
        <v>714</v>
      </c>
      <c r="L10009" t="s">
        <v>21</v>
      </c>
      <c r="M10009" t="s">
        <v>9699</v>
      </c>
      <c r="N10009">
        <v>20.53</v>
      </c>
      <c r="O10009" t="s">
        <v>23</v>
      </c>
    </row>
    <row r="10010" spans="1:15" x14ac:dyDescent="0.25">
      <c r="A10010" t="s">
        <v>40</v>
      </c>
      <c r="C10010" t="s">
        <v>454</v>
      </c>
      <c r="D10010">
        <f t="shared" si="156"/>
        <v>10</v>
      </c>
      <c r="E10010" t="s">
        <v>202</v>
      </c>
      <c r="F10010" t="s">
        <v>456</v>
      </c>
      <c r="G10010">
        <v>7835.09</v>
      </c>
      <c r="H10010" s="1">
        <v>43389</v>
      </c>
      <c r="I10010" t="s">
        <v>19</v>
      </c>
      <c r="J10010">
        <v>53</v>
      </c>
      <c r="M10010" t="s">
        <v>9700</v>
      </c>
      <c r="N10010">
        <v>970.47</v>
      </c>
      <c r="O10010" t="s">
        <v>204</v>
      </c>
    </row>
    <row r="10011" spans="1:15" x14ac:dyDescent="0.25">
      <c r="A10011" t="s">
        <v>40</v>
      </c>
      <c r="C10011" t="s">
        <v>370</v>
      </c>
      <c r="D10011">
        <f t="shared" si="156"/>
        <v>10</v>
      </c>
      <c r="E10011" t="s">
        <v>202</v>
      </c>
      <c r="F10011" t="s">
        <v>234</v>
      </c>
      <c r="G10011">
        <v>42287.02</v>
      </c>
      <c r="H10011" s="1">
        <v>43389</v>
      </c>
      <c r="I10011" t="s">
        <v>31</v>
      </c>
      <c r="J10011">
        <v>42</v>
      </c>
      <c r="M10011" t="s">
        <v>9700</v>
      </c>
      <c r="N10011">
        <v>1757.82</v>
      </c>
      <c r="O10011" t="s">
        <v>204</v>
      </c>
    </row>
    <row r="10012" spans="1:15" hidden="1" x14ac:dyDescent="0.25">
      <c r="A10012" t="s">
        <v>40</v>
      </c>
      <c r="C10012" t="s">
        <v>271</v>
      </c>
      <c r="D10012">
        <f t="shared" si="156"/>
        <v>8</v>
      </c>
      <c r="E10012" t="s">
        <v>43</v>
      </c>
      <c r="F10012" t="s">
        <v>123</v>
      </c>
      <c r="G10012">
        <v>43320.09</v>
      </c>
      <c r="H10012" s="1">
        <v>43389</v>
      </c>
      <c r="I10012" t="s">
        <v>31</v>
      </c>
      <c r="J10012">
        <v>38</v>
      </c>
      <c r="M10012" t="s">
        <v>9700</v>
      </c>
      <c r="N10012">
        <v>122</v>
      </c>
      <c r="O10012" t="s">
        <v>23</v>
      </c>
    </row>
    <row r="10013" spans="1:15" hidden="1" x14ac:dyDescent="0.25">
      <c r="A10013" t="s">
        <v>40</v>
      </c>
      <c r="C10013" t="s">
        <v>573</v>
      </c>
      <c r="D10013">
        <f t="shared" si="156"/>
        <v>10</v>
      </c>
      <c r="E10013" t="s">
        <v>43</v>
      </c>
      <c r="F10013" t="s">
        <v>575</v>
      </c>
      <c r="G10013">
        <v>12219.58</v>
      </c>
      <c r="H10013" s="1">
        <v>43389</v>
      </c>
      <c r="I10013" t="s">
        <v>31</v>
      </c>
      <c r="J10013">
        <v>25</v>
      </c>
      <c r="M10013" t="s">
        <v>9700</v>
      </c>
      <c r="N10013">
        <v>46</v>
      </c>
      <c r="O10013" t="s">
        <v>23</v>
      </c>
    </row>
    <row r="10014" spans="1:15" hidden="1" x14ac:dyDescent="0.25">
      <c r="A10014" t="s">
        <v>40</v>
      </c>
      <c r="C10014" t="s">
        <v>235</v>
      </c>
      <c r="D10014">
        <f t="shared" si="156"/>
        <v>10</v>
      </c>
      <c r="E10014" t="s">
        <v>62</v>
      </c>
      <c r="F10014" t="s">
        <v>237</v>
      </c>
      <c r="G10014">
        <v>205924.63</v>
      </c>
      <c r="H10014" s="1">
        <v>43389</v>
      </c>
      <c r="I10014" t="s">
        <v>19</v>
      </c>
      <c r="J10014">
        <v>40</v>
      </c>
      <c r="M10014" t="s">
        <v>9700</v>
      </c>
      <c r="N10014">
        <v>127</v>
      </c>
      <c r="O10014" t="s">
        <v>23</v>
      </c>
    </row>
    <row r="10015" spans="1:15" hidden="1" x14ac:dyDescent="0.25">
      <c r="A10015" t="s">
        <v>14</v>
      </c>
      <c r="B10015">
        <v>0</v>
      </c>
      <c r="C10015" t="s">
        <v>81</v>
      </c>
      <c r="D10015">
        <f t="shared" si="156"/>
        <v>10</v>
      </c>
      <c r="E10015" t="s">
        <v>17</v>
      </c>
      <c r="F10015" t="s">
        <v>83</v>
      </c>
      <c r="G10015">
        <v>265903.69</v>
      </c>
      <c r="H10015" s="1">
        <v>43389</v>
      </c>
      <c r="I10015" t="s">
        <v>31</v>
      </c>
      <c r="J10015">
        <v>46</v>
      </c>
      <c r="K10015" t="s">
        <v>708</v>
      </c>
      <c r="L10015" t="s">
        <v>50</v>
      </c>
      <c r="M10015" t="s">
        <v>9701</v>
      </c>
      <c r="N10015">
        <v>67.930000000000007</v>
      </c>
      <c r="O10015" t="s">
        <v>23</v>
      </c>
    </row>
    <row r="10016" spans="1:15" hidden="1" x14ac:dyDescent="0.25">
      <c r="A10016" t="s">
        <v>14</v>
      </c>
      <c r="B10016">
        <v>0</v>
      </c>
      <c r="C10016" t="s">
        <v>297</v>
      </c>
      <c r="D10016">
        <f t="shared" si="156"/>
        <v>10</v>
      </c>
      <c r="E10016" t="s">
        <v>24</v>
      </c>
      <c r="F10016" t="s">
        <v>299</v>
      </c>
      <c r="G10016">
        <v>9992.2999999999993</v>
      </c>
      <c r="H10016" s="1">
        <v>43389</v>
      </c>
      <c r="I10016" t="s">
        <v>31</v>
      </c>
      <c r="J10016">
        <v>44</v>
      </c>
      <c r="K10016" t="s">
        <v>4680</v>
      </c>
      <c r="L10016" t="s">
        <v>50</v>
      </c>
      <c r="M10016" t="s">
        <v>9702</v>
      </c>
      <c r="N10016">
        <v>33.42</v>
      </c>
      <c r="O10016" t="s">
        <v>23</v>
      </c>
    </row>
    <row r="10017" spans="1:15" hidden="1" x14ac:dyDescent="0.25">
      <c r="A10017" t="s">
        <v>40</v>
      </c>
      <c r="C10017" t="s">
        <v>297</v>
      </c>
      <c r="D10017">
        <f t="shared" si="156"/>
        <v>10</v>
      </c>
      <c r="E10017" t="s">
        <v>43</v>
      </c>
      <c r="F10017" t="s">
        <v>299</v>
      </c>
      <c r="G10017">
        <v>9965.2999999999993</v>
      </c>
      <c r="H10017" s="1">
        <v>43389</v>
      </c>
      <c r="I10017" t="s">
        <v>31</v>
      </c>
      <c r="J10017">
        <v>44</v>
      </c>
      <c r="M10017" t="s">
        <v>9703</v>
      </c>
      <c r="N10017">
        <v>27</v>
      </c>
      <c r="O10017" t="s">
        <v>23</v>
      </c>
    </row>
    <row r="10018" spans="1:15" x14ac:dyDescent="0.25">
      <c r="A10018" t="s">
        <v>40</v>
      </c>
      <c r="C10018" t="s">
        <v>28</v>
      </c>
      <c r="D10018">
        <f t="shared" si="156"/>
        <v>10</v>
      </c>
      <c r="E10018" t="s">
        <v>202</v>
      </c>
      <c r="F10018" t="s">
        <v>30</v>
      </c>
      <c r="G10018">
        <v>2245.02</v>
      </c>
      <c r="H10018" s="1">
        <v>43389</v>
      </c>
      <c r="I10018" t="s">
        <v>31</v>
      </c>
      <c r="J10018">
        <v>38</v>
      </c>
      <c r="M10018" t="s">
        <v>9703</v>
      </c>
      <c r="N10018">
        <v>1002.13</v>
      </c>
      <c r="O10018" t="s">
        <v>204</v>
      </c>
    </row>
    <row r="10019" spans="1:15" hidden="1" x14ac:dyDescent="0.25">
      <c r="A10019" t="s">
        <v>40</v>
      </c>
      <c r="C10019" t="s">
        <v>85</v>
      </c>
      <c r="D10019">
        <f t="shared" si="156"/>
        <v>10</v>
      </c>
      <c r="E10019" t="s">
        <v>43</v>
      </c>
      <c r="F10019" t="s">
        <v>87</v>
      </c>
      <c r="G10019">
        <v>10280.35</v>
      </c>
      <c r="H10019" s="1">
        <v>43389</v>
      </c>
      <c r="I10019" t="s">
        <v>19</v>
      </c>
      <c r="J10019">
        <v>26</v>
      </c>
      <c r="M10019" t="s">
        <v>9703</v>
      </c>
      <c r="N10019">
        <v>164</v>
      </c>
      <c r="O10019" t="s">
        <v>23</v>
      </c>
    </row>
    <row r="10020" spans="1:15" x14ac:dyDescent="0.25">
      <c r="A10020" t="s">
        <v>40</v>
      </c>
      <c r="C10020" t="s">
        <v>386</v>
      </c>
      <c r="D10020">
        <f t="shared" si="156"/>
        <v>10</v>
      </c>
      <c r="E10020" t="s">
        <v>202</v>
      </c>
      <c r="F10020" t="s">
        <v>388</v>
      </c>
      <c r="G10020">
        <v>6820.47</v>
      </c>
      <c r="H10020" s="1">
        <v>43389</v>
      </c>
      <c r="I10020" t="s">
        <v>31</v>
      </c>
      <c r="J10020">
        <v>20</v>
      </c>
      <c r="M10020" t="s">
        <v>9703</v>
      </c>
      <c r="N10020">
        <v>1099.7</v>
      </c>
      <c r="O10020" t="s">
        <v>204</v>
      </c>
    </row>
    <row r="10021" spans="1:15" x14ac:dyDescent="0.25">
      <c r="A10021" t="s">
        <v>40</v>
      </c>
      <c r="C10021" t="s">
        <v>88</v>
      </c>
      <c r="D10021">
        <f t="shared" si="156"/>
        <v>10</v>
      </c>
      <c r="E10021" t="s">
        <v>202</v>
      </c>
      <c r="F10021" t="s">
        <v>90</v>
      </c>
      <c r="G10021">
        <v>8677.01</v>
      </c>
      <c r="H10021" s="1">
        <v>43389</v>
      </c>
      <c r="I10021" t="s">
        <v>19</v>
      </c>
      <c r="J10021">
        <v>47</v>
      </c>
      <c r="M10021" t="s">
        <v>9703</v>
      </c>
      <c r="N10021">
        <v>1272.47</v>
      </c>
      <c r="O10021" t="s">
        <v>204</v>
      </c>
    </row>
    <row r="10022" spans="1:15" hidden="1" x14ac:dyDescent="0.25">
      <c r="A10022" t="s">
        <v>40</v>
      </c>
      <c r="C10022" t="s">
        <v>184</v>
      </c>
      <c r="D10022">
        <f t="shared" si="156"/>
        <v>10</v>
      </c>
      <c r="E10022" t="s">
        <v>62</v>
      </c>
      <c r="F10022" t="s">
        <v>186</v>
      </c>
      <c r="G10022">
        <v>5064.09</v>
      </c>
      <c r="H10022" s="1">
        <v>43389</v>
      </c>
      <c r="I10022" t="s">
        <v>31</v>
      </c>
      <c r="J10022">
        <v>42</v>
      </c>
      <c r="M10022" t="s">
        <v>9703</v>
      </c>
      <c r="N10022">
        <v>20</v>
      </c>
      <c r="O10022" t="s">
        <v>23</v>
      </c>
    </row>
    <row r="10023" spans="1:15" x14ac:dyDescent="0.25">
      <c r="A10023" t="s">
        <v>40</v>
      </c>
      <c r="C10023" t="s">
        <v>255</v>
      </c>
      <c r="D10023">
        <f t="shared" si="156"/>
        <v>9</v>
      </c>
      <c r="E10023" t="s">
        <v>202</v>
      </c>
      <c r="F10023" t="s">
        <v>257</v>
      </c>
      <c r="G10023">
        <v>11860.84</v>
      </c>
      <c r="H10023" s="1">
        <v>43389</v>
      </c>
      <c r="I10023" t="s">
        <v>19</v>
      </c>
      <c r="J10023">
        <v>34</v>
      </c>
      <c r="M10023" t="s">
        <v>9703</v>
      </c>
      <c r="N10023">
        <v>3517.61</v>
      </c>
      <c r="O10023" t="s">
        <v>204</v>
      </c>
    </row>
    <row r="10024" spans="1:15" x14ac:dyDescent="0.25">
      <c r="A10024" t="s">
        <v>40</v>
      </c>
      <c r="C10024" t="s">
        <v>397</v>
      </c>
      <c r="D10024">
        <f t="shared" si="156"/>
        <v>10</v>
      </c>
      <c r="E10024" t="s">
        <v>202</v>
      </c>
      <c r="F10024" t="s">
        <v>399</v>
      </c>
      <c r="G10024">
        <v>7850.26</v>
      </c>
      <c r="H10024" s="1">
        <v>43389</v>
      </c>
      <c r="I10024" t="s">
        <v>31</v>
      </c>
      <c r="J10024">
        <v>23</v>
      </c>
      <c r="M10024" t="s">
        <v>9703</v>
      </c>
      <c r="N10024">
        <v>982.71</v>
      </c>
      <c r="O10024" t="s">
        <v>204</v>
      </c>
    </row>
    <row r="10025" spans="1:15" hidden="1" x14ac:dyDescent="0.25">
      <c r="A10025" t="s">
        <v>14</v>
      </c>
      <c r="B10025">
        <v>1</v>
      </c>
      <c r="C10025" t="s">
        <v>471</v>
      </c>
      <c r="D10025">
        <f t="shared" si="156"/>
        <v>10</v>
      </c>
      <c r="E10025" t="s">
        <v>17</v>
      </c>
      <c r="F10025" t="s">
        <v>178</v>
      </c>
      <c r="G10025">
        <v>8978.91</v>
      </c>
      <c r="H10025" s="1">
        <v>43389</v>
      </c>
      <c r="I10025" t="s">
        <v>19</v>
      </c>
      <c r="J10025">
        <v>19</v>
      </c>
      <c r="K10025" t="s">
        <v>52</v>
      </c>
      <c r="L10025" t="s">
        <v>50</v>
      </c>
      <c r="M10025" t="s">
        <v>9704</v>
      </c>
      <c r="N10025">
        <v>6.04</v>
      </c>
      <c r="O10025" t="s">
        <v>23</v>
      </c>
    </row>
    <row r="10026" spans="1:15" hidden="1" x14ac:dyDescent="0.25">
      <c r="A10026" t="s">
        <v>14</v>
      </c>
      <c r="B10026">
        <v>1</v>
      </c>
      <c r="C10026" t="s">
        <v>1230</v>
      </c>
      <c r="D10026">
        <f t="shared" si="156"/>
        <v>9</v>
      </c>
      <c r="E10026" t="s">
        <v>24</v>
      </c>
      <c r="F10026" t="s">
        <v>641</v>
      </c>
      <c r="G10026">
        <v>22358.080000000002</v>
      </c>
      <c r="H10026" s="1">
        <v>43389</v>
      </c>
      <c r="I10026" t="s">
        <v>31</v>
      </c>
      <c r="J10026">
        <v>29</v>
      </c>
      <c r="K10026" t="s">
        <v>907</v>
      </c>
      <c r="L10026" t="s">
        <v>50</v>
      </c>
      <c r="M10026" t="s">
        <v>9705</v>
      </c>
      <c r="N10026">
        <v>18.02</v>
      </c>
      <c r="O10026" t="s">
        <v>23</v>
      </c>
    </row>
    <row r="10027" spans="1:15" hidden="1" x14ac:dyDescent="0.25">
      <c r="A10027" t="s">
        <v>40</v>
      </c>
      <c r="C10027" t="s">
        <v>607</v>
      </c>
      <c r="D10027">
        <f t="shared" si="156"/>
        <v>10</v>
      </c>
      <c r="E10027" t="s">
        <v>43</v>
      </c>
      <c r="F10027" t="s">
        <v>609</v>
      </c>
      <c r="G10027">
        <v>22593.41</v>
      </c>
      <c r="H10027" s="1">
        <v>43389</v>
      </c>
      <c r="I10027" t="s">
        <v>19</v>
      </c>
      <c r="J10027">
        <v>46</v>
      </c>
      <c r="M10027" t="s">
        <v>9706</v>
      </c>
      <c r="N10027">
        <v>45</v>
      </c>
      <c r="O10027" t="s">
        <v>23</v>
      </c>
    </row>
    <row r="10028" spans="1:15" hidden="1" x14ac:dyDescent="0.25">
      <c r="A10028" t="s">
        <v>40</v>
      </c>
      <c r="C10028" t="s">
        <v>271</v>
      </c>
      <c r="D10028">
        <f t="shared" si="156"/>
        <v>8</v>
      </c>
      <c r="E10028" t="s">
        <v>62</v>
      </c>
      <c r="F10028" t="s">
        <v>123</v>
      </c>
      <c r="G10028">
        <v>43291.09</v>
      </c>
      <c r="H10028" s="1">
        <v>43389</v>
      </c>
      <c r="I10028" t="s">
        <v>31</v>
      </c>
      <c r="J10028">
        <v>38</v>
      </c>
      <c r="M10028" t="s">
        <v>9706</v>
      </c>
      <c r="N10028">
        <v>29</v>
      </c>
      <c r="O10028" t="s">
        <v>23</v>
      </c>
    </row>
    <row r="10029" spans="1:15" hidden="1" x14ac:dyDescent="0.25">
      <c r="A10029" t="s">
        <v>40</v>
      </c>
      <c r="C10029" t="s">
        <v>235</v>
      </c>
      <c r="D10029">
        <f t="shared" si="156"/>
        <v>10</v>
      </c>
      <c r="E10029" t="s">
        <v>43</v>
      </c>
      <c r="F10029" t="s">
        <v>237</v>
      </c>
      <c r="G10029">
        <v>205895.63</v>
      </c>
      <c r="H10029" s="1">
        <v>43389</v>
      </c>
      <c r="I10029" t="s">
        <v>19</v>
      </c>
      <c r="J10029">
        <v>40</v>
      </c>
      <c r="M10029" t="s">
        <v>9706</v>
      </c>
      <c r="N10029">
        <v>29</v>
      </c>
      <c r="O10029" t="s">
        <v>23</v>
      </c>
    </row>
    <row r="10030" spans="1:15" hidden="1" x14ac:dyDescent="0.25">
      <c r="A10030" t="s">
        <v>14</v>
      </c>
      <c r="B10030">
        <v>1</v>
      </c>
      <c r="C10030" t="s">
        <v>103</v>
      </c>
      <c r="D10030">
        <f t="shared" si="156"/>
        <v>10</v>
      </c>
      <c r="E10030" t="s">
        <v>24</v>
      </c>
      <c r="F10030" t="s">
        <v>105</v>
      </c>
      <c r="G10030">
        <v>7316.93</v>
      </c>
      <c r="H10030" s="1">
        <v>43389</v>
      </c>
      <c r="I10030" t="s">
        <v>19</v>
      </c>
      <c r="J10030">
        <v>25</v>
      </c>
      <c r="K10030" t="s">
        <v>9707</v>
      </c>
      <c r="L10030" t="s">
        <v>26</v>
      </c>
      <c r="M10030" t="s">
        <v>9708</v>
      </c>
      <c r="N10030">
        <v>26.83</v>
      </c>
      <c r="O10030" t="s">
        <v>23</v>
      </c>
    </row>
    <row r="10031" spans="1:15" hidden="1" x14ac:dyDescent="0.25">
      <c r="A10031" t="s">
        <v>40</v>
      </c>
      <c r="C10031" t="s">
        <v>649</v>
      </c>
      <c r="D10031">
        <f t="shared" si="156"/>
        <v>10</v>
      </c>
      <c r="E10031" t="s">
        <v>43</v>
      </c>
      <c r="F10031" t="s">
        <v>651</v>
      </c>
      <c r="G10031">
        <v>11894.79</v>
      </c>
      <c r="H10031" s="1">
        <v>43389</v>
      </c>
      <c r="I10031" t="s">
        <v>19</v>
      </c>
      <c r="J10031">
        <v>25</v>
      </c>
      <c r="M10031" t="s">
        <v>9709</v>
      </c>
      <c r="N10031">
        <v>81</v>
      </c>
      <c r="O10031" t="s">
        <v>23</v>
      </c>
    </row>
    <row r="10032" spans="1:15" hidden="1" x14ac:dyDescent="0.25">
      <c r="A10032" t="s">
        <v>40</v>
      </c>
      <c r="C10032" t="s">
        <v>382</v>
      </c>
      <c r="D10032">
        <f t="shared" si="156"/>
        <v>10</v>
      </c>
      <c r="E10032" t="s">
        <v>62</v>
      </c>
      <c r="F10032" t="s">
        <v>93</v>
      </c>
      <c r="G10032">
        <v>4243.3100000000004</v>
      </c>
      <c r="H10032" s="1">
        <v>43389</v>
      </c>
      <c r="I10032" t="s">
        <v>19</v>
      </c>
      <c r="J10032">
        <v>27</v>
      </c>
      <c r="M10032" t="s">
        <v>9709</v>
      </c>
      <c r="N10032">
        <v>155</v>
      </c>
      <c r="O10032" t="s">
        <v>23</v>
      </c>
    </row>
    <row r="10033" spans="1:15" hidden="1" x14ac:dyDescent="0.25">
      <c r="A10033" t="s">
        <v>14</v>
      </c>
      <c r="B10033">
        <v>1</v>
      </c>
      <c r="C10033" t="s">
        <v>1230</v>
      </c>
      <c r="D10033">
        <f t="shared" si="156"/>
        <v>9</v>
      </c>
      <c r="E10033" t="s">
        <v>24</v>
      </c>
      <c r="F10033" t="s">
        <v>641</v>
      </c>
      <c r="G10033">
        <v>22315.43</v>
      </c>
      <c r="H10033" s="1">
        <v>43389</v>
      </c>
      <c r="I10033" t="s">
        <v>31</v>
      </c>
      <c r="J10033">
        <v>29</v>
      </c>
      <c r="K10033" t="s">
        <v>20</v>
      </c>
      <c r="L10033" t="s">
        <v>21</v>
      </c>
      <c r="M10033" t="s">
        <v>9710</v>
      </c>
      <c r="N10033">
        <v>42.65</v>
      </c>
      <c r="O10033" t="s">
        <v>23</v>
      </c>
    </row>
    <row r="10034" spans="1:15" hidden="1" x14ac:dyDescent="0.25">
      <c r="A10034" t="s">
        <v>14</v>
      </c>
      <c r="B10034">
        <v>1</v>
      </c>
      <c r="C10034" t="s">
        <v>88</v>
      </c>
      <c r="D10034">
        <f t="shared" si="156"/>
        <v>10</v>
      </c>
      <c r="E10034" t="s">
        <v>17</v>
      </c>
      <c r="F10034" t="s">
        <v>90</v>
      </c>
      <c r="G10034">
        <v>8660.01</v>
      </c>
      <c r="H10034" s="1">
        <v>43389</v>
      </c>
      <c r="I10034" t="s">
        <v>19</v>
      </c>
      <c r="J10034">
        <v>47</v>
      </c>
      <c r="K10034" t="s">
        <v>9711</v>
      </c>
      <c r="L10034" t="s">
        <v>142</v>
      </c>
      <c r="M10034" t="s">
        <v>9712</v>
      </c>
      <c r="N10034">
        <v>17</v>
      </c>
      <c r="O10034" t="s">
        <v>23</v>
      </c>
    </row>
    <row r="10035" spans="1:15" hidden="1" x14ac:dyDescent="0.25">
      <c r="A10035" t="s">
        <v>40</v>
      </c>
      <c r="C10035" t="s">
        <v>1227</v>
      </c>
      <c r="D10035">
        <f t="shared" si="156"/>
        <v>10</v>
      </c>
      <c r="E10035" t="s">
        <v>43</v>
      </c>
      <c r="F10035" t="s">
        <v>1229</v>
      </c>
      <c r="G10035">
        <v>13416.62</v>
      </c>
      <c r="H10035" s="1">
        <v>43389</v>
      </c>
      <c r="I10035" t="s">
        <v>19</v>
      </c>
      <c r="J10035">
        <v>34</v>
      </c>
      <c r="M10035" t="s">
        <v>9713</v>
      </c>
      <c r="N10035">
        <v>143</v>
      </c>
      <c r="O10035" t="s">
        <v>23</v>
      </c>
    </row>
    <row r="10036" spans="1:15" hidden="1" x14ac:dyDescent="0.25">
      <c r="A10036" t="s">
        <v>40</v>
      </c>
      <c r="C10036" t="s">
        <v>750</v>
      </c>
      <c r="D10036">
        <f t="shared" si="156"/>
        <v>10</v>
      </c>
      <c r="E10036" t="s">
        <v>43</v>
      </c>
      <c r="F10036" t="s">
        <v>752</v>
      </c>
      <c r="G10036">
        <v>17677.63</v>
      </c>
      <c r="H10036" s="1">
        <v>43389</v>
      </c>
      <c r="I10036" t="s">
        <v>31</v>
      </c>
      <c r="J10036">
        <v>52</v>
      </c>
      <c r="M10036" t="s">
        <v>9713</v>
      </c>
      <c r="N10036">
        <v>20</v>
      </c>
      <c r="O10036" t="s">
        <v>23</v>
      </c>
    </row>
    <row r="10037" spans="1:15" hidden="1" x14ac:dyDescent="0.25">
      <c r="A10037" t="s">
        <v>40</v>
      </c>
      <c r="C10037" t="s">
        <v>317</v>
      </c>
      <c r="D10037">
        <f t="shared" si="156"/>
        <v>10</v>
      </c>
      <c r="E10037" t="s">
        <v>43</v>
      </c>
      <c r="F10037" t="s">
        <v>319</v>
      </c>
      <c r="G10037">
        <v>16356.09</v>
      </c>
      <c r="H10037" s="1">
        <v>43389</v>
      </c>
      <c r="I10037" t="s">
        <v>31</v>
      </c>
      <c r="J10037">
        <v>39</v>
      </c>
      <c r="M10037" t="s">
        <v>9713</v>
      </c>
      <c r="N10037">
        <v>34</v>
      </c>
      <c r="O10037" t="s">
        <v>23</v>
      </c>
    </row>
    <row r="10038" spans="1:15" hidden="1" x14ac:dyDescent="0.25">
      <c r="A10038" t="s">
        <v>14</v>
      </c>
      <c r="B10038">
        <v>1</v>
      </c>
      <c r="C10038" t="s">
        <v>91</v>
      </c>
      <c r="D10038">
        <f t="shared" si="156"/>
        <v>10</v>
      </c>
      <c r="E10038" t="s">
        <v>24</v>
      </c>
      <c r="F10038" t="s">
        <v>93</v>
      </c>
      <c r="G10038">
        <v>5867.51</v>
      </c>
      <c r="H10038" s="1">
        <v>43389</v>
      </c>
      <c r="I10038" t="s">
        <v>19</v>
      </c>
      <c r="J10038">
        <v>24</v>
      </c>
      <c r="K10038" t="s">
        <v>52</v>
      </c>
      <c r="L10038" t="s">
        <v>50</v>
      </c>
      <c r="M10038" t="s">
        <v>9714</v>
      </c>
      <c r="N10038">
        <v>7.82</v>
      </c>
      <c r="O10038" t="s">
        <v>23</v>
      </c>
    </row>
    <row r="10039" spans="1:15" hidden="1" x14ac:dyDescent="0.25">
      <c r="A10039" t="s">
        <v>14</v>
      </c>
      <c r="B10039">
        <v>1</v>
      </c>
      <c r="C10039" t="s">
        <v>60</v>
      </c>
      <c r="D10039">
        <f t="shared" si="156"/>
        <v>9</v>
      </c>
      <c r="E10039" t="s">
        <v>24</v>
      </c>
      <c r="F10039" t="s">
        <v>30</v>
      </c>
      <c r="G10039">
        <v>20336.91</v>
      </c>
      <c r="H10039" s="1">
        <v>43389</v>
      </c>
      <c r="I10039" t="s">
        <v>31</v>
      </c>
      <c r="J10039">
        <v>40</v>
      </c>
      <c r="K10039" t="s">
        <v>205</v>
      </c>
      <c r="L10039" t="s">
        <v>58</v>
      </c>
      <c r="M10039" t="s">
        <v>9715</v>
      </c>
      <c r="N10039">
        <v>6.49</v>
      </c>
      <c r="O10039" t="s">
        <v>23</v>
      </c>
    </row>
    <row r="10040" spans="1:15" hidden="1" x14ac:dyDescent="0.25">
      <c r="A10040" t="s">
        <v>40</v>
      </c>
      <c r="C10040" t="s">
        <v>98</v>
      </c>
      <c r="D10040">
        <f t="shared" si="156"/>
        <v>10</v>
      </c>
      <c r="E10040" t="s">
        <v>43</v>
      </c>
      <c r="F10040" t="s">
        <v>100</v>
      </c>
      <c r="G10040">
        <v>1586.74</v>
      </c>
      <c r="H10040" s="1">
        <v>43389</v>
      </c>
      <c r="I10040" t="s">
        <v>31</v>
      </c>
      <c r="J10040">
        <v>37</v>
      </c>
      <c r="M10040" t="s">
        <v>9716</v>
      </c>
      <c r="N10040">
        <v>138</v>
      </c>
      <c r="O10040" t="s">
        <v>23</v>
      </c>
    </row>
    <row r="10041" spans="1:15" hidden="1" x14ac:dyDescent="0.25">
      <c r="A10041" t="s">
        <v>14</v>
      </c>
      <c r="B10041">
        <v>1</v>
      </c>
      <c r="C10041" t="s">
        <v>54</v>
      </c>
      <c r="D10041">
        <f t="shared" si="156"/>
        <v>9</v>
      </c>
      <c r="E10041" t="s">
        <v>24</v>
      </c>
      <c r="F10041" t="s">
        <v>56</v>
      </c>
      <c r="G10041">
        <v>9676.52</v>
      </c>
      <c r="H10041" s="1">
        <v>43389</v>
      </c>
      <c r="I10041" t="s">
        <v>19</v>
      </c>
      <c r="J10041">
        <v>27</v>
      </c>
      <c r="K10041" t="s">
        <v>959</v>
      </c>
      <c r="L10041" t="s">
        <v>58</v>
      </c>
      <c r="M10041" t="s">
        <v>9717</v>
      </c>
      <c r="N10041">
        <v>31.01</v>
      </c>
      <c r="O10041" t="s">
        <v>23</v>
      </c>
    </row>
    <row r="10042" spans="1:15" hidden="1" x14ac:dyDescent="0.25">
      <c r="A10042" t="s">
        <v>14</v>
      </c>
      <c r="B10042">
        <v>1</v>
      </c>
      <c r="C10042" t="s">
        <v>354</v>
      </c>
      <c r="D10042">
        <f t="shared" si="156"/>
        <v>8</v>
      </c>
      <c r="E10042" t="s">
        <v>17</v>
      </c>
      <c r="F10042" t="s">
        <v>356</v>
      </c>
      <c r="G10042">
        <v>7255.05</v>
      </c>
      <c r="H10042" s="1">
        <v>43389</v>
      </c>
      <c r="I10042" t="s">
        <v>31</v>
      </c>
      <c r="J10042">
        <v>28</v>
      </c>
      <c r="K10042" t="s">
        <v>325</v>
      </c>
      <c r="L10042" t="s">
        <v>50</v>
      </c>
      <c r="M10042" t="s">
        <v>9718</v>
      </c>
      <c r="N10042">
        <v>11.08</v>
      </c>
      <c r="O10042" t="s">
        <v>23</v>
      </c>
    </row>
    <row r="10043" spans="1:15" hidden="1" x14ac:dyDescent="0.25">
      <c r="A10043" t="s">
        <v>14</v>
      </c>
      <c r="B10043">
        <v>1</v>
      </c>
      <c r="C10043" t="s">
        <v>121</v>
      </c>
      <c r="D10043">
        <f t="shared" si="156"/>
        <v>10</v>
      </c>
      <c r="E10043" t="s">
        <v>24</v>
      </c>
      <c r="F10043" t="s">
        <v>123</v>
      </c>
      <c r="G10043">
        <v>4713.45</v>
      </c>
      <c r="H10043" s="1">
        <v>43389</v>
      </c>
      <c r="I10043" t="s">
        <v>31</v>
      </c>
      <c r="J10043">
        <v>31</v>
      </c>
      <c r="K10043" t="s">
        <v>8604</v>
      </c>
      <c r="L10043" t="s">
        <v>26</v>
      </c>
      <c r="M10043" t="s">
        <v>9719</v>
      </c>
      <c r="N10043">
        <v>21.49</v>
      </c>
      <c r="O10043" t="s">
        <v>23</v>
      </c>
    </row>
    <row r="10044" spans="1:15" hidden="1" x14ac:dyDescent="0.25">
      <c r="A10044" t="s">
        <v>14</v>
      </c>
      <c r="B10044">
        <v>1</v>
      </c>
      <c r="C10044" t="s">
        <v>354</v>
      </c>
      <c r="D10044">
        <f t="shared" si="156"/>
        <v>8</v>
      </c>
      <c r="E10044" t="s">
        <v>24</v>
      </c>
      <c r="F10044" t="s">
        <v>356</v>
      </c>
      <c r="G10044">
        <v>7212.42</v>
      </c>
      <c r="H10044" s="1">
        <v>43389</v>
      </c>
      <c r="I10044" t="s">
        <v>31</v>
      </c>
      <c r="J10044">
        <v>28</v>
      </c>
      <c r="K10044" t="s">
        <v>25</v>
      </c>
      <c r="L10044" t="s">
        <v>26</v>
      </c>
      <c r="M10044" t="s">
        <v>9720</v>
      </c>
      <c r="N10044">
        <v>42.63</v>
      </c>
      <c r="O10044" t="s">
        <v>23</v>
      </c>
    </row>
    <row r="10045" spans="1:15" hidden="1" x14ac:dyDescent="0.25">
      <c r="A10045" t="s">
        <v>14</v>
      </c>
      <c r="B10045">
        <v>0</v>
      </c>
      <c r="C10045" t="s">
        <v>243</v>
      </c>
      <c r="D10045">
        <f t="shared" si="156"/>
        <v>10</v>
      </c>
      <c r="E10045" t="s">
        <v>24</v>
      </c>
      <c r="F10045" t="s">
        <v>245</v>
      </c>
      <c r="G10045">
        <v>44006.94</v>
      </c>
      <c r="H10045" s="1">
        <v>43389</v>
      </c>
      <c r="I10045" t="s">
        <v>31</v>
      </c>
      <c r="J10045">
        <v>28</v>
      </c>
      <c r="K10045" t="s">
        <v>25</v>
      </c>
      <c r="L10045" t="s">
        <v>26</v>
      </c>
      <c r="M10045" t="s">
        <v>9721</v>
      </c>
      <c r="N10045">
        <v>126.47</v>
      </c>
      <c r="O10045" t="s">
        <v>23</v>
      </c>
    </row>
    <row r="10046" spans="1:15" hidden="1" x14ac:dyDescent="0.25">
      <c r="A10046" t="s">
        <v>40</v>
      </c>
      <c r="C10046" t="s">
        <v>138</v>
      </c>
      <c r="D10046">
        <f t="shared" si="156"/>
        <v>10</v>
      </c>
      <c r="E10046" t="s">
        <v>62</v>
      </c>
      <c r="F10046" t="s">
        <v>140</v>
      </c>
      <c r="G10046">
        <v>27697.77</v>
      </c>
      <c r="H10046" s="1">
        <v>43389</v>
      </c>
      <c r="I10046" t="s">
        <v>19</v>
      </c>
      <c r="J10046">
        <v>34</v>
      </c>
      <c r="M10046" t="s">
        <v>9722</v>
      </c>
      <c r="N10046">
        <v>130</v>
      </c>
      <c r="O10046" t="s">
        <v>23</v>
      </c>
    </row>
    <row r="10047" spans="1:15" hidden="1" x14ac:dyDescent="0.25">
      <c r="A10047" t="s">
        <v>40</v>
      </c>
      <c r="C10047" t="s">
        <v>192</v>
      </c>
      <c r="D10047">
        <f t="shared" si="156"/>
        <v>10</v>
      </c>
      <c r="E10047" t="s">
        <v>43</v>
      </c>
      <c r="F10047" t="s">
        <v>194</v>
      </c>
      <c r="G10047">
        <v>11641.46</v>
      </c>
      <c r="H10047" s="1">
        <v>43389</v>
      </c>
      <c r="I10047" t="s">
        <v>31</v>
      </c>
      <c r="J10047">
        <v>22</v>
      </c>
      <c r="M10047" t="s">
        <v>9722</v>
      </c>
      <c r="N10047">
        <v>40</v>
      </c>
      <c r="O10047" t="s">
        <v>23</v>
      </c>
    </row>
    <row r="10048" spans="1:15" hidden="1" x14ac:dyDescent="0.25">
      <c r="A10048" t="s">
        <v>14</v>
      </c>
      <c r="B10048">
        <v>1</v>
      </c>
      <c r="C10048" t="s">
        <v>315</v>
      </c>
      <c r="D10048">
        <f t="shared" si="156"/>
        <v>10</v>
      </c>
      <c r="E10048" t="s">
        <v>17</v>
      </c>
      <c r="F10048" t="s">
        <v>299</v>
      </c>
      <c r="G10048">
        <v>9038.2900000000009</v>
      </c>
      <c r="H10048" s="1">
        <v>43389</v>
      </c>
      <c r="I10048" t="s">
        <v>31</v>
      </c>
      <c r="J10048">
        <v>69</v>
      </c>
      <c r="K10048" t="s">
        <v>1201</v>
      </c>
      <c r="L10048" t="s">
        <v>50</v>
      </c>
      <c r="M10048" t="s">
        <v>9723</v>
      </c>
      <c r="N10048">
        <v>25.66</v>
      </c>
      <c r="O10048" t="s">
        <v>23</v>
      </c>
    </row>
    <row r="10049" spans="1:15" hidden="1" x14ac:dyDescent="0.25">
      <c r="A10049" t="s">
        <v>14</v>
      </c>
      <c r="B10049">
        <v>1</v>
      </c>
      <c r="C10049" t="s">
        <v>354</v>
      </c>
      <c r="D10049">
        <f t="shared" si="156"/>
        <v>8</v>
      </c>
      <c r="E10049" t="s">
        <v>17</v>
      </c>
      <c r="F10049" t="s">
        <v>356</v>
      </c>
      <c r="G10049">
        <v>7165.46</v>
      </c>
      <c r="H10049" s="1">
        <v>43390</v>
      </c>
      <c r="I10049" t="s">
        <v>31</v>
      </c>
      <c r="J10049">
        <v>28</v>
      </c>
      <c r="K10049" t="s">
        <v>6597</v>
      </c>
      <c r="L10049" t="s">
        <v>50</v>
      </c>
      <c r="M10049" t="s">
        <v>9724</v>
      </c>
      <c r="N10049">
        <v>46.96</v>
      </c>
      <c r="O10049" t="s">
        <v>23</v>
      </c>
    </row>
    <row r="10050" spans="1:15" hidden="1" x14ac:dyDescent="0.25">
      <c r="A10050" t="s">
        <v>14</v>
      </c>
      <c r="B10050">
        <v>1</v>
      </c>
      <c r="C10050" t="s">
        <v>54</v>
      </c>
      <c r="D10050">
        <f t="shared" si="156"/>
        <v>9</v>
      </c>
      <c r="E10050" t="s">
        <v>17</v>
      </c>
      <c r="F10050" t="s">
        <v>56</v>
      </c>
      <c r="G10050">
        <v>9670.7000000000007</v>
      </c>
      <c r="H10050" s="1">
        <v>43390</v>
      </c>
      <c r="I10050" t="s">
        <v>19</v>
      </c>
      <c r="J10050">
        <v>27</v>
      </c>
      <c r="K10050" t="s">
        <v>581</v>
      </c>
      <c r="L10050" t="s">
        <v>58</v>
      </c>
      <c r="M10050" t="s">
        <v>9725</v>
      </c>
      <c r="N10050">
        <v>5.82</v>
      </c>
      <c r="O10050" t="s">
        <v>23</v>
      </c>
    </row>
    <row r="10051" spans="1:15" hidden="1" x14ac:dyDescent="0.25">
      <c r="A10051" t="s">
        <v>14</v>
      </c>
      <c r="B10051">
        <v>0</v>
      </c>
      <c r="C10051" t="s">
        <v>76</v>
      </c>
      <c r="D10051">
        <f t="shared" ref="D10051:D10114" si="157">LEN(C10051)-4</f>
        <v>10</v>
      </c>
      <c r="E10051" t="s">
        <v>24</v>
      </c>
      <c r="F10051" t="s">
        <v>78</v>
      </c>
      <c r="G10051">
        <v>4636.78</v>
      </c>
      <c r="H10051" s="1">
        <v>43390</v>
      </c>
      <c r="I10051" t="s">
        <v>31</v>
      </c>
      <c r="J10051">
        <v>30</v>
      </c>
      <c r="K10051" t="s">
        <v>1018</v>
      </c>
      <c r="L10051" t="s">
        <v>21</v>
      </c>
      <c r="M10051" t="s">
        <v>9726</v>
      </c>
      <c r="N10051">
        <v>23.06</v>
      </c>
      <c r="O10051" t="s">
        <v>23</v>
      </c>
    </row>
    <row r="10052" spans="1:15" hidden="1" x14ac:dyDescent="0.25">
      <c r="A10052" t="s">
        <v>14</v>
      </c>
      <c r="B10052">
        <v>1</v>
      </c>
      <c r="C10052" t="s">
        <v>187</v>
      </c>
      <c r="D10052">
        <f t="shared" si="157"/>
        <v>10</v>
      </c>
      <c r="E10052" t="s">
        <v>17</v>
      </c>
      <c r="F10052" t="s">
        <v>189</v>
      </c>
      <c r="G10052">
        <v>6924.75</v>
      </c>
      <c r="H10052" s="1">
        <v>43390</v>
      </c>
      <c r="I10052" t="s">
        <v>31</v>
      </c>
      <c r="J10052">
        <v>38</v>
      </c>
      <c r="K10052" t="s">
        <v>5681</v>
      </c>
      <c r="L10052" t="s">
        <v>21</v>
      </c>
      <c r="M10052" t="s">
        <v>9727</v>
      </c>
      <c r="N10052">
        <v>111.83</v>
      </c>
      <c r="O10052" t="s">
        <v>23</v>
      </c>
    </row>
    <row r="10053" spans="1:15" hidden="1" x14ac:dyDescent="0.25">
      <c r="A10053" t="s">
        <v>40</v>
      </c>
      <c r="C10053" t="s">
        <v>60</v>
      </c>
      <c r="D10053">
        <f t="shared" si="157"/>
        <v>9</v>
      </c>
      <c r="E10053" t="s">
        <v>62</v>
      </c>
      <c r="F10053" t="s">
        <v>30</v>
      </c>
      <c r="G10053">
        <v>20239.91</v>
      </c>
      <c r="H10053" s="1">
        <v>43390</v>
      </c>
      <c r="I10053" t="s">
        <v>31</v>
      </c>
      <c r="J10053">
        <v>40</v>
      </c>
      <c r="M10053" t="s">
        <v>9728</v>
      </c>
      <c r="N10053">
        <v>97</v>
      </c>
      <c r="O10053" t="s">
        <v>23</v>
      </c>
    </row>
    <row r="10054" spans="1:15" hidden="1" x14ac:dyDescent="0.25">
      <c r="A10054" t="s">
        <v>40</v>
      </c>
      <c r="C10054" t="s">
        <v>545</v>
      </c>
      <c r="D10054">
        <f t="shared" si="157"/>
        <v>10</v>
      </c>
      <c r="E10054" t="s">
        <v>43</v>
      </c>
      <c r="F10054" t="s">
        <v>547</v>
      </c>
      <c r="G10054">
        <v>11029.9</v>
      </c>
      <c r="H10054" s="1">
        <v>43390</v>
      </c>
      <c r="I10054" t="s">
        <v>31</v>
      </c>
      <c r="J10054">
        <v>31</v>
      </c>
      <c r="M10054" t="s">
        <v>9728</v>
      </c>
      <c r="N10054">
        <v>74</v>
      </c>
      <c r="O10054" t="s">
        <v>23</v>
      </c>
    </row>
    <row r="10055" spans="1:15" hidden="1" x14ac:dyDescent="0.25">
      <c r="A10055" t="s">
        <v>40</v>
      </c>
      <c r="C10055" t="s">
        <v>91</v>
      </c>
      <c r="D10055">
        <f t="shared" si="157"/>
        <v>10</v>
      </c>
      <c r="E10055" t="s">
        <v>62</v>
      </c>
      <c r="F10055" t="s">
        <v>93</v>
      </c>
      <c r="G10055">
        <v>5765.51</v>
      </c>
      <c r="H10055" s="1">
        <v>43390</v>
      </c>
      <c r="I10055" t="s">
        <v>19</v>
      </c>
      <c r="J10055">
        <v>24</v>
      </c>
      <c r="M10055" t="s">
        <v>9728</v>
      </c>
      <c r="N10055">
        <v>102</v>
      </c>
      <c r="O10055" t="s">
        <v>23</v>
      </c>
    </row>
    <row r="10056" spans="1:15" hidden="1" x14ac:dyDescent="0.25">
      <c r="A10056" t="s">
        <v>14</v>
      </c>
      <c r="B10056">
        <v>1</v>
      </c>
      <c r="C10056" t="s">
        <v>176</v>
      </c>
      <c r="D10056">
        <f t="shared" si="157"/>
        <v>10</v>
      </c>
      <c r="E10056" t="s">
        <v>17</v>
      </c>
      <c r="F10056" t="s">
        <v>178</v>
      </c>
      <c r="G10056">
        <v>8610.5499999999993</v>
      </c>
      <c r="H10056" s="1">
        <v>43390</v>
      </c>
      <c r="I10056" t="s">
        <v>19</v>
      </c>
      <c r="J10056">
        <v>20</v>
      </c>
      <c r="K10056" t="s">
        <v>2156</v>
      </c>
      <c r="L10056" t="s">
        <v>26</v>
      </c>
      <c r="M10056" t="s">
        <v>9729</v>
      </c>
      <c r="N10056">
        <v>282.61</v>
      </c>
      <c r="O10056" t="s">
        <v>23</v>
      </c>
    </row>
    <row r="10057" spans="1:15" hidden="1" x14ac:dyDescent="0.25">
      <c r="A10057" t="s">
        <v>14</v>
      </c>
      <c r="B10057">
        <v>1</v>
      </c>
      <c r="C10057" t="s">
        <v>146</v>
      </c>
      <c r="D10057">
        <f t="shared" si="157"/>
        <v>10</v>
      </c>
      <c r="E10057" t="s">
        <v>24</v>
      </c>
      <c r="F10057" t="s">
        <v>148</v>
      </c>
      <c r="G10057">
        <v>5072.18</v>
      </c>
      <c r="H10057" s="1">
        <v>43390</v>
      </c>
      <c r="I10057" t="s">
        <v>31</v>
      </c>
      <c r="J10057">
        <v>25</v>
      </c>
      <c r="K10057" t="s">
        <v>7792</v>
      </c>
      <c r="L10057" t="s">
        <v>21</v>
      </c>
      <c r="M10057" t="s">
        <v>9730</v>
      </c>
      <c r="N10057">
        <v>37.869999999999997</v>
      </c>
      <c r="O10057" t="s">
        <v>23</v>
      </c>
    </row>
    <row r="10058" spans="1:15" hidden="1" x14ac:dyDescent="0.25">
      <c r="A10058" t="s">
        <v>14</v>
      </c>
      <c r="B10058">
        <v>1</v>
      </c>
      <c r="C10058" t="s">
        <v>354</v>
      </c>
      <c r="D10058">
        <f t="shared" si="157"/>
        <v>8</v>
      </c>
      <c r="E10058" t="s">
        <v>24</v>
      </c>
      <c r="F10058" t="s">
        <v>356</v>
      </c>
      <c r="G10058">
        <v>7118.45</v>
      </c>
      <c r="H10058" s="1">
        <v>43390</v>
      </c>
      <c r="I10058" t="s">
        <v>31</v>
      </c>
      <c r="J10058">
        <v>28</v>
      </c>
      <c r="K10058" t="s">
        <v>52</v>
      </c>
      <c r="L10058" t="s">
        <v>50</v>
      </c>
      <c r="M10058" t="s">
        <v>9731</v>
      </c>
      <c r="N10058">
        <v>47.01</v>
      </c>
      <c r="O10058" t="s">
        <v>23</v>
      </c>
    </row>
    <row r="10059" spans="1:15" hidden="1" x14ac:dyDescent="0.25">
      <c r="A10059" t="s">
        <v>40</v>
      </c>
      <c r="C10059" t="s">
        <v>402</v>
      </c>
      <c r="D10059">
        <f t="shared" si="157"/>
        <v>10</v>
      </c>
      <c r="E10059" t="s">
        <v>43</v>
      </c>
      <c r="F10059" t="s">
        <v>30</v>
      </c>
      <c r="G10059">
        <v>6622.46</v>
      </c>
      <c r="H10059" s="1">
        <v>43390</v>
      </c>
      <c r="I10059" t="s">
        <v>31</v>
      </c>
      <c r="J10059">
        <v>44</v>
      </c>
      <c r="M10059" t="s">
        <v>9732</v>
      </c>
      <c r="N10059">
        <v>197</v>
      </c>
      <c r="O10059" t="s">
        <v>23</v>
      </c>
    </row>
    <row r="10060" spans="1:15" hidden="1" x14ac:dyDescent="0.25">
      <c r="A10060" t="s">
        <v>40</v>
      </c>
      <c r="C10060" t="s">
        <v>60</v>
      </c>
      <c r="D10060">
        <f t="shared" si="157"/>
        <v>9</v>
      </c>
      <c r="E10060" t="s">
        <v>62</v>
      </c>
      <c r="F10060" t="s">
        <v>30</v>
      </c>
      <c r="G10060">
        <v>20218.91</v>
      </c>
      <c r="H10060" s="1">
        <v>43390</v>
      </c>
      <c r="I10060" t="s">
        <v>31</v>
      </c>
      <c r="J10060">
        <v>40</v>
      </c>
      <c r="M10060" t="s">
        <v>9732</v>
      </c>
      <c r="N10060">
        <v>21</v>
      </c>
      <c r="O10060" t="s">
        <v>23</v>
      </c>
    </row>
    <row r="10061" spans="1:15" hidden="1" x14ac:dyDescent="0.25">
      <c r="A10061" t="s">
        <v>40</v>
      </c>
      <c r="C10061" t="s">
        <v>64</v>
      </c>
      <c r="D10061">
        <f t="shared" si="157"/>
        <v>10</v>
      </c>
      <c r="E10061" t="s">
        <v>43</v>
      </c>
      <c r="F10061" t="s">
        <v>66</v>
      </c>
      <c r="G10061">
        <v>15201.34</v>
      </c>
      <c r="H10061" s="1">
        <v>43390</v>
      </c>
      <c r="I10061" t="s">
        <v>31</v>
      </c>
      <c r="J10061">
        <v>19</v>
      </c>
      <c r="M10061" t="s">
        <v>9732</v>
      </c>
      <c r="N10061">
        <v>27</v>
      </c>
      <c r="O10061" t="s">
        <v>23</v>
      </c>
    </row>
    <row r="10062" spans="1:15" hidden="1" x14ac:dyDescent="0.25">
      <c r="A10062" t="s">
        <v>40</v>
      </c>
      <c r="C10062" t="s">
        <v>46</v>
      </c>
      <c r="D10062">
        <f t="shared" si="157"/>
        <v>10</v>
      </c>
      <c r="E10062" t="s">
        <v>43</v>
      </c>
      <c r="F10062" t="s">
        <v>48</v>
      </c>
      <c r="G10062">
        <v>7748.23</v>
      </c>
      <c r="H10062" s="1">
        <v>43390</v>
      </c>
      <c r="I10062" t="s">
        <v>19</v>
      </c>
      <c r="J10062">
        <v>43</v>
      </c>
      <c r="M10062" t="s">
        <v>9732</v>
      </c>
      <c r="N10062">
        <v>29</v>
      </c>
      <c r="O10062" t="s">
        <v>23</v>
      </c>
    </row>
    <row r="10063" spans="1:15" hidden="1" x14ac:dyDescent="0.25">
      <c r="A10063" t="s">
        <v>14</v>
      </c>
      <c r="B10063">
        <v>1</v>
      </c>
      <c r="C10063" t="s">
        <v>499</v>
      </c>
      <c r="D10063">
        <f t="shared" si="157"/>
        <v>9</v>
      </c>
      <c r="E10063" t="s">
        <v>24</v>
      </c>
      <c r="F10063" t="s">
        <v>501</v>
      </c>
      <c r="G10063">
        <v>3764.35</v>
      </c>
      <c r="H10063" s="1">
        <v>43390</v>
      </c>
      <c r="I10063" t="s">
        <v>19</v>
      </c>
      <c r="J10063">
        <v>64</v>
      </c>
      <c r="K10063" t="s">
        <v>5840</v>
      </c>
      <c r="L10063" t="s">
        <v>50</v>
      </c>
      <c r="M10063" t="s">
        <v>9733</v>
      </c>
      <c r="N10063">
        <v>11.34</v>
      </c>
      <c r="O10063" t="s">
        <v>23</v>
      </c>
    </row>
    <row r="10064" spans="1:15" hidden="1" x14ac:dyDescent="0.25">
      <c r="A10064" t="s">
        <v>40</v>
      </c>
      <c r="C10064" t="s">
        <v>69</v>
      </c>
      <c r="D10064">
        <f t="shared" si="157"/>
        <v>9</v>
      </c>
      <c r="E10064" t="s">
        <v>62</v>
      </c>
      <c r="F10064" t="s">
        <v>71</v>
      </c>
      <c r="G10064">
        <v>20993.51</v>
      </c>
      <c r="H10064" s="1">
        <v>43390</v>
      </c>
      <c r="I10064" t="s">
        <v>31</v>
      </c>
      <c r="J10064">
        <v>23</v>
      </c>
      <c r="M10064" t="s">
        <v>9734</v>
      </c>
      <c r="N10064">
        <v>25</v>
      </c>
      <c r="O10064" t="s">
        <v>23</v>
      </c>
    </row>
    <row r="10065" spans="1:15" hidden="1" x14ac:dyDescent="0.25">
      <c r="A10065" t="s">
        <v>40</v>
      </c>
      <c r="C10065" t="s">
        <v>69</v>
      </c>
      <c r="D10065">
        <f t="shared" si="157"/>
        <v>9</v>
      </c>
      <c r="E10065" t="s">
        <v>43</v>
      </c>
      <c r="F10065" t="s">
        <v>71</v>
      </c>
      <c r="G10065">
        <v>20896.509999999998</v>
      </c>
      <c r="H10065" s="1">
        <v>43390</v>
      </c>
      <c r="I10065" t="s">
        <v>31</v>
      </c>
      <c r="J10065">
        <v>23</v>
      </c>
      <c r="M10065" t="s">
        <v>9734</v>
      </c>
      <c r="N10065">
        <v>97</v>
      </c>
      <c r="O10065" t="s">
        <v>23</v>
      </c>
    </row>
    <row r="10066" spans="1:15" hidden="1" x14ac:dyDescent="0.25">
      <c r="A10066" t="s">
        <v>40</v>
      </c>
      <c r="C10066" t="s">
        <v>448</v>
      </c>
      <c r="D10066">
        <f t="shared" si="157"/>
        <v>9</v>
      </c>
      <c r="E10066" t="s">
        <v>43</v>
      </c>
      <c r="F10066" t="s">
        <v>30</v>
      </c>
      <c r="G10066">
        <v>61301.37</v>
      </c>
      <c r="H10066" s="1">
        <v>43390</v>
      </c>
      <c r="I10066" t="s">
        <v>31</v>
      </c>
      <c r="J10066">
        <v>19</v>
      </c>
      <c r="M10066" t="s">
        <v>9734</v>
      </c>
      <c r="N10066">
        <v>151</v>
      </c>
      <c r="O10066" t="s">
        <v>23</v>
      </c>
    </row>
    <row r="10067" spans="1:15" hidden="1" x14ac:dyDescent="0.25">
      <c r="A10067" t="s">
        <v>40</v>
      </c>
      <c r="C10067" t="s">
        <v>73</v>
      </c>
      <c r="D10067">
        <f t="shared" si="157"/>
        <v>10</v>
      </c>
      <c r="E10067" t="s">
        <v>62</v>
      </c>
      <c r="F10067" t="s">
        <v>75</v>
      </c>
      <c r="G10067">
        <v>21997.89</v>
      </c>
      <c r="H10067" s="1">
        <v>43390</v>
      </c>
      <c r="I10067" t="s">
        <v>31</v>
      </c>
      <c r="J10067">
        <v>43</v>
      </c>
      <c r="M10067" t="s">
        <v>9734</v>
      </c>
      <c r="N10067">
        <v>39</v>
      </c>
      <c r="O10067" t="s">
        <v>23</v>
      </c>
    </row>
    <row r="10068" spans="1:15" hidden="1" x14ac:dyDescent="0.25">
      <c r="A10068" t="s">
        <v>14</v>
      </c>
      <c r="B10068">
        <v>1</v>
      </c>
      <c r="C10068" t="s">
        <v>28</v>
      </c>
      <c r="D10068">
        <f t="shared" si="157"/>
        <v>10</v>
      </c>
      <c r="E10068" t="s">
        <v>24</v>
      </c>
      <c r="F10068" t="s">
        <v>30</v>
      </c>
      <c r="G10068">
        <v>2230.7800000000002</v>
      </c>
      <c r="H10068" s="1">
        <v>43390</v>
      </c>
      <c r="I10068" t="s">
        <v>31</v>
      </c>
      <c r="J10068">
        <v>38</v>
      </c>
      <c r="K10068" t="s">
        <v>25</v>
      </c>
      <c r="L10068" t="s">
        <v>26</v>
      </c>
      <c r="M10068" t="s">
        <v>9735</v>
      </c>
      <c r="N10068">
        <v>14.24</v>
      </c>
      <c r="O10068" t="s">
        <v>23</v>
      </c>
    </row>
    <row r="10069" spans="1:15" hidden="1" x14ac:dyDescent="0.25">
      <c r="A10069" t="s">
        <v>40</v>
      </c>
      <c r="C10069" t="s">
        <v>81</v>
      </c>
      <c r="D10069">
        <f t="shared" si="157"/>
        <v>10</v>
      </c>
      <c r="E10069" t="s">
        <v>62</v>
      </c>
      <c r="F10069" t="s">
        <v>83</v>
      </c>
      <c r="G10069">
        <v>265881.69</v>
      </c>
      <c r="H10069" s="1">
        <v>43390</v>
      </c>
      <c r="I10069" t="s">
        <v>31</v>
      </c>
      <c r="J10069">
        <v>46</v>
      </c>
      <c r="M10069" t="s">
        <v>9736</v>
      </c>
      <c r="N10069">
        <v>22</v>
      </c>
      <c r="O10069" t="s">
        <v>23</v>
      </c>
    </row>
    <row r="10070" spans="1:15" hidden="1" x14ac:dyDescent="0.25">
      <c r="A10070" t="s">
        <v>40</v>
      </c>
      <c r="C10070" t="s">
        <v>85</v>
      </c>
      <c r="D10070">
        <f t="shared" si="157"/>
        <v>10</v>
      </c>
      <c r="E10070" t="s">
        <v>43</v>
      </c>
      <c r="F10070" t="s">
        <v>87</v>
      </c>
      <c r="G10070">
        <v>10225.35</v>
      </c>
      <c r="H10070" s="1">
        <v>43390</v>
      </c>
      <c r="I10070" t="s">
        <v>19</v>
      </c>
      <c r="J10070">
        <v>26</v>
      </c>
      <c r="M10070" t="s">
        <v>9736</v>
      </c>
      <c r="N10070">
        <v>55</v>
      </c>
      <c r="O10070" t="s">
        <v>23</v>
      </c>
    </row>
    <row r="10071" spans="1:15" hidden="1" x14ac:dyDescent="0.25">
      <c r="A10071" t="s">
        <v>40</v>
      </c>
      <c r="C10071" t="s">
        <v>88</v>
      </c>
      <c r="D10071">
        <f t="shared" si="157"/>
        <v>10</v>
      </c>
      <c r="E10071" t="s">
        <v>43</v>
      </c>
      <c r="F10071" t="s">
        <v>90</v>
      </c>
      <c r="G10071">
        <v>8476.49</v>
      </c>
      <c r="H10071" s="1">
        <v>43390</v>
      </c>
      <c r="I10071" t="s">
        <v>19</v>
      </c>
      <c r="J10071">
        <v>47</v>
      </c>
      <c r="M10071" t="s">
        <v>9736</v>
      </c>
      <c r="N10071">
        <v>58</v>
      </c>
      <c r="O10071" t="s">
        <v>23</v>
      </c>
    </row>
    <row r="10072" spans="1:15" hidden="1" x14ac:dyDescent="0.25">
      <c r="A10072" t="s">
        <v>14</v>
      </c>
      <c r="B10072">
        <v>1</v>
      </c>
      <c r="C10072" t="s">
        <v>243</v>
      </c>
      <c r="D10072">
        <f t="shared" si="157"/>
        <v>10</v>
      </c>
      <c r="E10072" t="s">
        <v>24</v>
      </c>
      <c r="F10072" t="s">
        <v>245</v>
      </c>
      <c r="G10072">
        <v>43975.45</v>
      </c>
      <c r="H10072" s="1">
        <v>43390</v>
      </c>
      <c r="I10072" t="s">
        <v>31</v>
      </c>
      <c r="J10072">
        <v>28</v>
      </c>
      <c r="K10072" t="s">
        <v>635</v>
      </c>
      <c r="L10072" t="s">
        <v>26</v>
      </c>
      <c r="M10072" t="s">
        <v>9737</v>
      </c>
      <c r="N10072">
        <v>31.49</v>
      </c>
      <c r="O10072" t="s">
        <v>23</v>
      </c>
    </row>
    <row r="10073" spans="1:15" hidden="1" x14ac:dyDescent="0.25">
      <c r="A10073" t="s">
        <v>14</v>
      </c>
      <c r="B10073">
        <v>1</v>
      </c>
      <c r="C10073" t="s">
        <v>187</v>
      </c>
      <c r="D10073">
        <f t="shared" si="157"/>
        <v>10</v>
      </c>
      <c r="E10073" t="s">
        <v>24</v>
      </c>
      <c r="F10073" t="s">
        <v>189</v>
      </c>
      <c r="G10073">
        <v>6914.1</v>
      </c>
      <c r="H10073" s="1">
        <v>43390</v>
      </c>
      <c r="I10073" t="s">
        <v>31</v>
      </c>
      <c r="J10073">
        <v>38</v>
      </c>
      <c r="K10073" t="s">
        <v>9738</v>
      </c>
      <c r="L10073" t="s">
        <v>142</v>
      </c>
      <c r="M10073" t="s">
        <v>9739</v>
      </c>
      <c r="N10073">
        <v>10.65</v>
      </c>
      <c r="O10073" t="s">
        <v>23</v>
      </c>
    </row>
    <row r="10074" spans="1:15" hidden="1" x14ac:dyDescent="0.25">
      <c r="A10074" t="s">
        <v>14</v>
      </c>
      <c r="B10074">
        <v>0</v>
      </c>
      <c r="C10074" t="s">
        <v>1230</v>
      </c>
      <c r="D10074">
        <f t="shared" si="157"/>
        <v>9</v>
      </c>
      <c r="E10074" t="s">
        <v>24</v>
      </c>
      <c r="F10074" t="s">
        <v>641</v>
      </c>
      <c r="G10074">
        <v>22297.31</v>
      </c>
      <c r="H10074" s="1">
        <v>43390</v>
      </c>
      <c r="I10074" t="s">
        <v>31</v>
      </c>
      <c r="J10074">
        <v>29</v>
      </c>
      <c r="K10074" t="s">
        <v>2384</v>
      </c>
      <c r="L10074" t="s">
        <v>26</v>
      </c>
      <c r="M10074" t="s">
        <v>9740</v>
      </c>
      <c r="N10074">
        <v>18.12</v>
      </c>
      <c r="O10074" t="s">
        <v>23</v>
      </c>
    </row>
    <row r="10075" spans="1:15" hidden="1" x14ac:dyDescent="0.25">
      <c r="A10075" t="s">
        <v>14</v>
      </c>
      <c r="B10075">
        <v>1</v>
      </c>
      <c r="C10075" t="s">
        <v>88</v>
      </c>
      <c r="D10075">
        <f t="shared" si="157"/>
        <v>10</v>
      </c>
      <c r="E10075" t="s">
        <v>17</v>
      </c>
      <c r="F10075" t="s">
        <v>90</v>
      </c>
      <c r="G10075">
        <v>8534.49</v>
      </c>
      <c r="H10075" s="1">
        <v>43390</v>
      </c>
      <c r="I10075" t="s">
        <v>19</v>
      </c>
      <c r="J10075">
        <v>47</v>
      </c>
      <c r="K10075" t="s">
        <v>6236</v>
      </c>
      <c r="L10075" t="s">
        <v>58</v>
      </c>
      <c r="M10075" t="s">
        <v>9741</v>
      </c>
      <c r="N10075">
        <v>125.52</v>
      </c>
      <c r="O10075" t="s">
        <v>23</v>
      </c>
    </row>
    <row r="10076" spans="1:15" hidden="1" x14ac:dyDescent="0.25">
      <c r="A10076" t="s">
        <v>14</v>
      </c>
      <c r="B10076">
        <v>1</v>
      </c>
      <c r="C10076" t="s">
        <v>196</v>
      </c>
      <c r="D10076">
        <f t="shared" si="157"/>
        <v>10</v>
      </c>
      <c r="E10076" t="s">
        <v>17</v>
      </c>
      <c r="F10076" t="s">
        <v>198</v>
      </c>
      <c r="G10076">
        <v>21050.61</v>
      </c>
      <c r="H10076" s="1">
        <v>43390</v>
      </c>
      <c r="I10076" t="s">
        <v>19</v>
      </c>
      <c r="J10076">
        <v>38</v>
      </c>
      <c r="K10076" t="s">
        <v>3419</v>
      </c>
      <c r="L10076" t="s">
        <v>26</v>
      </c>
      <c r="M10076" t="s">
        <v>9742</v>
      </c>
      <c r="N10076">
        <v>24.72</v>
      </c>
      <c r="O10076" t="s">
        <v>23</v>
      </c>
    </row>
    <row r="10077" spans="1:15" hidden="1" x14ac:dyDescent="0.25">
      <c r="A10077" t="s">
        <v>14</v>
      </c>
      <c r="B10077">
        <v>1</v>
      </c>
      <c r="C10077" t="s">
        <v>28</v>
      </c>
      <c r="D10077">
        <f t="shared" si="157"/>
        <v>10</v>
      </c>
      <c r="E10077" t="s">
        <v>24</v>
      </c>
      <c r="F10077" t="s">
        <v>30</v>
      </c>
      <c r="G10077">
        <v>2190.7399999999998</v>
      </c>
      <c r="H10077" s="1">
        <v>43390</v>
      </c>
      <c r="I10077" t="s">
        <v>31</v>
      </c>
      <c r="J10077">
        <v>38</v>
      </c>
      <c r="K10077" t="s">
        <v>885</v>
      </c>
      <c r="L10077" t="s">
        <v>26</v>
      </c>
      <c r="M10077" t="s">
        <v>9743</v>
      </c>
      <c r="N10077">
        <v>40.04</v>
      </c>
      <c r="O10077" t="s">
        <v>23</v>
      </c>
    </row>
    <row r="10078" spans="1:15" hidden="1" x14ac:dyDescent="0.25">
      <c r="A10078" t="s">
        <v>40</v>
      </c>
      <c r="C10078" t="s">
        <v>117</v>
      </c>
      <c r="D10078">
        <f t="shared" si="157"/>
        <v>9</v>
      </c>
      <c r="E10078" t="s">
        <v>62</v>
      </c>
      <c r="F10078" t="s">
        <v>119</v>
      </c>
      <c r="G10078">
        <v>23952.54</v>
      </c>
      <c r="H10078" s="1">
        <v>43390</v>
      </c>
      <c r="I10078" t="s">
        <v>19</v>
      </c>
      <c r="J10078">
        <v>39</v>
      </c>
      <c r="M10078" t="s">
        <v>9744</v>
      </c>
      <c r="N10078">
        <v>25</v>
      </c>
      <c r="O10078" t="s">
        <v>23</v>
      </c>
    </row>
    <row r="10079" spans="1:15" hidden="1" x14ac:dyDescent="0.25">
      <c r="A10079" t="s">
        <v>40</v>
      </c>
      <c r="C10079" t="s">
        <v>121</v>
      </c>
      <c r="D10079">
        <f t="shared" si="157"/>
        <v>10</v>
      </c>
      <c r="E10079" t="s">
        <v>43</v>
      </c>
      <c r="F10079" t="s">
        <v>123</v>
      </c>
      <c r="G10079">
        <v>4677.45</v>
      </c>
      <c r="H10079" s="1">
        <v>43390</v>
      </c>
      <c r="I10079" t="s">
        <v>31</v>
      </c>
      <c r="J10079">
        <v>31</v>
      </c>
      <c r="M10079" t="s">
        <v>9744</v>
      </c>
      <c r="N10079">
        <v>36</v>
      </c>
      <c r="O10079" t="s">
        <v>23</v>
      </c>
    </row>
    <row r="10080" spans="1:15" hidden="1" x14ac:dyDescent="0.25">
      <c r="A10080" t="s">
        <v>14</v>
      </c>
      <c r="B10080">
        <v>1</v>
      </c>
      <c r="C10080" t="s">
        <v>280</v>
      </c>
      <c r="D10080">
        <f t="shared" si="157"/>
        <v>10</v>
      </c>
      <c r="E10080" t="s">
        <v>24</v>
      </c>
      <c r="F10080" t="s">
        <v>282</v>
      </c>
      <c r="G10080">
        <v>7294.85</v>
      </c>
      <c r="H10080" s="1">
        <v>43390</v>
      </c>
      <c r="I10080" t="s">
        <v>31</v>
      </c>
      <c r="J10080">
        <v>26</v>
      </c>
      <c r="K10080" t="s">
        <v>1855</v>
      </c>
      <c r="L10080" t="s">
        <v>58</v>
      </c>
      <c r="M10080" t="s">
        <v>9745</v>
      </c>
      <c r="N10080">
        <v>26.1</v>
      </c>
      <c r="O10080" t="s">
        <v>23</v>
      </c>
    </row>
    <row r="10081" spans="1:15" hidden="1" x14ac:dyDescent="0.25">
      <c r="A10081" t="s">
        <v>14</v>
      </c>
      <c r="B10081">
        <v>1</v>
      </c>
      <c r="C10081" t="s">
        <v>320</v>
      </c>
      <c r="D10081">
        <f t="shared" si="157"/>
        <v>9</v>
      </c>
      <c r="E10081" t="s">
        <v>24</v>
      </c>
      <c r="F10081" t="s">
        <v>322</v>
      </c>
      <c r="G10081">
        <v>14510.99</v>
      </c>
      <c r="H10081" s="1">
        <v>43390</v>
      </c>
      <c r="I10081" t="s">
        <v>31</v>
      </c>
      <c r="J10081">
        <v>28</v>
      </c>
      <c r="K10081" t="s">
        <v>1252</v>
      </c>
      <c r="L10081" t="s">
        <v>58</v>
      </c>
      <c r="M10081" t="s">
        <v>9746</v>
      </c>
      <c r="N10081">
        <v>7.29</v>
      </c>
      <c r="O10081" t="s">
        <v>23</v>
      </c>
    </row>
    <row r="10082" spans="1:15" hidden="1" x14ac:dyDescent="0.25">
      <c r="A10082" t="s">
        <v>14</v>
      </c>
      <c r="B10082">
        <v>1</v>
      </c>
      <c r="C10082" t="s">
        <v>103</v>
      </c>
      <c r="D10082">
        <f t="shared" si="157"/>
        <v>10</v>
      </c>
      <c r="E10082" t="s">
        <v>17</v>
      </c>
      <c r="F10082" t="s">
        <v>105</v>
      </c>
      <c r="G10082">
        <v>7305.03</v>
      </c>
      <c r="H10082" s="1">
        <v>43390</v>
      </c>
      <c r="I10082" t="s">
        <v>19</v>
      </c>
      <c r="J10082">
        <v>25</v>
      </c>
      <c r="K10082" t="s">
        <v>291</v>
      </c>
      <c r="L10082" t="s">
        <v>26</v>
      </c>
      <c r="M10082" t="s">
        <v>9747</v>
      </c>
      <c r="N10082">
        <v>11.9</v>
      </c>
      <c r="O10082" t="s">
        <v>23</v>
      </c>
    </row>
    <row r="10083" spans="1:15" hidden="1" x14ac:dyDescent="0.25">
      <c r="A10083" t="s">
        <v>14</v>
      </c>
      <c r="B10083">
        <v>1</v>
      </c>
      <c r="C10083" t="s">
        <v>129</v>
      </c>
      <c r="D10083">
        <f t="shared" si="157"/>
        <v>10</v>
      </c>
      <c r="E10083" t="s">
        <v>17</v>
      </c>
      <c r="F10083" t="s">
        <v>131</v>
      </c>
      <c r="G10083">
        <v>15223.7</v>
      </c>
      <c r="H10083" s="1">
        <v>43390</v>
      </c>
      <c r="I10083" t="s">
        <v>31</v>
      </c>
      <c r="J10083">
        <v>24</v>
      </c>
      <c r="K10083" t="s">
        <v>6405</v>
      </c>
      <c r="L10083" t="s">
        <v>21</v>
      </c>
      <c r="M10083" t="s">
        <v>9748</v>
      </c>
      <c r="N10083">
        <v>16.7</v>
      </c>
      <c r="O10083" t="s">
        <v>23</v>
      </c>
    </row>
    <row r="10084" spans="1:15" hidden="1" x14ac:dyDescent="0.25">
      <c r="A10084" t="s">
        <v>14</v>
      </c>
      <c r="B10084">
        <v>1</v>
      </c>
      <c r="C10084" t="s">
        <v>293</v>
      </c>
      <c r="D10084">
        <f t="shared" si="157"/>
        <v>10</v>
      </c>
      <c r="E10084" t="s">
        <v>24</v>
      </c>
      <c r="F10084" t="s">
        <v>30</v>
      </c>
      <c r="G10084">
        <v>53539.49</v>
      </c>
      <c r="H10084" s="1">
        <v>43390</v>
      </c>
      <c r="I10084" t="s">
        <v>31</v>
      </c>
      <c r="J10084">
        <v>22</v>
      </c>
      <c r="K10084" t="s">
        <v>25</v>
      </c>
      <c r="L10084" t="s">
        <v>26</v>
      </c>
      <c r="M10084" t="s">
        <v>9749</v>
      </c>
      <c r="N10084">
        <v>33.81</v>
      </c>
      <c r="O10084" t="s">
        <v>23</v>
      </c>
    </row>
    <row r="10085" spans="1:15" hidden="1" x14ac:dyDescent="0.25">
      <c r="A10085" t="s">
        <v>14</v>
      </c>
      <c r="B10085">
        <v>1</v>
      </c>
      <c r="C10085" t="s">
        <v>76</v>
      </c>
      <c r="D10085">
        <f t="shared" si="157"/>
        <v>10</v>
      </c>
      <c r="E10085" t="s">
        <v>24</v>
      </c>
      <c r="F10085" t="s">
        <v>78</v>
      </c>
      <c r="G10085">
        <v>4614.78</v>
      </c>
      <c r="H10085" s="1">
        <v>43390</v>
      </c>
      <c r="I10085" t="s">
        <v>31</v>
      </c>
      <c r="J10085">
        <v>30</v>
      </c>
      <c r="K10085" t="s">
        <v>2046</v>
      </c>
      <c r="L10085" t="s">
        <v>21</v>
      </c>
      <c r="M10085" t="s">
        <v>9750</v>
      </c>
      <c r="N10085">
        <v>22</v>
      </c>
      <c r="O10085" t="s">
        <v>23</v>
      </c>
    </row>
    <row r="10086" spans="1:15" hidden="1" x14ac:dyDescent="0.25">
      <c r="A10086" t="s">
        <v>14</v>
      </c>
      <c r="B10086">
        <v>1</v>
      </c>
      <c r="C10086" t="s">
        <v>76</v>
      </c>
      <c r="D10086">
        <f t="shared" si="157"/>
        <v>10</v>
      </c>
      <c r="E10086" t="s">
        <v>24</v>
      </c>
      <c r="F10086" t="s">
        <v>78</v>
      </c>
      <c r="G10086">
        <v>4600.93</v>
      </c>
      <c r="H10086" s="1">
        <v>43390</v>
      </c>
      <c r="I10086" t="s">
        <v>31</v>
      </c>
      <c r="J10086">
        <v>30</v>
      </c>
      <c r="K10086" t="s">
        <v>714</v>
      </c>
      <c r="L10086" t="s">
        <v>21</v>
      </c>
      <c r="M10086" t="s">
        <v>9751</v>
      </c>
      <c r="N10086">
        <v>13.85</v>
      </c>
      <c r="O10086" t="s">
        <v>23</v>
      </c>
    </row>
    <row r="10087" spans="1:15" hidden="1" x14ac:dyDescent="0.25">
      <c r="A10087" t="s">
        <v>14</v>
      </c>
      <c r="B10087">
        <v>0</v>
      </c>
      <c r="C10087" t="s">
        <v>81</v>
      </c>
      <c r="D10087">
        <f t="shared" si="157"/>
        <v>10</v>
      </c>
      <c r="E10087" t="s">
        <v>24</v>
      </c>
      <c r="F10087" t="s">
        <v>83</v>
      </c>
      <c r="G10087">
        <v>265817.75</v>
      </c>
      <c r="H10087" s="1">
        <v>43390</v>
      </c>
      <c r="I10087" t="s">
        <v>31</v>
      </c>
      <c r="J10087">
        <v>46</v>
      </c>
      <c r="K10087" t="s">
        <v>1329</v>
      </c>
      <c r="L10087" t="s">
        <v>50</v>
      </c>
      <c r="M10087" t="s">
        <v>9752</v>
      </c>
      <c r="N10087">
        <v>63.94</v>
      </c>
      <c r="O10087" t="s">
        <v>23</v>
      </c>
    </row>
    <row r="10088" spans="1:15" hidden="1" x14ac:dyDescent="0.25">
      <c r="A10088" t="s">
        <v>14</v>
      </c>
      <c r="B10088">
        <v>1</v>
      </c>
      <c r="C10088" t="s">
        <v>176</v>
      </c>
      <c r="D10088">
        <f t="shared" si="157"/>
        <v>10</v>
      </c>
      <c r="E10088" t="s">
        <v>17</v>
      </c>
      <c r="F10088" t="s">
        <v>178</v>
      </c>
      <c r="G10088">
        <v>8587.81</v>
      </c>
      <c r="H10088" s="1">
        <v>43390</v>
      </c>
      <c r="I10088" t="s">
        <v>19</v>
      </c>
      <c r="J10088">
        <v>20</v>
      </c>
      <c r="K10088" t="s">
        <v>1822</v>
      </c>
      <c r="L10088" t="s">
        <v>26</v>
      </c>
      <c r="M10088" t="s">
        <v>9753</v>
      </c>
      <c r="N10088">
        <v>22.74</v>
      </c>
      <c r="O10088" t="s">
        <v>23</v>
      </c>
    </row>
    <row r="10089" spans="1:15" hidden="1" x14ac:dyDescent="0.25">
      <c r="A10089" t="s">
        <v>14</v>
      </c>
      <c r="B10089">
        <v>1</v>
      </c>
      <c r="C10089" t="s">
        <v>187</v>
      </c>
      <c r="D10089">
        <f t="shared" si="157"/>
        <v>10</v>
      </c>
      <c r="E10089" t="s">
        <v>17</v>
      </c>
      <c r="F10089" t="s">
        <v>189</v>
      </c>
      <c r="G10089">
        <v>6883.38</v>
      </c>
      <c r="H10089" s="1">
        <v>43390</v>
      </c>
      <c r="I10089" t="s">
        <v>31</v>
      </c>
      <c r="J10089">
        <v>38</v>
      </c>
      <c r="K10089" t="s">
        <v>2627</v>
      </c>
      <c r="L10089" t="s">
        <v>142</v>
      </c>
      <c r="M10089" t="s">
        <v>9754</v>
      </c>
      <c r="N10089">
        <v>30.72</v>
      </c>
      <c r="O10089" t="s">
        <v>23</v>
      </c>
    </row>
    <row r="10090" spans="1:15" hidden="1" x14ac:dyDescent="0.25">
      <c r="A10090" t="s">
        <v>14</v>
      </c>
      <c r="B10090">
        <v>1</v>
      </c>
      <c r="C10090" t="s">
        <v>320</v>
      </c>
      <c r="D10090">
        <f t="shared" si="157"/>
        <v>9</v>
      </c>
      <c r="E10090" t="s">
        <v>24</v>
      </c>
      <c r="F10090" t="s">
        <v>322</v>
      </c>
      <c r="G10090">
        <v>14340.19</v>
      </c>
      <c r="H10090" s="1">
        <v>43390</v>
      </c>
      <c r="I10090" t="s">
        <v>31</v>
      </c>
      <c r="J10090">
        <v>28</v>
      </c>
      <c r="K10090" t="s">
        <v>1021</v>
      </c>
      <c r="L10090" t="s">
        <v>26</v>
      </c>
      <c r="M10090" t="s">
        <v>9755</v>
      </c>
      <c r="N10090">
        <v>170.8</v>
      </c>
      <c r="O10090" t="s">
        <v>23</v>
      </c>
    </row>
    <row r="10091" spans="1:15" hidden="1" x14ac:dyDescent="0.25">
      <c r="A10091" t="s">
        <v>14</v>
      </c>
      <c r="B10091">
        <v>1</v>
      </c>
      <c r="C10091" t="s">
        <v>28</v>
      </c>
      <c r="D10091">
        <f t="shared" si="157"/>
        <v>10</v>
      </c>
      <c r="E10091" t="s">
        <v>17</v>
      </c>
      <c r="F10091" t="s">
        <v>30</v>
      </c>
      <c r="G10091">
        <v>2177.54</v>
      </c>
      <c r="H10091" s="1">
        <v>43390</v>
      </c>
      <c r="I10091" t="s">
        <v>31</v>
      </c>
      <c r="J10091">
        <v>38</v>
      </c>
      <c r="K10091" t="s">
        <v>6407</v>
      </c>
      <c r="L10091" t="s">
        <v>26</v>
      </c>
      <c r="M10091" t="s">
        <v>9756</v>
      </c>
      <c r="N10091">
        <v>13.2</v>
      </c>
      <c r="O10091" t="s">
        <v>23</v>
      </c>
    </row>
    <row r="10092" spans="1:15" hidden="1" x14ac:dyDescent="0.25">
      <c r="A10092" t="s">
        <v>14</v>
      </c>
      <c r="B10092">
        <v>1</v>
      </c>
      <c r="C10092" t="s">
        <v>103</v>
      </c>
      <c r="D10092">
        <f t="shared" si="157"/>
        <v>10</v>
      </c>
      <c r="E10092" t="s">
        <v>17</v>
      </c>
      <c r="F10092" t="s">
        <v>105</v>
      </c>
      <c r="G10092">
        <v>7250.05</v>
      </c>
      <c r="H10092" s="1">
        <v>43390</v>
      </c>
      <c r="I10092" t="s">
        <v>19</v>
      </c>
      <c r="J10092">
        <v>25</v>
      </c>
      <c r="K10092" t="s">
        <v>115</v>
      </c>
      <c r="L10092" t="s">
        <v>26</v>
      </c>
      <c r="M10092" t="s">
        <v>9757</v>
      </c>
      <c r="N10092">
        <v>54.98</v>
      </c>
      <c r="O10092" t="s">
        <v>23</v>
      </c>
    </row>
    <row r="10093" spans="1:15" hidden="1" x14ac:dyDescent="0.25">
      <c r="A10093" t="s">
        <v>40</v>
      </c>
      <c r="C10093" t="s">
        <v>33</v>
      </c>
      <c r="D10093">
        <f t="shared" si="157"/>
        <v>10</v>
      </c>
      <c r="E10093" t="s">
        <v>43</v>
      </c>
      <c r="F10093" t="s">
        <v>35</v>
      </c>
      <c r="G10093">
        <v>5023.3100000000004</v>
      </c>
      <c r="H10093" s="1">
        <v>43390</v>
      </c>
      <c r="I10093" t="s">
        <v>19</v>
      </c>
      <c r="J10093">
        <v>40</v>
      </c>
      <c r="M10093" t="s">
        <v>9758</v>
      </c>
      <c r="N10093">
        <v>32</v>
      </c>
      <c r="O10093" t="s">
        <v>23</v>
      </c>
    </row>
    <row r="10094" spans="1:15" hidden="1" x14ac:dyDescent="0.25">
      <c r="A10094" t="s">
        <v>40</v>
      </c>
      <c r="C10094" t="s">
        <v>176</v>
      </c>
      <c r="D10094">
        <f t="shared" si="157"/>
        <v>10</v>
      </c>
      <c r="E10094" t="s">
        <v>62</v>
      </c>
      <c r="F10094" t="s">
        <v>178</v>
      </c>
      <c r="G10094">
        <v>8548.81</v>
      </c>
      <c r="H10094" s="1">
        <v>43390</v>
      </c>
      <c r="I10094" t="s">
        <v>19</v>
      </c>
      <c r="J10094">
        <v>20</v>
      </c>
      <c r="M10094" t="s">
        <v>9758</v>
      </c>
      <c r="N10094">
        <v>39</v>
      </c>
      <c r="O10094" t="s">
        <v>23</v>
      </c>
    </row>
    <row r="10095" spans="1:15" hidden="1" x14ac:dyDescent="0.25">
      <c r="A10095" t="s">
        <v>40</v>
      </c>
      <c r="C10095" t="s">
        <v>179</v>
      </c>
      <c r="D10095">
        <f t="shared" si="157"/>
        <v>10</v>
      </c>
      <c r="E10095" t="s">
        <v>43</v>
      </c>
      <c r="F10095" t="s">
        <v>131</v>
      </c>
      <c r="G10095">
        <v>10401.85</v>
      </c>
      <c r="H10095" s="1">
        <v>43390</v>
      </c>
      <c r="I10095" t="s">
        <v>31</v>
      </c>
      <c r="J10095">
        <v>22</v>
      </c>
      <c r="M10095" t="s">
        <v>9758</v>
      </c>
      <c r="N10095">
        <v>34</v>
      </c>
      <c r="O10095" t="s">
        <v>23</v>
      </c>
    </row>
    <row r="10096" spans="1:15" hidden="1" x14ac:dyDescent="0.25">
      <c r="A10096" t="s">
        <v>40</v>
      </c>
      <c r="C10096" t="s">
        <v>181</v>
      </c>
      <c r="D10096">
        <f t="shared" si="157"/>
        <v>10</v>
      </c>
      <c r="E10096" t="s">
        <v>43</v>
      </c>
      <c r="F10096" t="s">
        <v>183</v>
      </c>
      <c r="G10096">
        <v>11348.52</v>
      </c>
      <c r="H10096" s="1">
        <v>43390</v>
      </c>
      <c r="I10096" t="s">
        <v>31</v>
      </c>
      <c r="J10096">
        <v>27</v>
      </c>
      <c r="M10096" t="s">
        <v>9758</v>
      </c>
      <c r="N10096">
        <v>29</v>
      </c>
      <c r="O10096" t="s">
        <v>23</v>
      </c>
    </row>
    <row r="10097" spans="1:15" hidden="1" x14ac:dyDescent="0.25">
      <c r="A10097" t="s">
        <v>40</v>
      </c>
      <c r="C10097" t="s">
        <v>113</v>
      </c>
      <c r="D10097">
        <f t="shared" si="157"/>
        <v>9</v>
      </c>
      <c r="E10097" t="s">
        <v>43</v>
      </c>
      <c r="F10097" t="s">
        <v>100</v>
      </c>
      <c r="G10097">
        <v>9975.49</v>
      </c>
      <c r="H10097" s="1">
        <v>43390</v>
      </c>
      <c r="I10097" t="s">
        <v>31</v>
      </c>
      <c r="J10097">
        <v>21</v>
      </c>
      <c r="M10097" t="s">
        <v>9758</v>
      </c>
      <c r="N10097">
        <v>30</v>
      </c>
      <c r="O10097" t="s">
        <v>23</v>
      </c>
    </row>
    <row r="10098" spans="1:15" hidden="1" x14ac:dyDescent="0.25">
      <c r="A10098" t="s">
        <v>14</v>
      </c>
      <c r="B10098">
        <v>1</v>
      </c>
      <c r="C10098" t="s">
        <v>1230</v>
      </c>
      <c r="D10098">
        <f t="shared" si="157"/>
        <v>9</v>
      </c>
      <c r="E10098" t="s">
        <v>24</v>
      </c>
      <c r="F10098" t="s">
        <v>641</v>
      </c>
      <c r="G10098">
        <v>22277.49</v>
      </c>
      <c r="H10098" s="1">
        <v>43390</v>
      </c>
      <c r="I10098" t="s">
        <v>31</v>
      </c>
      <c r="J10098">
        <v>29</v>
      </c>
      <c r="K10098" t="s">
        <v>935</v>
      </c>
      <c r="L10098" t="s">
        <v>21</v>
      </c>
      <c r="M10098" t="s">
        <v>9759</v>
      </c>
      <c r="N10098">
        <v>19.82</v>
      </c>
      <c r="O10098" t="s">
        <v>23</v>
      </c>
    </row>
    <row r="10099" spans="1:15" hidden="1" x14ac:dyDescent="0.25">
      <c r="A10099" t="s">
        <v>14</v>
      </c>
      <c r="B10099">
        <v>0</v>
      </c>
      <c r="C10099" t="s">
        <v>187</v>
      </c>
      <c r="D10099">
        <f t="shared" si="157"/>
        <v>10</v>
      </c>
      <c r="E10099" t="s">
        <v>17</v>
      </c>
      <c r="F10099" t="s">
        <v>189</v>
      </c>
      <c r="G10099">
        <v>6844.75</v>
      </c>
      <c r="H10099" s="1">
        <v>43390</v>
      </c>
      <c r="I10099" t="s">
        <v>31</v>
      </c>
      <c r="J10099">
        <v>38</v>
      </c>
      <c r="K10099" t="s">
        <v>980</v>
      </c>
      <c r="L10099" t="s">
        <v>26</v>
      </c>
      <c r="M10099" t="s">
        <v>9760</v>
      </c>
      <c r="N10099">
        <v>38.630000000000003</v>
      </c>
      <c r="O10099" t="s">
        <v>23</v>
      </c>
    </row>
    <row r="10100" spans="1:15" hidden="1" x14ac:dyDescent="0.25">
      <c r="A10100" t="s">
        <v>14</v>
      </c>
      <c r="B10100">
        <v>1</v>
      </c>
      <c r="C10100" t="s">
        <v>33</v>
      </c>
      <c r="D10100">
        <f t="shared" si="157"/>
        <v>10</v>
      </c>
      <c r="E10100" t="s">
        <v>24</v>
      </c>
      <c r="F10100" t="s">
        <v>35</v>
      </c>
      <c r="G10100">
        <v>5055.3100000000004</v>
      </c>
      <c r="H10100" s="1">
        <v>43390</v>
      </c>
      <c r="I10100" t="s">
        <v>19</v>
      </c>
      <c r="J10100">
        <v>40</v>
      </c>
      <c r="K10100" t="s">
        <v>581</v>
      </c>
      <c r="L10100" t="s">
        <v>58</v>
      </c>
      <c r="M10100" t="s">
        <v>9761</v>
      </c>
      <c r="N10100">
        <v>52.19</v>
      </c>
      <c r="O10100" t="s">
        <v>23</v>
      </c>
    </row>
    <row r="10101" spans="1:15" hidden="1" x14ac:dyDescent="0.25">
      <c r="A10101" t="s">
        <v>14</v>
      </c>
      <c r="B10101">
        <v>1</v>
      </c>
      <c r="C10101" t="s">
        <v>76</v>
      </c>
      <c r="D10101">
        <f t="shared" si="157"/>
        <v>10</v>
      </c>
      <c r="E10101" t="s">
        <v>17</v>
      </c>
      <c r="F10101" t="s">
        <v>78</v>
      </c>
      <c r="G10101">
        <v>4594.2</v>
      </c>
      <c r="H10101" s="1">
        <v>43390</v>
      </c>
      <c r="I10101" t="s">
        <v>31</v>
      </c>
      <c r="J10101">
        <v>30</v>
      </c>
      <c r="K10101" t="s">
        <v>2103</v>
      </c>
      <c r="L10101" t="s">
        <v>21</v>
      </c>
      <c r="M10101" t="s">
        <v>9762</v>
      </c>
      <c r="N10101">
        <v>6.73</v>
      </c>
      <c r="O10101" t="s">
        <v>23</v>
      </c>
    </row>
    <row r="10102" spans="1:15" hidden="1" x14ac:dyDescent="0.25">
      <c r="A10102" t="s">
        <v>14</v>
      </c>
      <c r="B10102">
        <v>1</v>
      </c>
      <c r="C10102" t="s">
        <v>28</v>
      </c>
      <c r="D10102">
        <f t="shared" si="157"/>
        <v>10</v>
      </c>
      <c r="E10102" t="s">
        <v>17</v>
      </c>
      <c r="F10102" t="s">
        <v>30</v>
      </c>
      <c r="G10102">
        <v>2169.19</v>
      </c>
      <c r="H10102" s="1">
        <v>43390</v>
      </c>
      <c r="I10102" t="s">
        <v>31</v>
      </c>
      <c r="J10102">
        <v>38</v>
      </c>
      <c r="K10102" t="s">
        <v>814</v>
      </c>
      <c r="L10102" t="s">
        <v>26</v>
      </c>
      <c r="M10102" t="s">
        <v>9763</v>
      </c>
      <c r="N10102">
        <v>8.35</v>
      </c>
      <c r="O10102" t="s">
        <v>23</v>
      </c>
    </row>
    <row r="10103" spans="1:15" hidden="1" x14ac:dyDescent="0.25">
      <c r="A10103" t="s">
        <v>14</v>
      </c>
      <c r="B10103">
        <v>1</v>
      </c>
      <c r="C10103" t="s">
        <v>350</v>
      </c>
      <c r="D10103">
        <f t="shared" si="157"/>
        <v>9</v>
      </c>
      <c r="E10103" t="s">
        <v>17</v>
      </c>
      <c r="F10103" t="s">
        <v>30</v>
      </c>
      <c r="G10103">
        <v>40136.269999999997</v>
      </c>
      <c r="H10103" s="1">
        <v>43390</v>
      </c>
      <c r="I10103" t="s">
        <v>31</v>
      </c>
      <c r="J10103">
        <v>21</v>
      </c>
      <c r="K10103" t="s">
        <v>708</v>
      </c>
      <c r="L10103" t="s">
        <v>50</v>
      </c>
      <c r="M10103" t="s">
        <v>9764</v>
      </c>
      <c r="N10103">
        <v>29.62</v>
      </c>
      <c r="O10103" t="s">
        <v>23</v>
      </c>
    </row>
    <row r="10104" spans="1:15" hidden="1" x14ac:dyDescent="0.25">
      <c r="A10104" t="s">
        <v>14</v>
      </c>
      <c r="B10104">
        <v>0</v>
      </c>
      <c r="C10104" t="s">
        <v>271</v>
      </c>
      <c r="D10104">
        <f t="shared" si="157"/>
        <v>8</v>
      </c>
      <c r="E10104" t="s">
        <v>24</v>
      </c>
      <c r="F10104" t="s">
        <v>123</v>
      </c>
      <c r="G10104">
        <v>43116.46</v>
      </c>
      <c r="H10104" s="1">
        <v>43390</v>
      </c>
      <c r="I10104" t="s">
        <v>31</v>
      </c>
      <c r="J10104">
        <v>38</v>
      </c>
      <c r="K10104" t="s">
        <v>1232</v>
      </c>
      <c r="L10104" t="s">
        <v>26</v>
      </c>
      <c r="M10104" t="s">
        <v>9765</v>
      </c>
      <c r="N10104">
        <v>174.63</v>
      </c>
      <c r="O10104" t="s">
        <v>23</v>
      </c>
    </row>
    <row r="10105" spans="1:15" hidden="1" x14ac:dyDescent="0.25">
      <c r="A10105" t="s">
        <v>14</v>
      </c>
      <c r="B10105">
        <v>1</v>
      </c>
      <c r="C10105" t="s">
        <v>129</v>
      </c>
      <c r="D10105">
        <f t="shared" si="157"/>
        <v>10</v>
      </c>
      <c r="E10105" t="s">
        <v>17</v>
      </c>
      <c r="F10105" t="s">
        <v>131</v>
      </c>
      <c r="G10105">
        <v>15213.62</v>
      </c>
      <c r="H10105" s="1">
        <v>43390</v>
      </c>
      <c r="I10105" t="s">
        <v>31</v>
      </c>
      <c r="J10105">
        <v>24</v>
      </c>
      <c r="K10105" t="s">
        <v>1664</v>
      </c>
      <c r="L10105" t="s">
        <v>21</v>
      </c>
      <c r="M10105" t="s">
        <v>9766</v>
      </c>
      <c r="N10105">
        <v>10.08</v>
      </c>
      <c r="O10105" t="s">
        <v>23</v>
      </c>
    </row>
    <row r="10106" spans="1:15" hidden="1" x14ac:dyDescent="0.25">
      <c r="A10106" t="s">
        <v>14</v>
      </c>
      <c r="B10106">
        <v>1</v>
      </c>
      <c r="C10106" t="s">
        <v>103</v>
      </c>
      <c r="D10106">
        <f t="shared" si="157"/>
        <v>10</v>
      </c>
      <c r="E10106" t="s">
        <v>17</v>
      </c>
      <c r="F10106" t="s">
        <v>105</v>
      </c>
      <c r="G10106">
        <v>7217.64</v>
      </c>
      <c r="H10106" s="1">
        <v>43390</v>
      </c>
      <c r="I10106" t="s">
        <v>19</v>
      </c>
      <c r="J10106">
        <v>25</v>
      </c>
      <c r="K10106" t="s">
        <v>9767</v>
      </c>
      <c r="L10106" t="s">
        <v>58</v>
      </c>
      <c r="M10106" t="s">
        <v>9768</v>
      </c>
      <c r="N10106">
        <v>32.409999999999997</v>
      </c>
      <c r="O10106" t="s">
        <v>23</v>
      </c>
    </row>
    <row r="10107" spans="1:15" hidden="1" x14ac:dyDescent="0.25">
      <c r="A10107" t="s">
        <v>14</v>
      </c>
      <c r="B10107">
        <v>1</v>
      </c>
      <c r="C10107" t="s">
        <v>28</v>
      </c>
      <c r="D10107">
        <f t="shared" si="157"/>
        <v>10</v>
      </c>
      <c r="E10107" t="s">
        <v>17</v>
      </c>
      <c r="F10107" t="s">
        <v>30</v>
      </c>
      <c r="G10107">
        <v>2159.8200000000002</v>
      </c>
      <c r="H10107" s="1">
        <v>43390</v>
      </c>
      <c r="I10107" t="s">
        <v>31</v>
      </c>
      <c r="J10107">
        <v>38</v>
      </c>
      <c r="K10107" t="s">
        <v>635</v>
      </c>
      <c r="L10107" t="s">
        <v>26</v>
      </c>
      <c r="M10107" t="s">
        <v>9769</v>
      </c>
      <c r="N10107">
        <v>9.3699999999999992</v>
      </c>
      <c r="O10107" t="s">
        <v>23</v>
      </c>
    </row>
    <row r="10108" spans="1:15" hidden="1" x14ac:dyDescent="0.25">
      <c r="A10108" t="s">
        <v>14</v>
      </c>
      <c r="B10108">
        <v>0</v>
      </c>
      <c r="C10108" t="s">
        <v>207</v>
      </c>
      <c r="D10108">
        <f t="shared" si="157"/>
        <v>9</v>
      </c>
      <c r="E10108" t="s">
        <v>24</v>
      </c>
      <c r="F10108" t="s">
        <v>209</v>
      </c>
      <c r="G10108">
        <v>5645.41</v>
      </c>
      <c r="H10108" s="1">
        <v>43390</v>
      </c>
      <c r="I10108" t="s">
        <v>19</v>
      </c>
      <c r="J10108">
        <v>43</v>
      </c>
      <c r="K10108" t="s">
        <v>796</v>
      </c>
      <c r="L10108" t="s">
        <v>50</v>
      </c>
      <c r="M10108" t="s">
        <v>9770</v>
      </c>
      <c r="N10108">
        <v>15.28</v>
      </c>
      <c r="O10108" t="s">
        <v>23</v>
      </c>
    </row>
    <row r="10109" spans="1:15" hidden="1" x14ac:dyDescent="0.25">
      <c r="A10109" t="s">
        <v>14</v>
      </c>
      <c r="B10109">
        <v>1</v>
      </c>
      <c r="C10109" t="s">
        <v>345</v>
      </c>
      <c r="D10109">
        <f t="shared" si="157"/>
        <v>8</v>
      </c>
      <c r="E10109" t="s">
        <v>24</v>
      </c>
      <c r="F10109" t="s">
        <v>218</v>
      </c>
      <c r="G10109">
        <v>11234.53</v>
      </c>
      <c r="H10109" s="1">
        <v>43390</v>
      </c>
      <c r="I10109" t="s">
        <v>31</v>
      </c>
      <c r="J10109">
        <v>35</v>
      </c>
      <c r="K10109" t="s">
        <v>9771</v>
      </c>
      <c r="L10109" t="s">
        <v>26</v>
      </c>
      <c r="M10109" t="s">
        <v>9772</v>
      </c>
      <c r="N10109">
        <v>33.79</v>
      </c>
      <c r="O10109" t="s">
        <v>23</v>
      </c>
    </row>
    <row r="10110" spans="1:15" hidden="1" x14ac:dyDescent="0.25">
      <c r="A10110" t="s">
        <v>14</v>
      </c>
      <c r="B10110">
        <v>1</v>
      </c>
      <c r="C10110" t="s">
        <v>267</v>
      </c>
      <c r="D10110">
        <f t="shared" si="157"/>
        <v>10</v>
      </c>
      <c r="E10110" t="s">
        <v>24</v>
      </c>
      <c r="F10110" t="s">
        <v>269</v>
      </c>
      <c r="G10110">
        <v>6639.69</v>
      </c>
      <c r="H10110" s="1">
        <v>43390</v>
      </c>
      <c r="I10110" t="s">
        <v>19</v>
      </c>
      <c r="J10110">
        <v>18</v>
      </c>
      <c r="K10110" t="s">
        <v>463</v>
      </c>
      <c r="L10110" t="s">
        <v>142</v>
      </c>
      <c r="M10110" t="s">
        <v>9773</v>
      </c>
      <c r="N10110">
        <v>17.41</v>
      </c>
      <c r="O10110" t="s">
        <v>23</v>
      </c>
    </row>
    <row r="10111" spans="1:15" hidden="1" x14ac:dyDescent="0.25">
      <c r="A10111" t="s">
        <v>14</v>
      </c>
      <c r="B10111">
        <v>1</v>
      </c>
      <c r="C10111" t="s">
        <v>176</v>
      </c>
      <c r="D10111">
        <f t="shared" si="157"/>
        <v>10</v>
      </c>
      <c r="E10111" t="s">
        <v>17</v>
      </c>
      <c r="F10111" t="s">
        <v>178</v>
      </c>
      <c r="G10111">
        <v>8514.34</v>
      </c>
      <c r="H10111" s="1">
        <v>43390</v>
      </c>
      <c r="I10111" t="s">
        <v>19</v>
      </c>
      <c r="J10111">
        <v>20</v>
      </c>
      <c r="K10111" t="s">
        <v>5283</v>
      </c>
      <c r="L10111" t="s">
        <v>58</v>
      </c>
      <c r="M10111" t="s">
        <v>9774</v>
      </c>
      <c r="N10111">
        <v>34.47</v>
      </c>
      <c r="O10111" t="s">
        <v>23</v>
      </c>
    </row>
    <row r="10112" spans="1:15" hidden="1" x14ac:dyDescent="0.25">
      <c r="A10112" t="s">
        <v>14</v>
      </c>
      <c r="B10112">
        <v>1</v>
      </c>
      <c r="C10112" t="s">
        <v>28</v>
      </c>
      <c r="D10112">
        <f t="shared" si="157"/>
        <v>10</v>
      </c>
      <c r="E10112" t="s">
        <v>17</v>
      </c>
      <c r="F10112" t="s">
        <v>30</v>
      </c>
      <c r="G10112">
        <v>2150.4699999999998</v>
      </c>
      <c r="H10112" s="1">
        <v>43390</v>
      </c>
      <c r="I10112" t="s">
        <v>31</v>
      </c>
      <c r="J10112">
        <v>38</v>
      </c>
      <c r="K10112" t="s">
        <v>5249</v>
      </c>
      <c r="L10112" t="s">
        <v>58</v>
      </c>
      <c r="M10112" t="s">
        <v>9775</v>
      </c>
      <c r="N10112">
        <v>9.35</v>
      </c>
      <c r="O10112" t="s">
        <v>23</v>
      </c>
    </row>
    <row r="10113" spans="1:15" hidden="1" x14ac:dyDescent="0.25">
      <c r="A10113" t="s">
        <v>14</v>
      </c>
      <c r="B10113">
        <v>1</v>
      </c>
      <c r="C10113" t="s">
        <v>320</v>
      </c>
      <c r="D10113">
        <f t="shared" si="157"/>
        <v>9</v>
      </c>
      <c r="E10113" t="s">
        <v>17</v>
      </c>
      <c r="F10113" t="s">
        <v>322</v>
      </c>
      <c r="G10113">
        <v>14309.5</v>
      </c>
      <c r="H10113" s="1">
        <v>43390</v>
      </c>
      <c r="I10113" t="s">
        <v>31</v>
      </c>
      <c r="J10113">
        <v>28</v>
      </c>
      <c r="K10113" t="s">
        <v>3811</v>
      </c>
      <c r="L10113" t="s">
        <v>50</v>
      </c>
      <c r="M10113" t="s">
        <v>9776</v>
      </c>
      <c r="N10113">
        <v>30.69</v>
      </c>
      <c r="O10113" t="s">
        <v>23</v>
      </c>
    </row>
    <row r="10114" spans="1:15" x14ac:dyDescent="0.25">
      <c r="A10114" t="s">
        <v>40</v>
      </c>
      <c r="C10114" t="s">
        <v>471</v>
      </c>
      <c r="D10114">
        <f t="shared" si="157"/>
        <v>10</v>
      </c>
      <c r="E10114" t="s">
        <v>202</v>
      </c>
      <c r="F10114" t="s">
        <v>178</v>
      </c>
      <c r="G10114">
        <v>11464.28</v>
      </c>
      <c r="H10114" s="1">
        <v>43390</v>
      </c>
      <c r="I10114" t="s">
        <v>19</v>
      </c>
      <c r="J10114">
        <v>19</v>
      </c>
      <c r="M10114" t="s">
        <v>9777</v>
      </c>
      <c r="N10114">
        <v>2485.37</v>
      </c>
      <c r="O10114" t="s">
        <v>204</v>
      </c>
    </row>
    <row r="10115" spans="1:15" x14ac:dyDescent="0.25">
      <c r="A10115" t="s">
        <v>40</v>
      </c>
      <c r="C10115" t="s">
        <v>228</v>
      </c>
      <c r="D10115">
        <f t="shared" ref="D10115:D10178" si="158">LEN(C10115)-4</f>
        <v>10</v>
      </c>
      <c r="E10115" t="s">
        <v>202</v>
      </c>
      <c r="F10115" t="s">
        <v>230</v>
      </c>
      <c r="G10115">
        <v>17016.36</v>
      </c>
      <c r="H10115" s="1">
        <v>43390</v>
      </c>
      <c r="I10115" t="s">
        <v>19</v>
      </c>
      <c r="J10115">
        <v>23</v>
      </c>
      <c r="M10115" t="s">
        <v>9777</v>
      </c>
      <c r="N10115">
        <v>1626.48</v>
      </c>
      <c r="O10115" t="s">
        <v>204</v>
      </c>
    </row>
    <row r="10116" spans="1:15" hidden="1" x14ac:dyDescent="0.25">
      <c r="A10116" t="s">
        <v>40</v>
      </c>
      <c r="C10116" t="s">
        <v>85</v>
      </c>
      <c r="D10116">
        <f t="shared" si="158"/>
        <v>10</v>
      </c>
      <c r="E10116" t="s">
        <v>43</v>
      </c>
      <c r="F10116" t="s">
        <v>87</v>
      </c>
      <c r="G10116">
        <v>10179.35</v>
      </c>
      <c r="H10116" s="1">
        <v>43390</v>
      </c>
      <c r="I10116" t="s">
        <v>19</v>
      </c>
      <c r="J10116">
        <v>26</v>
      </c>
      <c r="M10116" t="s">
        <v>9777</v>
      </c>
      <c r="N10116">
        <v>46</v>
      </c>
      <c r="O10116" t="s">
        <v>23</v>
      </c>
    </row>
    <row r="10117" spans="1:15" hidden="1" x14ac:dyDescent="0.25">
      <c r="A10117" t="s">
        <v>40</v>
      </c>
      <c r="C10117" t="s">
        <v>54</v>
      </c>
      <c r="D10117">
        <f t="shared" si="158"/>
        <v>9</v>
      </c>
      <c r="E10117" t="s">
        <v>62</v>
      </c>
      <c r="F10117" t="s">
        <v>56</v>
      </c>
      <c r="G10117">
        <v>9613.7000000000007</v>
      </c>
      <c r="H10117" s="1">
        <v>43390</v>
      </c>
      <c r="I10117" t="s">
        <v>19</v>
      </c>
      <c r="J10117">
        <v>27</v>
      </c>
      <c r="M10117" t="s">
        <v>9777</v>
      </c>
      <c r="N10117">
        <v>57</v>
      </c>
      <c r="O10117" t="s">
        <v>23</v>
      </c>
    </row>
    <row r="10118" spans="1:15" x14ac:dyDescent="0.25">
      <c r="A10118" t="s">
        <v>40</v>
      </c>
      <c r="C10118" t="s">
        <v>232</v>
      </c>
      <c r="D10118">
        <f t="shared" si="158"/>
        <v>10</v>
      </c>
      <c r="E10118" t="s">
        <v>202</v>
      </c>
      <c r="F10118" t="s">
        <v>234</v>
      </c>
      <c r="G10118">
        <v>12084.57</v>
      </c>
      <c r="H10118" s="1">
        <v>43390</v>
      </c>
      <c r="I10118" t="s">
        <v>31</v>
      </c>
      <c r="J10118">
        <v>22</v>
      </c>
      <c r="M10118" t="s">
        <v>9777</v>
      </c>
      <c r="N10118">
        <v>983.36</v>
      </c>
      <c r="O10118" t="s">
        <v>204</v>
      </c>
    </row>
    <row r="10119" spans="1:15" hidden="1" x14ac:dyDescent="0.25">
      <c r="A10119" t="s">
        <v>14</v>
      </c>
      <c r="B10119">
        <v>1</v>
      </c>
      <c r="C10119" t="s">
        <v>297</v>
      </c>
      <c r="D10119">
        <f t="shared" si="158"/>
        <v>10</v>
      </c>
      <c r="E10119" t="s">
        <v>17</v>
      </c>
      <c r="F10119" t="s">
        <v>299</v>
      </c>
      <c r="G10119">
        <v>9852.09</v>
      </c>
      <c r="H10119" s="1">
        <v>43390</v>
      </c>
      <c r="I10119" t="s">
        <v>31</v>
      </c>
      <c r="J10119">
        <v>44</v>
      </c>
      <c r="K10119" t="s">
        <v>3539</v>
      </c>
      <c r="L10119" t="s">
        <v>50</v>
      </c>
      <c r="M10119" t="s">
        <v>9778</v>
      </c>
      <c r="N10119">
        <v>113.21</v>
      </c>
      <c r="O10119" t="s">
        <v>23</v>
      </c>
    </row>
    <row r="10120" spans="1:15" hidden="1" x14ac:dyDescent="0.25">
      <c r="A10120" t="s">
        <v>14</v>
      </c>
      <c r="B10120">
        <v>1</v>
      </c>
      <c r="C10120" t="s">
        <v>238</v>
      </c>
      <c r="D10120">
        <f t="shared" si="158"/>
        <v>10</v>
      </c>
      <c r="E10120" t="s">
        <v>24</v>
      </c>
      <c r="F10120" t="s">
        <v>240</v>
      </c>
      <c r="G10120">
        <v>11507.3</v>
      </c>
      <c r="H10120" s="1">
        <v>43390</v>
      </c>
      <c r="I10120" t="s">
        <v>31</v>
      </c>
      <c r="J10120">
        <v>19</v>
      </c>
      <c r="K10120" t="s">
        <v>1773</v>
      </c>
      <c r="L10120" t="s">
        <v>58</v>
      </c>
      <c r="M10120" t="s">
        <v>9779</v>
      </c>
      <c r="N10120">
        <v>17.54</v>
      </c>
      <c r="O10120" t="s">
        <v>23</v>
      </c>
    </row>
    <row r="10121" spans="1:15" hidden="1" x14ac:dyDescent="0.25">
      <c r="A10121" t="s">
        <v>14</v>
      </c>
      <c r="B10121">
        <v>0</v>
      </c>
      <c r="C10121" t="s">
        <v>176</v>
      </c>
      <c r="D10121">
        <f t="shared" si="158"/>
        <v>10</v>
      </c>
      <c r="E10121" t="s">
        <v>17</v>
      </c>
      <c r="F10121" t="s">
        <v>178</v>
      </c>
      <c r="G10121">
        <v>8500.7000000000007</v>
      </c>
      <c r="H10121" s="1">
        <v>43390</v>
      </c>
      <c r="I10121" t="s">
        <v>19</v>
      </c>
      <c r="J10121">
        <v>20</v>
      </c>
      <c r="K10121" t="s">
        <v>3161</v>
      </c>
      <c r="L10121" t="s">
        <v>26</v>
      </c>
      <c r="M10121" t="s">
        <v>9780</v>
      </c>
      <c r="N10121">
        <v>13.64</v>
      </c>
      <c r="O10121" t="s">
        <v>23</v>
      </c>
    </row>
    <row r="10122" spans="1:15" hidden="1" x14ac:dyDescent="0.25">
      <c r="A10122" t="s">
        <v>14</v>
      </c>
      <c r="B10122">
        <v>1</v>
      </c>
      <c r="C10122" t="s">
        <v>88</v>
      </c>
      <c r="D10122">
        <f t="shared" si="158"/>
        <v>10</v>
      </c>
      <c r="E10122" t="s">
        <v>24</v>
      </c>
      <c r="F10122" t="s">
        <v>90</v>
      </c>
      <c r="G10122">
        <v>8429.27</v>
      </c>
      <c r="H10122" s="1">
        <v>43390</v>
      </c>
      <c r="I10122" t="s">
        <v>19</v>
      </c>
      <c r="J10122">
        <v>47</v>
      </c>
      <c r="K10122" t="s">
        <v>2629</v>
      </c>
      <c r="L10122" t="s">
        <v>58</v>
      </c>
      <c r="M10122" t="s">
        <v>9781</v>
      </c>
      <c r="N10122">
        <v>47.22</v>
      </c>
      <c r="O10122" t="s">
        <v>23</v>
      </c>
    </row>
    <row r="10123" spans="1:15" hidden="1" x14ac:dyDescent="0.25">
      <c r="A10123" t="s">
        <v>40</v>
      </c>
      <c r="C10123" t="s">
        <v>146</v>
      </c>
      <c r="D10123">
        <f t="shared" si="158"/>
        <v>10</v>
      </c>
      <c r="E10123" t="s">
        <v>62</v>
      </c>
      <c r="F10123" t="s">
        <v>148</v>
      </c>
      <c r="G10123">
        <v>5046.18</v>
      </c>
      <c r="H10123" s="1">
        <v>43390</v>
      </c>
      <c r="I10123" t="s">
        <v>31</v>
      </c>
      <c r="J10123">
        <v>25</v>
      </c>
      <c r="M10123" t="s">
        <v>9782</v>
      </c>
      <c r="N10123">
        <v>26</v>
      </c>
      <c r="O10123" t="s">
        <v>23</v>
      </c>
    </row>
    <row r="10124" spans="1:15" hidden="1" x14ac:dyDescent="0.25">
      <c r="A10124" t="s">
        <v>40</v>
      </c>
      <c r="C10124" t="s">
        <v>117</v>
      </c>
      <c r="D10124">
        <f t="shared" si="158"/>
        <v>9</v>
      </c>
      <c r="E10124" t="s">
        <v>372</v>
      </c>
      <c r="F10124" t="s">
        <v>119</v>
      </c>
      <c r="G10124">
        <v>23775.54</v>
      </c>
      <c r="H10124" s="1">
        <v>43390</v>
      </c>
      <c r="I10124" t="s">
        <v>19</v>
      </c>
      <c r="J10124">
        <v>39</v>
      </c>
      <c r="M10124" t="s">
        <v>9782</v>
      </c>
      <c r="N10124">
        <v>177</v>
      </c>
      <c r="O10124" t="s">
        <v>23</v>
      </c>
    </row>
    <row r="10125" spans="1:15" x14ac:dyDescent="0.25">
      <c r="A10125" t="s">
        <v>40</v>
      </c>
      <c r="C10125" t="s">
        <v>285</v>
      </c>
      <c r="D10125">
        <f t="shared" si="158"/>
        <v>10</v>
      </c>
      <c r="E10125" t="s">
        <v>202</v>
      </c>
      <c r="F10125" t="s">
        <v>140</v>
      </c>
      <c r="G10125">
        <v>7021.14</v>
      </c>
      <c r="H10125" s="1">
        <v>43390</v>
      </c>
      <c r="I10125" t="s">
        <v>19</v>
      </c>
      <c r="J10125">
        <v>21</v>
      </c>
      <c r="M10125" t="s">
        <v>9782</v>
      </c>
      <c r="N10125">
        <v>2306.63</v>
      </c>
      <c r="O10125" t="s">
        <v>204</v>
      </c>
    </row>
    <row r="10126" spans="1:15" x14ac:dyDescent="0.25">
      <c r="A10126" t="s">
        <v>40</v>
      </c>
      <c r="C10126" t="s">
        <v>46</v>
      </c>
      <c r="D10126">
        <f t="shared" si="158"/>
        <v>10</v>
      </c>
      <c r="E10126" t="s">
        <v>202</v>
      </c>
      <c r="F10126" t="s">
        <v>48</v>
      </c>
      <c r="G10126">
        <v>8816.27</v>
      </c>
      <c r="H10126" s="1">
        <v>43390</v>
      </c>
      <c r="I10126" t="s">
        <v>19</v>
      </c>
      <c r="J10126">
        <v>43</v>
      </c>
      <c r="M10126" t="s">
        <v>9782</v>
      </c>
      <c r="N10126">
        <v>1068.04</v>
      </c>
      <c r="O10126" t="s">
        <v>204</v>
      </c>
    </row>
    <row r="10127" spans="1:15" hidden="1" x14ac:dyDescent="0.25">
      <c r="A10127" t="s">
        <v>40</v>
      </c>
      <c r="C10127" t="s">
        <v>306</v>
      </c>
      <c r="D10127">
        <f t="shared" si="158"/>
        <v>10</v>
      </c>
      <c r="E10127" t="s">
        <v>43</v>
      </c>
      <c r="F10127" t="s">
        <v>308</v>
      </c>
      <c r="G10127">
        <v>61131.05</v>
      </c>
      <c r="H10127" s="1">
        <v>43390</v>
      </c>
      <c r="I10127" t="s">
        <v>31</v>
      </c>
      <c r="J10127">
        <v>38</v>
      </c>
      <c r="M10127" t="s">
        <v>9782</v>
      </c>
      <c r="N10127">
        <v>178</v>
      </c>
      <c r="O10127" t="s">
        <v>23</v>
      </c>
    </row>
    <row r="10128" spans="1:15" hidden="1" x14ac:dyDescent="0.25">
      <c r="A10128" t="s">
        <v>14</v>
      </c>
      <c r="B10128">
        <v>1</v>
      </c>
      <c r="C10128" t="s">
        <v>315</v>
      </c>
      <c r="D10128">
        <f t="shared" si="158"/>
        <v>10</v>
      </c>
      <c r="E10128" t="s">
        <v>24</v>
      </c>
      <c r="F10128" t="s">
        <v>299</v>
      </c>
      <c r="G10128">
        <v>9022.0300000000007</v>
      </c>
      <c r="H10128" s="1">
        <v>43390</v>
      </c>
      <c r="I10128" t="s">
        <v>31</v>
      </c>
      <c r="J10128">
        <v>69</v>
      </c>
      <c r="K10128" t="s">
        <v>3715</v>
      </c>
      <c r="L10128" t="s">
        <v>50</v>
      </c>
      <c r="M10128" t="s">
        <v>9783</v>
      </c>
      <c r="N10128">
        <v>16.260000000000002</v>
      </c>
      <c r="O10128" t="s">
        <v>23</v>
      </c>
    </row>
    <row r="10129" spans="1:15" hidden="1" x14ac:dyDescent="0.25">
      <c r="A10129" t="s">
        <v>14</v>
      </c>
      <c r="B10129">
        <v>1</v>
      </c>
      <c r="C10129" t="s">
        <v>255</v>
      </c>
      <c r="D10129">
        <f t="shared" si="158"/>
        <v>9</v>
      </c>
      <c r="E10129" t="s">
        <v>24</v>
      </c>
      <c r="F10129" t="s">
        <v>257</v>
      </c>
      <c r="G10129">
        <v>11827.74</v>
      </c>
      <c r="H10129" s="1">
        <v>43390</v>
      </c>
      <c r="I10129" t="s">
        <v>19</v>
      </c>
      <c r="J10129">
        <v>34</v>
      </c>
      <c r="K10129" t="s">
        <v>2719</v>
      </c>
      <c r="L10129" t="s">
        <v>259</v>
      </c>
      <c r="M10129" t="s">
        <v>9784</v>
      </c>
      <c r="N10129">
        <v>33.1</v>
      </c>
      <c r="O10129" t="s">
        <v>23</v>
      </c>
    </row>
    <row r="10130" spans="1:15" hidden="1" x14ac:dyDescent="0.25">
      <c r="A10130" t="s">
        <v>14</v>
      </c>
      <c r="B10130">
        <v>1</v>
      </c>
      <c r="C10130" t="s">
        <v>28</v>
      </c>
      <c r="D10130">
        <f t="shared" si="158"/>
        <v>10</v>
      </c>
      <c r="E10130" t="s">
        <v>17</v>
      </c>
      <c r="F10130" t="s">
        <v>30</v>
      </c>
      <c r="G10130">
        <v>2130.39</v>
      </c>
      <c r="H10130" s="1">
        <v>43390</v>
      </c>
      <c r="I10130" t="s">
        <v>31</v>
      </c>
      <c r="J10130">
        <v>38</v>
      </c>
      <c r="K10130" t="s">
        <v>25</v>
      </c>
      <c r="L10130" t="s">
        <v>26</v>
      </c>
      <c r="M10130" t="s">
        <v>9785</v>
      </c>
      <c r="N10130">
        <v>20.079999999999998</v>
      </c>
      <c r="O10130" t="s">
        <v>23</v>
      </c>
    </row>
    <row r="10131" spans="1:15" x14ac:dyDescent="0.25">
      <c r="A10131" t="s">
        <v>40</v>
      </c>
      <c r="C10131" t="s">
        <v>15</v>
      </c>
      <c r="D10131">
        <f t="shared" si="158"/>
        <v>10</v>
      </c>
      <c r="E10131" t="s">
        <v>202</v>
      </c>
      <c r="F10131" t="s">
        <v>18</v>
      </c>
      <c r="G10131">
        <v>1626.37</v>
      </c>
      <c r="H10131" s="1">
        <v>43390</v>
      </c>
      <c r="I10131" t="s">
        <v>19</v>
      </c>
      <c r="J10131">
        <v>26</v>
      </c>
      <c r="M10131" t="s">
        <v>9786</v>
      </c>
      <c r="N10131">
        <v>1013.67</v>
      </c>
      <c r="O10131" t="s">
        <v>204</v>
      </c>
    </row>
    <row r="10132" spans="1:15" hidden="1" x14ac:dyDescent="0.25">
      <c r="A10132" t="s">
        <v>40</v>
      </c>
      <c r="C10132" t="s">
        <v>1230</v>
      </c>
      <c r="D10132">
        <f t="shared" si="158"/>
        <v>9</v>
      </c>
      <c r="E10132" t="s">
        <v>43</v>
      </c>
      <c r="F10132" t="s">
        <v>641</v>
      </c>
      <c r="G10132">
        <v>22215.45</v>
      </c>
      <c r="H10132" s="1">
        <v>43390</v>
      </c>
      <c r="I10132" t="s">
        <v>31</v>
      </c>
      <c r="J10132">
        <v>29</v>
      </c>
      <c r="M10132" t="s">
        <v>9786</v>
      </c>
      <c r="N10132">
        <v>56</v>
      </c>
      <c r="O10132" t="s">
        <v>23</v>
      </c>
    </row>
    <row r="10133" spans="1:15" hidden="1" x14ac:dyDescent="0.25">
      <c r="A10133" t="s">
        <v>40</v>
      </c>
      <c r="C10133" t="s">
        <v>184</v>
      </c>
      <c r="D10133">
        <f t="shared" si="158"/>
        <v>10</v>
      </c>
      <c r="E10133" t="s">
        <v>43</v>
      </c>
      <c r="F10133" t="s">
        <v>186</v>
      </c>
      <c r="G10133">
        <v>4934.09</v>
      </c>
      <c r="H10133" s="1">
        <v>43390</v>
      </c>
      <c r="I10133" t="s">
        <v>31</v>
      </c>
      <c r="J10133">
        <v>42</v>
      </c>
      <c r="M10133" t="s">
        <v>9786</v>
      </c>
      <c r="N10133">
        <v>130</v>
      </c>
      <c r="O10133" t="s">
        <v>23</v>
      </c>
    </row>
    <row r="10134" spans="1:15" hidden="1" x14ac:dyDescent="0.25">
      <c r="A10134" t="s">
        <v>14</v>
      </c>
      <c r="B10134">
        <v>1</v>
      </c>
      <c r="C10134" t="s">
        <v>238</v>
      </c>
      <c r="D10134">
        <f t="shared" si="158"/>
        <v>10</v>
      </c>
      <c r="E10134" t="s">
        <v>17</v>
      </c>
      <c r="F10134" t="s">
        <v>240</v>
      </c>
      <c r="G10134">
        <v>11493.2</v>
      </c>
      <c r="H10134" s="1">
        <v>43390</v>
      </c>
      <c r="I10134" t="s">
        <v>31</v>
      </c>
      <c r="J10134">
        <v>19</v>
      </c>
      <c r="K10134" t="s">
        <v>1744</v>
      </c>
      <c r="L10134" t="s">
        <v>58</v>
      </c>
      <c r="M10134" t="s">
        <v>9787</v>
      </c>
      <c r="N10134">
        <v>14.1</v>
      </c>
      <c r="O10134" t="s">
        <v>23</v>
      </c>
    </row>
    <row r="10135" spans="1:15" hidden="1" x14ac:dyDescent="0.25">
      <c r="A10135" t="s">
        <v>14</v>
      </c>
      <c r="B10135">
        <v>1</v>
      </c>
      <c r="C10135" t="s">
        <v>88</v>
      </c>
      <c r="D10135">
        <f t="shared" si="158"/>
        <v>10</v>
      </c>
      <c r="E10135" t="s">
        <v>24</v>
      </c>
      <c r="F10135" t="s">
        <v>90</v>
      </c>
      <c r="G10135">
        <v>8406.07</v>
      </c>
      <c r="H10135" s="1">
        <v>43390</v>
      </c>
      <c r="I10135" t="s">
        <v>19</v>
      </c>
      <c r="J10135">
        <v>47</v>
      </c>
      <c r="K10135" t="s">
        <v>406</v>
      </c>
      <c r="L10135" t="s">
        <v>58</v>
      </c>
      <c r="M10135" t="s">
        <v>9788</v>
      </c>
      <c r="N10135">
        <v>23.2</v>
      </c>
      <c r="O10135" t="s">
        <v>23</v>
      </c>
    </row>
    <row r="10136" spans="1:15" hidden="1" x14ac:dyDescent="0.25">
      <c r="A10136" t="s">
        <v>14</v>
      </c>
      <c r="B10136">
        <v>1</v>
      </c>
      <c r="C10136" t="s">
        <v>1230</v>
      </c>
      <c r="D10136">
        <f t="shared" si="158"/>
        <v>9</v>
      </c>
      <c r="E10136" t="s">
        <v>17</v>
      </c>
      <c r="F10136" t="s">
        <v>641</v>
      </c>
      <c r="G10136">
        <v>22271.45</v>
      </c>
      <c r="H10136" s="1">
        <v>43390</v>
      </c>
      <c r="I10136" t="s">
        <v>31</v>
      </c>
      <c r="J10136">
        <v>29</v>
      </c>
      <c r="K10136" t="s">
        <v>1339</v>
      </c>
      <c r="L10136" t="s">
        <v>963</v>
      </c>
      <c r="M10136" t="s">
        <v>9789</v>
      </c>
      <c r="N10136">
        <v>6.04</v>
      </c>
      <c r="O10136" t="s">
        <v>23</v>
      </c>
    </row>
    <row r="10137" spans="1:15" hidden="1" x14ac:dyDescent="0.25">
      <c r="A10137" t="s">
        <v>14</v>
      </c>
      <c r="B10137">
        <v>1</v>
      </c>
      <c r="C10137" t="s">
        <v>28</v>
      </c>
      <c r="D10137">
        <f t="shared" si="158"/>
        <v>10</v>
      </c>
      <c r="E10137" t="s">
        <v>24</v>
      </c>
      <c r="F10137" t="s">
        <v>30</v>
      </c>
      <c r="G10137">
        <v>2113.2199999999998</v>
      </c>
      <c r="H10137" s="1">
        <v>43390</v>
      </c>
      <c r="I10137" t="s">
        <v>31</v>
      </c>
      <c r="J10137">
        <v>38</v>
      </c>
      <c r="K10137" t="s">
        <v>9790</v>
      </c>
      <c r="L10137" t="s">
        <v>26</v>
      </c>
      <c r="M10137" t="s">
        <v>9791</v>
      </c>
      <c r="N10137">
        <v>17.170000000000002</v>
      </c>
      <c r="O10137" t="s">
        <v>23</v>
      </c>
    </row>
    <row r="10138" spans="1:15" hidden="1" x14ac:dyDescent="0.25">
      <c r="A10138" t="s">
        <v>14</v>
      </c>
      <c r="B10138">
        <v>1</v>
      </c>
      <c r="C10138" t="s">
        <v>293</v>
      </c>
      <c r="D10138">
        <f t="shared" si="158"/>
        <v>10</v>
      </c>
      <c r="E10138" t="s">
        <v>17</v>
      </c>
      <c r="F10138" t="s">
        <v>30</v>
      </c>
      <c r="G10138">
        <v>53529.53</v>
      </c>
      <c r="H10138" s="1">
        <v>43390</v>
      </c>
      <c r="I10138" t="s">
        <v>31</v>
      </c>
      <c r="J10138">
        <v>22</v>
      </c>
      <c r="K10138" t="s">
        <v>3221</v>
      </c>
      <c r="L10138" t="s">
        <v>50</v>
      </c>
      <c r="M10138" t="s">
        <v>9792</v>
      </c>
      <c r="N10138">
        <v>9.9600000000000009</v>
      </c>
      <c r="O10138" t="s">
        <v>23</v>
      </c>
    </row>
    <row r="10139" spans="1:15" hidden="1" x14ac:dyDescent="0.25">
      <c r="A10139" t="s">
        <v>14</v>
      </c>
      <c r="B10139">
        <v>1</v>
      </c>
      <c r="C10139" t="s">
        <v>561</v>
      </c>
      <c r="D10139">
        <f t="shared" si="158"/>
        <v>10</v>
      </c>
      <c r="E10139" t="s">
        <v>17</v>
      </c>
      <c r="F10139" t="s">
        <v>44</v>
      </c>
      <c r="G10139">
        <v>11254.33</v>
      </c>
      <c r="H10139" s="1">
        <v>43390</v>
      </c>
      <c r="I10139" t="s">
        <v>31</v>
      </c>
      <c r="J10139">
        <v>26</v>
      </c>
      <c r="K10139" t="s">
        <v>633</v>
      </c>
      <c r="L10139" t="s">
        <v>50</v>
      </c>
      <c r="M10139" t="s">
        <v>9793</v>
      </c>
      <c r="N10139">
        <v>26.77</v>
      </c>
      <c r="O10139" t="s">
        <v>23</v>
      </c>
    </row>
    <row r="10140" spans="1:15" hidden="1" x14ac:dyDescent="0.25">
      <c r="A10140" t="s">
        <v>14</v>
      </c>
      <c r="B10140">
        <v>1</v>
      </c>
      <c r="C10140" t="s">
        <v>297</v>
      </c>
      <c r="D10140">
        <f t="shared" si="158"/>
        <v>10</v>
      </c>
      <c r="E10140" t="s">
        <v>17</v>
      </c>
      <c r="F10140" t="s">
        <v>299</v>
      </c>
      <c r="G10140">
        <v>9828.52</v>
      </c>
      <c r="H10140" s="1">
        <v>43390</v>
      </c>
      <c r="I10140" t="s">
        <v>31</v>
      </c>
      <c r="J10140">
        <v>44</v>
      </c>
      <c r="K10140" t="s">
        <v>2178</v>
      </c>
      <c r="L10140" t="s">
        <v>50</v>
      </c>
      <c r="M10140" t="s">
        <v>9794</v>
      </c>
      <c r="N10140">
        <v>23.57</v>
      </c>
      <c r="O10140" t="s">
        <v>23</v>
      </c>
    </row>
    <row r="10141" spans="1:15" hidden="1" x14ac:dyDescent="0.25">
      <c r="A10141" t="s">
        <v>14</v>
      </c>
      <c r="B10141">
        <v>1</v>
      </c>
      <c r="C10141" t="s">
        <v>350</v>
      </c>
      <c r="D10141">
        <f t="shared" si="158"/>
        <v>9</v>
      </c>
      <c r="E10141" t="s">
        <v>17</v>
      </c>
      <c r="F10141" t="s">
        <v>30</v>
      </c>
      <c r="G10141">
        <v>40129.370000000003</v>
      </c>
      <c r="H10141" s="1">
        <v>43390</v>
      </c>
      <c r="I10141" t="s">
        <v>31</v>
      </c>
      <c r="J10141">
        <v>21</v>
      </c>
      <c r="K10141" t="s">
        <v>9795</v>
      </c>
      <c r="L10141" t="s">
        <v>50</v>
      </c>
      <c r="M10141" t="s">
        <v>9796</v>
      </c>
      <c r="N10141">
        <v>6.9</v>
      </c>
      <c r="O10141" t="s">
        <v>23</v>
      </c>
    </row>
    <row r="10142" spans="1:15" hidden="1" x14ac:dyDescent="0.25">
      <c r="A10142" t="s">
        <v>14</v>
      </c>
      <c r="B10142">
        <v>1</v>
      </c>
      <c r="C10142" t="s">
        <v>791</v>
      </c>
      <c r="D10142">
        <f t="shared" si="158"/>
        <v>10</v>
      </c>
      <c r="E10142" t="s">
        <v>24</v>
      </c>
      <c r="F10142" t="s">
        <v>793</v>
      </c>
      <c r="G10142">
        <v>118103.41</v>
      </c>
      <c r="H10142" s="1">
        <v>43390</v>
      </c>
      <c r="I10142" t="s">
        <v>31</v>
      </c>
      <c r="J10142">
        <v>42</v>
      </c>
      <c r="K10142" t="s">
        <v>3587</v>
      </c>
      <c r="L10142" t="s">
        <v>26</v>
      </c>
      <c r="M10142" t="s">
        <v>9797</v>
      </c>
      <c r="N10142">
        <v>44.82</v>
      </c>
      <c r="O10142" t="s">
        <v>23</v>
      </c>
    </row>
    <row r="10143" spans="1:15" hidden="1" x14ac:dyDescent="0.25">
      <c r="A10143" t="s">
        <v>40</v>
      </c>
      <c r="C10143" t="s">
        <v>176</v>
      </c>
      <c r="D10143">
        <f t="shared" si="158"/>
        <v>10</v>
      </c>
      <c r="E10143" t="s">
        <v>62</v>
      </c>
      <c r="F10143" t="s">
        <v>178</v>
      </c>
      <c r="G10143">
        <v>8409.7000000000007</v>
      </c>
      <c r="H10143" s="1">
        <v>43390</v>
      </c>
      <c r="I10143" t="s">
        <v>19</v>
      </c>
      <c r="J10143">
        <v>20</v>
      </c>
      <c r="M10143" t="s">
        <v>9798</v>
      </c>
      <c r="N10143">
        <v>91</v>
      </c>
      <c r="O10143" t="s">
        <v>23</v>
      </c>
    </row>
    <row r="10144" spans="1:15" hidden="1" x14ac:dyDescent="0.25">
      <c r="A10144" t="s">
        <v>40</v>
      </c>
      <c r="C10144" t="s">
        <v>267</v>
      </c>
      <c r="D10144">
        <f t="shared" si="158"/>
        <v>10</v>
      </c>
      <c r="E10144" t="s">
        <v>43</v>
      </c>
      <c r="F10144" t="s">
        <v>269</v>
      </c>
      <c r="G10144">
        <v>6603.69</v>
      </c>
      <c r="H10144" s="1">
        <v>43390</v>
      </c>
      <c r="I10144" t="s">
        <v>19</v>
      </c>
      <c r="J10144">
        <v>18</v>
      </c>
      <c r="M10144" t="s">
        <v>9798</v>
      </c>
      <c r="N10144">
        <v>36</v>
      </c>
      <c r="O10144" t="s">
        <v>23</v>
      </c>
    </row>
    <row r="10145" spans="1:15" hidden="1" x14ac:dyDescent="0.25">
      <c r="A10145" t="s">
        <v>40</v>
      </c>
      <c r="C10145" t="s">
        <v>271</v>
      </c>
      <c r="D10145">
        <f t="shared" si="158"/>
        <v>8</v>
      </c>
      <c r="E10145" t="s">
        <v>43</v>
      </c>
      <c r="F10145" t="s">
        <v>123</v>
      </c>
      <c r="G10145">
        <v>43081.46</v>
      </c>
      <c r="H10145" s="1">
        <v>43390</v>
      </c>
      <c r="I10145" t="s">
        <v>31</v>
      </c>
      <c r="J10145">
        <v>38</v>
      </c>
      <c r="M10145" t="s">
        <v>9798</v>
      </c>
      <c r="N10145">
        <v>35</v>
      </c>
      <c r="O10145" t="s">
        <v>23</v>
      </c>
    </row>
    <row r="10146" spans="1:15" hidden="1" x14ac:dyDescent="0.25">
      <c r="A10146" t="s">
        <v>40</v>
      </c>
      <c r="C10146" t="s">
        <v>255</v>
      </c>
      <c r="D10146">
        <f t="shared" si="158"/>
        <v>9</v>
      </c>
      <c r="E10146" t="s">
        <v>62</v>
      </c>
      <c r="F10146" t="s">
        <v>257</v>
      </c>
      <c r="G10146">
        <v>11717.74</v>
      </c>
      <c r="H10146" s="1">
        <v>43390</v>
      </c>
      <c r="I10146" t="s">
        <v>19</v>
      </c>
      <c r="J10146">
        <v>34</v>
      </c>
      <c r="M10146" t="s">
        <v>9798</v>
      </c>
      <c r="N10146">
        <v>110</v>
      </c>
      <c r="O10146" t="s">
        <v>23</v>
      </c>
    </row>
    <row r="10147" spans="1:15" hidden="1" x14ac:dyDescent="0.25">
      <c r="A10147" t="s">
        <v>14</v>
      </c>
      <c r="B10147">
        <v>1</v>
      </c>
      <c r="C10147" t="s">
        <v>76</v>
      </c>
      <c r="D10147">
        <f t="shared" si="158"/>
        <v>10</v>
      </c>
      <c r="E10147" t="s">
        <v>17</v>
      </c>
      <c r="F10147" t="s">
        <v>78</v>
      </c>
      <c r="G10147">
        <v>4583.09</v>
      </c>
      <c r="H10147" s="1">
        <v>43390</v>
      </c>
      <c r="I10147" t="s">
        <v>31</v>
      </c>
      <c r="J10147">
        <v>30</v>
      </c>
      <c r="K10147" t="s">
        <v>2310</v>
      </c>
      <c r="L10147" t="s">
        <v>21</v>
      </c>
      <c r="M10147" t="s">
        <v>9799</v>
      </c>
      <c r="N10147">
        <v>11.11</v>
      </c>
      <c r="O10147" t="s">
        <v>23</v>
      </c>
    </row>
    <row r="10148" spans="1:15" hidden="1" x14ac:dyDescent="0.25">
      <c r="A10148" t="s">
        <v>14</v>
      </c>
      <c r="B10148">
        <v>0</v>
      </c>
      <c r="C10148" t="s">
        <v>184</v>
      </c>
      <c r="D10148">
        <f t="shared" si="158"/>
        <v>10</v>
      </c>
      <c r="E10148" t="s">
        <v>24</v>
      </c>
      <c r="F10148" t="s">
        <v>186</v>
      </c>
      <c r="G10148">
        <v>4918.1000000000004</v>
      </c>
      <c r="H10148" s="1">
        <v>43390</v>
      </c>
      <c r="I10148" t="s">
        <v>31</v>
      </c>
      <c r="J10148">
        <v>42</v>
      </c>
      <c r="K10148" t="s">
        <v>265</v>
      </c>
      <c r="L10148" t="s">
        <v>26</v>
      </c>
      <c r="M10148" t="s">
        <v>9800</v>
      </c>
      <c r="N10148">
        <v>15.99</v>
      </c>
      <c r="O10148" t="s">
        <v>23</v>
      </c>
    </row>
    <row r="10149" spans="1:15" hidden="1" x14ac:dyDescent="0.25">
      <c r="A10149" t="s">
        <v>14</v>
      </c>
      <c r="B10149">
        <v>1</v>
      </c>
      <c r="C10149" t="s">
        <v>350</v>
      </c>
      <c r="D10149">
        <f t="shared" si="158"/>
        <v>9</v>
      </c>
      <c r="E10149" t="s">
        <v>17</v>
      </c>
      <c r="F10149" t="s">
        <v>30</v>
      </c>
      <c r="G10149">
        <v>40118.480000000003</v>
      </c>
      <c r="H10149" s="1">
        <v>43390</v>
      </c>
      <c r="I10149" t="s">
        <v>31</v>
      </c>
      <c r="J10149">
        <v>21</v>
      </c>
      <c r="K10149" t="s">
        <v>1366</v>
      </c>
      <c r="L10149" t="s">
        <v>50</v>
      </c>
      <c r="M10149" t="s">
        <v>9801</v>
      </c>
      <c r="N10149">
        <v>10.89</v>
      </c>
      <c r="O10149" t="s">
        <v>23</v>
      </c>
    </row>
    <row r="10150" spans="1:15" hidden="1" x14ac:dyDescent="0.25">
      <c r="A10150" t="s">
        <v>14</v>
      </c>
      <c r="B10150">
        <v>1</v>
      </c>
      <c r="C10150" t="s">
        <v>76</v>
      </c>
      <c r="D10150">
        <f t="shared" si="158"/>
        <v>10</v>
      </c>
      <c r="E10150" t="s">
        <v>17</v>
      </c>
      <c r="F10150" t="s">
        <v>78</v>
      </c>
      <c r="G10150">
        <v>4540.9399999999996</v>
      </c>
      <c r="H10150" s="1">
        <v>43390</v>
      </c>
      <c r="I10150" t="s">
        <v>31</v>
      </c>
      <c r="J10150">
        <v>30</v>
      </c>
      <c r="K10150" t="s">
        <v>951</v>
      </c>
      <c r="L10150" t="s">
        <v>50</v>
      </c>
      <c r="M10150" t="s">
        <v>9802</v>
      </c>
      <c r="N10150">
        <v>42.15</v>
      </c>
      <c r="O10150" t="s">
        <v>23</v>
      </c>
    </row>
    <row r="10151" spans="1:15" hidden="1" x14ac:dyDescent="0.25">
      <c r="A10151" t="s">
        <v>14</v>
      </c>
      <c r="B10151">
        <v>1</v>
      </c>
      <c r="C10151" t="s">
        <v>76</v>
      </c>
      <c r="D10151">
        <f t="shared" si="158"/>
        <v>10</v>
      </c>
      <c r="E10151" t="s">
        <v>24</v>
      </c>
      <c r="F10151" t="s">
        <v>78</v>
      </c>
      <c r="G10151">
        <v>4522.37</v>
      </c>
      <c r="H10151" s="1">
        <v>43390</v>
      </c>
      <c r="I10151" t="s">
        <v>31</v>
      </c>
      <c r="J10151">
        <v>30</v>
      </c>
      <c r="K10151" t="s">
        <v>9803</v>
      </c>
      <c r="L10151" t="s">
        <v>21</v>
      </c>
      <c r="M10151" t="s">
        <v>9804</v>
      </c>
      <c r="N10151">
        <v>18.57</v>
      </c>
      <c r="O10151" t="s">
        <v>23</v>
      </c>
    </row>
    <row r="10152" spans="1:15" hidden="1" x14ac:dyDescent="0.25">
      <c r="A10152" t="s">
        <v>14</v>
      </c>
      <c r="B10152">
        <v>1</v>
      </c>
      <c r="C10152" t="s">
        <v>471</v>
      </c>
      <c r="D10152">
        <f t="shared" si="158"/>
        <v>10</v>
      </c>
      <c r="E10152" t="s">
        <v>17</v>
      </c>
      <c r="F10152" t="s">
        <v>178</v>
      </c>
      <c r="G10152">
        <v>10853.53</v>
      </c>
      <c r="H10152" s="1">
        <v>43390</v>
      </c>
      <c r="I10152" t="s">
        <v>19</v>
      </c>
      <c r="J10152">
        <v>19</v>
      </c>
      <c r="K10152" t="s">
        <v>833</v>
      </c>
      <c r="L10152" t="s">
        <v>142</v>
      </c>
      <c r="M10152" t="s">
        <v>9805</v>
      </c>
      <c r="N10152">
        <v>610.75</v>
      </c>
      <c r="O10152" t="s">
        <v>23</v>
      </c>
    </row>
    <row r="10153" spans="1:15" hidden="1" x14ac:dyDescent="0.25">
      <c r="A10153" t="s">
        <v>14</v>
      </c>
      <c r="B10153">
        <v>0</v>
      </c>
      <c r="C10153" t="s">
        <v>124</v>
      </c>
      <c r="D10153">
        <f t="shared" si="158"/>
        <v>10</v>
      </c>
      <c r="E10153" t="s">
        <v>24</v>
      </c>
      <c r="F10153" t="s">
        <v>126</v>
      </c>
      <c r="G10153">
        <v>17574.55</v>
      </c>
      <c r="H10153" s="1">
        <v>43390</v>
      </c>
      <c r="I10153" t="s">
        <v>19</v>
      </c>
      <c r="J10153">
        <v>19</v>
      </c>
      <c r="K10153" t="s">
        <v>3680</v>
      </c>
      <c r="L10153" t="s">
        <v>21</v>
      </c>
      <c r="M10153" t="s">
        <v>9806</v>
      </c>
      <c r="N10153">
        <v>35.44</v>
      </c>
      <c r="O10153" t="s">
        <v>23</v>
      </c>
    </row>
    <row r="10154" spans="1:15" hidden="1" x14ac:dyDescent="0.25">
      <c r="A10154" t="s">
        <v>14</v>
      </c>
      <c r="B10154">
        <v>1</v>
      </c>
      <c r="C10154" t="s">
        <v>98</v>
      </c>
      <c r="D10154">
        <f t="shared" si="158"/>
        <v>10</v>
      </c>
      <c r="E10154" t="s">
        <v>24</v>
      </c>
      <c r="F10154" t="s">
        <v>100</v>
      </c>
      <c r="G10154">
        <v>1581.78</v>
      </c>
      <c r="H10154" s="1">
        <v>43390</v>
      </c>
      <c r="I10154" t="s">
        <v>31</v>
      </c>
      <c r="J10154">
        <v>37</v>
      </c>
      <c r="K10154" t="s">
        <v>465</v>
      </c>
      <c r="L10154" t="s">
        <v>21</v>
      </c>
      <c r="M10154" t="s">
        <v>9807</v>
      </c>
      <c r="N10154">
        <v>4.96</v>
      </c>
      <c r="O10154" t="s">
        <v>23</v>
      </c>
    </row>
    <row r="10155" spans="1:15" hidden="1" x14ac:dyDescent="0.25">
      <c r="A10155" t="s">
        <v>14</v>
      </c>
      <c r="B10155">
        <v>1</v>
      </c>
      <c r="C10155" t="s">
        <v>103</v>
      </c>
      <c r="D10155">
        <f t="shared" si="158"/>
        <v>10</v>
      </c>
      <c r="E10155" t="s">
        <v>17</v>
      </c>
      <c r="F10155" t="s">
        <v>105</v>
      </c>
      <c r="G10155">
        <v>7163.68</v>
      </c>
      <c r="H10155" s="1">
        <v>43390</v>
      </c>
      <c r="I10155" t="s">
        <v>19</v>
      </c>
      <c r="J10155">
        <v>25</v>
      </c>
      <c r="K10155" t="s">
        <v>3528</v>
      </c>
      <c r="L10155" t="s">
        <v>58</v>
      </c>
      <c r="M10155" t="s">
        <v>9808</v>
      </c>
      <c r="N10155">
        <v>53.96</v>
      </c>
      <c r="O10155" t="s">
        <v>23</v>
      </c>
    </row>
    <row r="10156" spans="1:15" hidden="1" x14ac:dyDescent="0.25">
      <c r="A10156" t="s">
        <v>14</v>
      </c>
      <c r="B10156">
        <v>0</v>
      </c>
      <c r="C10156" t="s">
        <v>280</v>
      </c>
      <c r="D10156">
        <f t="shared" si="158"/>
        <v>10</v>
      </c>
      <c r="E10156" t="s">
        <v>24</v>
      </c>
      <c r="F10156" t="s">
        <v>282</v>
      </c>
      <c r="G10156">
        <v>7257.68</v>
      </c>
      <c r="H10156" s="1">
        <v>43390</v>
      </c>
      <c r="I10156" t="s">
        <v>31</v>
      </c>
      <c r="J10156">
        <v>26</v>
      </c>
      <c r="K10156" t="s">
        <v>873</v>
      </c>
      <c r="L10156" t="s">
        <v>58</v>
      </c>
      <c r="M10156" t="s">
        <v>9809</v>
      </c>
      <c r="N10156">
        <v>37.17</v>
      </c>
      <c r="O10156" t="s">
        <v>23</v>
      </c>
    </row>
    <row r="10157" spans="1:15" hidden="1" x14ac:dyDescent="0.25">
      <c r="A10157" t="s">
        <v>40</v>
      </c>
      <c r="C10157" t="s">
        <v>302</v>
      </c>
      <c r="D10157">
        <f t="shared" si="158"/>
        <v>10</v>
      </c>
      <c r="E10157" t="s">
        <v>43</v>
      </c>
      <c r="F10157" t="s">
        <v>304</v>
      </c>
      <c r="G10157">
        <v>15583.86</v>
      </c>
      <c r="H10157" s="1">
        <v>43390</v>
      </c>
      <c r="I10157" t="s">
        <v>31</v>
      </c>
      <c r="J10157">
        <v>21</v>
      </c>
      <c r="M10157" t="s">
        <v>9810</v>
      </c>
      <c r="N10157">
        <v>55</v>
      </c>
      <c r="O10157" t="s">
        <v>23</v>
      </c>
    </row>
    <row r="10158" spans="1:15" hidden="1" x14ac:dyDescent="0.25">
      <c r="A10158" t="s">
        <v>40</v>
      </c>
      <c r="C10158" t="s">
        <v>176</v>
      </c>
      <c r="D10158">
        <f t="shared" si="158"/>
        <v>10</v>
      </c>
      <c r="E10158" t="s">
        <v>43</v>
      </c>
      <c r="F10158" t="s">
        <v>178</v>
      </c>
      <c r="G10158">
        <v>8374.7000000000007</v>
      </c>
      <c r="H10158" s="1">
        <v>43390</v>
      </c>
      <c r="I10158" t="s">
        <v>19</v>
      </c>
      <c r="J10158">
        <v>20</v>
      </c>
      <c r="M10158" t="s">
        <v>9810</v>
      </c>
      <c r="N10158">
        <v>35</v>
      </c>
      <c r="O10158" t="s">
        <v>23</v>
      </c>
    </row>
    <row r="10159" spans="1:15" x14ac:dyDescent="0.25">
      <c r="A10159" t="s">
        <v>40</v>
      </c>
      <c r="C10159" t="s">
        <v>280</v>
      </c>
      <c r="D10159">
        <f t="shared" si="158"/>
        <v>10</v>
      </c>
      <c r="E10159" t="s">
        <v>202</v>
      </c>
      <c r="F10159" t="s">
        <v>282</v>
      </c>
      <c r="G10159">
        <v>8356.59</v>
      </c>
      <c r="H10159" s="1">
        <v>43390</v>
      </c>
      <c r="I10159" t="s">
        <v>31</v>
      </c>
      <c r="J10159">
        <v>26</v>
      </c>
      <c r="M10159" t="s">
        <v>9810</v>
      </c>
      <c r="N10159">
        <v>1098.9100000000001</v>
      </c>
      <c r="O10159" t="s">
        <v>204</v>
      </c>
    </row>
    <row r="10160" spans="1:15" hidden="1" x14ac:dyDescent="0.25">
      <c r="A10160" t="s">
        <v>14</v>
      </c>
      <c r="B10160">
        <v>1</v>
      </c>
      <c r="C10160" t="s">
        <v>561</v>
      </c>
      <c r="D10160">
        <f t="shared" si="158"/>
        <v>10</v>
      </c>
      <c r="E10160" t="s">
        <v>24</v>
      </c>
      <c r="F10160" t="s">
        <v>44</v>
      </c>
      <c r="G10160">
        <v>11247.97</v>
      </c>
      <c r="H10160" s="1">
        <v>43390</v>
      </c>
      <c r="I10160" t="s">
        <v>31</v>
      </c>
      <c r="J10160">
        <v>26</v>
      </c>
      <c r="K10160" t="s">
        <v>1339</v>
      </c>
      <c r="L10160" t="s">
        <v>963</v>
      </c>
      <c r="M10160" t="s">
        <v>9811</v>
      </c>
      <c r="N10160">
        <v>6.36</v>
      </c>
      <c r="O10160" t="s">
        <v>23</v>
      </c>
    </row>
    <row r="10161" spans="1:15" hidden="1" x14ac:dyDescent="0.25">
      <c r="A10161" t="s">
        <v>14</v>
      </c>
      <c r="B10161">
        <v>1</v>
      </c>
      <c r="C10161" t="s">
        <v>427</v>
      </c>
      <c r="D10161">
        <f t="shared" si="158"/>
        <v>10</v>
      </c>
      <c r="E10161" t="s">
        <v>17</v>
      </c>
      <c r="F10161" t="s">
        <v>429</v>
      </c>
      <c r="G10161">
        <v>17322.27</v>
      </c>
      <c r="H10161" s="1">
        <v>43390</v>
      </c>
      <c r="I10161" t="s">
        <v>31</v>
      </c>
      <c r="J10161">
        <v>20</v>
      </c>
      <c r="K10161" t="s">
        <v>3142</v>
      </c>
      <c r="L10161" t="s">
        <v>26</v>
      </c>
      <c r="M10161" t="s">
        <v>9812</v>
      </c>
      <c r="N10161">
        <v>18.12</v>
      </c>
      <c r="O10161" t="s">
        <v>23</v>
      </c>
    </row>
    <row r="10162" spans="1:15" hidden="1" x14ac:dyDescent="0.25">
      <c r="A10162" t="s">
        <v>14</v>
      </c>
      <c r="B10162">
        <v>1</v>
      </c>
      <c r="C10162" t="s">
        <v>338</v>
      </c>
      <c r="D10162">
        <f t="shared" si="158"/>
        <v>10</v>
      </c>
      <c r="E10162" t="s">
        <v>17</v>
      </c>
      <c r="F10162" t="s">
        <v>340</v>
      </c>
      <c r="G10162">
        <v>6571.64</v>
      </c>
      <c r="H10162" s="1">
        <v>43390</v>
      </c>
      <c r="I10162" t="s">
        <v>19</v>
      </c>
      <c r="J10162">
        <v>24</v>
      </c>
      <c r="K10162" t="s">
        <v>1744</v>
      </c>
      <c r="L10162" t="s">
        <v>58</v>
      </c>
      <c r="M10162" t="s">
        <v>9813</v>
      </c>
      <c r="N10162">
        <v>16.72</v>
      </c>
      <c r="O10162" t="s">
        <v>23</v>
      </c>
    </row>
    <row r="10163" spans="1:15" hidden="1" x14ac:dyDescent="0.25">
      <c r="A10163" t="s">
        <v>40</v>
      </c>
      <c r="C10163" t="s">
        <v>1227</v>
      </c>
      <c r="D10163">
        <f t="shared" si="158"/>
        <v>10</v>
      </c>
      <c r="E10163" t="s">
        <v>43</v>
      </c>
      <c r="F10163" t="s">
        <v>1229</v>
      </c>
      <c r="G10163">
        <v>13257.62</v>
      </c>
      <c r="H10163" s="1">
        <v>43390</v>
      </c>
      <c r="I10163" t="s">
        <v>19</v>
      </c>
      <c r="J10163">
        <v>34</v>
      </c>
      <c r="M10163" t="s">
        <v>9814</v>
      </c>
      <c r="N10163">
        <v>159</v>
      </c>
      <c r="O10163" t="s">
        <v>23</v>
      </c>
    </row>
    <row r="10164" spans="1:15" x14ac:dyDescent="0.25">
      <c r="A10164" t="s">
        <v>40</v>
      </c>
      <c r="C10164" t="s">
        <v>273</v>
      </c>
      <c r="D10164">
        <f t="shared" si="158"/>
        <v>9</v>
      </c>
      <c r="E10164" t="s">
        <v>202</v>
      </c>
      <c r="F10164" t="s">
        <v>275</v>
      </c>
      <c r="G10164">
        <v>9327.64</v>
      </c>
      <c r="H10164" s="1">
        <v>43390</v>
      </c>
      <c r="I10164" t="s">
        <v>19</v>
      </c>
      <c r="J10164">
        <v>30</v>
      </c>
      <c r="M10164" t="s">
        <v>9814</v>
      </c>
      <c r="N10164">
        <v>1158.1500000000001</v>
      </c>
      <c r="O10164" t="s">
        <v>204</v>
      </c>
    </row>
    <row r="10165" spans="1:15" x14ac:dyDescent="0.25">
      <c r="A10165" t="s">
        <v>40</v>
      </c>
      <c r="C10165" t="s">
        <v>315</v>
      </c>
      <c r="D10165">
        <f t="shared" si="158"/>
        <v>10</v>
      </c>
      <c r="E10165" t="s">
        <v>202</v>
      </c>
      <c r="F10165" t="s">
        <v>299</v>
      </c>
      <c r="G10165">
        <v>10065.15</v>
      </c>
      <c r="H10165" s="1">
        <v>43390</v>
      </c>
      <c r="I10165" t="s">
        <v>31</v>
      </c>
      <c r="J10165">
        <v>69</v>
      </c>
      <c r="M10165" t="s">
        <v>9814</v>
      </c>
      <c r="N10165">
        <v>1043.1199999999999</v>
      </c>
      <c r="O10165" t="s">
        <v>204</v>
      </c>
    </row>
    <row r="10166" spans="1:15" hidden="1" x14ac:dyDescent="0.25">
      <c r="A10166" t="s">
        <v>40</v>
      </c>
      <c r="C10166" t="s">
        <v>192</v>
      </c>
      <c r="D10166">
        <f t="shared" si="158"/>
        <v>10</v>
      </c>
      <c r="E10166" t="s">
        <v>43</v>
      </c>
      <c r="F10166" t="s">
        <v>194</v>
      </c>
      <c r="G10166">
        <v>11608.46</v>
      </c>
      <c r="H10166" s="1">
        <v>43390</v>
      </c>
      <c r="I10166" t="s">
        <v>31</v>
      </c>
      <c r="J10166">
        <v>22</v>
      </c>
      <c r="M10166" t="s">
        <v>9814</v>
      </c>
      <c r="N10166">
        <v>33</v>
      </c>
      <c r="O10166" t="s">
        <v>23</v>
      </c>
    </row>
    <row r="10167" spans="1:15" x14ac:dyDescent="0.25">
      <c r="A10167" t="s">
        <v>40</v>
      </c>
      <c r="C10167" t="s">
        <v>176</v>
      </c>
      <c r="D10167">
        <f t="shared" si="158"/>
        <v>10</v>
      </c>
      <c r="E10167" t="s">
        <v>202</v>
      </c>
      <c r="F10167" t="s">
        <v>178</v>
      </c>
      <c r="G10167">
        <v>9770.19</v>
      </c>
      <c r="H10167" s="1">
        <v>43390</v>
      </c>
      <c r="I10167" t="s">
        <v>19</v>
      </c>
      <c r="J10167">
        <v>20</v>
      </c>
      <c r="M10167" t="s">
        <v>9814</v>
      </c>
      <c r="N10167">
        <v>1395.49</v>
      </c>
      <c r="O10167" t="s">
        <v>204</v>
      </c>
    </row>
    <row r="10168" spans="1:15" x14ac:dyDescent="0.25">
      <c r="A10168" t="s">
        <v>40</v>
      </c>
      <c r="C10168" t="s">
        <v>64</v>
      </c>
      <c r="D10168">
        <f t="shared" si="158"/>
        <v>10</v>
      </c>
      <c r="E10168" t="s">
        <v>202</v>
      </c>
      <c r="F10168" t="s">
        <v>66</v>
      </c>
      <c r="G10168">
        <v>17841.099999999999</v>
      </c>
      <c r="H10168" s="1">
        <v>43390</v>
      </c>
      <c r="I10168" t="s">
        <v>31</v>
      </c>
      <c r="J10168">
        <v>19</v>
      </c>
      <c r="M10168" t="s">
        <v>9814</v>
      </c>
      <c r="N10168">
        <v>2639.76</v>
      </c>
      <c r="O10168" t="s">
        <v>204</v>
      </c>
    </row>
    <row r="10169" spans="1:15" hidden="1" x14ac:dyDescent="0.25">
      <c r="A10169" t="s">
        <v>40</v>
      </c>
      <c r="C10169" t="s">
        <v>85</v>
      </c>
      <c r="D10169">
        <f t="shared" si="158"/>
        <v>10</v>
      </c>
      <c r="E10169" t="s">
        <v>43</v>
      </c>
      <c r="F10169" t="s">
        <v>87</v>
      </c>
      <c r="G10169">
        <v>10129.35</v>
      </c>
      <c r="H10169" s="1">
        <v>43390</v>
      </c>
      <c r="I10169" t="s">
        <v>19</v>
      </c>
      <c r="J10169">
        <v>26</v>
      </c>
      <c r="M10169" t="s">
        <v>9814</v>
      </c>
      <c r="N10169">
        <v>50</v>
      </c>
      <c r="O10169" t="s">
        <v>23</v>
      </c>
    </row>
    <row r="10170" spans="1:15" hidden="1" x14ac:dyDescent="0.25">
      <c r="A10170" t="s">
        <v>40</v>
      </c>
      <c r="C10170" t="s">
        <v>243</v>
      </c>
      <c r="D10170">
        <f t="shared" si="158"/>
        <v>10</v>
      </c>
      <c r="E10170" t="s">
        <v>43</v>
      </c>
      <c r="F10170" t="s">
        <v>245</v>
      </c>
      <c r="G10170">
        <v>43892.45</v>
      </c>
      <c r="H10170" s="1">
        <v>43390</v>
      </c>
      <c r="I10170" t="s">
        <v>31</v>
      </c>
      <c r="J10170">
        <v>28</v>
      </c>
      <c r="M10170" t="s">
        <v>9814</v>
      </c>
      <c r="N10170">
        <v>83</v>
      </c>
      <c r="O10170" t="s">
        <v>23</v>
      </c>
    </row>
    <row r="10171" spans="1:15" hidden="1" x14ac:dyDescent="0.25">
      <c r="A10171" t="s">
        <v>14</v>
      </c>
      <c r="B10171">
        <v>1</v>
      </c>
      <c r="C10171" t="s">
        <v>561</v>
      </c>
      <c r="D10171">
        <f t="shared" si="158"/>
        <v>10</v>
      </c>
      <c r="E10171" t="s">
        <v>17</v>
      </c>
      <c r="F10171" t="s">
        <v>44</v>
      </c>
      <c r="G10171">
        <v>11228.6</v>
      </c>
      <c r="H10171" s="1">
        <v>43390</v>
      </c>
      <c r="I10171" t="s">
        <v>31</v>
      </c>
      <c r="J10171">
        <v>26</v>
      </c>
      <c r="K10171" t="s">
        <v>1283</v>
      </c>
      <c r="L10171" t="s">
        <v>50</v>
      </c>
      <c r="M10171" t="s">
        <v>9815</v>
      </c>
      <c r="N10171">
        <v>19.37</v>
      </c>
      <c r="O10171" t="s">
        <v>23</v>
      </c>
    </row>
    <row r="10172" spans="1:15" hidden="1" x14ac:dyDescent="0.25">
      <c r="A10172" t="s">
        <v>14</v>
      </c>
      <c r="B10172">
        <v>1</v>
      </c>
      <c r="C10172" t="s">
        <v>320</v>
      </c>
      <c r="D10172">
        <f t="shared" si="158"/>
        <v>9</v>
      </c>
      <c r="E10172" t="s">
        <v>24</v>
      </c>
      <c r="F10172" t="s">
        <v>322</v>
      </c>
      <c r="G10172">
        <v>14244.09</v>
      </c>
      <c r="H10172" s="1">
        <v>43390</v>
      </c>
      <c r="I10172" t="s">
        <v>31</v>
      </c>
      <c r="J10172">
        <v>28</v>
      </c>
      <c r="K10172" t="s">
        <v>3348</v>
      </c>
      <c r="L10172" t="s">
        <v>21</v>
      </c>
      <c r="M10172" t="s">
        <v>9816</v>
      </c>
      <c r="N10172">
        <v>65.41</v>
      </c>
      <c r="O10172" t="s">
        <v>23</v>
      </c>
    </row>
    <row r="10173" spans="1:15" hidden="1" x14ac:dyDescent="0.25">
      <c r="A10173" t="s">
        <v>14</v>
      </c>
      <c r="B10173">
        <v>0</v>
      </c>
      <c r="C10173" t="s">
        <v>875</v>
      </c>
      <c r="D10173">
        <f t="shared" si="158"/>
        <v>10</v>
      </c>
      <c r="E10173" t="s">
        <v>24</v>
      </c>
      <c r="F10173" t="s">
        <v>877</v>
      </c>
      <c r="G10173">
        <v>18556.22</v>
      </c>
      <c r="H10173" s="1">
        <v>43390</v>
      </c>
      <c r="I10173" t="s">
        <v>31</v>
      </c>
      <c r="J10173">
        <v>42</v>
      </c>
      <c r="K10173" t="s">
        <v>484</v>
      </c>
      <c r="L10173" t="s">
        <v>58</v>
      </c>
      <c r="M10173" t="s">
        <v>9817</v>
      </c>
      <c r="N10173">
        <v>235.26</v>
      </c>
      <c r="O10173" t="s">
        <v>23</v>
      </c>
    </row>
    <row r="10174" spans="1:15" hidden="1" x14ac:dyDescent="0.25">
      <c r="A10174" t="s">
        <v>14</v>
      </c>
      <c r="B10174">
        <v>1</v>
      </c>
      <c r="C10174" t="s">
        <v>33</v>
      </c>
      <c r="D10174">
        <f t="shared" si="158"/>
        <v>10</v>
      </c>
      <c r="E10174" t="s">
        <v>17</v>
      </c>
      <c r="F10174" t="s">
        <v>35</v>
      </c>
      <c r="G10174">
        <v>5009.07</v>
      </c>
      <c r="H10174" s="1">
        <v>43390</v>
      </c>
      <c r="I10174" t="s">
        <v>19</v>
      </c>
      <c r="J10174">
        <v>40</v>
      </c>
      <c r="K10174" t="s">
        <v>9818</v>
      </c>
      <c r="L10174" t="s">
        <v>21</v>
      </c>
      <c r="M10174" t="s">
        <v>9819</v>
      </c>
      <c r="N10174">
        <v>14.24</v>
      </c>
      <c r="O10174" t="s">
        <v>23</v>
      </c>
    </row>
    <row r="10175" spans="1:15" hidden="1" x14ac:dyDescent="0.25">
      <c r="A10175" t="s">
        <v>14</v>
      </c>
      <c r="B10175">
        <v>1</v>
      </c>
      <c r="C10175" t="s">
        <v>129</v>
      </c>
      <c r="D10175">
        <f t="shared" si="158"/>
        <v>10</v>
      </c>
      <c r="E10175" t="s">
        <v>24</v>
      </c>
      <c r="F10175" t="s">
        <v>131</v>
      </c>
      <c r="G10175">
        <v>15187.04</v>
      </c>
      <c r="H10175" s="1">
        <v>43390</v>
      </c>
      <c r="I10175" t="s">
        <v>31</v>
      </c>
      <c r="J10175">
        <v>24</v>
      </c>
      <c r="K10175" t="s">
        <v>4770</v>
      </c>
      <c r="L10175" t="s">
        <v>21</v>
      </c>
      <c r="M10175" t="s">
        <v>9820</v>
      </c>
      <c r="N10175">
        <v>26.58</v>
      </c>
      <c r="O10175" t="s">
        <v>23</v>
      </c>
    </row>
    <row r="10176" spans="1:15" hidden="1" x14ac:dyDescent="0.25">
      <c r="A10176" t="s">
        <v>40</v>
      </c>
      <c r="C10176" t="s">
        <v>350</v>
      </c>
      <c r="D10176">
        <f t="shared" si="158"/>
        <v>9</v>
      </c>
      <c r="E10176" t="s">
        <v>43</v>
      </c>
      <c r="F10176" t="s">
        <v>30</v>
      </c>
      <c r="G10176">
        <v>39941.480000000003</v>
      </c>
      <c r="H10176" s="1">
        <v>43390</v>
      </c>
      <c r="I10176" t="s">
        <v>31</v>
      </c>
      <c r="J10176">
        <v>21</v>
      </c>
      <c r="M10176" t="s">
        <v>9821</v>
      </c>
      <c r="N10176">
        <v>177</v>
      </c>
      <c r="O10176" t="s">
        <v>23</v>
      </c>
    </row>
    <row r="10177" spans="1:15" hidden="1" x14ac:dyDescent="0.25">
      <c r="A10177" t="s">
        <v>40</v>
      </c>
      <c r="C10177" t="s">
        <v>338</v>
      </c>
      <c r="D10177">
        <f t="shared" si="158"/>
        <v>10</v>
      </c>
      <c r="E10177" t="s">
        <v>43</v>
      </c>
      <c r="F10177" t="s">
        <v>340</v>
      </c>
      <c r="G10177">
        <v>6496.02</v>
      </c>
      <c r="H10177" s="1">
        <v>43390</v>
      </c>
      <c r="I10177" t="s">
        <v>19</v>
      </c>
      <c r="J10177">
        <v>24</v>
      </c>
      <c r="M10177" t="s">
        <v>9821</v>
      </c>
      <c r="N10177">
        <v>46</v>
      </c>
      <c r="O10177" t="s">
        <v>23</v>
      </c>
    </row>
    <row r="10178" spans="1:15" hidden="1" x14ac:dyDescent="0.25">
      <c r="A10178" t="s">
        <v>14</v>
      </c>
      <c r="B10178">
        <v>1</v>
      </c>
      <c r="C10178" t="s">
        <v>73</v>
      </c>
      <c r="D10178">
        <f t="shared" si="158"/>
        <v>10</v>
      </c>
      <c r="E10178" t="s">
        <v>24</v>
      </c>
      <c r="F10178" t="s">
        <v>75</v>
      </c>
      <c r="G10178">
        <v>21956.799999999999</v>
      </c>
      <c r="H10178" s="1">
        <v>43390</v>
      </c>
      <c r="I10178" t="s">
        <v>31</v>
      </c>
      <c r="J10178">
        <v>43</v>
      </c>
      <c r="K10178" t="s">
        <v>5333</v>
      </c>
      <c r="L10178" t="s">
        <v>50</v>
      </c>
      <c r="M10178" t="s">
        <v>9822</v>
      </c>
      <c r="N10178">
        <v>41.09</v>
      </c>
      <c r="O10178" t="s">
        <v>23</v>
      </c>
    </row>
    <row r="10179" spans="1:15" hidden="1" x14ac:dyDescent="0.25">
      <c r="A10179" t="s">
        <v>14</v>
      </c>
      <c r="B10179">
        <v>0</v>
      </c>
      <c r="C10179" t="s">
        <v>338</v>
      </c>
      <c r="D10179">
        <f t="shared" ref="D10179:D10242" si="159">LEN(C10179)-4</f>
        <v>10</v>
      </c>
      <c r="E10179" t="s">
        <v>24</v>
      </c>
      <c r="F10179" t="s">
        <v>340</v>
      </c>
      <c r="G10179">
        <v>6542.02</v>
      </c>
      <c r="H10179" s="1">
        <v>43390</v>
      </c>
      <c r="I10179" t="s">
        <v>19</v>
      </c>
      <c r="J10179">
        <v>24</v>
      </c>
      <c r="K10179" t="s">
        <v>5181</v>
      </c>
      <c r="L10179" t="s">
        <v>58</v>
      </c>
      <c r="M10179" t="s">
        <v>9823</v>
      </c>
      <c r="N10179">
        <v>29.62</v>
      </c>
      <c r="O10179" t="s">
        <v>23</v>
      </c>
    </row>
    <row r="10180" spans="1:15" hidden="1" x14ac:dyDescent="0.25">
      <c r="A10180" t="s">
        <v>40</v>
      </c>
      <c r="C10180" t="s">
        <v>273</v>
      </c>
      <c r="D10180">
        <f t="shared" si="159"/>
        <v>9</v>
      </c>
      <c r="E10180" t="s">
        <v>43</v>
      </c>
      <c r="F10180" t="s">
        <v>275</v>
      </c>
      <c r="G10180">
        <v>9229.64</v>
      </c>
      <c r="H10180" s="1">
        <v>43390</v>
      </c>
      <c r="I10180" t="s">
        <v>19</v>
      </c>
      <c r="J10180">
        <v>30</v>
      </c>
      <c r="M10180" t="s">
        <v>9824</v>
      </c>
      <c r="N10180">
        <v>98</v>
      </c>
      <c r="O10180" t="s">
        <v>23</v>
      </c>
    </row>
    <row r="10181" spans="1:15" hidden="1" x14ac:dyDescent="0.25">
      <c r="A10181" t="s">
        <v>40</v>
      </c>
      <c r="C10181" t="s">
        <v>317</v>
      </c>
      <c r="D10181">
        <f t="shared" si="159"/>
        <v>10</v>
      </c>
      <c r="E10181" t="s">
        <v>43</v>
      </c>
      <c r="F10181" t="s">
        <v>319</v>
      </c>
      <c r="G10181">
        <v>16308.09</v>
      </c>
      <c r="H10181" s="1">
        <v>43390</v>
      </c>
      <c r="I10181" t="s">
        <v>31</v>
      </c>
      <c r="J10181">
        <v>39</v>
      </c>
      <c r="M10181" t="s">
        <v>9824</v>
      </c>
      <c r="N10181">
        <v>48</v>
      </c>
      <c r="O10181" t="s">
        <v>23</v>
      </c>
    </row>
    <row r="10182" spans="1:15" hidden="1" x14ac:dyDescent="0.25">
      <c r="A10182" t="s">
        <v>14</v>
      </c>
      <c r="B10182">
        <v>1</v>
      </c>
      <c r="C10182" t="s">
        <v>320</v>
      </c>
      <c r="D10182">
        <f t="shared" si="159"/>
        <v>9</v>
      </c>
      <c r="E10182" t="s">
        <v>24</v>
      </c>
      <c r="F10182" t="s">
        <v>322</v>
      </c>
      <c r="G10182">
        <v>14202.81</v>
      </c>
      <c r="H10182" s="1">
        <v>43390</v>
      </c>
      <c r="I10182" t="s">
        <v>31</v>
      </c>
      <c r="J10182">
        <v>28</v>
      </c>
      <c r="K10182" t="s">
        <v>610</v>
      </c>
      <c r="L10182" t="s">
        <v>26</v>
      </c>
      <c r="M10182" t="s">
        <v>9825</v>
      </c>
      <c r="N10182">
        <v>41.28</v>
      </c>
      <c r="O10182" t="s">
        <v>23</v>
      </c>
    </row>
    <row r="10183" spans="1:15" hidden="1" x14ac:dyDescent="0.25">
      <c r="A10183" t="s">
        <v>14</v>
      </c>
      <c r="B10183">
        <v>1</v>
      </c>
      <c r="C10183" t="s">
        <v>129</v>
      </c>
      <c r="D10183">
        <f t="shared" si="159"/>
        <v>10</v>
      </c>
      <c r="E10183" t="s">
        <v>24</v>
      </c>
      <c r="F10183" t="s">
        <v>131</v>
      </c>
      <c r="G10183">
        <v>15181.33</v>
      </c>
      <c r="H10183" s="1">
        <v>43390</v>
      </c>
      <c r="I10183" t="s">
        <v>31</v>
      </c>
      <c r="J10183">
        <v>24</v>
      </c>
      <c r="K10183" t="s">
        <v>9826</v>
      </c>
      <c r="L10183" t="s">
        <v>21</v>
      </c>
      <c r="M10183" t="s">
        <v>9827</v>
      </c>
      <c r="N10183">
        <v>5.71</v>
      </c>
      <c r="O10183" t="s">
        <v>23</v>
      </c>
    </row>
    <row r="10184" spans="1:15" hidden="1" x14ac:dyDescent="0.25">
      <c r="A10184" t="s">
        <v>14</v>
      </c>
      <c r="B10184">
        <v>1</v>
      </c>
      <c r="C10184" t="s">
        <v>280</v>
      </c>
      <c r="D10184">
        <f t="shared" si="159"/>
        <v>10</v>
      </c>
      <c r="E10184" t="s">
        <v>24</v>
      </c>
      <c r="F10184" t="s">
        <v>282</v>
      </c>
      <c r="G10184">
        <v>7872.29</v>
      </c>
      <c r="H10184" s="1">
        <v>43390</v>
      </c>
      <c r="I10184" t="s">
        <v>31</v>
      </c>
      <c r="J10184">
        <v>26</v>
      </c>
      <c r="K10184" t="s">
        <v>3256</v>
      </c>
      <c r="L10184" t="s">
        <v>50</v>
      </c>
      <c r="M10184" t="s">
        <v>9828</v>
      </c>
      <c r="N10184">
        <v>484.3</v>
      </c>
      <c r="O10184" t="s">
        <v>23</v>
      </c>
    </row>
    <row r="10185" spans="1:15" hidden="1" x14ac:dyDescent="0.25">
      <c r="A10185" t="s">
        <v>14</v>
      </c>
      <c r="B10185">
        <v>0</v>
      </c>
      <c r="C10185" t="s">
        <v>28</v>
      </c>
      <c r="D10185">
        <f t="shared" si="159"/>
        <v>10</v>
      </c>
      <c r="E10185" t="s">
        <v>17</v>
      </c>
      <c r="F10185" t="s">
        <v>30</v>
      </c>
      <c r="G10185">
        <v>2105.91</v>
      </c>
      <c r="H10185" s="1">
        <v>43390</v>
      </c>
      <c r="I10185" t="s">
        <v>31</v>
      </c>
      <c r="J10185">
        <v>38</v>
      </c>
      <c r="K10185" t="s">
        <v>278</v>
      </c>
      <c r="L10185" t="s">
        <v>26</v>
      </c>
      <c r="M10185" t="s">
        <v>9829</v>
      </c>
      <c r="N10185">
        <v>7.31</v>
      </c>
      <c r="O10185" t="s">
        <v>23</v>
      </c>
    </row>
    <row r="10186" spans="1:15" hidden="1" x14ac:dyDescent="0.25">
      <c r="A10186" t="s">
        <v>14</v>
      </c>
      <c r="B10186">
        <v>1</v>
      </c>
      <c r="C10186" t="s">
        <v>255</v>
      </c>
      <c r="D10186">
        <f t="shared" si="159"/>
        <v>9</v>
      </c>
      <c r="E10186" t="s">
        <v>24</v>
      </c>
      <c r="F10186" t="s">
        <v>257</v>
      </c>
      <c r="G10186">
        <v>11704.85</v>
      </c>
      <c r="H10186" s="1">
        <v>43390</v>
      </c>
      <c r="I10186" t="s">
        <v>19</v>
      </c>
      <c r="J10186">
        <v>34</v>
      </c>
      <c r="K10186" t="s">
        <v>858</v>
      </c>
      <c r="L10186" t="s">
        <v>259</v>
      </c>
      <c r="M10186" t="s">
        <v>9830</v>
      </c>
      <c r="N10186">
        <v>12.89</v>
      </c>
      <c r="O10186" t="s">
        <v>23</v>
      </c>
    </row>
    <row r="10187" spans="1:15" hidden="1" x14ac:dyDescent="0.25">
      <c r="A10187" t="s">
        <v>40</v>
      </c>
      <c r="C10187" t="s">
        <v>64</v>
      </c>
      <c r="D10187">
        <f t="shared" si="159"/>
        <v>10</v>
      </c>
      <c r="E10187" t="s">
        <v>43</v>
      </c>
      <c r="F10187" t="s">
        <v>66</v>
      </c>
      <c r="G10187">
        <v>17824.099999999999</v>
      </c>
      <c r="H10187" s="1">
        <v>43390</v>
      </c>
      <c r="I10187" t="s">
        <v>31</v>
      </c>
      <c r="J10187">
        <v>19</v>
      </c>
      <c r="M10187" t="s">
        <v>9831</v>
      </c>
      <c r="N10187">
        <v>17</v>
      </c>
      <c r="O10187" t="s">
        <v>23</v>
      </c>
    </row>
    <row r="10188" spans="1:15" hidden="1" x14ac:dyDescent="0.25">
      <c r="A10188" t="s">
        <v>40</v>
      </c>
      <c r="C10188" t="s">
        <v>228</v>
      </c>
      <c r="D10188">
        <f t="shared" si="159"/>
        <v>10</v>
      </c>
      <c r="E10188" t="s">
        <v>43</v>
      </c>
      <c r="F10188" t="s">
        <v>230</v>
      </c>
      <c r="G10188">
        <v>16983.36</v>
      </c>
      <c r="H10188" s="1">
        <v>43390</v>
      </c>
      <c r="I10188" t="s">
        <v>19</v>
      </c>
      <c r="J10188">
        <v>23</v>
      </c>
      <c r="M10188" t="s">
        <v>9831</v>
      </c>
      <c r="N10188">
        <v>33</v>
      </c>
      <c r="O10188" t="s">
        <v>23</v>
      </c>
    </row>
    <row r="10189" spans="1:15" hidden="1" x14ac:dyDescent="0.25">
      <c r="A10189" t="s">
        <v>40</v>
      </c>
      <c r="C10189" t="s">
        <v>525</v>
      </c>
      <c r="D10189">
        <f t="shared" si="159"/>
        <v>10</v>
      </c>
      <c r="E10189" t="s">
        <v>43</v>
      </c>
      <c r="F10189" t="s">
        <v>527</v>
      </c>
      <c r="G10189">
        <v>5225.9799999999996</v>
      </c>
      <c r="H10189" s="1">
        <v>43390</v>
      </c>
      <c r="I10189" t="s">
        <v>19</v>
      </c>
      <c r="J10189">
        <v>35</v>
      </c>
      <c r="M10189" t="s">
        <v>9831</v>
      </c>
      <c r="N10189">
        <v>83</v>
      </c>
      <c r="O10189" t="s">
        <v>23</v>
      </c>
    </row>
    <row r="10190" spans="1:15" hidden="1" x14ac:dyDescent="0.25">
      <c r="A10190" t="s">
        <v>40</v>
      </c>
      <c r="C10190" t="s">
        <v>54</v>
      </c>
      <c r="D10190">
        <f t="shared" si="159"/>
        <v>9</v>
      </c>
      <c r="E10190" t="s">
        <v>62</v>
      </c>
      <c r="F10190" t="s">
        <v>56</v>
      </c>
      <c r="G10190">
        <v>9580.7000000000007</v>
      </c>
      <c r="H10190" s="1">
        <v>43390</v>
      </c>
      <c r="I10190" t="s">
        <v>19</v>
      </c>
      <c r="J10190">
        <v>27</v>
      </c>
      <c r="M10190" t="s">
        <v>9831</v>
      </c>
      <c r="N10190">
        <v>33</v>
      </c>
      <c r="O10190" t="s">
        <v>23</v>
      </c>
    </row>
    <row r="10191" spans="1:15" hidden="1" x14ac:dyDescent="0.25">
      <c r="A10191" t="s">
        <v>40</v>
      </c>
      <c r="C10191" t="s">
        <v>370</v>
      </c>
      <c r="D10191">
        <f t="shared" si="159"/>
        <v>10</v>
      </c>
      <c r="E10191" t="s">
        <v>372</v>
      </c>
      <c r="F10191" t="s">
        <v>234</v>
      </c>
      <c r="G10191">
        <v>42251.02</v>
      </c>
      <c r="H10191" s="1">
        <v>43390</v>
      </c>
      <c r="I10191" t="s">
        <v>31</v>
      </c>
      <c r="J10191">
        <v>42</v>
      </c>
      <c r="M10191" t="s">
        <v>9831</v>
      </c>
      <c r="N10191">
        <v>36</v>
      </c>
      <c r="O10191" t="s">
        <v>23</v>
      </c>
    </row>
    <row r="10192" spans="1:15" hidden="1" x14ac:dyDescent="0.25">
      <c r="A10192" t="s">
        <v>14</v>
      </c>
      <c r="B10192">
        <v>0</v>
      </c>
      <c r="C10192" t="s">
        <v>165</v>
      </c>
      <c r="D10192">
        <f t="shared" si="159"/>
        <v>10</v>
      </c>
      <c r="E10192" t="s">
        <v>24</v>
      </c>
      <c r="F10192" t="s">
        <v>167</v>
      </c>
      <c r="G10192">
        <v>7097.75</v>
      </c>
      <c r="H10192" s="1">
        <v>43390</v>
      </c>
      <c r="I10192" t="s">
        <v>19</v>
      </c>
      <c r="J10192">
        <v>20</v>
      </c>
      <c r="K10192" t="s">
        <v>1359</v>
      </c>
      <c r="L10192" t="s">
        <v>58</v>
      </c>
      <c r="M10192" t="s">
        <v>9832</v>
      </c>
      <c r="N10192">
        <v>16.36</v>
      </c>
      <c r="O10192" t="s">
        <v>23</v>
      </c>
    </row>
    <row r="10193" spans="1:15" hidden="1" x14ac:dyDescent="0.25">
      <c r="A10193" t="s">
        <v>14</v>
      </c>
      <c r="B10193">
        <v>1</v>
      </c>
      <c r="C10193" t="s">
        <v>297</v>
      </c>
      <c r="D10193">
        <f t="shared" si="159"/>
        <v>10</v>
      </c>
      <c r="E10193" t="s">
        <v>17</v>
      </c>
      <c r="F10193" t="s">
        <v>299</v>
      </c>
      <c r="G10193">
        <v>9794.64</v>
      </c>
      <c r="H10193" s="1">
        <v>43390</v>
      </c>
      <c r="I10193" t="s">
        <v>31</v>
      </c>
      <c r="J10193">
        <v>44</v>
      </c>
      <c r="K10193" t="s">
        <v>173</v>
      </c>
      <c r="L10193" t="s">
        <v>50</v>
      </c>
      <c r="M10193" t="s">
        <v>9833</v>
      </c>
      <c r="N10193">
        <v>33.880000000000003</v>
      </c>
      <c r="O10193" t="s">
        <v>23</v>
      </c>
    </row>
    <row r="10194" spans="1:15" hidden="1" x14ac:dyDescent="0.25">
      <c r="A10194" t="s">
        <v>40</v>
      </c>
      <c r="C10194" t="s">
        <v>378</v>
      </c>
      <c r="D10194">
        <f t="shared" si="159"/>
        <v>10</v>
      </c>
      <c r="E10194" t="s">
        <v>62</v>
      </c>
      <c r="F10194" t="s">
        <v>380</v>
      </c>
      <c r="G10194">
        <v>6647.96</v>
      </c>
      <c r="H10194" s="1">
        <v>43390</v>
      </c>
      <c r="I10194" t="s">
        <v>19</v>
      </c>
      <c r="J10194">
        <v>41</v>
      </c>
      <c r="M10194" t="s">
        <v>9834</v>
      </c>
      <c r="N10194">
        <v>43</v>
      </c>
      <c r="O10194" t="s">
        <v>23</v>
      </c>
    </row>
    <row r="10195" spans="1:15" hidden="1" x14ac:dyDescent="0.25">
      <c r="A10195" t="s">
        <v>40</v>
      </c>
      <c r="C10195" t="s">
        <v>181</v>
      </c>
      <c r="D10195">
        <f t="shared" si="159"/>
        <v>10</v>
      </c>
      <c r="E10195" t="s">
        <v>372</v>
      </c>
      <c r="F10195" t="s">
        <v>183</v>
      </c>
      <c r="G10195">
        <v>11281.52</v>
      </c>
      <c r="H10195" s="1">
        <v>43390</v>
      </c>
      <c r="I10195" t="s">
        <v>31</v>
      </c>
      <c r="J10195">
        <v>27</v>
      </c>
      <c r="M10195" t="s">
        <v>9834</v>
      </c>
      <c r="N10195">
        <v>67</v>
      </c>
      <c r="O10195" t="s">
        <v>23</v>
      </c>
    </row>
    <row r="10196" spans="1:15" hidden="1" x14ac:dyDescent="0.25">
      <c r="A10196" t="s">
        <v>14</v>
      </c>
      <c r="B10196">
        <v>1</v>
      </c>
      <c r="C10196" t="s">
        <v>129</v>
      </c>
      <c r="D10196">
        <f t="shared" si="159"/>
        <v>10</v>
      </c>
      <c r="E10196" t="s">
        <v>24</v>
      </c>
      <c r="F10196" t="s">
        <v>131</v>
      </c>
      <c r="G10196">
        <v>15172.52</v>
      </c>
      <c r="H10196" s="1">
        <v>43390</v>
      </c>
      <c r="I10196" t="s">
        <v>31</v>
      </c>
      <c r="J10196">
        <v>24</v>
      </c>
      <c r="K10196" t="s">
        <v>163</v>
      </c>
      <c r="L10196" t="s">
        <v>21</v>
      </c>
      <c r="M10196" t="s">
        <v>9835</v>
      </c>
      <c r="N10196">
        <v>8.81</v>
      </c>
      <c r="O10196" t="s">
        <v>23</v>
      </c>
    </row>
    <row r="10197" spans="1:15" hidden="1" x14ac:dyDescent="0.25">
      <c r="A10197" t="s">
        <v>14</v>
      </c>
      <c r="B10197">
        <v>1</v>
      </c>
      <c r="C10197" t="s">
        <v>98</v>
      </c>
      <c r="D10197">
        <f t="shared" si="159"/>
        <v>10</v>
      </c>
      <c r="E10197" t="s">
        <v>24</v>
      </c>
      <c r="F10197" t="s">
        <v>100</v>
      </c>
      <c r="G10197">
        <v>1564.17</v>
      </c>
      <c r="H10197" s="1">
        <v>43390</v>
      </c>
      <c r="I10197" t="s">
        <v>31</v>
      </c>
      <c r="J10197">
        <v>37</v>
      </c>
      <c r="K10197" t="s">
        <v>2197</v>
      </c>
      <c r="L10197" t="s">
        <v>21</v>
      </c>
      <c r="M10197" t="s">
        <v>9836</v>
      </c>
      <c r="N10197">
        <v>17.61</v>
      </c>
      <c r="O10197" t="s">
        <v>23</v>
      </c>
    </row>
    <row r="10198" spans="1:15" hidden="1" x14ac:dyDescent="0.25">
      <c r="A10198" t="s">
        <v>14</v>
      </c>
      <c r="B10198">
        <v>0</v>
      </c>
      <c r="C10198" t="s">
        <v>338</v>
      </c>
      <c r="D10198">
        <f t="shared" si="159"/>
        <v>10</v>
      </c>
      <c r="E10198" t="s">
        <v>17</v>
      </c>
      <c r="F10198" t="s">
        <v>340</v>
      </c>
      <c r="G10198">
        <v>6487.68</v>
      </c>
      <c r="H10198" s="1">
        <v>43390</v>
      </c>
      <c r="I10198" t="s">
        <v>19</v>
      </c>
      <c r="J10198">
        <v>24</v>
      </c>
      <c r="K10198" t="s">
        <v>7604</v>
      </c>
      <c r="L10198" t="s">
        <v>58</v>
      </c>
      <c r="M10198" t="s">
        <v>9837</v>
      </c>
      <c r="N10198">
        <v>8.34</v>
      </c>
      <c r="O10198" t="s">
        <v>23</v>
      </c>
    </row>
    <row r="10199" spans="1:15" hidden="1" x14ac:dyDescent="0.25">
      <c r="A10199" t="s">
        <v>14</v>
      </c>
      <c r="B10199">
        <v>0</v>
      </c>
      <c r="C10199" t="s">
        <v>76</v>
      </c>
      <c r="D10199">
        <f t="shared" si="159"/>
        <v>10</v>
      </c>
      <c r="E10199" t="s">
        <v>17</v>
      </c>
      <c r="F10199" t="s">
        <v>78</v>
      </c>
      <c r="G10199">
        <v>4473.67</v>
      </c>
      <c r="H10199" s="1">
        <v>43390</v>
      </c>
      <c r="I10199" t="s">
        <v>31</v>
      </c>
      <c r="J10199">
        <v>30</v>
      </c>
      <c r="K10199" t="s">
        <v>2569</v>
      </c>
      <c r="L10199" t="s">
        <v>21</v>
      </c>
      <c r="M10199" t="s">
        <v>9838</v>
      </c>
      <c r="N10199">
        <v>48.7</v>
      </c>
      <c r="O10199" t="s">
        <v>23</v>
      </c>
    </row>
    <row r="10200" spans="1:15" hidden="1" x14ac:dyDescent="0.25">
      <c r="A10200" t="s">
        <v>40</v>
      </c>
      <c r="C10200" t="s">
        <v>397</v>
      </c>
      <c r="D10200">
        <f t="shared" si="159"/>
        <v>10</v>
      </c>
      <c r="E10200" t="s">
        <v>43</v>
      </c>
      <c r="F10200" t="s">
        <v>399</v>
      </c>
      <c r="G10200">
        <v>7777.26</v>
      </c>
      <c r="H10200" s="1">
        <v>43390</v>
      </c>
      <c r="I10200" t="s">
        <v>31</v>
      </c>
      <c r="J10200">
        <v>23</v>
      </c>
      <c r="M10200" t="s">
        <v>9839</v>
      </c>
      <c r="N10200">
        <v>73</v>
      </c>
      <c r="O10200" t="s">
        <v>23</v>
      </c>
    </row>
    <row r="10201" spans="1:15" hidden="1" x14ac:dyDescent="0.25">
      <c r="A10201" t="s">
        <v>40</v>
      </c>
      <c r="C10201" t="s">
        <v>124</v>
      </c>
      <c r="D10201">
        <f t="shared" si="159"/>
        <v>10</v>
      </c>
      <c r="E10201" t="s">
        <v>43</v>
      </c>
      <c r="F10201" t="s">
        <v>126</v>
      </c>
      <c r="G10201">
        <v>17541.55</v>
      </c>
      <c r="H10201" s="1">
        <v>43390</v>
      </c>
      <c r="I10201" t="s">
        <v>19</v>
      </c>
      <c r="J10201">
        <v>19</v>
      </c>
      <c r="M10201" t="s">
        <v>9839</v>
      </c>
      <c r="N10201">
        <v>33</v>
      </c>
      <c r="O10201" t="s">
        <v>23</v>
      </c>
    </row>
    <row r="10202" spans="1:15" hidden="1" x14ac:dyDescent="0.25">
      <c r="A10202" t="s">
        <v>14</v>
      </c>
      <c r="B10202">
        <v>1</v>
      </c>
      <c r="C10202" t="s">
        <v>350</v>
      </c>
      <c r="D10202">
        <f t="shared" si="159"/>
        <v>9</v>
      </c>
      <c r="E10202" t="s">
        <v>24</v>
      </c>
      <c r="F10202" t="s">
        <v>30</v>
      </c>
      <c r="G10202">
        <v>39855.72</v>
      </c>
      <c r="H10202" s="1">
        <v>43390</v>
      </c>
      <c r="I10202" t="s">
        <v>31</v>
      </c>
      <c r="J10202">
        <v>21</v>
      </c>
      <c r="K10202" t="s">
        <v>2236</v>
      </c>
      <c r="L10202" t="s">
        <v>21</v>
      </c>
      <c r="M10202" t="s">
        <v>9840</v>
      </c>
      <c r="N10202">
        <v>85.76</v>
      </c>
      <c r="O10202" t="s">
        <v>23</v>
      </c>
    </row>
    <row r="10203" spans="1:15" hidden="1" x14ac:dyDescent="0.25">
      <c r="A10203" t="s">
        <v>14</v>
      </c>
      <c r="B10203">
        <v>1</v>
      </c>
      <c r="C10203" t="s">
        <v>146</v>
      </c>
      <c r="D10203">
        <f t="shared" si="159"/>
        <v>10</v>
      </c>
      <c r="E10203" t="s">
        <v>24</v>
      </c>
      <c r="F10203" t="s">
        <v>148</v>
      </c>
      <c r="G10203">
        <v>5032.29</v>
      </c>
      <c r="H10203" s="1">
        <v>43390</v>
      </c>
      <c r="I10203" t="s">
        <v>31</v>
      </c>
      <c r="J10203">
        <v>25</v>
      </c>
      <c r="K10203" t="s">
        <v>9841</v>
      </c>
      <c r="L10203" t="s">
        <v>21</v>
      </c>
      <c r="M10203" t="s">
        <v>9842</v>
      </c>
      <c r="N10203">
        <v>13.89</v>
      </c>
      <c r="O10203" t="s">
        <v>23</v>
      </c>
    </row>
    <row r="10204" spans="1:15" hidden="1" x14ac:dyDescent="0.25">
      <c r="A10204" t="s">
        <v>40</v>
      </c>
      <c r="C10204" t="s">
        <v>280</v>
      </c>
      <c r="D10204">
        <f t="shared" si="159"/>
        <v>10</v>
      </c>
      <c r="E10204" t="s">
        <v>43</v>
      </c>
      <c r="F10204" t="s">
        <v>282</v>
      </c>
      <c r="G10204">
        <v>7843.29</v>
      </c>
      <c r="H10204" s="1">
        <v>43390</v>
      </c>
      <c r="I10204" t="s">
        <v>31</v>
      </c>
      <c r="J10204">
        <v>26</v>
      </c>
      <c r="M10204" t="s">
        <v>9843</v>
      </c>
      <c r="N10204">
        <v>29</v>
      </c>
      <c r="O10204" t="s">
        <v>23</v>
      </c>
    </row>
    <row r="10205" spans="1:15" hidden="1" x14ac:dyDescent="0.25">
      <c r="A10205" t="s">
        <v>40</v>
      </c>
      <c r="C10205" t="s">
        <v>317</v>
      </c>
      <c r="D10205">
        <f t="shared" si="159"/>
        <v>10</v>
      </c>
      <c r="E10205" t="s">
        <v>43</v>
      </c>
      <c r="F10205" t="s">
        <v>319</v>
      </c>
      <c r="G10205">
        <v>16276.09</v>
      </c>
      <c r="H10205" s="1">
        <v>43390</v>
      </c>
      <c r="I10205" t="s">
        <v>31</v>
      </c>
      <c r="J10205">
        <v>39</v>
      </c>
      <c r="M10205" t="s">
        <v>9843</v>
      </c>
      <c r="N10205">
        <v>32</v>
      </c>
      <c r="O10205" t="s">
        <v>23</v>
      </c>
    </row>
    <row r="10206" spans="1:15" hidden="1" x14ac:dyDescent="0.25">
      <c r="A10206" t="s">
        <v>40</v>
      </c>
      <c r="C10206" t="s">
        <v>1230</v>
      </c>
      <c r="D10206">
        <f t="shared" si="159"/>
        <v>9</v>
      </c>
      <c r="E10206" t="s">
        <v>43</v>
      </c>
      <c r="F10206" t="s">
        <v>641</v>
      </c>
      <c r="G10206">
        <v>22176.45</v>
      </c>
      <c r="H10206" s="1">
        <v>43390</v>
      </c>
      <c r="I10206" t="s">
        <v>31</v>
      </c>
      <c r="J10206">
        <v>29</v>
      </c>
      <c r="M10206" t="s">
        <v>9843</v>
      </c>
      <c r="N10206">
        <v>39</v>
      </c>
      <c r="O10206" t="s">
        <v>23</v>
      </c>
    </row>
    <row r="10207" spans="1:15" hidden="1" x14ac:dyDescent="0.25">
      <c r="A10207" t="s">
        <v>40</v>
      </c>
      <c r="C10207" t="s">
        <v>54</v>
      </c>
      <c r="D10207">
        <f t="shared" si="159"/>
        <v>9</v>
      </c>
      <c r="E10207" t="s">
        <v>62</v>
      </c>
      <c r="F10207" t="s">
        <v>56</v>
      </c>
      <c r="G10207">
        <v>9428.7000000000007</v>
      </c>
      <c r="H10207" s="1">
        <v>43390</v>
      </c>
      <c r="I10207" t="s">
        <v>19</v>
      </c>
      <c r="J10207">
        <v>27</v>
      </c>
      <c r="M10207" t="s">
        <v>9843</v>
      </c>
      <c r="N10207">
        <v>152</v>
      </c>
      <c r="O10207" t="s">
        <v>23</v>
      </c>
    </row>
    <row r="10208" spans="1:15" hidden="1" x14ac:dyDescent="0.25">
      <c r="A10208" t="s">
        <v>14</v>
      </c>
      <c r="B10208">
        <v>1</v>
      </c>
      <c r="C10208" t="s">
        <v>15</v>
      </c>
      <c r="D10208">
        <f t="shared" si="159"/>
        <v>10</v>
      </c>
      <c r="E10208" t="s">
        <v>24</v>
      </c>
      <c r="F10208" t="s">
        <v>18</v>
      </c>
      <c r="G10208">
        <v>1620.6</v>
      </c>
      <c r="H10208" s="1">
        <v>43390</v>
      </c>
      <c r="I10208" t="s">
        <v>19</v>
      </c>
      <c r="J10208">
        <v>26</v>
      </c>
      <c r="K10208" t="s">
        <v>2193</v>
      </c>
      <c r="L10208" t="s">
        <v>21</v>
      </c>
      <c r="M10208" t="s">
        <v>9844</v>
      </c>
      <c r="N10208">
        <v>5.77</v>
      </c>
      <c r="O10208" t="s">
        <v>23</v>
      </c>
    </row>
    <row r="10209" spans="1:15" hidden="1" x14ac:dyDescent="0.25">
      <c r="A10209" t="s">
        <v>14</v>
      </c>
      <c r="B10209">
        <v>1</v>
      </c>
      <c r="C10209" t="s">
        <v>98</v>
      </c>
      <c r="D10209">
        <f t="shared" si="159"/>
        <v>10</v>
      </c>
      <c r="E10209" t="s">
        <v>17</v>
      </c>
      <c r="F10209" t="s">
        <v>100</v>
      </c>
      <c r="G10209">
        <v>1494.45</v>
      </c>
      <c r="H10209" s="1">
        <v>43390</v>
      </c>
      <c r="I10209" t="s">
        <v>31</v>
      </c>
      <c r="J10209">
        <v>37</v>
      </c>
      <c r="K10209" t="s">
        <v>134</v>
      </c>
      <c r="L10209" t="s">
        <v>26</v>
      </c>
      <c r="M10209" t="s">
        <v>9845</v>
      </c>
      <c r="N10209">
        <v>69.72</v>
      </c>
      <c r="O10209" t="s">
        <v>23</v>
      </c>
    </row>
    <row r="10210" spans="1:15" hidden="1" x14ac:dyDescent="0.25">
      <c r="A10210" t="s">
        <v>14</v>
      </c>
      <c r="B10210">
        <v>0</v>
      </c>
      <c r="C10210" t="s">
        <v>15</v>
      </c>
      <c r="D10210">
        <f t="shared" si="159"/>
        <v>10</v>
      </c>
      <c r="E10210" t="s">
        <v>17</v>
      </c>
      <c r="F10210" t="s">
        <v>18</v>
      </c>
      <c r="G10210">
        <v>1615.68</v>
      </c>
      <c r="H10210" s="1">
        <v>43390</v>
      </c>
      <c r="I10210" t="s">
        <v>19</v>
      </c>
      <c r="J10210">
        <v>26</v>
      </c>
      <c r="K10210" t="s">
        <v>509</v>
      </c>
      <c r="L10210" t="s">
        <v>21</v>
      </c>
      <c r="M10210" t="s">
        <v>9846</v>
      </c>
      <c r="N10210">
        <v>4.92</v>
      </c>
      <c r="O10210" t="s">
        <v>23</v>
      </c>
    </row>
    <row r="10211" spans="1:15" hidden="1" x14ac:dyDescent="0.25">
      <c r="A10211" t="s">
        <v>14</v>
      </c>
      <c r="B10211">
        <v>1</v>
      </c>
      <c r="C10211" t="s">
        <v>448</v>
      </c>
      <c r="D10211">
        <f t="shared" si="159"/>
        <v>9</v>
      </c>
      <c r="E10211" t="s">
        <v>24</v>
      </c>
      <c r="F10211" t="s">
        <v>30</v>
      </c>
      <c r="G10211">
        <v>61255.040000000001</v>
      </c>
      <c r="H10211" s="1">
        <v>43391</v>
      </c>
      <c r="I10211" t="s">
        <v>31</v>
      </c>
      <c r="J10211">
        <v>19</v>
      </c>
      <c r="K10211" t="s">
        <v>8681</v>
      </c>
      <c r="L10211" t="s">
        <v>58</v>
      </c>
      <c r="M10211" t="s">
        <v>9847</v>
      </c>
      <c r="N10211">
        <v>46.33</v>
      </c>
      <c r="O10211" t="s">
        <v>23</v>
      </c>
    </row>
    <row r="10212" spans="1:15" hidden="1" x14ac:dyDescent="0.25">
      <c r="A10212" t="s">
        <v>14</v>
      </c>
      <c r="B10212">
        <v>1</v>
      </c>
      <c r="C10212" t="s">
        <v>176</v>
      </c>
      <c r="D10212">
        <f t="shared" si="159"/>
        <v>10</v>
      </c>
      <c r="E10212" t="s">
        <v>17</v>
      </c>
      <c r="F10212" t="s">
        <v>178</v>
      </c>
      <c r="G10212">
        <v>9731.0499999999993</v>
      </c>
      <c r="H10212" s="1">
        <v>43391</v>
      </c>
      <c r="I10212" t="s">
        <v>19</v>
      </c>
      <c r="J10212">
        <v>20</v>
      </c>
      <c r="K10212" t="s">
        <v>7243</v>
      </c>
      <c r="L10212" t="s">
        <v>26</v>
      </c>
      <c r="M10212" t="s">
        <v>9848</v>
      </c>
      <c r="N10212">
        <v>39.14</v>
      </c>
      <c r="O10212" t="s">
        <v>23</v>
      </c>
    </row>
    <row r="10213" spans="1:15" hidden="1" x14ac:dyDescent="0.25">
      <c r="A10213" t="s">
        <v>14</v>
      </c>
      <c r="B10213">
        <v>1</v>
      </c>
      <c r="C10213" t="s">
        <v>146</v>
      </c>
      <c r="D10213">
        <f t="shared" si="159"/>
        <v>10</v>
      </c>
      <c r="E10213" t="s">
        <v>17</v>
      </c>
      <c r="F10213" t="s">
        <v>148</v>
      </c>
      <c r="G10213">
        <v>5005.75</v>
      </c>
      <c r="H10213" s="1">
        <v>43391</v>
      </c>
      <c r="I10213" t="s">
        <v>31</v>
      </c>
      <c r="J10213">
        <v>25</v>
      </c>
      <c r="K10213" t="s">
        <v>8992</v>
      </c>
      <c r="L10213" t="s">
        <v>376</v>
      </c>
      <c r="M10213" t="s">
        <v>9849</v>
      </c>
      <c r="N10213">
        <v>26.54</v>
      </c>
      <c r="O10213" t="s">
        <v>23</v>
      </c>
    </row>
    <row r="10214" spans="1:15" hidden="1" x14ac:dyDescent="0.25">
      <c r="A10214" t="s">
        <v>40</v>
      </c>
      <c r="C10214" t="s">
        <v>639</v>
      </c>
      <c r="D10214">
        <f t="shared" si="159"/>
        <v>10</v>
      </c>
      <c r="E10214" t="s">
        <v>62</v>
      </c>
      <c r="F10214" t="s">
        <v>641</v>
      </c>
      <c r="G10214">
        <v>16586.21</v>
      </c>
      <c r="H10214" s="1">
        <v>43391</v>
      </c>
      <c r="I10214" t="s">
        <v>31</v>
      </c>
      <c r="J10214">
        <v>35</v>
      </c>
      <c r="M10214" t="s">
        <v>9850</v>
      </c>
      <c r="N10214">
        <v>90</v>
      </c>
      <c r="O10214" t="s">
        <v>23</v>
      </c>
    </row>
    <row r="10215" spans="1:15" hidden="1" x14ac:dyDescent="0.25">
      <c r="A10215" t="s">
        <v>40</v>
      </c>
      <c r="C10215" t="s">
        <v>73</v>
      </c>
      <c r="D10215">
        <f t="shared" si="159"/>
        <v>10</v>
      </c>
      <c r="E10215" t="s">
        <v>62</v>
      </c>
      <c r="F10215" t="s">
        <v>75</v>
      </c>
      <c r="G10215">
        <v>21940.799999999999</v>
      </c>
      <c r="H10215" s="1">
        <v>43391</v>
      </c>
      <c r="I10215" t="s">
        <v>31</v>
      </c>
      <c r="J10215">
        <v>43</v>
      </c>
      <c r="M10215" t="s">
        <v>9850</v>
      </c>
      <c r="N10215">
        <v>16</v>
      </c>
      <c r="O10215" t="s">
        <v>23</v>
      </c>
    </row>
    <row r="10216" spans="1:15" hidden="1" x14ac:dyDescent="0.25">
      <c r="A10216" t="s">
        <v>14</v>
      </c>
      <c r="B10216">
        <v>1</v>
      </c>
      <c r="C10216" t="s">
        <v>41</v>
      </c>
      <c r="D10216">
        <f t="shared" si="159"/>
        <v>10</v>
      </c>
      <c r="E10216" t="s">
        <v>24</v>
      </c>
      <c r="F10216" t="s">
        <v>44</v>
      </c>
      <c r="G10216">
        <v>7443.58</v>
      </c>
      <c r="H10216" s="1">
        <v>43391</v>
      </c>
      <c r="I10216" t="s">
        <v>31</v>
      </c>
      <c r="J10216">
        <v>20</v>
      </c>
      <c r="K10216" t="s">
        <v>918</v>
      </c>
      <c r="L10216" t="s">
        <v>26</v>
      </c>
      <c r="M10216" t="s">
        <v>9851</v>
      </c>
      <c r="N10216">
        <v>52.18</v>
      </c>
      <c r="O10216" t="s">
        <v>23</v>
      </c>
    </row>
    <row r="10217" spans="1:15" hidden="1" x14ac:dyDescent="0.25">
      <c r="A10217" t="s">
        <v>40</v>
      </c>
      <c r="C10217" t="s">
        <v>419</v>
      </c>
      <c r="D10217">
        <f t="shared" si="159"/>
        <v>10</v>
      </c>
      <c r="E10217" t="s">
        <v>43</v>
      </c>
      <c r="F10217" t="s">
        <v>421</v>
      </c>
      <c r="G10217">
        <v>68218.33</v>
      </c>
      <c r="H10217" s="1">
        <v>43391</v>
      </c>
      <c r="I10217" t="s">
        <v>31</v>
      </c>
      <c r="J10217">
        <v>40</v>
      </c>
      <c r="M10217" t="s">
        <v>9852</v>
      </c>
      <c r="N10217">
        <v>47</v>
      </c>
      <c r="O10217" t="s">
        <v>23</v>
      </c>
    </row>
    <row r="10218" spans="1:15" hidden="1" x14ac:dyDescent="0.25">
      <c r="A10218" t="s">
        <v>40</v>
      </c>
      <c r="C10218" t="s">
        <v>98</v>
      </c>
      <c r="D10218">
        <f t="shared" si="159"/>
        <v>10</v>
      </c>
      <c r="E10218" t="s">
        <v>43</v>
      </c>
      <c r="F10218" t="s">
        <v>100</v>
      </c>
      <c r="G10218">
        <v>1442.45</v>
      </c>
      <c r="H10218" s="1">
        <v>43391</v>
      </c>
      <c r="I10218" t="s">
        <v>31</v>
      </c>
      <c r="J10218">
        <v>37</v>
      </c>
      <c r="M10218" t="s">
        <v>9852</v>
      </c>
      <c r="N10218">
        <v>52</v>
      </c>
      <c r="O10218" t="s">
        <v>23</v>
      </c>
    </row>
    <row r="10219" spans="1:15" hidden="1" x14ac:dyDescent="0.25">
      <c r="A10219" t="s">
        <v>40</v>
      </c>
      <c r="C10219" t="s">
        <v>427</v>
      </c>
      <c r="D10219">
        <f t="shared" si="159"/>
        <v>10</v>
      </c>
      <c r="E10219" t="s">
        <v>43</v>
      </c>
      <c r="F10219" t="s">
        <v>429</v>
      </c>
      <c r="G10219">
        <v>17283.27</v>
      </c>
      <c r="H10219" s="1">
        <v>43391</v>
      </c>
      <c r="I10219" t="s">
        <v>31</v>
      </c>
      <c r="J10219">
        <v>20</v>
      </c>
      <c r="M10219" t="s">
        <v>9853</v>
      </c>
      <c r="N10219">
        <v>39</v>
      </c>
      <c r="O10219" t="s">
        <v>23</v>
      </c>
    </row>
    <row r="10220" spans="1:15" hidden="1" x14ac:dyDescent="0.25">
      <c r="A10220" t="s">
        <v>40</v>
      </c>
      <c r="C10220" t="s">
        <v>378</v>
      </c>
      <c r="D10220">
        <f t="shared" si="159"/>
        <v>10</v>
      </c>
      <c r="E10220" t="s">
        <v>43</v>
      </c>
      <c r="F10220" t="s">
        <v>380</v>
      </c>
      <c r="G10220">
        <v>6625.96</v>
      </c>
      <c r="H10220" s="1">
        <v>43391</v>
      </c>
      <c r="I10220" t="s">
        <v>19</v>
      </c>
      <c r="J10220">
        <v>41</v>
      </c>
      <c r="M10220" t="s">
        <v>9853</v>
      </c>
      <c r="N10220">
        <v>22</v>
      </c>
      <c r="O10220" t="s">
        <v>23</v>
      </c>
    </row>
    <row r="10221" spans="1:15" hidden="1" x14ac:dyDescent="0.25">
      <c r="A10221" t="s">
        <v>40</v>
      </c>
      <c r="C10221" t="s">
        <v>81</v>
      </c>
      <c r="D10221">
        <f t="shared" si="159"/>
        <v>10</v>
      </c>
      <c r="E10221" t="s">
        <v>62</v>
      </c>
      <c r="F10221" t="s">
        <v>83</v>
      </c>
      <c r="G10221">
        <v>265133.75</v>
      </c>
      <c r="H10221" s="1">
        <v>43391</v>
      </c>
      <c r="I10221" t="s">
        <v>31</v>
      </c>
      <c r="J10221">
        <v>46</v>
      </c>
      <c r="M10221" t="s">
        <v>9853</v>
      </c>
      <c r="N10221">
        <v>684</v>
      </c>
      <c r="O10221" t="s">
        <v>23</v>
      </c>
    </row>
    <row r="10222" spans="1:15" hidden="1" x14ac:dyDescent="0.25">
      <c r="A10222" t="s">
        <v>14</v>
      </c>
      <c r="B10222">
        <v>1</v>
      </c>
      <c r="C10222" t="s">
        <v>103</v>
      </c>
      <c r="D10222">
        <f t="shared" si="159"/>
        <v>10</v>
      </c>
      <c r="E10222" t="s">
        <v>17</v>
      </c>
      <c r="F10222" t="s">
        <v>105</v>
      </c>
      <c r="G10222">
        <v>7149.47</v>
      </c>
      <c r="H10222" s="1">
        <v>43391</v>
      </c>
      <c r="I10222" t="s">
        <v>19</v>
      </c>
      <c r="J10222">
        <v>25</v>
      </c>
      <c r="K10222" t="s">
        <v>406</v>
      </c>
      <c r="L10222" t="s">
        <v>58</v>
      </c>
      <c r="M10222" t="s">
        <v>9854</v>
      </c>
      <c r="N10222">
        <v>14.21</v>
      </c>
      <c r="O10222" t="s">
        <v>23</v>
      </c>
    </row>
    <row r="10223" spans="1:15" hidden="1" x14ac:dyDescent="0.25">
      <c r="A10223" t="s">
        <v>14</v>
      </c>
      <c r="B10223">
        <v>1</v>
      </c>
      <c r="C10223" t="s">
        <v>15</v>
      </c>
      <c r="D10223">
        <f t="shared" si="159"/>
        <v>10</v>
      </c>
      <c r="E10223" t="s">
        <v>24</v>
      </c>
      <c r="F10223" t="s">
        <v>18</v>
      </c>
      <c r="G10223">
        <v>1593.85</v>
      </c>
      <c r="H10223" s="1">
        <v>43391</v>
      </c>
      <c r="I10223" t="s">
        <v>19</v>
      </c>
      <c r="J10223">
        <v>26</v>
      </c>
      <c r="K10223" t="s">
        <v>2193</v>
      </c>
      <c r="L10223" t="s">
        <v>21</v>
      </c>
      <c r="M10223" t="s">
        <v>9855</v>
      </c>
      <c r="N10223">
        <v>21.83</v>
      </c>
      <c r="O10223" t="s">
        <v>23</v>
      </c>
    </row>
    <row r="10224" spans="1:15" hidden="1" x14ac:dyDescent="0.25">
      <c r="A10224" t="s">
        <v>40</v>
      </c>
      <c r="C10224" t="s">
        <v>64</v>
      </c>
      <c r="D10224">
        <f t="shared" si="159"/>
        <v>10</v>
      </c>
      <c r="E10224" t="s">
        <v>43</v>
      </c>
      <c r="F10224" t="s">
        <v>66</v>
      </c>
      <c r="G10224">
        <v>17791.099999999999</v>
      </c>
      <c r="H10224" s="1">
        <v>43391</v>
      </c>
      <c r="I10224" t="s">
        <v>31</v>
      </c>
      <c r="J10224">
        <v>19</v>
      </c>
      <c r="M10224" t="s">
        <v>9856</v>
      </c>
      <c r="N10224">
        <v>33</v>
      </c>
      <c r="O10224" t="s">
        <v>23</v>
      </c>
    </row>
    <row r="10225" spans="1:15" hidden="1" x14ac:dyDescent="0.25">
      <c r="A10225" t="s">
        <v>40</v>
      </c>
      <c r="C10225" t="s">
        <v>98</v>
      </c>
      <c r="D10225">
        <f t="shared" si="159"/>
        <v>10</v>
      </c>
      <c r="E10225" t="s">
        <v>43</v>
      </c>
      <c r="F10225" t="s">
        <v>100</v>
      </c>
      <c r="G10225">
        <v>1424.45</v>
      </c>
      <c r="H10225" s="1">
        <v>43391</v>
      </c>
      <c r="I10225" t="s">
        <v>31</v>
      </c>
      <c r="J10225">
        <v>37</v>
      </c>
      <c r="M10225" t="s">
        <v>9856</v>
      </c>
      <c r="N10225">
        <v>18</v>
      </c>
      <c r="O10225" t="s">
        <v>23</v>
      </c>
    </row>
    <row r="10226" spans="1:15" hidden="1" x14ac:dyDescent="0.25">
      <c r="A10226" t="s">
        <v>40</v>
      </c>
      <c r="C10226" t="s">
        <v>103</v>
      </c>
      <c r="D10226">
        <f t="shared" si="159"/>
        <v>10</v>
      </c>
      <c r="E10226" t="s">
        <v>43</v>
      </c>
      <c r="F10226" t="s">
        <v>105</v>
      </c>
      <c r="G10226">
        <v>7103.47</v>
      </c>
      <c r="H10226" s="1">
        <v>43391</v>
      </c>
      <c r="I10226" t="s">
        <v>19</v>
      </c>
      <c r="J10226">
        <v>25</v>
      </c>
      <c r="M10226" t="s">
        <v>9857</v>
      </c>
      <c r="N10226">
        <v>46</v>
      </c>
      <c r="O10226" t="s">
        <v>23</v>
      </c>
    </row>
    <row r="10227" spans="1:15" hidden="1" x14ac:dyDescent="0.25">
      <c r="A10227" t="s">
        <v>40</v>
      </c>
      <c r="C10227" t="s">
        <v>437</v>
      </c>
      <c r="D10227">
        <f t="shared" si="159"/>
        <v>9</v>
      </c>
      <c r="E10227" t="s">
        <v>43</v>
      </c>
      <c r="F10227" t="s">
        <v>439</v>
      </c>
      <c r="G10227">
        <v>3121.46</v>
      </c>
      <c r="H10227" s="1">
        <v>43391</v>
      </c>
      <c r="I10227" t="s">
        <v>19</v>
      </c>
      <c r="J10227">
        <v>30</v>
      </c>
      <c r="M10227" t="s">
        <v>9857</v>
      </c>
      <c r="N10227">
        <v>47</v>
      </c>
      <c r="O10227" t="s">
        <v>23</v>
      </c>
    </row>
    <row r="10228" spans="1:15" hidden="1" x14ac:dyDescent="0.25">
      <c r="A10228" t="s">
        <v>14</v>
      </c>
      <c r="B10228">
        <v>1</v>
      </c>
      <c r="C10228" t="s">
        <v>15</v>
      </c>
      <c r="D10228">
        <f t="shared" si="159"/>
        <v>10</v>
      </c>
      <c r="E10228" t="s">
        <v>17</v>
      </c>
      <c r="F10228" t="s">
        <v>18</v>
      </c>
      <c r="G10228">
        <v>1566.92</v>
      </c>
      <c r="H10228" s="1">
        <v>43391</v>
      </c>
      <c r="I10228" t="s">
        <v>19</v>
      </c>
      <c r="J10228">
        <v>26</v>
      </c>
      <c r="K10228" t="s">
        <v>6897</v>
      </c>
      <c r="L10228" t="s">
        <v>21</v>
      </c>
      <c r="M10228" t="s">
        <v>9858</v>
      </c>
      <c r="N10228">
        <v>26.93</v>
      </c>
      <c r="O10228" t="s">
        <v>23</v>
      </c>
    </row>
    <row r="10229" spans="1:15" hidden="1" x14ac:dyDescent="0.25">
      <c r="A10229" t="s">
        <v>40</v>
      </c>
      <c r="C10229" t="s">
        <v>442</v>
      </c>
      <c r="D10229">
        <f t="shared" si="159"/>
        <v>10</v>
      </c>
      <c r="E10229" t="s">
        <v>43</v>
      </c>
      <c r="F10229" t="s">
        <v>340</v>
      </c>
      <c r="G10229">
        <v>22915.05</v>
      </c>
      <c r="H10229" s="1">
        <v>43391</v>
      </c>
      <c r="I10229" t="s">
        <v>19</v>
      </c>
      <c r="J10229">
        <v>35</v>
      </c>
      <c r="M10229" t="s">
        <v>9859</v>
      </c>
      <c r="N10229">
        <v>33</v>
      </c>
      <c r="O10229" t="s">
        <v>23</v>
      </c>
    </row>
    <row r="10230" spans="1:15" hidden="1" x14ac:dyDescent="0.25">
      <c r="A10230" t="s">
        <v>40</v>
      </c>
      <c r="C10230" t="s">
        <v>532</v>
      </c>
      <c r="D10230">
        <f t="shared" si="159"/>
        <v>10</v>
      </c>
      <c r="E10230" t="s">
        <v>43</v>
      </c>
      <c r="F10230" t="s">
        <v>534</v>
      </c>
      <c r="G10230">
        <v>8438.24</v>
      </c>
      <c r="H10230" s="1">
        <v>43391</v>
      </c>
      <c r="I10230" t="s">
        <v>31</v>
      </c>
      <c r="J10230">
        <v>20</v>
      </c>
      <c r="M10230" t="s">
        <v>9859</v>
      </c>
      <c r="N10230">
        <v>71</v>
      </c>
      <c r="O10230" t="s">
        <v>23</v>
      </c>
    </row>
    <row r="10231" spans="1:15" hidden="1" x14ac:dyDescent="0.25">
      <c r="A10231" t="s">
        <v>40</v>
      </c>
      <c r="C10231" t="s">
        <v>54</v>
      </c>
      <c r="D10231">
        <f t="shared" si="159"/>
        <v>9</v>
      </c>
      <c r="E10231" t="s">
        <v>43</v>
      </c>
      <c r="F10231" t="s">
        <v>56</v>
      </c>
      <c r="G10231">
        <v>9307.7000000000007</v>
      </c>
      <c r="H10231" s="1">
        <v>43391</v>
      </c>
      <c r="I10231" t="s">
        <v>19</v>
      </c>
      <c r="J10231">
        <v>27</v>
      </c>
      <c r="M10231" t="s">
        <v>9859</v>
      </c>
      <c r="N10231">
        <v>121</v>
      </c>
      <c r="O10231" t="s">
        <v>23</v>
      </c>
    </row>
    <row r="10232" spans="1:15" hidden="1" x14ac:dyDescent="0.25">
      <c r="A10232" t="s">
        <v>40</v>
      </c>
      <c r="C10232" t="s">
        <v>445</v>
      </c>
      <c r="D10232">
        <f t="shared" si="159"/>
        <v>10</v>
      </c>
      <c r="E10232" t="s">
        <v>62</v>
      </c>
      <c r="F10232" t="s">
        <v>447</v>
      </c>
      <c r="G10232">
        <v>17181.78</v>
      </c>
      <c r="H10232" s="1">
        <v>43391</v>
      </c>
      <c r="I10232" t="s">
        <v>19</v>
      </c>
      <c r="J10232">
        <v>19</v>
      </c>
      <c r="M10232" t="s">
        <v>9859</v>
      </c>
      <c r="N10232">
        <v>22</v>
      </c>
      <c r="O10232" t="s">
        <v>23</v>
      </c>
    </row>
    <row r="10233" spans="1:15" hidden="1" x14ac:dyDescent="0.25">
      <c r="A10233" t="s">
        <v>14</v>
      </c>
      <c r="B10233">
        <v>1</v>
      </c>
      <c r="C10233" t="s">
        <v>15</v>
      </c>
      <c r="D10233">
        <f t="shared" si="159"/>
        <v>10</v>
      </c>
      <c r="E10233" t="s">
        <v>17</v>
      </c>
      <c r="F10233" t="s">
        <v>18</v>
      </c>
      <c r="G10233">
        <v>1555.55</v>
      </c>
      <c r="H10233" s="1">
        <v>43391</v>
      </c>
      <c r="I10233" t="s">
        <v>19</v>
      </c>
      <c r="J10233">
        <v>26</v>
      </c>
      <c r="K10233" t="s">
        <v>5101</v>
      </c>
      <c r="L10233" t="s">
        <v>21</v>
      </c>
      <c r="M10233" t="s">
        <v>9860</v>
      </c>
      <c r="N10233">
        <v>11.37</v>
      </c>
      <c r="O10233" t="s">
        <v>23</v>
      </c>
    </row>
    <row r="10234" spans="1:15" hidden="1" x14ac:dyDescent="0.25">
      <c r="A10234" t="s">
        <v>40</v>
      </c>
      <c r="C10234" t="s">
        <v>46</v>
      </c>
      <c r="D10234">
        <f t="shared" si="159"/>
        <v>10</v>
      </c>
      <c r="E10234" t="s">
        <v>43</v>
      </c>
      <c r="F10234" t="s">
        <v>48</v>
      </c>
      <c r="G10234">
        <v>8773.27</v>
      </c>
      <c r="H10234" s="1">
        <v>43391</v>
      </c>
      <c r="I10234" t="s">
        <v>19</v>
      </c>
      <c r="J10234">
        <v>43</v>
      </c>
      <c r="M10234" t="s">
        <v>9861</v>
      </c>
      <c r="N10234">
        <v>43</v>
      </c>
      <c r="O10234" t="s">
        <v>23</v>
      </c>
    </row>
    <row r="10235" spans="1:15" hidden="1" x14ac:dyDescent="0.25">
      <c r="A10235" t="s">
        <v>14</v>
      </c>
      <c r="B10235">
        <v>1</v>
      </c>
      <c r="C10235" t="s">
        <v>103</v>
      </c>
      <c r="D10235">
        <f t="shared" si="159"/>
        <v>10</v>
      </c>
      <c r="E10235" t="s">
        <v>17</v>
      </c>
      <c r="F10235" t="s">
        <v>105</v>
      </c>
      <c r="G10235">
        <v>7086.32</v>
      </c>
      <c r="H10235" s="1">
        <v>43391</v>
      </c>
      <c r="I10235" t="s">
        <v>19</v>
      </c>
      <c r="J10235">
        <v>25</v>
      </c>
      <c r="K10235" t="s">
        <v>1030</v>
      </c>
      <c r="L10235" t="s">
        <v>26</v>
      </c>
      <c r="M10235" t="s">
        <v>9862</v>
      </c>
      <c r="N10235">
        <v>17.149999999999999</v>
      </c>
      <c r="O10235" t="s">
        <v>23</v>
      </c>
    </row>
    <row r="10236" spans="1:15" hidden="1" x14ac:dyDescent="0.25">
      <c r="A10236" t="s">
        <v>14</v>
      </c>
      <c r="B10236">
        <v>0</v>
      </c>
      <c r="C10236" t="s">
        <v>73</v>
      </c>
      <c r="D10236">
        <f t="shared" si="159"/>
        <v>10</v>
      </c>
      <c r="E10236" t="s">
        <v>17</v>
      </c>
      <c r="F10236" t="s">
        <v>75</v>
      </c>
      <c r="G10236">
        <v>21913.74</v>
      </c>
      <c r="H10236" s="1">
        <v>43391</v>
      </c>
      <c r="I10236" t="s">
        <v>31</v>
      </c>
      <c r="J10236">
        <v>43</v>
      </c>
      <c r="K10236" t="s">
        <v>357</v>
      </c>
      <c r="L10236" t="s">
        <v>50</v>
      </c>
      <c r="M10236" t="s">
        <v>9863</v>
      </c>
      <c r="N10236">
        <v>27.06</v>
      </c>
      <c r="O10236" t="s">
        <v>23</v>
      </c>
    </row>
    <row r="10237" spans="1:15" hidden="1" x14ac:dyDescent="0.25">
      <c r="A10237" t="s">
        <v>14</v>
      </c>
      <c r="B10237">
        <v>1</v>
      </c>
      <c r="C10237" t="s">
        <v>338</v>
      </c>
      <c r="D10237">
        <f t="shared" si="159"/>
        <v>10</v>
      </c>
      <c r="E10237" t="s">
        <v>17</v>
      </c>
      <c r="F10237" t="s">
        <v>340</v>
      </c>
      <c r="G10237">
        <v>6470.66</v>
      </c>
      <c r="H10237" s="1">
        <v>43391</v>
      </c>
      <c r="I10237" t="s">
        <v>19</v>
      </c>
      <c r="J10237">
        <v>24</v>
      </c>
      <c r="K10237" t="s">
        <v>959</v>
      </c>
      <c r="L10237" t="s">
        <v>58</v>
      </c>
      <c r="M10237" t="s">
        <v>9864</v>
      </c>
      <c r="N10237">
        <v>17.02</v>
      </c>
      <c r="O10237" t="s">
        <v>23</v>
      </c>
    </row>
    <row r="10238" spans="1:15" hidden="1" x14ac:dyDescent="0.25">
      <c r="A10238" t="s">
        <v>14</v>
      </c>
      <c r="B10238">
        <v>1</v>
      </c>
      <c r="C10238" t="s">
        <v>146</v>
      </c>
      <c r="D10238">
        <f t="shared" si="159"/>
        <v>10</v>
      </c>
      <c r="E10238" t="s">
        <v>17</v>
      </c>
      <c r="F10238" t="s">
        <v>148</v>
      </c>
      <c r="G10238">
        <v>4982.8999999999996</v>
      </c>
      <c r="H10238" s="1">
        <v>43391</v>
      </c>
      <c r="I10238" t="s">
        <v>31</v>
      </c>
      <c r="J10238">
        <v>25</v>
      </c>
      <c r="K10238" t="s">
        <v>1014</v>
      </c>
      <c r="L10238" t="s">
        <v>376</v>
      </c>
      <c r="M10238" t="s">
        <v>9865</v>
      </c>
      <c r="N10238">
        <v>22.85</v>
      </c>
      <c r="O10238" t="s">
        <v>23</v>
      </c>
    </row>
    <row r="10239" spans="1:15" hidden="1" x14ac:dyDescent="0.25">
      <c r="A10239" t="s">
        <v>14</v>
      </c>
      <c r="B10239">
        <v>1</v>
      </c>
      <c r="C10239" t="s">
        <v>320</v>
      </c>
      <c r="D10239">
        <f t="shared" si="159"/>
        <v>9</v>
      </c>
      <c r="E10239" t="s">
        <v>17</v>
      </c>
      <c r="F10239" t="s">
        <v>322</v>
      </c>
      <c r="G10239">
        <v>14159.87</v>
      </c>
      <c r="H10239" s="1">
        <v>43391</v>
      </c>
      <c r="I10239" t="s">
        <v>31</v>
      </c>
      <c r="J10239">
        <v>28</v>
      </c>
      <c r="K10239" t="s">
        <v>835</v>
      </c>
      <c r="L10239" t="s">
        <v>50</v>
      </c>
      <c r="M10239" t="s">
        <v>9866</v>
      </c>
      <c r="N10239">
        <v>42.94</v>
      </c>
      <c r="O10239" t="s">
        <v>23</v>
      </c>
    </row>
    <row r="10240" spans="1:15" hidden="1" x14ac:dyDescent="0.25">
      <c r="A10240" t="s">
        <v>14</v>
      </c>
      <c r="B10240">
        <v>1</v>
      </c>
      <c r="C10240" t="s">
        <v>297</v>
      </c>
      <c r="D10240">
        <f t="shared" si="159"/>
        <v>10</v>
      </c>
      <c r="E10240" t="s">
        <v>24</v>
      </c>
      <c r="F10240" t="s">
        <v>299</v>
      </c>
      <c r="G10240">
        <v>9775.02</v>
      </c>
      <c r="H10240" s="1">
        <v>43391</v>
      </c>
      <c r="I10240" t="s">
        <v>31</v>
      </c>
      <c r="J10240">
        <v>44</v>
      </c>
      <c r="K10240" t="s">
        <v>2780</v>
      </c>
      <c r="L10240" t="s">
        <v>50</v>
      </c>
      <c r="M10240" t="s">
        <v>9867</v>
      </c>
      <c r="N10240">
        <v>19.62</v>
      </c>
      <c r="O10240" t="s">
        <v>23</v>
      </c>
    </row>
    <row r="10241" spans="1:15" hidden="1" x14ac:dyDescent="0.25">
      <c r="A10241" t="s">
        <v>14</v>
      </c>
      <c r="B10241">
        <v>1</v>
      </c>
      <c r="C10241" t="s">
        <v>207</v>
      </c>
      <c r="D10241">
        <f t="shared" si="159"/>
        <v>9</v>
      </c>
      <c r="E10241" t="s">
        <v>17</v>
      </c>
      <c r="F10241" t="s">
        <v>209</v>
      </c>
      <c r="G10241">
        <v>5618.15</v>
      </c>
      <c r="H10241" s="1">
        <v>43391</v>
      </c>
      <c r="I10241" t="s">
        <v>19</v>
      </c>
      <c r="J10241">
        <v>43</v>
      </c>
      <c r="K10241" t="s">
        <v>518</v>
      </c>
      <c r="L10241" t="s">
        <v>26</v>
      </c>
      <c r="M10241" t="s">
        <v>9868</v>
      </c>
      <c r="N10241">
        <v>27.26</v>
      </c>
      <c r="O10241" t="s">
        <v>23</v>
      </c>
    </row>
    <row r="10242" spans="1:15" hidden="1" x14ac:dyDescent="0.25">
      <c r="A10242" t="s">
        <v>14</v>
      </c>
      <c r="B10242">
        <v>1</v>
      </c>
      <c r="C10242" t="s">
        <v>297</v>
      </c>
      <c r="D10242">
        <f t="shared" si="159"/>
        <v>10</v>
      </c>
      <c r="E10242" t="s">
        <v>24</v>
      </c>
      <c r="F10242" t="s">
        <v>299</v>
      </c>
      <c r="G10242">
        <v>9757.7800000000007</v>
      </c>
      <c r="H10242" s="1">
        <v>43391</v>
      </c>
      <c r="I10242" t="s">
        <v>31</v>
      </c>
      <c r="J10242">
        <v>44</v>
      </c>
      <c r="K10242" t="s">
        <v>3106</v>
      </c>
      <c r="L10242" t="s">
        <v>50</v>
      </c>
      <c r="M10242" t="s">
        <v>9869</v>
      </c>
      <c r="N10242">
        <v>17.239999999999998</v>
      </c>
      <c r="O10242" t="s">
        <v>23</v>
      </c>
    </row>
    <row r="10243" spans="1:15" hidden="1" x14ac:dyDescent="0.25">
      <c r="A10243" t="s">
        <v>40</v>
      </c>
      <c r="C10243" t="s">
        <v>138</v>
      </c>
      <c r="D10243">
        <f t="shared" ref="D10243:D10306" si="160">LEN(C10243)-4</f>
        <v>10</v>
      </c>
      <c r="E10243" t="s">
        <v>43</v>
      </c>
      <c r="F10243" t="s">
        <v>140</v>
      </c>
      <c r="G10243">
        <v>27670.77</v>
      </c>
      <c r="H10243" s="1">
        <v>43391</v>
      </c>
      <c r="I10243" t="s">
        <v>19</v>
      </c>
      <c r="J10243">
        <v>34</v>
      </c>
      <c r="M10243" t="s">
        <v>9870</v>
      </c>
      <c r="N10243">
        <v>27</v>
      </c>
      <c r="O10243" t="s">
        <v>23</v>
      </c>
    </row>
    <row r="10244" spans="1:15" hidden="1" x14ac:dyDescent="0.25">
      <c r="A10244" t="s">
        <v>40</v>
      </c>
      <c r="C10244" t="s">
        <v>285</v>
      </c>
      <c r="D10244">
        <f t="shared" si="160"/>
        <v>10</v>
      </c>
      <c r="E10244" t="s">
        <v>62</v>
      </c>
      <c r="F10244" t="s">
        <v>140</v>
      </c>
      <c r="G10244">
        <v>6982.14</v>
      </c>
      <c r="H10244" s="1">
        <v>43391</v>
      </c>
      <c r="I10244" t="s">
        <v>19</v>
      </c>
      <c r="J10244">
        <v>21</v>
      </c>
      <c r="M10244" t="s">
        <v>9870</v>
      </c>
      <c r="N10244">
        <v>39</v>
      </c>
      <c r="O10244" t="s">
        <v>23</v>
      </c>
    </row>
    <row r="10245" spans="1:15" hidden="1" x14ac:dyDescent="0.25">
      <c r="A10245" t="s">
        <v>40</v>
      </c>
      <c r="C10245" t="s">
        <v>653</v>
      </c>
      <c r="D10245">
        <f t="shared" si="160"/>
        <v>10</v>
      </c>
      <c r="E10245" t="s">
        <v>43</v>
      </c>
      <c r="F10245" t="s">
        <v>655</v>
      </c>
      <c r="G10245">
        <v>5850.61</v>
      </c>
      <c r="H10245" s="1">
        <v>43391</v>
      </c>
      <c r="I10245" t="s">
        <v>19</v>
      </c>
      <c r="J10245">
        <v>26</v>
      </c>
      <c r="M10245" t="s">
        <v>9870</v>
      </c>
      <c r="N10245">
        <v>124</v>
      </c>
      <c r="O10245" t="s">
        <v>23</v>
      </c>
    </row>
    <row r="10246" spans="1:15" hidden="1" x14ac:dyDescent="0.25">
      <c r="A10246" t="s">
        <v>14</v>
      </c>
      <c r="B10246">
        <v>1</v>
      </c>
      <c r="C10246" t="s">
        <v>146</v>
      </c>
      <c r="D10246">
        <f t="shared" si="160"/>
        <v>10</v>
      </c>
      <c r="E10246" t="s">
        <v>17</v>
      </c>
      <c r="F10246" t="s">
        <v>148</v>
      </c>
      <c r="G10246">
        <v>4967.57</v>
      </c>
      <c r="H10246" s="1">
        <v>43391</v>
      </c>
      <c r="I10246" t="s">
        <v>31</v>
      </c>
      <c r="J10246">
        <v>25</v>
      </c>
      <c r="K10246" t="s">
        <v>3310</v>
      </c>
      <c r="L10246" t="s">
        <v>50</v>
      </c>
      <c r="M10246" t="s">
        <v>9871</v>
      </c>
      <c r="N10246">
        <v>15.33</v>
      </c>
      <c r="O10246" t="s">
        <v>23</v>
      </c>
    </row>
    <row r="10247" spans="1:15" hidden="1" x14ac:dyDescent="0.25">
      <c r="A10247" t="s">
        <v>14</v>
      </c>
      <c r="B10247">
        <v>1</v>
      </c>
      <c r="C10247" t="s">
        <v>297</v>
      </c>
      <c r="D10247">
        <f t="shared" si="160"/>
        <v>10</v>
      </c>
      <c r="E10247" t="s">
        <v>24</v>
      </c>
      <c r="F10247" t="s">
        <v>299</v>
      </c>
      <c r="G10247">
        <v>9738.57</v>
      </c>
      <c r="H10247" s="1">
        <v>43391</v>
      </c>
      <c r="I10247" t="s">
        <v>31</v>
      </c>
      <c r="J10247">
        <v>44</v>
      </c>
      <c r="K10247" t="s">
        <v>768</v>
      </c>
      <c r="L10247" t="s">
        <v>50</v>
      </c>
      <c r="M10247" t="s">
        <v>9872</v>
      </c>
      <c r="N10247">
        <v>19.21</v>
      </c>
      <c r="O10247" t="s">
        <v>23</v>
      </c>
    </row>
    <row r="10248" spans="1:15" hidden="1" x14ac:dyDescent="0.25">
      <c r="A10248" t="s">
        <v>14</v>
      </c>
      <c r="B10248">
        <v>1</v>
      </c>
      <c r="C10248" t="s">
        <v>103</v>
      </c>
      <c r="D10248">
        <f t="shared" si="160"/>
        <v>10</v>
      </c>
      <c r="E10248" t="s">
        <v>17</v>
      </c>
      <c r="F10248" t="s">
        <v>105</v>
      </c>
      <c r="G10248">
        <v>7077.08</v>
      </c>
      <c r="H10248" s="1">
        <v>43391</v>
      </c>
      <c r="I10248" t="s">
        <v>19</v>
      </c>
      <c r="J10248">
        <v>25</v>
      </c>
      <c r="K10248" t="s">
        <v>9873</v>
      </c>
      <c r="L10248" t="s">
        <v>58</v>
      </c>
      <c r="M10248" t="s">
        <v>9874</v>
      </c>
      <c r="N10248">
        <v>9.24</v>
      </c>
      <c r="O10248" t="s">
        <v>23</v>
      </c>
    </row>
    <row r="10249" spans="1:15" hidden="1" x14ac:dyDescent="0.25">
      <c r="A10249" t="s">
        <v>14</v>
      </c>
      <c r="B10249">
        <v>1</v>
      </c>
      <c r="C10249" t="s">
        <v>267</v>
      </c>
      <c r="D10249">
        <f t="shared" si="160"/>
        <v>10</v>
      </c>
      <c r="E10249" t="s">
        <v>17</v>
      </c>
      <c r="F10249" t="s">
        <v>269</v>
      </c>
      <c r="G10249">
        <v>6463</v>
      </c>
      <c r="H10249" s="1">
        <v>43391</v>
      </c>
      <c r="I10249" t="s">
        <v>19</v>
      </c>
      <c r="J10249">
        <v>18</v>
      </c>
      <c r="K10249" t="s">
        <v>9875</v>
      </c>
      <c r="L10249" t="s">
        <v>963</v>
      </c>
      <c r="M10249" t="s">
        <v>9876</v>
      </c>
      <c r="N10249">
        <v>140.69</v>
      </c>
      <c r="O10249" t="s">
        <v>23</v>
      </c>
    </row>
    <row r="10250" spans="1:15" hidden="1" x14ac:dyDescent="0.25">
      <c r="A10250" t="s">
        <v>14</v>
      </c>
      <c r="B10250">
        <v>1</v>
      </c>
      <c r="C10250" t="s">
        <v>98</v>
      </c>
      <c r="D10250">
        <f t="shared" si="160"/>
        <v>10</v>
      </c>
      <c r="E10250" t="s">
        <v>24</v>
      </c>
      <c r="F10250" t="s">
        <v>100</v>
      </c>
      <c r="G10250">
        <v>1402.47</v>
      </c>
      <c r="H10250" s="1">
        <v>43391</v>
      </c>
      <c r="I10250" t="s">
        <v>31</v>
      </c>
      <c r="J10250">
        <v>37</v>
      </c>
      <c r="K10250" t="s">
        <v>2496</v>
      </c>
      <c r="L10250" t="s">
        <v>21</v>
      </c>
      <c r="M10250" t="s">
        <v>9877</v>
      </c>
      <c r="N10250">
        <v>21.98</v>
      </c>
      <c r="O10250" t="s">
        <v>23</v>
      </c>
    </row>
    <row r="10251" spans="1:15" hidden="1" x14ac:dyDescent="0.25">
      <c r="A10251" t="s">
        <v>14</v>
      </c>
      <c r="B10251">
        <v>1</v>
      </c>
      <c r="C10251" t="s">
        <v>224</v>
      </c>
      <c r="D10251">
        <f t="shared" si="160"/>
        <v>10</v>
      </c>
      <c r="E10251" t="s">
        <v>17</v>
      </c>
      <c r="F10251" t="s">
        <v>78</v>
      </c>
      <c r="G10251">
        <v>4217.49</v>
      </c>
      <c r="H10251" s="1">
        <v>43391</v>
      </c>
      <c r="I10251" t="s">
        <v>31</v>
      </c>
      <c r="J10251">
        <v>24</v>
      </c>
      <c r="K10251" t="s">
        <v>5664</v>
      </c>
      <c r="L10251" t="s">
        <v>50</v>
      </c>
      <c r="M10251" t="s">
        <v>9878</v>
      </c>
      <c r="N10251">
        <v>31.35</v>
      </c>
      <c r="O10251" t="s">
        <v>23</v>
      </c>
    </row>
    <row r="10252" spans="1:15" hidden="1" x14ac:dyDescent="0.25">
      <c r="A10252" t="s">
        <v>14</v>
      </c>
      <c r="B10252">
        <v>1</v>
      </c>
      <c r="C10252" t="s">
        <v>207</v>
      </c>
      <c r="D10252">
        <f t="shared" si="160"/>
        <v>9</v>
      </c>
      <c r="E10252" t="s">
        <v>17</v>
      </c>
      <c r="F10252" t="s">
        <v>209</v>
      </c>
      <c r="G10252">
        <v>5601.65</v>
      </c>
      <c r="H10252" s="1">
        <v>43391</v>
      </c>
      <c r="I10252" t="s">
        <v>19</v>
      </c>
      <c r="J10252">
        <v>43</v>
      </c>
      <c r="K10252" t="s">
        <v>796</v>
      </c>
      <c r="L10252" t="s">
        <v>50</v>
      </c>
      <c r="M10252" t="s">
        <v>9879</v>
      </c>
      <c r="N10252">
        <v>16.5</v>
      </c>
      <c r="O10252" t="s">
        <v>23</v>
      </c>
    </row>
    <row r="10253" spans="1:15" hidden="1" x14ac:dyDescent="0.25">
      <c r="A10253" t="s">
        <v>14</v>
      </c>
      <c r="B10253">
        <v>1</v>
      </c>
      <c r="C10253" t="s">
        <v>76</v>
      </c>
      <c r="D10253">
        <f t="shared" si="160"/>
        <v>10</v>
      </c>
      <c r="E10253" t="s">
        <v>17</v>
      </c>
      <c r="F10253" t="s">
        <v>78</v>
      </c>
      <c r="G10253">
        <v>4463.82</v>
      </c>
      <c r="H10253" s="1">
        <v>43391</v>
      </c>
      <c r="I10253" t="s">
        <v>31</v>
      </c>
      <c r="J10253">
        <v>30</v>
      </c>
      <c r="K10253" t="s">
        <v>6792</v>
      </c>
      <c r="L10253" t="s">
        <v>21</v>
      </c>
      <c r="M10253" t="s">
        <v>9880</v>
      </c>
      <c r="N10253">
        <v>9.85</v>
      </c>
      <c r="O10253" t="s">
        <v>23</v>
      </c>
    </row>
    <row r="10254" spans="1:15" hidden="1" x14ac:dyDescent="0.25">
      <c r="A10254" t="s">
        <v>14</v>
      </c>
      <c r="B10254">
        <v>1</v>
      </c>
      <c r="C10254" t="s">
        <v>499</v>
      </c>
      <c r="D10254">
        <f t="shared" si="160"/>
        <v>9</v>
      </c>
      <c r="E10254" t="s">
        <v>24</v>
      </c>
      <c r="F10254" t="s">
        <v>501</v>
      </c>
      <c r="G10254">
        <v>3745.75</v>
      </c>
      <c r="H10254" s="1">
        <v>43391</v>
      </c>
      <c r="I10254" t="s">
        <v>19</v>
      </c>
      <c r="J10254">
        <v>64</v>
      </c>
      <c r="K10254" t="s">
        <v>9881</v>
      </c>
      <c r="L10254" t="s">
        <v>50</v>
      </c>
      <c r="M10254" t="s">
        <v>9882</v>
      </c>
      <c r="N10254">
        <v>18.600000000000001</v>
      </c>
      <c r="O10254" t="s">
        <v>23</v>
      </c>
    </row>
    <row r="10255" spans="1:15" hidden="1" x14ac:dyDescent="0.25">
      <c r="A10255" t="s">
        <v>14</v>
      </c>
      <c r="B10255">
        <v>1</v>
      </c>
      <c r="C10255" t="s">
        <v>207</v>
      </c>
      <c r="D10255">
        <f t="shared" si="160"/>
        <v>9</v>
      </c>
      <c r="E10255" t="s">
        <v>24</v>
      </c>
      <c r="F10255" t="s">
        <v>209</v>
      </c>
      <c r="G10255">
        <v>5560.5</v>
      </c>
      <c r="H10255" s="1">
        <v>43391</v>
      </c>
      <c r="I10255" t="s">
        <v>19</v>
      </c>
      <c r="J10255">
        <v>43</v>
      </c>
      <c r="K10255" t="s">
        <v>2433</v>
      </c>
      <c r="L10255" t="s">
        <v>50</v>
      </c>
      <c r="M10255" t="s">
        <v>9883</v>
      </c>
      <c r="N10255">
        <v>41.15</v>
      </c>
      <c r="O10255" t="s">
        <v>23</v>
      </c>
    </row>
    <row r="10256" spans="1:15" hidden="1" x14ac:dyDescent="0.25">
      <c r="A10256" t="s">
        <v>14</v>
      </c>
      <c r="B10256">
        <v>1</v>
      </c>
      <c r="C10256" t="s">
        <v>121</v>
      </c>
      <c r="D10256">
        <f t="shared" si="160"/>
        <v>10</v>
      </c>
      <c r="E10256" t="s">
        <v>17</v>
      </c>
      <c r="F10256" t="s">
        <v>123</v>
      </c>
      <c r="G10256">
        <v>4660.95</v>
      </c>
      <c r="H10256" s="1">
        <v>43391</v>
      </c>
      <c r="I10256" t="s">
        <v>31</v>
      </c>
      <c r="J10256">
        <v>31</v>
      </c>
      <c r="K10256" t="s">
        <v>1197</v>
      </c>
      <c r="L10256" t="s">
        <v>26</v>
      </c>
      <c r="M10256" t="s">
        <v>9884</v>
      </c>
      <c r="N10256">
        <v>16.5</v>
      </c>
      <c r="O10256" t="s">
        <v>23</v>
      </c>
    </row>
    <row r="10257" spans="1:15" hidden="1" x14ac:dyDescent="0.25">
      <c r="A10257" t="s">
        <v>14</v>
      </c>
      <c r="B10257">
        <v>1</v>
      </c>
      <c r="C10257" t="s">
        <v>207</v>
      </c>
      <c r="D10257">
        <f t="shared" si="160"/>
        <v>9</v>
      </c>
      <c r="E10257" t="s">
        <v>17</v>
      </c>
      <c r="F10257" t="s">
        <v>209</v>
      </c>
      <c r="G10257">
        <v>5523.55</v>
      </c>
      <c r="H10257" s="1">
        <v>43391</v>
      </c>
      <c r="I10257" t="s">
        <v>19</v>
      </c>
      <c r="J10257">
        <v>43</v>
      </c>
      <c r="K10257" t="s">
        <v>617</v>
      </c>
      <c r="L10257" t="s">
        <v>50</v>
      </c>
      <c r="M10257" t="s">
        <v>9885</v>
      </c>
      <c r="N10257">
        <v>36.950000000000003</v>
      </c>
      <c r="O10257" t="s">
        <v>23</v>
      </c>
    </row>
    <row r="10258" spans="1:15" hidden="1" x14ac:dyDescent="0.25">
      <c r="A10258" t="s">
        <v>14</v>
      </c>
      <c r="B10258">
        <v>1</v>
      </c>
      <c r="C10258" t="s">
        <v>179</v>
      </c>
      <c r="D10258">
        <f t="shared" si="160"/>
        <v>10</v>
      </c>
      <c r="E10258" t="s">
        <v>17</v>
      </c>
      <c r="F10258" t="s">
        <v>131</v>
      </c>
      <c r="G10258">
        <v>10383.99</v>
      </c>
      <c r="H10258" s="1">
        <v>43391</v>
      </c>
      <c r="I10258" t="s">
        <v>31</v>
      </c>
      <c r="J10258">
        <v>22</v>
      </c>
      <c r="K10258" t="s">
        <v>9886</v>
      </c>
      <c r="L10258" t="s">
        <v>58</v>
      </c>
      <c r="M10258" t="s">
        <v>9887</v>
      </c>
      <c r="N10258">
        <v>17.86</v>
      </c>
      <c r="O10258" t="s">
        <v>23</v>
      </c>
    </row>
    <row r="10259" spans="1:15" hidden="1" x14ac:dyDescent="0.25">
      <c r="A10259" t="s">
        <v>40</v>
      </c>
      <c r="C10259" t="s">
        <v>653</v>
      </c>
      <c r="D10259">
        <f t="shared" si="160"/>
        <v>10</v>
      </c>
      <c r="E10259" t="s">
        <v>43</v>
      </c>
      <c r="F10259" t="s">
        <v>655</v>
      </c>
      <c r="G10259">
        <v>5766.61</v>
      </c>
      <c r="H10259" s="1">
        <v>43391</v>
      </c>
      <c r="I10259" t="s">
        <v>19</v>
      </c>
      <c r="J10259">
        <v>26</v>
      </c>
      <c r="M10259" t="s">
        <v>9888</v>
      </c>
      <c r="N10259">
        <v>84</v>
      </c>
      <c r="O10259" t="s">
        <v>23</v>
      </c>
    </row>
    <row r="10260" spans="1:15" hidden="1" x14ac:dyDescent="0.25">
      <c r="A10260" t="s">
        <v>14</v>
      </c>
      <c r="B10260">
        <v>1</v>
      </c>
      <c r="C10260" t="s">
        <v>129</v>
      </c>
      <c r="D10260">
        <f t="shared" si="160"/>
        <v>10</v>
      </c>
      <c r="E10260" t="s">
        <v>17</v>
      </c>
      <c r="F10260" t="s">
        <v>131</v>
      </c>
      <c r="G10260">
        <v>15157.33</v>
      </c>
      <c r="H10260" s="1">
        <v>43391</v>
      </c>
      <c r="I10260" t="s">
        <v>31</v>
      </c>
      <c r="J10260">
        <v>24</v>
      </c>
      <c r="K10260" t="s">
        <v>5207</v>
      </c>
      <c r="L10260" t="s">
        <v>21</v>
      </c>
      <c r="M10260" t="s">
        <v>9889</v>
      </c>
      <c r="N10260">
        <v>15.19</v>
      </c>
      <c r="O10260" t="s">
        <v>23</v>
      </c>
    </row>
    <row r="10261" spans="1:15" hidden="1" x14ac:dyDescent="0.25">
      <c r="A10261" t="s">
        <v>14</v>
      </c>
      <c r="B10261">
        <v>0</v>
      </c>
      <c r="C10261" t="s">
        <v>146</v>
      </c>
      <c r="D10261">
        <f t="shared" si="160"/>
        <v>10</v>
      </c>
      <c r="E10261" t="s">
        <v>24</v>
      </c>
      <c r="F10261" t="s">
        <v>148</v>
      </c>
      <c r="G10261">
        <v>4952.72</v>
      </c>
      <c r="H10261" s="1">
        <v>43391</v>
      </c>
      <c r="I10261" t="s">
        <v>31</v>
      </c>
      <c r="J10261">
        <v>25</v>
      </c>
      <c r="K10261" t="s">
        <v>7792</v>
      </c>
      <c r="L10261" t="s">
        <v>21</v>
      </c>
      <c r="M10261" t="s">
        <v>9890</v>
      </c>
      <c r="N10261">
        <v>14.85</v>
      </c>
      <c r="O10261" t="s">
        <v>23</v>
      </c>
    </row>
    <row r="10262" spans="1:15" hidden="1" x14ac:dyDescent="0.25">
      <c r="A10262" t="s">
        <v>14</v>
      </c>
      <c r="B10262">
        <v>1</v>
      </c>
      <c r="C10262" t="s">
        <v>76</v>
      </c>
      <c r="D10262">
        <f t="shared" si="160"/>
        <v>10</v>
      </c>
      <c r="E10262" t="s">
        <v>17</v>
      </c>
      <c r="F10262" t="s">
        <v>78</v>
      </c>
      <c r="G10262">
        <v>4448.88</v>
      </c>
      <c r="H10262" s="1">
        <v>43391</v>
      </c>
      <c r="I10262" t="s">
        <v>31</v>
      </c>
      <c r="J10262">
        <v>30</v>
      </c>
      <c r="K10262" t="s">
        <v>1086</v>
      </c>
      <c r="L10262" t="s">
        <v>21</v>
      </c>
      <c r="M10262" t="s">
        <v>9891</v>
      </c>
      <c r="N10262">
        <v>14.94</v>
      </c>
      <c r="O10262" t="s">
        <v>23</v>
      </c>
    </row>
    <row r="10263" spans="1:15" hidden="1" x14ac:dyDescent="0.25">
      <c r="A10263" t="s">
        <v>14</v>
      </c>
      <c r="B10263">
        <v>1</v>
      </c>
      <c r="C10263" t="s">
        <v>98</v>
      </c>
      <c r="D10263">
        <f t="shared" si="160"/>
        <v>10</v>
      </c>
      <c r="E10263" t="s">
        <v>17</v>
      </c>
      <c r="F10263" t="s">
        <v>100</v>
      </c>
      <c r="G10263">
        <v>1389.1</v>
      </c>
      <c r="H10263" s="1">
        <v>43391</v>
      </c>
      <c r="I10263" t="s">
        <v>31</v>
      </c>
      <c r="J10263">
        <v>37</v>
      </c>
      <c r="K10263" t="s">
        <v>1084</v>
      </c>
      <c r="L10263" t="s">
        <v>21</v>
      </c>
      <c r="M10263" t="s">
        <v>9892</v>
      </c>
      <c r="N10263">
        <v>13.37</v>
      </c>
      <c r="O10263" t="s">
        <v>23</v>
      </c>
    </row>
    <row r="10264" spans="1:15" hidden="1" x14ac:dyDescent="0.25">
      <c r="A10264" t="s">
        <v>40</v>
      </c>
      <c r="C10264" t="s">
        <v>138</v>
      </c>
      <c r="D10264">
        <f t="shared" si="160"/>
        <v>10</v>
      </c>
      <c r="E10264" t="s">
        <v>43</v>
      </c>
      <c r="F10264" t="s">
        <v>140</v>
      </c>
      <c r="G10264">
        <v>27595.77</v>
      </c>
      <c r="H10264" s="1">
        <v>43391</v>
      </c>
      <c r="I10264" t="s">
        <v>19</v>
      </c>
      <c r="J10264">
        <v>34</v>
      </c>
      <c r="M10264" t="s">
        <v>9893</v>
      </c>
      <c r="N10264">
        <v>75</v>
      </c>
      <c r="O10264" t="s">
        <v>23</v>
      </c>
    </row>
    <row r="10265" spans="1:15" hidden="1" x14ac:dyDescent="0.25">
      <c r="A10265" t="s">
        <v>40</v>
      </c>
      <c r="C10265" t="s">
        <v>224</v>
      </c>
      <c r="D10265">
        <f t="shared" si="160"/>
        <v>10</v>
      </c>
      <c r="E10265" t="s">
        <v>43</v>
      </c>
      <c r="F10265" t="s">
        <v>78</v>
      </c>
      <c r="G10265">
        <v>4176.49</v>
      </c>
      <c r="H10265" s="1">
        <v>43391</v>
      </c>
      <c r="I10265" t="s">
        <v>31</v>
      </c>
      <c r="J10265">
        <v>24</v>
      </c>
      <c r="M10265" t="s">
        <v>9893</v>
      </c>
      <c r="N10265">
        <v>41</v>
      </c>
      <c r="O10265" t="s">
        <v>23</v>
      </c>
    </row>
    <row r="10266" spans="1:15" x14ac:dyDescent="0.25">
      <c r="A10266" t="s">
        <v>40</v>
      </c>
      <c r="C10266" t="s">
        <v>378</v>
      </c>
      <c r="D10266">
        <f t="shared" si="160"/>
        <v>10</v>
      </c>
      <c r="E10266" t="s">
        <v>202</v>
      </c>
      <c r="F10266" t="s">
        <v>380</v>
      </c>
      <c r="G10266">
        <v>8727.4699999999993</v>
      </c>
      <c r="H10266" s="1">
        <v>43391</v>
      </c>
      <c r="I10266" t="s">
        <v>19</v>
      </c>
      <c r="J10266">
        <v>41</v>
      </c>
      <c r="M10266" t="s">
        <v>9893</v>
      </c>
      <c r="N10266">
        <v>2101.5100000000002</v>
      </c>
      <c r="O10266" t="s">
        <v>204</v>
      </c>
    </row>
    <row r="10267" spans="1:15" x14ac:dyDescent="0.25">
      <c r="A10267" t="s">
        <v>40</v>
      </c>
      <c r="C10267" t="s">
        <v>85</v>
      </c>
      <c r="D10267">
        <f t="shared" si="160"/>
        <v>10</v>
      </c>
      <c r="E10267" t="s">
        <v>202</v>
      </c>
      <c r="F10267" t="s">
        <v>87</v>
      </c>
      <c r="G10267">
        <v>11050.06</v>
      </c>
      <c r="H10267" s="1">
        <v>43391</v>
      </c>
      <c r="I10267" t="s">
        <v>19</v>
      </c>
      <c r="J10267">
        <v>26</v>
      </c>
      <c r="M10267" t="s">
        <v>9893</v>
      </c>
      <c r="N10267">
        <v>920.71</v>
      </c>
      <c r="O10267" t="s">
        <v>204</v>
      </c>
    </row>
    <row r="10268" spans="1:15" hidden="1" x14ac:dyDescent="0.25">
      <c r="A10268" t="s">
        <v>40</v>
      </c>
      <c r="C10268" t="s">
        <v>41</v>
      </c>
      <c r="D10268">
        <f t="shared" si="160"/>
        <v>10</v>
      </c>
      <c r="E10268" t="s">
        <v>62</v>
      </c>
      <c r="F10268" t="s">
        <v>44</v>
      </c>
      <c r="G10268">
        <v>7419.58</v>
      </c>
      <c r="H10268" s="1">
        <v>43391</v>
      </c>
      <c r="I10268" t="s">
        <v>31</v>
      </c>
      <c r="J10268">
        <v>20</v>
      </c>
      <c r="M10268" t="s">
        <v>9893</v>
      </c>
      <c r="N10268">
        <v>24</v>
      </c>
      <c r="O10268" t="s">
        <v>23</v>
      </c>
    </row>
    <row r="10269" spans="1:15" x14ac:dyDescent="0.25">
      <c r="A10269" t="s">
        <v>40</v>
      </c>
      <c r="C10269" t="s">
        <v>445</v>
      </c>
      <c r="D10269">
        <f t="shared" si="160"/>
        <v>10</v>
      </c>
      <c r="E10269" t="s">
        <v>202</v>
      </c>
      <c r="F10269" t="s">
        <v>447</v>
      </c>
      <c r="G10269">
        <v>20858.72</v>
      </c>
      <c r="H10269" s="1">
        <v>43391</v>
      </c>
      <c r="I10269" t="s">
        <v>19</v>
      </c>
      <c r="J10269">
        <v>19</v>
      </c>
      <c r="M10269" t="s">
        <v>9893</v>
      </c>
      <c r="N10269">
        <v>3676.94</v>
      </c>
      <c r="O10269" t="s">
        <v>204</v>
      </c>
    </row>
    <row r="10270" spans="1:15" hidden="1" x14ac:dyDescent="0.25">
      <c r="A10270" t="s">
        <v>40</v>
      </c>
      <c r="C10270" t="s">
        <v>88</v>
      </c>
      <c r="D10270">
        <f t="shared" si="160"/>
        <v>10</v>
      </c>
      <c r="E10270" t="s">
        <v>43</v>
      </c>
      <c r="F10270" t="s">
        <v>90</v>
      </c>
      <c r="G10270">
        <v>8360.07</v>
      </c>
      <c r="H10270" s="1">
        <v>43391</v>
      </c>
      <c r="I10270" t="s">
        <v>19</v>
      </c>
      <c r="J10270">
        <v>47</v>
      </c>
      <c r="M10270" t="s">
        <v>9893</v>
      </c>
      <c r="N10270">
        <v>46</v>
      </c>
      <c r="O10270" t="s">
        <v>23</v>
      </c>
    </row>
    <row r="10271" spans="1:15" hidden="1" x14ac:dyDescent="0.25">
      <c r="A10271" t="s">
        <v>14</v>
      </c>
      <c r="B10271">
        <v>1</v>
      </c>
      <c r="C10271" t="s">
        <v>267</v>
      </c>
      <c r="D10271">
        <f t="shared" si="160"/>
        <v>10</v>
      </c>
      <c r="E10271" t="s">
        <v>24</v>
      </c>
      <c r="F10271" t="s">
        <v>269</v>
      </c>
      <c r="G10271">
        <v>6441.35</v>
      </c>
      <c r="H10271" s="1">
        <v>43391</v>
      </c>
      <c r="I10271" t="s">
        <v>19</v>
      </c>
      <c r="J10271">
        <v>18</v>
      </c>
      <c r="K10271" t="s">
        <v>980</v>
      </c>
      <c r="L10271" t="s">
        <v>26</v>
      </c>
      <c r="M10271" t="s">
        <v>9894</v>
      </c>
      <c r="N10271">
        <v>21.65</v>
      </c>
      <c r="O10271" t="s">
        <v>23</v>
      </c>
    </row>
    <row r="10272" spans="1:15" hidden="1" x14ac:dyDescent="0.25">
      <c r="A10272" t="s">
        <v>14</v>
      </c>
      <c r="B10272">
        <v>1</v>
      </c>
      <c r="C10272" t="s">
        <v>327</v>
      </c>
      <c r="D10272">
        <f t="shared" si="160"/>
        <v>9</v>
      </c>
      <c r="E10272" t="s">
        <v>24</v>
      </c>
      <c r="F10272" t="s">
        <v>329</v>
      </c>
      <c r="G10272">
        <v>5062.2700000000004</v>
      </c>
      <c r="H10272" s="1">
        <v>43391</v>
      </c>
      <c r="I10272" t="s">
        <v>19</v>
      </c>
      <c r="J10272">
        <v>18</v>
      </c>
      <c r="K10272" t="s">
        <v>2612</v>
      </c>
      <c r="L10272" t="s">
        <v>58</v>
      </c>
      <c r="M10272" t="s">
        <v>9895</v>
      </c>
      <c r="N10272">
        <v>14.22</v>
      </c>
      <c r="O10272" t="s">
        <v>23</v>
      </c>
    </row>
    <row r="10273" spans="1:15" hidden="1" x14ac:dyDescent="0.25">
      <c r="A10273" t="s">
        <v>14</v>
      </c>
      <c r="B10273">
        <v>1</v>
      </c>
      <c r="C10273" t="s">
        <v>98</v>
      </c>
      <c r="D10273">
        <f t="shared" si="160"/>
        <v>10</v>
      </c>
      <c r="E10273" t="s">
        <v>24</v>
      </c>
      <c r="F10273" t="s">
        <v>100</v>
      </c>
      <c r="G10273">
        <v>1376.35</v>
      </c>
      <c r="H10273" s="1">
        <v>43391</v>
      </c>
      <c r="I10273" t="s">
        <v>31</v>
      </c>
      <c r="J10273">
        <v>37</v>
      </c>
      <c r="K10273" t="s">
        <v>4057</v>
      </c>
      <c r="L10273" t="s">
        <v>21</v>
      </c>
      <c r="M10273" t="s">
        <v>9896</v>
      </c>
      <c r="N10273">
        <v>12.75</v>
      </c>
      <c r="O10273" t="s">
        <v>23</v>
      </c>
    </row>
    <row r="10274" spans="1:15" hidden="1" x14ac:dyDescent="0.25">
      <c r="A10274" t="s">
        <v>14</v>
      </c>
      <c r="B10274">
        <v>1</v>
      </c>
      <c r="C10274" t="s">
        <v>124</v>
      </c>
      <c r="D10274">
        <f t="shared" si="160"/>
        <v>10</v>
      </c>
      <c r="E10274" t="s">
        <v>24</v>
      </c>
      <c r="F10274" t="s">
        <v>126</v>
      </c>
      <c r="G10274">
        <v>17530.919999999998</v>
      </c>
      <c r="H10274" s="1">
        <v>43391</v>
      </c>
      <c r="I10274" t="s">
        <v>19</v>
      </c>
      <c r="J10274">
        <v>19</v>
      </c>
      <c r="K10274" t="s">
        <v>9897</v>
      </c>
      <c r="L10274" t="s">
        <v>142</v>
      </c>
      <c r="M10274" t="s">
        <v>9898</v>
      </c>
      <c r="N10274">
        <v>10.63</v>
      </c>
      <c r="O10274" t="s">
        <v>23</v>
      </c>
    </row>
    <row r="10275" spans="1:15" hidden="1" x14ac:dyDescent="0.25">
      <c r="A10275" t="s">
        <v>14</v>
      </c>
      <c r="B10275">
        <v>1</v>
      </c>
      <c r="C10275" t="s">
        <v>499</v>
      </c>
      <c r="D10275">
        <f t="shared" si="160"/>
        <v>9</v>
      </c>
      <c r="E10275" t="s">
        <v>24</v>
      </c>
      <c r="F10275" t="s">
        <v>501</v>
      </c>
      <c r="G10275">
        <v>3721.81</v>
      </c>
      <c r="H10275" s="1">
        <v>43391</v>
      </c>
      <c r="I10275" t="s">
        <v>19</v>
      </c>
      <c r="J10275">
        <v>64</v>
      </c>
      <c r="K10275" t="s">
        <v>300</v>
      </c>
      <c r="L10275" t="s">
        <v>50</v>
      </c>
      <c r="M10275" t="s">
        <v>9899</v>
      </c>
      <c r="N10275">
        <v>23.94</v>
      </c>
      <c r="O10275" t="s">
        <v>23</v>
      </c>
    </row>
    <row r="10276" spans="1:15" hidden="1" x14ac:dyDescent="0.25">
      <c r="A10276" t="s">
        <v>14</v>
      </c>
      <c r="B10276">
        <v>1</v>
      </c>
      <c r="C10276" t="s">
        <v>69</v>
      </c>
      <c r="D10276">
        <f t="shared" si="160"/>
        <v>9</v>
      </c>
      <c r="E10276" t="s">
        <v>17</v>
      </c>
      <c r="F10276" t="s">
        <v>71</v>
      </c>
      <c r="G10276">
        <v>20873.04</v>
      </c>
      <c r="H10276" s="1">
        <v>43391</v>
      </c>
      <c r="I10276" t="s">
        <v>31</v>
      </c>
      <c r="J10276">
        <v>23</v>
      </c>
      <c r="K10276" t="s">
        <v>1744</v>
      </c>
      <c r="L10276" t="s">
        <v>58</v>
      </c>
      <c r="M10276" t="s">
        <v>9900</v>
      </c>
      <c r="N10276">
        <v>23.47</v>
      </c>
      <c r="O10276" t="s">
        <v>23</v>
      </c>
    </row>
    <row r="10277" spans="1:15" hidden="1" x14ac:dyDescent="0.25">
      <c r="A10277" t="s">
        <v>14</v>
      </c>
      <c r="B10277">
        <v>1</v>
      </c>
      <c r="C10277" t="s">
        <v>129</v>
      </c>
      <c r="D10277">
        <f t="shared" si="160"/>
        <v>10</v>
      </c>
      <c r="E10277" t="s">
        <v>24</v>
      </c>
      <c r="F10277" t="s">
        <v>131</v>
      </c>
      <c r="G10277">
        <v>15122.67</v>
      </c>
      <c r="H10277" s="1">
        <v>43391</v>
      </c>
      <c r="I10277" t="s">
        <v>31</v>
      </c>
      <c r="J10277">
        <v>24</v>
      </c>
      <c r="K10277" t="s">
        <v>5486</v>
      </c>
      <c r="L10277" t="s">
        <v>26</v>
      </c>
      <c r="M10277" t="s">
        <v>9901</v>
      </c>
      <c r="N10277">
        <v>34.659999999999997</v>
      </c>
      <c r="O10277" t="s">
        <v>23</v>
      </c>
    </row>
    <row r="10278" spans="1:15" x14ac:dyDescent="0.25">
      <c r="A10278" t="s">
        <v>40</v>
      </c>
      <c r="C10278" t="s">
        <v>170</v>
      </c>
      <c r="D10278">
        <f t="shared" si="160"/>
        <v>9</v>
      </c>
      <c r="E10278" t="s">
        <v>202</v>
      </c>
      <c r="F10278" t="s">
        <v>172</v>
      </c>
      <c r="G10278">
        <v>58087.74</v>
      </c>
      <c r="H10278" s="1">
        <v>43391</v>
      </c>
      <c r="I10278" t="s">
        <v>31</v>
      </c>
      <c r="J10278">
        <v>78</v>
      </c>
      <c r="M10278" t="s">
        <v>9902</v>
      </c>
      <c r="N10278">
        <v>782.42</v>
      </c>
      <c r="O10278" t="s">
        <v>204</v>
      </c>
    </row>
    <row r="10279" spans="1:15" x14ac:dyDescent="0.25">
      <c r="A10279" t="s">
        <v>40</v>
      </c>
      <c r="C10279" t="s">
        <v>297</v>
      </c>
      <c r="D10279">
        <f t="shared" si="160"/>
        <v>10</v>
      </c>
      <c r="E10279" t="s">
        <v>202</v>
      </c>
      <c r="F10279" t="s">
        <v>299</v>
      </c>
      <c r="G10279">
        <v>12625.91</v>
      </c>
      <c r="H10279" s="1">
        <v>43391</v>
      </c>
      <c r="I10279" t="s">
        <v>31</v>
      </c>
      <c r="J10279">
        <v>44</v>
      </c>
      <c r="M10279" t="s">
        <v>9902</v>
      </c>
      <c r="N10279">
        <v>2887.34</v>
      </c>
      <c r="O10279" t="s">
        <v>204</v>
      </c>
    </row>
    <row r="10280" spans="1:15" hidden="1" x14ac:dyDescent="0.25">
      <c r="A10280" t="s">
        <v>40</v>
      </c>
      <c r="C10280" t="s">
        <v>235</v>
      </c>
      <c r="D10280">
        <f t="shared" si="160"/>
        <v>10</v>
      </c>
      <c r="E10280" t="s">
        <v>372</v>
      </c>
      <c r="F10280" t="s">
        <v>237</v>
      </c>
      <c r="G10280">
        <v>205854.63</v>
      </c>
      <c r="H10280" s="1">
        <v>43391</v>
      </c>
      <c r="I10280" t="s">
        <v>19</v>
      </c>
      <c r="J10280">
        <v>40</v>
      </c>
      <c r="M10280" t="s">
        <v>9902</v>
      </c>
      <c r="N10280">
        <v>41</v>
      </c>
      <c r="O10280" t="s">
        <v>23</v>
      </c>
    </row>
    <row r="10281" spans="1:15" hidden="1" x14ac:dyDescent="0.25">
      <c r="A10281" t="s">
        <v>40</v>
      </c>
      <c r="C10281" t="s">
        <v>113</v>
      </c>
      <c r="D10281">
        <f t="shared" si="160"/>
        <v>9</v>
      </c>
      <c r="E10281" t="s">
        <v>43</v>
      </c>
      <c r="F10281" t="s">
        <v>100</v>
      </c>
      <c r="G10281">
        <v>9940.49</v>
      </c>
      <c r="H10281" s="1">
        <v>43391</v>
      </c>
      <c r="I10281" t="s">
        <v>31</v>
      </c>
      <c r="J10281">
        <v>21</v>
      </c>
      <c r="M10281" t="s">
        <v>9902</v>
      </c>
      <c r="N10281">
        <v>35</v>
      </c>
      <c r="O10281" t="s">
        <v>23</v>
      </c>
    </row>
    <row r="10282" spans="1:15" hidden="1" x14ac:dyDescent="0.25">
      <c r="A10282" t="s">
        <v>14</v>
      </c>
      <c r="B10282">
        <v>1</v>
      </c>
      <c r="C10282" t="s">
        <v>350</v>
      </c>
      <c r="D10282">
        <f t="shared" si="160"/>
        <v>9</v>
      </c>
      <c r="E10282" t="s">
        <v>24</v>
      </c>
      <c r="F10282" t="s">
        <v>30</v>
      </c>
      <c r="G10282">
        <v>39841.94</v>
      </c>
      <c r="H10282" s="1">
        <v>43391</v>
      </c>
      <c r="I10282" t="s">
        <v>31</v>
      </c>
      <c r="J10282">
        <v>21</v>
      </c>
      <c r="K10282" t="s">
        <v>8055</v>
      </c>
      <c r="L10282" t="s">
        <v>21</v>
      </c>
      <c r="M10282" t="s">
        <v>9903</v>
      </c>
      <c r="N10282">
        <v>13.78</v>
      </c>
      <c r="O10282" t="s">
        <v>23</v>
      </c>
    </row>
    <row r="10283" spans="1:15" hidden="1" x14ac:dyDescent="0.25">
      <c r="A10283" t="s">
        <v>14</v>
      </c>
      <c r="B10283">
        <v>1</v>
      </c>
      <c r="C10283" t="s">
        <v>73</v>
      </c>
      <c r="D10283">
        <f t="shared" si="160"/>
        <v>10</v>
      </c>
      <c r="E10283" t="s">
        <v>17</v>
      </c>
      <c r="F10283" t="s">
        <v>75</v>
      </c>
      <c r="G10283">
        <v>21887.62</v>
      </c>
      <c r="H10283" s="1">
        <v>43391</v>
      </c>
      <c r="I10283" t="s">
        <v>31</v>
      </c>
      <c r="J10283">
        <v>43</v>
      </c>
      <c r="K10283" t="s">
        <v>52</v>
      </c>
      <c r="L10283" t="s">
        <v>50</v>
      </c>
      <c r="M10283" t="s">
        <v>9904</v>
      </c>
      <c r="N10283">
        <v>26.12</v>
      </c>
      <c r="O10283" t="s">
        <v>23</v>
      </c>
    </row>
    <row r="10284" spans="1:15" hidden="1" x14ac:dyDescent="0.25">
      <c r="A10284" t="s">
        <v>14</v>
      </c>
      <c r="B10284">
        <v>1</v>
      </c>
      <c r="C10284" t="s">
        <v>327</v>
      </c>
      <c r="D10284">
        <f t="shared" si="160"/>
        <v>9</v>
      </c>
      <c r="E10284" t="s">
        <v>24</v>
      </c>
      <c r="F10284" t="s">
        <v>329</v>
      </c>
      <c r="G10284">
        <v>5053.66</v>
      </c>
      <c r="H10284" s="1">
        <v>43391</v>
      </c>
      <c r="I10284" t="s">
        <v>19</v>
      </c>
      <c r="J10284">
        <v>18</v>
      </c>
      <c r="K10284" t="s">
        <v>3877</v>
      </c>
      <c r="L10284" t="s">
        <v>26</v>
      </c>
      <c r="M10284" t="s">
        <v>9905</v>
      </c>
      <c r="N10284">
        <v>8.61</v>
      </c>
      <c r="O10284" t="s">
        <v>23</v>
      </c>
    </row>
    <row r="10285" spans="1:15" hidden="1" x14ac:dyDescent="0.25">
      <c r="A10285" t="s">
        <v>40</v>
      </c>
      <c r="C10285" t="s">
        <v>532</v>
      </c>
      <c r="D10285">
        <f t="shared" si="160"/>
        <v>10</v>
      </c>
      <c r="E10285" t="s">
        <v>43</v>
      </c>
      <c r="F10285" t="s">
        <v>534</v>
      </c>
      <c r="G10285">
        <v>8423.24</v>
      </c>
      <c r="H10285" s="1">
        <v>43391</v>
      </c>
      <c r="I10285" t="s">
        <v>31</v>
      </c>
      <c r="J10285">
        <v>20</v>
      </c>
      <c r="M10285" t="s">
        <v>9906</v>
      </c>
      <c r="N10285">
        <v>15</v>
      </c>
      <c r="O10285" t="s">
        <v>23</v>
      </c>
    </row>
    <row r="10286" spans="1:15" x14ac:dyDescent="0.25">
      <c r="A10286" t="s">
        <v>40</v>
      </c>
      <c r="C10286" t="s">
        <v>184</v>
      </c>
      <c r="D10286">
        <f t="shared" si="160"/>
        <v>10</v>
      </c>
      <c r="E10286" t="s">
        <v>202</v>
      </c>
      <c r="F10286" t="s">
        <v>186</v>
      </c>
      <c r="G10286">
        <v>6599.68</v>
      </c>
      <c r="H10286" s="1">
        <v>43391</v>
      </c>
      <c r="I10286" t="s">
        <v>31</v>
      </c>
      <c r="J10286">
        <v>42</v>
      </c>
      <c r="M10286" t="s">
        <v>9906</v>
      </c>
      <c r="N10286">
        <v>1681.58</v>
      </c>
      <c r="O10286" t="s">
        <v>204</v>
      </c>
    </row>
    <row r="10287" spans="1:15" hidden="1" x14ac:dyDescent="0.25">
      <c r="A10287" t="s">
        <v>40</v>
      </c>
      <c r="C10287" t="s">
        <v>397</v>
      </c>
      <c r="D10287">
        <f t="shared" si="160"/>
        <v>10</v>
      </c>
      <c r="E10287" t="s">
        <v>62</v>
      </c>
      <c r="F10287" t="s">
        <v>399</v>
      </c>
      <c r="G10287">
        <v>7683.26</v>
      </c>
      <c r="H10287" s="1">
        <v>43391</v>
      </c>
      <c r="I10287" t="s">
        <v>31</v>
      </c>
      <c r="J10287">
        <v>23</v>
      </c>
      <c r="M10287" t="s">
        <v>9906</v>
      </c>
      <c r="N10287">
        <v>94</v>
      </c>
      <c r="O10287" t="s">
        <v>23</v>
      </c>
    </row>
    <row r="10288" spans="1:15" hidden="1" x14ac:dyDescent="0.25">
      <c r="A10288" t="s">
        <v>14</v>
      </c>
      <c r="B10288">
        <v>1</v>
      </c>
      <c r="C10288" t="s">
        <v>238</v>
      </c>
      <c r="D10288">
        <f t="shared" si="160"/>
        <v>10</v>
      </c>
      <c r="E10288" t="s">
        <v>24</v>
      </c>
      <c r="F10288" t="s">
        <v>240</v>
      </c>
      <c r="G10288">
        <v>11485.94</v>
      </c>
      <c r="H10288" s="1">
        <v>43391</v>
      </c>
      <c r="I10288" t="s">
        <v>31</v>
      </c>
      <c r="J10288">
        <v>19</v>
      </c>
      <c r="K10288" t="s">
        <v>431</v>
      </c>
      <c r="L10288" t="s">
        <v>58</v>
      </c>
      <c r="M10288" t="s">
        <v>9907</v>
      </c>
      <c r="N10288">
        <v>7.26</v>
      </c>
      <c r="O10288" t="s">
        <v>23</v>
      </c>
    </row>
    <row r="10289" spans="1:15" hidden="1" x14ac:dyDescent="0.25">
      <c r="A10289" t="s">
        <v>14</v>
      </c>
      <c r="B10289">
        <v>1</v>
      </c>
      <c r="C10289" t="s">
        <v>1230</v>
      </c>
      <c r="D10289">
        <f t="shared" si="160"/>
        <v>9</v>
      </c>
      <c r="E10289" t="s">
        <v>17</v>
      </c>
      <c r="F10289" t="s">
        <v>641</v>
      </c>
      <c r="G10289">
        <v>22150.35</v>
      </c>
      <c r="H10289" s="1">
        <v>43391</v>
      </c>
      <c r="I10289" t="s">
        <v>31</v>
      </c>
      <c r="J10289">
        <v>29</v>
      </c>
      <c r="K10289" t="s">
        <v>4766</v>
      </c>
      <c r="L10289" t="s">
        <v>26</v>
      </c>
      <c r="M10289" t="s">
        <v>9908</v>
      </c>
      <c r="N10289">
        <v>26.1</v>
      </c>
      <c r="O10289" t="s">
        <v>23</v>
      </c>
    </row>
    <row r="10290" spans="1:15" hidden="1" x14ac:dyDescent="0.25">
      <c r="A10290" t="s">
        <v>40</v>
      </c>
      <c r="C10290" t="s">
        <v>317</v>
      </c>
      <c r="D10290">
        <f t="shared" si="160"/>
        <v>10</v>
      </c>
      <c r="E10290" t="s">
        <v>43</v>
      </c>
      <c r="F10290" t="s">
        <v>319</v>
      </c>
      <c r="G10290">
        <v>16216.09</v>
      </c>
      <c r="H10290" s="1">
        <v>43391</v>
      </c>
      <c r="I10290" t="s">
        <v>31</v>
      </c>
      <c r="J10290">
        <v>39</v>
      </c>
      <c r="M10290" t="s">
        <v>9909</v>
      </c>
      <c r="N10290">
        <v>60</v>
      </c>
      <c r="O10290" t="s">
        <v>23</v>
      </c>
    </row>
    <row r="10291" spans="1:15" x14ac:dyDescent="0.25">
      <c r="A10291" t="s">
        <v>40</v>
      </c>
      <c r="C10291" t="s">
        <v>41</v>
      </c>
      <c r="D10291">
        <f t="shared" si="160"/>
        <v>10</v>
      </c>
      <c r="E10291" t="s">
        <v>202</v>
      </c>
      <c r="F10291" t="s">
        <v>44</v>
      </c>
      <c r="G10291">
        <v>9739.8799999999992</v>
      </c>
      <c r="H10291" s="1">
        <v>43391</v>
      </c>
      <c r="I10291" t="s">
        <v>31</v>
      </c>
      <c r="J10291">
        <v>20</v>
      </c>
      <c r="M10291" t="s">
        <v>9909</v>
      </c>
      <c r="N10291">
        <v>2320.3000000000002</v>
      </c>
      <c r="O10291" t="s">
        <v>204</v>
      </c>
    </row>
    <row r="10292" spans="1:15" x14ac:dyDescent="0.25">
      <c r="A10292" t="s">
        <v>40</v>
      </c>
      <c r="C10292" t="s">
        <v>630</v>
      </c>
      <c r="D10292">
        <f t="shared" si="160"/>
        <v>10</v>
      </c>
      <c r="E10292" t="s">
        <v>202</v>
      </c>
      <c r="F10292" t="s">
        <v>632</v>
      </c>
      <c r="G10292">
        <v>10185.91</v>
      </c>
      <c r="H10292" s="1">
        <v>43391</v>
      </c>
      <c r="I10292" t="s">
        <v>31</v>
      </c>
      <c r="J10292">
        <v>22</v>
      </c>
      <c r="M10292" t="s">
        <v>9909</v>
      </c>
      <c r="N10292">
        <v>1928.97</v>
      </c>
      <c r="O10292" t="s">
        <v>204</v>
      </c>
    </row>
    <row r="10293" spans="1:15" hidden="1" x14ac:dyDescent="0.25">
      <c r="A10293" t="s">
        <v>14</v>
      </c>
      <c r="B10293">
        <v>1</v>
      </c>
      <c r="C10293" t="s">
        <v>28</v>
      </c>
      <c r="D10293">
        <f t="shared" si="160"/>
        <v>10</v>
      </c>
      <c r="E10293" t="s">
        <v>17</v>
      </c>
      <c r="F10293" t="s">
        <v>30</v>
      </c>
      <c r="G10293">
        <v>2102.04</v>
      </c>
      <c r="H10293" s="1">
        <v>43391</v>
      </c>
      <c r="I10293" t="s">
        <v>31</v>
      </c>
      <c r="J10293">
        <v>38</v>
      </c>
      <c r="K10293" t="s">
        <v>4266</v>
      </c>
      <c r="L10293" t="s">
        <v>26</v>
      </c>
      <c r="M10293" t="s">
        <v>9910</v>
      </c>
      <c r="N10293">
        <v>3.87</v>
      </c>
      <c r="O10293" t="s">
        <v>23</v>
      </c>
    </row>
    <row r="10294" spans="1:15" hidden="1" x14ac:dyDescent="0.25">
      <c r="A10294" t="s">
        <v>14</v>
      </c>
      <c r="B10294">
        <v>1</v>
      </c>
      <c r="C10294" t="s">
        <v>207</v>
      </c>
      <c r="D10294">
        <f t="shared" si="160"/>
        <v>9</v>
      </c>
      <c r="E10294" t="s">
        <v>24</v>
      </c>
      <c r="F10294" t="s">
        <v>209</v>
      </c>
      <c r="G10294">
        <v>5504.09</v>
      </c>
      <c r="H10294" s="1">
        <v>43391</v>
      </c>
      <c r="I10294" t="s">
        <v>19</v>
      </c>
      <c r="J10294">
        <v>43</v>
      </c>
      <c r="K10294" t="s">
        <v>796</v>
      </c>
      <c r="L10294" t="s">
        <v>50</v>
      </c>
      <c r="M10294" t="s">
        <v>9911</v>
      </c>
      <c r="N10294">
        <v>19.46</v>
      </c>
      <c r="O10294" t="s">
        <v>23</v>
      </c>
    </row>
    <row r="10295" spans="1:15" hidden="1" x14ac:dyDescent="0.25">
      <c r="A10295" t="s">
        <v>14</v>
      </c>
      <c r="B10295">
        <v>1</v>
      </c>
      <c r="C10295" t="s">
        <v>28</v>
      </c>
      <c r="D10295">
        <f t="shared" si="160"/>
        <v>10</v>
      </c>
      <c r="E10295" t="s">
        <v>17</v>
      </c>
      <c r="F10295" t="s">
        <v>30</v>
      </c>
      <c r="G10295">
        <v>2090.98</v>
      </c>
      <c r="H10295" s="1">
        <v>43391</v>
      </c>
      <c r="I10295" t="s">
        <v>31</v>
      </c>
      <c r="J10295">
        <v>38</v>
      </c>
      <c r="K10295" t="s">
        <v>885</v>
      </c>
      <c r="L10295" t="s">
        <v>26</v>
      </c>
      <c r="M10295" t="s">
        <v>9912</v>
      </c>
      <c r="N10295">
        <v>11.06</v>
      </c>
      <c r="O10295" t="s">
        <v>23</v>
      </c>
    </row>
    <row r="10296" spans="1:15" hidden="1" x14ac:dyDescent="0.25">
      <c r="A10296" t="s">
        <v>14</v>
      </c>
      <c r="B10296">
        <v>1</v>
      </c>
      <c r="C10296" t="s">
        <v>280</v>
      </c>
      <c r="D10296">
        <f t="shared" si="160"/>
        <v>10</v>
      </c>
      <c r="E10296" t="s">
        <v>17</v>
      </c>
      <c r="F10296" t="s">
        <v>282</v>
      </c>
      <c r="G10296">
        <v>7829.75</v>
      </c>
      <c r="H10296" s="1">
        <v>43391</v>
      </c>
      <c r="I10296" t="s">
        <v>31</v>
      </c>
      <c r="J10296">
        <v>26</v>
      </c>
      <c r="K10296" t="s">
        <v>3190</v>
      </c>
      <c r="L10296" t="s">
        <v>58</v>
      </c>
      <c r="M10296" t="s">
        <v>9913</v>
      </c>
      <c r="N10296">
        <v>13.54</v>
      </c>
      <c r="O10296" t="s">
        <v>23</v>
      </c>
    </row>
    <row r="10297" spans="1:15" hidden="1" x14ac:dyDescent="0.25">
      <c r="A10297" t="s">
        <v>14</v>
      </c>
      <c r="B10297">
        <v>1</v>
      </c>
      <c r="C10297" t="s">
        <v>146</v>
      </c>
      <c r="D10297">
        <f t="shared" si="160"/>
        <v>10</v>
      </c>
      <c r="E10297" t="s">
        <v>17</v>
      </c>
      <c r="F10297" t="s">
        <v>148</v>
      </c>
      <c r="G10297">
        <v>4935.17</v>
      </c>
      <c r="H10297" s="1">
        <v>43391</v>
      </c>
      <c r="I10297" t="s">
        <v>31</v>
      </c>
      <c r="J10297">
        <v>25</v>
      </c>
      <c r="K10297" t="s">
        <v>300</v>
      </c>
      <c r="L10297" t="s">
        <v>50</v>
      </c>
      <c r="M10297" t="s">
        <v>9914</v>
      </c>
      <c r="N10297">
        <v>17.55</v>
      </c>
      <c r="O10297" t="s">
        <v>23</v>
      </c>
    </row>
    <row r="10298" spans="1:15" hidden="1" x14ac:dyDescent="0.25">
      <c r="A10298" t="s">
        <v>14</v>
      </c>
      <c r="B10298">
        <v>1</v>
      </c>
      <c r="C10298" t="s">
        <v>561</v>
      </c>
      <c r="D10298">
        <f t="shared" si="160"/>
        <v>10</v>
      </c>
      <c r="E10298" t="s">
        <v>24</v>
      </c>
      <c r="F10298" t="s">
        <v>44</v>
      </c>
      <c r="G10298">
        <v>11220.75</v>
      </c>
      <c r="H10298" s="1">
        <v>43391</v>
      </c>
      <c r="I10298" t="s">
        <v>31</v>
      </c>
      <c r="J10298">
        <v>26</v>
      </c>
      <c r="K10298" t="s">
        <v>1201</v>
      </c>
      <c r="L10298" t="s">
        <v>50</v>
      </c>
      <c r="M10298" t="s">
        <v>9915</v>
      </c>
      <c r="N10298">
        <v>7.85</v>
      </c>
      <c r="O10298" t="s">
        <v>23</v>
      </c>
    </row>
    <row r="10299" spans="1:15" x14ac:dyDescent="0.25">
      <c r="A10299" t="s">
        <v>40</v>
      </c>
      <c r="C10299" t="s">
        <v>402</v>
      </c>
      <c r="D10299">
        <f t="shared" si="160"/>
        <v>10</v>
      </c>
      <c r="E10299" t="s">
        <v>202</v>
      </c>
      <c r="F10299" t="s">
        <v>30</v>
      </c>
      <c r="G10299">
        <v>7218.79</v>
      </c>
      <c r="H10299" s="1">
        <v>43391</v>
      </c>
      <c r="I10299" t="s">
        <v>31</v>
      </c>
      <c r="J10299">
        <v>44</v>
      </c>
      <c r="M10299" t="s">
        <v>9916</v>
      </c>
      <c r="N10299">
        <v>596.33000000000004</v>
      </c>
      <c r="O10299" t="s">
        <v>204</v>
      </c>
    </row>
    <row r="10300" spans="1:15" x14ac:dyDescent="0.25">
      <c r="A10300" t="s">
        <v>40</v>
      </c>
      <c r="C10300" t="s">
        <v>187</v>
      </c>
      <c r="D10300">
        <f t="shared" si="160"/>
        <v>10</v>
      </c>
      <c r="E10300" t="s">
        <v>202</v>
      </c>
      <c r="F10300" t="s">
        <v>189</v>
      </c>
      <c r="G10300">
        <v>9344.75</v>
      </c>
      <c r="H10300" s="1">
        <v>43391</v>
      </c>
      <c r="I10300" t="s">
        <v>31</v>
      </c>
      <c r="J10300">
        <v>38</v>
      </c>
      <c r="M10300" t="s">
        <v>9916</v>
      </c>
      <c r="N10300">
        <v>2500</v>
      </c>
      <c r="O10300" t="s">
        <v>204</v>
      </c>
    </row>
    <row r="10301" spans="1:15" x14ac:dyDescent="0.25">
      <c r="A10301" t="s">
        <v>40</v>
      </c>
      <c r="C10301" t="s">
        <v>187</v>
      </c>
      <c r="D10301">
        <f t="shared" si="160"/>
        <v>10</v>
      </c>
      <c r="E10301" t="s">
        <v>202</v>
      </c>
      <c r="F10301" t="s">
        <v>189</v>
      </c>
      <c r="G10301">
        <v>11844.75</v>
      </c>
      <c r="H10301" s="1">
        <v>43391</v>
      </c>
      <c r="I10301" t="s">
        <v>31</v>
      </c>
      <c r="J10301">
        <v>38</v>
      </c>
      <c r="M10301" t="s">
        <v>9916</v>
      </c>
      <c r="N10301">
        <v>2500</v>
      </c>
      <c r="O10301" t="s">
        <v>204</v>
      </c>
    </row>
    <row r="10302" spans="1:15" hidden="1" x14ac:dyDescent="0.25">
      <c r="A10302" t="s">
        <v>40</v>
      </c>
      <c r="C10302" t="s">
        <v>33</v>
      </c>
      <c r="D10302">
        <f t="shared" si="160"/>
        <v>10</v>
      </c>
      <c r="E10302" t="s">
        <v>43</v>
      </c>
      <c r="F10302" t="s">
        <v>35</v>
      </c>
      <c r="G10302">
        <v>4976.07</v>
      </c>
      <c r="H10302" s="1">
        <v>43391</v>
      </c>
      <c r="I10302" t="s">
        <v>19</v>
      </c>
      <c r="J10302">
        <v>40</v>
      </c>
      <c r="M10302" t="s">
        <v>9916</v>
      </c>
      <c r="N10302">
        <v>33</v>
      </c>
      <c r="O10302" t="s">
        <v>23</v>
      </c>
    </row>
    <row r="10303" spans="1:15" hidden="1" x14ac:dyDescent="0.25">
      <c r="A10303" t="s">
        <v>40</v>
      </c>
      <c r="C10303" t="s">
        <v>228</v>
      </c>
      <c r="D10303">
        <f t="shared" si="160"/>
        <v>10</v>
      </c>
      <c r="E10303" t="s">
        <v>43</v>
      </c>
      <c r="F10303" t="s">
        <v>230</v>
      </c>
      <c r="G10303">
        <v>16833.36</v>
      </c>
      <c r="H10303" s="1">
        <v>43391</v>
      </c>
      <c r="I10303" t="s">
        <v>19</v>
      </c>
      <c r="J10303">
        <v>23</v>
      </c>
      <c r="M10303" t="s">
        <v>9916</v>
      </c>
      <c r="N10303">
        <v>150</v>
      </c>
      <c r="O10303" t="s">
        <v>23</v>
      </c>
    </row>
    <row r="10304" spans="1:15" hidden="1" x14ac:dyDescent="0.25">
      <c r="A10304" t="s">
        <v>14</v>
      </c>
      <c r="B10304">
        <v>1</v>
      </c>
      <c r="C10304" t="s">
        <v>73</v>
      </c>
      <c r="D10304">
        <f t="shared" si="160"/>
        <v>10</v>
      </c>
      <c r="E10304" t="s">
        <v>17</v>
      </c>
      <c r="F10304" t="s">
        <v>75</v>
      </c>
      <c r="G10304">
        <v>21730.31</v>
      </c>
      <c r="H10304" s="1">
        <v>43391</v>
      </c>
      <c r="I10304" t="s">
        <v>31</v>
      </c>
      <c r="J10304">
        <v>43</v>
      </c>
      <c r="K10304" t="s">
        <v>357</v>
      </c>
      <c r="L10304" t="s">
        <v>50</v>
      </c>
      <c r="M10304" t="s">
        <v>9917</v>
      </c>
      <c r="N10304">
        <v>157.31</v>
      </c>
      <c r="O10304" t="s">
        <v>23</v>
      </c>
    </row>
    <row r="10305" spans="1:15" hidden="1" x14ac:dyDescent="0.25">
      <c r="A10305" t="s">
        <v>14</v>
      </c>
      <c r="B10305">
        <v>0</v>
      </c>
      <c r="C10305" t="s">
        <v>320</v>
      </c>
      <c r="D10305">
        <f t="shared" si="160"/>
        <v>9</v>
      </c>
      <c r="E10305" t="s">
        <v>17</v>
      </c>
      <c r="F10305" t="s">
        <v>322</v>
      </c>
      <c r="G10305">
        <v>14116.41</v>
      </c>
      <c r="H10305" s="1">
        <v>43391</v>
      </c>
      <c r="I10305" t="s">
        <v>31</v>
      </c>
      <c r="J10305">
        <v>28</v>
      </c>
      <c r="K10305" t="s">
        <v>504</v>
      </c>
      <c r="L10305" t="s">
        <v>50</v>
      </c>
      <c r="M10305" t="s">
        <v>9918</v>
      </c>
      <c r="N10305">
        <v>43.46</v>
      </c>
      <c r="O10305" t="s">
        <v>23</v>
      </c>
    </row>
    <row r="10306" spans="1:15" hidden="1" x14ac:dyDescent="0.25">
      <c r="A10306" t="s">
        <v>14</v>
      </c>
      <c r="B10306">
        <v>1</v>
      </c>
      <c r="C10306" t="s">
        <v>76</v>
      </c>
      <c r="D10306">
        <f t="shared" si="160"/>
        <v>10</v>
      </c>
      <c r="E10306" t="s">
        <v>17</v>
      </c>
      <c r="F10306" t="s">
        <v>78</v>
      </c>
      <c r="G10306">
        <v>4221.2299999999996</v>
      </c>
      <c r="H10306" s="1">
        <v>43391</v>
      </c>
      <c r="I10306" t="s">
        <v>31</v>
      </c>
      <c r="J10306">
        <v>30</v>
      </c>
      <c r="K10306" t="s">
        <v>168</v>
      </c>
      <c r="L10306" t="s">
        <v>58</v>
      </c>
      <c r="M10306" t="s">
        <v>9919</v>
      </c>
      <c r="N10306">
        <v>227.65</v>
      </c>
      <c r="O10306" t="s">
        <v>23</v>
      </c>
    </row>
    <row r="10307" spans="1:15" hidden="1" x14ac:dyDescent="0.25">
      <c r="A10307" t="s">
        <v>14</v>
      </c>
      <c r="B10307">
        <v>1</v>
      </c>
      <c r="C10307" t="s">
        <v>315</v>
      </c>
      <c r="D10307">
        <f t="shared" ref="D10307:D10370" si="161">LEN(C10307)-4</f>
        <v>10</v>
      </c>
      <c r="E10307" t="s">
        <v>24</v>
      </c>
      <c r="F10307" t="s">
        <v>299</v>
      </c>
      <c r="G10307">
        <v>10027.24</v>
      </c>
      <c r="H10307" s="1">
        <v>43391</v>
      </c>
      <c r="I10307" t="s">
        <v>31</v>
      </c>
      <c r="J10307">
        <v>69</v>
      </c>
      <c r="K10307" t="s">
        <v>9657</v>
      </c>
      <c r="L10307" t="s">
        <v>50</v>
      </c>
      <c r="M10307" t="s">
        <v>9920</v>
      </c>
      <c r="N10307">
        <v>37.909999999999997</v>
      </c>
      <c r="O10307" t="s">
        <v>23</v>
      </c>
    </row>
    <row r="10308" spans="1:15" hidden="1" x14ac:dyDescent="0.25">
      <c r="A10308" t="s">
        <v>14</v>
      </c>
      <c r="B10308">
        <v>1</v>
      </c>
      <c r="C10308" t="s">
        <v>54</v>
      </c>
      <c r="D10308">
        <f t="shared" si="161"/>
        <v>9</v>
      </c>
      <c r="E10308" t="s">
        <v>24</v>
      </c>
      <c r="F10308" t="s">
        <v>56</v>
      </c>
      <c r="G10308">
        <v>9298.17</v>
      </c>
      <c r="H10308" s="1">
        <v>43391</v>
      </c>
      <c r="I10308" t="s">
        <v>19</v>
      </c>
      <c r="J10308">
        <v>27</v>
      </c>
      <c r="K10308" t="s">
        <v>3182</v>
      </c>
      <c r="L10308" t="s">
        <v>58</v>
      </c>
      <c r="M10308" t="s">
        <v>9921</v>
      </c>
      <c r="N10308">
        <v>9.5299999999999994</v>
      </c>
      <c r="O10308" t="s">
        <v>23</v>
      </c>
    </row>
    <row r="10309" spans="1:15" hidden="1" x14ac:dyDescent="0.25">
      <c r="A10309" t="s">
        <v>14</v>
      </c>
      <c r="B10309">
        <v>0</v>
      </c>
      <c r="C10309" t="s">
        <v>317</v>
      </c>
      <c r="D10309">
        <f t="shared" si="161"/>
        <v>10</v>
      </c>
      <c r="E10309" t="s">
        <v>17</v>
      </c>
      <c r="F10309" t="s">
        <v>319</v>
      </c>
      <c r="G10309">
        <v>16200.23</v>
      </c>
      <c r="H10309" s="1">
        <v>43391</v>
      </c>
      <c r="I10309" t="s">
        <v>31</v>
      </c>
      <c r="J10309">
        <v>39</v>
      </c>
      <c r="K10309" t="s">
        <v>52</v>
      </c>
      <c r="L10309" t="s">
        <v>50</v>
      </c>
      <c r="M10309" t="s">
        <v>9922</v>
      </c>
      <c r="N10309">
        <v>15.86</v>
      </c>
      <c r="O10309" t="s">
        <v>23</v>
      </c>
    </row>
    <row r="10310" spans="1:15" hidden="1" x14ac:dyDescent="0.25">
      <c r="A10310" t="s">
        <v>14</v>
      </c>
      <c r="B10310">
        <v>1</v>
      </c>
      <c r="C10310" t="s">
        <v>267</v>
      </c>
      <c r="D10310">
        <f t="shared" si="161"/>
        <v>10</v>
      </c>
      <c r="E10310" t="s">
        <v>17</v>
      </c>
      <c r="F10310" t="s">
        <v>269</v>
      </c>
      <c r="G10310">
        <v>6399.06</v>
      </c>
      <c r="H10310" s="1">
        <v>43391</v>
      </c>
      <c r="I10310" t="s">
        <v>19</v>
      </c>
      <c r="J10310">
        <v>18</v>
      </c>
      <c r="K10310" t="s">
        <v>392</v>
      </c>
      <c r="L10310" t="s">
        <v>26</v>
      </c>
      <c r="M10310" t="s">
        <v>9923</v>
      </c>
      <c r="N10310">
        <v>42.29</v>
      </c>
      <c r="O10310" t="s">
        <v>23</v>
      </c>
    </row>
    <row r="10311" spans="1:15" hidden="1" x14ac:dyDescent="0.25">
      <c r="A10311" t="s">
        <v>14</v>
      </c>
      <c r="B10311">
        <v>1</v>
      </c>
      <c r="C10311" t="s">
        <v>354</v>
      </c>
      <c r="D10311">
        <f t="shared" si="161"/>
        <v>8</v>
      </c>
      <c r="E10311" t="s">
        <v>24</v>
      </c>
      <c r="F10311" t="s">
        <v>356</v>
      </c>
      <c r="G10311">
        <v>5846.99</v>
      </c>
      <c r="H10311" s="1">
        <v>43391</v>
      </c>
      <c r="I10311" t="s">
        <v>31</v>
      </c>
      <c r="J10311">
        <v>28</v>
      </c>
      <c r="K10311" t="s">
        <v>671</v>
      </c>
      <c r="L10311" t="s">
        <v>50</v>
      </c>
      <c r="M10311" t="s">
        <v>9924</v>
      </c>
      <c r="N10311">
        <v>1271.46</v>
      </c>
      <c r="O10311" t="s">
        <v>23</v>
      </c>
    </row>
    <row r="10312" spans="1:15" hidden="1" x14ac:dyDescent="0.25">
      <c r="A10312" t="s">
        <v>40</v>
      </c>
      <c r="C10312" t="s">
        <v>60</v>
      </c>
      <c r="D10312">
        <f t="shared" si="161"/>
        <v>9</v>
      </c>
      <c r="E10312" t="s">
        <v>62</v>
      </c>
      <c r="F10312" t="s">
        <v>30</v>
      </c>
      <c r="G10312">
        <v>20140.91</v>
      </c>
      <c r="H10312" s="1">
        <v>43391</v>
      </c>
      <c r="I10312" t="s">
        <v>31</v>
      </c>
      <c r="J10312">
        <v>40</v>
      </c>
      <c r="M10312" t="s">
        <v>9925</v>
      </c>
      <c r="N10312">
        <v>78</v>
      </c>
      <c r="O10312" t="s">
        <v>23</v>
      </c>
    </row>
    <row r="10313" spans="1:15" x14ac:dyDescent="0.25">
      <c r="A10313" t="s">
        <v>40</v>
      </c>
      <c r="C10313" t="s">
        <v>365</v>
      </c>
      <c r="D10313">
        <f t="shared" si="161"/>
        <v>10</v>
      </c>
      <c r="E10313" t="s">
        <v>202</v>
      </c>
      <c r="F10313" t="s">
        <v>131</v>
      </c>
      <c r="G10313">
        <v>8501.7900000000009</v>
      </c>
      <c r="H10313" s="1">
        <v>43391</v>
      </c>
      <c r="I10313" t="s">
        <v>31</v>
      </c>
      <c r="J10313">
        <v>37</v>
      </c>
      <c r="M10313" t="s">
        <v>9925</v>
      </c>
      <c r="N10313">
        <v>916.75</v>
      </c>
      <c r="O10313" t="s">
        <v>204</v>
      </c>
    </row>
    <row r="10314" spans="1:15" hidden="1" x14ac:dyDescent="0.25">
      <c r="A10314" t="s">
        <v>14</v>
      </c>
      <c r="B10314">
        <v>0</v>
      </c>
      <c r="C10314" t="s">
        <v>753</v>
      </c>
      <c r="D10314">
        <f t="shared" si="161"/>
        <v>10</v>
      </c>
      <c r="E10314" t="s">
        <v>24</v>
      </c>
      <c r="F10314" t="s">
        <v>755</v>
      </c>
      <c r="G10314">
        <v>17757.68</v>
      </c>
      <c r="H10314" s="1">
        <v>43391</v>
      </c>
      <c r="I10314" t="s">
        <v>19</v>
      </c>
      <c r="J10314">
        <v>40</v>
      </c>
      <c r="K10314" t="s">
        <v>1410</v>
      </c>
      <c r="L10314" t="s">
        <v>26</v>
      </c>
      <c r="M10314" t="s">
        <v>9926</v>
      </c>
      <c r="N10314">
        <v>17.36</v>
      </c>
      <c r="O10314" t="s">
        <v>23</v>
      </c>
    </row>
    <row r="10315" spans="1:15" hidden="1" x14ac:dyDescent="0.25">
      <c r="A10315" t="s">
        <v>14</v>
      </c>
      <c r="B10315">
        <v>1</v>
      </c>
      <c r="C10315" t="s">
        <v>561</v>
      </c>
      <c r="D10315">
        <f t="shared" si="161"/>
        <v>10</v>
      </c>
      <c r="E10315" t="s">
        <v>24</v>
      </c>
      <c r="F10315" t="s">
        <v>44</v>
      </c>
      <c r="G10315">
        <v>11188.13</v>
      </c>
      <c r="H10315" s="1">
        <v>43391</v>
      </c>
      <c r="I10315" t="s">
        <v>31</v>
      </c>
      <c r="J10315">
        <v>26</v>
      </c>
      <c r="K10315" t="s">
        <v>389</v>
      </c>
      <c r="L10315" t="s">
        <v>50</v>
      </c>
      <c r="M10315" t="s">
        <v>9927</v>
      </c>
      <c r="N10315">
        <v>32.619999999999997</v>
      </c>
      <c r="O10315" t="s">
        <v>23</v>
      </c>
    </row>
    <row r="10316" spans="1:15" hidden="1" x14ac:dyDescent="0.25">
      <c r="A10316" t="s">
        <v>14</v>
      </c>
      <c r="B10316">
        <v>1</v>
      </c>
      <c r="C10316" t="s">
        <v>327</v>
      </c>
      <c r="D10316">
        <f t="shared" si="161"/>
        <v>9</v>
      </c>
      <c r="E10316" t="s">
        <v>24</v>
      </c>
      <c r="F10316" t="s">
        <v>329</v>
      </c>
      <c r="G10316">
        <v>5036.47</v>
      </c>
      <c r="H10316" s="1">
        <v>43391</v>
      </c>
      <c r="I10316" t="s">
        <v>19</v>
      </c>
      <c r="J10316">
        <v>18</v>
      </c>
      <c r="K10316" t="s">
        <v>6213</v>
      </c>
      <c r="L10316" t="s">
        <v>26</v>
      </c>
      <c r="M10316" t="s">
        <v>9928</v>
      </c>
      <c r="N10316">
        <v>17.190000000000001</v>
      </c>
      <c r="O10316" t="s">
        <v>23</v>
      </c>
    </row>
    <row r="10317" spans="1:15" hidden="1" x14ac:dyDescent="0.25">
      <c r="A10317" t="s">
        <v>14</v>
      </c>
      <c r="B10317">
        <v>0</v>
      </c>
      <c r="C10317" t="s">
        <v>129</v>
      </c>
      <c r="D10317">
        <f t="shared" si="161"/>
        <v>10</v>
      </c>
      <c r="E10317" t="s">
        <v>17</v>
      </c>
      <c r="F10317" t="s">
        <v>131</v>
      </c>
      <c r="G10317">
        <v>15064.41</v>
      </c>
      <c r="H10317" s="1">
        <v>43391</v>
      </c>
      <c r="I10317" t="s">
        <v>31</v>
      </c>
      <c r="J10317">
        <v>24</v>
      </c>
      <c r="K10317" t="s">
        <v>2010</v>
      </c>
      <c r="L10317" t="s">
        <v>21</v>
      </c>
      <c r="M10317" t="s">
        <v>9929</v>
      </c>
      <c r="N10317">
        <v>58.26</v>
      </c>
      <c r="O10317" t="s">
        <v>23</v>
      </c>
    </row>
    <row r="10318" spans="1:15" hidden="1" x14ac:dyDescent="0.25">
      <c r="A10318" t="s">
        <v>40</v>
      </c>
      <c r="C10318" t="s">
        <v>297</v>
      </c>
      <c r="D10318">
        <f t="shared" si="161"/>
        <v>10</v>
      </c>
      <c r="E10318" t="s">
        <v>43</v>
      </c>
      <c r="F10318" t="s">
        <v>299</v>
      </c>
      <c r="G10318">
        <v>12610.91</v>
      </c>
      <c r="H10318" s="1">
        <v>43391</v>
      </c>
      <c r="I10318" t="s">
        <v>31</v>
      </c>
      <c r="J10318">
        <v>44</v>
      </c>
      <c r="M10318" t="s">
        <v>9930</v>
      </c>
      <c r="N10318">
        <v>15</v>
      </c>
      <c r="O10318" t="s">
        <v>23</v>
      </c>
    </row>
    <row r="10319" spans="1:15" hidden="1" x14ac:dyDescent="0.25">
      <c r="A10319" t="s">
        <v>40</v>
      </c>
      <c r="C10319" t="s">
        <v>445</v>
      </c>
      <c r="D10319">
        <f t="shared" si="161"/>
        <v>10</v>
      </c>
      <c r="E10319" t="s">
        <v>43</v>
      </c>
      <c r="F10319" t="s">
        <v>447</v>
      </c>
      <c r="G10319">
        <v>20693.72</v>
      </c>
      <c r="H10319" s="1">
        <v>43391</v>
      </c>
      <c r="I10319" t="s">
        <v>19</v>
      </c>
      <c r="J10319">
        <v>19</v>
      </c>
      <c r="M10319" t="s">
        <v>9930</v>
      </c>
      <c r="N10319">
        <v>165</v>
      </c>
      <c r="O10319" t="s">
        <v>23</v>
      </c>
    </row>
    <row r="10320" spans="1:15" hidden="1" x14ac:dyDescent="0.25">
      <c r="A10320" t="s">
        <v>40</v>
      </c>
      <c r="C10320" t="s">
        <v>181</v>
      </c>
      <c r="D10320">
        <f t="shared" si="161"/>
        <v>10</v>
      </c>
      <c r="E10320" t="s">
        <v>43</v>
      </c>
      <c r="F10320" t="s">
        <v>183</v>
      </c>
      <c r="G10320">
        <v>11252.52</v>
      </c>
      <c r="H10320" s="1">
        <v>43391</v>
      </c>
      <c r="I10320" t="s">
        <v>31</v>
      </c>
      <c r="J10320">
        <v>27</v>
      </c>
      <c r="M10320" t="s">
        <v>9930</v>
      </c>
      <c r="N10320">
        <v>29</v>
      </c>
      <c r="O10320" t="s">
        <v>23</v>
      </c>
    </row>
    <row r="10321" spans="1:15" x14ac:dyDescent="0.25">
      <c r="A10321" t="s">
        <v>40</v>
      </c>
      <c r="C10321" t="s">
        <v>160</v>
      </c>
      <c r="D10321">
        <f t="shared" si="161"/>
        <v>9</v>
      </c>
      <c r="E10321" t="s">
        <v>202</v>
      </c>
      <c r="F10321" t="s">
        <v>162</v>
      </c>
      <c r="G10321">
        <v>3460.03</v>
      </c>
      <c r="H10321" s="1">
        <v>43391</v>
      </c>
      <c r="I10321" t="s">
        <v>19</v>
      </c>
      <c r="J10321">
        <v>18</v>
      </c>
      <c r="M10321" t="s">
        <v>9930</v>
      </c>
      <c r="N10321">
        <v>1537.68</v>
      </c>
      <c r="O10321" t="s">
        <v>204</v>
      </c>
    </row>
    <row r="10322" spans="1:15" x14ac:dyDescent="0.25">
      <c r="A10322" t="s">
        <v>40</v>
      </c>
      <c r="C10322" t="s">
        <v>573</v>
      </c>
      <c r="D10322">
        <f t="shared" si="161"/>
        <v>10</v>
      </c>
      <c r="E10322" t="s">
        <v>202</v>
      </c>
      <c r="F10322" t="s">
        <v>575</v>
      </c>
      <c r="G10322">
        <v>14907.43</v>
      </c>
      <c r="H10322" s="1">
        <v>43391</v>
      </c>
      <c r="I10322" t="s">
        <v>31</v>
      </c>
      <c r="J10322">
        <v>25</v>
      </c>
      <c r="M10322" t="s">
        <v>9930</v>
      </c>
      <c r="N10322">
        <v>2687.85</v>
      </c>
      <c r="O10322" t="s">
        <v>204</v>
      </c>
    </row>
    <row r="10323" spans="1:15" hidden="1" x14ac:dyDescent="0.25">
      <c r="A10323" t="s">
        <v>40</v>
      </c>
      <c r="C10323" t="s">
        <v>255</v>
      </c>
      <c r="D10323">
        <f t="shared" si="161"/>
        <v>9</v>
      </c>
      <c r="E10323" t="s">
        <v>43</v>
      </c>
      <c r="F10323" t="s">
        <v>257</v>
      </c>
      <c r="G10323">
        <v>11667.85</v>
      </c>
      <c r="H10323" s="1">
        <v>43391</v>
      </c>
      <c r="I10323" t="s">
        <v>19</v>
      </c>
      <c r="J10323">
        <v>34</v>
      </c>
      <c r="M10323" t="s">
        <v>9930</v>
      </c>
      <c r="N10323">
        <v>37</v>
      </c>
      <c r="O10323" t="s">
        <v>23</v>
      </c>
    </row>
    <row r="10324" spans="1:15" x14ac:dyDescent="0.25">
      <c r="A10324" t="s">
        <v>40</v>
      </c>
      <c r="C10324" t="s">
        <v>595</v>
      </c>
      <c r="D10324">
        <f t="shared" si="161"/>
        <v>8</v>
      </c>
      <c r="E10324" t="s">
        <v>202</v>
      </c>
      <c r="F10324" t="s">
        <v>93</v>
      </c>
      <c r="G10324">
        <v>6560.03</v>
      </c>
      <c r="H10324" s="1">
        <v>43391</v>
      </c>
      <c r="I10324" t="s">
        <v>19</v>
      </c>
      <c r="J10324">
        <v>35</v>
      </c>
      <c r="M10324" t="s">
        <v>9930</v>
      </c>
      <c r="N10324">
        <v>725.32</v>
      </c>
      <c r="O10324" t="s">
        <v>204</v>
      </c>
    </row>
    <row r="10325" spans="1:15" hidden="1" x14ac:dyDescent="0.25">
      <c r="A10325" t="s">
        <v>14</v>
      </c>
      <c r="B10325">
        <v>1</v>
      </c>
      <c r="C10325" t="s">
        <v>121</v>
      </c>
      <c r="D10325">
        <f t="shared" si="161"/>
        <v>10</v>
      </c>
      <c r="E10325" t="s">
        <v>24</v>
      </c>
      <c r="F10325" t="s">
        <v>123</v>
      </c>
      <c r="G10325">
        <v>4641.29</v>
      </c>
      <c r="H10325" s="1">
        <v>43391</v>
      </c>
      <c r="I10325" t="s">
        <v>31</v>
      </c>
      <c r="J10325">
        <v>31</v>
      </c>
      <c r="K10325" t="s">
        <v>1232</v>
      </c>
      <c r="L10325" t="s">
        <v>26</v>
      </c>
      <c r="M10325" t="s">
        <v>9931</v>
      </c>
      <c r="N10325">
        <v>19.66</v>
      </c>
      <c r="O10325" t="s">
        <v>23</v>
      </c>
    </row>
    <row r="10326" spans="1:15" hidden="1" x14ac:dyDescent="0.25">
      <c r="A10326" t="s">
        <v>14</v>
      </c>
      <c r="B10326">
        <v>0</v>
      </c>
      <c r="C10326" t="s">
        <v>317</v>
      </c>
      <c r="D10326">
        <f t="shared" si="161"/>
        <v>10</v>
      </c>
      <c r="E10326" t="s">
        <v>24</v>
      </c>
      <c r="F10326" t="s">
        <v>319</v>
      </c>
      <c r="G10326">
        <v>16153.12</v>
      </c>
      <c r="H10326" s="1">
        <v>43391</v>
      </c>
      <c r="I10326" t="s">
        <v>31</v>
      </c>
      <c r="J10326">
        <v>39</v>
      </c>
      <c r="K10326" t="s">
        <v>1131</v>
      </c>
      <c r="L10326" t="s">
        <v>50</v>
      </c>
      <c r="M10326" t="s">
        <v>9932</v>
      </c>
      <c r="N10326">
        <v>47.11</v>
      </c>
      <c r="O10326" t="s">
        <v>23</v>
      </c>
    </row>
    <row r="10327" spans="1:15" hidden="1" x14ac:dyDescent="0.25">
      <c r="A10327" t="s">
        <v>14</v>
      </c>
      <c r="B10327">
        <v>1</v>
      </c>
      <c r="C10327" t="s">
        <v>41</v>
      </c>
      <c r="D10327">
        <f t="shared" si="161"/>
        <v>10</v>
      </c>
      <c r="E10327" t="s">
        <v>24</v>
      </c>
      <c r="F10327" t="s">
        <v>44</v>
      </c>
      <c r="G10327">
        <v>9719.8700000000008</v>
      </c>
      <c r="H10327" s="1">
        <v>43391</v>
      </c>
      <c r="I10327" t="s">
        <v>31</v>
      </c>
      <c r="J10327">
        <v>20</v>
      </c>
      <c r="K10327" t="s">
        <v>1172</v>
      </c>
      <c r="L10327" t="s">
        <v>26</v>
      </c>
      <c r="M10327" t="s">
        <v>9933</v>
      </c>
      <c r="N10327">
        <v>20.010000000000002</v>
      </c>
      <c r="O10327" t="s">
        <v>23</v>
      </c>
    </row>
    <row r="10328" spans="1:15" hidden="1" x14ac:dyDescent="0.25">
      <c r="A10328" t="s">
        <v>14</v>
      </c>
      <c r="B10328">
        <v>1</v>
      </c>
      <c r="C10328" t="s">
        <v>350</v>
      </c>
      <c r="D10328">
        <f t="shared" si="161"/>
        <v>9</v>
      </c>
      <c r="E10328" t="s">
        <v>24</v>
      </c>
      <c r="F10328" t="s">
        <v>30</v>
      </c>
      <c r="G10328">
        <v>39831.69</v>
      </c>
      <c r="H10328" s="1">
        <v>43391</v>
      </c>
      <c r="I10328" t="s">
        <v>31</v>
      </c>
      <c r="J10328">
        <v>21</v>
      </c>
      <c r="K10328" t="s">
        <v>1528</v>
      </c>
      <c r="L10328" t="s">
        <v>50</v>
      </c>
      <c r="M10328" t="s">
        <v>9934</v>
      </c>
      <c r="N10328">
        <v>10.25</v>
      </c>
      <c r="O10328" t="s">
        <v>23</v>
      </c>
    </row>
    <row r="10329" spans="1:15" hidden="1" x14ac:dyDescent="0.25">
      <c r="A10329" t="s">
        <v>40</v>
      </c>
      <c r="C10329" t="s">
        <v>69</v>
      </c>
      <c r="D10329">
        <f t="shared" si="161"/>
        <v>9</v>
      </c>
      <c r="E10329" t="s">
        <v>43</v>
      </c>
      <c r="F10329" t="s">
        <v>71</v>
      </c>
      <c r="G10329">
        <v>20832.04</v>
      </c>
      <c r="H10329" s="1">
        <v>43391</v>
      </c>
      <c r="I10329" t="s">
        <v>31</v>
      </c>
      <c r="J10329">
        <v>23</v>
      </c>
      <c r="M10329" t="s">
        <v>9935</v>
      </c>
      <c r="N10329">
        <v>41</v>
      </c>
      <c r="O10329" t="s">
        <v>23</v>
      </c>
    </row>
    <row r="10330" spans="1:15" hidden="1" x14ac:dyDescent="0.25">
      <c r="A10330" t="s">
        <v>40</v>
      </c>
      <c r="C10330" t="s">
        <v>187</v>
      </c>
      <c r="D10330">
        <f t="shared" si="161"/>
        <v>10</v>
      </c>
      <c r="E10330" t="s">
        <v>43</v>
      </c>
      <c r="F10330" t="s">
        <v>189</v>
      </c>
      <c r="G10330">
        <v>11795.75</v>
      </c>
      <c r="H10330" s="1">
        <v>43391</v>
      </c>
      <c r="I10330" t="s">
        <v>31</v>
      </c>
      <c r="J10330">
        <v>38</v>
      </c>
      <c r="M10330" t="s">
        <v>9935</v>
      </c>
      <c r="N10330">
        <v>49</v>
      </c>
      <c r="O10330" t="s">
        <v>23</v>
      </c>
    </row>
    <row r="10331" spans="1:15" hidden="1" x14ac:dyDescent="0.25">
      <c r="A10331" t="s">
        <v>40</v>
      </c>
      <c r="C10331" t="s">
        <v>235</v>
      </c>
      <c r="D10331">
        <f t="shared" si="161"/>
        <v>10</v>
      </c>
      <c r="E10331" t="s">
        <v>43</v>
      </c>
      <c r="F10331" t="s">
        <v>237</v>
      </c>
      <c r="G10331">
        <v>205833.63</v>
      </c>
      <c r="H10331" s="1">
        <v>43391</v>
      </c>
      <c r="I10331" t="s">
        <v>19</v>
      </c>
      <c r="J10331">
        <v>40</v>
      </c>
      <c r="M10331" t="s">
        <v>9935</v>
      </c>
      <c r="N10331">
        <v>21</v>
      </c>
      <c r="O10331" t="s">
        <v>23</v>
      </c>
    </row>
    <row r="10332" spans="1:15" hidden="1" x14ac:dyDescent="0.25">
      <c r="A10332" t="s">
        <v>14</v>
      </c>
      <c r="B10332">
        <v>1</v>
      </c>
      <c r="C10332" t="s">
        <v>54</v>
      </c>
      <c r="D10332">
        <f t="shared" si="161"/>
        <v>9</v>
      </c>
      <c r="E10332" t="s">
        <v>24</v>
      </c>
      <c r="F10332" t="s">
        <v>56</v>
      </c>
      <c r="G10332">
        <v>9287.42</v>
      </c>
      <c r="H10332" s="1">
        <v>43391</v>
      </c>
      <c r="I10332" t="s">
        <v>19</v>
      </c>
      <c r="J10332">
        <v>27</v>
      </c>
      <c r="K10332" t="s">
        <v>2923</v>
      </c>
      <c r="L10332" t="s">
        <v>21</v>
      </c>
      <c r="M10332" t="s">
        <v>9936</v>
      </c>
      <c r="N10332">
        <v>10.75</v>
      </c>
      <c r="O10332" t="s">
        <v>23</v>
      </c>
    </row>
    <row r="10333" spans="1:15" hidden="1" x14ac:dyDescent="0.25">
      <c r="A10333" t="s">
        <v>14</v>
      </c>
      <c r="B10333">
        <v>1</v>
      </c>
      <c r="C10333" t="s">
        <v>81</v>
      </c>
      <c r="D10333">
        <f t="shared" si="161"/>
        <v>10</v>
      </c>
      <c r="E10333" t="s">
        <v>17</v>
      </c>
      <c r="F10333" t="s">
        <v>83</v>
      </c>
      <c r="G10333">
        <v>264998.56</v>
      </c>
      <c r="H10333" s="1">
        <v>43391</v>
      </c>
      <c r="I10333" t="s">
        <v>31</v>
      </c>
      <c r="J10333">
        <v>46</v>
      </c>
      <c r="K10333" t="s">
        <v>553</v>
      </c>
      <c r="L10333" t="s">
        <v>21</v>
      </c>
      <c r="M10333" t="s">
        <v>9937</v>
      </c>
      <c r="N10333">
        <v>135.19</v>
      </c>
      <c r="O10333" t="s">
        <v>23</v>
      </c>
    </row>
    <row r="10334" spans="1:15" hidden="1" x14ac:dyDescent="0.25">
      <c r="A10334" t="s">
        <v>14</v>
      </c>
      <c r="B10334">
        <v>1</v>
      </c>
      <c r="C10334" t="s">
        <v>427</v>
      </c>
      <c r="D10334">
        <f t="shared" si="161"/>
        <v>10</v>
      </c>
      <c r="E10334" t="s">
        <v>24</v>
      </c>
      <c r="F10334" t="s">
        <v>429</v>
      </c>
      <c r="G10334">
        <v>17267.63</v>
      </c>
      <c r="H10334" s="1">
        <v>43391</v>
      </c>
      <c r="I10334" t="s">
        <v>31</v>
      </c>
      <c r="J10334">
        <v>20</v>
      </c>
      <c r="K10334" t="s">
        <v>463</v>
      </c>
      <c r="L10334" t="s">
        <v>142</v>
      </c>
      <c r="M10334" t="s">
        <v>9938</v>
      </c>
      <c r="N10334">
        <v>15.64</v>
      </c>
      <c r="O10334" t="s">
        <v>23</v>
      </c>
    </row>
    <row r="10335" spans="1:15" hidden="1" x14ac:dyDescent="0.25">
      <c r="A10335" t="s">
        <v>40</v>
      </c>
      <c r="C10335" t="s">
        <v>28</v>
      </c>
      <c r="D10335">
        <f t="shared" si="161"/>
        <v>10</v>
      </c>
      <c r="E10335" t="s">
        <v>43</v>
      </c>
      <c r="F10335" t="s">
        <v>30</v>
      </c>
      <c r="G10335">
        <v>2040.98</v>
      </c>
      <c r="H10335" s="1">
        <v>43391</v>
      </c>
      <c r="I10335" t="s">
        <v>31</v>
      </c>
      <c r="J10335">
        <v>38</v>
      </c>
      <c r="M10335" t="s">
        <v>9939</v>
      </c>
      <c r="N10335">
        <v>50</v>
      </c>
      <c r="O10335" t="s">
        <v>23</v>
      </c>
    </row>
    <row r="10336" spans="1:15" hidden="1" x14ac:dyDescent="0.25">
      <c r="A10336" t="s">
        <v>40</v>
      </c>
      <c r="C10336" t="s">
        <v>81</v>
      </c>
      <c r="D10336">
        <f t="shared" si="161"/>
        <v>10</v>
      </c>
      <c r="E10336" t="s">
        <v>43</v>
      </c>
      <c r="F10336" t="s">
        <v>83</v>
      </c>
      <c r="G10336">
        <v>264948.56</v>
      </c>
      <c r="H10336" s="1">
        <v>43391</v>
      </c>
      <c r="I10336" t="s">
        <v>31</v>
      </c>
      <c r="J10336">
        <v>46</v>
      </c>
      <c r="M10336" t="s">
        <v>9939</v>
      </c>
      <c r="N10336">
        <v>50</v>
      </c>
      <c r="O10336" t="s">
        <v>23</v>
      </c>
    </row>
    <row r="10337" spans="1:15" hidden="1" x14ac:dyDescent="0.25">
      <c r="A10337" t="s">
        <v>14</v>
      </c>
      <c r="B10337">
        <v>1</v>
      </c>
      <c r="C10337" t="s">
        <v>350</v>
      </c>
      <c r="D10337">
        <f t="shared" si="161"/>
        <v>9</v>
      </c>
      <c r="E10337" t="s">
        <v>24</v>
      </c>
      <c r="F10337" t="s">
        <v>30</v>
      </c>
      <c r="G10337">
        <v>39804.6</v>
      </c>
      <c r="H10337" s="1">
        <v>43391</v>
      </c>
      <c r="I10337" t="s">
        <v>31</v>
      </c>
      <c r="J10337">
        <v>21</v>
      </c>
      <c r="K10337" t="s">
        <v>1129</v>
      </c>
      <c r="L10337" t="s">
        <v>50</v>
      </c>
      <c r="M10337" t="s">
        <v>9940</v>
      </c>
      <c r="N10337">
        <v>27.09</v>
      </c>
      <c r="O10337" t="s">
        <v>23</v>
      </c>
    </row>
    <row r="10338" spans="1:15" hidden="1" x14ac:dyDescent="0.25">
      <c r="A10338" t="s">
        <v>14</v>
      </c>
      <c r="B10338">
        <v>1</v>
      </c>
      <c r="C10338" t="s">
        <v>471</v>
      </c>
      <c r="D10338">
        <f t="shared" si="161"/>
        <v>10</v>
      </c>
      <c r="E10338" t="s">
        <v>17</v>
      </c>
      <c r="F10338" t="s">
        <v>178</v>
      </c>
      <c r="G10338">
        <v>10843.06</v>
      </c>
      <c r="H10338" s="1">
        <v>43391</v>
      </c>
      <c r="I10338" t="s">
        <v>19</v>
      </c>
      <c r="J10338">
        <v>19</v>
      </c>
      <c r="K10338" t="s">
        <v>4371</v>
      </c>
      <c r="L10338" t="s">
        <v>50</v>
      </c>
      <c r="M10338" t="s">
        <v>9941</v>
      </c>
      <c r="N10338">
        <v>10.47</v>
      </c>
      <c r="O10338" t="s">
        <v>23</v>
      </c>
    </row>
    <row r="10339" spans="1:15" hidden="1" x14ac:dyDescent="0.25">
      <c r="A10339" t="s">
        <v>14</v>
      </c>
      <c r="B10339">
        <v>0</v>
      </c>
      <c r="C10339" t="s">
        <v>753</v>
      </c>
      <c r="D10339">
        <f t="shared" si="161"/>
        <v>10</v>
      </c>
      <c r="E10339" t="s">
        <v>24</v>
      </c>
      <c r="F10339" t="s">
        <v>755</v>
      </c>
      <c r="G10339">
        <v>17730.91</v>
      </c>
      <c r="H10339" s="1">
        <v>43391</v>
      </c>
      <c r="I10339" t="s">
        <v>19</v>
      </c>
      <c r="J10339">
        <v>40</v>
      </c>
      <c r="K10339" t="s">
        <v>3312</v>
      </c>
      <c r="L10339" t="s">
        <v>142</v>
      </c>
      <c r="M10339" t="s">
        <v>9942</v>
      </c>
      <c r="N10339">
        <v>26.77</v>
      </c>
      <c r="O10339" t="s">
        <v>23</v>
      </c>
    </row>
    <row r="10340" spans="1:15" hidden="1" x14ac:dyDescent="0.25">
      <c r="A10340" t="s">
        <v>14</v>
      </c>
      <c r="B10340">
        <v>1</v>
      </c>
      <c r="C10340" t="s">
        <v>267</v>
      </c>
      <c r="D10340">
        <f t="shared" si="161"/>
        <v>10</v>
      </c>
      <c r="E10340" t="s">
        <v>24</v>
      </c>
      <c r="F10340" t="s">
        <v>269</v>
      </c>
      <c r="G10340">
        <v>6370.68</v>
      </c>
      <c r="H10340" s="1">
        <v>43391</v>
      </c>
      <c r="I10340" t="s">
        <v>19</v>
      </c>
      <c r="J10340">
        <v>18</v>
      </c>
      <c r="K10340" t="s">
        <v>2226</v>
      </c>
      <c r="L10340" t="s">
        <v>142</v>
      </c>
      <c r="M10340" t="s">
        <v>9943</v>
      </c>
      <c r="N10340">
        <v>28.38</v>
      </c>
      <c r="O10340" t="s">
        <v>23</v>
      </c>
    </row>
    <row r="10341" spans="1:15" hidden="1" x14ac:dyDescent="0.25">
      <c r="A10341" t="s">
        <v>14</v>
      </c>
      <c r="B10341">
        <v>1</v>
      </c>
      <c r="C10341" t="s">
        <v>317</v>
      </c>
      <c r="D10341">
        <f t="shared" si="161"/>
        <v>10</v>
      </c>
      <c r="E10341" t="s">
        <v>17</v>
      </c>
      <c r="F10341" t="s">
        <v>319</v>
      </c>
      <c r="G10341">
        <v>16092.06</v>
      </c>
      <c r="H10341" s="1">
        <v>43391</v>
      </c>
      <c r="I10341" t="s">
        <v>31</v>
      </c>
      <c r="J10341">
        <v>39</v>
      </c>
      <c r="K10341" t="s">
        <v>1131</v>
      </c>
      <c r="L10341" t="s">
        <v>50</v>
      </c>
      <c r="M10341" t="s">
        <v>9944</v>
      </c>
      <c r="N10341">
        <v>61.06</v>
      </c>
      <c r="O10341" t="s">
        <v>23</v>
      </c>
    </row>
    <row r="10342" spans="1:15" hidden="1" x14ac:dyDescent="0.25">
      <c r="A10342" t="s">
        <v>40</v>
      </c>
      <c r="C10342" t="s">
        <v>297</v>
      </c>
      <c r="D10342">
        <f t="shared" si="161"/>
        <v>10</v>
      </c>
      <c r="E10342" t="s">
        <v>43</v>
      </c>
      <c r="F10342" t="s">
        <v>299</v>
      </c>
      <c r="G10342">
        <v>12569.91</v>
      </c>
      <c r="H10342" s="1">
        <v>43391</v>
      </c>
      <c r="I10342" t="s">
        <v>31</v>
      </c>
      <c r="J10342">
        <v>44</v>
      </c>
      <c r="M10342" t="s">
        <v>9945</v>
      </c>
      <c r="N10342">
        <v>41</v>
      </c>
      <c r="O10342" t="s">
        <v>23</v>
      </c>
    </row>
    <row r="10343" spans="1:15" hidden="1" x14ac:dyDescent="0.25">
      <c r="A10343" t="s">
        <v>14</v>
      </c>
      <c r="B10343">
        <v>0</v>
      </c>
      <c r="C10343" t="s">
        <v>354</v>
      </c>
      <c r="D10343">
        <f t="shared" si="161"/>
        <v>8</v>
      </c>
      <c r="E10343" t="s">
        <v>17</v>
      </c>
      <c r="F10343" t="s">
        <v>356</v>
      </c>
      <c r="G10343">
        <v>5834.75</v>
      </c>
      <c r="H10343" s="1">
        <v>43391</v>
      </c>
      <c r="I10343" t="s">
        <v>31</v>
      </c>
      <c r="J10343">
        <v>28</v>
      </c>
      <c r="K10343" t="s">
        <v>52</v>
      </c>
      <c r="L10343" t="s">
        <v>50</v>
      </c>
      <c r="M10343" t="s">
        <v>9946</v>
      </c>
      <c r="N10343">
        <v>12.24</v>
      </c>
      <c r="O10343" t="s">
        <v>23</v>
      </c>
    </row>
    <row r="10344" spans="1:15" hidden="1" x14ac:dyDescent="0.25">
      <c r="A10344" t="s">
        <v>14</v>
      </c>
      <c r="B10344">
        <v>0</v>
      </c>
      <c r="C10344" t="s">
        <v>338</v>
      </c>
      <c r="D10344">
        <f t="shared" si="161"/>
        <v>10</v>
      </c>
      <c r="E10344" t="s">
        <v>24</v>
      </c>
      <c r="F10344" t="s">
        <v>340</v>
      </c>
      <c r="G10344">
        <v>6466.43</v>
      </c>
      <c r="H10344" s="1">
        <v>43391</v>
      </c>
      <c r="I10344" t="s">
        <v>19</v>
      </c>
      <c r="J10344">
        <v>24</v>
      </c>
      <c r="K10344" t="s">
        <v>1144</v>
      </c>
      <c r="L10344" t="s">
        <v>58</v>
      </c>
      <c r="M10344" t="s">
        <v>9947</v>
      </c>
      <c r="N10344">
        <v>4.2300000000000004</v>
      </c>
      <c r="O10344" t="s">
        <v>23</v>
      </c>
    </row>
    <row r="10345" spans="1:15" hidden="1" x14ac:dyDescent="0.25">
      <c r="A10345" t="s">
        <v>40</v>
      </c>
      <c r="C10345" t="s">
        <v>320</v>
      </c>
      <c r="D10345">
        <f t="shared" si="161"/>
        <v>9</v>
      </c>
      <c r="E10345" t="s">
        <v>372</v>
      </c>
      <c r="F10345" t="s">
        <v>322</v>
      </c>
      <c r="G10345">
        <v>14058.41</v>
      </c>
      <c r="H10345" s="1">
        <v>43391</v>
      </c>
      <c r="I10345" t="s">
        <v>31</v>
      </c>
      <c r="J10345">
        <v>28</v>
      </c>
      <c r="M10345" t="s">
        <v>9948</v>
      </c>
      <c r="N10345">
        <v>58</v>
      </c>
      <c r="O10345" t="s">
        <v>23</v>
      </c>
    </row>
    <row r="10346" spans="1:15" hidden="1" x14ac:dyDescent="0.25">
      <c r="A10346" t="s">
        <v>14</v>
      </c>
      <c r="B10346">
        <v>1</v>
      </c>
      <c r="C10346" t="s">
        <v>243</v>
      </c>
      <c r="D10346">
        <f t="shared" si="161"/>
        <v>10</v>
      </c>
      <c r="E10346" t="s">
        <v>17</v>
      </c>
      <c r="F10346" t="s">
        <v>245</v>
      </c>
      <c r="G10346">
        <v>43874.77</v>
      </c>
      <c r="H10346" s="1">
        <v>43391</v>
      </c>
      <c r="I10346" t="s">
        <v>31</v>
      </c>
      <c r="J10346">
        <v>28</v>
      </c>
      <c r="K10346" t="s">
        <v>885</v>
      </c>
      <c r="L10346" t="s">
        <v>26</v>
      </c>
      <c r="M10346" t="s">
        <v>9949</v>
      </c>
      <c r="N10346">
        <v>17.68</v>
      </c>
      <c r="O10346" t="s">
        <v>23</v>
      </c>
    </row>
    <row r="10347" spans="1:15" hidden="1" x14ac:dyDescent="0.25">
      <c r="A10347" t="s">
        <v>14</v>
      </c>
      <c r="B10347">
        <v>0</v>
      </c>
      <c r="C10347" t="s">
        <v>243</v>
      </c>
      <c r="D10347">
        <f t="shared" si="161"/>
        <v>10</v>
      </c>
      <c r="E10347" t="s">
        <v>24</v>
      </c>
      <c r="F10347" t="s">
        <v>245</v>
      </c>
      <c r="G10347">
        <v>43788.56</v>
      </c>
      <c r="H10347" s="1">
        <v>43391</v>
      </c>
      <c r="I10347" t="s">
        <v>31</v>
      </c>
      <c r="J10347">
        <v>28</v>
      </c>
      <c r="K10347" t="s">
        <v>2393</v>
      </c>
      <c r="L10347" t="s">
        <v>26</v>
      </c>
      <c r="M10347" t="s">
        <v>9950</v>
      </c>
      <c r="N10347">
        <v>86.21</v>
      </c>
      <c r="O10347" t="s">
        <v>23</v>
      </c>
    </row>
    <row r="10348" spans="1:15" hidden="1" x14ac:dyDescent="0.25">
      <c r="A10348" t="s">
        <v>14</v>
      </c>
      <c r="B10348">
        <v>1</v>
      </c>
      <c r="C10348" t="s">
        <v>267</v>
      </c>
      <c r="D10348">
        <f t="shared" si="161"/>
        <v>10</v>
      </c>
      <c r="E10348" t="s">
        <v>24</v>
      </c>
      <c r="F10348" t="s">
        <v>269</v>
      </c>
      <c r="G10348">
        <v>6353.98</v>
      </c>
      <c r="H10348" s="1">
        <v>43391</v>
      </c>
      <c r="I10348" t="s">
        <v>19</v>
      </c>
      <c r="J10348">
        <v>18</v>
      </c>
      <c r="K10348" t="s">
        <v>9951</v>
      </c>
      <c r="L10348" t="s">
        <v>142</v>
      </c>
      <c r="M10348" t="s">
        <v>9952</v>
      </c>
      <c r="N10348">
        <v>16.7</v>
      </c>
      <c r="O10348" t="s">
        <v>23</v>
      </c>
    </row>
    <row r="10349" spans="1:15" hidden="1" x14ac:dyDescent="0.25">
      <c r="A10349" t="s">
        <v>14</v>
      </c>
      <c r="B10349">
        <v>1</v>
      </c>
      <c r="C10349" t="s">
        <v>354</v>
      </c>
      <c r="D10349">
        <f t="shared" si="161"/>
        <v>8</v>
      </c>
      <c r="E10349" t="s">
        <v>24</v>
      </c>
      <c r="F10349" t="s">
        <v>356</v>
      </c>
      <c r="G10349">
        <v>5828.02</v>
      </c>
      <c r="H10349" s="1">
        <v>43391</v>
      </c>
      <c r="I10349" t="s">
        <v>31</v>
      </c>
      <c r="J10349">
        <v>28</v>
      </c>
      <c r="K10349" t="s">
        <v>52</v>
      </c>
      <c r="L10349" t="s">
        <v>50</v>
      </c>
      <c r="M10349" t="s">
        <v>9953</v>
      </c>
      <c r="N10349">
        <v>6.73</v>
      </c>
      <c r="O10349" t="s">
        <v>23</v>
      </c>
    </row>
    <row r="10350" spans="1:15" hidden="1" x14ac:dyDescent="0.25">
      <c r="A10350" t="s">
        <v>40</v>
      </c>
      <c r="C10350" t="s">
        <v>649</v>
      </c>
      <c r="D10350">
        <f t="shared" si="161"/>
        <v>10</v>
      </c>
      <c r="E10350" t="s">
        <v>43</v>
      </c>
      <c r="F10350" t="s">
        <v>651</v>
      </c>
      <c r="G10350">
        <v>11862.79</v>
      </c>
      <c r="H10350" s="1">
        <v>43391</v>
      </c>
      <c r="I10350" t="s">
        <v>19</v>
      </c>
      <c r="J10350">
        <v>25</v>
      </c>
      <c r="M10350" t="s">
        <v>9954</v>
      </c>
      <c r="N10350">
        <v>32</v>
      </c>
      <c r="O10350" t="s">
        <v>23</v>
      </c>
    </row>
    <row r="10351" spans="1:15" hidden="1" x14ac:dyDescent="0.25">
      <c r="A10351" t="s">
        <v>40</v>
      </c>
      <c r="C10351" t="s">
        <v>345</v>
      </c>
      <c r="D10351">
        <f t="shared" si="161"/>
        <v>8</v>
      </c>
      <c r="E10351" t="s">
        <v>43</v>
      </c>
      <c r="F10351" t="s">
        <v>218</v>
      </c>
      <c r="G10351">
        <v>11198.53</v>
      </c>
      <c r="H10351" s="1">
        <v>43391</v>
      </c>
      <c r="I10351" t="s">
        <v>31</v>
      </c>
      <c r="J10351">
        <v>35</v>
      </c>
      <c r="M10351" t="s">
        <v>9954</v>
      </c>
      <c r="N10351">
        <v>36</v>
      </c>
      <c r="O10351" t="s">
        <v>23</v>
      </c>
    </row>
    <row r="10352" spans="1:15" hidden="1" x14ac:dyDescent="0.25">
      <c r="A10352" t="s">
        <v>40</v>
      </c>
      <c r="C10352" t="s">
        <v>653</v>
      </c>
      <c r="D10352">
        <f t="shared" si="161"/>
        <v>10</v>
      </c>
      <c r="E10352" t="s">
        <v>43</v>
      </c>
      <c r="F10352" t="s">
        <v>655</v>
      </c>
      <c r="G10352">
        <v>5733.61</v>
      </c>
      <c r="H10352" s="1">
        <v>43391</v>
      </c>
      <c r="I10352" t="s">
        <v>19</v>
      </c>
      <c r="J10352">
        <v>26</v>
      </c>
      <c r="M10352" t="s">
        <v>9954</v>
      </c>
      <c r="N10352">
        <v>33</v>
      </c>
      <c r="O10352" t="s">
        <v>23</v>
      </c>
    </row>
    <row r="10353" spans="1:15" hidden="1" x14ac:dyDescent="0.25">
      <c r="A10353" t="s">
        <v>40</v>
      </c>
      <c r="C10353" t="s">
        <v>293</v>
      </c>
      <c r="D10353">
        <f t="shared" si="161"/>
        <v>10</v>
      </c>
      <c r="E10353" t="s">
        <v>43</v>
      </c>
      <c r="F10353" t="s">
        <v>30</v>
      </c>
      <c r="G10353">
        <v>53366.53</v>
      </c>
      <c r="H10353" s="1">
        <v>43391</v>
      </c>
      <c r="I10353" t="s">
        <v>31</v>
      </c>
      <c r="J10353">
        <v>22</v>
      </c>
      <c r="M10353" t="s">
        <v>9954</v>
      </c>
      <c r="N10353">
        <v>163</v>
      </c>
      <c r="O10353" t="s">
        <v>23</v>
      </c>
    </row>
    <row r="10354" spans="1:15" hidden="1" x14ac:dyDescent="0.25">
      <c r="A10354" t="s">
        <v>14</v>
      </c>
      <c r="B10354">
        <v>1</v>
      </c>
      <c r="C10354" t="s">
        <v>146</v>
      </c>
      <c r="D10354">
        <f t="shared" si="161"/>
        <v>10</v>
      </c>
      <c r="E10354" t="s">
        <v>17</v>
      </c>
      <c r="F10354" t="s">
        <v>148</v>
      </c>
      <c r="G10354">
        <v>4925.68</v>
      </c>
      <c r="H10354" s="1">
        <v>43391</v>
      </c>
      <c r="I10354" t="s">
        <v>31</v>
      </c>
      <c r="J10354">
        <v>25</v>
      </c>
      <c r="K10354" t="s">
        <v>2757</v>
      </c>
      <c r="L10354" t="s">
        <v>58</v>
      </c>
      <c r="M10354" t="s">
        <v>9955</v>
      </c>
      <c r="N10354">
        <v>9.49</v>
      </c>
      <c r="O10354" t="s">
        <v>23</v>
      </c>
    </row>
    <row r="10355" spans="1:15" hidden="1" x14ac:dyDescent="0.25">
      <c r="A10355" t="s">
        <v>14</v>
      </c>
      <c r="B10355">
        <v>1</v>
      </c>
      <c r="C10355" t="s">
        <v>595</v>
      </c>
      <c r="D10355">
        <f t="shared" si="161"/>
        <v>8</v>
      </c>
      <c r="E10355" t="s">
        <v>17</v>
      </c>
      <c r="F10355" t="s">
        <v>93</v>
      </c>
      <c r="G10355">
        <v>6554.84</v>
      </c>
      <c r="H10355" s="1">
        <v>43391</v>
      </c>
      <c r="I10355" t="s">
        <v>19</v>
      </c>
      <c r="J10355">
        <v>35</v>
      </c>
      <c r="K10355" t="s">
        <v>586</v>
      </c>
      <c r="L10355" t="s">
        <v>26</v>
      </c>
      <c r="M10355" t="s">
        <v>9956</v>
      </c>
      <c r="N10355">
        <v>5.19</v>
      </c>
      <c r="O10355" t="s">
        <v>23</v>
      </c>
    </row>
    <row r="10356" spans="1:15" hidden="1" x14ac:dyDescent="0.25">
      <c r="A10356" t="s">
        <v>14</v>
      </c>
      <c r="B10356">
        <v>1</v>
      </c>
      <c r="C10356" t="s">
        <v>499</v>
      </c>
      <c r="D10356">
        <f t="shared" si="161"/>
        <v>9</v>
      </c>
      <c r="E10356" t="s">
        <v>17</v>
      </c>
      <c r="F10356" t="s">
        <v>501</v>
      </c>
      <c r="G10356">
        <v>3665.98</v>
      </c>
      <c r="H10356" s="1">
        <v>43391</v>
      </c>
      <c r="I10356" t="s">
        <v>19</v>
      </c>
      <c r="J10356">
        <v>64</v>
      </c>
      <c r="K10356" t="s">
        <v>973</v>
      </c>
      <c r="L10356" t="s">
        <v>26</v>
      </c>
      <c r="M10356" t="s">
        <v>9957</v>
      </c>
      <c r="N10356">
        <v>55.83</v>
      </c>
      <c r="O10356" t="s">
        <v>23</v>
      </c>
    </row>
    <row r="10357" spans="1:15" hidden="1" x14ac:dyDescent="0.25">
      <c r="A10357" t="s">
        <v>40</v>
      </c>
      <c r="C10357" t="s">
        <v>117</v>
      </c>
      <c r="D10357">
        <f t="shared" si="161"/>
        <v>9</v>
      </c>
      <c r="E10357" t="s">
        <v>43</v>
      </c>
      <c r="F10357" t="s">
        <v>119</v>
      </c>
      <c r="G10357">
        <v>23723.54</v>
      </c>
      <c r="H10357" s="1">
        <v>43391</v>
      </c>
      <c r="I10357" t="s">
        <v>19</v>
      </c>
      <c r="J10357">
        <v>39</v>
      </c>
      <c r="M10357" t="s">
        <v>9958</v>
      </c>
      <c r="N10357">
        <v>52</v>
      </c>
      <c r="O10357" t="s">
        <v>23</v>
      </c>
    </row>
    <row r="10358" spans="1:15" hidden="1" x14ac:dyDescent="0.25">
      <c r="A10358" t="s">
        <v>40</v>
      </c>
      <c r="C10358" t="s">
        <v>216</v>
      </c>
      <c r="D10358">
        <f t="shared" si="161"/>
        <v>10</v>
      </c>
      <c r="E10358" t="s">
        <v>62</v>
      </c>
      <c r="F10358" t="s">
        <v>218</v>
      </c>
      <c r="G10358">
        <v>65610.02</v>
      </c>
      <c r="H10358" s="1">
        <v>43391</v>
      </c>
      <c r="I10358" t="s">
        <v>31</v>
      </c>
      <c r="J10358">
        <v>33</v>
      </c>
      <c r="M10358" t="s">
        <v>9958</v>
      </c>
      <c r="N10358">
        <v>59</v>
      </c>
      <c r="O10358" t="s">
        <v>23</v>
      </c>
    </row>
    <row r="10359" spans="1:15" hidden="1" x14ac:dyDescent="0.25">
      <c r="A10359" t="s">
        <v>14</v>
      </c>
      <c r="B10359">
        <v>1</v>
      </c>
      <c r="C10359" t="s">
        <v>28</v>
      </c>
      <c r="D10359">
        <f t="shared" si="161"/>
        <v>10</v>
      </c>
      <c r="E10359" t="s">
        <v>24</v>
      </c>
      <c r="F10359" t="s">
        <v>30</v>
      </c>
      <c r="G10359">
        <v>1951.87</v>
      </c>
      <c r="H10359" s="1">
        <v>43391</v>
      </c>
      <c r="I10359" t="s">
        <v>31</v>
      </c>
      <c r="J10359">
        <v>38</v>
      </c>
      <c r="K10359" t="s">
        <v>25</v>
      </c>
      <c r="L10359" t="s">
        <v>26</v>
      </c>
      <c r="M10359" t="s">
        <v>9959</v>
      </c>
      <c r="N10359">
        <v>89.11</v>
      </c>
      <c r="O10359" t="s">
        <v>23</v>
      </c>
    </row>
    <row r="10360" spans="1:15" hidden="1" x14ac:dyDescent="0.25">
      <c r="A10360" t="s">
        <v>14</v>
      </c>
      <c r="B10360">
        <v>1</v>
      </c>
      <c r="C10360" t="s">
        <v>28</v>
      </c>
      <c r="D10360">
        <f t="shared" si="161"/>
        <v>10</v>
      </c>
      <c r="E10360" t="s">
        <v>17</v>
      </c>
      <c r="F10360" t="s">
        <v>30</v>
      </c>
      <c r="G10360">
        <v>1926.87</v>
      </c>
      <c r="H10360" s="1">
        <v>43391</v>
      </c>
      <c r="I10360" t="s">
        <v>31</v>
      </c>
      <c r="J10360">
        <v>38</v>
      </c>
      <c r="K10360" t="s">
        <v>2990</v>
      </c>
      <c r="L10360" t="s">
        <v>26</v>
      </c>
      <c r="M10360" t="s">
        <v>9960</v>
      </c>
      <c r="N10360">
        <v>25</v>
      </c>
      <c r="O10360" t="s">
        <v>23</v>
      </c>
    </row>
    <row r="10361" spans="1:15" hidden="1" x14ac:dyDescent="0.25">
      <c r="A10361" t="s">
        <v>14</v>
      </c>
      <c r="B10361">
        <v>1</v>
      </c>
      <c r="C10361" t="s">
        <v>471</v>
      </c>
      <c r="D10361">
        <f t="shared" si="161"/>
        <v>10</v>
      </c>
      <c r="E10361" t="s">
        <v>17</v>
      </c>
      <c r="F10361" t="s">
        <v>178</v>
      </c>
      <c r="G10361">
        <v>10825.63</v>
      </c>
      <c r="H10361" s="1">
        <v>43392</v>
      </c>
      <c r="I10361" t="s">
        <v>19</v>
      </c>
      <c r="J10361">
        <v>19</v>
      </c>
      <c r="K10361" t="s">
        <v>4632</v>
      </c>
      <c r="L10361" t="s">
        <v>50</v>
      </c>
      <c r="M10361" t="s">
        <v>9961</v>
      </c>
      <c r="N10361">
        <v>17.43</v>
      </c>
      <c r="O10361" t="s">
        <v>23</v>
      </c>
    </row>
    <row r="10362" spans="1:15" hidden="1" x14ac:dyDescent="0.25">
      <c r="A10362" t="s">
        <v>14</v>
      </c>
      <c r="B10362">
        <v>1</v>
      </c>
      <c r="C10362" t="s">
        <v>561</v>
      </c>
      <c r="D10362">
        <f t="shared" si="161"/>
        <v>10</v>
      </c>
      <c r="E10362" t="s">
        <v>24</v>
      </c>
      <c r="F10362" t="s">
        <v>44</v>
      </c>
      <c r="G10362">
        <v>11177.83</v>
      </c>
      <c r="H10362" s="1">
        <v>43392</v>
      </c>
      <c r="I10362" t="s">
        <v>31</v>
      </c>
      <c r="J10362">
        <v>26</v>
      </c>
      <c r="K10362" t="s">
        <v>1264</v>
      </c>
      <c r="L10362" t="s">
        <v>50</v>
      </c>
      <c r="M10362" t="s">
        <v>9962</v>
      </c>
      <c r="N10362">
        <v>10.3</v>
      </c>
      <c r="O10362" t="s">
        <v>23</v>
      </c>
    </row>
    <row r="10363" spans="1:15" hidden="1" x14ac:dyDescent="0.25">
      <c r="A10363" t="s">
        <v>14</v>
      </c>
      <c r="B10363">
        <v>1</v>
      </c>
      <c r="C10363" t="s">
        <v>224</v>
      </c>
      <c r="D10363">
        <f t="shared" si="161"/>
        <v>10</v>
      </c>
      <c r="E10363" t="s">
        <v>17</v>
      </c>
      <c r="F10363" t="s">
        <v>78</v>
      </c>
      <c r="G10363">
        <v>4122.66</v>
      </c>
      <c r="H10363" s="1">
        <v>43392</v>
      </c>
      <c r="I10363" t="s">
        <v>31</v>
      </c>
      <c r="J10363">
        <v>24</v>
      </c>
      <c r="K10363" t="s">
        <v>334</v>
      </c>
      <c r="L10363" t="s">
        <v>50</v>
      </c>
      <c r="M10363" t="s">
        <v>9963</v>
      </c>
      <c r="N10363">
        <v>53.83</v>
      </c>
      <c r="O10363" t="s">
        <v>23</v>
      </c>
    </row>
    <row r="10364" spans="1:15" hidden="1" x14ac:dyDescent="0.25">
      <c r="A10364" t="s">
        <v>14</v>
      </c>
      <c r="B10364">
        <v>1</v>
      </c>
      <c r="C10364" t="s">
        <v>129</v>
      </c>
      <c r="D10364">
        <f t="shared" si="161"/>
        <v>10</v>
      </c>
      <c r="E10364" t="s">
        <v>24</v>
      </c>
      <c r="F10364" t="s">
        <v>131</v>
      </c>
      <c r="G10364">
        <v>15051.58</v>
      </c>
      <c r="H10364" s="1">
        <v>43392</v>
      </c>
      <c r="I10364" t="s">
        <v>31</v>
      </c>
      <c r="J10364">
        <v>24</v>
      </c>
      <c r="K10364" t="s">
        <v>1086</v>
      </c>
      <c r="L10364" t="s">
        <v>21</v>
      </c>
      <c r="M10364" t="s">
        <v>9964</v>
      </c>
      <c r="N10364">
        <v>12.83</v>
      </c>
      <c r="O10364" t="s">
        <v>23</v>
      </c>
    </row>
    <row r="10365" spans="1:15" hidden="1" x14ac:dyDescent="0.25">
      <c r="A10365" t="s">
        <v>14</v>
      </c>
      <c r="B10365">
        <v>1</v>
      </c>
      <c r="C10365" t="s">
        <v>561</v>
      </c>
      <c r="D10365">
        <f t="shared" si="161"/>
        <v>10</v>
      </c>
      <c r="E10365" t="s">
        <v>17</v>
      </c>
      <c r="F10365" t="s">
        <v>44</v>
      </c>
      <c r="G10365">
        <v>11159.53</v>
      </c>
      <c r="H10365" s="1">
        <v>43392</v>
      </c>
      <c r="I10365" t="s">
        <v>31</v>
      </c>
      <c r="J10365">
        <v>26</v>
      </c>
      <c r="K10365" t="s">
        <v>768</v>
      </c>
      <c r="L10365" t="s">
        <v>50</v>
      </c>
      <c r="M10365" t="s">
        <v>9965</v>
      </c>
      <c r="N10365">
        <v>18.3</v>
      </c>
      <c r="O10365" t="s">
        <v>23</v>
      </c>
    </row>
    <row r="10366" spans="1:15" hidden="1" x14ac:dyDescent="0.25">
      <c r="A10366" t="s">
        <v>14</v>
      </c>
      <c r="B10366">
        <v>1</v>
      </c>
      <c r="C10366" t="s">
        <v>354</v>
      </c>
      <c r="D10366">
        <f t="shared" si="161"/>
        <v>8</v>
      </c>
      <c r="E10366" t="s">
        <v>17</v>
      </c>
      <c r="F10366" t="s">
        <v>356</v>
      </c>
      <c r="G10366">
        <v>5810.53</v>
      </c>
      <c r="H10366" s="1">
        <v>43392</v>
      </c>
      <c r="I10366" t="s">
        <v>31</v>
      </c>
      <c r="J10366">
        <v>28</v>
      </c>
      <c r="K10366" t="s">
        <v>2201</v>
      </c>
      <c r="L10366" t="s">
        <v>50</v>
      </c>
      <c r="M10366" t="s">
        <v>9966</v>
      </c>
      <c r="N10366">
        <v>17.489999999999998</v>
      </c>
      <c r="O10366" t="s">
        <v>23</v>
      </c>
    </row>
    <row r="10367" spans="1:15" hidden="1" x14ac:dyDescent="0.25">
      <c r="A10367" t="s">
        <v>40</v>
      </c>
      <c r="C10367" t="s">
        <v>187</v>
      </c>
      <c r="D10367">
        <f t="shared" si="161"/>
        <v>10</v>
      </c>
      <c r="E10367" t="s">
        <v>43</v>
      </c>
      <c r="F10367" t="s">
        <v>189</v>
      </c>
      <c r="G10367">
        <v>11736.75</v>
      </c>
      <c r="H10367" s="1">
        <v>43392</v>
      </c>
      <c r="I10367" t="s">
        <v>31</v>
      </c>
      <c r="J10367">
        <v>38</v>
      </c>
      <c r="M10367" t="s">
        <v>9967</v>
      </c>
      <c r="N10367">
        <v>59</v>
      </c>
      <c r="O10367" t="s">
        <v>23</v>
      </c>
    </row>
    <row r="10368" spans="1:15" hidden="1" x14ac:dyDescent="0.25">
      <c r="A10368" t="s">
        <v>40</v>
      </c>
      <c r="C10368" t="s">
        <v>129</v>
      </c>
      <c r="D10368">
        <f t="shared" si="161"/>
        <v>10</v>
      </c>
      <c r="E10368" t="s">
        <v>43</v>
      </c>
      <c r="F10368" t="s">
        <v>131</v>
      </c>
      <c r="G10368">
        <v>15008.58</v>
      </c>
      <c r="H10368" s="1">
        <v>43392</v>
      </c>
      <c r="I10368" t="s">
        <v>31</v>
      </c>
      <c r="J10368">
        <v>24</v>
      </c>
      <c r="M10368" t="s">
        <v>9967</v>
      </c>
      <c r="N10368">
        <v>43</v>
      </c>
      <c r="O10368" t="s">
        <v>23</v>
      </c>
    </row>
    <row r="10369" spans="1:15" hidden="1" x14ac:dyDescent="0.25">
      <c r="A10369" t="s">
        <v>40</v>
      </c>
      <c r="C10369" t="s">
        <v>73</v>
      </c>
      <c r="D10369">
        <f t="shared" si="161"/>
        <v>10</v>
      </c>
      <c r="E10369" t="s">
        <v>43</v>
      </c>
      <c r="F10369" t="s">
        <v>75</v>
      </c>
      <c r="G10369">
        <v>21707.31</v>
      </c>
      <c r="H10369" s="1">
        <v>43392</v>
      </c>
      <c r="I10369" t="s">
        <v>31</v>
      </c>
      <c r="J10369">
        <v>43</v>
      </c>
      <c r="M10369" t="s">
        <v>9968</v>
      </c>
      <c r="N10369">
        <v>23</v>
      </c>
      <c r="O10369" t="s">
        <v>23</v>
      </c>
    </row>
    <row r="10370" spans="1:15" hidden="1" x14ac:dyDescent="0.25">
      <c r="A10370" t="s">
        <v>40</v>
      </c>
      <c r="C10370" t="s">
        <v>124</v>
      </c>
      <c r="D10370">
        <f t="shared" si="161"/>
        <v>10</v>
      </c>
      <c r="E10370" t="s">
        <v>43</v>
      </c>
      <c r="F10370" t="s">
        <v>126</v>
      </c>
      <c r="G10370">
        <v>17490.919999999998</v>
      </c>
      <c r="H10370" s="1">
        <v>43392</v>
      </c>
      <c r="I10370" t="s">
        <v>19</v>
      </c>
      <c r="J10370">
        <v>19</v>
      </c>
      <c r="M10370" t="s">
        <v>9968</v>
      </c>
      <c r="N10370">
        <v>40</v>
      </c>
      <c r="O10370" t="s">
        <v>23</v>
      </c>
    </row>
    <row r="10371" spans="1:15" hidden="1" x14ac:dyDescent="0.25">
      <c r="A10371" t="s">
        <v>14</v>
      </c>
      <c r="B10371">
        <v>1</v>
      </c>
      <c r="C10371" t="s">
        <v>33</v>
      </c>
      <c r="D10371">
        <f t="shared" ref="D10371:D10434" si="162">LEN(C10371)-4</f>
        <v>10</v>
      </c>
      <c r="E10371" t="s">
        <v>24</v>
      </c>
      <c r="F10371" t="s">
        <v>35</v>
      </c>
      <c r="G10371">
        <v>4950.49</v>
      </c>
      <c r="H10371" s="1">
        <v>43392</v>
      </c>
      <c r="I10371" t="s">
        <v>19</v>
      </c>
      <c r="J10371">
        <v>40</v>
      </c>
      <c r="K10371" t="s">
        <v>626</v>
      </c>
      <c r="L10371" t="s">
        <v>26</v>
      </c>
      <c r="M10371" t="s">
        <v>9969</v>
      </c>
      <c r="N10371">
        <v>25.58</v>
      </c>
      <c r="O10371" t="s">
        <v>23</v>
      </c>
    </row>
    <row r="10372" spans="1:15" hidden="1" x14ac:dyDescent="0.25">
      <c r="A10372" t="s">
        <v>14</v>
      </c>
      <c r="B10372">
        <v>1</v>
      </c>
      <c r="C10372" t="s">
        <v>129</v>
      </c>
      <c r="D10372">
        <f t="shared" si="162"/>
        <v>10</v>
      </c>
      <c r="E10372" t="s">
        <v>24</v>
      </c>
      <c r="F10372" t="s">
        <v>131</v>
      </c>
      <c r="G10372">
        <v>14985.91</v>
      </c>
      <c r="H10372" s="1">
        <v>43392</v>
      </c>
      <c r="I10372" t="s">
        <v>31</v>
      </c>
      <c r="J10372">
        <v>24</v>
      </c>
      <c r="K10372" t="s">
        <v>9970</v>
      </c>
      <c r="L10372" t="s">
        <v>21</v>
      </c>
      <c r="M10372" t="s">
        <v>9971</v>
      </c>
      <c r="N10372">
        <v>22.67</v>
      </c>
      <c r="O10372" t="s">
        <v>23</v>
      </c>
    </row>
    <row r="10373" spans="1:15" hidden="1" x14ac:dyDescent="0.25">
      <c r="A10373" t="s">
        <v>14</v>
      </c>
      <c r="B10373">
        <v>1</v>
      </c>
      <c r="C10373" t="s">
        <v>471</v>
      </c>
      <c r="D10373">
        <f t="shared" si="162"/>
        <v>10</v>
      </c>
      <c r="E10373" t="s">
        <v>17</v>
      </c>
      <c r="F10373" t="s">
        <v>178</v>
      </c>
      <c r="G10373">
        <v>10790.92</v>
      </c>
      <c r="H10373" s="1">
        <v>43392</v>
      </c>
      <c r="I10373" t="s">
        <v>19</v>
      </c>
      <c r="J10373">
        <v>19</v>
      </c>
      <c r="K10373" t="s">
        <v>1366</v>
      </c>
      <c r="L10373" t="s">
        <v>50</v>
      </c>
      <c r="M10373" t="s">
        <v>9972</v>
      </c>
      <c r="N10373">
        <v>34.71</v>
      </c>
      <c r="O10373" t="s">
        <v>23</v>
      </c>
    </row>
    <row r="10374" spans="1:15" hidden="1" x14ac:dyDescent="0.25">
      <c r="A10374" t="s">
        <v>40</v>
      </c>
      <c r="C10374" t="s">
        <v>607</v>
      </c>
      <c r="D10374">
        <f t="shared" si="162"/>
        <v>10</v>
      </c>
      <c r="E10374" t="s">
        <v>43</v>
      </c>
      <c r="F10374" t="s">
        <v>609</v>
      </c>
      <c r="G10374">
        <v>22438.41</v>
      </c>
      <c r="H10374" s="1">
        <v>43392</v>
      </c>
      <c r="I10374" t="s">
        <v>19</v>
      </c>
      <c r="J10374">
        <v>46</v>
      </c>
      <c r="M10374" t="s">
        <v>9973</v>
      </c>
      <c r="N10374">
        <v>155</v>
      </c>
      <c r="O10374" t="s">
        <v>23</v>
      </c>
    </row>
    <row r="10375" spans="1:15" hidden="1" x14ac:dyDescent="0.25">
      <c r="A10375" t="s">
        <v>40</v>
      </c>
      <c r="C10375" t="s">
        <v>243</v>
      </c>
      <c r="D10375">
        <f t="shared" si="162"/>
        <v>10</v>
      </c>
      <c r="E10375" t="s">
        <v>43</v>
      </c>
      <c r="F10375" t="s">
        <v>245</v>
      </c>
      <c r="G10375">
        <v>43723.56</v>
      </c>
      <c r="H10375" s="1">
        <v>43392</v>
      </c>
      <c r="I10375" t="s">
        <v>31</v>
      </c>
      <c r="J10375">
        <v>28</v>
      </c>
      <c r="M10375" t="s">
        <v>9973</v>
      </c>
      <c r="N10375">
        <v>65</v>
      </c>
      <c r="O10375" t="s">
        <v>23</v>
      </c>
    </row>
    <row r="10376" spans="1:15" hidden="1" x14ac:dyDescent="0.25">
      <c r="A10376" t="s">
        <v>40</v>
      </c>
      <c r="C10376" t="s">
        <v>235</v>
      </c>
      <c r="D10376">
        <f t="shared" si="162"/>
        <v>10</v>
      </c>
      <c r="E10376" t="s">
        <v>43</v>
      </c>
      <c r="F10376" t="s">
        <v>237</v>
      </c>
      <c r="G10376">
        <v>205664.63</v>
      </c>
      <c r="H10376" s="1">
        <v>43392</v>
      </c>
      <c r="I10376" t="s">
        <v>19</v>
      </c>
      <c r="J10376">
        <v>40</v>
      </c>
      <c r="M10376" t="s">
        <v>9973</v>
      </c>
      <c r="N10376">
        <v>169</v>
      </c>
      <c r="O10376" t="s">
        <v>23</v>
      </c>
    </row>
    <row r="10377" spans="1:15" hidden="1" x14ac:dyDescent="0.25">
      <c r="A10377" t="s">
        <v>40</v>
      </c>
      <c r="C10377" t="s">
        <v>216</v>
      </c>
      <c r="D10377">
        <f t="shared" si="162"/>
        <v>10</v>
      </c>
      <c r="E10377" t="s">
        <v>43</v>
      </c>
      <c r="F10377" t="s">
        <v>218</v>
      </c>
      <c r="G10377">
        <v>65499.02</v>
      </c>
      <c r="H10377" s="1">
        <v>43392</v>
      </c>
      <c r="I10377" t="s">
        <v>31</v>
      </c>
      <c r="J10377">
        <v>33</v>
      </c>
      <c r="M10377" t="s">
        <v>9974</v>
      </c>
      <c r="N10377">
        <v>111</v>
      </c>
      <c r="O10377" t="s">
        <v>23</v>
      </c>
    </row>
    <row r="10378" spans="1:15" hidden="1" x14ac:dyDescent="0.25">
      <c r="A10378" t="s">
        <v>40</v>
      </c>
      <c r="C10378" t="s">
        <v>573</v>
      </c>
      <c r="D10378">
        <f t="shared" si="162"/>
        <v>10</v>
      </c>
      <c r="E10378" t="s">
        <v>43</v>
      </c>
      <c r="F10378" t="s">
        <v>575</v>
      </c>
      <c r="G10378">
        <v>14879.43</v>
      </c>
      <c r="H10378" s="1">
        <v>43392</v>
      </c>
      <c r="I10378" t="s">
        <v>31</v>
      </c>
      <c r="J10378">
        <v>25</v>
      </c>
      <c r="M10378" t="s">
        <v>9974</v>
      </c>
      <c r="N10378">
        <v>28</v>
      </c>
      <c r="O10378" t="s">
        <v>23</v>
      </c>
    </row>
    <row r="10379" spans="1:15" hidden="1" x14ac:dyDescent="0.25">
      <c r="A10379" t="s">
        <v>40</v>
      </c>
      <c r="C10379" t="s">
        <v>151</v>
      </c>
      <c r="D10379">
        <f t="shared" si="162"/>
        <v>10</v>
      </c>
      <c r="E10379" t="s">
        <v>43</v>
      </c>
      <c r="F10379" t="s">
        <v>153</v>
      </c>
      <c r="G10379">
        <v>8109.06</v>
      </c>
      <c r="H10379" s="1">
        <v>43392</v>
      </c>
      <c r="I10379" t="s">
        <v>19</v>
      </c>
      <c r="J10379">
        <v>21</v>
      </c>
      <c r="M10379" t="s">
        <v>9974</v>
      </c>
      <c r="N10379">
        <v>28</v>
      </c>
      <c r="O10379" t="s">
        <v>23</v>
      </c>
    </row>
    <row r="10380" spans="1:15" hidden="1" x14ac:dyDescent="0.25">
      <c r="A10380" t="s">
        <v>14</v>
      </c>
      <c r="B10380">
        <v>1</v>
      </c>
      <c r="C10380" t="s">
        <v>280</v>
      </c>
      <c r="D10380">
        <f t="shared" si="162"/>
        <v>10</v>
      </c>
      <c r="E10380" t="s">
        <v>24</v>
      </c>
      <c r="F10380" t="s">
        <v>282</v>
      </c>
      <c r="G10380">
        <v>7804.94</v>
      </c>
      <c r="H10380" s="1">
        <v>43392</v>
      </c>
      <c r="I10380" t="s">
        <v>31</v>
      </c>
      <c r="J10380">
        <v>26</v>
      </c>
      <c r="K10380" t="s">
        <v>5421</v>
      </c>
      <c r="L10380" t="s">
        <v>58</v>
      </c>
      <c r="M10380" t="s">
        <v>9975</v>
      </c>
      <c r="N10380">
        <v>24.81</v>
      </c>
      <c r="O10380" t="s">
        <v>23</v>
      </c>
    </row>
    <row r="10381" spans="1:15" hidden="1" x14ac:dyDescent="0.25">
      <c r="A10381" t="s">
        <v>40</v>
      </c>
      <c r="C10381" t="s">
        <v>73</v>
      </c>
      <c r="D10381">
        <f t="shared" si="162"/>
        <v>10</v>
      </c>
      <c r="E10381" t="s">
        <v>43</v>
      </c>
      <c r="F10381" t="s">
        <v>75</v>
      </c>
      <c r="G10381">
        <v>21690.31</v>
      </c>
      <c r="H10381" s="1">
        <v>43392</v>
      </c>
      <c r="I10381" t="s">
        <v>31</v>
      </c>
      <c r="J10381">
        <v>43</v>
      </c>
      <c r="M10381" t="s">
        <v>9976</v>
      </c>
      <c r="N10381">
        <v>17</v>
      </c>
      <c r="O10381" t="s">
        <v>23</v>
      </c>
    </row>
    <row r="10382" spans="1:15" hidden="1" x14ac:dyDescent="0.25">
      <c r="A10382" t="s">
        <v>40</v>
      </c>
      <c r="C10382" t="s">
        <v>573</v>
      </c>
      <c r="D10382">
        <f t="shared" si="162"/>
        <v>10</v>
      </c>
      <c r="E10382" t="s">
        <v>62</v>
      </c>
      <c r="F10382" t="s">
        <v>575</v>
      </c>
      <c r="G10382">
        <v>14687.43</v>
      </c>
      <c r="H10382" s="1">
        <v>43392</v>
      </c>
      <c r="I10382" t="s">
        <v>31</v>
      </c>
      <c r="J10382">
        <v>25</v>
      </c>
      <c r="M10382" t="s">
        <v>9976</v>
      </c>
      <c r="N10382">
        <v>192</v>
      </c>
      <c r="O10382" t="s">
        <v>23</v>
      </c>
    </row>
    <row r="10383" spans="1:15" hidden="1" x14ac:dyDescent="0.25">
      <c r="A10383" t="s">
        <v>40</v>
      </c>
      <c r="C10383" t="s">
        <v>437</v>
      </c>
      <c r="D10383">
        <f t="shared" si="162"/>
        <v>9</v>
      </c>
      <c r="E10383" t="s">
        <v>43</v>
      </c>
      <c r="F10383" t="s">
        <v>439</v>
      </c>
      <c r="G10383">
        <v>2953.46</v>
      </c>
      <c r="H10383" s="1">
        <v>43392</v>
      </c>
      <c r="I10383" t="s">
        <v>19</v>
      </c>
      <c r="J10383">
        <v>30</v>
      </c>
      <c r="M10383" t="s">
        <v>9976</v>
      </c>
      <c r="N10383">
        <v>168</v>
      </c>
      <c r="O10383" t="s">
        <v>23</v>
      </c>
    </row>
    <row r="10384" spans="1:15" hidden="1" x14ac:dyDescent="0.25">
      <c r="A10384" t="s">
        <v>14</v>
      </c>
      <c r="B10384">
        <v>0</v>
      </c>
      <c r="C10384" t="s">
        <v>33</v>
      </c>
      <c r="D10384">
        <f t="shared" si="162"/>
        <v>10</v>
      </c>
      <c r="E10384" t="s">
        <v>17</v>
      </c>
      <c r="F10384" t="s">
        <v>35</v>
      </c>
      <c r="G10384">
        <v>4925.95</v>
      </c>
      <c r="H10384" s="1">
        <v>43392</v>
      </c>
      <c r="I10384" t="s">
        <v>19</v>
      </c>
      <c r="J10384">
        <v>40</v>
      </c>
      <c r="K10384" t="s">
        <v>4387</v>
      </c>
      <c r="L10384" t="s">
        <v>21</v>
      </c>
      <c r="M10384" t="s">
        <v>9977</v>
      </c>
      <c r="N10384">
        <v>24.54</v>
      </c>
      <c r="O10384" t="s">
        <v>23</v>
      </c>
    </row>
    <row r="10385" spans="1:15" hidden="1" x14ac:dyDescent="0.25">
      <c r="A10385" t="s">
        <v>14</v>
      </c>
      <c r="B10385">
        <v>1</v>
      </c>
      <c r="C10385" t="s">
        <v>15</v>
      </c>
      <c r="D10385">
        <f t="shared" si="162"/>
        <v>10</v>
      </c>
      <c r="E10385" t="s">
        <v>17</v>
      </c>
      <c r="F10385" t="s">
        <v>18</v>
      </c>
      <c r="G10385">
        <v>1539.7</v>
      </c>
      <c r="H10385" s="1">
        <v>43392</v>
      </c>
      <c r="I10385" t="s">
        <v>19</v>
      </c>
      <c r="J10385">
        <v>26</v>
      </c>
      <c r="K10385" t="s">
        <v>714</v>
      </c>
      <c r="L10385" t="s">
        <v>21</v>
      </c>
      <c r="M10385" t="s">
        <v>9978</v>
      </c>
      <c r="N10385">
        <v>15.85</v>
      </c>
      <c r="O10385" t="s">
        <v>23</v>
      </c>
    </row>
    <row r="10386" spans="1:15" hidden="1" x14ac:dyDescent="0.25">
      <c r="A10386" t="s">
        <v>14</v>
      </c>
      <c r="B10386">
        <v>0</v>
      </c>
      <c r="C10386" t="s">
        <v>753</v>
      </c>
      <c r="D10386">
        <f t="shared" si="162"/>
        <v>10</v>
      </c>
      <c r="E10386" t="s">
        <v>24</v>
      </c>
      <c r="F10386" t="s">
        <v>755</v>
      </c>
      <c r="G10386">
        <v>17681.43</v>
      </c>
      <c r="H10386" s="1">
        <v>43392</v>
      </c>
      <c r="I10386" t="s">
        <v>19</v>
      </c>
      <c r="J10386">
        <v>40</v>
      </c>
      <c r="K10386" t="s">
        <v>1852</v>
      </c>
      <c r="L10386" t="s">
        <v>142</v>
      </c>
      <c r="M10386" t="s">
        <v>9979</v>
      </c>
      <c r="N10386">
        <v>49.48</v>
      </c>
      <c r="O10386" t="s">
        <v>23</v>
      </c>
    </row>
    <row r="10387" spans="1:15" hidden="1" x14ac:dyDescent="0.25">
      <c r="A10387" t="s">
        <v>14</v>
      </c>
      <c r="B10387">
        <v>1</v>
      </c>
      <c r="C10387" t="s">
        <v>561</v>
      </c>
      <c r="D10387">
        <f t="shared" si="162"/>
        <v>10</v>
      </c>
      <c r="E10387" t="s">
        <v>17</v>
      </c>
      <c r="F10387" t="s">
        <v>44</v>
      </c>
      <c r="G10387">
        <v>11107.3</v>
      </c>
      <c r="H10387" s="1">
        <v>43392</v>
      </c>
      <c r="I10387" t="s">
        <v>31</v>
      </c>
      <c r="J10387">
        <v>26</v>
      </c>
      <c r="K10387" t="s">
        <v>1122</v>
      </c>
      <c r="L10387" t="s">
        <v>26</v>
      </c>
      <c r="M10387" t="s">
        <v>9980</v>
      </c>
      <c r="N10387">
        <v>52.23</v>
      </c>
      <c r="O10387" t="s">
        <v>23</v>
      </c>
    </row>
    <row r="10388" spans="1:15" hidden="1" x14ac:dyDescent="0.25">
      <c r="A10388" t="s">
        <v>14</v>
      </c>
      <c r="B10388">
        <v>0</v>
      </c>
      <c r="C10388" t="s">
        <v>595</v>
      </c>
      <c r="D10388">
        <f t="shared" si="162"/>
        <v>8</v>
      </c>
      <c r="E10388" t="s">
        <v>24</v>
      </c>
      <c r="F10388" t="s">
        <v>93</v>
      </c>
      <c r="G10388">
        <v>6525.04</v>
      </c>
      <c r="H10388" s="1">
        <v>43392</v>
      </c>
      <c r="I10388" t="s">
        <v>19</v>
      </c>
      <c r="J10388">
        <v>35</v>
      </c>
      <c r="K10388" t="s">
        <v>115</v>
      </c>
      <c r="L10388" t="s">
        <v>26</v>
      </c>
      <c r="M10388" t="s">
        <v>9981</v>
      </c>
      <c r="N10388">
        <v>29.8</v>
      </c>
      <c r="O10388" t="s">
        <v>23</v>
      </c>
    </row>
    <row r="10389" spans="1:15" hidden="1" x14ac:dyDescent="0.25">
      <c r="A10389" t="s">
        <v>14</v>
      </c>
      <c r="B10389">
        <v>0</v>
      </c>
      <c r="C10389" t="s">
        <v>320</v>
      </c>
      <c r="D10389">
        <f t="shared" si="162"/>
        <v>9</v>
      </c>
      <c r="E10389" t="s">
        <v>24</v>
      </c>
      <c r="F10389" t="s">
        <v>322</v>
      </c>
      <c r="G10389">
        <v>14026.48</v>
      </c>
      <c r="H10389" s="1">
        <v>43392</v>
      </c>
      <c r="I10389" t="s">
        <v>31</v>
      </c>
      <c r="J10389">
        <v>28</v>
      </c>
      <c r="K10389" t="s">
        <v>52</v>
      </c>
      <c r="L10389" t="s">
        <v>50</v>
      </c>
      <c r="M10389" t="s">
        <v>9982</v>
      </c>
      <c r="N10389">
        <v>31.93</v>
      </c>
      <c r="O10389" t="s">
        <v>23</v>
      </c>
    </row>
    <row r="10390" spans="1:15" hidden="1" x14ac:dyDescent="0.25">
      <c r="A10390" t="s">
        <v>14</v>
      </c>
      <c r="B10390">
        <v>1</v>
      </c>
      <c r="C10390" t="s">
        <v>561</v>
      </c>
      <c r="D10390">
        <f t="shared" si="162"/>
        <v>10</v>
      </c>
      <c r="E10390" t="s">
        <v>17</v>
      </c>
      <c r="F10390" t="s">
        <v>44</v>
      </c>
      <c r="G10390">
        <v>11069.79</v>
      </c>
      <c r="H10390" s="1">
        <v>43392</v>
      </c>
      <c r="I10390" t="s">
        <v>31</v>
      </c>
      <c r="J10390">
        <v>26</v>
      </c>
      <c r="K10390" t="s">
        <v>1964</v>
      </c>
      <c r="L10390" t="s">
        <v>50</v>
      </c>
      <c r="M10390" t="s">
        <v>9983</v>
      </c>
      <c r="N10390">
        <v>37.51</v>
      </c>
      <c r="O10390" t="s">
        <v>23</v>
      </c>
    </row>
    <row r="10391" spans="1:15" hidden="1" x14ac:dyDescent="0.25">
      <c r="A10391" t="s">
        <v>14</v>
      </c>
      <c r="B10391">
        <v>1</v>
      </c>
      <c r="C10391" t="s">
        <v>427</v>
      </c>
      <c r="D10391">
        <f t="shared" si="162"/>
        <v>10</v>
      </c>
      <c r="E10391" t="s">
        <v>24</v>
      </c>
      <c r="F10391" t="s">
        <v>429</v>
      </c>
      <c r="G10391">
        <v>17245.060000000001</v>
      </c>
      <c r="H10391" s="1">
        <v>43392</v>
      </c>
      <c r="I10391" t="s">
        <v>31</v>
      </c>
      <c r="J10391">
        <v>20</v>
      </c>
      <c r="K10391" t="s">
        <v>1638</v>
      </c>
      <c r="L10391" t="s">
        <v>142</v>
      </c>
      <c r="M10391" t="s">
        <v>9984</v>
      </c>
      <c r="N10391">
        <v>22.57</v>
      </c>
      <c r="O10391" t="s">
        <v>23</v>
      </c>
    </row>
    <row r="10392" spans="1:15" hidden="1" x14ac:dyDescent="0.25">
      <c r="A10392" t="s">
        <v>14</v>
      </c>
      <c r="B10392">
        <v>1</v>
      </c>
      <c r="C10392" t="s">
        <v>1227</v>
      </c>
      <c r="D10392">
        <f t="shared" si="162"/>
        <v>10</v>
      </c>
      <c r="E10392" t="s">
        <v>24</v>
      </c>
      <c r="F10392" t="s">
        <v>1229</v>
      </c>
      <c r="G10392">
        <v>13213.32</v>
      </c>
      <c r="H10392" s="1">
        <v>43392</v>
      </c>
      <c r="I10392" t="s">
        <v>19</v>
      </c>
      <c r="J10392">
        <v>34</v>
      </c>
      <c r="K10392" t="s">
        <v>2095</v>
      </c>
      <c r="L10392" t="s">
        <v>26</v>
      </c>
      <c r="M10392" t="s">
        <v>9985</v>
      </c>
      <c r="N10392">
        <v>44.3</v>
      </c>
      <c r="O10392" t="s">
        <v>23</v>
      </c>
    </row>
    <row r="10393" spans="1:15" hidden="1" x14ac:dyDescent="0.25">
      <c r="A10393" t="s">
        <v>14</v>
      </c>
      <c r="B10393">
        <v>1</v>
      </c>
      <c r="C10393" t="s">
        <v>437</v>
      </c>
      <c r="D10393">
        <f t="shared" si="162"/>
        <v>9</v>
      </c>
      <c r="E10393" t="s">
        <v>17</v>
      </c>
      <c r="F10393" t="s">
        <v>439</v>
      </c>
      <c r="G10393">
        <v>2879.85</v>
      </c>
      <c r="H10393" s="1">
        <v>43392</v>
      </c>
      <c r="I10393" t="s">
        <v>19</v>
      </c>
      <c r="J10393">
        <v>30</v>
      </c>
      <c r="K10393" t="s">
        <v>5824</v>
      </c>
      <c r="L10393" t="s">
        <v>142</v>
      </c>
      <c r="M10393" t="s">
        <v>9986</v>
      </c>
      <c r="N10393">
        <v>73.61</v>
      </c>
      <c r="O10393" t="s">
        <v>23</v>
      </c>
    </row>
    <row r="10394" spans="1:15" hidden="1" x14ac:dyDescent="0.25">
      <c r="A10394" t="s">
        <v>14</v>
      </c>
      <c r="B10394">
        <v>1</v>
      </c>
      <c r="C10394" t="s">
        <v>129</v>
      </c>
      <c r="D10394">
        <f t="shared" si="162"/>
        <v>10</v>
      </c>
      <c r="E10394" t="s">
        <v>17</v>
      </c>
      <c r="F10394" t="s">
        <v>131</v>
      </c>
      <c r="G10394">
        <v>14976.88</v>
      </c>
      <c r="H10394" s="1">
        <v>43392</v>
      </c>
      <c r="I10394" t="s">
        <v>31</v>
      </c>
      <c r="J10394">
        <v>24</v>
      </c>
      <c r="K10394" t="s">
        <v>935</v>
      </c>
      <c r="L10394" t="s">
        <v>21</v>
      </c>
      <c r="M10394" t="s">
        <v>9987</v>
      </c>
      <c r="N10394">
        <v>9.0299999999999994</v>
      </c>
      <c r="O10394" t="s">
        <v>23</v>
      </c>
    </row>
    <row r="10395" spans="1:15" hidden="1" x14ac:dyDescent="0.25">
      <c r="A10395" t="s">
        <v>14</v>
      </c>
      <c r="B10395">
        <v>1</v>
      </c>
      <c r="C10395" t="s">
        <v>271</v>
      </c>
      <c r="D10395">
        <f t="shared" si="162"/>
        <v>8</v>
      </c>
      <c r="E10395" t="s">
        <v>17</v>
      </c>
      <c r="F10395" t="s">
        <v>123</v>
      </c>
      <c r="G10395">
        <v>41902.57</v>
      </c>
      <c r="H10395" s="1">
        <v>43392</v>
      </c>
      <c r="I10395" t="s">
        <v>31</v>
      </c>
      <c r="J10395">
        <v>38</v>
      </c>
      <c r="K10395" t="s">
        <v>610</v>
      </c>
      <c r="L10395" t="s">
        <v>26</v>
      </c>
      <c r="M10395" t="s">
        <v>9988</v>
      </c>
      <c r="N10395">
        <v>1178.8900000000001</v>
      </c>
      <c r="O10395" t="s">
        <v>23</v>
      </c>
    </row>
    <row r="10396" spans="1:15" hidden="1" x14ac:dyDescent="0.25">
      <c r="A10396" t="s">
        <v>14</v>
      </c>
      <c r="B10396">
        <v>1</v>
      </c>
      <c r="C10396" t="s">
        <v>471</v>
      </c>
      <c r="D10396">
        <f t="shared" si="162"/>
        <v>10</v>
      </c>
      <c r="E10396" t="s">
        <v>24</v>
      </c>
      <c r="F10396" t="s">
        <v>178</v>
      </c>
      <c r="G10396">
        <v>10668.2</v>
      </c>
      <c r="H10396" s="1">
        <v>43392</v>
      </c>
      <c r="I10396" t="s">
        <v>19</v>
      </c>
      <c r="J10396">
        <v>19</v>
      </c>
      <c r="K10396" t="s">
        <v>357</v>
      </c>
      <c r="L10396" t="s">
        <v>50</v>
      </c>
      <c r="M10396" t="s">
        <v>9989</v>
      </c>
      <c r="N10396">
        <v>122.72</v>
      </c>
      <c r="O10396" t="s">
        <v>23</v>
      </c>
    </row>
    <row r="10397" spans="1:15" hidden="1" x14ac:dyDescent="0.25">
      <c r="A10397" t="s">
        <v>14</v>
      </c>
      <c r="B10397">
        <v>1</v>
      </c>
      <c r="C10397" t="s">
        <v>15</v>
      </c>
      <c r="D10397">
        <f t="shared" si="162"/>
        <v>10</v>
      </c>
      <c r="E10397" t="s">
        <v>24</v>
      </c>
      <c r="F10397" t="s">
        <v>18</v>
      </c>
      <c r="G10397">
        <v>1533.7</v>
      </c>
      <c r="H10397" s="1">
        <v>43392</v>
      </c>
      <c r="I10397" t="s">
        <v>19</v>
      </c>
      <c r="J10397">
        <v>26</v>
      </c>
      <c r="K10397" t="s">
        <v>2232</v>
      </c>
      <c r="L10397" t="s">
        <v>21</v>
      </c>
      <c r="M10397" t="s">
        <v>9990</v>
      </c>
      <c r="N10397">
        <v>6</v>
      </c>
      <c r="O10397" t="s">
        <v>23</v>
      </c>
    </row>
    <row r="10398" spans="1:15" hidden="1" x14ac:dyDescent="0.25">
      <c r="A10398" t="s">
        <v>14</v>
      </c>
      <c r="B10398">
        <v>1</v>
      </c>
      <c r="C10398" t="s">
        <v>15</v>
      </c>
      <c r="D10398">
        <f t="shared" si="162"/>
        <v>10</v>
      </c>
      <c r="E10398" t="s">
        <v>17</v>
      </c>
      <c r="F10398" t="s">
        <v>18</v>
      </c>
      <c r="G10398">
        <v>1479.52</v>
      </c>
      <c r="H10398" s="1">
        <v>43392</v>
      </c>
      <c r="I10398" t="s">
        <v>19</v>
      </c>
      <c r="J10398">
        <v>26</v>
      </c>
      <c r="K10398" t="s">
        <v>1084</v>
      </c>
      <c r="L10398" t="s">
        <v>21</v>
      </c>
      <c r="M10398" t="s">
        <v>9991</v>
      </c>
      <c r="N10398">
        <v>54.18</v>
      </c>
      <c r="O10398" t="s">
        <v>23</v>
      </c>
    </row>
    <row r="10399" spans="1:15" hidden="1" x14ac:dyDescent="0.25">
      <c r="A10399" t="s">
        <v>14</v>
      </c>
      <c r="B10399">
        <v>0</v>
      </c>
      <c r="C10399" t="s">
        <v>33</v>
      </c>
      <c r="D10399">
        <f t="shared" si="162"/>
        <v>10</v>
      </c>
      <c r="E10399" t="s">
        <v>17</v>
      </c>
      <c r="F10399" t="s">
        <v>35</v>
      </c>
      <c r="G10399">
        <v>4912.07</v>
      </c>
      <c r="H10399" s="1">
        <v>43392</v>
      </c>
      <c r="I10399" t="s">
        <v>19</v>
      </c>
      <c r="J10399">
        <v>40</v>
      </c>
      <c r="K10399" t="s">
        <v>1345</v>
      </c>
      <c r="L10399" t="s">
        <v>21</v>
      </c>
      <c r="M10399" t="s">
        <v>9992</v>
      </c>
      <c r="N10399">
        <v>13.88</v>
      </c>
      <c r="O10399" t="s">
        <v>23</v>
      </c>
    </row>
    <row r="10400" spans="1:15" hidden="1" x14ac:dyDescent="0.25">
      <c r="A10400" t="s">
        <v>14</v>
      </c>
      <c r="B10400">
        <v>1</v>
      </c>
      <c r="C10400" t="s">
        <v>76</v>
      </c>
      <c r="D10400">
        <f t="shared" si="162"/>
        <v>10</v>
      </c>
      <c r="E10400" t="s">
        <v>17</v>
      </c>
      <c r="F10400" t="s">
        <v>78</v>
      </c>
      <c r="G10400">
        <v>4209.97</v>
      </c>
      <c r="H10400" s="1">
        <v>43392</v>
      </c>
      <c r="I10400" t="s">
        <v>31</v>
      </c>
      <c r="J10400">
        <v>30</v>
      </c>
      <c r="K10400" t="s">
        <v>9993</v>
      </c>
      <c r="L10400" t="s">
        <v>21</v>
      </c>
      <c r="M10400" t="s">
        <v>9994</v>
      </c>
      <c r="N10400">
        <v>11.26</v>
      </c>
      <c r="O10400" t="s">
        <v>23</v>
      </c>
    </row>
    <row r="10401" spans="1:15" hidden="1" x14ac:dyDescent="0.25">
      <c r="A10401" t="s">
        <v>14</v>
      </c>
      <c r="B10401">
        <v>0</v>
      </c>
      <c r="C10401" t="s">
        <v>471</v>
      </c>
      <c r="D10401">
        <f t="shared" si="162"/>
        <v>10</v>
      </c>
      <c r="E10401" t="s">
        <v>17</v>
      </c>
      <c r="F10401" t="s">
        <v>178</v>
      </c>
      <c r="G10401">
        <v>10646.68</v>
      </c>
      <c r="H10401" s="1">
        <v>43392</v>
      </c>
      <c r="I10401" t="s">
        <v>19</v>
      </c>
      <c r="J10401">
        <v>19</v>
      </c>
      <c r="K10401" t="s">
        <v>52</v>
      </c>
      <c r="L10401" t="s">
        <v>50</v>
      </c>
      <c r="M10401" t="s">
        <v>9995</v>
      </c>
      <c r="N10401">
        <v>21.52</v>
      </c>
      <c r="O10401" t="s">
        <v>23</v>
      </c>
    </row>
    <row r="10402" spans="1:15" hidden="1" x14ac:dyDescent="0.25">
      <c r="A10402" t="s">
        <v>14</v>
      </c>
      <c r="B10402">
        <v>1</v>
      </c>
      <c r="C10402" t="s">
        <v>15</v>
      </c>
      <c r="D10402">
        <f t="shared" si="162"/>
        <v>10</v>
      </c>
      <c r="E10402" t="s">
        <v>17</v>
      </c>
      <c r="F10402" t="s">
        <v>18</v>
      </c>
      <c r="G10402">
        <v>1471.68</v>
      </c>
      <c r="H10402" s="1">
        <v>43392</v>
      </c>
      <c r="I10402" t="s">
        <v>19</v>
      </c>
      <c r="J10402">
        <v>26</v>
      </c>
      <c r="K10402" t="s">
        <v>509</v>
      </c>
      <c r="L10402" t="s">
        <v>21</v>
      </c>
      <c r="M10402" t="s">
        <v>9996</v>
      </c>
      <c r="N10402">
        <v>7.84</v>
      </c>
      <c r="O10402" t="s">
        <v>23</v>
      </c>
    </row>
    <row r="10403" spans="1:15" hidden="1" x14ac:dyDescent="0.25">
      <c r="A10403" t="s">
        <v>14</v>
      </c>
      <c r="B10403">
        <v>1</v>
      </c>
      <c r="C10403" t="s">
        <v>345</v>
      </c>
      <c r="D10403">
        <f t="shared" si="162"/>
        <v>8</v>
      </c>
      <c r="E10403" t="s">
        <v>17</v>
      </c>
      <c r="F10403" t="s">
        <v>218</v>
      </c>
      <c r="G10403">
        <v>11049.36</v>
      </c>
      <c r="H10403" s="1">
        <v>43392</v>
      </c>
      <c r="I10403" t="s">
        <v>31</v>
      </c>
      <c r="J10403">
        <v>35</v>
      </c>
      <c r="K10403" t="s">
        <v>9771</v>
      </c>
      <c r="L10403" t="s">
        <v>26</v>
      </c>
      <c r="M10403" t="s">
        <v>9997</v>
      </c>
      <c r="N10403">
        <v>149.16999999999999</v>
      </c>
      <c r="O10403" t="s">
        <v>23</v>
      </c>
    </row>
    <row r="10404" spans="1:15" hidden="1" x14ac:dyDescent="0.25">
      <c r="A10404" t="s">
        <v>14</v>
      </c>
      <c r="B10404">
        <v>0</v>
      </c>
      <c r="C10404" t="s">
        <v>33</v>
      </c>
      <c r="D10404">
        <f t="shared" si="162"/>
        <v>10</v>
      </c>
      <c r="E10404" t="s">
        <v>24</v>
      </c>
      <c r="F10404" t="s">
        <v>35</v>
      </c>
      <c r="G10404">
        <v>4818.54</v>
      </c>
      <c r="H10404" s="1">
        <v>43392</v>
      </c>
      <c r="I10404" t="s">
        <v>19</v>
      </c>
      <c r="J10404">
        <v>40</v>
      </c>
      <c r="K10404" t="s">
        <v>457</v>
      </c>
      <c r="L10404" t="s">
        <v>21</v>
      </c>
      <c r="M10404" t="s">
        <v>9998</v>
      </c>
      <c r="N10404">
        <v>93.53</v>
      </c>
      <c r="O10404" t="s">
        <v>23</v>
      </c>
    </row>
    <row r="10405" spans="1:15" hidden="1" x14ac:dyDescent="0.25">
      <c r="A10405" t="s">
        <v>14</v>
      </c>
      <c r="B10405">
        <v>0</v>
      </c>
      <c r="C10405" t="s">
        <v>33</v>
      </c>
      <c r="D10405">
        <f t="shared" si="162"/>
        <v>10</v>
      </c>
      <c r="E10405" t="s">
        <v>24</v>
      </c>
      <c r="F10405" t="s">
        <v>35</v>
      </c>
      <c r="G10405">
        <v>4804.09</v>
      </c>
      <c r="H10405" s="1">
        <v>43392</v>
      </c>
      <c r="I10405" t="s">
        <v>19</v>
      </c>
      <c r="J10405">
        <v>40</v>
      </c>
      <c r="K10405" t="s">
        <v>4387</v>
      </c>
      <c r="L10405" t="s">
        <v>21</v>
      </c>
      <c r="M10405" t="s">
        <v>9999</v>
      </c>
      <c r="N10405">
        <v>14.45</v>
      </c>
      <c r="O10405" t="s">
        <v>23</v>
      </c>
    </row>
    <row r="10406" spans="1:15" hidden="1" x14ac:dyDescent="0.25">
      <c r="A10406" t="s">
        <v>14</v>
      </c>
      <c r="B10406">
        <v>1</v>
      </c>
      <c r="C10406" t="s">
        <v>187</v>
      </c>
      <c r="D10406">
        <f t="shared" si="162"/>
        <v>10</v>
      </c>
      <c r="E10406" t="s">
        <v>24</v>
      </c>
      <c r="F10406" t="s">
        <v>189</v>
      </c>
      <c r="G10406">
        <v>11682.51</v>
      </c>
      <c r="H10406" s="1">
        <v>43392</v>
      </c>
      <c r="I10406" t="s">
        <v>31</v>
      </c>
      <c r="J10406">
        <v>38</v>
      </c>
      <c r="K10406" t="s">
        <v>980</v>
      </c>
      <c r="L10406" t="s">
        <v>26</v>
      </c>
      <c r="M10406" t="s">
        <v>10000</v>
      </c>
      <c r="N10406">
        <v>54.24</v>
      </c>
      <c r="O10406" t="s">
        <v>23</v>
      </c>
    </row>
    <row r="10407" spans="1:15" hidden="1" x14ac:dyDescent="0.25">
      <c r="A10407" t="s">
        <v>40</v>
      </c>
      <c r="C10407" t="s">
        <v>216</v>
      </c>
      <c r="D10407">
        <f t="shared" si="162"/>
        <v>10</v>
      </c>
      <c r="E10407" t="s">
        <v>43</v>
      </c>
      <c r="F10407" t="s">
        <v>218</v>
      </c>
      <c r="G10407">
        <v>65449.02</v>
      </c>
      <c r="H10407" s="1">
        <v>43392</v>
      </c>
      <c r="I10407" t="s">
        <v>31</v>
      </c>
      <c r="J10407">
        <v>33</v>
      </c>
      <c r="M10407" t="s">
        <v>10001</v>
      </c>
      <c r="N10407">
        <v>50</v>
      </c>
      <c r="O10407" t="s">
        <v>23</v>
      </c>
    </row>
    <row r="10408" spans="1:15" hidden="1" x14ac:dyDescent="0.25">
      <c r="A10408" t="s">
        <v>14</v>
      </c>
      <c r="B10408">
        <v>1</v>
      </c>
      <c r="C10408" t="s">
        <v>129</v>
      </c>
      <c r="D10408">
        <f t="shared" si="162"/>
        <v>10</v>
      </c>
      <c r="E10408" t="s">
        <v>17</v>
      </c>
      <c r="F10408" t="s">
        <v>131</v>
      </c>
      <c r="G10408">
        <v>14971.67</v>
      </c>
      <c r="H10408" s="1">
        <v>43392</v>
      </c>
      <c r="I10408" t="s">
        <v>31</v>
      </c>
      <c r="J10408">
        <v>24</v>
      </c>
      <c r="K10408" t="s">
        <v>52</v>
      </c>
      <c r="L10408" t="s">
        <v>50</v>
      </c>
      <c r="M10408" t="s">
        <v>10002</v>
      </c>
      <c r="N10408">
        <v>5.21</v>
      </c>
      <c r="O10408" t="s">
        <v>23</v>
      </c>
    </row>
    <row r="10409" spans="1:15" hidden="1" x14ac:dyDescent="0.25">
      <c r="A10409" t="s">
        <v>14</v>
      </c>
      <c r="B10409">
        <v>1</v>
      </c>
      <c r="C10409" t="s">
        <v>91</v>
      </c>
      <c r="D10409">
        <f t="shared" si="162"/>
        <v>10</v>
      </c>
      <c r="E10409" t="s">
        <v>17</v>
      </c>
      <c r="F10409" t="s">
        <v>93</v>
      </c>
      <c r="G10409">
        <v>5743</v>
      </c>
      <c r="H10409" s="1">
        <v>43392</v>
      </c>
      <c r="I10409" t="s">
        <v>19</v>
      </c>
      <c r="J10409">
        <v>24</v>
      </c>
      <c r="K10409" t="s">
        <v>660</v>
      </c>
      <c r="L10409" t="s">
        <v>50</v>
      </c>
      <c r="M10409" t="s">
        <v>10003</v>
      </c>
      <c r="N10409">
        <v>22.51</v>
      </c>
      <c r="O10409" t="s">
        <v>23</v>
      </c>
    </row>
    <row r="10410" spans="1:15" hidden="1" x14ac:dyDescent="0.25">
      <c r="A10410" t="s">
        <v>14</v>
      </c>
      <c r="B10410">
        <v>1</v>
      </c>
      <c r="C10410" t="s">
        <v>345</v>
      </c>
      <c r="D10410">
        <f t="shared" si="162"/>
        <v>8</v>
      </c>
      <c r="E10410" t="s">
        <v>24</v>
      </c>
      <c r="F10410" t="s">
        <v>218</v>
      </c>
      <c r="G10410">
        <v>11019.22</v>
      </c>
      <c r="H10410" s="1">
        <v>43392</v>
      </c>
      <c r="I10410" t="s">
        <v>31</v>
      </c>
      <c r="J10410">
        <v>35</v>
      </c>
      <c r="K10410" t="s">
        <v>1787</v>
      </c>
      <c r="L10410" t="s">
        <v>142</v>
      </c>
      <c r="M10410" t="s">
        <v>10004</v>
      </c>
      <c r="N10410">
        <v>30.14</v>
      </c>
      <c r="O10410" t="s">
        <v>23</v>
      </c>
    </row>
    <row r="10411" spans="1:15" hidden="1" x14ac:dyDescent="0.25">
      <c r="A10411" t="s">
        <v>40</v>
      </c>
      <c r="C10411" t="s">
        <v>486</v>
      </c>
      <c r="D10411">
        <f t="shared" si="162"/>
        <v>10</v>
      </c>
      <c r="E10411" t="s">
        <v>62</v>
      </c>
      <c r="F10411" t="s">
        <v>488</v>
      </c>
      <c r="G10411">
        <v>9807.89</v>
      </c>
      <c r="H10411" s="1">
        <v>43392</v>
      </c>
      <c r="I10411" t="s">
        <v>19</v>
      </c>
      <c r="J10411">
        <v>21</v>
      </c>
      <c r="M10411" t="s">
        <v>10005</v>
      </c>
      <c r="N10411">
        <v>66</v>
      </c>
      <c r="O10411" t="s">
        <v>23</v>
      </c>
    </row>
    <row r="10412" spans="1:15" hidden="1" x14ac:dyDescent="0.25">
      <c r="A10412" t="s">
        <v>40</v>
      </c>
      <c r="C10412" t="s">
        <v>378</v>
      </c>
      <c r="D10412">
        <f t="shared" si="162"/>
        <v>10</v>
      </c>
      <c r="E10412" t="s">
        <v>43</v>
      </c>
      <c r="F10412" t="s">
        <v>380</v>
      </c>
      <c r="G10412">
        <v>8694.4699999999993</v>
      </c>
      <c r="H10412" s="1">
        <v>43392</v>
      </c>
      <c r="I10412" t="s">
        <v>19</v>
      </c>
      <c r="J10412">
        <v>41</v>
      </c>
      <c r="M10412" t="s">
        <v>10005</v>
      </c>
      <c r="N10412">
        <v>33</v>
      </c>
      <c r="O10412" t="s">
        <v>23</v>
      </c>
    </row>
    <row r="10413" spans="1:15" hidden="1" x14ac:dyDescent="0.25">
      <c r="A10413" t="s">
        <v>40</v>
      </c>
      <c r="C10413" t="s">
        <v>207</v>
      </c>
      <c r="D10413">
        <f t="shared" si="162"/>
        <v>9</v>
      </c>
      <c r="E10413" t="s">
        <v>62</v>
      </c>
      <c r="F10413" t="s">
        <v>209</v>
      </c>
      <c r="G10413">
        <v>5486.09</v>
      </c>
      <c r="H10413" s="1">
        <v>43392</v>
      </c>
      <c r="I10413" t="s">
        <v>19</v>
      </c>
      <c r="J10413">
        <v>43</v>
      </c>
      <c r="M10413" t="s">
        <v>10005</v>
      </c>
      <c r="N10413">
        <v>18</v>
      </c>
      <c r="O10413" t="s">
        <v>23</v>
      </c>
    </row>
    <row r="10414" spans="1:15" x14ac:dyDescent="0.25">
      <c r="A10414" t="s">
        <v>40</v>
      </c>
      <c r="C10414" t="s">
        <v>271</v>
      </c>
      <c r="D10414">
        <f t="shared" si="162"/>
        <v>8</v>
      </c>
      <c r="E10414" t="s">
        <v>202</v>
      </c>
      <c r="F10414" t="s">
        <v>123</v>
      </c>
      <c r="G10414">
        <v>43783.519999999997</v>
      </c>
      <c r="H10414" s="1">
        <v>43392</v>
      </c>
      <c r="I10414" t="s">
        <v>31</v>
      </c>
      <c r="J10414">
        <v>38</v>
      </c>
      <c r="M10414" t="s">
        <v>10005</v>
      </c>
      <c r="N10414">
        <v>1880.95</v>
      </c>
      <c r="O10414" t="s">
        <v>204</v>
      </c>
    </row>
    <row r="10415" spans="1:15" hidden="1" x14ac:dyDescent="0.25">
      <c r="A10415" t="s">
        <v>14</v>
      </c>
      <c r="B10415">
        <v>1</v>
      </c>
      <c r="C10415" t="s">
        <v>121</v>
      </c>
      <c r="D10415">
        <f t="shared" si="162"/>
        <v>10</v>
      </c>
      <c r="E10415" t="s">
        <v>24</v>
      </c>
      <c r="F10415" t="s">
        <v>123</v>
      </c>
      <c r="G10415">
        <v>4586.25</v>
      </c>
      <c r="H10415" s="1">
        <v>43392</v>
      </c>
      <c r="I10415" t="s">
        <v>31</v>
      </c>
      <c r="J10415">
        <v>31</v>
      </c>
      <c r="K10415" t="s">
        <v>3104</v>
      </c>
      <c r="L10415" t="s">
        <v>26</v>
      </c>
      <c r="M10415" t="s">
        <v>10006</v>
      </c>
      <c r="N10415">
        <v>55.04</v>
      </c>
      <c r="O10415" t="s">
        <v>23</v>
      </c>
    </row>
    <row r="10416" spans="1:15" hidden="1" x14ac:dyDescent="0.25">
      <c r="A10416" t="s">
        <v>14</v>
      </c>
      <c r="B10416">
        <v>1</v>
      </c>
      <c r="C10416" t="s">
        <v>187</v>
      </c>
      <c r="D10416">
        <f t="shared" si="162"/>
        <v>10</v>
      </c>
      <c r="E10416" t="s">
        <v>17</v>
      </c>
      <c r="F10416" t="s">
        <v>189</v>
      </c>
      <c r="G10416">
        <v>11561.18</v>
      </c>
      <c r="H10416" s="1">
        <v>43392</v>
      </c>
      <c r="I10416" t="s">
        <v>31</v>
      </c>
      <c r="J10416">
        <v>38</v>
      </c>
      <c r="K10416" t="s">
        <v>687</v>
      </c>
      <c r="L10416" t="s">
        <v>142</v>
      </c>
      <c r="M10416" t="s">
        <v>10007</v>
      </c>
      <c r="N10416">
        <v>121.33</v>
      </c>
      <c r="O10416" t="s">
        <v>23</v>
      </c>
    </row>
    <row r="10417" spans="1:15" hidden="1" x14ac:dyDescent="0.25">
      <c r="A10417" t="s">
        <v>14</v>
      </c>
      <c r="B10417">
        <v>1</v>
      </c>
      <c r="C10417" t="s">
        <v>345</v>
      </c>
      <c r="D10417">
        <f t="shared" si="162"/>
        <v>8</v>
      </c>
      <c r="E10417" t="s">
        <v>17</v>
      </c>
      <c r="F10417" t="s">
        <v>218</v>
      </c>
      <c r="G10417">
        <v>11003.07</v>
      </c>
      <c r="H10417" s="1">
        <v>43392</v>
      </c>
      <c r="I10417" t="s">
        <v>31</v>
      </c>
      <c r="J10417">
        <v>35</v>
      </c>
      <c r="K10417" t="s">
        <v>5057</v>
      </c>
      <c r="L10417" t="s">
        <v>26</v>
      </c>
      <c r="M10417" t="s">
        <v>10008</v>
      </c>
      <c r="N10417">
        <v>16.149999999999999</v>
      </c>
      <c r="O10417" t="s">
        <v>23</v>
      </c>
    </row>
    <row r="10418" spans="1:15" hidden="1" x14ac:dyDescent="0.25">
      <c r="A10418" t="s">
        <v>14</v>
      </c>
      <c r="B10418">
        <v>1</v>
      </c>
      <c r="C10418" t="s">
        <v>91</v>
      </c>
      <c r="D10418">
        <f t="shared" si="162"/>
        <v>10</v>
      </c>
      <c r="E10418" t="s">
        <v>17</v>
      </c>
      <c r="F10418" t="s">
        <v>93</v>
      </c>
      <c r="G10418">
        <v>5720.84</v>
      </c>
      <c r="H10418" s="1">
        <v>43392</v>
      </c>
      <c r="I10418" t="s">
        <v>19</v>
      </c>
      <c r="J10418">
        <v>24</v>
      </c>
      <c r="K10418" t="s">
        <v>1242</v>
      </c>
      <c r="L10418" t="s">
        <v>50</v>
      </c>
      <c r="M10418" t="s">
        <v>10009</v>
      </c>
      <c r="N10418">
        <v>22.16</v>
      </c>
      <c r="O10418" t="s">
        <v>23</v>
      </c>
    </row>
    <row r="10419" spans="1:15" hidden="1" x14ac:dyDescent="0.25">
      <c r="A10419" t="s">
        <v>14</v>
      </c>
      <c r="B10419">
        <v>1</v>
      </c>
      <c r="C10419" t="s">
        <v>273</v>
      </c>
      <c r="D10419">
        <f t="shared" si="162"/>
        <v>9</v>
      </c>
      <c r="E10419" t="s">
        <v>24</v>
      </c>
      <c r="F10419" t="s">
        <v>275</v>
      </c>
      <c r="G10419">
        <v>9203.9</v>
      </c>
      <c r="H10419" s="1">
        <v>43392</v>
      </c>
      <c r="I10419" t="s">
        <v>19</v>
      </c>
      <c r="J10419">
        <v>30</v>
      </c>
      <c r="K10419" t="s">
        <v>1485</v>
      </c>
      <c r="L10419" t="s">
        <v>50</v>
      </c>
      <c r="M10419" t="s">
        <v>10010</v>
      </c>
      <c r="N10419">
        <v>25.74</v>
      </c>
      <c r="O10419" t="s">
        <v>23</v>
      </c>
    </row>
    <row r="10420" spans="1:15" hidden="1" x14ac:dyDescent="0.25">
      <c r="A10420" t="s">
        <v>14</v>
      </c>
      <c r="B10420">
        <v>0</v>
      </c>
      <c r="C10420" t="s">
        <v>28</v>
      </c>
      <c r="D10420">
        <f t="shared" si="162"/>
        <v>10</v>
      </c>
      <c r="E10420" t="s">
        <v>24</v>
      </c>
      <c r="F10420" t="s">
        <v>30</v>
      </c>
      <c r="G10420">
        <v>1922.11</v>
      </c>
      <c r="H10420" s="1">
        <v>43392</v>
      </c>
      <c r="I10420" t="s">
        <v>31</v>
      </c>
      <c r="J10420">
        <v>38</v>
      </c>
      <c r="K10420" t="s">
        <v>1865</v>
      </c>
      <c r="L10420" t="s">
        <v>26</v>
      </c>
      <c r="M10420" t="s">
        <v>10011</v>
      </c>
      <c r="N10420">
        <v>4.76</v>
      </c>
      <c r="O10420" t="s">
        <v>23</v>
      </c>
    </row>
    <row r="10421" spans="1:15" hidden="1" x14ac:dyDescent="0.25">
      <c r="A10421" t="s">
        <v>14</v>
      </c>
      <c r="B10421">
        <v>0</v>
      </c>
      <c r="C10421" t="s">
        <v>280</v>
      </c>
      <c r="D10421">
        <f t="shared" si="162"/>
        <v>10</v>
      </c>
      <c r="E10421" t="s">
        <v>17</v>
      </c>
      <c r="F10421" t="s">
        <v>282</v>
      </c>
      <c r="G10421">
        <v>7649.49</v>
      </c>
      <c r="H10421" s="1">
        <v>43392</v>
      </c>
      <c r="I10421" t="s">
        <v>31</v>
      </c>
      <c r="J10421">
        <v>26</v>
      </c>
      <c r="K10421" t="s">
        <v>25</v>
      </c>
      <c r="L10421" t="s">
        <v>26</v>
      </c>
      <c r="M10421" t="s">
        <v>10012</v>
      </c>
      <c r="N10421">
        <v>155.44999999999999</v>
      </c>
      <c r="O10421" t="s">
        <v>23</v>
      </c>
    </row>
    <row r="10422" spans="1:15" hidden="1" x14ac:dyDescent="0.25">
      <c r="A10422" t="s">
        <v>40</v>
      </c>
      <c r="C10422" t="s">
        <v>138</v>
      </c>
      <c r="D10422">
        <f t="shared" si="162"/>
        <v>10</v>
      </c>
      <c r="E10422" t="s">
        <v>43</v>
      </c>
      <c r="F10422" t="s">
        <v>140</v>
      </c>
      <c r="G10422">
        <v>27579.77</v>
      </c>
      <c r="H10422" s="1">
        <v>43392</v>
      </c>
      <c r="I10422" t="s">
        <v>19</v>
      </c>
      <c r="J10422">
        <v>34</v>
      </c>
      <c r="M10422" t="s">
        <v>10013</v>
      </c>
      <c r="N10422">
        <v>16</v>
      </c>
      <c r="O10422" t="s">
        <v>23</v>
      </c>
    </row>
    <row r="10423" spans="1:15" x14ac:dyDescent="0.25">
      <c r="A10423" t="s">
        <v>40</v>
      </c>
      <c r="C10423" t="s">
        <v>165</v>
      </c>
      <c r="D10423">
        <f t="shared" si="162"/>
        <v>10</v>
      </c>
      <c r="E10423" t="s">
        <v>202</v>
      </c>
      <c r="F10423" t="s">
        <v>167</v>
      </c>
      <c r="G10423">
        <v>8236.5400000000009</v>
      </c>
      <c r="H10423" s="1">
        <v>43392</v>
      </c>
      <c r="I10423" t="s">
        <v>19</v>
      </c>
      <c r="J10423">
        <v>20</v>
      </c>
      <c r="M10423" t="s">
        <v>10013</v>
      </c>
      <c r="N10423">
        <v>1138.79</v>
      </c>
      <c r="O10423" t="s">
        <v>204</v>
      </c>
    </row>
    <row r="10424" spans="1:15" x14ac:dyDescent="0.25">
      <c r="A10424" t="s">
        <v>40</v>
      </c>
      <c r="C10424" t="s">
        <v>98</v>
      </c>
      <c r="D10424">
        <f t="shared" si="162"/>
        <v>10</v>
      </c>
      <c r="E10424" t="s">
        <v>202</v>
      </c>
      <c r="F10424" t="s">
        <v>100</v>
      </c>
      <c r="G10424">
        <v>2293.8000000000002</v>
      </c>
      <c r="H10424" s="1">
        <v>43392</v>
      </c>
      <c r="I10424" t="s">
        <v>31</v>
      </c>
      <c r="J10424">
        <v>37</v>
      </c>
      <c r="M10424" t="s">
        <v>10013</v>
      </c>
      <c r="N10424">
        <v>917.45</v>
      </c>
      <c r="O10424" t="s">
        <v>204</v>
      </c>
    </row>
    <row r="10425" spans="1:15" hidden="1" x14ac:dyDescent="0.25">
      <c r="A10425" t="s">
        <v>14</v>
      </c>
      <c r="B10425">
        <v>0</v>
      </c>
      <c r="C10425" t="s">
        <v>354</v>
      </c>
      <c r="D10425">
        <f t="shared" si="162"/>
        <v>8</v>
      </c>
      <c r="E10425" t="s">
        <v>17</v>
      </c>
      <c r="F10425" t="s">
        <v>356</v>
      </c>
      <c r="G10425">
        <v>5755.73</v>
      </c>
      <c r="H10425" s="1">
        <v>43392</v>
      </c>
      <c r="I10425" t="s">
        <v>31</v>
      </c>
      <c r="J10425">
        <v>28</v>
      </c>
      <c r="K10425" t="s">
        <v>52</v>
      </c>
      <c r="L10425" t="s">
        <v>50</v>
      </c>
      <c r="M10425" t="s">
        <v>10014</v>
      </c>
      <c r="N10425">
        <v>54.8</v>
      </c>
      <c r="O10425" t="s">
        <v>23</v>
      </c>
    </row>
    <row r="10426" spans="1:15" hidden="1" x14ac:dyDescent="0.25">
      <c r="A10426" t="s">
        <v>14</v>
      </c>
      <c r="B10426">
        <v>1</v>
      </c>
      <c r="C10426" t="s">
        <v>91</v>
      </c>
      <c r="D10426">
        <f t="shared" si="162"/>
        <v>10</v>
      </c>
      <c r="E10426" t="s">
        <v>24</v>
      </c>
      <c r="F10426" t="s">
        <v>93</v>
      </c>
      <c r="G10426">
        <v>5707.27</v>
      </c>
      <c r="H10426" s="1">
        <v>43392</v>
      </c>
      <c r="I10426" t="s">
        <v>19</v>
      </c>
      <c r="J10426">
        <v>24</v>
      </c>
      <c r="K10426" t="s">
        <v>357</v>
      </c>
      <c r="L10426" t="s">
        <v>50</v>
      </c>
      <c r="M10426" t="s">
        <v>10015</v>
      </c>
      <c r="N10426">
        <v>13.57</v>
      </c>
      <c r="O10426" t="s">
        <v>23</v>
      </c>
    </row>
    <row r="10427" spans="1:15" hidden="1" x14ac:dyDescent="0.25">
      <c r="A10427" t="s">
        <v>14</v>
      </c>
      <c r="B10427">
        <v>1</v>
      </c>
      <c r="C10427" t="s">
        <v>76</v>
      </c>
      <c r="D10427">
        <f t="shared" si="162"/>
        <v>10</v>
      </c>
      <c r="E10427" t="s">
        <v>17</v>
      </c>
      <c r="F10427" t="s">
        <v>78</v>
      </c>
      <c r="G10427">
        <v>4194.04</v>
      </c>
      <c r="H10427" s="1">
        <v>43392</v>
      </c>
      <c r="I10427" t="s">
        <v>31</v>
      </c>
      <c r="J10427">
        <v>30</v>
      </c>
      <c r="K10427" t="s">
        <v>2236</v>
      </c>
      <c r="L10427" t="s">
        <v>21</v>
      </c>
      <c r="M10427" t="s">
        <v>10016</v>
      </c>
      <c r="N10427">
        <v>15.93</v>
      </c>
      <c r="O10427" t="s">
        <v>23</v>
      </c>
    </row>
    <row r="10428" spans="1:15" hidden="1" x14ac:dyDescent="0.25">
      <c r="A10428" t="s">
        <v>40</v>
      </c>
      <c r="C10428" t="s">
        <v>170</v>
      </c>
      <c r="D10428">
        <f t="shared" si="162"/>
        <v>9</v>
      </c>
      <c r="E10428" t="s">
        <v>372</v>
      </c>
      <c r="F10428" t="s">
        <v>172</v>
      </c>
      <c r="G10428">
        <v>57937.74</v>
      </c>
      <c r="H10428" s="1">
        <v>43392</v>
      </c>
      <c r="I10428" t="s">
        <v>31</v>
      </c>
      <c r="J10428">
        <v>78</v>
      </c>
      <c r="M10428" t="s">
        <v>10017</v>
      </c>
      <c r="N10428">
        <v>150</v>
      </c>
      <c r="O10428" t="s">
        <v>23</v>
      </c>
    </row>
    <row r="10429" spans="1:15" x14ac:dyDescent="0.25">
      <c r="A10429" t="s">
        <v>40</v>
      </c>
      <c r="C10429" t="s">
        <v>499</v>
      </c>
      <c r="D10429">
        <f t="shared" si="162"/>
        <v>9</v>
      </c>
      <c r="E10429" t="s">
        <v>202</v>
      </c>
      <c r="F10429" t="s">
        <v>501</v>
      </c>
      <c r="G10429">
        <v>4241.9799999999996</v>
      </c>
      <c r="H10429" s="1">
        <v>43392</v>
      </c>
      <c r="I10429" t="s">
        <v>19</v>
      </c>
      <c r="J10429">
        <v>64</v>
      </c>
      <c r="M10429" t="s">
        <v>10017</v>
      </c>
      <c r="N10429">
        <v>576</v>
      </c>
      <c r="O10429" t="s">
        <v>204</v>
      </c>
    </row>
    <row r="10430" spans="1:15" x14ac:dyDescent="0.25">
      <c r="A10430" t="s">
        <v>40</v>
      </c>
      <c r="C10430" t="s">
        <v>103</v>
      </c>
      <c r="D10430">
        <f t="shared" si="162"/>
        <v>10</v>
      </c>
      <c r="E10430" t="s">
        <v>202</v>
      </c>
      <c r="F10430" t="s">
        <v>105</v>
      </c>
      <c r="G10430">
        <v>8302.41</v>
      </c>
      <c r="H10430" s="1">
        <v>43392</v>
      </c>
      <c r="I10430" t="s">
        <v>19</v>
      </c>
      <c r="J10430">
        <v>25</v>
      </c>
      <c r="M10430" t="s">
        <v>10017</v>
      </c>
      <c r="N10430">
        <v>1225.33</v>
      </c>
      <c r="O10430" t="s">
        <v>204</v>
      </c>
    </row>
    <row r="10431" spans="1:15" x14ac:dyDescent="0.25">
      <c r="A10431" t="s">
        <v>40</v>
      </c>
      <c r="C10431" t="s">
        <v>419</v>
      </c>
      <c r="D10431">
        <f t="shared" si="162"/>
        <v>10</v>
      </c>
      <c r="E10431" t="s">
        <v>202</v>
      </c>
      <c r="F10431" t="s">
        <v>421</v>
      </c>
      <c r="G10431">
        <v>77054.31</v>
      </c>
      <c r="H10431" s="1">
        <v>43392</v>
      </c>
      <c r="I10431" t="s">
        <v>31</v>
      </c>
      <c r="J10431">
        <v>40</v>
      </c>
      <c r="M10431" t="s">
        <v>10017</v>
      </c>
      <c r="N10431">
        <v>8835.98</v>
      </c>
      <c r="O10431" t="s">
        <v>204</v>
      </c>
    </row>
    <row r="10432" spans="1:15" x14ac:dyDescent="0.25">
      <c r="A10432" t="s">
        <v>40</v>
      </c>
      <c r="C10432" t="s">
        <v>419</v>
      </c>
      <c r="D10432">
        <f t="shared" si="162"/>
        <v>10</v>
      </c>
      <c r="E10432" t="s">
        <v>202</v>
      </c>
      <c r="F10432" t="s">
        <v>421</v>
      </c>
      <c r="G10432">
        <v>85890.29</v>
      </c>
      <c r="H10432" s="1">
        <v>43392</v>
      </c>
      <c r="I10432" t="s">
        <v>31</v>
      </c>
      <c r="J10432">
        <v>40</v>
      </c>
      <c r="M10432" t="s">
        <v>10017</v>
      </c>
      <c r="N10432">
        <v>8835.98</v>
      </c>
      <c r="O10432" t="s">
        <v>204</v>
      </c>
    </row>
    <row r="10433" spans="1:15" hidden="1" x14ac:dyDescent="0.25">
      <c r="A10433" t="s">
        <v>40</v>
      </c>
      <c r="C10433" t="s">
        <v>228</v>
      </c>
      <c r="D10433">
        <f t="shared" si="162"/>
        <v>10</v>
      </c>
      <c r="E10433" t="s">
        <v>43</v>
      </c>
      <c r="F10433" t="s">
        <v>230</v>
      </c>
      <c r="G10433">
        <v>16705.36</v>
      </c>
      <c r="H10433" s="1">
        <v>43392</v>
      </c>
      <c r="I10433" t="s">
        <v>19</v>
      </c>
      <c r="J10433">
        <v>23</v>
      </c>
      <c r="M10433" t="s">
        <v>10017</v>
      </c>
      <c r="N10433">
        <v>128</v>
      </c>
      <c r="O10433" t="s">
        <v>23</v>
      </c>
    </row>
    <row r="10434" spans="1:15" x14ac:dyDescent="0.25">
      <c r="A10434" t="s">
        <v>40</v>
      </c>
      <c r="C10434" t="s">
        <v>753</v>
      </c>
      <c r="D10434">
        <f t="shared" si="162"/>
        <v>10</v>
      </c>
      <c r="E10434" t="s">
        <v>202</v>
      </c>
      <c r="F10434" t="s">
        <v>755</v>
      </c>
      <c r="G10434">
        <v>19628</v>
      </c>
      <c r="H10434" s="1">
        <v>43392</v>
      </c>
      <c r="I10434" t="s">
        <v>19</v>
      </c>
      <c r="J10434">
        <v>40</v>
      </c>
      <c r="M10434" t="s">
        <v>10017</v>
      </c>
      <c r="N10434">
        <v>1946.57</v>
      </c>
      <c r="O10434" t="s">
        <v>204</v>
      </c>
    </row>
    <row r="10435" spans="1:15" hidden="1" x14ac:dyDescent="0.25">
      <c r="A10435" t="s">
        <v>40</v>
      </c>
      <c r="C10435" t="s">
        <v>271</v>
      </c>
      <c r="D10435">
        <f t="shared" ref="D10435:D10498" si="163">LEN(C10435)-4</f>
        <v>8</v>
      </c>
      <c r="E10435" t="s">
        <v>43</v>
      </c>
      <c r="F10435" t="s">
        <v>123</v>
      </c>
      <c r="G10435">
        <v>43703.519999999997</v>
      </c>
      <c r="H10435" s="1">
        <v>43392</v>
      </c>
      <c r="I10435" t="s">
        <v>31</v>
      </c>
      <c r="J10435">
        <v>38</v>
      </c>
      <c r="M10435" t="s">
        <v>10017</v>
      </c>
      <c r="N10435">
        <v>80</v>
      </c>
      <c r="O10435" t="s">
        <v>23</v>
      </c>
    </row>
    <row r="10436" spans="1:15" hidden="1" x14ac:dyDescent="0.25">
      <c r="A10436" t="s">
        <v>40</v>
      </c>
      <c r="C10436" t="s">
        <v>285</v>
      </c>
      <c r="D10436">
        <f t="shared" si="163"/>
        <v>10</v>
      </c>
      <c r="E10436" t="s">
        <v>43</v>
      </c>
      <c r="F10436" t="s">
        <v>140</v>
      </c>
      <c r="G10436">
        <v>6953.14</v>
      </c>
      <c r="H10436" s="1">
        <v>43392</v>
      </c>
      <c r="I10436" t="s">
        <v>19</v>
      </c>
      <c r="J10436">
        <v>21</v>
      </c>
      <c r="M10436" t="s">
        <v>10017</v>
      </c>
      <c r="N10436">
        <v>29</v>
      </c>
      <c r="O10436" t="s">
        <v>23</v>
      </c>
    </row>
    <row r="10437" spans="1:15" hidden="1" x14ac:dyDescent="0.25">
      <c r="A10437" t="s">
        <v>14</v>
      </c>
      <c r="B10437">
        <v>1</v>
      </c>
      <c r="C10437" t="s">
        <v>273</v>
      </c>
      <c r="D10437">
        <f t="shared" si="163"/>
        <v>9</v>
      </c>
      <c r="E10437" t="s">
        <v>24</v>
      </c>
      <c r="F10437" t="s">
        <v>275</v>
      </c>
      <c r="G10437">
        <v>9190.2900000000009</v>
      </c>
      <c r="H10437" s="1">
        <v>43392</v>
      </c>
      <c r="I10437" t="s">
        <v>19</v>
      </c>
      <c r="J10437">
        <v>30</v>
      </c>
      <c r="K10437" t="s">
        <v>504</v>
      </c>
      <c r="L10437" t="s">
        <v>50</v>
      </c>
      <c r="M10437" t="s">
        <v>10018</v>
      </c>
      <c r="N10437">
        <v>13.61</v>
      </c>
      <c r="O10437" t="s">
        <v>23</v>
      </c>
    </row>
    <row r="10438" spans="1:15" hidden="1" x14ac:dyDescent="0.25">
      <c r="A10438" t="s">
        <v>14</v>
      </c>
      <c r="B10438">
        <v>1</v>
      </c>
      <c r="C10438" t="s">
        <v>129</v>
      </c>
      <c r="D10438">
        <f t="shared" si="163"/>
        <v>10</v>
      </c>
      <c r="E10438" t="s">
        <v>17</v>
      </c>
      <c r="F10438" t="s">
        <v>131</v>
      </c>
      <c r="G10438">
        <v>14956.8</v>
      </c>
      <c r="H10438" s="1">
        <v>43392</v>
      </c>
      <c r="I10438" t="s">
        <v>31</v>
      </c>
      <c r="J10438">
        <v>24</v>
      </c>
      <c r="K10438" t="s">
        <v>6959</v>
      </c>
      <c r="L10438" t="s">
        <v>21</v>
      </c>
      <c r="M10438" t="s">
        <v>10019</v>
      </c>
      <c r="N10438">
        <v>14.87</v>
      </c>
      <c r="O10438" t="s">
        <v>23</v>
      </c>
    </row>
    <row r="10439" spans="1:15" hidden="1" x14ac:dyDescent="0.25">
      <c r="A10439" t="s">
        <v>14</v>
      </c>
      <c r="B10439">
        <v>1</v>
      </c>
      <c r="C10439" t="s">
        <v>607</v>
      </c>
      <c r="D10439">
        <f t="shared" si="163"/>
        <v>10</v>
      </c>
      <c r="E10439" t="s">
        <v>24</v>
      </c>
      <c r="F10439" t="s">
        <v>609</v>
      </c>
      <c r="G10439">
        <v>22409.52</v>
      </c>
      <c r="H10439" s="1">
        <v>43392</v>
      </c>
      <c r="I10439" t="s">
        <v>19</v>
      </c>
      <c r="J10439">
        <v>46</v>
      </c>
      <c r="K10439" t="s">
        <v>2095</v>
      </c>
      <c r="L10439" t="s">
        <v>26</v>
      </c>
      <c r="M10439" t="s">
        <v>10020</v>
      </c>
      <c r="N10439">
        <v>28.89</v>
      </c>
      <c r="O10439" t="s">
        <v>23</v>
      </c>
    </row>
    <row r="10440" spans="1:15" hidden="1" x14ac:dyDescent="0.25">
      <c r="A10440" t="s">
        <v>40</v>
      </c>
      <c r="C10440" t="s">
        <v>607</v>
      </c>
      <c r="D10440">
        <f t="shared" si="163"/>
        <v>10</v>
      </c>
      <c r="E10440" t="s">
        <v>43</v>
      </c>
      <c r="F10440" t="s">
        <v>609</v>
      </c>
      <c r="G10440">
        <v>22387.52</v>
      </c>
      <c r="H10440" s="1">
        <v>43392</v>
      </c>
      <c r="I10440" t="s">
        <v>19</v>
      </c>
      <c r="J10440">
        <v>46</v>
      </c>
      <c r="M10440" t="s">
        <v>10021</v>
      </c>
      <c r="N10440">
        <v>22</v>
      </c>
      <c r="O10440" t="s">
        <v>23</v>
      </c>
    </row>
    <row r="10441" spans="1:15" hidden="1" x14ac:dyDescent="0.25">
      <c r="A10441" t="s">
        <v>40</v>
      </c>
      <c r="C10441" t="s">
        <v>419</v>
      </c>
      <c r="D10441">
        <f t="shared" si="163"/>
        <v>10</v>
      </c>
      <c r="E10441" t="s">
        <v>43</v>
      </c>
      <c r="F10441" t="s">
        <v>421</v>
      </c>
      <c r="G10441">
        <v>85850.29</v>
      </c>
      <c r="H10441" s="1">
        <v>43392</v>
      </c>
      <c r="I10441" t="s">
        <v>31</v>
      </c>
      <c r="J10441">
        <v>40</v>
      </c>
      <c r="M10441" t="s">
        <v>10021</v>
      </c>
      <c r="N10441">
        <v>40</v>
      </c>
      <c r="O10441" t="s">
        <v>23</v>
      </c>
    </row>
    <row r="10442" spans="1:15" hidden="1" x14ac:dyDescent="0.25">
      <c r="A10442" t="s">
        <v>40</v>
      </c>
      <c r="C10442" t="s">
        <v>350</v>
      </c>
      <c r="D10442">
        <f t="shared" si="163"/>
        <v>9</v>
      </c>
      <c r="E10442" t="s">
        <v>43</v>
      </c>
      <c r="F10442" t="s">
        <v>30</v>
      </c>
      <c r="G10442">
        <v>39732.6</v>
      </c>
      <c r="H10442" s="1">
        <v>43392</v>
      </c>
      <c r="I10442" t="s">
        <v>31</v>
      </c>
      <c r="J10442">
        <v>21</v>
      </c>
      <c r="M10442" t="s">
        <v>10021</v>
      </c>
      <c r="N10442">
        <v>72</v>
      </c>
      <c r="O10442" t="s">
        <v>23</v>
      </c>
    </row>
    <row r="10443" spans="1:15" x14ac:dyDescent="0.25">
      <c r="A10443" t="s">
        <v>40</v>
      </c>
      <c r="C10443" t="s">
        <v>327</v>
      </c>
      <c r="D10443">
        <f t="shared" si="163"/>
        <v>9</v>
      </c>
      <c r="E10443" t="s">
        <v>202</v>
      </c>
      <c r="F10443" t="s">
        <v>329</v>
      </c>
      <c r="G10443">
        <v>6988.76</v>
      </c>
      <c r="H10443" s="1">
        <v>43392</v>
      </c>
      <c r="I10443" t="s">
        <v>19</v>
      </c>
      <c r="J10443">
        <v>18</v>
      </c>
      <c r="M10443" t="s">
        <v>10021</v>
      </c>
      <c r="N10443">
        <v>1952.29</v>
      </c>
      <c r="O10443" t="s">
        <v>204</v>
      </c>
    </row>
    <row r="10444" spans="1:15" hidden="1" x14ac:dyDescent="0.25">
      <c r="A10444" t="s">
        <v>14</v>
      </c>
      <c r="B10444">
        <v>0</v>
      </c>
      <c r="C10444" t="s">
        <v>345</v>
      </c>
      <c r="D10444">
        <f t="shared" si="163"/>
        <v>8</v>
      </c>
      <c r="E10444" t="s">
        <v>17</v>
      </c>
      <c r="F10444" t="s">
        <v>218</v>
      </c>
      <c r="G10444">
        <v>10944.27</v>
      </c>
      <c r="H10444" s="1">
        <v>43392</v>
      </c>
      <c r="I10444" t="s">
        <v>31</v>
      </c>
      <c r="J10444">
        <v>35</v>
      </c>
      <c r="K10444" t="s">
        <v>3533</v>
      </c>
      <c r="L10444" t="s">
        <v>58</v>
      </c>
      <c r="M10444" t="s">
        <v>10022</v>
      </c>
      <c r="N10444">
        <v>58.8</v>
      </c>
      <c r="O10444" t="s">
        <v>23</v>
      </c>
    </row>
    <row r="10445" spans="1:15" hidden="1" x14ac:dyDescent="0.25">
      <c r="A10445" t="s">
        <v>14</v>
      </c>
      <c r="B10445">
        <v>1</v>
      </c>
      <c r="C10445" t="s">
        <v>15</v>
      </c>
      <c r="D10445">
        <f t="shared" si="163"/>
        <v>10</v>
      </c>
      <c r="E10445" t="s">
        <v>24</v>
      </c>
      <c r="F10445" t="s">
        <v>18</v>
      </c>
      <c r="G10445">
        <v>1458.01</v>
      </c>
      <c r="H10445" s="1">
        <v>43392</v>
      </c>
      <c r="I10445" t="s">
        <v>19</v>
      </c>
      <c r="J10445">
        <v>26</v>
      </c>
      <c r="K10445" t="s">
        <v>3674</v>
      </c>
      <c r="L10445" t="s">
        <v>21</v>
      </c>
      <c r="M10445" t="s">
        <v>10023</v>
      </c>
      <c r="N10445">
        <v>13.67</v>
      </c>
      <c r="O10445" t="s">
        <v>23</v>
      </c>
    </row>
    <row r="10446" spans="1:15" hidden="1" x14ac:dyDescent="0.25">
      <c r="A10446" t="s">
        <v>14</v>
      </c>
      <c r="B10446">
        <v>1</v>
      </c>
      <c r="C10446" t="s">
        <v>649</v>
      </c>
      <c r="D10446">
        <f t="shared" si="163"/>
        <v>10</v>
      </c>
      <c r="E10446" t="s">
        <v>24</v>
      </c>
      <c r="F10446" t="s">
        <v>651</v>
      </c>
      <c r="G10446">
        <v>11714.24</v>
      </c>
      <c r="H10446" s="1">
        <v>43392</v>
      </c>
      <c r="I10446" t="s">
        <v>19</v>
      </c>
      <c r="J10446">
        <v>25</v>
      </c>
      <c r="K10446" t="s">
        <v>1252</v>
      </c>
      <c r="L10446" t="s">
        <v>58</v>
      </c>
      <c r="M10446" t="s">
        <v>10024</v>
      </c>
      <c r="N10446">
        <v>148.55000000000001</v>
      </c>
      <c r="O10446" t="s">
        <v>23</v>
      </c>
    </row>
    <row r="10447" spans="1:15" hidden="1" x14ac:dyDescent="0.25">
      <c r="A10447" t="s">
        <v>14</v>
      </c>
      <c r="B10447">
        <v>1</v>
      </c>
      <c r="C10447" t="s">
        <v>28</v>
      </c>
      <c r="D10447">
        <f t="shared" si="163"/>
        <v>10</v>
      </c>
      <c r="E10447" t="s">
        <v>17</v>
      </c>
      <c r="F10447" t="s">
        <v>30</v>
      </c>
      <c r="G10447">
        <v>1916.07</v>
      </c>
      <c r="H10447" s="1">
        <v>43392</v>
      </c>
      <c r="I10447" t="s">
        <v>31</v>
      </c>
      <c r="J10447">
        <v>38</v>
      </c>
      <c r="K10447" t="s">
        <v>10025</v>
      </c>
      <c r="L10447" t="s">
        <v>26</v>
      </c>
      <c r="M10447" t="s">
        <v>10026</v>
      </c>
      <c r="N10447">
        <v>6.04</v>
      </c>
      <c r="O10447" t="s">
        <v>23</v>
      </c>
    </row>
    <row r="10448" spans="1:15" hidden="1" x14ac:dyDescent="0.25">
      <c r="A10448" t="s">
        <v>14</v>
      </c>
      <c r="B10448">
        <v>1</v>
      </c>
      <c r="C10448" t="s">
        <v>354</v>
      </c>
      <c r="D10448">
        <f t="shared" si="163"/>
        <v>8</v>
      </c>
      <c r="E10448" t="s">
        <v>17</v>
      </c>
      <c r="F10448" t="s">
        <v>356</v>
      </c>
      <c r="G10448">
        <v>5741.97</v>
      </c>
      <c r="H10448" s="1">
        <v>43392</v>
      </c>
      <c r="I10448" t="s">
        <v>31</v>
      </c>
      <c r="J10448">
        <v>28</v>
      </c>
      <c r="K10448" t="s">
        <v>52</v>
      </c>
      <c r="L10448" t="s">
        <v>50</v>
      </c>
      <c r="M10448" t="s">
        <v>10027</v>
      </c>
      <c r="N10448">
        <v>13.76</v>
      </c>
      <c r="O10448" t="s">
        <v>23</v>
      </c>
    </row>
    <row r="10449" spans="1:15" hidden="1" x14ac:dyDescent="0.25">
      <c r="A10449" t="s">
        <v>14</v>
      </c>
      <c r="B10449">
        <v>1</v>
      </c>
      <c r="C10449" t="s">
        <v>320</v>
      </c>
      <c r="D10449">
        <f t="shared" si="163"/>
        <v>9</v>
      </c>
      <c r="E10449" t="s">
        <v>24</v>
      </c>
      <c r="F10449" t="s">
        <v>322</v>
      </c>
      <c r="G10449">
        <v>14010.65</v>
      </c>
      <c r="H10449" s="1">
        <v>43392</v>
      </c>
      <c r="I10449" t="s">
        <v>31</v>
      </c>
      <c r="J10449">
        <v>28</v>
      </c>
      <c r="K10449" t="s">
        <v>25</v>
      </c>
      <c r="L10449" t="s">
        <v>26</v>
      </c>
      <c r="M10449" t="s">
        <v>10028</v>
      </c>
      <c r="N10449">
        <v>15.83</v>
      </c>
      <c r="O10449" t="s">
        <v>23</v>
      </c>
    </row>
    <row r="10450" spans="1:15" hidden="1" x14ac:dyDescent="0.25">
      <c r="A10450" t="s">
        <v>14</v>
      </c>
      <c r="B10450">
        <v>0</v>
      </c>
      <c r="C10450" t="s">
        <v>271</v>
      </c>
      <c r="D10450">
        <f t="shared" si="163"/>
        <v>8</v>
      </c>
      <c r="E10450" t="s">
        <v>17</v>
      </c>
      <c r="F10450" t="s">
        <v>123</v>
      </c>
      <c r="G10450">
        <v>43676.639999999999</v>
      </c>
      <c r="H10450" s="1">
        <v>43392</v>
      </c>
      <c r="I10450" t="s">
        <v>31</v>
      </c>
      <c r="J10450">
        <v>38</v>
      </c>
      <c r="K10450" t="s">
        <v>586</v>
      </c>
      <c r="L10450" t="s">
        <v>26</v>
      </c>
      <c r="M10450" t="s">
        <v>10029</v>
      </c>
      <c r="N10450">
        <v>26.88</v>
      </c>
      <c r="O10450" t="s">
        <v>23</v>
      </c>
    </row>
    <row r="10451" spans="1:15" x14ac:dyDescent="0.25">
      <c r="A10451" t="s">
        <v>40</v>
      </c>
      <c r="C10451" t="s">
        <v>623</v>
      </c>
      <c r="D10451">
        <f t="shared" si="163"/>
        <v>10</v>
      </c>
      <c r="E10451" t="s">
        <v>202</v>
      </c>
      <c r="F10451" t="s">
        <v>625</v>
      </c>
      <c r="G10451">
        <v>22337.94</v>
      </c>
      <c r="H10451" s="1">
        <v>43392</v>
      </c>
      <c r="I10451" t="s">
        <v>31</v>
      </c>
      <c r="J10451">
        <v>38</v>
      </c>
      <c r="M10451" t="s">
        <v>10030</v>
      </c>
      <c r="N10451">
        <v>3649.51</v>
      </c>
      <c r="O10451" t="s">
        <v>204</v>
      </c>
    </row>
    <row r="10452" spans="1:15" x14ac:dyDescent="0.25">
      <c r="A10452" t="s">
        <v>40</v>
      </c>
      <c r="C10452" t="s">
        <v>345</v>
      </c>
      <c r="D10452">
        <f t="shared" si="163"/>
        <v>8</v>
      </c>
      <c r="E10452" t="s">
        <v>202</v>
      </c>
      <c r="F10452" t="s">
        <v>218</v>
      </c>
      <c r="G10452">
        <v>13218.68</v>
      </c>
      <c r="H10452" s="1">
        <v>43392</v>
      </c>
      <c r="I10452" t="s">
        <v>31</v>
      </c>
      <c r="J10452">
        <v>35</v>
      </c>
      <c r="M10452" t="s">
        <v>10030</v>
      </c>
      <c r="N10452">
        <v>2308.67</v>
      </c>
      <c r="O10452" t="s">
        <v>204</v>
      </c>
    </row>
    <row r="10453" spans="1:15" hidden="1" x14ac:dyDescent="0.25">
      <c r="A10453" t="s">
        <v>14</v>
      </c>
      <c r="B10453">
        <v>1</v>
      </c>
      <c r="C10453" t="s">
        <v>345</v>
      </c>
      <c r="D10453">
        <f t="shared" si="163"/>
        <v>8</v>
      </c>
      <c r="E10453" t="s">
        <v>17</v>
      </c>
      <c r="F10453" t="s">
        <v>218</v>
      </c>
      <c r="G10453">
        <v>10910.01</v>
      </c>
      <c r="H10453" s="1">
        <v>43392</v>
      </c>
      <c r="I10453" t="s">
        <v>31</v>
      </c>
      <c r="J10453">
        <v>35</v>
      </c>
      <c r="K10453" t="s">
        <v>1787</v>
      </c>
      <c r="L10453" t="s">
        <v>142</v>
      </c>
      <c r="M10453" t="s">
        <v>10031</v>
      </c>
      <c r="N10453">
        <v>34.26</v>
      </c>
      <c r="O10453" t="s">
        <v>23</v>
      </c>
    </row>
    <row r="10454" spans="1:15" hidden="1" x14ac:dyDescent="0.25">
      <c r="A10454" t="s">
        <v>14</v>
      </c>
      <c r="B10454">
        <v>1</v>
      </c>
      <c r="C10454" t="s">
        <v>442</v>
      </c>
      <c r="D10454">
        <f t="shared" si="163"/>
        <v>10</v>
      </c>
      <c r="E10454" t="s">
        <v>24</v>
      </c>
      <c r="F10454" t="s">
        <v>340</v>
      </c>
      <c r="G10454">
        <v>22872.45</v>
      </c>
      <c r="H10454" s="1">
        <v>43392</v>
      </c>
      <c r="I10454" t="s">
        <v>19</v>
      </c>
      <c r="J10454">
        <v>35</v>
      </c>
      <c r="K10454" t="s">
        <v>144</v>
      </c>
      <c r="L10454" t="s">
        <v>50</v>
      </c>
      <c r="M10454" t="s">
        <v>10032</v>
      </c>
      <c r="N10454">
        <v>42.6</v>
      </c>
      <c r="O10454" t="s">
        <v>23</v>
      </c>
    </row>
    <row r="10455" spans="1:15" hidden="1" x14ac:dyDescent="0.25">
      <c r="A10455" t="s">
        <v>14</v>
      </c>
      <c r="B10455">
        <v>1</v>
      </c>
      <c r="C10455" t="s">
        <v>427</v>
      </c>
      <c r="D10455">
        <f t="shared" si="163"/>
        <v>10</v>
      </c>
      <c r="E10455" t="s">
        <v>17</v>
      </c>
      <c r="F10455" t="s">
        <v>429</v>
      </c>
      <c r="G10455">
        <v>17222.169999999998</v>
      </c>
      <c r="H10455" s="1">
        <v>43392</v>
      </c>
      <c r="I10455" t="s">
        <v>31</v>
      </c>
      <c r="J10455">
        <v>20</v>
      </c>
      <c r="K10455" t="s">
        <v>9084</v>
      </c>
      <c r="L10455" t="s">
        <v>142</v>
      </c>
      <c r="M10455" t="s">
        <v>10033</v>
      </c>
      <c r="N10455">
        <v>22.89</v>
      </c>
      <c r="O10455" t="s">
        <v>23</v>
      </c>
    </row>
    <row r="10456" spans="1:15" hidden="1" x14ac:dyDescent="0.25">
      <c r="A10456" t="s">
        <v>14</v>
      </c>
      <c r="B10456">
        <v>1</v>
      </c>
      <c r="C10456" t="s">
        <v>187</v>
      </c>
      <c r="D10456">
        <f t="shared" si="163"/>
        <v>10</v>
      </c>
      <c r="E10456" t="s">
        <v>17</v>
      </c>
      <c r="F10456" t="s">
        <v>189</v>
      </c>
      <c r="G10456">
        <v>11552.24</v>
      </c>
      <c r="H10456" s="1">
        <v>43392</v>
      </c>
      <c r="I10456" t="s">
        <v>31</v>
      </c>
      <c r="J10456">
        <v>38</v>
      </c>
      <c r="K10456" t="s">
        <v>1508</v>
      </c>
      <c r="L10456" t="s">
        <v>58</v>
      </c>
      <c r="M10456" t="s">
        <v>10034</v>
      </c>
      <c r="N10456">
        <v>8.94</v>
      </c>
      <c r="O10456" t="s">
        <v>23</v>
      </c>
    </row>
    <row r="10457" spans="1:15" hidden="1" x14ac:dyDescent="0.25">
      <c r="A10457" t="s">
        <v>14</v>
      </c>
      <c r="B10457">
        <v>1</v>
      </c>
      <c r="C10457" t="s">
        <v>753</v>
      </c>
      <c r="D10457">
        <f t="shared" si="163"/>
        <v>10</v>
      </c>
      <c r="E10457" t="s">
        <v>24</v>
      </c>
      <c r="F10457" t="s">
        <v>755</v>
      </c>
      <c r="G10457">
        <v>19611.05</v>
      </c>
      <c r="H10457" s="1">
        <v>43392</v>
      </c>
      <c r="I10457" t="s">
        <v>19</v>
      </c>
      <c r="J10457">
        <v>40</v>
      </c>
      <c r="K10457" t="s">
        <v>516</v>
      </c>
      <c r="L10457" t="s">
        <v>26</v>
      </c>
      <c r="M10457" t="s">
        <v>10035</v>
      </c>
      <c r="N10457">
        <v>16.95</v>
      </c>
      <c r="O10457" t="s">
        <v>23</v>
      </c>
    </row>
    <row r="10458" spans="1:15" hidden="1" x14ac:dyDescent="0.25">
      <c r="A10458" t="s">
        <v>14</v>
      </c>
      <c r="B10458">
        <v>1</v>
      </c>
      <c r="C10458" t="s">
        <v>649</v>
      </c>
      <c r="D10458">
        <f t="shared" si="163"/>
        <v>10</v>
      </c>
      <c r="E10458" t="s">
        <v>24</v>
      </c>
      <c r="F10458" t="s">
        <v>651</v>
      </c>
      <c r="G10458">
        <v>11693</v>
      </c>
      <c r="H10458" s="1">
        <v>43392</v>
      </c>
      <c r="I10458" t="s">
        <v>19</v>
      </c>
      <c r="J10458">
        <v>25</v>
      </c>
      <c r="K10458" t="s">
        <v>1252</v>
      </c>
      <c r="L10458" t="s">
        <v>58</v>
      </c>
      <c r="M10458" t="s">
        <v>10036</v>
      </c>
      <c r="N10458">
        <v>21.24</v>
      </c>
      <c r="O10458" t="s">
        <v>23</v>
      </c>
    </row>
    <row r="10459" spans="1:15" x14ac:dyDescent="0.25">
      <c r="A10459" t="s">
        <v>40</v>
      </c>
      <c r="C10459" t="s">
        <v>354</v>
      </c>
      <c r="D10459">
        <f t="shared" si="163"/>
        <v>8</v>
      </c>
      <c r="E10459" t="s">
        <v>202</v>
      </c>
      <c r="F10459" t="s">
        <v>356</v>
      </c>
      <c r="G10459">
        <v>7658.48</v>
      </c>
      <c r="H10459" s="1">
        <v>43392</v>
      </c>
      <c r="I10459" t="s">
        <v>31</v>
      </c>
      <c r="J10459">
        <v>28</v>
      </c>
      <c r="M10459" t="s">
        <v>10037</v>
      </c>
      <c r="N10459">
        <v>1916.51</v>
      </c>
      <c r="O10459" t="s">
        <v>204</v>
      </c>
    </row>
    <row r="10460" spans="1:15" hidden="1" x14ac:dyDescent="0.25">
      <c r="A10460" t="s">
        <v>40</v>
      </c>
      <c r="C10460" t="s">
        <v>60</v>
      </c>
      <c r="D10460">
        <f t="shared" si="163"/>
        <v>9</v>
      </c>
      <c r="E10460" t="s">
        <v>43</v>
      </c>
      <c r="F10460" t="s">
        <v>30</v>
      </c>
      <c r="G10460">
        <v>20099.91</v>
      </c>
      <c r="H10460" s="1">
        <v>43392</v>
      </c>
      <c r="I10460" t="s">
        <v>31</v>
      </c>
      <c r="J10460">
        <v>40</v>
      </c>
      <c r="M10460" t="s">
        <v>10037</v>
      </c>
      <c r="N10460">
        <v>41</v>
      </c>
      <c r="O10460" t="s">
        <v>23</v>
      </c>
    </row>
    <row r="10461" spans="1:15" x14ac:dyDescent="0.25">
      <c r="A10461" t="s">
        <v>40</v>
      </c>
      <c r="C10461" t="s">
        <v>350</v>
      </c>
      <c r="D10461">
        <f t="shared" si="163"/>
        <v>9</v>
      </c>
      <c r="E10461" t="s">
        <v>202</v>
      </c>
      <c r="F10461" t="s">
        <v>30</v>
      </c>
      <c r="G10461">
        <v>41292.800000000003</v>
      </c>
      <c r="H10461" s="1">
        <v>43392</v>
      </c>
      <c r="I10461" t="s">
        <v>31</v>
      </c>
      <c r="J10461">
        <v>21</v>
      </c>
      <c r="M10461" t="s">
        <v>10037</v>
      </c>
      <c r="N10461">
        <v>1560.2</v>
      </c>
      <c r="O10461" t="s">
        <v>204</v>
      </c>
    </row>
    <row r="10462" spans="1:15" hidden="1" x14ac:dyDescent="0.25">
      <c r="A10462" t="s">
        <v>40</v>
      </c>
      <c r="C10462" t="s">
        <v>243</v>
      </c>
      <c r="D10462">
        <f t="shared" si="163"/>
        <v>10</v>
      </c>
      <c r="E10462" t="s">
        <v>43</v>
      </c>
      <c r="F10462" t="s">
        <v>245</v>
      </c>
      <c r="G10462">
        <v>43680.56</v>
      </c>
      <c r="H10462" s="1">
        <v>43392</v>
      </c>
      <c r="I10462" t="s">
        <v>31</v>
      </c>
      <c r="J10462">
        <v>28</v>
      </c>
      <c r="M10462" t="s">
        <v>10037</v>
      </c>
      <c r="N10462">
        <v>43</v>
      </c>
      <c r="O10462" t="s">
        <v>23</v>
      </c>
    </row>
    <row r="10463" spans="1:15" hidden="1" x14ac:dyDescent="0.25">
      <c r="A10463" t="s">
        <v>40</v>
      </c>
      <c r="C10463" t="s">
        <v>121</v>
      </c>
      <c r="D10463">
        <f t="shared" si="163"/>
        <v>10</v>
      </c>
      <c r="E10463" t="s">
        <v>43</v>
      </c>
      <c r="F10463" t="s">
        <v>123</v>
      </c>
      <c r="G10463">
        <v>4473.25</v>
      </c>
      <c r="H10463" s="1">
        <v>43392</v>
      </c>
      <c r="I10463" t="s">
        <v>31</v>
      </c>
      <c r="J10463">
        <v>31</v>
      </c>
      <c r="M10463" t="s">
        <v>10037</v>
      </c>
      <c r="N10463">
        <v>113</v>
      </c>
      <c r="O10463" t="s">
        <v>23</v>
      </c>
    </row>
    <row r="10464" spans="1:15" hidden="1" x14ac:dyDescent="0.25">
      <c r="A10464" t="s">
        <v>40</v>
      </c>
      <c r="C10464" t="s">
        <v>338</v>
      </c>
      <c r="D10464">
        <f t="shared" si="163"/>
        <v>10</v>
      </c>
      <c r="E10464" t="s">
        <v>43</v>
      </c>
      <c r="F10464" t="s">
        <v>340</v>
      </c>
      <c r="G10464">
        <v>6439.43</v>
      </c>
      <c r="H10464" s="1">
        <v>43392</v>
      </c>
      <c r="I10464" t="s">
        <v>19</v>
      </c>
      <c r="J10464">
        <v>24</v>
      </c>
      <c r="M10464" t="s">
        <v>10037</v>
      </c>
      <c r="N10464">
        <v>27</v>
      </c>
      <c r="O10464" t="s">
        <v>23</v>
      </c>
    </row>
    <row r="10465" spans="1:15" hidden="1" x14ac:dyDescent="0.25">
      <c r="A10465" t="s">
        <v>14</v>
      </c>
      <c r="B10465">
        <v>1</v>
      </c>
      <c r="C10465" t="s">
        <v>320</v>
      </c>
      <c r="D10465">
        <f t="shared" si="163"/>
        <v>9</v>
      </c>
      <c r="E10465" t="s">
        <v>17</v>
      </c>
      <c r="F10465" t="s">
        <v>322</v>
      </c>
      <c r="G10465">
        <v>13938.05</v>
      </c>
      <c r="H10465" s="1">
        <v>43392</v>
      </c>
      <c r="I10465" t="s">
        <v>31</v>
      </c>
      <c r="J10465">
        <v>28</v>
      </c>
      <c r="K10465" t="s">
        <v>440</v>
      </c>
      <c r="L10465" t="s">
        <v>50</v>
      </c>
      <c r="M10465" t="s">
        <v>10038</v>
      </c>
      <c r="N10465">
        <v>72.599999999999994</v>
      </c>
      <c r="O10465" t="s">
        <v>23</v>
      </c>
    </row>
    <row r="10466" spans="1:15" hidden="1" x14ac:dyDescent="0.25">
      <c r="A10466" t="s">
        <v>14</v>
      </c>
      <c r="B10466">
        <v>1</v>
      </c>
      <c r="C10466" t="s">
        <v>15</v>
      </c>
      <c r="D10466">
        <f t="shared" si="163"/>
        <v>10</v>
      </c>
      <c r="E10466" t="s">
        <v>17</v>
      </c>
      <c r="F10466" t="s">
        <v>18</v>
      </c>
      <c r="G10466">
        <v>1444.43</v>
      </c>
      <c r="H10466" s="1">
        <v>43392</v>
      </c>
      <c r="I10466" t="s">
        <v>19</v>
      </c>
      <c r="J10466">
        <v>26</v>
      </c>
      <c r="K10466" t="s">
        <v>538</v>
      </c>
      <c r="L10466" t="s">
        <v>21</v>
      </c>
      <c r="M10466" t="s">
        <v>10039</v>
      </c>
      <c r="N10466">
        <v>13.58</v>
      </c>
      <c r="O10466" t="s">
        <v>23</v>
      </c>
    </row>
    <row r="10467" spans="1:15" hidden="1" x14ac:dyDescent="0.25">
      <c r="A10467" t="s">
        <v>14</v>
      </c>
      <c r="B10467">
        <v>0</v>
      </c>
      <c r="C10467" t="s">
        <v>566</v>
      </c>
      <c r="D10467">
        <f t="shared" si="163"/>
        <v>10</v>
      </c>
      <c r="E10467" t="s">
        <v>17</v>
      </c>
      <c r="F10467" t="s">
        <v>568</v>
      </c>
      <c r="G10467">
        <v>29626.6</v>
      </c>
      <c r="H10467" s="1">
        <v>43392</v>
      </c>
      <c r="I10467" t="s">
        <v>19</v>
      </c>
      <c r="J10467">
        <v>50</v>
      </c>
      <c r="K10467" t="s">
        <v>2689</v>
      </c>
      <c r="L10467" t="s">
        <v>50</v>
      </c>
      <c r="M10467" t="s">
        <v>10040</v>
      </c>
      <c r="N10467">
        <v>21.11</v>
      </c>
      <c r="O10467" t="s">
        <v>23</v>
      </c>
    </row>
    <row r="10468" spans="1:15" x14ac:dyDescent="0.25">
      <c r="A10468" t="s">
        <v>40</v>
      </c>
      <c r="C10468" t="s">
        <v>607</v>
      </c>
      <c r="D10468">
        <f t="shared" si="163"/>
        <v>10</v>
      </c>
      <c r="E10468" t="s">
        <v>202</v>
      </c>
      <c r="F10468" t="s">
        <v>609</v>
      </c>
      <c r="G10468">
        <v>24857.97</v>
      </c>
      <c r="H10468" s="1">
        <v>43392</v>
      </c>
      <c r="I10468" t="s">
        <v>19</v>
      </c>
      <c r="J10468">
        <v>46</v>
      </c>
      <c r="M10468" t="s">
        <v>10041</v>
      </c>
      <c r="N10468">
        <v>2470.4499999999998</v>
      </c>
      <c r="O10468" t="s">
        <v>204</v>
      </c>
    </row>
    <row r="10469" spans="1:15" x14ac:dyDescent="0.25">
      <c r="A10469" t="s">
        <v>40</v>
      </c>
      <c r="C10469" t="s">
        <v>81</v>
      </c>
      <c r="D10469">
        <f t="shared" si="163"/>
        <v>10</v>
      </c>
      <c r="E10469" t="s">
        <v>202</v>
      </c>
      <c r="F10469" t="s">
        <v>83</v>
      </c>
      <c r="G10469">
        <v>267128.52</v>
      </c>
      <c r="H10469" s="1">
        <v>43392</v>
      </c>
      <c r="I10469" t="s">
        <v>31</v>
      </c>
      <c r="J10469">
        <v>46</v>
      </c>
      <c r="M10469" t="s">
        <v>10041</v>
      </c>
      <c r="N10469">
        <v>2179.96</v>
      </c>
      <c r="O10469" t="s">
        <v>204</v>
      </c>
    </row>
    <row r="10470" spans="1:15" x14ac:dyDescent="0.25">
      <c r="A10470" t="s">
        <v>40</v>
      </c>
      <c r="C10470" t="s">
        <v>639</v>
      </c>
      <c r="D10470">
        <f t="shared" si="163"/>
        <v>10</v>
      </c>
      <c r="E10470" t="s">
        <v>202</v>
      </c>
      <c r="F10470" t="s">
        <v>641</v>
      </c>
      <c r="G10470">
        <v>19130.97</v>
      </c>
      <c r="H10470" s="1">
        <v>43392</v>
      </c>
      <c r="I10470" t="s">
        <v>31</v>
      </c>
      <c r="J10470">
        <v>35</v>
      </c>
      <c r="M10470" t="s">
        <v>10041</v>
      </c>
      <c r="N10470">
        <v>2544.7600000000002</v>
      </c>
      <c r="O10470" t="s">
        <v>204</v>
      </c>
    </row>
    <row r="10471" spans="1:15" hidden="1" x14ac:dyDescent="0.25">
      <c r="A10471" t="s">
        <v>14</v>
      </c>
      <c r="B10471">
        <v>1</v>
      </c>
      <c r="C10471" t="s">
        <v>15</v>
      </c>
      <c r="D10471">
        <f t="shared" si="163"/>
        <v>10</v>
      </c>
      <c r="E10471" t="s">
        <v>17</v>
      </c>
      <c r="F10471" t="s">
        <v>18</v>
      </c>
      <c r="G10471">
        <v>1435.51</v>
      </c>
      <c r="H10471" s="1">
        <v>43392</v>
      </c>
      <c r="I10471" t="s">
        <v>19</v>
      </c>
      <c r="J10471">
        <v>26</v>
      </c>
      <c r="K10471" t="s">
        <v>1269</v>
      </c>
      <c r="L10471" t="s">
        <v>21</v>
      </c>
      <c r="M10471" t="s">
        <v>10042</v>
      </c>
      <c r="N10471">
        <v>8.92</v>
      </c>
      <c r="O10471" t="s">
        <v>23</v>
      </c>
    </row>
    <row r="10472" spans="1:15" hidden="1" x14ac:dyDescent="0.25">
      <c r="A10472" t="s">
        <v>14</v>
      </c>
      <c r="B10472">
        <v>1</v>
      </c>
      <c r="C10472" t="s">
        <v>317</v>
      </c>
      <c r="D10472">
        <f t="shared" si="163"/>
        <v>10</v>
      </c>
      <c r="E10472" t="s">
        <v>17</v>
      </c>
      <c r="F10472" t="s">
        <v>319</v>
      </c>
      <c r="G10472">
        <v>16076.99</v>
      </c>
      <c r="H10472" s="1">
        <v>43392</v>
      </c>
      <c r="I10472" t="s">
        <v>31</v>
      </c>
      <c r="J10472">
        <v>39</v>
      </c>
      <c r="K10472" t="s">
        <v>871</v>
      </c>
      <c r="L10472" t="s">
        <v>50</v>
      </c>
      <c r="M10472" t="s">
        <v>10043</v>
      </c>
      <c r="N10472">
        <v>15.07</v>
      </c>
      <c r="O10472" t="s">
        <v>23</v>
      </c>
    </row>
    <row r="10473" spans="1:15" hidden="1" x14ac:dyDescent="0.25">
      <c r="A10473" t="s">
        <v>14</v>
      </c>
      <c r="B10473">
        <v>1</v>
      </c>
      <c r="C10473" t="s">
        <v>317</v>
      </c>
      <c r="D10473">
        <f t="shared" si="163"/>
        <v>10</v>
      </c>
      <c r="E10473" t="s">
        <v>17</v>
      </c>
      <c r="F10473" t="s">
        <v>319</v>
      </c>
      <c r="G10473">
        <v>16027.8</v>
      </c>
      <c r="H10473" s="1">
        <v>43392</v>
      </c>
      <c r="I10473" t="s">
        <v>31</v>
      </c>
      <c r="J10473">
        <v>39</v>
      </c>
      <c r="K10473" t="s">
        <v>647</v>
      </c>
      <c r="L10473" t="s">
        <v>50</v>
      </c>
      <c r="M10473" t="s">
        <v>10044</v>
      </c>
      <c r="N10473">
        <v>49.19</v>
      </c>
      <c r="O10473" t="s">
        <v>23</v>
      </c>
    </row>
    <row r="10474" spans="1:15" hidden="1" x14ac:dyDescent="0.25">
      <c r="A10474" t="s">
        <v>14</v>
      </c>
      <c r="B10474">
        <v>1</v>
      </c>
      <c r="C10474" t="s">
        <v>88</v>
      </c>
      <c r="D10474">
        <f t="shared" si="163"/>
        <v>10</v>
      </c>
      <c r="E10474" t="s">
        <v>17</v>
      </c>
      <c r="F10474" t="s">
        <v>90</v>
      </c>
      <c r="G10474">
        <v>8346.11</v>
      </c>
      <c r="H10474" s="1">
        <v>43392</v>
      </c>
      <c r="I10474" t="s">
        <v>19</v>
      </c>
      <c r="J10474">
        <v>47</v>
      </c>
      <c r="K10474" t="s">
        <v>4594</v>
      </c>
      <c r="L10474" t="s">
        <v>26</v>
      </c>
      <c r="M10474" t="s">
        <v>10045</v>
      </c>
      <c r="N10474">
        <v>13.96</v>
      </c>
      <c r="O10474" t="s">
        <v>23</v>
      </c>
    </row>
    <row r="10475" spans="1:15" hidden="1" x14ac:dyDescent="0.25">
      <c r="A10475" t="s">
        <v>14</v>
      </c>
      <c r="B10475">
        <v>1</v>
      </c>
      <c r="C10475" t="s">
        <v>76</v>
      </c>
      <c r="D10475">
        <f t="shared" si="163"/>
        <v>10</v>
      </c>
      <c r="E10475" t="s">
        <v>24</v>
      </c>
      <c r="F10475" t="s">
        <v>78</v>
      </c>
      <c r="G10475">
        <v>4184.55</v>
      </c>
      <c r="H10475" s="1">
        <v>43392</v>
      </c>
      <c r="I10475" t="s">
        <v>31</v>
      </c>
      <c r="J10475">
        <v>30</v>
      </c>
      <c r="K10475" t="s">
        <v>2923</v>
      </c>
      <c r="L10475" t="s">
        <v>21</v>
      </c>
      <c r="M10475" t="s">
        <v>10046</v>
      </c>
      <c r="N10475">
        <v>9.49</v>
      </c>
      <c r="O10475" t="s">
        <v>23</v>
      </c>
    </row>
    <row r="10476" spans="1:15" hidden="1" x14ac:dyDescent="0.25">
      <c r="A10476" t="s">
        <v>14</v>
      </c>
      <c r="B10476">
        <v>1</v>
      </c>
      <c r="C10476" t="s">
        <v>73</v>
      </c>
      <c r="D10476">
        <f t="shared" si="163"/>
        <v>10</v>
      </c>
      <c r="E10476" t="s">
        <v>24</v>
      </c>
      <c r="F10476" t="s">
        <v>75</v>
      </c>
      <c r="G10476">
        <v>21677.11</v>
      </c>
      <c r="H10476" s="1">
        <v>43392</v>
      </c>
      <c r="I10476" t="s">
        <v>31</v>
      </c>
      <c r="J10476">
        <v>43</v>
      </c>
      <c r="K10476" t="s">
        <v>3539</v>
      </c>
      <c r="L10476" t="s">
        <v>50</v>
      </c>
      <c r="M10476" t="s">
        <v>10047</v>
      </c>
      <c r="N10476">
        <v>13.2</v>
      </c>
      <c r="O10476" t="s">
        <v>23</v>
      </c>
    </row>
    <row r="10477" spans="1:15" hidden="1" x14ac:dyDescent="0.25">
      <c r="A10477" t="s">
        <v>40</v>
      </c>
      <c r="C10477" t="s">
        <v>486</v>
      </c>
      <c r="D10477">
        <f t="shared" si="163"/>
        <v>10</v>
      </c>
      <c r="E10477" t="s">
        <v>62</v>
      </c>
      <c r="F10477" t="s">
        <v>488</v>
      </c>
      <c r="G10477">
        <v>9774.89</v>
      </c>
      <c r="H10477" s="1">
        <v>43392</v>
      </c>
      <c r="I10477" t="s">
        <v>19</v>
      </c>
      <c r="J10477">
        <v>21</v>
      </c>
      <c r="M10477" t="s">
        <v>10048</v>
      </c>
      <c r="N10477">
        <v>33</v>
      </c>
      <c r="O10477" t="s">
        <v>23</v>
      </c>
    </row>
    <row r="10478" spans="1:15" hidden="1" x14ac:dyDescent="0.25">
      <c r="A10478" t="s">
        <v>40</v>
      </c>
      <c r="C10478" t="s">
        <v>224</v>
      </c>
      <c r="D10478">
        <f t="shared" si="163"/>
        <v>10</v>
      </c>
      <c r="E10478" t="s">
        <v>43</v>
      </c>
      <c r="F10478" t="s">
        <v>78</v>
      </c>
      <c r="G10478">
        <v>4069.66</v>
      </c>
      <c r="H10478" s="1">
        <v>43392</v>
      </c>
      <c r="I10478" t="s">
        <v>31</v>
      </c>
      <c r="J10478">
        <v>24</v>
      </c>
      <c r="M10478" t="s">
        <v>10048</v>
      </c>
      <c r="N10478">
        <v>53</v>
      </c>
      <c r="O10478" t="s">
        <v>23</v>
      </c>
    </row>
    <row r="10479" spans="1:15" hidden="1" x14ac:dyDescent="0.25">
      <c r="A10479" t="s">
        <v>40</v>
      </c>
      <c r="C10479" t="s">
        <v>196</v>
      </c>
      <c r="D10479">
        <f t="shared" si="163"/>
        <v>10</v>
      </c>
      <c r="E10479" t="s">
        <v>43</v>
      </c>
      <c r="F10479" t="s">
        <v>198</v>
      </c>
      <c r="G10479">
        <v>20984.61</v>
      </c>
      <c r="H10479" s="1">
        <v>43392</v>
      </c>
      <c r="I10479" t="s">
        <v>19</v>
      </c>
      <c r="J10479">
        <v>38</v>
      </c>
      <c r="M10479" t="s">
        <v>10048</v>
      </c>
      <c r="N10479">
        <v>66</v>
      </c>
      <c r="O10479" t="s">
        <v>23</v>
      </c>
    </row>
    <row r="10480" spans="1:15" hidden="1" x14ac:dyDescent="0.25">
      <c r="A10480" t="s">
        <v>40</v>
      </c>
      <c r="C10480" t="s">
        <v>753</v>
      </c>
      <c r="D10480">
        <f t="shared" si="163"/>
        <v>10</v>
      </c>
      <c r="E10480" t="s">
        <v>43</v>
      </c>
      <c r="F10480" t="s">
        <v>755</v>
      </c>
      <c r="G10480">
        <v>19538.05</v>
      </c>
      <c r="H10480" s="1">
        <v>43392</v>
      </c>
      <c r="I10480" t="s">
        <v>19</v>
      </c>
      <c r="J10480">
        <v>40</v>
      </c>
      <c r="M10480" t="s">
        <v>10048</v>
      </c>
      <c r="N10480">
        <v>73</v>
      </c>
      <c r="O10480" t="s">
        <v>23</v>
      </c>
    </row>
    <row r="10481" spans="1:15" hidden="1" x14ac:dyDescent="0.25">
      <c r="A10481" t="s">
        <v>14</v>
      </c>
      <c r="B10481">
        <v>0</v>
      </c>
      <c r="C10481" t="s">
        <v>271</v>
      </c>
      <c r="D10481">
        <f t="shared" si="163"/>
        <v>8</v>
      </c>
      <c r="E10481" t="s">
        <v>17</v>
      </c>
      <c r="F10481" t="s">
        <v>123</v>
      </c>
      <c r="G10481">
        <v>43639.14</v>
      </c>
      <c r="H10481" s="1">
        <v>43392</v>
      </c>
      <c r="I10481" t="s">
        <v>31</v>
      </c>
      <c r="J10481">
        <v>38</v>
      </c>
      <c r="K10481" t="s">
        <v>2261</v>
      </c>
      <c r="L10481" t="s">
        <v>26</v>
      </c>
      <c r="M10481" t="s">
        <v>10049</v>
      </c>
      <c r="N10481">
        <v>37.5</v>
      </c>
      <c r="O10481" t="s">
        <v>23</v>
      </c>
    </row>
    <row r="10482" spans="1:15" hidden="1" x14ac:dyDescent="0.25">
      <c r="A10482" t="s">
        <v>14</v>
      </c>
      <c r="B10482">
        <v>1</v>
      </c>
      <c r="C10482" t="s">
        <v>499</v>
      </c>
      <c r="D10482">
        <f t="shared" si="163"/>
        <v>9</v>
      </c>
      <c r="E10482" t="s">
        <v>17</v>
      </c>
      <c r="F10482" t="s">
        <v>501</v>
      </c>
      <c r="G10482">
        <v>4187.67</v>
      </c>
      <c r="H10482" s="1">
        <v>43392</v>
      </c>
      <c r="I10482" t="s">
        <v>19</v>
      </c>
      <c r="J10482">
        <v>64</v>
      </c>
      <c r="K10482" t="s">
        <v>973</v>
      </c>
      <c r="L10482" t="s">
        <v>26</v>
      </c>
      <c r="M10482" t="s">
        <v>10050</v>
      </c>
      <c r="N10482">
        <v>54.31</v>
      </c>
      <c r="O10482" t="s">
        <v>23</v>
      </c>
    </row>
    <row r="10483" spans="1:15" hidden="1" x14ac:dyDescent="0.25">
      <c r="A10483" t="s">
        <v>14</v>
      </c>
      <c r="B10483">
        <v>1</v>
      </c>
      <c r="C10483" t="s">
        <v>129</v>
      </c>
      <c r="D10483">
        <f t="shared" si="163"/>
        <v>10</v>
      </c>
      <c r="E10483" t="s">
        <v>17</v>
      </c>
      <c r="F10483" t="s">
        <v>131</v>
      </c>
      <c r="G10483">
        <v>14936.38</v>
      </c>
      <c r="H10483" s="1">
        <v>43392</v>
      </c>
      <c r="I10483" t="s">
        <v>31</v>
      </c>
      <c r="J10483">
        <v>24</v>
      </c>
      <c r="K10483" t="s">
        <v>699</v>
      </c>
      <c r="L10483" t="s">
        <v>21</v>
      </c>
      <c r="M10483" t="s">
        <v>10051</v>
      </c>
      <c r="N10483">
        <v>20.420000000000002</v>
      </c>
      <c r="O10483" t="s">
        <v>23</v>
      </c>
    </row>
    <row r="10484" spans="1:15" hidden="1" x14ac:dyDescent="0.25">
      <c r="A10484" t="s">
        <v>40</v>
      </c>
      <c r="C10484" t="s">
        <v>138</v>
      </c>
      <c r="D10484">
        <f t="shared" si="163"/>
        <v>10</v>
      </c>
      <c r="E10484" t="s">
        <v>43</v>
      </c>
      <c r="F10484" t="s">
        <v>140</v>
      </c>
      <c r="G10484">
        <v>27516.77</v>
      </c>
      <c r="H10484" s="1">
        <v>43392</v>
      </c>
      <c r="I10484" t="s">
        <v>19</v>
      </c>
      <c r="J10484">
        <v>34</v>
      </c>
      <c r="M10484" t="s">
        <v>10052</v>
      </c>
      <c r="N10484">
        <v>63</v>
      </c>
      <c r="O10484" t="s">
        <v>23</v>
      </c>
    </row>
    <row r="10485" spans="1:15" hidden="1" x14ac:dyDescent="0.25">
      <c r="A10485" t="s">
        <v>40</v>
      </c>
      <c r="C10485" t="s">
        <v>165</v>
      </c>
      <c r="D10485">
        <f t="shared" si="163"/>
        <v>10</v>
      </c>
      <c r="E10485" t="s">
        <v>62</v>
      </c>
      <c r="F10485" t="s">
        <v>167</v>
      </c>
      <c r="G10485">
        <v>8181.54</v>
      </c>
      <c r="H10485" s="1">
        <v>43392</v>
      </c>
      <c r="I10485" t="s">
        <v>19</v>
      </c>
      <c r="J10485">
        <v>20</v>
      </c>
      <c r="M10485" t="s">
        <v>10052</v>
      </c>
      <c r="N10485">
        <v>55</v>
      </c>
      <c r="O10485" t="s">
        <v>23</v>
      </c>
    </row>
    <row r="10486" spans="1:15" hidden="1" x14ac:dyDescent="0.25">
      <c r="A10486" t="s">
        <v>40</v>
      </c>
      <c r="C10486" t="s">
        <v>64</v>
      </c>
      <c r="D10486">
        <f t="shared" si="163"/>
        <v>10</v>
      </c>
      <c r="E10486" t="s">
        <v>43</v>
      </c>
      <c r="F10486" t="s">
        <v>66</v>
      </c>
      <c r="G10486">
        <v>17751.099999999999</v>
      </c>
      <c r="H10486" s="1">
        <v>43392</v>
      </c>
      <c r="I10486" t="s">
        <v>31</v>
      </c>
      <c r="J10486">
        <v>19</v>
      </c>
      <c r="M10486" t="s">
        <v>10052</v>
      </c>
      <c r="N10486">
        <v>40</v>
      </c>
      <c r="O10486" t="s">
        <v>23</v>
      </c>
    </row>
    <row r="10487" spans="1:15" hidden="1" x14ac:dyDescent="0.25">
      <c r="A10487" t="s">
        <v>40</v>
      </c>
      <c r="C10487" t="s">
        <v>525</v>
      </c>
      <c r="D10487">
        <f t="shared" si="163"/>
        <v>10</v>
      </c>
      <c r="E10487" t="s">
        <v>43</v>
      </c>
      <c r="F10487" t="s">
        <v>527</v>
      </c>
      <c r="G10487">
        <v>5180.9799999999996</v>
      </c>
      <c r="H10487" s="1">
        <v>43392</v>
      </c>
      <c r="I10487" t="s">
        <v>19</v>
      </c>
      <c r="J10487">
        <v>35</v>
      </c>
      <c r="M10487" t="s">
        <v>10052</v>
      </c>
      <c r="N10487">
        <v>45</v>
      </c>
      <c r="O10487" t="s">
        <v>23</v>
      </c>
    </row>
    <row r="10488" spans="1:15" hidden="1" x14ac:dyDescent="0.25">
      <c r="A10488" t="s">
        <v>14</v>
      </c>
      <c r="B10488">
        <v>1</v>
      </c>
      <c r="C10488" t="s">
        <v>267</v>
      </c>
      <c r="D10488">
        <f t="shared" si="163"/>
        <v>10</v>
      </c>
      <c r="E10488" t="s">
        <v>17</v>
      </c>
      <c r="F10488" t="s">
        <v>269</v>
      </c>
      <c r="G10488">
        <v>6301.55</v>
      </c>
      <c r="H10488" s="1">
        <v>43392</v>
      </c>
      <c r="I10488" t="s">
        <v>19</v>
      </c>
      <c r="J10488">
        <v>18</v>
      </c>
      <c r="K10488" t="s">
        <v>6961</v>
      </c>
      <c r="L10488" t="s">
        <v>26</v>
      </c>
      <c r="M10488" t="s">
        <v>10053</v>
      </c>
      <c r="N10488">
        <v>52.43</v>
      </c>
      <c r="O10488" t="s">
        <v>23</v>
      </c>
    </row>
    <row r="10489" spans="1:15" hidden="1" x14ac:dyDescent="0.25">
      <c r="A10489" t="s">
        <v>14</v>
      </c>
      <c r="B10489">
        <v>1</v>
      </c>
      <c r="C10489" t="s">
        <v>91</v>
      </c>
      <c r="D10489">
        <f t="shared" si="163"/>
        <v>10</v>
      </c>
      <c r="E10489" t="s">
        <v>24</v>
      </c>
      <c r="F10489" t="s">
        <v>93</v>
      </c>
      <c r="G10489">
        <v>5686.56</v>
      </c>
      <c r="H10489" s="1">
        <v>43392</v>
      </c>
      <c r="I10489" t="s">
        <v>19</v>
      </c>
      <c r="J10489">
        <v>24</v>
      </c>
      <c r="K10489" t="s">
        <v>682</v>
      </c>
      <c r="L10489" t="s">
        <v>50</v>
      </c>
      <c r="M10489" t="s">
        <v>10054</v>
      </c>
      <c r="N10489">
        <v>20.71</v>
      </c>
      <c r="O10489" t="s">
        <v>23</v>
      </c>
    </row>
    <row r="10490" spans="1:15" hidden="1" x14ac:dyDescent="0.25">
      <c r="A10490" t="s">
        <v>14</v>
      </c>
      <c r="B10490">
        <v>1</v>
      </c>
      <c r="C10490" t="s">
        <v>607</v>
      </c>
      <c r="D10490">
        <f t="shared" si="163"/>
        <v>10</v>
      </c>
      <c r="E10490" t="s">
        <v>17</v>
      </c>
      <c r="F10490" t="s">
        <v>609</v>
      </c>
      <c r="G10490">
        <v>24818.65</v>
      </c>
      <c r="H10490" s="1">
        <v>43392</v>
      </c>
      <c r="I10490" t="s">
        <v>19</v>
      </c>
      <c r="J10490">
        <v>46</v>
      </c>
      <c r="K10490" t="s">
        <v>586</v>
      </c>
      <c r="L10490" t="s">
        <v>26</v>
      </c>
      <c r="M10490" t="s">
        <v>10055</v>
      </c>
      <c r="N10490">
        <v>39.32</v>
      </c>
      <c r="O10490" t="s">
        <v>23</v>
      </c>
    </row>
    <row r="10491" spans="1:15" hidden="1" x14ac:dyDescent="0.25">
      <c r="A10491" t="s">
        <v>14</v>
      </c>
      <c r="B10491">
        <v>1</v>
      </c>
      <c r="C10491" t="s">
        <v>76</v>
      </c>
      <c r="D10491">
        <f t="shared" si="163"/>
        <v>10</v>
      </c>
      <c r="E10491" t="s">
        <v>24</v>
      </c>
      <c r="F10491" t="s">
        <v>78</v>
      </c>
      <c r="G10491">
        <v>4179.5600000000004</v>
      </c>
      <c r="H10491" s="1">
        <v>43392</v>
      </c>
      <c r="I10491" t="s">
        <v>31</v>
      </c>
      <c r="J10491">
        <v>30</v>
      </c>
      <c r="K10491" t="s">
        <v>935</v>
      </c>
      <c r="L10491" t="s">
        <v>21</v>
      </c>
      <c r="M10491" t="s">
        <v>10056</v>
      </c>
      <c r="N10491">
        <v>4.99</v>
      </c>
      <c r="O10491" t="s">
        <v>23</v>
      </c>
    </row>
    <row r="10492" spans="1:15" hidden="1" x14ac:dyDescent="0.25">
      <c r="A10492" t="s">
        <v>14</v>
      </c>
      <c r="B10492">
        <v>0</v>
      </c>
      <c r="C10492" t="s">
        <v>320</v>
      </c>
      <c r="D10492">
        <f t="shared" si="163"/>
        <v>9</v>
      </c>
      <c r="E10492" t="s">
        <v>24</v>
      </c>
      <c r="F10492" t="s">
        <v>322</v>
      </c>
      <c r="G10492">
        <v>13897.37</v>
      </c>
      <c r="H10492" s="1">
        <v>43392</v>
      </c>
      <c r="I10492" t="s">
        <v>31</v>
      </c>
      <c r="J10492">
        <v>28</v>
      </c>
      <c r="K10492" t="s">
        <v>1073</v>
      </c>
      <c r="L10492" t="s">
        <v>21</v>
      </c>
      <c r="M10492" t="s">
        <v>10057</v>
      </c>
      <c r="N10492">
        <v>40.68</v>
      </c>
      <c r="O10492" t="s">
        <v>23</v>
      </c>
    </row>
    <row r="10493" spans="1:15" hidden="1" x14ac:dyDescent="0.25">
      <c r="A10493" t="s">
        <v>14</v>
      </c>
      <c r="B10493">
        <v>1</v>
      </c>
      <c r="C10493" t="s">
        <v>315</v>
      </c>
      <c r="D10493">
        <f t="shared" si="163"/>
        <v>10</v>
      </c>
      <c r="E10493" t="s">
        <v>17</v>
      </c>
      <c r="F10493" t="s">
        <v>299</v>
      </c>
      <c r="G10493">
        <v>9994.94</v>
      </c>
      <c r="H10493" s="1">
        <v>43392</v>
      </c>
      <c r="I10493" t="s">
        <v>31</v>
      </c>
      <c r="J10493">
        <v>69</v>
      </c>
      <c r="K10493" t="s">
        <v>334</v>
      </c>
      <c r="L10493" t="s">
        <v>50</v>
      </c>
      <c r="M10493" t="s">
        <v>10058</v>
      </c>
      <c r="N10493">
        <v>32.299999999999997</v>
      </c>
      <c r="O10493" t="s">
        <v>23</v>
      </c>
    </row>
    <row r="10494" spans="1:15" hidden="1" x14ac:dyDescent="0.25">
      <c r="A10494" t="s">
        <v>40</v>
      </c>
      <c r="C10494" t="s">
        <v>413</v>
      </c>
      <c r="D10494">
        <f t="shared" si="163"/>
        <v>8</v>
      </c>
      <c r="E10494" t="s">
        <v>43</v>
      </c>
      <c r="F10494" t="s">
        <v>414</v>
      </c>
      <c r="G10494">
        <v>20612.810000000001</v>
      </c>
      <c r="H10494" s="1">
        <v>43392</v>
      </c>
      <c r="I10494" t="s">
        <v>31</v>
      </c>
      <c r="J10494">
        <v>18</v>
      </c>
      <c r="M10494" t="s">
        <v>10059</v>
      </c>
      <c r="N10494">
        <v>27</v>
      </c>
      <c r="O10494" t="s">
        <v>23</v>
      </c>
    </row>
    <row r="10495" spans="1:15" hidden="1" x14ac:dyDescent="0.25">
      <c r="A10495" t="s">
        <v>14</v>
      </c>
      <c r="B10495">
        <v>1</v>
      </c>
      <c r="C10495" t="s">
        <v>121</v>
      </c>
      <c r="D10495">
        <f t="shared" si="163"/>
        <v>10</v>
      </c>
      <c r="E10495" t="s">
        <v>24</v>
      </c>
      <c r="F10495" t="s">
        <v>123</v>
      </c>
      <c r="G10495">
        <v>4457.08</v>
      </c>
      <c r="H10495" s="1">
        <v>43392</v>
      </c>
      <c r="I10495" t="s">
        <v>31</v>
      </c>
      <c r="J10495">
        <v>31</v>
      </c>
      <c r="K10495" t="s">
        <v>4266</v>
      </c>
      <c r="L10495" t="s">
        <v>26</v>
      </c>
      <c r="M10495" t="s">
        <v>10060</v>
      </c>
      <c r="N10495">
        <v>16.170000000000002</v>
      </c>
      <c r="O10495" t="s">
        <v>23</v>
      </c>
    </row>
    <row r="10496" spans="1:15" hidden="1" x14ac:dyDescent="0.25">
      <c r="A10496" t="s">
        <v>14</v>
      </c>
      <c r="B10496">
        <v>1</v>
      </c>
      <c r="C10496" t="s">
        <v>273</v>
      </c>
      <c r="D10496">
        <f t="shared" si="163"/>
        <v>9</v>
      </c>
      <c r="E10496" t="s">
        <v>24</v>
      </c>
      <c r="F10496" t="s">
        <v>275</v>
      </c>
      <c r="G10496">
        <v>9182.7900000000009</v>
      </c>
      <c r="H10496" s="1">
        <v>43392</v>
      </c>
      <c r="I10496" t="s">
        <v>19</v>
      </c>
      <c r="J10496">
        <v>30</v>
      </c>
      <c r="K10496" t="s">
        <v>1923</v>
      </c>
      <c r="L10496" t="s">
        <v>50</v>
      </c>
      <c r="M10496" t="s">
        <v>10061</v>
      </c>
      <c r="N10496">
        <v>7.5</v>
      </c>
      <c r="O10496" t="s">
        <v>23</v>
      </c>
    </row>
    <row r="10497" spans="1:15" hidden="1" x14ac:dyDescent="0.25">
      <c r="A10497" t="s">
        <v>14</v>
      </c>
      <c r="B10497">
        <v>1</v>
      </c>
      <c r="C10497" t="s">
        <v>91</v>
      </c>
      <c r="D10497">
        <f t="shared" si="163"/>
        <v>10</v>
      </c>
      <c r="E10497" t="s">
        <v>17</v>
      </c>
      <c r="F10497" t="s">
        <v>93</v>
      </c>
      <c r="G10497">
        <v>5677.54</v>
      </c>
      <c r="H10497" s="1">
        <v>43392</v>
      </c>
      <c r="I10497" t="s">
        <v>19</v>
      </c>
      <c r="J10497">
        <v>24</v>
      </c>
      <c r="K10497" t="s">
        <v>1913</v>
      </c>
      <c r="L10497" t="s">
        <v>50</v>
      </c>
      <c r="M10497" t="s">
        <v>10062</v>
      </c>
      <c r="N10497">
        <v>9.02</v>
      </c>
      <c r="O10497" t="s">
        <v>23</v>
      </c>
    </row>
    <row r="10498" spans="1:15" hidden="1" x14ac:dyDescent="0.25">
      <c r="A10498" t="s">
        <v>14</v>
      </c>
      <c r="B10498">
        <v>1</v>
      </c>
      <c r="C10498" t="s">
        <v>327</v>
      </c>
      <c r="D10498">
        <f t="shared" si="163"/>
        <v>9</v>
      </c>
      <c r="E10498" t="s">
        <v>24</v>
      </c>
      <c r="F10498" t="s">
        <v>329</v>
      </c>
      <c r="G10498">
        <v>6935.77</v>
      </c>
      <c r="H10498" s="1">
        <v>43392</v>
      </c>
      <c r="I10498" t="s">
        <v>19</v>
      </c>
      <c r="J10498">
        <v>18</v>
      </c>
      <c r="K10498" t="s">
        <v>52</v>
      </c>
      <c r="L10498" t="s">
        <v>50</v>
      </c>
      <c r="M10498" t="s">
        <v>10063</v>
      </c>
      <c r="N10498">
        <v>52.99</v>
      </c>
      <c r="O10498" t="s">
        <v>23</v>
      </c>
    </row>
    <row r="10499" spans="1:15" hidden="1" x14ac:dyDescent="0.25">
      <c r="A10499" t="s">
        <v>40</v>
      </c>
      <c r="C10499" t="s">
        <v>165</v>
      </c>
      <c r="D10499">
        <f t="shared" ref="D10499:D10562" si="164">LEN(C10499)-4</f>
        <v>10</v>
      </c>
      <c r="E10499" t="s">
        <v>43</v>
      </c>
      <c r="F10499" t="s">
        <v>167</v>
      </c>
      <c r="G10499">
        <v>8112.54</v>
      </c>
      <c r="H10499" s="1">
        <v>43392</v>
      </c>
      <c r="I10499" t="s">
        <v>19</v>
      </c>
      <c r="J10499">
        <v>20</v>
      </c>
      <c r="M10499" t="s">
        <v>10064</v>
      </c>
      <c r="N10499">
        <v>69</v>
      </c>
      <c r="O10499" t="s">
        <v>23</v>
      </c>
    </row>
    <row r="10500" spans="1:15" hidden="1" x14ac:dyDescent="0.25">
      <c r="A10500" t="s">
        <v>40</v>
      </c>
      <c r="C10500" t="s">
        <v>170</v>
      </c>
      <c r="D10500">
        <f t="shared" si="164"/>
        <v>9</v>
      </c>
      <c r="E10500" t="s">
        <v>43</v>
      </c>
      <c r="F10500" t="s">
        <v>172</v>
      </c>
      <c r="G10500">
        <v>57899.74</v>
      </c>
      <c r="H10500" s="1">
        <v>43392</v>
      </c>
      <c r="I10500" t="s">
        <v>31</v>
      </c>
      <c r="J10500">
        <v>78</v>
      </c>
      <c r="M10500" t="s">
        <v>10064</v>
      </c>
      <c r="N10500">
        <v>38</v>
      </c>
      <c r="O10500" t="s">
        <v>23</v>
      </c>
    </row>
    <row r="10501" spans="1:15" hidden="1" x14ac:dyDescent="0.25">
      <c r="A10501" t="s">
        <v>40</v>
      </c>
      <c r="C10501" t="s">
        <v>545</v>
      </c>
      <c r="D10501">
        <f t="shared" si="164"/>
        <v>10</v>
      </c>
      <c r="E10501" t="s">
        <v>43</v>
      </c>
      <c r="F10501" t="s">
        <v>547</v>
      </c>
      <c r="G10501">
        <v>11000.9</v>
      </c>
      <c r="H10501" s="1">
        <v>43392</v>
      </c>
      <c r="I10501" t="s">
        <v>31</v>
      </c>
      <c r="J10501">
        <v>31</v>
      </c>
      <c r="M10501" t="s">
        <v>10064</v>
      </c>
      <c r="N10501">
        <v>29</v>
      </c>
      <c r="O10501" t="s">
        <v>23</v>
      </c>
    </row>
    <row r="10502" spans="1:15" hidden="1" x14ac:dyDescent="0.25">
      <c r="A10502" t="s">
        <v>40</v>
      </c>
      <c r="C10502" t="s">
        <v>64</v>
      </c>
      <c r="D10502">
        <f t="shared" si="164"/>
        <v>10</v>
      </c>
      <c r="E10502" t="s">
        <v>43</v>
      </c>
      <c r="F10502" t="s">
        <v>66</v>
      </c>
      <c r="G10502">
        <v>17701.099999999999</v>
      </c>
      <c r="H10502" s="1">
        <v>43392</v>
      </c>
      <c r="I10502" t="s">
        <v>31</v>
      </c>
      <c r="J10502">
        <v>19</v>
      </c>
      <c r="M10502" t="s">
        <v>10064</v>
      </c>
      <c r="N10502">
        <v>50</v>
      </c>
      <c r="O10502" t="s">
        <v>23</v>
      </c>
    </row>
    <row r="10503" spans="1:15" hidden="1" x14ac:dyDescent="0.25">
      <c r="A10503" t="s">
        <v>40</v>
      </c>
      <c r="C10503" t="s">
        <v>76</v>
      </c>
      <c r="D10503">
        <f t="shared" si="164"/>
        <v>10</v>
      </c>
      <c r="E10503" t="s">
        <v>43</v>
      </c>
      <c r="F10503" t="s">
        <v>78</v>
      </c>
      <c r="G10503">
        <v>4122.34</v>
      </c>
      <c r="H10503" s="1">
        <v>43392</v>
      </c>
      <c r="I10503" t="s">
        <v>31</v>
      </c>
      <c r="J10503">
        <v>30</v>
      </c>
      <c r="M10503" t="s">
        <v>10064</v>
      </c>
      <c r="N10503">
        <v>23</v>
      </c>
      <c r="O10503" t="s">
        <v>23</v>
      </c>
    </row>
    <row r="10504" spans="1:15" hidden="1" x14ac:dyDescent="0.25">
      <c r="A10504" t="s">
        <v>14</v>
      </c>
      <c r="B10504">
        <v>1</v>
      </c>
      <c r="C10504" t="s">
        <v>76</v>
      </c>
      <c r="D10504">
        <f t="shared" si="164"/>
        <v>10</v>
      </c>
      <c r="E10504" t="s">
        <v>17</v>
      </c>
      <c r="F10504" t="s">
        <v>78</v>
      </c>
      <c r="G10504">
        <v>4168.57</v>
      </c>
      <c r="H10504" s="1">
        <v>43392</v>
      </c>
      <c r="I10504" t="s">
        <v>31</v>
      </c>
      <c r="J10504">
        <v>30</v>
      </c>
      <c r="K10504" t="s">
        <v>163</v>
      </c>
      <c r="L10504" t="s">
        <v>21</v>
      </c>
      <c r="M10504" t="s">
        <v>10065</v>
      </c>
      <c r="N10504">
        <v>10.99</v>
      </c>
      <c r="O10504" t="s">
        <v>23</v>
      </c>
    </row>
    <row r="10505" spans="1:15" hidden="1" x14ac:dyDescent="0.25">
      <c r="A10505" t="s">
        <v>14</v>
      </c>
      <c r="B10505">
        <v>1</v>
      </c>
      <c r="C10505" t="s">
        <v>69</v>
      </c>
      <c r="D10505">
        <f t="shared" si="164"/>
        <v>9</v>
      </c>
      <c r="E10505" t="s">
        <v>17</v>
      </c>
      <c r="F10505" t="s">
        <v>71</v>
      </c>
      <c r="G10505">
        <v>20787.64</v>
      </c>
      <c r="H10505" s="1">
        <v>43392</v>
      </c>
      <c r="I10505" t="s">
        <v>31</v>
      </c>
      <c r="J10505">
        <v>23</v>
      </c>
      <c r="K10505" t="s">
        <v>1197</v>
      </c>
      <c r="L10505" t="s">
        <v>26</v>
      </c>
      <c r="M10505" t="s">
        <v>10066</v>
      </c>
      <c r="N10505">
        <v>44.4</v>
      </c>
      <c r="O10505" t="s">
        <v>23</v>
      </c>
    </row>
    <row r="10506" spans="1:15" hidden="1" x14ac:dyDescent="0.25">
      <c r="A10506" t="s">
        <v>14</v>
      </c>
      <c r="B10506">
        <v>1</v>
      </c>
      <c r="C10506" t="s">
        <v>243</v>
      </c>
      <c r="D10506">
        <f t="shared" si="164"/>
        <v>10</v>
      </c>
      <c r="E10506" t="s">
        <v>17</v>
      </c>
      <c r="F10506" t="s">
        <v>245</v>
      </c>
      <c r="G10506">
        <v>43673.38</v>
      </c>
      <c r="H10506" s="1">
        <v>43392</v>
      </c>
      <c r="I10506" t="s">
        <v>31</v>
      </c>
      <c r="J10506">
        <v>28</v>
      </c>
      <c r="K10506" t="s">
        <v>115</v>
      </c>
      <c r="L10506" t="s">
        <v>26</v>
      </c>
      <c r="M10506" t="s">
        <v>10067</v>
      </c>
      <c r="N10506">
        <v>7.18</v>
      </c>
      <c r="O10506" t="s">
        <v>23</v>
      </c>
    </row>
    <row r="10507" spans="1:15" hidden="1" x14ac:dyDescent="0.25">
      <c r="A10507" t="s">
        <v>14</v>
      </c>
      <c r="B10507">
        <v>1</v>
      </c>
      <c r="C10507" t="s">
        <v>76</v>
      </c>
      <c r="D10507">
        <f t="shared" si="164"/>
        <v>10</v>
      </c>
      <c r="E10507" t="s">
        <v>17</v>
      </c>
      <c r="F10507" t="s">
        <v>78</v>
      </c>
      <c r="G10507">
        <v>4145.34</v>
      </c>
      <c r="H10507" s="1">
        <v>43392</v>
      </c>
      <c r="I10507" t="s">
        <v>31</v>
      </c>
      <c r="J10507">
        <v>30</v>
      </c>
      <c r="K10507" t="s">
        <v>704</v>
      </c>
      <c r="L10507" t="s">
        <v>21</v>
      </c>
      <c r="M10507" t="s">
        <v>10068</v>
      </c>
      <c r="N10507">
        <v>23.23</v>
      </c>
      <c r="O10507" t="s">
        <v>23</v>
      </c>
    </row>
    <row r="10508" spans="1:15" hidden="1" x14ac:dyDescent="0.25">
      <c r="A10508" t="s">
        <v>14</v>
      </c>
      <c r="B10508">
        <v>1</v>
      </c>
      <c r="C10508" t="s">
        <v>525</v>
      </c>
      <c r="D10508">
        <f t="shared" si="164"/>
        <v>10</v>
      </c>
      <c r="E10508" t="s">
        <v>24</v>
      </c>
      <c r="F10508" t="s">
        <v>527</v>
      </c>
      <c r="G10508">
        <v>5154.53</v>
      </c>
      <c r="H10508" s="1">
        <v>43392</v>
      </c>
      <c r="I10508" t="s">
        <v>19</v>
      </c>
      <c r="J10508">
        <v>35</v>
      </c>
      <c r="K10508" t="s">
        <v>2547</v>
      </c>
      <c r="L10508" t="s">
        <v>963</v>
      </c>
      <c r="M10508" t="s">
        <v>10069</v>
      </c>
      <c r="N10508">
        <v>26.45</v>
      </c>
      <c r="O10508" t="s">
        <v>23</v>
      </c>
    </row>
    <row r="10509" spans="1:15" hidden="1" x14ac:dyDescent="0.25">
      <c r="A10509" t="s">
        <v>14</v>
      </c>
      <c r="B10509">
        <v>1</v>
      </c>
      <c r="C10509" t="s">
        <v>179</v>
      </c>
      <c r="D10509">
        <f t="shared" si="164"/>
        <v>10</v>
      </c>
      <c r="E10509" t="s">
        <v>17</v>
      </c>
      <c r="F10509" t="s">
        <v>131</v>
      </c>
      <c r="G10509">
        <v>10366.69</v>
      </c>
      <c r="H10509" s="1">
        <v>43392</v>
      </c>
      <c r="I10509" t="s">
        <v>31</v>
      </c>
      <c r="J10509">
        <v>22</v>
      </c>
      <c r="K10509" t="s">
        <v>94</v>
      </c>
      <c r="L10509" t="s">
        <v>50</v>
      </c>
      <c r="M10509" t="s">
        <v>10070</v>
      </c>
      <c r="N10509">
        <v>17.3</v>
      </c>
      <c r="O10509" t="s">
        <v>23</v>
      </c>
    </row>
    <row r="10510" spans="1:15" hidden="1" x14ac:dyDescent="0.25">
      <c r="A10510" t="s">
        <v>14</v>
      </c>
      <c r="B10510">
        <v>1</v>
      </c>
      <c r="C10510" t="s">
        <v>88</v>
      </c>
      <c r="D10510">
        <f t="shared" si="164"/>
        <v>10</v>
      </c>
      <c r="E10510" t="s">
        <v>17</v>
      </c>
      <c r="F10510" t="s">
        <v>90</v>
      </c>
      <c r="G10510">
        <v>8209.92</v>
      </c>
      <c r="H10510" s="1">
        <v>43392</v>
      </c>
      <c r="I10510" t="s">
        <v>19</v>
      </c>
      <c r="J10510">
        <v>47</v>
      </c>
      <c r="K10510" t="s">
        <v>173</v>
      </c>
      <c r="L10510" t="s">
        <v>50</v>
      </c>
      <c r="M10510" t="s">
        <v>10071</v>
      </c>
      <c r="N10510">
        <v>136.19</v>
      </c>
      <c r="O10510" t="s">
        <v>23</v>
      </c>
    </row>
    <row r="10511" spans="1:15" hidden="1" x14ac:dyDescent="0.25">
      <c r="A10511" t="s">
        <v>14</v>
      </c>
      <c r="B10511">
        <v>1</v>
      </c>
      <c r="C10511" t="s">
        <v>60</v>
      </c>
      <c r="D10511">
        <f t="shared" si="164"/>
        <v>9</v>
      </c>
      <c r="E10511" t="s">
        <v>17</v>
      </c>
      <c r="F10511" t="s">
        <v>30</v>
      </c>
      <c r="G10511">
        <v>20041.150000000001</v>
      </c>
      <c r="H10511" s="1">
        <v>43392</v>
      </c>
      <c r="I10511" t="s">
        <v>31</v>
      </c>
      <c r="J10511">
        <v>40</v>
      </c>
      <c r="K10511" t="s">
        <v>1783</v>
      </c>
      <c r="L10511" t="s">
        <v>26</v>
      </c>
      <c r="M10511" t="s">
        <v>10072</v>
      </c>
      <c r="N10511">
        <v>58.76</v>
      </c>
      <c r="O10511" t="s">
        <v>23</v>
      </c>
    </row>
    <row r="10512" spans="1:15" hidden="1" x14ac:dyDescent="0.25">
      <c r="A10512" t="s">
        <v>40</v>
      </c>
      <c r="C10512" t="s">
        <v>232</v>
      </c>
      <c r="D10512">
        <f t="shared" si="164"/>
        <v>10</v>
      </c>
      <c r="E10512" t="s">
        <v>43</v>
      </c>
      <c r="F10512" t="s">
        <v>234</v>
      </c>
      <c r="G10512">
        <v>11995.57</v>
      </c>
      <c r="H10512" s="1">
        <v>43392</v>
      </c>
      <c r="I10512" t="s">
        <v>31</v>
      </c>
      <c r="J10512">
        <v>22</v>
      </c>
      <c r="M10512" t="s">
        <v>10073</v>
      </c>
      <c r="N10512">
        <v>89</v>
      </c>
      <c r="O10512" t="s">
        <v>23</v>
      </c>
    </row>
    <row r="10513" spans="1:15" hidden="1" x14ac:dyDescent="0.25">
      <c r="A10513" t="s">
        <v>14</v>
      </c>
      <c r="B10513">
        <v>1</v>
      </c>
      <c r="C10513" t="s">
        <v>243</v>
      </c>
      <c r="D10513">
        <f t="shared" si="164"/>
        <v>10</v>
      </c>
      <c r="E10513" t="s">
        <v>24</v>
      </c>
      <c r="F10513" t="s">
        <v>245</v>
      </c>
      <c r="G10513">
        <v>43643.35</v>
      </c>
      <c r="H10513" s="1">
        <v>43392</v>
      </c>
      <c r="I10513" t="s">
        <v>31</v>
      </c>
      <c r="J10513">
        <v>28</v>
      </c>
      <c r="K10513" t="s">
        <v>1488</v>
      </c>
      <c r="L10513" t="s">
        <v>26</v>
      </c>
      <c r="M10513" t="s">
        <v>10074</v>
      </c>
      <c r="N10513">
        <v>30.03</v>
      </c>
      <c r="O10513" t="s">
        <v>23</v>
      </c>
    </row>
    <row r="10514" spans="1:15" hidden="1" x14ac:dyDescent="0.25">
      <c r="A10514" t="s">
        <v>14</v>
      </c>
      <c r="B10514">
        <v>1</v>
      </c>
      <c r="C10514" t="s">
        <v>1227</v>
      </c>
      <c r="D10514">
        <f t="shared" si="164"/>
        <v>10</v>
      </c>
      <c r="E10514" t="s">
        <v>24</v>
      </c>
      <c r="F10514" t="s">
        <v>1229</v>
      </c>
      <c r="G10514">
        <v>13133.11</v>
      </c>
      <c r="H10514" s="1">
        <v>43392</v>
      </c>
      <c r="I10514" t="s">
        <v>19</v>
      </c>
      <c r="J10514">
        <v>34</v>
      </c>
      <c r="K10514" t="s">
        <v>935</v>
      </c>
      <c r="L10514" t="s">
        <v>21</v>
      </c>
      <c r="M10514" t="s">
        <v>10075</v>
      </c>
      <c r="N10514">
        <v>80.209999999999994</v>
      </c>
      <c r="O10514" t="s">
        <v>23</v>
      </c>
    </row>
    <row r="10515" spans="1:15" hidden="1" x14ac:dyDescent="0.25">
      <c r="A10515" t="s">
        <v>14</v>
      </c>
      <c r="B10515">
        <v>1</v>
      </c>
      <c r="C10515" t="s">
        <v>91</v>
      </c>
      <c r="D10515">
        <f t="shared" si="164"/>
        <v>10</v>
      </c>
      <c r="E10515" t="s">
        <v>17</v>
      </c>
      <c r="F10515" t="s">
        <v>93</v>
      </c>
      <c r="G10515">
        <v>5669.24</v>
      </c>
      <c r="H10515" s="1">
        <v>43392</v>
      </c>
      <c r="I10515" t="s">
        <v>19</v>
      </c>
      <c r="J10515">
        <v>24</v>
      </c>
      <c r="K10515" t="s">
        <v>757</v>
      </c>
      <c r="L10515" t="s">
        <v>50</v>
      </c>
      <c r="M10515" t="s">
        <v>10076</v>
      </c>
      <c r="N10515">
        <v>8.3000000000000007</v>
      </c>
      <c r="O10515" t="s">
        <v>23</v>
      </c>
    </row>
    <row r="10516" spans="1:15" hidden="1" x14ac:dyDescent="0.25">
      <c r="A10516" t="s">
        <v>40</v>
      </c>
      <c r="C10516" t="s">
        <v>224</v>
      </c>
      <c r="D10516">
        <f t="shared" si="164"/>
        <v>10</v>
      </c>
      <c r="E10516" t="s">
        <v>43</v>
      </c>
      <c r="F10516" t="s">
        <v>78</v>
      </c>
      <c r="G10516">
        <v>4028.66</v>
      </c>
      <c r="H10516" s="1">
        <v>43392</v>
      </c>
      <c r="I10516" t="s">
        <v>31</v>
      </c>
      <c r="J10516">
        <v>24</v>
      </c>
      <c r="M10516" t="s">
        <v>10077</v>
      </c>
      <c r="N10516">
        <v>41</v>
      </c>
      <c r="O10516" t="s">
        <v>23</v>
      </c>
    </row>
    <row r="10517" spans="1:15" hidden="1" x14ac:dyDescent="0.25">
      <c r="A10517" t="s">
        <v>14</v>
      </c>
      <c r="B10517">
        <v>1</v>
      </c>
      <c r="C10517" t="s">
        <v>607</v>
      </c>
      <c r="D10517">
        <f t="shared" si="164"/>
        <v>10</v>
      </c>
      <c r="E10517" t="s">
        <v>17</v>
      </c>
      <c r="F10517" t="s">
        <v>609</v>
      </c>
      <c r="G10517">
        <v>24774.69</v>
      </c>
      <c r="H10517" s="1">
        <v>43392</v>
      </c>
      <c r="I10517" t="s">
        <v>19</v>
      </c>
      <c r="J10517">
        <v>46</v>
      </c>
      <c r="K10517" t="s">
        <v>8566</v>
      </c>
      <c r="L10517" t="s">
        <v>26</v>
      </c>
      <c r="M10517" t="s">
        <v>10078</v>
      </c>
      <c r="N10517">
        <v>43.96</v>
      </c>
      <c r="O10517" t="s">
        <v>23</v>
      </c>
    </row>
    <row r="10518" spans="1:15" hidden="1" x14ac:dyDescent="0.25">
      <c r="A10518" t="s">
        <v>14</v>
      </c>
      <c r="B10518">
        <v>0</v>
      </c>
      <c r="C10518" t="s">
        <v>91</v>
      </c>
      <c r="D10518">
        <f t="shared" si="164"/>
        <v>10</v>
      </c>
      <c r="E10518" t="s">
        <v>24</v>
      </c>
      <c r="F10518" t="s">
        <v>93</v>
      </c>
      <c r="G10518">
        <v>5655.4</v>
      </c>
      <c r="H10518" s="1">
        <v>43392</v>
      </c>
      <c r="I10518" t="s">
        <v>19</v>
      </c>
      <c r="J10518">
        <v>24</v>
      </c>
      <c r="K10518" t="s">
        <v>2473</v>
      </c>
      <c r="L10518" t="s">
        <v>50</v>
      </c>
      <c r="M10518" t="s">
        <v>10079</v>
      </c>
      <c r="N10518">
        <v>13.84</v>
      </c>
      <c r="O10518" t="s">
        <v>23</v>
      </c>
    </row>
    <row r="10519" spans="1:15" hidden="1" x14ac:dyDescent="0.25">
      <c r="A10519" t="s">
        <v>14</v>
      </c>
      <c r="B10519">
        <v>1</v>
      </c>
      <c r="C10519" t="s">
        <v>317</v>
      </c>
      <c r="D10519">
        <f t="shared" si="164"/>
        <v>10</v>
      </c>
      <c r="E10519" t="s">
        <v>24</v>
      </c>
      <c r="F10519" t="s">
        <v>319</v>
      </c>
      <c r="G10519">
        <v>16020.47</v>
      </c>
      <c r="H10519" s="1">
        <v>43393</v>
      </c>
      <c r="I10519" t="s">
        <v>31</v>
      </c>
      <c r="J10519">
        <v>39</v>
      </c>
      <c r="K10519" t="s">
        <v>52</v>
      </c>
      <c r="L10519" t="s">
        <v>50</v>
      </c>
      <c r="M10519" t="s">
        <v>10080</v>
      </c>
      <c r="N10519">
        <v>7.33</v>
      </c>
      <c r="O10519" t="s">
        <v>23</v>
      </c>
    </row>
    <row r="10520" spans="1:15" hidden="1" x14ac:dyDescent="0.25">
      <c r="A10520" t="s">
        <v>14</v>
      </c>
      <c r="B10520">
        <v>1</v>
      </c>
      <c r="C10520" t="s">
        <v>91</v>
      </c>
      <c r="D10520">
        <f t="shared" si="164"/>
        <v>10</v>
      </c>
      <c r="E10520" t="s">
        <v>17</v>
      </c>
      <c r="F10520" t="s">
        <v>93</v>
      </c>
      <c r="G10520">
        <v>5642.56</v>
      </c>
      <c r="H10520" s="1">
        <v>43393</v>
      </c>
      <c r="I10520" t="s">
        <v>19</v>
      </c>
      <c r="J10520">
        <v>24</v>
      </c>
      <c r="K10520" t="s">
        <v>52</v>
      </c>
      <c r="L10520" t="s">
        <v>50</v>
      </c>
      <c r="M10520" t="s">
        <v>10081</v>
      </c>
      <c r="N10520">
        <v>12.84</v>
      </c>
      <c r="O10520" t="s">
        <v>23</v>
      </c>
    </row>
    <row r="10521" spans="1:15" hidden="1" x14ac:dyDescent="0.25">
      <c r="A10521" t="s">
        <v>14</v>
      </c>
      <c r="B10521">
        <v>1</v>
      </c>
      <c r="C10521" t="s">
        <v>354</v>
      </c>
      <c r="D10521">
        <f t="shared" si="164"/>
        <v>8</v>
      </c>
      <c r="E10521" t="s">
        <v>24</v>
      </c>
      <c r="F10521" t="s">
        <v>356</v>
      </c>
      <c r="G10521">
        <v>7605.35</v>
      </c>
      <c r="H10521" s="1">
        <v>43393</v>
      </c>
      <c r="I10521" t="s">
        <v>31</v>
      </c>
      <c r="J10521">
        <v>28</v>
      </c>
      <c r="K10521" t="s">
        <v>4003</v>
      </c>
      <c r="L10521" t="s">
        <v>50</v>
      </c>
      <c r="M10521" t="s">
        <v>10082</v>
      </c>
      <c r="N10521">
        <v>53.13</v>
      </c>
      <c r="O10521" t="s">
        <v>23</v>
      </c>
    </row>
    <row r="10522" spans="1:15" hidden="1" x14ac:dyDescent="0.25">
      <c r="A10522" t="s">
        <v>14</v>
      </c>
      <c r="B10522">
        <v>1</v>
      </c>
      <c r="C10522" t="s">
        <v>345</v>
      </c>
      <c r="D10522">
        <f t="shared" si="164"/>
        <v>8</v>
      </c>
      <c r="E10522" t="s">
        <v>17</v>
      </c>
      <c r="F10522" t="s">
        <v>218</v>
      </c>
      <c r="G10522">
        <v>13199.65</v>
      </c>
      <c r="H10522" s="1">
        <v>43393</v>
      </c>
      <c r="I10522" t="s">
        <v>31</v>
      </c>
      <c r="J10522">
        <v>35</v>
      </c>
      <c r="K10522" t="s">
        <v>1314</v>
      </c>
      <c r="L10522" t="s">
        <v>26</v>
      </c>
      <c r="M10522" t="s">
        <v>10083</v>
      </c>
      <c r="N10522">
        <v>19.03</v>
      </c>
      <c r="O10522" t="s">
        <v>23</v>
      </c>
    </row>
    <row r="10523" spans="1:15" hidden="1" x14ac:dyDescent="0.25">
      <c r="A10523" t="s">
        <v>40</v>
      </c>
      <c r="C10523" t="s">
        <v>103</v>
      </c>
      <c r="D10523">
        <f t="shared" si="164"/>
        <v>10</v>
      </c>
      <c r="E10523" t="s">
        <v>43</v>
      </c>
      <c r="F10523" t="s">
        <v>105</v>
      </c>
      <c r="G10523">
        <v>8276.41</v>
      </c>
      <c r="H10523" s="1">
        <v>43393</v>
      </c>
      <c r="I10523" t="s">
        <v>19</v>
      </c>
      <c r="J10523">
        <v>25</v>
      </c>
      <c r="M10523" t="s">
        <v>10084</v>
      </c>
      <c r="N10523">
        <v>26</v>
      </c>
      <c r="O10523" t="s">
        <v>23</v>
      </c>
    </row>
    <row r="10524" spans="1:15" hidden="1" x14ac:dyDescent="0.25">
      <c r="A10524" t="s">
        <v>14</v>
      </c>
      <c r="B10524">
        <v>1</v>
      </c>
      <c r="C10524" t="s">
        <v>354</v>
      </c>
      <c r="D10524">
        <f t="shared" si="164"/>
        <v>8</v>
      </c>
      <c r="E10524" t="s">
        <v>24</v>
      </c>
      <c r="F10524" t="s">
        <v>356</v>
      </c>
      <c r="G10524">
        <v>7593.05</v>
      </c>
      <c r="H10524" s="1">
        <v>43393</v>
      </c>
      <c r="I10524" t="s">
        <v>31</v>
      </c>
      <c r="J10524">
        <v>28</v>
      </c>
      <c r="K10524" t="s">
        <v>52</v>
      </c>
      <c r="L10524" t="s">
        <v>50</v>
      </c>
      <c r="M10524" t="s">
        <v>10085</v>
      </c>
      <c r="N10524">
        <v>12.3</v>
      </c>
      <c r="O10524" t="s">
        <v>23</v>
      </c>
    </row>
    <row r="10525" spans="1:15" hidden="1" x14ac:dyDescent="0.25">
      <c r="A10525" t="s">
        <v>14</v>
      </c>
      <c r="B10525">
        <v>1</v>
      </c>
      <c r="C10525" t="s">
        <v>54</v>
      </c>
      <c r="D10525">
        <f t="shared" si="164"/>
        <v>9</v>
      </c>
      <c r="E10525" t="s">
        <v>17</v>
      </c>
      <c r="F10525" t="s">
        <v>56</v>
      </c>
      <c r="G10525">
        <v>9276.99</v>
      </c>
      <c r="H10525" s="1">
        <v>43393</v>
      </c>
      <c r="I10525" t="s">
        <v>19</v>
      </c>
      <c r="J10525">
        <v>27</v>
      </c>
      <c r="K10525" t="s">
        <v>2489</v>
      </c>
      <c r="L10525" t="s">
        <v>58</v>
      </c>
      <c r="M10525" t="s">
        <v>10086</v>
      </c>
      <c r="N10525">
        <v>10.43</v>
      </c>
      <c r="O10525" t="s">
        <v>23</v>
      </c>
    </row>
    <row r="10526" spans="1:15" hidden="1" x14ac:dyDescent="0.25">
      <c r="A10526" t="s">
        <v>14</v>
      </c>
      <c r="B10526">
        <v>1</v>
      </c>
      <c r="C10526" t="s">
        <v>187</v>
      </c>
      <c r="D10526">
        <f t="shared" si="164"/>
        <v>10</v>
      </c>
      <c r="E10526" t="s">
        <v>17</v>
      </c>
      <c r="F10526" t="s">
        <v>189</v>
      </c>
      <c r="G10526">
        <v>11522.67</v>
      </c>
      <c r="H10526" s="1">
        <v>43393</v>
      </c>
      <c r="I10526" t="s">
        <v>31</v>
      </c>
      <c r="J10526">
        <v>38</v>
      </c>
      <c r="K10526" t="s">
        <v>980</v>
      </c>
      <c r="L10526" t="s">
        <v>26</v>
      </c>
      <c r="M10526" t="s">
        <v>10087</v>
      </c>
      <c r="N10526">
        <v>29.57</v>
      </c>
      <c r="O10526" t="s">
        <v>23</v>
      </c>
    </row>
    <row r="10527" spans="1:15" hidden="1" x14ac:dyDescent="0.25">
      <c r="A10527" t="s">
        <v>14</v>
      </c>
      <c r="B10527">
        <v>0</v>
      </c>
      <c r="C10527" t="s">
        <v>41</v>
      </c>
      <c r="D10527">
        <f t="shared" si="164"/>
        <v>10</v>
      </c>
      <c r="E10527" t="s">
        <v>17</v>
      </c>
      <c r="F10527" t="s">
        <v>44</v>
      </c>
      <c r="G10527">
        <v>9710.94</v>
      </c>
      <c r="H10527" s="1">
        <v>43393</v>
      </c>
      <c r="I10527" t="s">
        <v>31</v>
      </c>
      <c r="J10527">
        <v>20</v>
      </c>
      <c r="K10527" t="s">
        <v>778</v>
      </c>
      <c r="L10527" t="s">
        <v>26</v>
      </c>
      <c r="M10527" t="s">
        <v>10088</v>
      </c>
      <c r="N10527">
        <v>8.93</v>
      </c>
      <c r="O10527" t="s">
        <v>23</v>
      </c>
    </row>
    <row r="10528" spans="1:15" hidden="1" x14ac:dyDescent="0.25">
      <c r="A10528" t="s">
        <v>40</v>
      </c>
      <c r="C10528" t="s">
        <v>350</v>
      </c>
      <c r="D10528">
        <f t="shared" si="164"/>
        <v>9</v>
      </c>
      <c r="E10528" t="s">
        <v>43</v>
      </c>
      <c r="F10528" t="s">
        <v>30</v>
      </c>
      <c r="G10528">
        <v>41264.800000000003</v>
      </c>
      <c r="H10528" s="1">
        <v>43393</v>
      </c>
      <c r="I10528" t="s">
        <v>31</v>
      </c>
      <c r="J10528">
        <v>21</v>
      </c>
      <c r="M10528" t="s">
        <v>10089</v>
      </c>
      <c r="N10528">
        <v>28</v>
      </c>
      <c r="O10528" t="s">
        <v>23</v>
      </c>
    </row>
    <row r="10529" spans="1:15" hidden="1" x14ac:dyDescent="0.25">
      <c r="A10529" t="s">
        <v>14</v>
      </c>
      <c r="B10529">
        <v>1</v>
      </c>
      <c r="C10529" t="s">
        <v>69</v>
      </c>
      <c r="D10529">
        <f t="shared" si="164"/>
        <v>9</v>
      </c>
      <c r="E10529" t="s">
        <v>24</v>
      </c>
      <c r="F10529" t="s">
        <v>71</v>
      </c>
      <c r="G10529">
        <v>20769.18</v>
      </c>
      <c r="H10529" s="1">
        <v>43393</v>
      </c>
      <c r="I10529" t="s">
        <v>31</v>
      </c>
      <c r="J10529">
        <v>23</v>
      </c>
      <c r="K10529" t="s">
        <v>309</v>
      </c>
      <c r="L10529" t="s">
        <v>26</v>
      </c>
      <c r="M10529" t="s">
        <v>10090</v>
      </c>
      <c r="N10529">
        <v>18.46</v>
      </c>
      <c r="O10529" t="s">
        <v>23</v>
      </c>
    </row>
    <row r="10530" spans="1:15" hidden="1" x14ac:dyDescent="0.25">
      <c r="A10530" t="s">
        <v>14</v>
      </c>
      <c r="B10530">
        <v>1</v>
      </c>
      <c r="C10530" t="s">
        <v>1230</v>
      </c>
      <c r="D10530">
        <f t="shared" si="164"/>
        <v>9</v>
      </c>
      <c r="E10530" t="s">
        <v>17</v>
      </c>
      <c r="F10530" t="s">
        <v>641</v>
      </c>
      <c r="G10530">
        <v>22026.94</v>
      </c>
      <c r="H10530" s="1">
        <v>43393</v>
      </c>
      <c r="I10530" t="s">
        <v>31</v>
      </c>
      <c r="J10530">
        <v>29</v>
      </c>
      <c r="K10530" t="s">
        <v>25</v>
      </c>
      <c r="L10530" t="s">
        <v>26</v>
      </c>
      <c r="M10530" t="s">
        <v>10091</v>
      </c>
      <c r="N10530">
        <v>123.41</v>
      </c>
      <c r="O10530" t="s">
        <v>23</v>
      </c>
    </row>
    <row r="10531" spans="1:15" hidden="1" x14ac:dyDescent="0.25">
      <c r="A10531" t="s">
        <v>14</v>
      </c>
      <c r="B10531">
        <v>1</v>
      </c>
      <c r="C10531" t="s">
        <v>69</v>
      </c>
      <c r="D10531">
        <f t="shared" si="164"/>
        <v>9</v>
      </c>
      <c r="E10531" t="s">
        <v>24</v>
      </c>
      <c r="F10531" t="s">
        <v>71</v>
      </c>
      <c r="G10531">
        <v>20756.189999999999</v>
      </c>
      <c r="H10531" s="1">
        <v>43393</v>
      </c>
      <c r="I10531" t="s">
        <v>31</v>
      </c>
      <c r="J10531">
        <v>23</v>
      </c>
      <c r="K10531" t="s">
        <v>2489</v>
      </c>
      <c r="L10531" t="s">
        <v>26</v>
      </c>
      <c r="M10531" t="s">
        <v>10092</v>
      </c>
      <c r="N10531">
        <v>12.99</v>
      </c>
      <c r="O10531" t="s">
        <v>23</v>
      </c>
    </row>
    <row r="10532" spans="1:15" hidden="1" x14ac:dyDescent="0.25">
      <c r="A10532" t="s">
        <v>14</v>
      </c>
      <c r="B10532">
        <v>1</v>
      </c>
      <c r="C10532" t="s">
        <v>88</v>
      </c>
      <c r="D10532">
        <f t="shared" si="164"/>
        <v>10</v>
      </c>
      <c r="E10532" t="s">
        <v>24</v>
      </c>
      <c r="F10532" t="s">
        <v>90</v>
      </c>
      <c r="G10532">
        <v>8186.11</v>
      </c>
      <c r="H10532" s="1">
        <v>43393</v>
      </c>
      <c r="I10532" t="s">
        <v>19</v>
      </c>
      <c r="J10532">
        <v>47</v>
      </c>
      <c r="K10532" t="s">
        <v>1820</v>
      </c>
      <c r="L10532" t="s">
        <v>58</v>
      </c>
      <c r="M10532" t="s">
        <v>10093</v>
      </c>
      <c r="N10532">
        <v>23.81</v>
      </c>
      <c r="O10532" t="s">
        <v>23</v>
      </c>
    </row>
    <row r="10533" spans="1:15" hidden="1" x14ac:dyDescent="0.25">
      <c r="A10533" t="s">
        <v>40</v>
      </c>
      <c r="C10533" t="s">
        <v>170</v>
      </c>
      <c r="D10533">
        <f t="shared" si="164"/>
        <v>9</v>
      </c>
      <c r="E10533" t="s">
        <v>43</v>
      </c>
      <c r="F10533" t="s">
        <v>172</v>
      </c>
      <c r="G10533">
        <v>57752.74</v>
      </c>
      <c r="H10533" s="1">
        <v>43393</v>
      </c>
      <c r="I10533" t="s">
        <v>31</v>
      </c>
      <c r="J10533">
        <v>78</v>
      </c>
      <c r="M10533" t="s">
        <v>10094</v>
      </c>
      <c r="N10533">
        <v>147</v>
      </c>
      <c r="O10533" t="s">
        <v>23</v>
      </c>
    </row>
    <row r="10534" spans="1:15" hidden="1" x14ac:dyDescent="0.25">
      <c r="A10534" t="s">
        <v>40</v>
      </c>
      <c r="C10534" t="s">
        <v>545</v>
      </c>
      <c r="D10534">
        <f t="shared" si="164"/>
        <v>10</v>
      </c>
      <c r="E10534" t="s">
        <v>43</v>
      </c>
      <c r="F10534" t="s">
        <v>547</v>
      </c>
      <c r="G10534">
        <v>10974.9</v>
      </c>
      <c r="H10534" s="1">
        <v>43393</v>
      </c>
      <c r="I10534" t="s">
        <v>31</v>
      </c>
      <c r="J10534">
        <v>31</v>
      </c>
      <c r="M10534" t="s">
        <v>10094</v>
      </c>
      <c r="N10534">
        <v>26</v>
      </c>
      <c r="O10534" t="s">
        <v>23</v>
      </c>
    </row>
    <row r="10535" spans="1:15" hidden="1" x14ac:dyDescent="0.25">
      <c r="A10535" t="s">
        <v>40</v>
      </c>
      <c r="C10535" t="s">
        <v>196</v>
      </c>
      <c r="D10535">
        <f t="shared" si="164"/>
        <v>10</v>
      </c>
      <c r="E10535" t="s">
        <v>43</v>
      </c>
      <c r="F10535" t="s">
        <v>198</v>
      </c>
      <c r="G10535">
        <v>20939.61</v>
      </c>
      <c r="H10535" s="1">
        <v>43393</v>
      </c>
      <c r="I10535" t="s">
        <v>19</v>
      </c>
      <c r="J10535">
        <v>38</v>
      </c>
      <c r="M10535" t="s">
        <v>10094</v>
      </c>
      <c r="N10535">
        <v>45</v>
      </c>
      <c r="O10535" t="s">
        <v>23</v>
      </c>
    </row>
    <row r="10536" spans="1:15" hidden="1" x14ac:dyDescent="0.25">
      <c r="A10536" t="s">
        <v>40</v>
      </c>
      <c r="C10536" t="s">
        <v>228</v>
      </c>
      <c r="D10536">
        <f t="shared" si="164"/>
        <v>10</v>
      </c>
      <c r="E10536" t="s">
        <v>43</v>
      </c>
      <c r="F10536" t="s">
        <v>230</v>
      </c>
      <c r="G10536">
        <v>16662.36</v>
      </c>
      <c r="H10536" s="1">
        <v>43393</v>
      </c>
      <c r="I10536" t="s">
        <v>19</v>
      </c>
      <c r="J10536">
        <v>23</v>
      </c>
      <c r="M10536" t="s">
        <v>10094</v>
      </c>
      <c r="N10536">
        <v>43</v>
      </c>
      <c r="O10536" t="s">
        <v>23</v>
      </c>
    </row>
    <row r="10537" spans="1:15" hidden="1" x14ac:dyDescent="0.25">
      <c r="A10537" t="s">
        <v>40</v>
      </c>
      <c r="C10537" t="s">
        <v>370</v>
      </c>
      <c r="D10537">
        <f t="shared" si="164"/>
        <v>10</v>
      </c>
      <c r="E10537" t="s">
        <v>43</v>
      </c>
      <c r="F10537" t="s">
        <v>234</v>
      </c>
      <c r="G10537">
        <v>42214.02</v>
      </c>
      <c r="H10537" s="1">
        <v>43393</v>
      </c>
      <c r="I10537" t="s">
        <v>31</v>
      </c>
      <c r="J10537">
        <v>42</v>
      </c>
      <c r="M10537" t="s">
        <v>10094</v>
      </c>
      <c r="N10537">
        <v>37</v>
      </c>
      <c r="O10537" t="s">
        <v>23</v>
      </c>
    </row>
    <row r="10538" spans="1:15" hidden="1" x14ac:dyDescent="0.25">
      <c r="A10538" t="s">
        <v>14</v>
      </c>
      <c r="B10538">
        <v>1</v>
      </c>
      <c r="C10538" t="s">
        <v>1230</v>
      </c>
      <c r="D10538">
        <f t="shared" si="164"/>
        <v>9</v>
      </c>
      <c r="E10538" t="s">
        <v>17</v>
      </c>
      <c r="F10538" t="s">
        <v>641</v>
      </c>
      <c r="G10538">
        <v>22018.61</v>
      </c>
      <c r="H10538" s="1">
        <v>43393</v>
      </c>
      <c r="I10538" t="s">
        <v>31</v>
      </c>
      <c r="J10538">
        <v>29</v>
      </c>
      <c r="K10538" t="s">
        <v>4073</v>
      </c>
      <c r="L10538" t="s">
        <v>58</v>
      </c>
      <c r="M10538" t="s">
        <v>10095</v>
      </c>
      <c r="N10538">
        <v>8.33</v>
      </c>
      <c r="O10538" t="s">
        <v>23</v>
      </c>
    </row>
    <row r="10539" spans="1:15" hidden="1" x14ac:dyDescent="0.25">
      <c r="A10539" t="s">
        <v>14</v>
      </c>
      <c r="B10539">
        <v>0</v>
      </c>
      <c r="C10539" t="s">
        <v>1227</v>
      </c>
      <c r="D10539">
        <f t="shared" si="164"/>
        <v>10</v>
      </c>
      <c r="E10539" t="s">
        <v>24</v>
      </c>
      <c r="F10539" t="s">
        <v>1229</v>
      </c>
      <c r="G10539">
        <v>13111.28</v>
      </c>
      <c r="H10539" s="1">
        <v>43393</v>
      </c>
      <c r="I10539" t="s">
        <v>19</v>
      </c>
      <c r="J10539">
        <v>34</v>
      </c>
      <c r="K10539" t="s">
        <v>2095</v>
      </c>
      <c r="L10539" t="s">
        <v>26</v>
      </c>
      <c r="M10539" t="s">
        <v>10096</v>
      </c>
      <c r="N10539">
        <v>21.83</v>
      </c>
      <c r="O10539" t="s">
        <v>23</v>
      </c>
    </row>
    <row r="10540" spans="1:15" hidden="1" x14ac:dyDescent="0.25">
      <c r="A10540" t="s">
        <v>14</v>
      </c>
      <c r="B10540">
        <v>1</v>
      </c>
      <c r="C10540" t="s">
        <v>129</v>
      </c>
      <c r="D10540">
        <f t="shared" si="164"/>
        <v>10</v>
      </c>
      <c r="E10540" t="s">
        <v>17</v>
      </c>
      <c r="F10540" t="s">
        <v>131</v>
      </c>
      <c r="G10540">
        <v>14885.9</v>
      </c>
      <c r="H10540" s="1">
        <v>43393</v>
      </c>
      <c r="I10540" t="s">
        <v>31</v>
      </c>
      <c r="J10540">
        <v>24</v>
      </c>
      <c r="K10540" t="s">
        <v>2529</v>
      </c>
      <c r="L10540" t="s">
        <v>21</v>
      </c>
      <c r="M10540" t="s">
        <v>10097</v>
      </c>
      <c r="N10540">
        <v>50.48</v>
      </c>
      <c r="O10540" t="s">
        <v>23</v>
      </c>
    </row>
    <row r="10541" spans="1:15" hidden="1" x14ac:dyDescent="0.25">
      <c r="A10541" t="s">
        <v>14</v>
      </c>
      <c r="B10541">
        <v>1</v>
      </c>
      <c r="C10541" t="s">
        <v>315</v>
      </c>
      <c r="D10541">
        <f t="shared" si="164"/>
        <v>10</v>
      </c>
      <c r="E10541" t="s">
        <v>24</v>
      </c>
      <c r="F10541" t="s">
        <v>299</v>
      </c>
      <c r="G10541">
        <v>9967.1</v>
      </c>
      <c r="H10541" s="1">
        <v>43393</v>
      </c>
      <c r="I10541" t="s">
        <v>31</v>
      </c>
      <c r="J10541">
        <v>69</v>
      </c>
      <c r="K10541" t="s">
        <v>2005</v>
      </c>
      <c r="L10541" t="s">
        <v>50</v>
      </c>
      <c r="M10541" t="s">
        <v>10098</v>
      </c>
      <c r="N10541">
        <v>27.84</v>
      </c>
      <c r="O10541" t="s">
        <v>23</v>
      </c>
    </row>
    <row r="10542" spans="1:15" hidden="1" x14ac:dyDescent="0.25">
      <c r="A10542" t="s">
        <v>14</v>
      </c>
      <c r="B10542">
        <v>1</v>
      </c>
      <c r="C10542" t="s">
        <v>54</v>
      </c>
      <c r="D10542">
        <f t="shared" si="164"/>
        <v>9</v>
      </c>
      <c r="E10542" t="s">
        <v>24</v>
      </c>
      <c r="F10542" t="s">
        <v>56</v>
      </c>
      <c r="G10542">
        <v>9262.49</v>
      </c>
      <c r="H10542" s="1">
        <v>43393</v>
      </c>
      <c r="I10542" t="s">
        <v>19</v>
      </c>
      <c r="J10542">
        <v>27</v>
      </c>
      <c r="K10542" t="s">
        <v>241</v>
      </c>
      <c r="L10542" t="s">
        <v>142</v>
      </c>
      <c r="M10542" t="s">
        <v>10099</v>
      </c>
      <c r="N10542">
        <v>14.5</v>
      </c>
      <c r="O10542" t="s">
        <v>23</v>
      </c>
    </row>
    <row r="10543" spans="1:15" hidden="1" x14ac:dyDescent="0.25">
      <c r="A10543" t="s">
        <v>14</v>
      </c>
      <c r="B10543">
        <v>1</v>
      </c>
      <c r="C10543" t="s">
        <v>499</v>
      </c>
      <c r="D10543">
        <f t="shared" si="164"/>
        <v>9</v>
      </c>
      <c r="E10543" t="s">
        <v>24</v>
      </c>
      <c r="F10543" t="s">
        <v>501</v>
      </c>
      <c r="G10543">
        <v>4182.57</v>
      </c>
      <c r="H10543" s="1">
        <v>43393</v>
      </c>
      <c r="I10543" t="s">
        <v>19</v>
      </c>
      <c r="J10543">
        <v>64</v>
      </c>
      <c r="K10543" t="s">
        <v>2178</v>
      </c>
      <c r="L10543" t="s">
        <v>26</v>
      </c>
      <c r="M10543" t="s">
        <v>10100</v>
      </c>
      <c r="N10543">
        <v>5.0999999999999996</v>
      </c>
      <c r="O10543" t="s">
        <v>23</v>
      </c>
    </row>
    <row r="10544" spans="1:15" hidden="1" x14ac:dyDescent="0.25">
      <c r="A10544" t="s">
        <v>14</v>
      </c>
      <c r="B10544">
        <v>1</v>
      </c>
      <c r="C10544" t="s">
        <v>566</v>
      </c>
      <c r="D10544">
        <f t="shared" si="164"/>
        <v>10</v>
      </c>
      <c r="E10544" t="s">
        <v>17</v>
      </c>
      <c r="F10544" t="s">
        <v>568</v>
      </c>
      <c r="G10544">
        <v>29569.279999999999</v>
      </c>
      <c r="H10544" s="1">
        <v>43393</v>
      </c>
      <c r="I10544" t="s">
        <v>19</v>
      </c>
      <c r="J10544">
        <v>50</v>
      </c>
      <c r="K10544" t="s">
        <v>671</v>
      </c>
      <c r="L10544" t="s">
        <v>50</v>
      </c>
      <c r="M10544" t="s">
        <v>10101</v>
      </c>
      <c r="N10544">
        <v>57.32</v>
      </c>
      <c r="O10544" t="s">
        <v>23</v>
      </c>
    </row>
    <row r="10545" spans="1:15" hidden="1" x14ac:dyDescent="0.25">
      <c r="A10545" t="s">
        <v>14</v>
      </c>
      <c r="B10545">
        <v>0</v>
      </c>
      <c r="C10545" t="s">
        <v>91</v>
      </c>
      <c r="D10545">
        <f t="shared" si="164"/>
        <v>10</v>
      </c>
      <c r="E10545" t="s">
        <v>24</v>
      </c>
      <c r="F10545" t="s">
        <v>93</v>
      </c>
      <c r="G10545">
        <v>5631.7</v>
      </c>
      <c r="H10545" s="1">
        <v>43393</v>
      </c>
      <c r="I10545" t="s">
        <v>19</v>
      </c>
      <c r="J10545">
        <v>24</v>
      </c>
      <c r="K10545" t="s">
        <v>1528</v>
      </c>
      <c r="L10545" t="s">
        <v>50</v>
      </c>
      <c r="M10545" t="s">
        <v>10102</v>
      </c>
      <c r="N10545">
        <v>10.86</v>
      </c>
      <c r="O10545" t="s">
        <v>23</v>
      </c>
    </row>
    <row r="10546" spans="1:15" hidden="1" x14ac:dyDescent="0.25">
      <c r="A10546" t="s">
        <v>14</v>
      </c>
      <c r="B10546">
        <v>1</v>
      </c>
      <c r="C10546" t="s">
        <v>1227</v>
      </c>
      <c r="D10546">
        <f t="shared" si="164"/>
        <v>10</v>
      </c>
      <c r="E10546" t="s">
        <v>24</v>
      </c>
      <c r="F10546" t="s">
        <v>1229</v>
      </c>
      <c r="G10546">
        <v>13093.49</v>
      </c>
      <c r="H10546" s="1">
        <v>43393</v>
      </c>
      <c r="I10546" t="s">
        <v>19</v>
      </c>
      <c r="J10546">
        <v>34</v>
      </c>
      <c r="K10546" t="s">
        <v>6344</v>
      </c>
      <c r="L10546" t="s">
        <v>26</v>
      </c>
      <c r="M10546" t="s">
        <v>10103</v>
      </c>
      <c r="N10546">
        <v>17.79</v>
      </c>
      <c r="O10546" t="s">
        <v>23</v>
      </c>
    </row>
    <row r="10547" spans="1:15" hidden="1" x14ac:dyDescent="0.25">
      <c r="A10547" t="s">
        <v>14</v>
      </c>
      <c r="B10547">
        <v>1</v>
      </c>
      <c r="C10547" t="s">
        <v>1230</v>
      </c>
      <c r="D10547">
        <f t="shared" si="164"/>
        <v>9</v>
      </c>
      <c r="E10547" t="s">
        <v>17</v>
      </c>
      <c r="F10547" t="s">
        <v>641</v>
      </c>
      <c r="G10547">
        <v>22000.92</v>
      </c>
      <c r="H10547" s="1">
        <v>43393</v>
      </c>
      <c r="I10547" t="s">
        <v>31</v>
      </c>
      <c r="J10547">
        <v>29</v>
      </c>
      <c r="K10547" t="s">
        <v>5946</v>
      </c>
      <c r="L10547" t="s">
        <v>58</v>
      </c>
      <c r="M10547" t="s">
        <v>10104</v>
      </c>
      <c r="N10547">
        <v>17.690000000000001</v>
      </c>
      <c r="O10547" t="s">
        <v>23</v>
      </c>
    </row>
    <row r="10548" spans="1:15" hidden="1" x14ac:dyDescent="0.25">
      <c r="A10548" t="s">
        <v>14</v>
      </c>
      <c r="B10548">
        <v>1</v>
      </c>
      <c r="C10548" t="s">
        <v>187</v>
      </c>
      <c r="D10548">
        <f t="shared" si="164"/>
        <v>10</v>
      </c>
      <c r="E10548" t="s">
        <v>17</v>
      </c>
      <c r="F10548" t="s">
        <v>189</v>
      </c>
      <c r="G10548">
        <v>11496.66</v>
      </c>
      <c r="H10548" s="1">
        <v>43393</v>
      </c>
      <c r="I10548" t="s">
        <v>31</v>
      </c>
      <c r="J10548">
        <v>38</v>
      </c>
      <c r="K10548" t="s">
        <v>6121</v>
      </c>
      <c r="L10548" t="s">
        <v>58</v>
      </c>
      <c r="M10548" t="s">
        <v>10105</v>
      </c>
      <c r="N10548">
        <v>26.01</v>
      </c>
      <c r="O10548" t="s">
        <v>23</v>
      </c>
    </row>
    <row r="10549" spans="1:15" hidden="1" x14ac:dyDescent="0.25">
      <c r="A10549" t="s">
        <v>14</v>
      </c>
      <c r="B10549">
        <v>1</v>
      </c>
      <c r="C10549" t="s">
        <v>15</v>
      </c>
      <c r="D10549">
        <f t="shared" si="164"/>
        <v>10</v>
      </c>
      <c r="E10549" t="s">
        <v>24</v>
      </c>
      <c r="F10549" t="s">
        <v>18</v>
      </c>
      <c r="G10549">
        <v>1428.24</v>
      </c>
      <c r="H10549" s="1">
        <v>43393</v>
      </c>
      <c r="I10549" t="s">
        <v>19</v>
      </c>
      <c r="J10549">
        <v>26</v>
      </c>
      <c r="K10549" t="s">
        <v>2135</v>
      </c>
      <c r="L10549" t="s">
        <v>21</v>
      </c>
      <c r="M10549" t="s">
        <v>10106</v>
      </c>
      <c r="N10549">
        <v>7.27</v>
      </c>
      <c r="O10549" t="s">
        <v>23</v>
      </c>
    </row>
    <row r="10550" spans="1:15" hidden="1" x14ac:dyDescent="0.25">
      <c r="A10550" t="s">
        <v>14</v>
      </c>
      <c r="B10550">
        <v>1</v>
      </c>
      <c r="C10550" t="s">
        <v>69</v>
      </c>
      <c r="D10550">
        <f t="shared" si="164"/>
        <v>9</v>
      </c>
      <c r="E10550" t="s">
        <v>24</v>
      </c>
      <c r="F10550" t="s">
        <v>71</v>
      </c>
      <c r="G10550">
        <v>20717.689999999999</v>
      </c>
      <c r="H10550" s="1">
        <v>43393</v>
      </c>
      <c r="I10550" t="s">
        <v>31</v>
      </c>
      <c r="J10550">
        <v>23</v>
      </c>
      <c r="K10550" t="s">
        <v>1748</v>
      </c>
      <c r="L10550" t="s">
        <v>26</v>
      </c>
      <c r="M10550" t="s">
        <v>10107</v>
      </c>
      <c r="N10550">
        <v>38.5</v>
      </c>
      <c r="O10550" t="s">
        <v>23</v>
      </c>
    </row>
    <row r="10551" spans="1:15" hidden="1" x14ac:dyDescent="0.25">
      <c r="A10551" t="s">
        <v>14</v>
      </c>
      <c r="B10551">
        <v>1</v>
      </c>
      <c r="C10551" t="s">
        <v>124</v>
      </c>
      <c r="D10551">
        <f t="shared" si="164"/>
        <v>10</v>
      </c>
      <c r="E10551" t="s">
        <v>17</v>
      </c>
      <c r="F10551" t="s">
        <v>126</v>
      </c>
      <c r="G10551">
        <v>17464.580000000002</v>
      </c>
      <c r="H10551" s="1">
        <v>43393</v>
      </c>
      <c r="I10551" t="s">
        <v>19</v>
      </c>
      <c r="J10551">
        <v>19</v>
      </c>
      <c r="K10551" t="s">
        <v>309</v>
      </c>
      <c r="L10551" t="s">
        <v>26</v>
      </c>
      <c r="M10551" t="s">
        <v>10108</v>
      </c>
      <c r="N10551">
        <v>26.34</v>
      </c>
      <c r="O10551" t="s">
        <v>23</v>
      </c>
    </row>
    <row r="10552" spans="1:15" hidden="1" x14ac:dyDescent="0.25">
      <c r="A10552" t="s">
        <v>14</v>
      </c>
      <c r="B10552">
        <v>0</v>
      </c>
      <c r="C10552" t="s">
        <v>15</v>
      </c>
      <c r="D10552">
        <f t="shared" si="164"/>
        <v>10</v>
      </c>
      <c r="E10552" t="s">
        <v>24</v>
      </c>
      <c r="F10552" t="s">
        <v>18</v>
      </c>
      <c r="G10552">
        <v>1406.18</v>
      </c>
      <c r="H10552" s="1">
        <v>43393</v>
      </c>
      <c r="I10552" t="s">
        <v>19</v>
      </c>
      <c r="J10552">
        <v>26</v>
      </c>
      <c r="K10552" t="s">
        <v>3674</v>
      </c>
      <c r="L10552" t="s">
        <v>21</v>
      </c>
      <c r="M10552" t="s">
        <v>10109</v>
      </c>
      <c r="N10552">
        <v>22.06</v>
      </c>
      <c r="O10552" t="s">
        <v>23</v>
      </c>
    </row>
    <row r="10553" spans="1:15" hidden="1" x14ac:dyDescent="0.25">
      <c r="A10553" t="s">
        <v>40</v>
      </c>
      <c r="C10553" t="s">
        <v>327</v>
      </c>
      <c r="D10553">
        <f t="shared" si="164"/>
        <v>9</v>
      </c>
      <c r="E10553" t="s">
        <v>43</v>
      </c>
      <c r="F10553" t="s">
        <v>329</v>
      </c>
      <c r="G10553">
        <v>6890.77</v>
      </c>
      <c r="H10553" s="1">
        <v>43393</v>
      </c>
      <c r="I10553" t="s">
        <v>19</v>
      </c>
      <c r="J10553">
        <v>18</v>
      </c>
      <c r="M10553" t="s">
        <v>10110</v>
      </c>
      <c r="N10553">
        <v>45</v>
      </c>
      <c r="O10553" t="s">
        <v>23</v>
      </c>
    </row>
    <row r="10554" spans="1:15" hidden="1" x14ac:dyDescent="0.25">
      <c r="A10554" t="s">
        <v>14</v>
      </c>
      <c r="B10554">
        <v>1</v>
      </c>
      <c r="C10554" t="s">
        <v>15</v>
      </c>
      <c r="D10554">
        <f t="shared" si="164"/>
        <v>10</v>
      </c>
      <c r="E10554" t="s">
        <v>24</v>
      </c>
      <c r="F10554" t="s">
        <v>18</v>
      </c>
      <c r="G10554">
        <v>1394.09</v>
      </c>
      <c r="H10554" s="1">
        <v>43393</v>
      </c>
      <c r="I10554" t="s">
        <v>19</v>
      </c>
      <c r="J10554">
        <v>26</v>
      </c>
      <c r="K10554" t="s">
        <v>38</v>
      </c>
      <c r="L10554" t="s">
        <v>21</v>
      </c>
      <c r="M10554" t="s">
        <v>10111</v>
      </c>
      <c r="N10554">
        <v>12.09</v>
      </c>
      <c r="O10554" t="s">
        <v>23</v>
      </c>
    </row>
    <row r="10555" spans="1:15" hidden="1" x14ac:dyDescent="0.25">
      <c r="A10555" t="s">
        <v>14</v>
      </c>
      <c r="B10555">
        <v>1</v>
      </c>
      <c r="C10555" t="s">
        <v>315</v>
      </c>
      <c r="D10555">
        <f t="shared" si="164"/>
        <v>10</v>
      </c>
      <c r="E10555" t="s">
        <v>17</v>
      </c>
      <c r="F10555" t="s">
        <v>299</v>
      </c>
      <c r="G10555">
        <v>9910.17</v>
      </c>
      <c r="H10555" s="1">
        <v>43393</v>
      </c>
      <c r="I10555" t="s">
        <v>31</v>
      </c>
      <c r="J10555">
        <v>69</v>
      </c>
      <c r="K10555" t="s">
        <v>6287</v>
      </c>
      <c r="L10555" t="s">
        <v>50</v>
      </c>
      <c r="M10555" t="s">
        <v>10112</v>
      </c>
      <c r="N10555">
        <v>56.93</v>
      </c>
      <c r="O10555" t="s">
        <v>23</v>
      </c>
    </row>
    <row r="10556" spans="1:15" hidden="1" x14ac:dyDescent="0.25">
      <c r="A10556" t="s">
        <v>40</v>
      </c>
      <c r="C10556" t="s">
        <v>545</v>
      </c>
      <c r="D10556">
        <f t="shared" si="164"/>
        <v>10</v>
      </c>
      <c r="E10556" t="s">
        <v>43</v>
      </c>
      <c r="F10556" t="s">
        <v>547</v>
      </c>
      <c r="G10556">
        <v>10957.9</v>
      </c>
      <c r="H10556" s="1">
        <v>43393</v>
      </c>
      <c r="I10556" t="s">
        <v>31</v>
      </c>
      <c r="J10556">
        <v>31</v>
      </c>
      <c r="M10556" t="s">
        <v>10113</v>
      </c>
      <c r="N10556">
        <v>17</v>
      </c>
      <c r="O10556" t="s">
        <v>23</v>
      </c>
    </row>
    <row r="10557" spans="1:15" hidden="1" x14ac:dyDescent="0.25">
      <c r="A10557" t="s">
        <v>14</v>
      </c>
      <c r="B10557">
        <v>1</v>
      </c>
      <c r="C10557" t="s">
        <v>91</v>
      </c>
      <c r="D10557">
        <f t="shared" si="164"/>
        <v>10</v>
      </c>
      <c r="E10557" t="s">
        <v>24</v>
      </c>
      <c r="F10557" t="s">
        <v>93</v>
      </c>
      <c r="G10557">
        <v>5619.62</v>
      </c>
      <c r="H10557" s="1">
        <v>43393</v>
      </c>
      <c r="I10557" t="s">
        <v>19</v>
      </c>
      <c r="J10557">
        <v>24</v>
      </c>
      <c r="K10557" t="s">
        <v>357</v>
      </c>
      <c r="L10557" t="s">
        <v>50</v>
      </c>
      <c r="M10557" t="s">
        <v>10114</v>
      </c>
      <c r="N10557">
        <v>12.08</v>
      </c>
      <c r="O10557" t="s">
        <v>23</v>
      </c>
    </row>
    <row r="10558" spans="1:15" hidden="1" x14ac:dyDescent="0.25">
      <c r="A10558" t="s">
        <v>14</v>
      </c>
      <c r="B10558">
        <v>1</v>
      </c>
      <c r="C10558" t="s">
        <v>28</v>
      </c>
      <c r="D10558">
        <f t="shared" si="164"/>
        <v>10</v>
      </c>
      <c r="E10558" t="s">
        <v>17</v>
      </c>
      <c r="F10558" t="s">
        <v>30</v>
      </c>
      <c r="G10558">
        <v>1896.12</v>
      </c>
      <c r="H10558" s="1">
        <v>43393</v>
      </c>
      <c r="I10558" t="s">
        <v>31</v>
      </c>
      <c r="J10558">
        <v>38</v>
      </c>
      <c r="K10558" t="s">
        <v>25</v>
      </c>
      <c r="L10558" t="s">
        <v>26</v>
      </c>
      <c r="M10558" t="s">
        <v>10115</v>
      </c>
      <c r="N10558">
        <v>19.95</v>
      </c>
      <c r="O10558" t="s">
        <v>23</v>
      </c>
    </row>
    <row r="10559" spans="1:15" hidden="1" x14ac:dyDescent="0.25">
      <c r="A10559" t="s">
        <v>14</v>
      </c>
      <c r="B10559">
        <v>1</v>
      </c>
      <c r="C10559" t="s">
        <v>235</v>
      </c>
      <c r="D10559">
        <f t="shared" si="164"/>
        <v>10</v>
      </c>
      <c r="E10559" t="s">
        <v>24</v>
      </c>
      <c r="F10559" t="s">
        <v>237</v>
      </c>
      <c r="G10559">
        <v>205653.26</v>
      </c>
      <c r="H10559" s="1">
        <v>43393</v>
      </c>
      <c r="I10559" t="s">
        <v>19</v>
      </c>
      <c r="J10559">
        <v>40</v>
      </c>
      <c r="K10559" t="s">
        <v>6637</v>
      </c>
      <c r="L10559" t="s">
        <v>50</v>
      </c>
      <c r="M10559" t="s">
        <v>10116</v>
      </c>
      <c r="N10559">
        <v>11.37</v>
      </c>
      <c r="O10559" t="s">
        <v>23</v>
      </c>
    </row>
    <row r="10560" spans="1:15" hidden="1" x14ac:dyDescent="0.25">
      <c r="A10560" t="s">
        <v>14</v>
      </c>
      <c r="B10560">
        <v>1</v>
      </c>
      <c r="C10560" t="s">
        <v>207</v>
      </c>
      <c r="D10560">
        <f t="shared" si="164"/>
        <v>9</v>
      </c>
      <c r="E10560" t="s">
        <v>17</v>
      </c>
      <c r="F10560" t="s">
        <v>209</v>
      </c>
      <c r="G10560">
        <v>5457.78</v>
      </c>
      <c r="H10560" s="1">
        <v>43393</v>
      </c>
      <c r="I10560" t="s">
        <v>19</v>
      </c>
      <c r="J10560">
        <v>43</v>
      </c>
      <c r="K10560" t="s">
        <v>518</v>
      </c>
      <c r="L10560" t="s">
        <v>26</v>
      </c>
      <c r="M10560" t="s">
        <v>10117</v>
      </c>
      <c r="N10560">
        <v>28.31</v>
      </c>
      <c r="O10560" t="s">
        <v>23</v>
      </c>
    </row>
    <row r="10561" spans="1:15" hidden="1" x14ac:dyDescent="0.25">
      <c r="A10561" t="s">
        <v>14</v>
      </c>
      <c r="B10561">
        <v>1</v>
      </c>
      <c r="C10561" t="s">
        <v>235</v>
      </c>
      <c r="D10561">
        <f t="shared" si="164"/>
        <v>10</v>
      </c>
      <c r="E10561" t="s">
        <v>17</v>
      </c>
      <c r="F10561" t="s">
        <v>237</v>
      </c>
      <c r="G10561">
        <v>205624.02</v>
      </c>
      <c r="H10561" s="1">
        <v>43393</v>
      </c>
      <c r="I10561" t="s">
        <v>19</v>
      </c>
      <c r="J10561">
        <v>40</v>
      </c>
      <c r="K10561" t="s">
        <v>10118</v>
      </c>
      <c r="L10561" t="s">
        <v>50</v>
      </c>
      <c r="M10561" t="s">
        <v>10119</v>
      </c>
      <c r="N10561">
        <v>29.24</v>
      </c>
      <c r="O10561" t="s">
        <v>23</v>
      </c>
    </row>
    <row r="10562" spans="1:15" hidden="1" x14ac:dyDescent="0.25">
      <c r="A10562" t="s">
        <v>14</v>
      </c>
      <c r="B10562">
        <v>1</v>
      </c>
      <c r="C10562" t="s">
        <v>566</v>
      </c>
      <c r="D10562">
        <f t="shared" si="164"/>
        <v>10</v>
      </c>
      <c r="E10562" t="s">
        <v>17</v>
      </c>
      <c r="F10562" t="s">
        <v>568</v>
      </c>
      <c r="G10562">
        <v>29530.46</v>
      </c>
      <c r="H10562" s="1">
        <v>43393</v>
      </c>
      <c r="I10562" t="s">
        <v>19</v>
      </c>
      <c r="J10562">
        <v>50</v>
      </c>
      <c r="K10562" t="s">
        <v>4707</v>
      </c>
      <c r="L10562" t="s">
        <v>50</v>
      </c>
      <c r="M10562" t="s">
        <v>10120</v>
      </c>
      <c r="N10562">
        <v>38.82</v>
      </c>
      <c r="O10562" t="s">
        <v>23</v>
      </c>
    </row>
    <row r="10563" spans="1:15" hidden="1" x14ac:dyDescent="0.25">
      <c r="A10563" t="s">
        <v>14</v>
      </c>
      <c r="B10563">
        <v>1</v>
      </c>
      <c r="C10563" t="s">
        <v>91</v>
      </c>
      <c r="D10563">
        <f t="shared" ref="D10563:D10626" si="165">LEN(C10563)-4</f>
        <v>10</v>
      </c>
      <c r="E10563" t="s">
        <v>17</v>
      </c>
      <c r="F10563" t="s">
        <v>93</v>
      </c>
      <c r="G10563">
        <v>5608.01</v>
      </c>
      <c r="H10563" s="1">
        <v>43393</v>
      </c>
      <c r="I10563" t="s">
        <v>19</v>
      </c>
      <c r="J10563">
        <v>24</v>
      </c>
      <c r="K10563" t="s">
        <v>712</v>
      </c>
      <c r="L10563" t="s">
        <v>50</v>
      </c>
      <c r="M10563" t="s">
        <v>10121</v>
      </c>
      <c r="N10563">
        <v>11.61</v>
      </c>
      <c r="O10563" t="s">
        <v>23</v>
      </c>
    </row>
    <row r="10564" spans="1:15" hidden="1" x14ac:dyDescent="0.25">
      <c r="A10564" t="s">
        <v>14</v>
      </c>
      <c r="B10564">
        <v>1</v>
      </c>
      <c r="C10564" t="s">
        <v>1227</v>
      </c>
      <c r="D10564">
        <f t="shared" si="165"/>
        <v>10</v>
      </c>
      <c r="E10564" t="s">
        <v>17</v>
      </c>
      <c r="F10564" t="s">
        <v>1229</v>
      </c>
      <c r="G10564">
        <v>13055.1</v>
      </c>
      <c r="H10564" s="1">
        <v>43393</v>
      </c>
      <c r="I10564" t="s">
        <v>19</v>
      </c>
      <c r="J10564">
        <v>34</v>
      </c>
      <c r="K10564" t="s">
        <v>843</v>
      </c>
      <c r="L10564" t="s">
        <v>26</v>
      </c>
      <c r="M10564" t="s">
        <v>10122</v>
      </c>
      <c r="N10564">
        <v>38.39</v>
      </c>
      <c r="O10564" t="s">
        <v>23</v>
      </c>
    </row>
    <row r="10565" spans="1:15" hidden="1" x14ac:dyDescent="0.25">
      <c r="A10565" t="s">
        <v>40</v>
      </c>
      <c r="C10565" t="s">
        <v>875</v>
      </c>
      <c r="D10565">
        <f t="shared" si="165"/>
        <v>10</v>
      </c>
      <c r="E10565" t="s">
        <v>43</v>
      </c>
      <c r="F10565" t="s">
        <v>877</v>
      </c>
      <c r="G10565">
        <v>18511.22</v>
      </c>
      <c r="H10565" s="1">
        <v>43393</v>
      </c>
      <c r="I10565" t="s">
        <v>31</v>
      </c>
      <c r="J10565">
        <v>42</v>
      </c>
      <c r="M10565" t="s">
        <v>10123</v>
      </c>
      <c r="N10565">
        <v>45</v>
      </c>
      <c r="O10565" t="s">
        <v>23</v>
      </c>
    </row>
    <row r="10566" spans="1:15" hidden="1" x14ac:dyDescent="0.25">
      <c r="A10566" t="s">
        <v>14</v>
      </c>
      <c r="B10566">
        <v>0</v>
      </c>
      <c r="C10566" t="s">
        <v>243</v>
      </c>
      <c r="D10566">
        <f t="shared" si="165"/>
        <v>10</v>
      </c>
      <c r="E10566" t="s">
        <v>17</v>
      </c>
      <c r="F10566" t="s">
        <v>245</v>
      </c>
      <c r="G10566">
        <v>43606.38</v>
      </c>
      <c r="H10566" s="1">
        <v>43393</v>
      </c>
      <c r="I10566" t="s">
        <v>31</v>
      </c>
      <c r="J10566">
        <v>28</v>
      </c>
      <c r="K10566" t="s">
        <v>10124</v>
      </c>
      <c r="L10566" t="s">
        <v>26</v>
      </c>
      <c r="M10566" t="s">
        <v>10125</v>
      </c>
      <c r="N10566">
        <v>36.97</v>
      </c>
      <c r="O10566" t="s">
        <v>23</v>
      </c>
    </row>
    <row r="10567" spans="1:15" hidden="1" x14ac:dyDescent="0.25">
      <c r="A10567" t="s">
        <v>14</v>
      </c>
      <c r="B10567">
        <v>1</v>
      </c>
      <c r="C10567" t="s">
        <v>69</v>
      </c>
      <c r="D10567">
        <f t="shared" si="165"/>
        <v>9</v>
      </c>
      <c r="E10567" t="s">
        <v>24</v>
      </c>
      <c r="F10567" t="s">
        <v>71</v>
      </c>
      <c r="G10567">
        <v>20701.82</v>
      </c>
      <c r="H10567" s="1">
        <v>43393</v>
      </c>
      <c r="I10567" t="s">
        <v>31</v>
      </c>
      <c r="J10567">
        <v>23</v>
      </c>
      <c r="K10567" t="s">
        <v>4266</v>
      </c>
      <c r="L10567" t="s">
        <v>26</v>
      </c>
      <c r="M10567" t="s">
        <v>10126</v>
      </c>
      <c r="N10567">
        <v>15.87</v>
      </c>
      <c r="O10567" t="s">
        <v>23</v>
      </c>
    </row>
    <row r="10568" spans="1:15" hidden="1" x14ac:dyDescent="0.25">
      <c r="A10568" t="s">
        <v>14</v>
      </c>
      <c r="B10568">
        <v>1</v>
      </c>
      <c r="C10568" t="s">
        <v>129</v>
      </c>
      <c r="D10568">
        <f t="shared" si="165"/>
        <v>10</v>
      </c>
      <c r="E10568" t="s">
        <v>17</v>
      </c>
      <c r="F10568" t="s">
        <v>131</v>
      </c>
      <c r="G10568">
        <v>14866.81</v>
      </c>
      <c r="H10568" s="1">
        <v>43393</v>
      </c>
      <c r="I10568" t="s">
        <v>31</v>
      </c>
      <c r="J10568">
        <v>24</v>
      </c>
      <c r="K10568" t="s">
        <v>2996</v>
      </c>
      <c r="L10568" t="s">
        <v>21</v>
      </c>
      <c r="M10568" t="s">
        <v>10127</v>
      </c>
      <c r="N10568">
        <v>19.09</v>
      </c>
      <c r="O10568" t="s">
        <v>23</v>
      </c>
    </row>
    <row r="10569" spans="1:15" hidden="1" x14ac:dyDescent="0.25">
      <c r="A10569" t="s">
        <v>40</v>
      </c>
      <c r="C10569" t="s">
        <v>345</v>
      </c>
      <c r="D10569">
        <f t="shared" si="165"/>
        <v>8</v>
      </c>
      <c r="E10569" t="s">
        <v>62</v>
      </c>
      <c r="F10569" t="s">
        <v>218</v>
      </c>
      <c r="G10569">
        <v>13155.65</v>
      </c>
      <c r="H10569" s="1">
        <v>43393</v>
      </c>
      <c r="I10569" t="s">
        <v>31</v>
      </c>
      <c r="J10569">
        <v>35</v>
      </c>
      <c r="M10569" t="s">
        <v>10128</v>
      </c>
      <c r="N10569">
        <v>44</v>
      </c>
      <c r="O10569" t="s">
        <v>23</v>
      </c>
    </row>
    <row r="10570" spans="1:15" hidden="1" x14ac:dyDescent="0.25">
      <c r="A10570" t="s">
        <v>14</v>
      </c>
      <c r="B10570">
        <v>0</v>
      </c>
      <c r="C10570" t="s">
        <v>1230</v>
      </c>
      <c r="D10570">
        <f t="shared" si="165"/>
        <v>9</v>
      </c>
      <c r="E10570" t="s">
        <v>17</v>
      </c>
      <c r="F10570" t="s">
        <v>641</v>
      </c>
      <c r="G10570">
        <v>21981.040000000001</v>
      </c>
      <c r="H10570" s="1">
        <v>43393</v>
      </c>
      <c r="I10570" t="s">
        <v>31</v>
      </c>
      <c r="J10570">
        <v>29</v>
      </c>
      <c r="K10570" t="s">
        <v>3667</v>
      </c>
      <c r="L10570" t="s">
        <v>58</v>
      </c>
      <c r="M10570" t="s">
        <v>10129</v>
      </c>
      <c r="N10570">
        <v>19.88</v>
      </c>
      <c r="O10570" t="s">
        <v>23</v>
      </c>
    </row>
    <row r="10571" spans="1:15" hidden="1" x14ac:dyDescent="0.25">
      <c r="A10571" t="s">
        <v>14</v>
      </c>
      <c r="B10571">
        <v>0</v>
      </c>
      <c r="C10571" t="s">
        <v>121</v>
      </c>
      <c r="D10571">
        <f t="shared" si="165"/>
        <v>10</v>
      </c>
      <c r="E10571" t="s">
        <v>24</v>
      </c>
      <c r="F10571" t="s">
        <v>123</v>
      </c>
      <c r="G10571">
        <v>4451.53</v>
      </c>
      <c r="H10571" s="1">
        <v>43393</v>
      </c>
      <c r="I10571" t="s">
        <v>31</v>
      </c>
      <c r="J10571">
        <v>31</v>
      </c>
      <c r="K10571" t="s">
        <v>4533</v>
      </c>
      <c r="L10571" t="s">
        <v>26</v>
      </c>
      <c r="M10571" t="s">
        <v>10130</v>
      </c>
      <c r="N10571">
        <v>5.55</v>
      </c>
      <c r="O10571" t="s">
        <v>23</v>
      </c>
    </row>
    <row r="10572" spans="1:15" hidden="1" x14ac:dyDescent="0.25">
      <c r="A10572" t="s">
        <v>14</v>
      </c>
      <c r="B10572">
        <v>1</v>
      </c>
      <c r="C10572" t="s">
        <v>28</v>
      </c>
      <c r="D10572">
        <f t="shared" si="165"/>
        <v>10</v>
      </c>
      <c r="E10572" t="s">
        <v>17</v>
      </c>
      <c r="F10572" t="s">
        <v>30</v>
      </c>
      <c r="G10572">
        <v>1855.75</v>
      </c>
      <c r="H10572" s="1">
        <v>43393</v>
      </c>
      <c r="I10572" t="s">
        <v>31</v>
      </c>
      <c r="J10572">
        <v>38</v>
      </c>
      <c r="K10572" t="s">
        <v>4295</v>
      </c>
      <c r="L10572" t="s">
        <v>26</v>
      </c>
      <c r="M10572" t="s">
        <v>10131</v>
      </c>
      <c r="N10572">
        <v>40.369999999999997</v>
      </c>
      <c r="O10572" t="s">
        <v>23</v>
      </c>
    </row>
    <row r="10573" spans="1:15" hidden="1" x14ac:dyDescent="0.25">
      <c r="A10573" t="s">
        <v>14</v>
      </c>
      <c r="B10573">
        <v>1</v>
      </c>
      <c r="C10573" t="s">
        <v>54</v>
      </c>
      <c r="D10573">
        <f t="shared" si="165"/>
        <v>9</v>
      </c>
      <c r="E10573" t="s">
        <v>24</v>
      </c>
      <c r="F10573" t="s">
        <v>56</v>
      </c>
      <c r="G10573">
        <v>9229.51</v>
      </c>
      <c r="H10573" s="1">
        <v>43393</v>
      </c>
      <c r="I10573" t="s">
        <v>19</v>
      </c>
      <c r="J10573">
        <v>27</v>
      </c>
      <c r="K10573" t="s">
        <v>663</v>
      </c>
      <c r="L10573" t="s">
        <v>26</v>
      </c>
      <c r="M10573" t="s">
        <v>10132</v>
      </c>
      <c r="N10573">
        <v>32.979999999999997</v>
      </c>
      <c r="O10573" t="s">
        <v>23</v>
      </c>
    </row>
    <row r="10574" spans="1:15" hidden="1" x14ac:dyDescent="0.25">
      <c r="A10574" t="s">
        <v>40</v>
      </c>
      <c r="C10574" t="s">
        <v>413</v>
      </c>
      <c r="D10574">
        <f t="shared" si="165"/>
        <v>8</v>
      </c>
      <c r="E10574" t="s">
        <v>62</v>
      </c>
      <c r="F10574" t="s">
        <v>414</v>
      </c>
      <c r="G10574">
        <v>20567.810000000001</v>
      </c>
      <c r="H10574" s="1">
        <v>43393</v>
      </c>
      <c r="I10574" t="s">
        <v>31</v>
      </c>
      <c r="J10574">
        <v>18</v>
      </c>
      <c r="M10574" t="s">
        <v>10133</v>
      </c>
      <c r="N10574">
        <v>45</v>
      </c>
      <c r="O10574" t="s">
        <v>23</v>
      </c>
    </row>
    <row r="10575" spans="1:15" hidden="1" x14ac:dyDescent="0.25">
      <c r="A10575" t="s">
        <v>14</v>
      </c>
      <c r="B10575">
        <v>0</v>
      </c>
      <c r="C10575" t="s">
        <v>306</v>
      </c>
      <c r="D10575">
        <f t="shared" si="165"/>
        <v>10</v>
      </c>
      <c r="E10575" t="s">
        <v>17</v>
      </c>
      <c r="F10575" t="s">
        <v>308</v>
      </c>
      <c r="G10575">
        <v>61009.17</v>
      </c>
      <c r="H10575" s="1">
        <v>43393</v>
      </c>
      <c r="I10575" t="s">
        <v>31</v>
      </c>
      <c r="J10575">
        <v>38</v>
      </c>
      <c r="K10575" t="s">
        <v>3325</v>
      </c>
      <c r="L10575" t="s">
        <v>259</v>
      </c>
      <c r="M10575" t="s">
        <v>10134</v>
      </c>
      <c r="N10575">
        <v>121.88</v>
      </c>
      <c r="O10575" t="s">
        <v>23</v>
      </c>
    </row>
    <row r="10576" spans="1:15" hidden="1" x14ac:dyDescent="0.25">
      <c r="A10576" t="s">
        <v>14</v>
      </c>
      <c r="B10576">
        <v>0</v>
      </c>
      <c r="C10576" t="s">
        <v>28</v>
      </c>
      <c r="D10576">
        <f t="shared" si="165"/>
        <v>10</v>
      </c>
      <c r="E10576" t="s">
        <v>24</v>
      </c>
      <c r="F10576" t="s">
        <v>30</v>
      </c>
      <c r="G10576">
        <v>1830.71</v>
      </c>
      <c r="H10576" s="1">
        <v>43393</v>
      </c>
      <c r="I10576" t="s">
        <v>31</v>
      </c>
      <c r="J10576">
        <v>38</v>
      </c>
      <c r="K10576" t="s">
        <v>1863</v>
      </c>
      <c r="L10576" t="s">
        <v>26</v>
      </c>
      <c r="M10576" t="s">
        <v>10135</v>
      </c>
      <c r="N10576">
        <v>25.04</v>
      </c>
      <c r="O10576" t="s">
        <v>23</v>
      </c>
    </row>
    <row r="10577" spans="1:15" hidden="1" x14ac:dyDescent="0.25">
      <c r="A10577" t="s">
        <v>14</v>
      </c>
      <c r="B10577">
        <v>1</v>
      </c>
      <c r="C10577" t="s">
        <v>165</v>
      </c>
      <c r="D10577">
        <f t="shared" si="165"/>
        <v>10</v>
      </c>
      <c r="E10577" t="s">
        <v>24</v>
      </c>
      <c r="F10577" t="s">
        <v>167</v>
      </c>
      <c r="G10577">
        <v>8077.85</v>
      </c>
      <c r="H10577" s="1">
        <v>43393</v>
      </c>
      <c r="I10577" t="s">
        <v>19</v>
      </c>
      <c r="J10577">
        <v>20</v>
      </c>
      <c r="K10577" t="s">
        <v>484</v>
      </c>
      <c r="L10577" t="s">
        <v>58</v>
      </c>
      <c r="M10577" t="s">
        <v>10136</v>
      </c>
      <c r="N10577">
        <v>34.69</v>
      </c>
      <c r="O10577" t="s">
        <v>23</v>
      </c>
    </row>
    <row r="10578" spans="1:15" hidden="1" x14ac:dyDescent="0.25">
      <c r="A10578" t="s">
        <v>14</v>
      </c>
      <c r="B10578">
        <v>1</v>
      </c>
      <c r="C10578" t="s">
        <v>54</v>
      </c>
      <c r="D10578">
        <f t="shared" si="165"/>
        <v>9</v>
      </c>
      <c r="E10578" t="s">
        <v>24</v>
      </c>
      <c r="F10578" t="s">
        <v>56</v>
      </c>
      <c r="G10578">
        <v>9209.1299999999992</v>
      </c>
      <c r="H10578" s="1">
        <v>43393</v>
      </c>
      <c r="I10578" t="s">
        <v>19</v>
      </c>
      <c r="J10578">
        <v>27</v>
      </c>
      <c r="K10578" t="s">
        <v>1885</v>
      </c>
      <c r="L10578" t="s">
        <v>26</v>
      </c>
      <c r="M10578" t="s">
        <v>10137</v>
      </c>
      <c r="N10578">
        <v>20.38</v>
      </c>
      <c r="O10578" t="s">
        <v>23</v>
      </c>
    </row>
    <row r="10579" spans="1:15" hidden="1" x14ac:dyDescent="0.25">
      <c r="A10579" t="s">
        <v>14</v>
      </c>
      <c r="B10579">
        <v>1</v>
      </c>
      <c r="C10579" t="s">
        <v>91</v>
      </c>
      <c r="D10579">
        <f t="shared" si="165"/>
        <v>10</v>
      </c>
      <c r="E10579" t="s">
        <v>17</v>
      </c>
      <c r="F10579" t="s">
        <v>93</v>
      </c>
      <c r="G10579">
        <v>5594.77</v>
      </c>
      <c r="H10579" s="1">
        <v>43393</v>
      </c>
      <c r="I10579" t="s">
        <v>19</v>
      </c>
      <c r="J10579">
        <v>24</v>
      </c>
      <c r="K10579" t="s">
        <v>1688</v>
      </c>
      <c r="L10579" t="s">
        <v>50</v>
      </c>
      <c r="M10579" t="s">
        <v>10138</v>
      </c>
      <c r="N10579">
        <v>13.24</v>
      </c>
      <c r="O10579" t="s">
        <v>23</v>
      </c>
    </row>
    <row r="10580" spans="1:15" hidden="1" x14ac:dyDescent="0.25">
      <c r="A10580" t="s">
        <v>14</v>
      </c>
      <c r="B10580">
        <v>1</v>
      </c>
      <c r="C10580" t="s">
        <v>54</v>
      </c>
      <c r="D10580">
        <f t="shared" si="165"/>
        <v>9</v>
      </c>
      <c r="E10580" t="s">
        <v>24</v>
      </c>
      <c r="F10580" t="s">
        <v>56</v>
      </c>
      <c r="G10580">
        <v>9193.16</v>
      </c>
      <c r="H10580" s="1">
        <v>43393</v>
      </c>
      <c r="I10580" t="s">
        <v>19</v>
      </c>
      <c r="J10580">
        <v>27</v>
      </c>
      <c r="K10580" t="s">
        <v>610</v>
      </c>
      <c r="L10580" t="s">
        <v>26</v>
      </c>
      <c r="M10580" t="s">
        <v>10139</v>
      </c>
      <c r="N10580">
        <v>15.97</v>
      </c>
      <c r="O10580" t="s">
        <v>23</v>
      </c>
    </row>
    <row r="10581" spans="1:15" hidden="1" x14ac:dyDescent="0.25">
      <c r="A10581" t="s">
        <v>14</v>
      </c>
      <c r="B10581">
        <v>1</v>
      </c>
      <c r="C10581" t="s">
        <v>448</v>
      </c>
      <c r="D10581">
        <f t="shared" si="165"/>
        <v>9</v>
      </c>
      <c r="E10581" t="s">
        <v>24</v>
      </c>
      <c r="F10581" t="s">
        <v>30</v>
      </c>
      <c r="G10581">
        <v>61236.87</v>
      </c>
      <c r="H10581" s="1">
        <v>43393</v>
      </c>
      <c r="I10581" t="s">
        <v>31</v>
      </c>
      <c r="J10581">
        <v>19</v>
      </c>
      <c r="K10581" t="s">
        <v>543</v>
      </c>
      <c r="L10581" t="s">
        <v>58</v>
      </c>
      <c r="M10581" t="s">
        <v>10140</v>
      </c>
      <c r="N10581">
        <v>18.170000000000002</v>
      </c>
      <c r="O10581" t="s">
        <v>23</v>
      </c>
    </row>
    <row r="10582" spans="1:15" hidden="1" x14ac:dyDescent="0.25">
      <c r="A10582" t="s">
        <v>14</v>
      </c>
      <c r="B10582">
        <v>1</v>
      </c>
      <c r="C10582" t="s">
        <v>91</v>
      </c>
      <c r="D10582">
        <f t="shared" si="165"/>
        <v>10</v>
      </c>
      <c r="E10582" t="s">
        <v>17</v>
      </c>
      <c r="F10582" t="s">
        <v>93</v>
      </c>
      <c r="G10582">
        <v>5506.86</v>
      </c>
      <c r="H10582" s="1">
        <v>43393</v>
      </c>
      <c r="I10582" t="s">
        <v>19</v>
      </c>
      <c r="J10582">
        <v>24</v>
      </c>
      <c r="K10582" t="s">
        <v>5681</v>
      </c>
      <c r="L10582" t="s">
        <v>21</v>
      </c>
      <c r="M10582" t="s">
        <v>10141</v>
      </c>
      <c r="N10582">
        <v>87.91</v>
      </c>
      <c r="O10582" t="s">
        <v>23</v>
      </c>
    </row>
    <row r="10583" spans="1:15" hidden="1" x14ac:dyDescent="0.25">
      <c r="A10583" t="s">
        <v>14</v>
      </c>
      <c r="B10583">
        <v>1</v>
      </c>
      <c r="C10583" t="s">
        <v>448</v>
      </c>
      <c r="D10583">
        <f t="shared" si="165"/>
        <v>9</v>
      </c>
      <c r="E10583" t="s">
        <v>17</v>
      </c>
      <c r="F10583" t="s">
        <v>30</v>
      </c>
      <c r="G10583">
        <v>61067.71</v>
      </c>
      <c r="H10583" s="1">
        <v>43393</v>
      </c>
      <c r="I10583" t="s">
        <v>31</v>
      </c>
      <c r="J10583">
        <v>19</v>
      </c>
      <c r="K10583" t="s">
        <v>1359</v>
      </c>
      <c r="L10583" t="s">
        <v>58</v>
      </c>
      <c r="M10583" t="s">
        <v>10142</v>
      </c>
      <c r="N10583">
        <v>169.16</v>
      </c>
      <c r="O10583" t="s">
        <v>23</v>
      </c>
    </row>
    <row r="10584" spans="1:15" hidden="1" x14ac:dyDescent="0.25">
      <c r="A10584" t="s">
        <v>14</v>
      </c>
      <c r="B10584">
        <v>1</v>
      </c>
      <c r="C10584" t="s">
        <v>273</v>
      </c>
      <c r="D10584">
        <f t="shared" si="165"/>
        <v>9</v>
      </c>
      <c r="E10584" t="s">
        <v>17</v>
      </c>
      <c r="F10584" t="s">
        <v>275</v>
      </c>
      <c r="G10584">
        <v>9170.1</v>
      </c>
      <c r="H10584" s="1">
        <v>43393</v>
      </c>
      <c r="I10584" t="s">
        <v>19</v>
      </c>
      <c r="J10584">
        <v>30</v>
      </c>
      <c r="K10584" t="s">
        <v>1264</v>
      </c>
      <c r="L10584" t="s">
        <v>50</v>
      </c>
      <c r="M10584" t="s">
        <v>10143</v>
      </c>
      <c r="N10584">
        <v>12.69</v>
      </c>
      <c r="O10584" t="s">
        <v>23</v>
      </c>
    </row>
    <row r="10585" spans="1:15" hidden="1" x14ac:dyDescent="0.25">
      <c r="A10585" t="s">
        <v>14</v>
      </c>
      <c r="B10585">
        <v>1</v>
      </c>
      <c r="C10585" t="s">
        <v>471</v>
      </c>
      <c r="D10585">
        <f t="shared" si="165"/>
        <v>10</v>
      </c>
      <c r="E10585" t="s">
        <v>17</v>
      </c>
      <c r="F10585" t="s">
        <v>178</v>
      </c>
      <c r="G10585">
        <v>10622.95</v>
      </c>
      <c r="H10585" s="1">
        <v>43393</v>
      </c>
      <c r="I10585" t="s">
        <v>19</v>
      </c>
      <c r="J10585">
        <v>19</v>
      </c>
      <c r="K10585" t="s">
        <v>497</v>
      </c>
      <c r="L10585" t="s">
        <v>50</v>
      </c>
      <c r="M10585" t="s">
        <v>10144</v>
      </c>
      <c r="N10585">
        <v>23.73</v>
      </c>
      <c r="O10585" t="s">
        <v>23</v>
      </c>
    </row>
    <row r="10586" spans="1:15" hidden="1" x14ac:dyDescent="0.25">
      <c r="A10586" t="s">
        <v>14</v>
      </c>
      <c r="B10586">
        <v>1</v>
      </c>
      <c r="C10586" t="s">
        <v>499</v>
      </c>
      <c r="D10586">
        <f t="shared" si="165"/>
        <v>9</v>
      </c>
      <c r="E10586" t="s">
        <v>24</v>
      </c>
      <c r="F10586" t="s">
        <v>501</v>
      </c>
      <c r="G10586">
        <v>4158.5600000000004</v>
      </c>
      <c r="H10586" s="1">
        <v>43393</v>
      </c>
      <c r="I10586" t="s">
        <v>19</v>
      </c>
      <c r="J10586">
        <v>64</v>
      </c>
      <c r="K10586" t="s">
        <v>712</v>
      </c>
      <c r="L10586" t="s">
        <v>50</v>
      </c>
      <c r="M10586" t="s">
        <v>10145</v>
      </c>
      <c r="N10586">
        <v>24.01</v>
      </c>
      <c r="O10586" t="s">
        <v>23</v>
      </c>
    </row>
    <row r="10587" spans="1:15" hidden="1" x14ac:dyDescent="0.25">
      <c r="A10587" t="s">
        <v>14</v>
      </c>
      <c r="B10587">
        <v>1</v>
      </c>
      <c r="C10587" t="s">
        <v>280</v>
      </c>
      <c r="D10587">
        <f t="shared" si="165"/>
        <v>10</v>
      </c>
      <c r="E10587" t="s">
        <v>17</v>
      </c>
      <c r="F10587" t="s">
        <v>282</v>
      </c>
      <c r="G10587">
        <v>7599.95</v>
      </c>
      <c r="H10587" s="1">
        <v>43393</v>
      </c>
      <c r="I10587" t="s">
        <v>31</v>
      </c>
      <c r="J10587">
        <v>26</v>
      </c>
      <c r="K10587" t="s">
        <v>994</v>
      </c>
      <c r="L10587" t="s">
        <v>26</v>
      </c>
      <c r="M10587" t="s">
        <v>10146</v>
      </c>
      <c r="N10587">
        <v>49.54</v>
      </c>
      <c r="O10587" t="s">
        <v>23</v>
      </c>
    </row>
    <row r="10588" spans="1:15" hidden="1" x14ac:dyDescent="0.25">
      <c r="A10588" t="s">
        <v>40</v>
      </c>
      <c r="C10588" t="s">
        <v>315</v>
      </c>
      <c r="D10588">
        <f t="shared" si="165"/>
        <v>10</v>
      </c>
      <c r="E10588" t="s">
        <v>43</v>
      </c>
      <c r="F10588" t="s">
        <v>299</v>
      </c>
      <c r="G10588">
        <v>9893.17</v>
      </c>
      <c r="H10588" s="1">
        <v>43393</v>
      </c>
      <c r="I10588" t="s">
        <v>31</v>
      </c>
      <c r="J10588">
        <v>69</v>
      </c>
      <c r="M10588" t="s">
        <v>10147</v>
      </c>
      <c r="N10588">
        <v>17</v>
      </c>
      <c r="O10588" t="s">
        <v>23</v>
      </c>
    </row>
    <row r="10589" spans="1:15" hidden="1" x14ac:dyDescent="0.25">
      <c r="A10589" t="s">
        <v>40</v>
      </c>
      <c r="C10589" t="s">
        <v>413</v>
      </c>
      <c r="D10589">
        <f t="shared" si="165"/>
        <v>8</v>
      </c>
      <c r="E10589" t="s">
        <v>372</v>
      </c>
      <c r="F10589" t="s">
        <v>414</v>
      </c>
      <c r="G10589">
        <v>20546.810000000001</v>
      </c>
      <c r="H10589" s="1">
        <v>43393</v>
      </c>
      <c r="I10589" t="s">
        <v>31</v>
      </c>
      <c r="J10589">
        <v>18</v>
      </c>
      <c r="M10589" t="s">
        <v>10147</v>
      </c>
      <c r="N10589">
        <v>21</v>
      </c>
      <c r="O10589" t="s">
        <v>23</v>
      </c>
    </row>
    <row r="10590" spans="1:15" hidden="1" x14ac:dyDescent="0.25">
      <c r="A10590" t="s">
        <v>14</v>
      </c>
      <c r="B10590">
        <v>1</v>
      </c>
      <c r="C10590" t="s">
        <v>15</v>
      </c>
      <c r="D10590">
        <f t="shared" si="165"/>
        <v>10</v>
      </c>
      <c r="E10590" t="s">
        <v>17</v>
      </c>
      <c r="F10590" t="s">
        <v>18</v>
      </c>
      <c r="G10590">
        <v>1385.26</v>
      </c>
      <c r="H10590" s="1">
        <v>43393</v>
      </c>
      <c r="I10590" t="s">
        <v>19</v>
      </c>
      <c r="J10590">
        <v>26</v>
      </c>
      <c r="K10590" t="s">
        <v>5101</v>
      </c>
      <c r="L10590" t="s">
        <v>21</v>
      </c>
      <c r="M10590" t="s">
        <v>10148</v>
      </c>
      <c r="N10590">
        <v>8.83</v>
      </c>
      <c r="O10590" t="s">
        <v>23</v>
      </c>
    </row>
    <row r="10591" spans="1:15" hidden="1" x14ac:dyDescent="0.25">
      <c r="A10591" t="s">
        <v>14</v>
      </c>
      <c r="B10591">
        <v>0</v>
      </c>
      <c r="C10591" t="s">
        <v>187</v>
      </c>
      <c r="D10591">
        <f t="shared" si="165"/>
        <v>10</v>
      </c>
      <c r="E10591" t="s">
        <v>17</v>
      </c>
      <c r="F10591" t="s">
        <v>189</v>
      </c>
      <c r="G10591">
        <v>11469.96</v>
      </c>
      <c r="H10591" s="1">
        <v>43393</v>
      </c>
      <c r="I10591" t="s">
        <v>31</v>
      </c>
      <c r="J10591">
        <v>38</v>
      </c>
      <c r="K10591" t="s">
        <v>6121</v>
      </c>
      <c r="L10591" t="s">
        <v>58</v>
      </c>
      <c r="M10591" t="s">
        <v>10149</v>
      </c>
      <c r="N10591">
        <v>26.7</v>
      </c>
      <c r="O10591" t="s">
        <v>23</v>
      </c>
    </row>
    <row r="10592" spans="1:15" hidden="1" x14ac:dyDescent="0.25">
      <c r="A10592" t="s">
        <v>14</v>
      </c>
      <c r="B10592">
        <v>1</v>
      </c>
      <c r="C10592" t="s">
        <v>354</v>
      </c>
      <c r="D10592">
        <f t="shared" si="165"/>
        <v>8</v>
      </c>
      <c r="E10592" t="s">
        <v>17</v>
      </c>
      <c r="F10592" t="s">
        <v>356</v>
      </c>
      <c r="G10592">
        <v>7565.51</v>
      </c>
      <c r="H10592" s="1">
        <v>43393</v>
      </c>
      <c r="I10592" t="s">
        <v>31</v>
      </c>
      <c r="J10592">
        <v>28</v>
      </c>
      <c r="K10592" t="s">
        <v>25</v>
      </c>
      <c r="L10592" t="s">
        <v>26</v>
      </c>
      <c r="M10592" t="s">
        <v>10150</v>
      </c>
      <c r="N10592">
        <v>27.54</v>
      </c>
      <c r="O10592" t="s">
        <v>23</v>
      </c>
    </row>
    <row r="10593" spans="1:15" hidden="1" x14ac:dyDescent="0.25">
      <c r="A10593" t="s">
        <v>14</v>
      </c>
      <c r="B10593">
        <v>0</v>
      </c>
      <c r="C10593" t="s">
        <v>121</v>
      </c>
      <c r="D10593">
        <f t="shared" si="165"/>
        <v>10</v>
      </c>
      <c r="E10593" t="s">
        <v>24</v>
      </c>
      <c r="F10593" t="s">
        <v>123</v>
      </c>
      <c r="G10593">
        <v>4433.07</v>
      </c>
      <c r="H10593" s="1">
        <v>43393</v>
      </c>
      <c r="I10593" t="s">
        <v>31</v>
      </c>
      <c r="J10593">
        <v>31</v>
      </c>
      <c r="K10593" t="s">
        <v>3872</v>
      </c>
      <c r="L10593" t="s">
        <v>26</v>
      </c>
      <c r="M10593" t="s">
        <v>10151</v>
      </c>
      <c r="N10593">
        <v>18.46</v>
      </c>
      <c r="O10593" t="s">
        <v>23</v>
      </c>
    </row>
    <row r="10594" spans="1:15" hidden="1" x14ac:dyDescent="0.25">
      <c r="A10594" t="s">
        <v>40</v>
      </c>
      <c r="C10594" t="s">
        <v>320</v>
      </c>
      <c r="D10594">
        <f t="shared" si="165"/>
        <v>9</v>
      </c>
      <c r="E10594" t="s">
        <v>43</v>
      </c>
      <c r="F10594" t="s">
        <v>322</v>
      </c>
      <c r="G10594">
        <v>13848.37</v>
      </c>
      <c r="H10594" s="1">
        <v>43393</v>
      </c>
      <c r="I10594" t="s">
        <v>31</v>
      </c>
      <c r="J10594">
        <v>28</v>
      </c>
      <c r="M10594" t="s">
        <v>10152</v>
      </c>
      <c r="N10594">
        <v>49</v>
      </c>
      <c r="O10594" t="s">
        <v>23</v>
      </c>
    </row>
    <row r="10595" spans="1:15" hidden="1" x14ac:dyDescent="0.25">
      <c r="A10595" t="s">
        <v>14</v>
      </c>
      <c r="B10595">
        <v>1</v>
      </c>
      <c r="C10595" t="s">
        <v>15</v>
      </c>
      <c r="D10595">
        <f t="shared" si="165"/>
        <v>10</v>
      </c>
      <c r="E10595" t="s">
        <v>24</v>
      </c>
      <c r="F10595" t="s">
        <v>18</v>
      </c>
      <c r="G10595">
        <v>1372.96</v>
      </c>
      <c r="H10595" s="1">
        <v>43393</v>
      </c>
      <c r="I10595" t="s">
        <v>19</v>
      </c>
      <c r="J10595">
        <v>26</v>
      </c>
      <c r="K10595" t="s">
        <v>2079</v>
      </c>
      <c r="L10595" t="s">
        <v>21</v>
      </c>
      <c r="M10595" t="s">
        <v>10153</v>
      </c>
      <c r="N10595">
        <v>12.3</v>
      </c>
      <c r="O10595" t="s">
        <v>23</v>
      </c>
    </row>
    <row r="10596" spans="1:15" hidden="1" x14ac:dyDescent="0.25">
      <c r="A10596" t="s">
        <v>14</v>
      </c>
      <c r="B10596">
        <v>1</v>
      </c>
      <c r="C10596" t="s">
        <v>15</v>
      </c>
      <c r="D10596">
        <f t="shared" si="165"/>
        <v>10</v>
      </c>
      <c r="E10596" t="s">
        <v>24</v>
      </c>
      <c r="F10596" t="s">
        <v>18</v>
      </c>
      <c r="G10596">
        <v>1366.69</v>
      </c>
      <c r="H10596" s="1">
        <v>43393</v>
      </c>
      <c r="I10596" t="s">
        <v>19</v>
      </c>
      <c r="J10596">
        <v>26</v>
      </c>
      <c r="K10596" t="s">
        <v>1084</v>
      </c>
      <c r="L10596" t="s">
        <v>21</v>
      </c>
      <c r="M10596" t="s">
        <v>10154</v>
      </c>
      <c r="N10596">
        <v>6.27</v>
      </c>
      <c r="O10596" t="s">
        <v>23</v>
      </c>
    </row>
    <row r="10597" spans="1:15" hidden="1" x14ac:dyDescent="0.25">
      <c r="A10597" t="s">
        <v>14</v>
      </c>
      <c r="B10597">
        <v>1</v>
      </c>
      <c r="C10597" t="s">
        <v>165</v>
      </c>
      <c r="D10597">
        <f t="shared" si="165"/>
        <v>10</v>
      </c>
      <c r="E10597" t="s">
        <v>17</v>
      </c>
      <c r="F10597" t="s">
        <v>167</v>
      </c>
      <c r="G10597">
        <v>8073.86</v>
      </c>
      <c r="H10597" s="1">
        <v>43393</v>
      </c>
      <c r="I10597" t="s">
        <v>19</v>
      </c>
      <c r="J10597">
        <v>20</v>
      </c>
      <c r="K10597" t="s">
        <v>1951</v>
      </c>
      <c r="L10597" t="s">
        <v>58</v>
      </c>
      <c r="M10597" t="s">
        <v>10155</v>
      </c>
      <c r="N10597">
        <v>3.99</v>
      </c>
      <c r="O10597" t="s">
        <v>23</v>
      </c>
    </row>
    <row r="10598" spans="1:15" hidden="1" x14ac:dyDescent="0.25">
      <c r="A10598" t="s">
        <v>14</v>
      </c>
      <c r="B10598">
        <v>1</v>
      </c>
      <c r="C10598" t="s">
        <v>607</v>
      </c>
      <c r="D10598">
        <f t="shared" si="165"/>
        <v>10</v>
      </c>
      <c r="E10598" t="s">
        <v>24</v>
      </c>
      <c r="F10598" t="s">
        <v>609</v>
      </c>
      <c r="G10598">
        <v>24700.33</v>
      </c>
      <c r="H10598" s="1">
        <v>43393</v>
      </c>
      <c r="I10598" t="s">
        <v>19</v>
      </c>
      <c r="J10598">
        <v>46</v>
      </c>
      <c r="K10598" t="s">
        <v>9274</v>
      </c>
      <c r="L10598" t="s">
        <v>26</v>
      </c>
      <c r="M10598" t="s">
        <v>10156</v>
      </c>
      <c r="N10598">
        <v>74.36</v>
      </c>
      <c r="O10598" t="s">
        <v>23</v>
      </c>
    </row>
    <row r="10599" spans="1:15" hidden="1" x14ac:dyDescent="0.25">
      <c r="A10599" t="s">
        <v>14</v>
      </c>
      <c r="B10599">
        <v>0</v>
      </c>
      <c r="C10599" t="s">
        <v>15</v>
      </c>
      <c r="D10599">
        <f t="shared" si="165"/>
        <v>10</v>
      </c>
      <c r="E10599" t="s">
        <v>24</v>
      </c>
      <c r="F10599" t="s">
        <v>18</v>
      </c>
      <c r="G10599">
        <v>1359.84</v>
      </c>
      <c r="H10599" s="1">
        <v>43393</v>
      </c>
      <c r="I10599" t="s">
        <v>19</v>
      </c>
      <c r="J10599">
        <v>26</v>
      </c>
      <c r="K10599" t="s">
        <v>7817</v>
      </c>
      <c r="L10599" t="s">
        <v>21</v>
      </c>
      <c r="M10599" t="s">
        <v>10157</v>
      </c>
      <c r="N10599">
        <v>6.85</v>
      </c>
      <c r="O10599" t="s">
        <v>23</v>
      </c>
    </row>
    <row r="10600" spans="1:15" hidden="1" x14ac:dyDescent="0.25">
      <c r="A10600" t="s">
        <v>40</v>
      </c>
      <c r="C10600" t="s">
        <v>255</v>
      </c>
      <c r="D10600">
        <f t="shared" si="165"/>
        <v>9</v>
      </c>
      <c r="E10600" t="s">
        <v>43</v>
      </c>
      <c r="F10600" t="s">
        <v>257</v>
      </c>
      <c r="G10600">
        <v>11650.85</v>
      </c>
      <c r="H10600" s="1">
        <v>43393</v>
      </c>
      <c r="I10600" t="s">
        <v>19</v>
      </c>
      <c r="J10600">
        <v>34</v>
      </c>
      <c r="M10600" t="s">
        <v>10158</v>
      </c>
      <c r="N10600">
        <v>17</v>
      </c>
      <c r="O10600" t="s">
        <v>23</v>
      </c>
    </row>
    <row r="10601" spans="1:15" hidden="1" x14ac:dyDescent="0.25">
      <c r="A10601" t="s">
        <v>14</v>
      </c>
      <c r="B10601">
        <v>0</v>
      </c>
      <c r="C10601" t="s">
        <v>320</v>
      </c>
      <c r="D10601">
        <f t="shared" si="165"/>
        <v>9</v>
      </c>
      <c r="E10601" t="s">
        <v>24</v>
      </c>
      <c r="F10601" t="s">
        <v>322</v>
      </c>
      <c r="G10601">
        <v>13840.91</v>
      </c>
      <c r="H10601" s="1">
        <v>43393</v>
      </c>
      <c r="I10601" t="s">
        <v>31</v>
      </c>
      <c r="J10601">
        <v>28</v>
      </c>
      <c r="K10601" t="s">
        <v>2178</v>
      </c>
      <c r="L10601" t="s">
        <v>26</v>
      </c>
      <c r="M10601" t="s">
        <v>10159</v>
      </c>
      <c r="N10601">
        <v>7.46</v>
      </c>
      <c r="O10601" t="s">
        <v>23</v>
      </c>
    </row>
    <row r="10602" spans="1:15" hidden="1" x14ac:dyDescent="0.25">
      <c r="A10602" t="s">
        <v>14</v>
      </c>
      <c r="B10602">
        <v>1</v>
      </c>
      <c r="C10602" t="s">
        <v>15</v>
      </c>
      <c r="D10602">
        <f t="shared" si="165"/>
        <v>10</v>
      </c>
      <c r="E10602" t="s">
        <v>24</v>
      </c>
      <c r="F10602" t="s">
        <v>18</v>
      </c>
      <c r="G10602">
        <v>1352.22</v>
      </c>
      <c r="H10602" s="1">
        <v>43393</v>
      </c>
      <c r="I10602" t="s">
        <v>19</v>
      </c>
      <c r="J10602">
        <v>26</v>
      </c>
      <c r="K10602" t="s">
        <v>1084</v>
      </c>
      <c r="L10602" t="s">
        <v>21</v>
      </c>
      <c r="M10602" t="s">
        <v>10160</v>
      </c>
      <c r="N10602">
        <v>7.62</v>
      </c>
      <c r="O10602" t="s">
        <v>23</v>
      </c>
    </row>
    <row r="10603" spans="1:15" hidden="1" x14ac:dyDescent="0.25">
      <c r="A10603" t="s">
        <v>14</v>
      </c>
      <c r="B10603">
        <v>1</v>
      </c>
      <c r="C10603" t="s">
        <v>315</v>
      </c>
      <c r="D10603">
        <f t="shared" si="165"/>
        <v>10</v>
      </c>
      <c r="E10603" t="s">
        <v>24</v>
      </c>
      <c r="F10603" t="s">
        <v>299</v>
      </c>
      <c r="G10603">
        <v>9876.4</v>
      </c>
      <c r="H10603" s="1">
        <v>43393</v>
      </c>
      <c r="I10603" t="s">
        <v>31</v>
      </c>
      <c r="J10603">
        <v>69</v>
      </c>
      <c r="K10603" t="s">
        <v>1120</v>
      </c>
      <c r="L10603" t="s">
        <v>50</v>
      </c>
      <c r="M10603" t="s">
        <v>10161</v>
      </c>
      <c r="N10603">
        <v>16.77</v>
      </c>
      <c r="O10603" t="s">
        <v>23</v>
      </c>
    </row>
    <row r="10604" spans="1:15" hidden="1" x14ac:dyDescent="0.25">
      <c r="A10604" t="s">
        <v>14</v>
      </c>
      <c r="B10604">
        <v>0</v>
      </c>
      <c r="C10604" t="s">
        <v>280</v>
      </c>
      <c r="D10604">
        <f t="shared" si="165"/>
        <v>10</v>
      </c>
      <c r="E10604" t="s">
        <v>17</v>
      </c>
      <c r="F10604" t="s">
        <v>282</v>
      </c>
      <c r="G10604">
        <v>7592.16</v>
      </c>
      <c r="H10604" s="1">
        <v>43393</v>
      </c>
      <c r="I10604" t="s">
        <v>31</v>
      </c>
      <c r="J10604">
        <v>26</v>
      </c>
      <c r="K10604" t="s">
        <v>821</v>
      </c>
      <c r="L10604" t="s">
        <v>58</v>
      </c>
      <c r="M10604" t="s">
        <v>10162</v>
      </c>
      <c r="N10604">
        <v>7.79</v>
      </c>
      <c r="O10604" t="s">
        <v>23</v>
      </c>
    </row>
    <row r="10605" spans="1:15" hidden="1" x14ac:dyDescent="0.25">
      <c r="A10605" t="s">
        <v>14</v>
      </c>
      <c r="B10605">
        <v>1</v>
      </c>
      <c r="C10605" t="s">
        <v>165</v>
      </c>
      <c r="D10605">
        <f t="shared" si="165"/>
        <v>10</v>
      </c>
      <c r="E10605" t="s">
        <v>24</v>
      </c>
      <c r="F10605" t="s">
        <v>167</v>
      </c>
      <c r="G10605">
        <v>8061.77</v>
      </c>
      <c r="H10605" s="1">
        <v>43393</v>
      </c>
      <c r="I10605" t="s">
        <v>19</v>
      </c>
      <c r="J10605">
        <v>20</v>
      </c>
      <c r="K10605" t="s">
        <v>543</v>
      </c>
      <c r="L10605" t="s">
        <v>58</v>
      </c>
      <c r="M10605" t="s">
        <v>10163</v>
      </c>
      <c r="N10605">
        <v>12.09</v>
      </c>
      <c r="O10605" t="s">
        <v>23</v>
      </c>
    </row>
    <row r="10606" spans="1:15" hidden="1" x14ac:dyDescent="0.25">
      <c r="A10606" t="s">
        <v>14</v>
      </c>
      <c r="B10606">
        <v>1</v>
      </c>
      <c r="C10606" t="s">
        <v>88</v>
      </c>
      <c r="D10606">
        <f t="shared" si="165"/>
        <v>10</v>
      </c>
      <c r="E10606" t="s">
        <v>24</v>
      </c>
      <c r="F10606" t="s">
        <v>90</v>
      </c>
      <c r="G10606">
        <v>8162.98</v>
      </c>
      <c r="H10606" s="1">
        <v>43393</v>
      </c>
      <c r="I10606" t="s">
        <v>19</v>
      </c>
      <c r="J10606">
        <v>47</v>
      </c>
      <c r="K10606" t="s">
        <v>4594</v>
      </c>
      <c r="L10606" t="s">
        <v>26</v>
      </c>
      <c r="M10606" t="s">
        <v>10164</v>
      </c>
      <c r="N10606">
        <v>23.13</v>
      </c>
      <c r="O10606" t="s">
        <v>23</v>
      </c>
    </row>
    <row r="10607" spans="1:15" hidden="1" x14ac:dyDescent="0.25">
      <c r="A10607" t="s">
        <v>14</v>
      </c>
      <c r="B10607">
        <v>1</v>
      </c>
      <c r="C10607" t="s">
        <v>566</v>
      </c>
      <c r="D10607">
        <f t="shared" si="165"/>
        <v>10</v>
      </c>
      <c r="E10607" t="s">
        <v>17</v>
      </c>
      <c r="F10607" t="s">
        <v>568</v>
      </c>
      <c r="G10607">
        <v>29480.32</v>
      </c>
      <c r="H10607" s="1">
        <v>43393</v>
      </c>
      <c r="I10607" t="s">
        <v>19</v>
      </c>
      <c r="J10607">
        <v>50</v>
      </c>
      <c r="K10607" t="s">
        <v>833</v>
      </c>
      <c r="L10607" t="s">
        <v>142</v>
      </c>
      <c r="M10607" t="s">
        <v>10165</v>
      </c>
      <c r="N10607">
        <v>50.14</v>
      </c>
      <c r="O10607" t="s">
        <v>23</v>
      </c>
    </row>
    <row r="10608" spans="1:15" hidden="1" x14ac:dyDescent="0.25">
      <c r="A10608" t="s">
        <v>14</v>
      </c>
      <c r="B10608">
        <v>0</v>
      </c>
      <c r="C10608" t="s">
        <v>15</v>
      </c>
      <c r="D10608">
        <f t="shared" si="165"/>
        <v>10</v>
      </c>
      <c r="E10608" t="s">
        <v>17</v>
      </c>
      <c r="F10608" t="s">
        <v>18</v>
      </c>
      <c r="G10608">
        <v>1333.39</v>
      </c>
      <c r="H10608" s="1">
        <v>43393</v>
      </c>
      <c r="I10608" t="s">
        <v>19</v>
      </c>
      <c r="J10608">
        <v>26</v>
      </c>
      <c r="K10608" t="s">
        <v>590</v>
      </c>
      <c r="L10608" t="s">
        <v>50</v>
      </c>
      <c r="M10608" t="s">
        <v>10166</v>
      </c>
      <c r="N10608">
        <v>18.829999999999998</v>
      </c>
      <c r="O10608" t="s">
        <v>23</v>
      </c>
    </row>
    <row r="10609" spans="1:15" hidden="1" x14ac:dyDescent="0.25">
      <c r="A10609" t="s">
        <v>14</v>
      </c>
      <c r="B10609">
        <v>1</v>
      </c>
      <c r="C10609" t="s">
        <v>791</v>
      </c>
      <c r="D10609">
        <f t="shared" si="165"/>
        <v>10</v>
      </c>
      <c r="E10609" t="s">
        <v>17</v>
      </c>
      <c r="F10609" t="s">
        <v>793</v>
      </c>
      <c r="G10609">
        <v>117989.4</v>
      </c>
      <c r="H10609" s="1">
        <v>43393</v>
      </c>
      <c r="I10609" t="s">
        <v>31</v>
      </c>
      <c r="J10609">
        <v>42</v>
      </c>
      <c r="K10609" t="s">
        <v>10167</v>
      </c>
      <c r="L10609" t="s">
        <v>376</v>
      </c>
      <c r="M10609" t="s">
        <v>10168</v>
      </c>
      <c r="N10609">
        <v>114.01</v>
      </c>
      <c r="O10609" t="s">
        <v>23</v>
      </c>
    </row>
    <row r="10610" spans="1:15" hidden="1" x14ac:dyDescent="0.25">
      <c r="A10610" t="s">
        <v>40</v>
      </c>
      <c r="C10610" t="s">
        <v>91</v>
      </c>
      <c r="D10610">
        <f t="shared" si="165"/>
        <v>10</v>
      </c>
      <c r="E10610" t="s">
        <v>62</v>
      </c>
      <c r="F10610" t="s">
        <v>93</v>
      </c>
      <c r="G10610">
        <v>5438.16</v>
      </c>
      <c r="H10610" s="1">
        <v>43393</v>
      </c>
      <c r="I10610" t="s">
        <v>19</v>
      </c>
      <c r="J10610">
        <v>24</v>
      </c>
      <c r="M10610" t="s">
        <v>10169</v>
      </c>
      <c r="N10610">
        <v>28</v>
      </c>
      <c r="O10610" t="s">
        <v>23</v>
      </c>
    </row>
    <row r="10611" spans="1:15" hidden="1" x14ac:dyDescent="0.25">
      <c r="A10611" t="s">
        <v>14</v>
      </c>
      <c r="B10611">
        <v>1</v>
      </c>
      <c r="C10611" t="s">
        <v>354</v>
      </c>
      <c r="D10611">
        <f t="shared" si="165"/>
        <v>8</v>
      </c>
      <c r="E10611" t="s">
        <v>17</v>
      </c>
      <c r="F10611" t="s">
        <v>356</v>
      </c>
      <c r="G10611">
        <v>7461.95</v>
      </c>
      <c r="H10611" s="1">
        <v>43393</v>
      </c>
      <c r="I10611" t="s">
        <v>31</v>
      </c>
      <c r="J10611">
        <v>28</v>
      </c>
      <c r="K10611" t="s">
        <v>389</v>
      </c>
      <c r="L10611" t="s">
        <v>50</v>
      </c>
      <c r="M10611" t="s">
        <v>10170</v>
      </c>
      <c r="N10611">
        <v>103.56</v>
      </c>
      <c r="O10611" t="s">
        <v>23</v>
      </c>
    </row>
    <row r="10612" spans="1:15" hidden="1" x14ac:dyDescent="0.25">
      <c r="A10612" t="s">
        <v>14</v>
      </c>
      <c r="B10612">
        <v>1</v>
      </c>
      <c r="C10612" t="s">
        <v>317</v>
      </c>
      <c r="D10612">
        <f t="shared" si="165"/>
        <v>10</v>
      </c>
      <c r="E10612" t="s">
        <v>24</v>
      </c>
      <c r="F10612" t="s">
        <v>319</v>
      </c>
      <c r="G10612">
        <v>15966.48</v>
      </c>
      <c r="H10612" s="1">
        <v>43393</v>
      </c>
      <c r="I10612" t="s">
        <v>31</v>
      </c>
      <c r="J10612">
        <v>39</v>
      </c>
      <c r="K10612" t="s">
        <v>1016</v>
      </c>
      <c r="L10612" t="s">
        <v>50</v>
      </c>
      <c r="M10612" t="s">
        <v>10171</v>
      </c>
      <c r="N10612">
        <v>53.99</v>
      </c>
      <c r="O10612" t="s">
        <v>23</v>
      </c>
    </row>
    <row r="10613" spans="1:15" hidden="1" x14ac:dyDescent="0.25">
      <c r="A10613" t="s">
        <v>14</v>
      </c>
      <c r="B10613">
        <v>1</v>
      </c>
      <c r="C10613" t="s">
        <v>121</v>
      </c>
      <c r="D10613">
        <f t="shared" si="165"/>
        <v>10</v>
      </c>
      <c r="E10613" t="s">
        <v>24</v>
      </c>
      <c r="F10613" t="s">
        <v>123</v>
      </c>
      <c r="G10613">
        <v>4416.37</v>
      </c>
      <c r="H10613" s="1">
        <v>43393</v>
      </c>
      <c r="I10613" t="s">
        <v>31</v>
      </c>
      <c r="J10613">
        <v>31</v>
      </c>
      <c r="K10613" t="s">
        <v>10172</v>
      </c>
      <c r="L10613" t="s">
        <v>26</v>
      </c>
      <c r="M10613" t="s">
        <v>10173</v>
      </c>
      <c r="N10613">
        <v>16.7</v>
      </c>
      <c r="O10613" t="s">
        <v>23</v>
      </c>
    </row>
    <row r="10614" spans="1:15" hidden="1" x14ac:dyDescent="0.25">
      <c r="A10614" t="s">
        <v>14</v>
      </c>
      <c r="B10614">
        <v>1</v>
      </c>
      <c r="C10614" t="s">
        <v>1227</v>
      </c>
      <c r="D10614">
        <f t="shared" si="165"/>
        <v>10</v>
      </c>
      <c r="E10614" t="s">
        <v>24</v>
      </c>
      <c r="F10614" t="s">
        <v>1229</v>
      </c>
      <c r="G10614">
        <v>13015.3</v>
      </c>
      <c r="H10614" s="1">
        <v>43393</v>
      </c>
      <c r="I10614" t="s">
        <v>19</v>
      </c>
      <c r="J10614">
        <v>34</v>
      </c>
      <c r="K10614" t="s">
        <v>25</v>
      </c>
      <c r="L10614" t="s">
        <v>26</v>
      </c>
      <c r="M10614" t="s">
        <v>10174</v>
      </c>
      <c r="N10614">
        <v>39.799999999999997</v>
      </c>
      <c r="O10614" t="s">
        <v>23</v>
      </c>
    </row>
    <row r="10615" spans="1:15" hidden="1" x14ac:dyDescent="0.25">
      <c r="A10615" t="s">
        <v>14</v>
      </c>
      <c r="B10615">
        <v>1</v>
      </c>
      <c r="C10615" t="s">
        <v>15</v>
      </c>
      <c r="D10615">
        <f t="shared" si="165"/>
        <v>10</v>
      </c>
      <c r="E10615" t="s">
        <v>17</v>
      </c>
      <c r="F10615" t="s">
        <v>18</v>
      </c>
      <c r="G10615">
        <v>1326.46</v>
      </c>
      <c r="H10615" s="1">
        <v>43393</v>
      </c>
      <c r="I10615" t="s">
        <v>19</v>
      </c>
      <c r="J10615">
        <v>26</v>
      </c>
      <c r="K10615" t="s">
        <v>1354</v>
      </c>
      <c r="L10615" t="s">
        <v>21</v>
      </c>
      <c r="M10615" t="s">
        <v>10175</v>
      </c>
      <c r="N10615">
        <v>6.93</v>
      </c>
      <c r="O10615" t="s">
        <v>23</v>
      </c>
    </row>
    <row r="10616" spans="1:15" hidden="1" x14ac:dyDescent="0.25">
      <c r="A10616" t="s">
        <v>14</v>
      </c>
      <c r="B10616">
        <v>1</v>
      </c>
      <c r="C10616" t="s">
        <v>338</v>
      </c>
      <c r="D10616">
        <f t="shared" si="165"/>
        <v>10</v>
      </c>
      <c r="E10616" t="s">
        <v>17</v>
      </c>
      <c r="F10616" t="s">
        <v>340</v>
      </c>
      <c r="G10616">
        <v>6232.24</v>
      </c>
      <c r="H10616" s="1">
        <v>43393</v>
      </c>
      <c r="I10616" t="s">
        <v>19</v>
      </c>
      <c r="J10616">
        <v>24</v>
      </c>
      <c r="K10616" t="s">
        <v>2999</v>
      </c>
      <c r="L10616" t="s">
        <v>58</v>
      </c>
      <c r="M10616" t="s">
        <v>10176</v>
      </c>
      <c r="N10616">
        <v>207.19</v>
      </c>
      <c r="O10616" t="s">
        <v>23</v>
      </c>
    </row>
    <row r="10617" spans="1:15" hidden="1" x14ac:dyDescent="0.25">
      <c r="A10617" t="s">
        <v>14</v>
      </c>
      <c r="B10617">
        <v>1</v>
      </c>
      <c r="C10617" t="s">
        <v>41</v>
      </c>
      <c r="D10617">
        <f t="shared" si="165"/>
        <v>10</v>
      </c>
      <c r="E10617" t="s">
        <v>24</v>
      </c>
      <c r="F10617" t="s">
        <v>44</v>
      </c>
      <c r="G10617">
        <v>9610.0300000000007</v>
      </c>
      <c r="H10617" s="1">
        <v>43393</v>
      </c>
      <c r="I10617" t="s">
        <v>31</v>
      </c>
      <c r="J10617">
        <v>20</v>
      </c>
      <c r="K10617" t="s">
        <v>20</v>
      </c>
      <c r="L10617" t="s">
        <v>21</v>
      </c>
      <c r="M10617" t="s">
        <v>10177</v>
      </c>
      <c r="N10617">
        <v>100.91</v>
      </c>
      <c r="O10617" t="s">
        <v>23</v>
      </c>
    </row>
    <row r="10618" spans="1:15" hidden="1" x14ac:dyDescent="0.25">
      <c r="A10618" t="s">
        <v>14</v>
      </c>
      <c r="B10618">
        <v>1</v>
      </c>
      <c r="C10618" t="s">
        <v>791</v>
      </c>
      <c r="D10618">
        <f t="shared" si="165"/>
        <v>10</v>
      </c>
      <c r="E10618" t="s">
        <v>24</v>
      </c>
      <c r="F10618" t="s">
        <v>793</v>
      </c>
      <c r="G10618">
        <v>117874.57</v>
      </c>
      <c r="H10618" s="1">
        <v>43393</v>
      </c>
      <c r="I10618" t="s">
        <v>31</v>
      </c>
      <c r="J10618">
        <v>42</v>
      </c>
      <c r="K10618" t="s">
        <v>10167</v>
      </c>
      <c r="L10618" t="s">
        <v>376</v>
      </c>
      <c r="M10618" t="s">
        <v>10178</v>
      </c>
      <c r="N10618">
        <v>114.83</v>
      </c>
      <c r="O10618" t="s">
        <v>23</v>
      </c>
    </row>
    <row r="10619" spans="1:15" hidden="1" x14ac:dyDescent="0.25">
      <c r="A10619" t="s">
        <v>14</v>
      </c>
      <c r="B10619">
        <v>1</v>
      </c>
      <c r="C10619" t="s">
        <v>91</v>
      </c>
      <c r="D10619">
        <f t="shared" si="165"/>
        <v>10</v>
      </c>
      <c r="E10619" t="s">
        <v>24</v>
      </c>
      <c r="F10619" t="s">
        <v>93</v>
      </c>
      <c r="G10619">
        <v>5466.16</v>
      </c>
      <c r="H10619" s="1">
        <v>43393</v>
      </c>
      <c r="I10619" t="s">
        <v>19</v>
      </c>
      <c r="J10619">
        <v>24</v>
      </c>
      <c r="K10619" t="s">
        <v>888</v>
      </c>
      <c r="L10619" t="s">
        <v>50</v>
      </c>
      <c r="M10619" t="s">
        <v>10179</v>
      </c>
      <c r="N10619">
        <v>40.700000000000003</v>
      </c>
      <c r="O10619" t="s">
        <v>23</v>
      </c>
    </row>
    <row r="10620" spans="1:15" hidden="1" x14ac:dyDescent="0.25">
      <c r="A10620" t="s">
        <v>40</v>
      </c>
      <c r="C10620" t="s">
        <v>607</v>
      </c>
      <c r="D10620">
        <f t="shared" si="165"/>
        <v>10</v>
      </c>
      <c r="E10620" t="s">
        <v>43</v>
      </c>
      <c r="F10620" t="s">
        <v>609</v>
      </c>
      <c r="G10620">
        <v>24672.33</v>
      </c>
      <c r="H10620" s="1">
        <v>43393</v>
      </c>
      <c r="I10620" t="s">
        <v>19</v>
      </c>
      <c r="J10620">
        <v>46</v>
      </c>
      <c r="M10620" t="s">
        <v>10180</v>
      </c>
      <c r="N10620">
        <v>28</v>
      </c>
      <c r="O10620" t="s">
        <v>23</v>
      </c>
    </row>
    <row r="10621" spans="1:15" hidden="1" x14ac:dyDescent="0.25">
      <c r="A10621" t="s">
        <v>14</v>
      </c>
      <c r="B10621">
        <v>1</v>
      </c>
      <c r="C10621" t="s">
        <v>338</v>
      </c>
      <c r="D10621">
        <f t="shared" si="165"/>
        <v>10</v>
      </c>
      <c r="E10621" t="s">
        <v>17</v>
      </c>
      <c r="F10621" t="s">
        <v>340</v>
      </c>
      <c r="G10621">
        <v>6221.55</v>
      </c>
      <c r="H10621" s="1">
        <v>43393</v>
      </c>
      <c r="I10621" t="s">
        <v>19</v>
      </c>
      <c r="J10621">
        <v>24</v>
      </c>
      <c r="K10621" t="s">
        <v>5305</v>
      </c>
      <c r="L10621" t="s">
        <v>58</v>
      </c>
      <c r="M10621" t="s">
        <v>10181</v>
      </c>
      <c r="N10621">
        <v>10.69</v>
      </c>
      <c r="O10621" t="s">
        <v>23</v>
      </c>
    </row>
    <row r="10622" spans="1:15" hidden="1" x14ac:dyDescent="0.25">
      <c r="A10622" t="s">
        <v>14</v>
      </c>
      <c r="B10622">
        <v>1</v>
      </c>
      <c r="C10622" t="s">
        <v>81</v>
      </c>
      <c r="D10622">
        <f t="shared" si="165"/>
        <v>10</v>
      </c>
      <c r="E10622" t="s">
        <v>17</v>
      </c>
      <c r="F10622" t="s">
        <v>83</v>
      </c>
      <c r="G10622">
        <v>267093.65999999997</v>
      </c>
      <c r="H10622" s="1">
        <v>43393</v>
      </c>
      <c r="I10622" t="s">
        <v>31</v>
      </c>
      <c r="J10622">
        <v>46</v>
      </c>
      <c r="K10622" t="s">
        <v>1283</v>
      </c>
      <c r="L10622" t="s">
        <v>50</v>
      </c>
      <c r="M10622" t="s">
        <v>10182</v>
      </c>
      <c r="N10622">
        <v>34.86</v>
      </c>
      <c r="O10622" t="s">
        <v>23</v>
      </c>
    </row>
    <row r="10623" spans="1:15" hidden="1" x14ac:dyDescent="0.25">
      <c r="A10623" t="s">
        <v>14</v>
      </c>
      <c r="B10623">
        <v>1</v>
      </c>
      <c r="C10623" t="s">
        <v>1227</v>
      </c>
      <c r="D10623">
        <f t="shared" si="165"/>
        <v>10</v>
      </c>
      <c r="E10623" t="s">
        <v>24</v>
      </c>
      <c r="F10623" t="s">
        <v>1229</v>
      </c>
      <c r="G10623">
        <v>12959.92</v>
      </c>
      <c r="H10623" s="1">
        <v>43393</v>
      </c>
      <c r="I10623" t="s">
        <v>19</v>
      </c>
      <c r="J10623">
        <v>34</v>
      </c>
      <c r="K10623" t="s">
        <v>10183</v>
      </c>
      <c r="L10623" t="s">
        <v>26</v>
      </c>
      <c r="M10623" t="s">
        <v>10184</v>
      </c>
      <c r="N10623">
        <v>55.38</v>
      </c>
      <c r="O10623" t="s">
        <v>23</v>
      </c>
    </row>
    <row r="10624" spans="1:15" hidden="1" x14ac:dyDescent="0.25">
      <c r="A10624" t="s">
        <v>14</v>
      </c>
      <c r="B10624">
        <v>1</v>
      </c>
      <c r="C10624" t="s">
        <v>88</v>
      </c>
      <c r="D10624">
        <f t="shared" si="165"/>
        <v>10</v>
      </c>
      <c r="E10624" t="s">
        <v>24</v>
      </c>
      <c r="F10624" t="s">
        <v>90</v>
      </c>
      <c r="G10624">
        <v>7979.8</v>
      </c>
      <c r="H10624" s="1">
        <v>43393</v>
      </c>
      <c r="I10624" t="s">
        <v>19</v>
      </c>
      <c r="J10624">
        <v>47</v>
      </c>
      <c r="K10624" t="s">
        <v>2774</v>
      </c>
      <c r="L10624" t="s">
        <v>58</v>
      </c>
      <c r="M10624" t="s">
        <v>10185</v>
      </c>
      <c r="N10624">
        <v>183.18</v>
      </c>
      <c r="O10624" t="s">
        <v>23</v>
      </c>
    </row>
    <row r="10625" spans="1:15" hidden="1" x14ac:dyDescent="0.25">
      <c r="A10625" t="s">
        <v>14</v>
      </c>
      <c r="B10625">
        <v>1</v>
      </c>
      <c r="C10625" t="s">
        <v>41</v>
      </c>
      <c r="D10625">
        <f t="shared" si="165"/>
        <v>10</v>
      </c>
      <c r="E10625" t="s">
        <v>17</v>
      </c>
      <c r="F10625" t="s">
        <v>44</v>
      </c>
      <c r="G10625">
        <v>9602.4</v>
      </c>
      <c r="H10625" s="1">
        <v>43393</v>
      </c>
      <c r="I10625" t="s">
        <v>31</v>
      </c>
      <c r="J10625">
        <v>20</v>
      </c>
      <c r="K10625" t="s">
        <v>971</v>
      </c>
      <c r="L10625" t="s">
        <v>26</v>
      </c>
      <c r="M10625" t="s">
        <v>10186</v>
      </c>
      <c r="N10625">
        <v>7.63</v>
      </c>
      <c r="O10625" t="s">
        <v>23</v>
      </c>
    </row>
    <row r="10626" spans="1:15" hidden="1" x14ac:dyDescent="0.25">
      <c r="A10626" t="s">
        <v>14</v>
      </c>
      <c r="B10626">
        <v>1</v>
      </c>
      <c r="C10626" t="s">
        <v>76</v>
      </c>
      <c r="D10626">
        <f t="shared" si="165"/>
        <v>10</v>
      </c>
      <c r="E10626" t="s">
        <v>24</v>
      </c>
      <c r="F10626" t="s">
        <v>78</v>
      </c>
      <c r="G10626">
        <v>4068.63</v>
      </c>
      <c r="H10626" s="1">
        <v>43393</v>
      </c>
      <c r="I10626" t="s">
        <v>31</v>
      </c>
      <c r="J10626">
        <v>30</v>
      </c>
      <c r="K10626" t="s">
        <v>1138</v>
      </c>
      <c r="L10626" t="s">
        <v>21</v>
      </c>
      <c r="M10626" t="s">
        <v>10187</v>
      </c>
      <c r="N10626">
        <v>53.71</v>
      </c>
      <c r="O10626" t="s">
        <v>23</v>
      </c>
    </row>
    <row r="10627" spans="1:15" hidden="1" x14ac:dyDescent="0.25">
      <c r="A10627" t="s">
        <v>14</v>
      </c>
      <c r="B10627">
        <v>1</v>
      </c>
      <c r="C10627" t="s">
        <v>76</v>
      </c>
      <c r="D10627">
        <f t="shared" ref="D10627:D10690" si="166">LEN(C10627)-4</f>
        <v>10</v>
      </c>
      <c r="E10627" t="s">
        <v>17</v>
      </c>
      <c r="F10627" t="s">
        <v>78</v>
      </c>
      <c r="G10627">
        <v>4059.94</v>
      </c>
      <c r="H10627" s="1">
        <v>43393</v>
      </c>
      <c r="I10627" t="s">
        <v>31</v>
      </c>
      <c r="J10627">
        <v>30</v>
      </c>
      <c r="K10627" t="s">
        <v>2310</v>
      </c>
      <c r="L10627" t="s">
        <v>21</v>
      </c>
      <c r="M10627" t="s">
        <v>10188</v>
      </c>
      <c r="N10627">
        <v>8.69</v>
      </c>
      <c r="O10627" t="s">
        <v>23</v>
      </c>
    </row>
    <row r="10628" spans="1:15" hidden="1" x14ac:dyDescent="0.25">
      <c r="A10628" t="s">
        <v>14</v>
      </c>
      <c r="B10628">
        <v>1</v>
      </c>
      <c r="C10628" t="s">
        <v>320</v>
      </c>
      <c r="D10628">
        <f t="shared" si="166"/>
        <v>9</v>
      </c>
      <c r="E10628" t="s">
        <v>24</v>
      </c>
      <c r="F10628" t="s">
        <v>322</v>
      </c>
      <c r="G10628">
        <v>13822.45</v>
      </c>
      <c r="H10628" s="1">
        <v>43393</v>
      </c>
      <c r="I10628" t="s">
        <v>31</v>
      </c>
      <c r="J10628">
        <v>28</v>
      </c>
      <c r="K10628" t="s">
        <v>2473</v>
      </c>
      <c r="L10628" t="s">
        <v>50</v>
      </c>
      <c r="M10628" t="s">
        <v>10189</v>
      </c>
      <c r="N10628">
        <v>18.46</v>
      </c>
      <c r="O10628" t="s">
        <v>23</v>
      </c>
    </row>
    <row r="10629" spans="1:15" hidden="1" x14ac:dyDescent="0.25">
      <c r="A10629" t="s">
        <v>14</v>
      </c>
      <c r="B10629">
        <v>0</v>
      </c>
      <c r="C10629" t="s">
        <v>623</v>
      </c>
      <c r="D10629">
        <f t="shared" si="166"/>
        <v>10</v>
      </c>
      <c r="E10629" t="s">
        <v>24</v>
      </c>
      <c r="F10629" t="s">
        <v>625</v>
      </c>
      <c r="G10629">
        <v>22312.89</v>
      </c>
      <c r="H10629" s="1">
        <v>43393</v>
      </c>
      <c r="I10629" t="s">
        <v>31</v>
      </c>
      <c r="J10629">
        <v>38</v>
      </c>
      <c r="K10629" t="s">
        <v>440</v>
      </c>
      <c r="L10629" t="s">
        <v>50</v>
      </c>
      <c r="M10629" t="s">
        <v>10190</v>
      </c>
      <c r="N10629">
        <v>25.05</v>
      </c>
      <c r="O10629" t="s">
        <v>23</v>
      </c>
    </row>
    <row r="10630" spans="1:15" hidden="1" x14ac:dyDescent="0.25">
      <c r="A10630" t="s">
        <v>14</v>
      </c>
      <c r="B10630">
        <v>0</v>
      </c>
      <c r="C10630" t="s">
        <v>317</v>
      </c>
      <c r="D10630">
        <f t="shared" si="166"/>
        <v>10</v>
      </c>
      <c r="E10630" t="s">
        <v>24</v>
      </c>
      <c r="F10630" t="s">
        <v>319</v>
      </c>
      <c r="G10630">
        <v>15944.45</v>
      </c>
      <c r="H10630" s="1">
        <v>43393</v>
      </c>
      <c r="I10630" t="s">
        <v>31</v>
      </c>
      <c r="J10630">
        <v>39</v>
      </c>
      <c r="K10630" t="s">
        <v>708</v>
      </c>
      <c r="L10630" t="s">
        <v>50</v>
      </c>
      <c r="M10630" t="s">
        <v>10191</v>
      </c>
      <c r="N10630">
        <v>22.03</v>
      </c>
      <c r="O10630" t="s">
        <v>23</v>
      </c>
    </row>
    <row r="10631" spans="1:15" hidden="1" x14ac:dyDescent="0.25">
      <c r="A10631" t="s">
        <v>14</v>
      </c>
      <c r="B10631">
        <v>1</v>
      </c>
      <c r="C10631" t="s">
        <v>1230</v>
      </c>
      <c r="D10631">
        <f t="shared" si="166"/>
        <v>9</v>
      </c>
      <c r="E10631" t="s">
        <v>17</v>
      </c>
      <c r="F10631" t="s">
        <v>641</v>
      </c>
      <c r="G10631">
        <v>21962.799999999999</v>
      </c>
      <c r="H10631" s="1">
        <v>43393</v>
      </c>
      <c r="I10631" t="s">
        <v>31</v>
      </c>
      <c r="J10631">
        <v>29</v>
      </c>
      <c r="K10631" t="s">
        <v>1542</v>
      </c>
      <c r="L10631" t="s">
        <v>21</v>
      </c>
      <c r="M10631" t="s">
        <v>10192</v>
      </c>
      <c r="N10631">
        <v>18.239999999999998</v>
      </c>
      <c r="O10631" t="s">
        <v>23</v>
      </c>
    </row>
    <row r="10632" spans="1:15" hidden="1" x14ac:dyDescent="0.25">
      <c r="A10632" t="s">
        <v>14</v>
      </c>
      <c r="B10632">
        <v>0</v>
      </c>
      <c r="C10632" t="s">
        <v>1230</v>
      </c>
      <c r="D10632">
        <f t="shared" si="166"/>
        <v>9</v>
      </c>
      <c r="E10632" t="s">
        <v>24</v>
      </c>
      <c r="F10632" t="s">
        <v>641</v>
      </c>
      <c r="G10632">
        <v>21945.91</v>
      </c>
      <c r="H10632" s="1">
        <v>43393</v>
      </c>
      <c r="I10632" t="s">
        <v>31</v>
      </c>
      <c r="J10632">
        <v>29</v>
      </c>
      <c r="K10632" t="s">
        <v>2384</v>
      </c>
      <c r="L10632" t="s">
        <v>26</v>
      </c>
      <c r="M10632" t="s">
        <v>10193</v>
      </c>
      <c r="N10632">
        <v>16.89</v>
      </c>
      <c r="O10632" t="s">
        <v>23</v>
      </c>
    </row>
    <row r="10633" spans="1:15" hidden="1" x14ac:dyDescent="0.25">
      <c r="A10633" t="s">
        <v>14</v>
      </c>
      <c r="B10633">
        <v>0</v>
      </c>
      <c r="C10633" t="s">
        <v>382</v>
      </c>
      <c r="D10633">
        <f t="shared" si="166"/>
        <v>10</v>
      </c>
      <c r="E10633" t="s">
        <v>17</v>
      </c>
      <c r="F10633" t="s">
        <v>93</v>
      </c>
      <c r="G10633">
        <v>4235.1499999999996</v>
      </c>
      <c r="H10633" s="1">
        <v>43393</v>
      </c>
      <c r="I10633" t="s">
        <v>19</v>
      </c>
      <c r="J10633">
        <v>27</v>
      </c>
      <c r="K10633" t="s">
        <v>2780</v>
      </c>
      <c r="L10633" t="s">
        <v>50</v>
      </c>
      <c r="M10633" t="s">
        <v>10194</v>
      </c>
      <c r="N10633">
        <v>8.16</v>
      </c>
      <c r="O10633" t="s">
        <v>23</v>
      </c>
    </row>
    <row r="10634" spans="1:15" hidden="1" x14ac:dyDescent="0.25">
      <c r="A10634" t="s">
        <v>14</v>
      </c>
      <c r="B10634">
        <v>1</v>
      </c>
      <c r="C10634" t="s">
        <v>54</v>
      </c>
      <c r="D10634">
        <f t="shared" si="166"/>
        <v>9</v>
      </c>
      <c r="E10634" t="s">
        <v>24</v>
      </c>
      <c r="F10634" t="s">
        <v>56</v>
      </c>
      <c r="G10634">
        <v>9176.43</v>
      </c>
      <c r="H10634" s="1">
        <v>43393</v>
      </c>
      <c r="I10634" t="s">
        <v>19</v>
      </c>
      <c r="J10634">
        <v>27</v>
      </c>
      <c r="K10634" t="s">
        <v>873</v>
      </c>
      <c r="L10634" t="s">
        <v>58</v>
      </c>
      <c r="M10634" t="s">
        <v>10195</v>
      </c>
      <c r="N10634">
        <v>16.73</v>
      </c>
      <c r="O10634" t="s">
        <v>23</v>
      </c>
    </row>
    <row r="10635" spans="1:15" hidden="1" x14ac:dyDescent="0.25">
      <c r="A10635" t="s">
        <v>40</v>
      </c>
      <c r="C10635" t="s">
        <v>176</v>
      </c>
      <c r="D10635">
        <f t="shared" si="166"/>
        <v>10</v>
      </c>
      <c r="E10635" t="s">
        <v>43</v>
      </c>
      <c r="F10635" t="s">
        <v>178</v>
      </c>
      <c r="G10635">
        <v>9701.0499999999993</v>
      </c>
      <c r="H10635" s="1">
        <v>43393</v>
      </c>
      <c r="I10635" t="s">
        <v>19</v>
      </c>
      <c r="J10635">
        <v>20</v>
      </c>
      <c r="M10635" t="s">
        <v>10196</v>
      </c>
      <c r="N10635">
        <v>30</v>
      </c>
      <c r="O10635" t="s">
        <v>23</v>
      </c>
    </row>
    <row r="10636" spans="1:15" hidden="1" x14ac:dyDescent="0.25">
      <c r="A10636" t="s">
        <v>14</v>
      </c>
      <c r="B10636">
        <v>1</v>
      </c>
      <c r="C10636" t="s">
        <v>280</v>
      </c>
      <c r="D10636">
        <f t="shared" si="166"/>
        <v>10</v>
      </c>
      <c r="E10636" t="s">
        <v>24</v>
      </c>
      <c r="F10636" t="s">
        <v>282</v>
      </c>
      <c r="G10636">
        <v>7565.68</v>
      </c>
      <c r="H10636" s="1">
        <v>43393</v>
      </c>
      <c r="I10636" t="s">
        <v>31</v>
      </c>
      <c r="J10636">
        <v>26</v>
      </c>
      <c r="K10636" t="s">
        <v>484</v>
      </c>
      <c r="L10636" t="s">
        <v>58</v>
      </c>
      <c r="M10636" t="s">
        <v>10197</v>
      </c>
      <c r="N10636">
        <v>26.48</v>
      </c>
      <c r="O10636" t="s">
        <v>23</v>
      </c>
    </row>
    <row r="10637" spans="1:15" hidden="1" x14ac:dyDescent="0.25">
      <c r="A10637" t="s">
        <v>14</v>
      </c>
      <c r="B10637">
        <v>1</v>
      </c>
      <c r="C10637" t="s">
        <v>486</v>
      </c>
      <c r="D10637">
        <f t="shared" si="166"/>
        <v>10</v>
      </c>
      <c r="E10637" t="s">
        <v>24</v>
      </c>
      <c r="F10637" t="s">
        <v>488</v>
      </c>
      <c r="G10637">
        <v>9761.81</v>
      </c>
      <c r="H10637" s="1">
        <v>43393</v>
      </c>
      <c r="I10637" t="s">
        <v>19</v>
      </c>
      <c r="J10637">
        <v>21</v>
      </c>
      <c r="K10637" t="s">
        <v>52</v>
      </c>
      <c r="L10637" t="s">
        <v>50</v>
      </c>
      <c r="M10637" t="s">
        <v>10198</v>
      </c>
      <c r="N10637">
        <v>13.08</v>
      </c>
      <c r="O10637" t="s">
        <v>23</v>
      </c>
    </row>
    <row r="10638" spans="1:15" hidden="1" x14ac:dyDescent="0.25">
      <c r="A10638" t="s">
        <v>14</v>
      </c>
      <c r="B10638">
        <v>1</v>
      </c>
      <c r="C10638" t="s">
        <v>207</v>
      </c>
      <c r="D10638">
        <f t="shared" si="166"/>
        <v>9</v>
      </c>
      <c r="E10638" t="s">
        <v>24</v>
      </c>
      <c r="F10638" t="s">
        <v>209</v>
      </c>
      <c r="G10638">
        <v>5431.87</v>
      </c>
      <c r="H10638" s="1">
        <v>43393</v>
      </c>
      <c r="I10638" t="s">
        <v>19</v>
      </c>
      <c r="J10638">
        <v>43</v>
      </c>
      <c r="K10638" t="s">
        <v>617</v>
      </c>
      <c r="L10638" t="s">
        <v>50</v>
      </c>
      <c r="M10638" t="s">
        <v>10199</v>
      </c>
      <c r="N10638">
        <v>25.91</v>
      </c>
      <c r="O10638" t="s">
        <v>23</v>
      </c>
    </row>
    <row r="10639" spans="1:15" hidden="1" x14ac:dyDescent="0.25">
      <c r="A10639" t="s">
        <v>40</v>
      </c>
      <c r="C10639" t="s">
        <v>81</v>
      </c>
      <c r="D10639">
        <f t="shared" si="166"/>
        <v>10</v>
      </c>
      <c r="E10639" t="s">
        <v>43</v>
      </c>
      <c r="F10639" t="s">
        <v>83</v>
      </c>
      <c r="G10639">
        <v>267050.65999999997</v>
      </c>
      <c r="H10639" s="1">
        <v>43393</v>
      </c>
      <c r="I10639" t="s">
        <v>31</v>
      </c>
      <c r="J10639">
        <v>46</v>
      </c>
      <c r="M10639" t="s">
        <v>10200</v>
      </c>
      <c r="N10639">
        <v>43</v>
      </c>
      <c r="O10639" t="s">
        <v>23</v>
      </c>
    </row>
    <row r="10640" spans="1:15" hidden="1" x14ac:dyDescent="0.25">
      <c r="A10640" t="s">
        <v>40</v>
      </c>
      <c r="C10640" t="s">
        <v>88</v>
      </c>
      <c r="D10640">
        <f t="shared" si="166"/>
        <v>10</v>
      </c>
      <c r="E10640" t="s">
        <v>43</v>
      </c>
      <c r="F10640" t="s">
        <v>90</v>
      </c>
      <c r="G10640">
        <v>7955.8</v>
      </c>
      <c r="H10640" s="1">
        <v>43393</v>
      </c>
      <c r="I10640" t="s">
        <v>19</v>
      </c>
      <c r="J10640">
        <v>47</v>
      </c>
      <c r="M10640" t="s">
        <v>10200</v>
      </c>
      <c r="N10640">
        <v>24</v>
      </c>
      <c r="O10640" t="s">
        <v>23</v>
      </c>
    </row>
    <row r="10641" spans="1:15" hidden="1" x14ac:dyDescent="0.25">
      <c r="A10641" t="s">
        <v>14</v>
      </c>
      <c r="B10641">
        <v>0</v>
      </c>
      <c r="C10641" t="s">
        <v>76</v>
      </c>
      <c r="D10641">
        <f t="shared" si="166"/>
        <v>10</v>
      </c>
      <c r="E10641" t="s">
        <v>24</v>
      </c>
      <c r="F10641" t="s">
        <v>78</v>
      </c>
      <c r="G10641">
        <v>4049.41</v>
      </c>
      <c r="H10641" s="1">
        <v>43393</v>
      </c>
      <c r="I10641" t="s">
        <v>31</v>
      </c>
      <c r="J10641">
        <v>30</v>
      </c>
      <c r="K10641" t="s">
        <v>2310</v>
      </c>
      <c r="L10641" t="s">
        <v>21</v>
      </c>
      <c r="M10641" t="s">
        <v>10201</v>
      </c>
      <c r="N10641">
        <v>10.53</v>
      </c>
      <c r="O10641" t="s">
        <v>23</v>
      </c>
    </row>
    <row r="10642" spans="1:15" hidden="1" x14ac:dyDescent="0.25">
      <c r="A10642" t="s">
        <v>14</v>
      </c>
      <c r="B10642">
        <v>1</v>
      </c>
      <c r="C10642" t="s">
        <v>386</v>
      </c>
      <c r="D10642">
        <f t="shared" si="166"/>
        <v>10</v>
      </c>
      <c r="E10642" t="s">
        <v>24</v>
      </c>
      <c r="F10642" t="s">
        <v>388</v>
      </c>
      <c r="G10642">
        <v>6798.56</v>
      </c>
      <c r="H10642" s="1">
        <v>43393</v>
      </c>
      <c r="I10642" t="s">
        <v>31</v>
      </c>
      <c r="J10642">
        <v>20</v>
      </c>
      <c r="K10642" t="s">
        <v>772</v>
      </c>
      <c r="L10642" t="s">
        <v>50</v>
      </c>
      <c r="M10642" t="s">
        <v>10202</v>
      </c>
      <c r="N10642">
        <v>21.91</v>
      </c>
      <c r="O10642" t="s">
        <v>23</v>
      </c>
    </row>
    <row r="10643" spans="1:15" hidden="1" x14ac:dyDescent="0.25">
      <c r="A10643" t="s">
        <v>14</v>
      </c>
      <c r="B10643">
        <v>1</v>
      </c>
      <c r="C10643" t="s">
        <v>327</v>
      </c>
      <c r="D10643">
        <f t="shared" si="166"/>
        <v>9</v>
      </c>
      <c r="E10643" t="s">
        <v>24</v>
      </c>
      <c r="F10643" t="s">
        <v>329</v>
      </c>
      <c r="G10643">
        <v>6876.43</v>
      </c>
      <c r="H10643" s="1">
        <v>43393</v>
      </c>
      <c r="I10643" t="s">
        <v>19</v>
      </c>
      <c r="J10643">
        <v>18</v>
      </c>
      <c r="K10643" t="s">
        <v>1449</v>
      </c>
      <c r="L10643" t="s">
        <v>26</v>
      </c>
      <c r="M10643" t="s">
        <v>10203</v>
      </c>
      <c r="N10643">
        <v>14.34</v>
      </c>
      <c r="O10643" t="s">
        <v>23</v>
      </c>
    </row>
    <row r="10644" spans="1:15" hidden="1" x14ac:dyDescent="0.25">
      <c r="A10644" t="s">
        <v>14</v>
      </c>
      <c r="B10644">
        <v>1</v>
      </c>
      <c r="C10644" t="s">
        <v>499</v>
      </c>
      <c r="D10644">
        <f t="shared" si="166"/>
        <v>9</v>
      </c>
      <c r="E10644" t="s">
        <v>17</v>
      </c>
      <c r="F10644" t="s">
        <v>501</v>
      </c>
      <c r="G10644">
        <v>4147.71</v>
      </c>
      <c r="H10644" s="1">
        <v>43393</v>
      </c>
      <c r="I10644" t="s">
        <v>19</v>
      </c>
      <c r="J10644">
        <v>64</v>
      </c>
      <c r="K10644" t="s">
        <v>1077</v>
      </c>
      <c r="L10644" t="s">
        <v>50</v>
      </c>
      <c r="M10644" t="s">
        <v>10204</v>
      </c>
      <c r="N10644">
        <v>10.85</v>
      </c>
      <c r="O10644" t="s">
        <v>23</v>
      </c>
    </row>
    <row r="10645" spans="1:15" hidden="1" x14ac:dyDescent="0.25">
      <c r="A10645" t="s">
        <v>14</v>
      </c>
      <c r="B10645">
        <v>1</v>
      </c>
      <c r="C10645" t="s">
        <v>15</v>
      </c>
      <c r="D10645">
        <f t="shared" si="166"/>
        <v>10</v>
      </c>
      <c r="E10645" t="s">
        <v>17</v>
      </c>
      <c r="F10645" t="s">
        <v>18</v>
      </c>
      <c r="G10645">
        <v>1309.55</v>
      </c>
      <c r="H10645" s="1">
        <v>43394</v>
      </c>
      <c r="I10645" t="s">
        <v>19</v>
      </c>
      <c r="J10645">
        <v>26</v>
      </c>
      <c r="K10645" t="s">
        <v>922</v>
      </c>
      <c r="L10645" t="s">
        <v>21</v>
      </c>
      <c r="M10645" t="s">
        <v>10205</v>
      </c>
      <c r="N10645">
        <v>16.91</v>
      </c>
      <c r="O10645" t="s">
        <v>23</v>
      </c>
    </row>
    <row r="10646" spans="1:15" hidden="1" x14ac:dyDescent="0.25">
      <c r="A10646" t="s">
        <v>14</v>
      </c>
      <c r="B10646">
        <v>1</v>
      </c>
      <c r="C10646" t="s">
        <v>76</v>
      </c>
      <c r="D10646">
        <f t="shared" si="166"/>
        <v>10</v>
      </c>
      <c r="E10646" t="s">
        <v>24</v>
      </c>
      <c r="F10646" t="s">
        <v>78</v>
      </c>
      <c r="G10646">
        <v>4039.11</v>
      </c>
      <c r="H10646" s="1">
        <v>43394</v>
      </c>
      <c r="I10646" t="s">
        <v>31</v>
      </c>
      <c r="J10646">
        <v>30</v>
      </c>
      <c r="K10646" t="s">
        <v>10206</v>
      </c>
      <c r="L10646" t="s">
        <v>21</v>
      </c>
      <c r="M10646" t="s">
        <v>10207</v>
      </c>
      <c r="N10646">
        <v>10.3</v>
      </c>
      <c r="O10646" t="s">
        <v>23</v>
      </c>
    </row>
    <row r="10647" spans="1:15" hidden="1" x14ac:dyDescent="0.25">
      <c r="A10647" t="s">
        <v>14</v>
      </c>
      <c r="B10647">
        <v>1</v>
      </c>
      <c r="C10647" t="s">
        <v>315</v>
      </c>
      <c r="D10647">
        <f t="shared" si="166"/>
        <v>10</v>
      </c>
      <c r="E10647" t="s">
        <v>24</v>
      </c>
      <c r="F10647" t="s">
        <v>299</v>
      </c>
      <c r="G10647">
        <v>9857.26</v>
      </c>
      <c r="H10647" s="1">
        <v>43394</v>
      </c>
      <c r="I10647" t="s">
        <v>31</v>
      </c>
      <c r="J10647">
        <v>69</v>
      </c>
      <c r="K10647" t="s">
        <v>1843</v>
      </c>
      <c r="L10647" t="s">
        <v>50</v>
      </c>
      <c r="M10647" t="s">
        <v>10208</v>
      </c>
      <c r="N10647">
        <v>19.14</v>
      </c>
      <c r="O10647" t="s">
        <v>23</v>
      </c>
    </row>
    <row r="10648" spans="1:15" hidden="1" x14ac:dyDescent="0.25">
      <c r="A10648" t="s">
        <v>14</v>
      </c>
      <c r="B10648">
        <v>1</v>
      </c>
      <c r="C10648" t="s">
        <v>639</v>
      </c>
      <c r="D10648">
        <f t="shared" si="166"/>
        <v>10</v>
      </c>
      <c r="E10648" t="s">
        <v>17</v>
      </c>
      <c r="F10648" t="s">
        <v>641</v>
      </c>
      <c r="G10648">
        <v>18907.91</v>
      </c>
      <c r="H10648" s="1">
        <v>43394</v>
      </c>
      <c r="I10648" t="s">
        <v>31</v>
      </c>
      <c r="J10648">
        <v>35</v>
      </c>
      <c r="K10648" t="s">
        <v>2661</v>
      </c>
      <c r="L10648" t="s">
        <v>21</v>
      </c>
      <c r="M10648" t="s">
        <v>10209</v>
      </c>
      <c r="N10648">
        <v>223.06</v>
      </c>
      <c r="O10648" t="s">
        <v>23</v>
      </c>
    </row>
    <row r="10649" spans="1:15" hidden="1" x14ac:dyDescent="0.25">
      <c r="A10649" t="s">
        <v>40</v>
      </c>
      <c r="C10649" t="s">
        <v>354</v>
      </c>
      <c r="D10649">
        <f t="shared" si="166"/>
        <v>8</v>
      </c>
      <c r="E10649" t="s">
        <v>43</v>
      </c>
      <c r="F10649" t="s">
        <v>356</v>
      </c>
      <c r="G10649">
        <v>7273.95</v>
      </c>
      <c r="H10649" s="1">
        <v>43394</v>
      </c>
      <c r="I10649" t="s">
        <v>31</v>
      </c>
      <c r="J10649">
        <v>28</v>
      </c>
      <c r="M10649" t="s">
        <v>10210</v>
      </c>
      <c r="N10649">
        <v>188</v>
      </c>
      <c r="O10649" t="s">
        <v>23</v>
      </c>
    </row>
    <row r="10650" spans="1:15" hidden="1" x14ac:dyDescent="0.25">
      <c r="A10650" t="s">
        <v>40</v>
      </c>
      <c r="C10650" t="s">
        <v>179</v>
      </c>
      <c r="D10650">
        <f t="shared" si="166"/>
        <v>10</v>
      </c>
      <c r="E10650" t="s">
        <v>43</v>
      </c>
      <c r="F10650" t="s">
        <v>131</v>
      </c>
      <c r="G10650">
        <v>10341.69</v>
      </c>
      <c r="H10650" s="1">
        <v>43394</v>
      </c>
      <c r="I10650" t="s">
        <v>31</v>
      </c>
      <c r="J10650">
        <v>22</v>
      </c>
      <c r="M10650" t="s">
        <v>10210</v>
      </c>
      <c r="N10650">
        <v>25</v>
      </c>
      <c r="O10650" t="s">
        <v>23</v>
      </c>
    </row>
    <row r="10651" spans="1:15" hidden="1" x14ac:dyDescent="0.25">
      <c r="A10651" t="s">
        <v>14</v>
      </c>
      <c r="B10651">
        <v>1</v>
      </c>
      <c r="C10651" t="s">
        <v>15</v>
      </c>
      <c r="D10651">
        <f t="shared" si="166"/>
        <v>10</v>
      </c>
      <c r="E10651" t="s">
        <v>24</v>
      </c>
      <c r="F10651" t="s">
        <v>18</v>
      </c>
      <c r="G10651">
        <v>1305.42</v>
      </c>
      <c r="H10651" s="1">
        <v>43394</v>
      </c>
      <c r="I10651" t="s">
        <v>19</v>
      </c>
      <c r="J10651">
        <v>26</v>
      </c>
      <c r="K10651" t="s">
        <v>1354</v>
      </c>
      <c r="L10651" t="s">
        <v>21</v>
      </c>
      <c r="M10651" t="s">
        <v>10211</v>
      </c>
      <c r="N10651">
        <v>4.13</v>
      </c>
      <c r="O10651" t="s">
        <v>23</v>
      </c>
    </row>
    <row r="10652" spans="1:15" hidden="1" x14ac:dyDescent="0.25">
      <c r="A10652" t="s">
        <v>14</v>
      </c>
      <c r="B10652">
        <v>1</v>
      </c>
      <c r="C10652" t="s">
        <v>64</v>
      </c>
      <c r="D10652">
        <f t="shared" si="166"/>
        <v>10</v>
      </c>
      <c r="E10652" t="s">
        <v>24</v>
      </c>
      <c r="F10652" t="s">
        <v>66</v>
      </c>
      <c r="G10652">
        <v>17652.939999999999</v>
      </c>
      <c r="H10652" s="1">
        <v>43394</v>
      </c>
      <c r="I10652" t="s">
        <v>31</v>
      </c>
      <c r="J10652">
        <v>19</v>
      </c>
      <c r="K10652" t="s">
        <v>10212</v>
      </c>
      <c r="L10652" t="s">
        <v>50</v>
      </c>
      <c r="M10652" t="s">
        <v>10213</v>
      </c>
      <c r="N10652">
        <v>48.16</v>
      </c>
      <c r="O10652" t="s">
        <v>23</v>
      </c>
    </row>
    <row r="10653" spans="1:15" hidden="1" x14ac:dyDescent="0.25">
      <c r="A10653" t="s">
        <v>40</v>
      </c>
      <c r="C10653" t="s">
        <v>293</v>
      </c>
      <c r="D10653">
        <f t="shared" si="166"/>
        <v>10</v>
      </c>
      <c r="E10653" t="s">
        <v>62</v>
      </c>
      <c r="F10653" t="s">
        <v>30</v>
      </c>
      <c r="G10653">
        <v>53330.53</v>
      </c>
      <c r="H10653" s="1">
        <v>43394</v>
      </c>
      <c r="I10653" t="s">
        <v>31</v>
      </c>
      <c r="J10653">
        <v>22</v>
      </c>
      <c r="M10653" t="s">
        <v>10214</v>
      </c>
      <c r="N10653">
        <v>36</v>
      </c>
      <c r="O10653" t="s">
        <v>23</v>
      </c>
    </row>
    <row r="10654" spans="1:15" hidden="1" x14ac:dyDescent="0.25">
      <c r="A10654" t="s">
        <v>14</v>
      </c>
      <c r="B10654">
        <v>1</v>
      </c>
      <c r="C10654" t="s">
        <v>54</v>
      </c>
      <c r="D10654">
        <f t="shared" si="166"/>
        <v>9</v>
      </c>
      <c r="E10654" t="s">
        <v>24</v>
      </c>
      <c r="F10654" t="s">
        <v>56</v>
      </c>
      <c r="G10654">
        <v>9162.3700000000008</v>
      </c>
      <c r="H10654" s="1">
        <v>43394</v>
      </c>
      <c r="I10654" t="s">
        <v>19</v>
      </c>
      <c r="J10654">
        <v>27</v>
      </c>
      <c r="K10654" t="s">
        <v>10215</v>
      </c>
      <c r="L10654" t="s">
        <v>58</v>
      </c>
      <c r="M10654" t="s">
        <v>10216</v>
      </c>
      <c r="N10654">
        <v>14.06</v>
      </c>
      <c r="O10654" t="s">
        <v>23</v>
      </c>
    </row>
    <row r="10655" spans="1:15" hidden="1" x14ac:dyDescent="0.25">
      <c r="A10655" t="s">
        <v>14</v>
      </c>
      <c r="B10655">
        <v>1</v>
      </c>
      <c r="C10655" t="s">
        <v>273</v>
      </c>
      <c r="D10655">
        <f t="shared" si="166"/>
        <v>9</v>
      </c>
      <c r="E10655" t="s">
        <v>17</v>
      </c>
      <c r="F10655" t="s">
        <v>275</v>
      </c>
      <c r="G10655">
        <v>9144.23</v>
      </c>
      <c r="H10655" s="1">
        <v>43394</v>
      </c>
      <c r="I10655" t="s">
        <v>19</v>
      </c>
      <c r="J10655">
        <v>30</v>
      </c>
      <c r="K10655" t="s">
        <v>334</v>
      </c>
      <c r="L10655" t="s">
        <v>50</v>
      </c>
      <c r="M10655" t="s">
        <v>10217</v>
      </c>
      <c r="N10655">
        <v>25.87</v>
      </c>
      <c r="O10655" t="s">
        <v>23</v>
      </c>
    </row>
    <row r="10656" spans="1:15" hidden="1" x14ac:dyDescent="0.25">
      <c r="A10656" t="s">
        <v>40</v>
      </c>
      <c r="C10656" t="s">
        <v>91</v>
      </c>
      <c r="D10656">
        <f t="shared" si="166"/>
        <v>10</v>
      </c>
      <c r="E10656" t="s">
        <v>43</v>
      </c>
      <c r="F10656" t="s">
        <v>93</v>
      </c>
      <c r="G10656">
        <v>5400.16</v>
      </c>
      <c r="H10656" s="1">
        <v>43394</v>
      </c>
      <c r="I10656" t="s">
        <v>19</v>
      </c>
      <c r="J10656">
        <v>24</v>
      </c>
      <c r="M10656" t="s">
        <v>10218</v>
      </c>
      <c r="N10656">
        <v>38</v>
      </c>
      <c r="O10656" t="s">
        <v>23</v>
      </c>
    </row>
    <row r="10657" spans="1:15" hidden="1" x14ac:dyDescent="0.25">
      <c r="A10657" t="s">
        <v>14</v>
      </c>
      <c r="B10657">
        <v>1</v>
      </c>
      <c r="C10657" t="s">
        <v>15</v>
      </c>
      <c r="D10657">
        <f t="shared" si="166"/>
        <v>10</v>
      </c>
      <c r="E10657" t="s">
        <v>24</v>
      </c>
      <c r="F10657" t="s">
        <v>18</v>
      </c>
      <c r="G10657">
        <v>1299.8699999999999</v>
      </c>
      <c r="H10657" s="1">
        <v>43394</v>
      </c>
      <c r="I10657" t="s">
        <v>19</v>
      </c>
      <c r="J10657">
        <v>26</v>
      </c>
      <c r="K10657" t="s">
        <v>714</v>
      </c>
      <c r="L10657" t="s">
        <v>21</v>
      </c>
      <c r="M10657" t="s">
        <v>10219</v>
      </c>
      <c r="N10657">
        <v>5.55</v>
      </c>
      <c r="O10657" t="s">
        <v>23</v>
      </c>
    </row>
    <row r="10658" spans="1:15" hidden="1" x14ac:dyDescent="0.25">
      <c r="A10658" t="s">
        <v>14</v>
      </c>
      <c r="B10658">
        <v>1</v>
      </c>
      <c r="C10658" t="s">
        <v>121</v>
      </c>
      <c r="D10658">
        <f t="shared" si="166"/>
        <v>10</v>
      </c>
      <c r="E10658" t="s">
        <v>24</v>
      </c>
      <c r="F10658" t="s">
        <v>123</v>
      </c>
      <c r="G10658">
        <v>4396.62</v>
      </c>
      <c r="H10658" s="1">
        <v>43394</v>
      </c>
      <c r="I10658" t="s">
        <v>31</v>
      </c>
      <c r="J10658">
        <v>31</v>
      </c>
      <c r="K10658" t="s">
        <v>1234</v>
      </c>
      <c r="L10658" t="s">
        <v>26</v>
      </c>
      <c r="M10658" t="s">
        <v>10220</v>
      </c>
      <c r="N10658">
        <v>19.75</v>
      </c>
      <c r="O10658" t="s">
        <v>23</v>
      </c>
    </row>
    <row r="10659" spans="1:15" hidden="1" x14ac:dyDescent="0.25">
      <c r="A10659" t="s">
        <v>14</v>
      </c>
      <c r="B10659">
        <v>1</v>
      </c>
      <c r="C10659" t="s">
        <v>386</v>
      </c>
      <c r="D10659">
        <f t="shared" si="166"/>
        <v>10</v>
      </c>
      <c r="E10659" t="s">
        <v>24</v>
      </c>
      <c r="F10659" t="s">
        <v>388</v>
      </c>
      <c r="G10659">
        <v>6783.83</v>
      </c>
      <c r="H10659" s="1">
        <v>43394</v>
      </c>
      <c r="I10659" t="s">
        <v>31</v>
      </c>
      <c r="J10659">
        <v>20</v>
      </c>
      <c r="K10659" t="s">
        <v>440</v>
      </c>
      <c r="L10659" t="s">
        <v>50</v>
      </c>
      <c r="M10659" t="s">
        <v>10221</v>
      </c>
      <c r="N10659">
        <v>14.73</v>
      </c>
      <c r="O10659" t="s">
        <v>23</v>
      </c>
    </row>
    <row r="10660" spans="1:15" hidden="1" x14ac:dyDescent="0.25">
      <c r="A10660" t="s">
        <v>40</v>
      </c>
      <c r="C10660" t="s">
        <v>138</v>
      </c>
      <c r="D10660">
        <f t="shared" si="166"/>
        <v>10</v>
      </c>
      <c r="E10660" t="s">
        <v>43</v>
      </c>
      <c r="F10660" t="s">
        <v>140</v>
      </c>
      <c r="G10660">
        <v>27485.77</v>
      </c>
      <c r="H10660" s="1">
        <v>43394</v>
      </c>
      <c r="I10660" t="s">
        <v>19</v>
      </c>
      <c r="J10660">
        <v>34</v>
      </c>
      <c r="M10660" t="s">
        <v>10222</v>
      </c>
      <c r="N10660">
        <v>31</v>
      </c>
      <c r="O10660" t="s">
        <v>23</v>
      </c>
    </row>
    <row r="10661" spans="1:15" hidden="1" x14ac:dyDescent="0.25">
      <c r="A10661" t="s">
        <v>40</v>
      </c>
      <c r="C10661" t="s">
        <v>499</v>
      </c>
      <c r="D10661">
        <f t="shared" si="166"/>
        <v>9</v>
      </c>
      <c r="E10661" t="s">
        <v>43</v>
      </c>
      <c r="F10661" t="s">
        <v>501</v>
      </c>
      <c r="G10661">
        <v>4117.71</v>
      </c>
      <c r="H10661" s="1">
        <v>43394</v>
      </c>
      <c r="I10661" t="s">
        <v>19</v>
      </c>
      <c r="J10661">
        <v>64</v>
      </c>
      <c r="M10661" t="s">
        <v>10222</v>
      </c>
      <c r="N10661">
        <v>30</v>
      </c>
      <c r="O10661" t="s">
        <v>23</v>
      </c>
    </row>
    <row r="10662" spans="1:15" hidden="1" x14ac:dyDescent="0.25">
      <c r="A10662" t="s">
        <v>40</v>
      </c>
      <c r="C10662" t="s">
        <v>419</v>
      </c>
      <c r="D10662">
        <f t="shared" si="166"/>
        <v>10</v>
      </c>
      <c r="E10662" t="s">
        <v>62</v>
      </c>
      <c r="F10662" t="s">
        <v>421</v>
      </c>
      <c r="G10662">
        <v>85811.29</v>
      </c>
      <c r="H10662" s="1">
        <v>43394</v>
      </c>
      <c r="I10662" t="s">
        <v>31</v>
      </c>
      <c r="J10662">
        <v>40</v>
      </c>
      <c r="M10662" t="s">
        <v>10223</v>
      </c>
      <c r="N10662">
        <v>39</v>
      </c>
      <c r="O10662" t="s">
        <v>23</v>
      </c>
    </row>
    <row r="10663" spans="1:15" hidden="1" x14ac:dyDescent="0.25">
      <c r="A10663" t="s">
        <v>14</v>
      </c>
      <c r="B10663">
        <v>0</v>
      </c>
      <c r="C10663" t="s">
        <v>41</v>
      </c>
      <c r="D10663">
        <f t="shared" si="166"/>
        <v>10</v>
      </c>
      <c r="E10663" t="s">
        <v>24</v>
      </c>
      <c r="F10663" t="s">
        <v>44</v>
      </c>
      <c r="G10663">
        <v>9576.4699999999993</v>
      </c>
      <c r="H10663" s="1">
        <v>43394</v>
      </c>
      <c r="I10663" t="s">
        <v>31</v>
      </c>
      <c r="J10663">
        <v>20</v>
      </c>
      <c r="K10663" t="s">
        <v>263</v>
      </c>
      <c r="L10663" t="s">
        <v>26</v>
      </c>
      <c r="M10663" t="s">
        <v>10224</v>
      </c>
      <c r="N10663">
        <v>25.93</v>
      </c>
      <c r="O10663" t="s">
        <v>23</v>
      </c>
    </row>
    <row r="10664" spans="1:15" hidden="1" x14ac:dyDescent="0.25">
      <c r="A10664" t="s">
        <v>40</v>
      </c>
      <c r="C10664" t="s">
        <v>753</v>
      </c>
      <c r="D10664">
        <f t="shared" si="166"/>
        <v>10</v>
      </c>
      <c r="E10664" t="s">
        <v>43</v>
      </c>
      <c r="F10664" t="s">
        <v>755</v>
      </c>
      <c r="G10664">
        <v>19422.05</v>
      </c>
      <c r="H10664" s="1">
        <v>43394</v>
      </c>
      <c r="I10664" t="s">
        <v>19</v>
      </c>
      <c r="J10664">
        <v>40</v>
      </c>
      <c r="M10664" t="s">
        <v>10225</v>
      </c>
      <c r="N10664">
        <v>116</v>
      </c>
      <c r="O10664" t="s">
        <v>23</v>
      </c>
    </row>
    <row r="10665" spans="1:15" hidden="1" x14ac:dyDescent="0.25">
      <c r="A10665" t="s">
        <v>40</v>
      </c>
      <c r="C10665" t="s">
        <v>386</v>
      </c>
      <c r="D10665">
        <f t="shared" si="166"/>
        <v>10</v>
      </c>
      <c r="E10665" t="s">
        <v>43</v>
      </c>
      <c r="F10665" t="s">
        <v>388</v>
      </c>
      <c r="G10665">
        <v>6734.83</v>
      </c>
      <c r="H10665" s="1">
        <v>43394</v>
      </c>
      <c r="I10665" t="s">
        <v>31</v>
      </c>
      <c r="J10665">
        <v>20</v>
      </c>
      <c r="M10665" t="s">
        <v>10225</v>
      </c>
      <c r="N10665">
        <v>49</v>
      </c>
      <c r="O10665" t="s">
        <v>23</v>
      </c>
    </row>
    <row r="10666" spans="1:15" hidden="1" x14ac:dyDescent="0.25">
      <c r="A10666" t="s">
        <v>14</v>
      </c>
      <c r="B10666">
        <v>0</v>
      </c>
      <c r="C10666" t="s">
        <v>129</v>
      </c>
      <c r="D10666">
        <f t="shared" si="166"/>
        <v>10</v>
      </c>
      <c r="E10666" t="s">
        <v>17</v>
      </c>
      <c r="F10666" t="s">
        <v>131</v>
      </c>
      <c r="G10666">
        <v>14849.17</v>
      </c>
      <c r="H10666" s="1">
        <v>43394</v>
      </c>
      <c r="I10666" t="s">
        <v>31</v>
      </c>
      <c r="J10666">
        <v>24</v>
      </c>
      <c r="K10666" t="s">
        <v>5326</v>
      </c>
      <c r="L10666" t="s">
        <v>21</v>
      </c>
      <c r="M10666" t="s">
        <v>10226</v>
      </c>
      <c r="N10666">
        <v>17.64</v>
      </c>
      <c r="O10666" t="s">
        <v>23</v>
      </c>
    </row>
    <row r="10667" spans="1:15" hidden="1" x14ac:dyDescent="0.25">
      <c r="A10667" t="s">
        <v>14</v>
      </c>
      <c r="B10667">
        <v>1</v>
      </c>
      <c r="C10667" t="s">
        <v>448</v>
      </c>
      <c r="D10667">
        <f t="shared" si="166"/>
        <v>9</v>
      </c>
      <c r="E10667" t="s">
        <v>24</v>
      </c>
      <c r="F10667" t="s">
        <v>30</v>
      </c>
      <c r="G10667">
        <v>60826.98</v>
      </c>
      <c r="H10667" s="1">
        <v>43394</v>
      </c>
      <c r="I10667" t="s">
        <v>31</v>
      </c>
      <c r="J10667">
        <v>19</v>
      </c>
      <c r="K10667" t="s">
        <v>25</v>
      </c>
      <c r="L10667" t="s">
        <v>26</v>
      </c>
      <c r="M10667" t="s">
        <v>10227</v>
      </c>
      <c r="N10667">
        <v>240.73</v>
      </c>
      <c r="O10667" t="s">
        <v>23</v>
      </c>
    </row>
    <row r="10668" spans="1:15" hidden="1" x14ac:dyDescent="0.25">
      <c r="A10668" t="s">
        <v>40</v>
      </c>
      <c r="C10668" t="s">
        <v>179</v>
      </c>
      <c r="D10668">
        <f t="shared" si="166"/>
        <v>10</v>
      </c>
      <c r="E10668" t="s">
        <v>62</v>
      </c>
      <c r="F10668" t="s">
        <v>131</v>
      </c>
      <c r="G10668">
        <v>10308.69</v>
      </c>
      <c r="H10668" s="1">
        <v>43394</v>
      </c>
      <c r="I10668" t="s">
        <v>31</v>
      </c>
      <c r="J10668">
        <v>22</v>
      </c>
      <c r="M10668" t="s">
        <v>10228</v>
      </c>
      <c r="N10668">
        <v>33</v>
      </c>
      <c r="O10668" t="s">
        <v>23</v>
      </c>
    </row>
    <row r="10669" spans="1:15" hidden="1" x14ac:dyDescent="0.25">
      <c r="A10669" t="s">
        <v>40</v>
      </c>
      <c r="C10669" t="s">
        <v>327</v>
      </c>
      <c r="D10669">
        <f t="shared" si="166"/>
        <v>9</v>
      </c>
      <c r="E10669" t="s">
        <v>43</v>
      </c>
      <c r="F10669" t="s">
        <v>329</v>
      </c>
      <c r="G10669">
        <v>6687.43</v>
      </c>
      <c r="H10669" s="1">
        <v>43394</v>
      </c>
      <c r="I10669" t="s">
        <v>19</v>
      </c>
      <c r="J10669">
        <v>18</v>
      </c>
      <c r="M10669" t="s">
        <v>10228</v>
      </c>
      <c r="N10669">
        <v>189</v>
      </c>
      <c r="O10669" t="s">
        <v>23</v>
      </c>
    </row>
    <row r="10670" spans="1:15" hidden="1" x14ac:dyDescent="0.25">
      <c r="A10670" t="s">
        <v>14</v>
      </c>
      <c r="B10670">
        <v>0</v>
      </c>
      <c r="C10670" t="s">
        <v>442</v>
      </c>
      <c r="D10670">
        <f t="shared" si="166"/>
        <v>10</v>
      </c>
      <c r="E10670" t="s">
        <v>24</v>
      </c>
      <c r="F10670" t="s">
        <v>340</v>
      </c>
      <c r="G10670">
        <v>22855.27</v>
      </c>
      <c r="H10670" s="1">
        <v>43394</v>
      </c>
      <c r="I10670" t="s">
        <v>19</v>
      </c>
      <c r="J10670">
        <v>35</v>
      </c>
      <c r="K10670" t="s">
        <v>2178</v>
      </c>
      <c r="L10670" t="s">
        <v>50</v>
      </c>
      <c r="M10670" t="s">
        <v>10229</v>
      </c>
      <c r="N10670">
        <v>17.18</v>
      </c>
      <c r="O10670" t="s">
        <v>23</v>
      </c>
    </row>
    <row r="10671" spans="1:15" hidden="1" x14ac:dyDescent="0.25">
      <c r="A10671" t="s">
        <v>14</v>
      </c>
      <c r="B10671">
        <v>1</v>
      </c>
      <c r="C10671" t="s">
        <v>165</v>
      </c>
      <c r="D10671">
        <f t="shared" si="166"/>
        <v>10</v>
      </c>
      <c r="E10671" t="s">
        <v>17</v>
      </c>
      <c r="F10671" t="s">
        <v>167</v>
      </c>
      <c r="G10671">
        <v>8047.11</v>
      </c>
      <c r="H10671" s="1">
        <v>43394</v>
      </c>
      <c r="I10671" t="s">
        <v>19</v>
      </c>
      <c r="J10671">
        <v>20</v>
      </c>
      <c r="K10671" t="s">
        <v>10230</v>
      </c>
      <c r="L10671" t="s">
        <v>58</v>
      </c>
      <c r="M10671" t="s">
        <v>10231</v>
      </c>
      <c r="N10671">
        <v>14.66</v>
      </c>
      <c r="O10671" t="s">
        <v>23</v>
      </c>
    </row>
    <row r="10672" spans="1:15" hidden="1" x14ac:dyDescent="0.25">
      <c r="A10672" t="s">
        <v>14</v>
      </c>
      <c r="B10672">
        <v>1</v>
      </c>
      <c r="C10672" t="s">
        <v>639</v>
      </c>
      <c r="D10672">
        <f t="shared" si="166"/>
        <v>10</v>
      </c>
      <c r="E10672" t="s">
        <v>24</v>
      </c>
      <c r="F10672" t="s">
        <v>641</v>
      </c>
      <c r="G10672">
        <v>18885.330000000002</v>
      </c>
      <c r="H10672" s="1">
        <v>43394</v>
      </c>
      <c r="I10672" t="s">
        <v>31</v>
      </c>
      <c r="J10672">
        <v>35</v>
      </c>
      <c r="K10672" t="s">
        <v>2057</v>
      </c>
      <c r="L10672" t="s">
        <v>21</v>
      </c>
      <c r="M10672" t="s">
        <v>10232</v>
      </c>
      <c r="N10672">
        <v>22.58</v>
      </c>
      <c r="O10672" t="s">
        <v>23</v>
      </c>
    </row>
    <row r="10673" spans="1:15" hidden="1" x14ac:dyDescent="0.25">
      <c r="A10673" t="s">
        <v>14</v>
      </c>
      <c r="B10673">
        <v>1</v>
      </c>
      <c r="C10673" t="s">
        <v>207</v>
      </c>
      <c r="D10673">
        <f t="shared" si="166"/>
        <v>9</v>
      </c>
      <c r="E10673" t="s">
        <v>24</v>
      </c>
      <c r="F10673" t="s">
        <v>209</v>
      </c>
      <c r="G10673">
        <v>5407.83</v>
      </c>
      <c r="H10673" s="1">
        <v>43394</v>
      </c>
      <c r="I10673" t="s">
        <v>19</v>
      </c>
      <c r="J10673">
        <v>43</v>
      </c>
      <c r="K10673" t="s">
        <v>2433</v>
      </c>
      <c r="L10673" t="s">
        <v>50</v>
      </c>
      <c r="M10673" t="s">
        <v>10233</v>
      </c>
      <c r="N10673">
        <v>24.04</v>
      </c>
      <c r="O10673" t="s">
        <v>23</v>
      </c>
    </row>
    <row r="10674" spans="1:15" hidden="1" x14ac:dyDescent="0.25">
      <c r="A10674" t="s">
        <v>14</v>
      </c>
      <c r="B10674">
        <v>1</v>
      </c>
      <c r="C10674" t="s">
        <v>437</v>
      </c>
      <c r="D10674">
        <f t="shared" si="166"/>
        <v>9</v>
      </c>
      <c r="E10674" t="s">
        <v>17</v>
      </c>
      <c r="F10674" t="s">
        <v>439</v>
      </c>
      <c r="G10674">
        <v>2759.51</v>
      </c>
      <c r="H10674" s="1">
        <v>43394</v>
      </c>
      <c r="I10674" t="s">
        <v>19</v>
      </c>
      <c r="J10674">
        <v>30</v>
      </c>
      <c r="K10674" t="s">
        <v>782</v>
      </c>
      <c r="L10674" t="s">
        <v>26</v>
      </c>
      <c r="M10674" t="s">
        <v>10234</v>
      </c>
      <c r="N10674">
        <v>120.34</v>
      </c>
      <c r="O10674" t="s">
        <v>23</v>
      </c>
    </row>
    <row r="10675" spans="1:15" hidden="1" x14ac:dyDescent="0.25">
      <c r="A10675" t="s">
        <v>14</v>
      </c>
      <c r="B10675">
        <v>1</v>
      </c>
      <c r="C10675" t="s">
        <v>15</v>
      </c>
      <c r="D10675">
        <f t="shared" si="166"/>
        <v>10</v>
      </c>
      <c r="E10675" t="s">
        <v>17</v>
      </c>
      <c r="F10675" t="s">
        <v>18</v>
      </c>
      <c r="G10675">
        <v>1285.6199999999999</v>
      </c>
      <c r="H10675" s="1">
        <v>43394</v>
      </c>
      <c r="I10675" t="s">
        <v>19</v>
      </c>
      <c r="J10675">
        <v>26</v>
      </c>
      <c r="K10675" t="s">
        <v>513</v>
      </c>
      <c r="L10675" t="s">
        <v>259</v>
      </c>
      <c r="M10675" t="s">
        <v>10235</v>
      </c>
      <c r="N10675">
        <v>14.25</v>
      </c>
      <c r="O10675" t="s">
        <v>23</v>
      </c>
    </row>
    <row r="10676" spans="1:15" hidden="1" x14ac:dyDescent="0.25">
      <c r="A10676" t="s">
        <v>14</v>
      </c>
      <c r="B10676">
        <v>1</v>
      </c>
      <c r="C10676" t="s">
        <v>98</v>
      </c>
      <c r="D10676">
        <f t="shared" si="166"/>
        <v>10</v>
      </c>
      <c r="E10676" t="s">
        <v>24</v>
      </c>
      <c r="F10676" t="s">
        <v>100</v>
      </c>
      <c r="G10676">
        <v>2250.11</v>
      </c>
      <c r="H10676" s="1">
        <v>43394</v>
      </c>
      <c r="I10676" t="s">
        <v>31</v>
      </c>
      <c r="J10676">
        <v>37</v>
      </c>
      <c r="K10676" t="s">
        <v>4387</v>
      </c>
      <c r="L10676" t="s">
        <v>21</v>
      </c>
      <c r="M10676" t="s">
        <v>10236</v>
      </c>
      <c r="N10676">
        <v>43.69</v>
      </c>
      <c r="O10676" t="s">
        <v>23</v>
      </c>
    </row>
    <row r="10677" spans="1:15" hidden="1" x14ac:dyDescent="0.25">
      <c r="A10677" t="s">
        <v>14</v>
      </c>
      <c r="B10677">
        <v>1</v>
      </c>
      <c r="C10677" t="s">
        <v>91</v>
      </c>
      <c r="D10677">
        <f t="shared" si="166"/>
        <v>10</v>
      </c>
      <c r="E10677" t="s">
        <v>17</v>
      </c>
      <c r="F10677" t="s">
        <v>93</v>
      </c>
      <c r="G10677">
        <v>5377.58</v>
      </c>
      <c r="H10677" s="1">
        <v>43394</v>
      </c>
      <c r="I10677" t="s">
        <v>19</v>
      </c>
      <c r="J10677">
        <v>24</v>
      </c>
      <c r="K10677" t="s">
        <v>3539</v>
      </c>
      <c r="L10677" t="s">
        <v>50</v>
      </c>
      <c r="M10677" t="s">
        <v>10237</v>
      </c>
      <c r="N10677">
        <v>22.58</v>
      </c>
      <c r="O10677" t="s">
        <v>23</v>
      </c>
    </row>
    <row r="10678" spans="1:15" hidden="1" x14ac:dyDescent="0.25">
      <c r="A10678" t="s">
        <v>14</v>
      </c>
      <c r="B10678">
        <v>0</v>
      </c>
      <c r="C10678" t="s">
        <v>98</v>
      </c>
      <c r="D10678">
        <f t="shared" si="166"/>
        <v>10</v>
      </c>
      <c r="E10678" t="s">
        <v>24</v>
      </c>
      <c r="F10678" t="s">
        <v>100</v>
      </c>
      <c r="G10678">
        <v>2244.44</v>
      </c>
      <c r="H10678" s="1">
        <v>43394</v>
      </c>
      <c r="I10678" t="s">
        <v>31</v>
      </c>
      <c r="J10678">
        <v>37</v>
      </c>
      <c r="K10678" t="s">
        <v>714</v>
      </c>
      <c r="L10678" t="s">
        <v>21</v>
      </c>
      <c r="M10678" t="s">
        <v>10238</v>
      </c>
      <c r="N10678">
        <v>5.67</v>
      </c>
      <c r="O10678" t="s">
        <v>23</v>
      </c>
    </row>
    <row r="10679" spans="1:15" hidden="1" x14ac:dyDescent="0.25">
      <c r="A10679" t="s">
        <v>14</v>
      </c>
      <c r="B10679">
        <v>1</v>
      </c>
      <c r="C10679" t="s">
        <v>54</v>
      </c>
      <c r="D10679">
        <f t="shared" si="166"/>
        <v>9</v>
      </c>
      <c r="E10679" t="s">
        <v>17</v>
      </c>
      <c r="F10679" t="s">
        <v>56</v>
      </c>
      <c r="G10679">
        <v>9147.66</v>
      </c>
      <c r="H10679" s="1">
        <v>43394</v>
      </c>
      <c r="I10679" t="s">
        <v>19</v>
      </c>
      <c r="J10679">
        <v>27</v>
      </c>
      <c r="K10679" t="s">
        <v>821</v>
      </c>
      <c r="L10679" t="s">
        <v>58</v>
      </c>
      <c r="M10679" t="s">
        <v>10239</v>
      </c>
      <c r="N10679">
        <v>14.71</v>
      </c>
      <c r="O10679" t="s">
        <v>23</v>
      </c>
    </row>
    <row r="10680" spans="1:15" hidden="1" x14ac:dyDescent="0.25">
      <c r="A10680" t="s">
        <v>40</v>
      </c>
      <c r="C10680" t="s">
        <v>350</v>
      </c>
      <c r="D10680">
        <f t="shared" si="166"/>
        <v>9</v>
      </c>
      <c r="E10680" t="s">
        <v>43</v>
      </c>
      <c r="F10680" t="s">
        <v>30</v>
      </c>
      <c r="G10680">
        <v>41222.800000000003</v>
      </c>
      <c r="H10680" s="1">
        <v>43394</v>
      </c>
      <c r="I10680" t="s">
        <v>31</v>
      </c>
      <c r="J10680">
        <v>21</v>
      </c>
      <c r="M10680" t="s">
        <v>10240</v>
      </c>
      <c r="N10680">
        <v>42</v>
      </c>
      <c r="O10680" t="s">
        <v>23</v>
      </c>
    </row>
    <row r="10681" spans="1:15" hidden="1" x14ac:dyDescent="0.25">
      <c r="A10681" t="s">
        <v>40</v>
      </c>
      <c r="C10681" t="s">
        <v>573</v>
      </c>
      <c r="D10681">
        <f t="shared" si="166"/>
        <v>10</v>
      </c>
      <c r="E10681" t="s">
        <v>43</v>
      </c>
      <c r="F10681" t="s">
        <v>575</v>
      </c>
      <c r="G10681">
        <v>14598.43</v>
      </c>
      <c r="H10681" s="1">
        <v>43394</v>
      </c>
      <c r="I10681" t="s">
        <v>31</v>
      </c>
      <c r="J10681">
        <v>25</v>
      </c>
      <c r="M10681" t="s">
        <v>10240</v>
      </c>
      <c r="N10681">
        <v>89</v>
      </c>
      <c r="O10681" t="s">
        <v>23</v>
      </c>
    </row>
    <row r="10682" spans="1:15" hidden="1" x14ac:dyDescent="0.25">
      <c r="A10682" t="s">
        <v>14</v>
      </c>
      <c r="B10682">
        <v>1</v>
      </c>
      <c r="C10682" t="s">
        <v>91</v>
      </c>
      <c r="D10682">
        <f t="shared" si="166"/>
        <v>10</v>
      </c>
      <c r="E10682" t="s">
        <v>24</v>
      </c>
      <c r="F10682" t="s">
        <v>93</v>
      </c>
      <c r="G10682">
        <v>5206.8900000000003</v>
      </c>
      <c r="H10682" s="1">
        <v>43394</v>
      </c>
      <c r="I10682" t="s">
        <v>19</v>
      </c>
      <c r="J10682">
        <v>24</v>
      </c>
      <c r="K10682" t="s">
        <v>25</v>
      </c>
      <c r="L10682" t="s">
        <v>26</v>
      </c>
      <c r="M10682" t="s">
        <v>10241</v>
      </c>
      <c r="N10682">
        <v>170.69</v>
      </c>
      <c r="O10682" t="s">
        <v>23</v>
      </c>
    </row>
    <row r="10683" spans="1:15" hidden="1" x14ac:dyDescent="0.25">
      <c r="A10683" t="s">
        <v>14</v>
      </c>
      <c r="B10683">
        <v>1</v>
      </c>
      <c r="C10683" t="s">
        <v>442</v>
      </c>
      <c r="D10683">
        <f t="shared" si="166"/>
        <v>10</v>
      </c>
      <c r="E10683" t="s">
        <v>17</v>
      </c>
      <c r="F10683" t="s">
        <v>340</v>
      </c>
      <c r="G10683">
        <v>22796.11</v>
      </c>
      <c r="H10683" s="1">
        <v>43394</v>
      </c>
      <c r="I10683" t="s">
        <v>19</v>
      </c>
      <c r="J10683">
        <v>35</v>
      </c>
      <c r="K10683" t="s">
        <v>2452</v>
      </c>
      <c r="L10683" t="s">
        <v>50</v>
      </c>
      <c r="M10683" t="s">
        <v>10242</v>
      </c>
      <c r="N10683">
        <v>59.16</v>
      </c>
      <c r="O10683" t="s">
        <v>23</v>
      </c>
    </row>
    <row r="10684" spans="1:15" hidden="1" x14ac:dyDescent="0.25">
      <c r="A10684" t="s">
        <v>14</v>
      </c>
      <c r="B10684">
        <v>1</v>
      </c>
      <c r="C10684" t="s">
        <v>98</v>
      </c>
      <c r="D10684">
        <f t="shared" si="166"/>
        <v>10</v>
      </c>
      <c r="E10684" t="s">
        <v>17</v>
      </c>
      <c r="F10684" t="s">
        <v>100</v>
      </c>
      <c r="G10684">
        <v>2226.96</v>
      </c>
      <c r="H10684" s="1">
        <v>43394</v>
      </c>
      <c r="I10684" t="s">
        <v>31</v>
      </c>
      <c r="J10684">
        <v>37</v>
      </c>
      <c r="K10684" t="s">
        <v>714</v>
      </c>
      <c r="L10684" t="s">
        <v>21</v>
      </c>
      <c r="M10684" t="s">
        <v>10243</v>
      </c>
      <c r="N10684">
        <v>17.48</v>
      </c>
      <c r="O10684" t="s">
        <v>23</v>
      </c>
    </row>
    <row r="10685" spans="1:15" hidden="1" x14ac:dyDescent="0.25">
      <c r="A10685" t="s">
        <v>14</v>
      </c>
      <c r="B10685">
        <v>1</v>
      </c>
      <c r="C10685" t="s">
        <v>187</v>
      </c>
      <c r="D10685">
        <f t="shared" si="166"/>
        <v>10</v>
      </c>
      <c r="E10685" t="s">
        <v>24</v>
      </c>
      <c r="F10685" t="s">
        <v>189</v>
      </c>
      <c r="G10685">
        <v>11450.81</v>
      </c>
      <c r="H10685" s="1">
        <v>43394</v>
      </c>
      <c r="I10685" t="s">
        <v>31</v>
      </c>
      <c r="J10685">
        <v>38</v>
      </c>
      <c r="K10685" t="s">
        <v>8653</v>
      </c>
      <c r="L10685" t="s">
        <v>963</v>
      </c>
      <c r="M10685" t="s">
        <v>10244</v>
      </c>
      <c r="N10685">
        <v>19.149999999999999</v>
      </c>
      <c r="O10685" t="s">
        <v>23</v>
      </c>
    </row>
    <row r="10686" spans="1:15" hidden="1" x14ac:dyDescent="0.25">
      <c r="A10686" t="s">
        <v>14</v>
      </c>
      <c r="B10686">
        <v>1</v>
      </c>
      <c r="C10686" t="s">
        <v>623</v>
      </c>
      <c r="D10686">
        <f t="shared" si="166"/>
        <v>10</v>
      </c>
      <c r="E10686" t="s">
        <v>17</v>
      </c>
      <c r="F10686" t="s">
        <v>625</v>
      </c>
      <c r="G10686">
        <v>22293.75</v>
      </c>
      <c r="H10686" s="1">
        <v>43394</v>
      </c>
      <c r="I10686" t="s">
        <v>31</v>
      </c>
      <c r="J10686">
        <v>38</v>
      </c>
      <c r="K10686" t="s">
        <v>52</v>
      </c>
      <c r="L10686" t="s">
        <v>50</v>
      </c>
      <c r="M10686" t="s">
        <v>10245</v>
      </c>
      <c r="N10686">
        <v>19.14</v>
      </c>
      <c r="O10686" t="s">
        <v>23</v>
      </c>
    </row>
    <row r="10687" spans="1:15" hidden="1" x14ac:dyDescent="0.25">
      <c r="A10687" t="s">
        <v>40</v>
      </c>
      <c r="C10687" t="s">
        <v>243</v>
      </c>
      <c r="D10687">
        <f t="shared" si="166"/>
        <v>10</v>
      </c>
      <c r="E10687" t="s">
        <v>43</v>
      </c>
      <c r="F10687" t="s">
        <v>245</v>
      </c>
      <c r="G10687">
        <v>43578.38</v>
      </c>
      <c r="H10687" s="1">
        <v>43394</v>
      </c>
      <c r="I10687" t="s">
        <v>31</v>
      </c>
      <c r="J10687">
        <v>28</v>
      </c>
      <c r="M10687" t="s">
        <v>10246</v>
      </c>
      <c r="N10687">
        <v>28</v>
      </c>
      <c r="O10687" t="s">
        <v>23</v>
      </c>
    </row>
    <row r="10688" spans="1:15" hidden="1" x14ac:dyDescent="0.25">
      <c r="A10688" t="s">
        <v>40</v>
      </c>
      <c r="C10688" t="s">
        <v>73</v>
      </c>
      <c r="D10688">
        <f t="shared" si="166"/>
        <v>10</v>
      </c>
      <c r="E10688" t="s">
        <v>62</v>
      </c>
      <c r="F10688" t="s">
        <v>75</v>
      </c>
      <c r="G10688">
        <v>21646.11</v>
      </c>
      <c r="H10688" s="1">
        <v>43394</v>
      </c>
      <c r="I10688" t="s">
        <v>31</v>
      </c>
      <c r="J10688">
        <v>43</v>
      </c>
      <c r="M10688" t="s">
        <v>10246</v>
      </c>
      <c r="N10688">
        <v>31</v>
      </c>
      <c r="O10688" t="s">
        <v>23</v>
      </c>
    </row>
    <row r="10689" spans="1:15" hidden="1" x14ac:dyDescent="0.25">
      <c r="A10689" t="s">
        <v>40</v>
      </c>
      <c r="C10689" t="s">
        <v>108</v>
      </c>
      <c r="D10689">
        <f t="shared" si="166"/>
        <v>10</v>
      </c>
      <c r="E10689" t="s">
        <v>62</v>
      </c>
      <c r="F10689" t="s">
        <v>110</v>
      </c>
      <c r="G10689">
        <v>33281.64</v>
      </c>
      <c r="H10689" s="1">
        <v>43394</v>
      </c>
      <c r="I10689" t="s">
        <v>19</v>
      </c>
      <c r="J10689">
        <v>43</v>
      </c>
      <c r="M10689" t="s">
        <v>10246</v>
      </c>
      <c r="N10689">
        <v>38</v>
      </c>
      <c r="O10689" t="s">
        <v>23</v>
      </c>
    </row>
    <row r="10690" spans="1:15" hidden="1" x14ac:dyDescent="0.25">
      <c r="A10690" t="s">
        <v>40</v>
      </c>
      <c r="C10690" t="s">
        <v>320</v>
      </c>
      <c r="D10690">
        <f t="shared" si="166"/>
        <v>9</v>
      </c>
      <c r="E10690" t="s">
        <v>43</v>
      </c>
      <c r="F10690" t="s">
        <v>322</v>
      </c>
      <c r="G10690">
        <v>13788.45</v>
      </c>
      <c r="H10690" s="1">
        <v>43394</v>
      </c>
      <c r="I10690" t="s">
        <v>31</v>
      </c>
      <c r="J10690">
        <v>28</v>
      </c>
      <c r="M10690" t="s">
        <v>10246</v>
      </c>
      <c r="N10690">
        <v>34</v>
      </c>
      <c r="O10690" t="s">
        <v>23</v>
      </c>
    </row>
    <row r="10691" spans="1:15" hidden="1" x14ac:dyDescent="0.25">
      <c r="A10691" t="s">
        <v>14</v>
      </c>
      <c r="B10691">
        <v>1</v>
      </c>
      <c r="C10691" t="s">
        <v>54</v>
      </c>
      <c r="D10691">
        <f t="shared" ref="D10691:D10754" si="167">LEN(C10691)-4</f>
        <v>9</v>
      </c>
      <c r="E10691" t="s">
        <v>24</v>
      </c>
      <c r="F10691" t="s">
        <v>56</v>
      </c>
      <c r="G10691">
        <v>9128.77</v>
      </c>
      <c r="H10691" s="1">
        <v>43394</v>
      </c>
      <c r="I10691" t="s">
        <v>19</v>
      </c>
      <c r="J10691">
        <v>27</v>
      </c>
      <c r="K10691" t="s">
        <v>581</v>
      </c>
      <c r="L10691" t="s">
        <v>58</v>
      </c>
      <c r="M10691" t="s">
        <v>10247</v>
      </c>
      <c r="N10691">
        <v>18.89</v>
      </c>
      <c r="O10691" t="s">
        <v>23</v>
      </c>
    </row>
    <row r="10692" spans="1:15" hidden="1" x14ac:dyDescent="0.25">
      <c r="A10692" t="s">
        <v>14</v>
      </c>
      <c r="B10692">
        <v>1</v>
      </c>
      <c r="C10692" t="s">
        <v>69</v>
      </c>
      <c r="D10692">
        <f t="shared" si="167"/>
        <v>9</v>
      </c>
      <c r="E10692" t="s">
        <v>24</v>
      </c>
      <c r="F10692" t="s">
        <v>71</v>
      </c>
      <c r="G10692">
        <v>20674.2</v>
      </c>
      <c r="H10692" s="1">
        <v>43394</v>
      </c>
      <c r="I10692" t="s">
        <v>31</v>
      </c>
      <c r="J10692">
        <v>23</v>
      </c>
      <c r="K10692" t="s">
        <v>115</v>
      </c>
      <c r="L10692" t="s">
        <v>26</v>
      </c>
      <c r="M10692" t="s">
        <v>10248</v>
      </c>
      <c r="N10692">
        <v>27.62</v>
      </c>
      <c r="O10692" t="s">
        <v>23</v>
      </c>
    </row>
    <row r="10693" spans="1:15" hidden="1" x14ac:dyDescent="0.25">
      <c r="A10693" t="s">
        <v>14</v>
      </c>
      <c r="B10693">
        <v>0</v>
      </c>
      <c r="C10693" t="s">
        <v>69</v>
      </c>
      <c r="D10693">
        <f t="shared" si="167"/>
        <v>9</v>
      </c>
      <c r="E10693" t="s">
        <v>24</v>
      </c>
      <c r="F10693" t="s">
        <v>71</v>
      </c>
      <c r="G10693">
        <v>20655.29</v>
      </c>
      <c r="H10693" s="1">
        <v>43394</v>
      </c>
      <c r="I10693" t="s">
        <v>31</v>
      </c>
      <c r="J10693">
        <v>23</v>
      </c>
      <c r="K10693" t="s">
        <v>10249</v>
      </c>
      <c r="L10693" t="s">
        <v>26</v>
      </c>
      <c r="M10693" t="s">
        <v>10250</v>
      </c>
      <c r="N10693">
        <v>18.91</v>
      </c>
      <c r="O10693" t="s">
        <v>23</v>
      </c>
    </row>
    <row r="10694" spans="1:15" hidden="1" x14ac:dyDescent="0.25">
      <c r="A10694" t="s">
        <v>14</v>
      </c>
      <c r="B10694">
        <v>1</v>
      </c>
      <c r="C10694" t="s">
        <v>386</v>
      </c>
      <c r="D10694">
        <f t="shared" si="167"/>
        <v>10</v>
      </c>
      <c r="E10694" t="s">
        <v>24</v>
      </c>
      <c r="F10694" t="s">
        <v>388</v>
      </c>
      <c r="G10694">
        <v>6713.64</v>
      </c>
      <c r="H10694" s="1">
        <v>43394</v>
      </c>
      <c r="I10694" t="s">
        <v>31</v>
      </c>
      <c r="J10694">
        <v>20</v>
      </c>
      <c r="K10694" t="s">
        <v>633</v>
      </c>
      <c r="L10694" t="s">
        <v>50</v>
      </c>
      <c r="M10694" t="s">
        <v>10251</v>
      </c>
      <c r="N10694">
        <v>21.19</v>
      </c>
      <c r="O10694" t="s">
        <v>23</v>
      </c>
    </row>
    <row r="10695" spans="1:15" hidden="1" x14ac:dyDescent="0.25">
      <c r="A10695" t="s">
        <v>14</v>
      </c>
      <c r="B10695">
        <v>1</v>
      </c>
      <c r="C10695" t="s">
        <v>41</v>
      </c>
      <c r="D10695">
        <f t="shared" si="167"/>
        <v>10</v>
      </c>
      <c r="E10695" t="s">
        <v>24</v>
      </c>
      <c r="F10695" t="s">
        <v>44</v>
      </c>
      <c r="G10695">
        <v>9515.49</v>
      </c>
      <c r="H10695" s="1">
        <v>43394</v>
      </c>
      <c r="I10695" t="s">
        <v>31</v>
      </c>
      <c r="J10695">
        <v>20</v>
      </c>
      <c r="K10695" t="s">
        <v>991</v>
      </c>
      <c r="L10695" t="s">
        <v>26</v>
      </c>
      <c r="M10695" t="s">
        <v>10252</v>
      </c>
      <c r="N10695">
        <v>60.98</v>
      </c>
      <c r="O10695" t="s">
        <v>23</v>
      </c>
    </row>
    <row r="10696" spans="1:15" hidden="1" x14ac:dyDescent="0.25">
      <c r="A10696" t="s">
        <v>14</v>
      </c>
      <c r="B10696">
        <v>1</v>
      </c>
      <c r="C10696" t="s">
        <v>345</v>
      </c>
      <c r="D10696">
        <f t="shared" si="167"/>
        <v>8</v>
      </c>
      <c r="E10696" t="s">
        <v>17</v>
      </c>
      <c r="F10696" t="s">
        <v>218</v>
      </c>
      <c r="G10696">
        <v>13120.59</v>
      </c>
      <c r="H10696" s="1">
        <v>43394</v>
      </c>
      <c r="I10696" t="s">
        <v>31</v>
      </c>
      <c r="J10696">
        <v>35</v>
      </c>
      <c r="K10696" t="s">
        <v>843</v>
      </c>
      <c r="L10696" t="s">
        <v>26</v>
      </c>
      <c r="M10696" t="s">
        <v>10253</v>
      </c>
      <c r="N10696">
        <v>35.06</v>
      </c>
      <c r="O10696" t="s">
        <v>23</v>
      </c>
    </row>
    <row r="10697" spans="1:15" hidden="1" x14ac:dyDescent="0.25">
      <c r="A10697" t="s">
        <v>14</v>
      </c>
      <c r="B10697">
        <v>1</v>
      </c>
      <c r="C10697" t="s">
        <v>791</v>
      </c>
      <c r="D10697">
        <f t="shared" si="167"/>
        <v>10</v>
      </c>
      <c r="E10697" t="s">
        <v>24</v>
      </c>
      <c r="F10697" t="s">
        <v>793</v>
      </c>
      <c r="G10697">
        <v>117816.55</v>
      </c>
      <c r="H10697" s="1">
        <v>43394</v>
      </c>
      <c r="I10697" t="s">
        <v>31</v>
      </c>
      <c r="J10697">
        <v>42</v>
      </c>
      <c r="K10697" t="s">
        <v>1617</v>
      </c>
      <c r="L10697" t="s">
        <v>21</v>
      </c>
      <c r="M10697" t="s">
        <v>10254</v>
      </c>
      <c r="N10697">
        <v>58.02</v>
      </c>
      <c r="O10697" t="s">
        <v>23</v>
      </c>
    </row>
    <row r="10698" spans="1:15" hidden="1" x14ac:dyDescent="0.25">
      <c r="A10698" t="s">
        <v>40</v>
      </c>
      <c r="C10698" t="s">
        <v>228</v>
      </c>
      <c r="D10698">
        <f t="shared" si="167"/>
        <v>10</v>
      </c>
      <c r="E10698" t="s">
        <v>43</v>
      </c>
      <c r="F10698" t="s">
        <v>230</v>
      </c>
      <c r="G10698">
        <v>16483.36</v>
      </c>
      <c r="H10698" s="1">
        <v>43394</v>
      </c>
      <c r="I10698" t="s">
        <v>19</v>
      </c>
      <c r="J10698">
        <v>23</v>
      </c>
      <c r="M10698" t="s">
        <v>10255</v>
      </c>
      <c r="N10698">
        <v>179</v>
      </c>
      <c r="O10698" t="s">
        <v>23</v>
      </c>
    </row>
    <row r="10699" spans="1:15" hidden="1" x14ac:dyDescent="0.25">
      <c r="A10699" t="s">
        <v>40</v>
      </c>
      <c r="C10699" t="s">
        <v>238</v>
      </c>
      <c r="D10699">
        <f t="shared" si="167"/>
        <v>10</v>
      </c>
      <c r="E10699" t="s">
        <v>43</v>
      </c>
      <c r="F10699" t="s">
        <v>240</v>
      </c>
      <c r="G10699">
        <v>11448.94</v>
      </c>
      <c r="H10699" s="1">
        <v>43394</v>
      </c>
      <c r="I10699" t="s">
        <v>31</v>
      </c>
      <c r="J10699">
        <v>19</v>
      </c>
      <c r="M10699" t="s">
        <v>10255</v>
      </c>
      <c r="N10699">
        <v>37</v>
      </c>
      <c r="O10699" t="s">
        <v>23</v>
      </c>
    </row>
    <row r="10700" spans="1:15" hidden="1" x14ac:dyDescent="0.25">
      <c r="A10700" t="s">
        <v>14</v>
      </c>
      <c r="B10700">
        <v>0</v>
      </c>
      <c r="C10700" t="s">
        <v>327</v>
      </c>
      <c r="D10700">
        <f t="shared" si="167"/>
        <v>9</v>
      </c>
      <c r="E10700" t="s">
        <v>24</v>
      </c>
      <c r="F10700" t="s">
        <v>329</v>
      </c>
      <c r="G10700">
        <v>6678.38</v>
      </c>
      <c r="H10700" s="1">
        <v>43394</v>
      </c>
      <c r="I10700" t="s">
        <v>19</v>
      </c>
      <c r="J10700">
        <v>18</v>
      </c>
      <c r="K10700" t="s">
        <v>1822</v>
      </c>
      <c r="L10700" t="s">
        <v>26</v>
      </c>
      <c r="M10700" t="s">
        <v>10256</v>
      </c>
      <c r="N10700">
        <v>9.0500000000000007</v>
      </c>
      <c r="O10700" t="s">
        <v>23</v>
      </c>
    </row>
    <row r="10701" spans="1:15" hidden="1" x14ac:dyDescent="0.25">
      <c r="A10701" t="s">
        <v>14</v>
      </c>
      <c r="B10701">
        <v>1</v>
      </c>
      <c r="C10701" t="s">
        <v>187</v>
      </c>
      <c r="D10701">
        <f t="shared" si="167"/>
        <v>10</v>
      </c>
      <c r="E10701" t="s">
        <v>24</v>
      </c>
      <c r="F10701" t="s">
        <v>189</v>
      </c>
      <c r="G10701">
        <v>11428.95</v>
      </c>
      <c r="H10701" s="1">
        <v>43394</v>
      </c>
      <c r="I10701" t="s">
        <v>31</v>
      </c>
      <c r="J10701">
        <v>38</v>
      </c>
      <c r="K10701" t="s">
        <v>10257</v>
      </c>
      <c r="L10701" t="s">
        <v>142</v>
      </c>
      <c r="M10701" t="s">
        <v>10258</v>
      </c>
      <c r="N10701">
        <v>21.86</v>
      </c>
      <c r="O10701" t="s">
        <v>23</v>
      </c>
    </row>
    <row r="10702" spans="1:15" hidden="1" x14ac:dyDescent="0.25">
      <c r="A10702" t="s">
        <v>14</v>
      </c>
      <c r="B10702">
        <v>1</v>
      </c>
      <c r="C10702" t="s">
        <v>113</v>
      </c>
      <c r="D10702">
        <f t="shared" si="167"/>
        <v>9</v>
      </c>
      <c r="E10702" t="s">
        <v>17</v>
      </c>
      <c r="F10702" t="s">
        <v>100</v>
      </c>
      <c r="G10702">
        <v>9904.65</v>
      </c>
      <c r="H10702" s="1">
        <v>43394</v>
      </c>
      <c r="I10702" t="s">
        <v>31</v>
      </c>
      <c r="J10702">
        <v>21</v>
      </c>
      <c r="K10702" t="s">
        <v>3423</v>
      </c>
      <c r="L10702" t="s">
        <v>50</v>
      </c>
      <c r="M10702" t="s">
        <v>10259</v>
      </c>
      <c r="N10702">
        <v>35.840000000000003</v>
      </c>
      <c r="O10702" t="s">
        <v>23</v>
      </c>
    </row>
    <row r="10703" spans="1:15" hidden="1" x14ac:dyDescent="0.25">
      <c r="A10703" t="s">
        <v>14</v>
      </c>
      <c r="B10703">
        <v>1</v>
      </c>
      <c r="C10703" t="s">
        <v>113</v>
      </c>
      <c r="D10703">
        <f t="shared" si="167"/>
        <v>9</v>
      </c>
      <c r="E10703" t="s">
        <v>24</v>
      </c>
      <c r="F10703" t="s">
        <v>100</v>
      </c>
      <c r="G10703">
        <v>9895.14</v>
      </c>
      <c r="H10703" s="1">
        <v>43394</v>
      </c>
      <c r="I10703" t="s">
        <v>31</v>
      </c>
      <c r="J10703">
        <v>21</v>
      </c>
      <c r="K10703" t="s">
        <v>8148</v>
      </c>
      <c r="L10703" t="s">
        <v>50</v>
      </c>
      <c r="M10703" t="s">
        <v>10260</v>
      </c>
      <c r="N10703">
        <v>9.51</v>
      </c>
      <c r="O10703" t="s">
        <v>23</v>
      </c>
    </row>
    <row r="10704" spans="1:15" hidden="1" x14ac:dyDescent="0.25">
      <c r="A10704" t="s">
        <v>14</v>
      </c>
      <c r="B10704">
        <v>1</v>
      </c>
      <c r="C10704" t="s">
        <v>28</v>
      </c>
      <c r="D10704">
        <f t="shared" si="167"/>
        <v>10</v>
      </c>
      <c r="E10704" t="s">
        <v>24</v>
      </c>
      <c r="F10704" t="s">
        <v>30</v>
      </c>
      <c r="G10704">
        <v>1785.66</v>
      </c>
      <c r="H10704" s="1">
        <v>43394</v>
      </c>
      <c r="I10704" t="s">
        <v>31</v>
      </c>
      <c r="J10704">
        <v>38</v>
      </c>
      <c r="K10704" t="s">
        <v>1131</v>
      </c>
      <c r="L10704" t="s">
        <v>50</v>
      </c>
      <c r="M10704" t="s">
        <v>10261</v>
      </c>
      <c r="N10704">
        <v>45.05</v>
      </c>
      <c r="O10704" t="s">
        <v>23</v>
      </c>
    </row>
    <row r="10705" spans="1:15" hidden="1" x14ac:dyDescent="0.25">
      <c r="A10705" t="s">
        <v>14</v>
      </c>
      <c r="B10705">
        <v>1</v>
      </c>
      <c r="C10705" t="s">
        <v>113</v>
      </c>
      <c r="D10705">
        <f t="shared" si="167"/>
        <v>9</v>
      </c>
      <c r="E10705" t="s">
        <v>24</v>
      </c>
      <c r="F10705" t="s">
        <v>100</v>
      </c>
      <c r="G10705">
        <v>9886.02</v>
      </c>
      <c r="H10705" s="1">
        <v>43394</v>
      </c>
      <c r="I10705" t="s">
        <v>31</v>
      </c>
      <c r="J10705">
        <v>21</v>
      </c>
      <c r="K10705" t="s">
        <v>1684</v>
      </c>
      <c r="L10705" t="s">
        <v>50</v>
      </c>
      <c r="M10705" t="s">
        <v>10262</v>
      </c>
      <c r="N10705">
        <v>9.1199999999999992</v>
      </c>
      <c r="O10705" t="s">
        <v>23</v>
      </c>
    </row>
    <row r="10706" spans="1:15" hidden="1" x14ac:dyDescent="0.25">
      <c r="A10706" t="s">
        <v>40</v>
      </c>
      <c r="C10706" t="s">
        <v>413</v>
      </c>
      <c r="D10706">
        <f t="shared" si="167"/>
        <v>8</v>
      </c>
      <c r="E10706" t="s">
        <v>62</v>
      </c>
      <c r="F10706" t="s">
        <v>414</v>
      </c>
      <c r="G10706">
        <v>20506.810000000001</v>
      </c>
      <c r="H10706" s="1">
        <v>43394</v>
      </c>
      <c r="I10706" t="s">
        <v>31</v>
      </c>
      <c r="J10706">
        <v>18</v>
      </c>
      <c r="M10706" t="s">
        <v>10263</v>
      </c>
      <c r="N10706">
        <v>40</v>
      </c>
      <c r="O10706" t="s">
        <v>23</v>
      </c>
    </row>
    <row r="10707" spans="1:15" hidden="1" x14ac:dyDescent="0.25">
      <c r="A10707" t="s">
        <v>14</v>
      </c>
      <c r="B10707">
        <v>0</v>
      </c>
      <c r="C10707" t="s">
        <v>649</v>
      </c>
      <c r="D10707">
        <f t="shared" si="167"/>
        <v>10</v>
      </c>
      <c r="E10707" t="s">
        <v>17</v>
      </c>
      <c r="F10707" t="s">
        <v>651</v>
      </c>
      <c r="G10707">
        <v>11544.78</v>
      </c>
      <c r="H10707" s="1">
        <v>43394</v>
      </c>
      <c r="I10707" t="s">
        <v>19</v>
      </c>
      <c r="J10707">
        <v>25</v>
      </c>
      <c r="K10707" t="s">
        <v>1252</v>
      </c>
      <c r="L10707" t="s">
        <v>58</v>
      </c>
      <c r="M10707" t="s">
        <v>10264</v>
      </c>
      <c r="N10707">
        <v>148.22</v>
      </c>
      <c r="O10707" t="s">
        <v>23</v>
      </c>
    </row>
    <row r="10708" spans="1:15" hidden="1" x14ac:dyDescent="0.25">
      <c r="A10708" t="s">
        <v>14</v>
      </c>
      <c r="B10708">
        <v>0</v>
      </c>
      <c r="C10708" t="s">
        <v>545</v>
      </c>
      <c r="D10708">
        <f t="shared" si="167"/>
        <v>10</v>
      </c>
      <c r="E10708" t="s">
        <v>24</v>
      </c>
      <c r="F10708" t="s">
        <v>547</v>
      </c>
      <c r="G10708">
        <v>10935.74</v>
      </c>
      <c r="H10708" s="1">
        <v>43394</v>
      </c>
      <c r="I10708" t="s">
        <v>31</v>
      </c>
      <c r="J10708">
        <v>31</v>
      </c>
      <c r="K10708" t="s">
        <v>115</v>
      </c>
      <c r="L10708" t="s">
        <v>26</v>
      </c>
      <c r="M10708" t="s">
        <v>10265</v>
      </c>
      <c r="N10708">
        <v>22.16</v>
      </c>
      <c r="O10708" t="s">
        <v>23</v>
      </c>
    </row>
    <row r="10709" spans="1:15" hidden="1" x14ac:dyDescent="0.25">
      <c r="A10709" t="s">
        <v>14</v>
      </c>
      <c r="B10709">
        <v>1</v>
      </c>
      <c r="C10709" t="s">
        <v>54</v>
      </c>
      <c r="D10709">
        <f t="shared" si="167"/>
        <v>9</v>
      </c>
      <c r="E10709" t="s">
        <v>17</v>
      </c>
      <c r="F10709" t="s">
        <v>56</v>
      </c>
      <c r="G10709">
        <v>9051.67</v>
      </c>
      <c r="H10709" s="1">
        <v>43394</v>
      </c>
      <c r="I10709" t="s">
        <v>19</v>
      </c>
      <c r="J10709">
        <v>27</v>
      </c>
      <c r="K10709" t="s">
        <v>1093</v>
      </c>
      <c r="L10709" t="s">
        <v>58</v>
      </c>
      <c r="M10709" t="s">
        <v>10266</v>
      </c>
      <c r="N10709">
        <v>77.099999999999994</v>
      </c>
      <c r="O10709" t="s">
        <v>23</v>
      </c>
    </row>
    <row r="10710" spans="1:15" hidden="1" x14ac:dyDescent="0.25">
      <c r="A10710" t="s">
        <v>14</v>
      </c>
      <c r="B10710">
        <v>1</v>
      </c>
      <c r="C10710" t="s">
        <v>338</v>
      </c>
      <c r="D10710">
        <f t="shared" si="167"/>
        <v>10</v>
      </c>
      <c r="E10710" t="s">
        <v>24</v>
      </c>
      <c r="F10710" t="s">
        <v>340</v>
      </c>
      <c r="G10710">
        <v>6205.05</v>
      </c>
      <c r="H10710" s="1">
        <v>43394</v>
      </c>
      <c r="I10710" t="s">
        <v>19</v>
      </c>
      <c r="J10710">
        <v>24</v>
      </c>
      <c r="K10710" t="s">
        <v>1744</v>
      </c>
      <c r="L10710" t="s">
        <v>58</v>
      </c>
      <c r="M10710" t="s">
        <v>10267</v>
      </c>
      <c r="N10710">
        <v>16.5</v>
      </c>
      <c r="O10710" t="s">
        <v>23</v>
      </c>
    </row>
    <row r="10711" spans="1:15" hidden="1" x14ac:dyDescent="0.25">
      <c r="A10711" t="s">
        <v>14</v>
      </c>
      <c r="B10711">
        <v>1</v>
      </c>
      <c r="C10711" t="s">
        <v>81</v>
      </c>
      <c r="D10711">
        <f t="shared" si="167"/>
        <v>10</v>
      </c>
      <c r="E10711" t="s">
        <v>24</v>
      </c>
      <c r="F10711" t="s">
        <v>83</v>
      </c>
      <c r="G10711">
        <v>267028.96999999997</v>
      </c>
      <c r="H10711" s="1">
        <v>43394</v>
      </c>
      <c r="I10711" t="s">
        <v>31</v>
      </c>
      <c r="J10711">
        <v>46</v>
      </c>
      <c r="K10711" t="s">
        <v>712</v>
      </c>
      <c r="L10711" t="s">
        <v>50</v>
      </c>
      <c r="M10711" t="s">
        <v>10268</v>
      </c>
      <c r="N10711">
        <v>21.69</v>
      </c>
      <c r="O10711" t="s">
        <v>23</v>
      </c>
    </row>
    <row r="10712" spans="1:15" hidden="1" x14ac:dyDescent="0.25">
      <c r="A10712" t="s">
        <v>14</v>
      </c>
      <c r="B10712">
        <v>1</v>
      </c>
      <c r="C10712" t="s">
        <v>160</v>
      </c>
      <c r="D10712">
        <f t="shared" si="167"/>
        <v>9</v>
      </c>
      <c r="E10712" t="s">
        <v>17</v>
      </c>
      <c r="F10712" t="s">
        <v>162</v>
      </c>
      <c r="G10712">
        <v>3454.32</v>
      </c>
      <c r="H10712" s="1">
        <v>43394</v>
      </c>
      <c r="I10712" t="s">
        <v>19</v>
      </c>
      <c r="J10712">
        <v>18</v>
      </c>
      <c r="K10712" t="s">
        <v>2224</v>
      </c>
      <c r="L10712" t="s">
        <v>21</v>
      </c>
      <c r="M10712" t="s">
        <v>10269</v>
      </c>
      <c r="N10712">
        <v>5.71</v>
      </c>
      <c r="O10712" t="s">
        <v>23</v>
      </c>
    </row>
    <row r="10713" spans="1:15" hidden="1" x14ac:dyDescent="0.25">
      <c r="A10713" t="s">
        <v>14</v>
      </c>
      <c r="B10713">
        <v>1</v>
      </c>
      <c r="C10713" t="s">
        <v>273</v>
      </c>
      <c r="D10713">
        <f t="shared" si="167"/>
        <v>9</v>
      </c>
      <c r="E10713" t="s">
        <v>17</v>
      </c>
      <c r="F10713" t="s">
        <v>275</v>
      </c>
      <c r="G10713">
        <v>2063.14</v>
      </c>
      <c r="H10713" s="1">
        <v>43394</v>
      </c>
      <c r="I10713" t="s">
        <v>19</v>
      </c>
      <c r="J10713">
        <v>30</v>
      </c>
      <c r="K10713" t="s">
        <v>2224</v>
      </c>
      <c r="L10713" t="s">
        <v>21</v>
      </c>
      <c r="M10713" t="s">
        <v>10270</v>
      </c>
      <c r="N10713">
        <v>7081.09</v>
      </c>
      <c r="O10713" t="s">
        <v>23</v>
      </c>
    </row>
    <row r="10714" spans="1:15" hidden="1" x14ac:dyDescent="0.25">
      <c r="A10714" t="s">
        <v>14</v>
      </c>
      <c r="B10714">
        <v>0</v>
      </c>
      <c r="C10714" t="s">
        <v>338</v>
      </c>
      <c r="D10714">
        <f t="shared" si="167"/>
        <v>10</v>
      </c>
      <c r="E10714" t="s">
        <v>24</v>
      </c>
      <c r="F10714" t="s">
        <v>340</v>
      </c>
      <c r="G10714">
        <v>6176.43</v>
      </c>
      <c r="H10714" s="1">
        <v>43394</v>
      </c>
      <c r="I10714" t="s">
        <v>19</v>
      </c>
      <c r="J10714">
        <v>24</v>
      </c>
      <c r="K10714" t="s">
        <v>241</v>
      </c>
      <c r="L10714" t="s">
        <v>142</v>
      </c>
      <c r="M10714" t="s">
        <v>10271</v>
      </c>
      <c r="N10714">
        <v>28.62</v>
      </c>
      <c r="O10714" t="s">
        <v>23</v>
      </c>
    </row>
    <row r="10715" spans="1:15" hidden="1" x14ac:dyDescent="0.25">
      <c r="A10715" t="s">
        <v>40</v>
      </c>
      <c r="C10715" t="s">
        <v>454</v>
      </c>
      <c r="D10715">
        <f t="shared" si="167"/>
        <v>10</v>
      </c>
      <c r="E10715" t="s">
        <v>43</v>
      </c>
      <c r="F10715" t="s">
        <v>456</v>
      </c>
      <c r="G10715">
        <v>7679.09</v>
      </c>
      <c r="H10715" s="1">
        <v>43394</v>
      </c>
      <c r="I10715" t="s">
        <v>19</v>
      </c>
      <c r="J10715">
        <v>53</v>
      </c>
      <c r="M10715" t="s">
        <v>10272</v>
      </c>
      <c r="N10715">
        <v>156</v>
      </c>
      <c r="O10715" t="s">
        <v>23</v>
      </c>
    </row>
    <row r="10716" spans="1:15" hidden="1" x14ac:dyDescent="0.25">
      <c r="A10716" t="s">
        <v>14</v>
      </c>
      <c r="B10716">
        <v>1</v>
      </c>
      <c r="C10716" t="s">
        <v>397</v>
      </c>
      <c r="D10716">
        <f t="shared" si="167"/>
        <v>10</v>
      </c>
      <c r="E10716" t="s">
        <v>17</v>
      </c>
      <c r="F10716" t="s">
        <v>399</v>
      </c>
      <c r="G10716">
        <v>7674.68</v>
      </c>
      <c r="H10716" s="1">
        <v>43394</v>
      </c>
      <c r="I10716" t="s">
        <v>31</v>
      </c>
      <c r="J10716">
        <v>23</v>
      </c>
      <c r="K10716" t="s">
        <v>843</v>
      </c>
      <c r="L10716" t="s">
        <v>26</v>
      </c>
      <c r="M10716" t="s">
        <v>10273</v>
      </c>
      <c r="N10716">
        <v>8.58</v>
      </c>
      <c r="O10716" t="s">
        <v>23</v>
      </c>
    </row>
    <row r="10717" spans="1:15" hidden="1" x14ac:dyDescent="0.25">
      <c r="A10717" t="s">
        <v>14</v>
      </c>
      <c r="B10717">
        <v>1</v>
      </c>
      <c r="C10717" t="s">
        <v>81</v>
      </c>
      <c r="D10717">
        <f t="shared" si="167"/>
        <v>10</v>
      </c>
      <c r="E10717" t="s">
        <v>17</v>
      </c>
      <c r="F10717" t="s">
        <v>83</v>
      </c>
      <c r="G10717">
        <v>266981.3</v>
      </c>
      <c r="H10717" s="1">
        <v>43394</v>
      </c>
      <c r="I10717" t="s">
        <v>31</v>
      </c>
      <c r="J10717">
        <v>46</v>
      </c>
      <c r="K10717" t="s">
        <v>52</v>
      </c>
      <c r="L10717" t="s">
        <v>50</v>
      </c>
      <c r="M10717" t="s">
        <v>10274</v>
      </c>
      <c r="N10717">
        <v>47.67</v>
      </c>
      <c r="O10717" t="s">
        <v>23</v>
      </c>
    </row>
    <row r="10718" spans="1:15" hidden="1" x14ac:dyDescent="0.25">
      <c r="A10718" t="s">
        <v>14</v>
      </c>
      <c r="B10718">
        <v>0</v>
      </c>
      <c r="C10718" t="s">
        <v>15</v>
      </c>
      <c r="D10718">
        <f t="shared" si="167"/>
        <v>10</v>
      </c>
      <c r="E10718" t="s">
        <v>17</v>
      </c>
      <c r="F10718" t="s">
        <v>18</v>
      </c>
      <c r="G10718">
        <v>1268.21</v>
      </c>
      <c r="H10718" s="1">
        <v>43394</v>
      </c>
      <c r="I10718" t="s">
        <v>19</v>
      </c>
      <c r="J10718">
        <v>26</v>
      </c>
      <c r="K10718" t="s">
        <v>2193</v>
      </c>
      <c r="L10718" t="s">
        <v>21</v>
      </c>
      <c r="M10718" t="s">
        <v>10275</v>
      </c>
      <c r="N10718">
        <v>17.41</v>
      </c>
      <c r="O10718" t="s">
        <v>23</v>
      </c>
    </row>
    <row r="10719" spans="1:15" hidden="1" x14ac:dyDescent="0.25">
      <c r="A10719" t="s">
        <v>14</v>
      </c>
      <c r="B10719">
        <v>1</v>
      </c>
      <c r="C10719" t="s">
        <v>235</v>
      </c>
      <c r="D10719">
        <f t="shared" si="167"/>
        <v>10</v>
      </c>
      <c r="E10719" t="s">
        <v>24</v>
      </c>
      <c r="F10719" t="s">
        <v>237</v>
      </c>
      <c r="G10719">
        <v>205572.57</v>
      </c>
      <c r="H10719" s="1">
        <v>43394</v>
      </c>
      <c r="I10719" t="s">
        <v>19</v>
      </c>
      <c r="J10719">
        <v>40</v>
      </c>
      <c r="K10719" t="s">
        <v>4260</v>
      </c>
      <c r="L10719" t="s">
        <v>50</v>
      </c>
      <c r="M10719" t="s">
        <v>10276</v>
      </c>
      <c r="N10719">
        <v>51.45</v>
      </c>
      <c r="O10719" t="s">
        <v>23</v>
      </c>
    </row>
    <row r="10720" spans="1:15" hidden="1" x14ac:dyDescent="0.25">
      <c r="A10720" t="s">
        <v>14</v>
      </c>
      <c r="B10720">
        <v>1</v>
      </c>
      <c r="C10720" t="s">
        <v>649</v>
      </c>
      <c r="D10720">
        <f t="shared" si="167"/>
        <v>10</v>
      </c>
      <c r="E10720" t="s">
        <v>17</v>
      </c>
      <c r="F10720" t="s">
        <v>651</v>
      </c>
      <c r="G10720">
        <v>11473.14</v>
      </c>
      <c r="H10720" s="1">
        <v>43394</v>
      </c>
      <c r="I10720" t="s">
        <v>19</v>
      </c>
      <c r="J10720">
        <v>25</v>
      </c>
      <c r="K10720" t="s">
        <v>52</v>
      </c>
      <c r="L10720" t="s">
        <v>50</v>
      </c>
      <c r="M10720" t="s">
        <v>10277</v>
      </c>
      <c r="N10720">
        <v>71.64</v>
      </c>
      <c r="O10720" t="s">
        <v>23</v>
      </c>
    </row>
    <row r="10721" spans="1:15" hidden="1" x14ac:dyDescent="0.25">
      <c r="A10721" t="s">
        <v>14</v>
      </c>
      <c r="B10721">
        <v>0</v>
      </c>
      <c r="C10721" t="s">
        <v>327</v>
      </c>
      <c r="D10721">
        <f t="shared" si="167"/>
        <v>9</v>
      </c>
      <c r="E10721" t="s">
        <v>24</v>
      </c>
      <c r="F10721" t="s">
        <v>329</v>
      </c>
      <c r="G10721">
        <v>6665.89</v>
      </c>
      <c r="H10721" s="1">
        <v>43394</v>
      </c>
      <c r="I10721" t="s">
        <v>19</v>
      </c>
      <c r="J10721">
        <v>18</v>
      </c>
      <c r="K10721" t="s">
        <v>2413</v>
      </c>
      <c r="L10721" t="s">
        <v>26</v>
      </c>
      <c r="M10721" t="s">
        <v>10278</v>
      </c>
      <c r="N10721">
        <v>12.49</v>
      </c>
      <c r="O10721" t="s">
        <v>23</v>
      </c>
    </row>
    <row r="10722" spans="1:15" hidden="1" x14ac:dyDescent="0.25">
      <c r="A10722" t="s">
        <v>14</v>
      </c>
      <c r="B10722">
        <v>1</v>
      </c>
      <c r="C10722" t="s">
        <v>1227</v>
      </c>
      <c r="D10722">
        <f t="shared" si="167"/>
        <v>10</v>
      </c>
      <c r="E10722" t="s">
        <v>24</v>
      </c>
      <c r="F10722" t="s">
        <v>1229</v>
      </c>
      <c r="G10722">
        <v>12642.77</v>
      </c>
      <c r="H10722" s="1">
        <v>43394</v>
      </c>
      <c r="I10722" t="s">
        <v>19</v>
      </c>
      <c r="J10722">
        <v>34</v>
      </c>
      <c r="K10722" t="s">
        <v>548</v>
      </c>
      <c r="L10722" t="s">
        <v>26</v>
      </c>
      <c r="M10722" t="s">
        <v>10279</v>
      </c>
      <c r="N10722">
        <v>317.14999999999998</v>
      </c>
      <c r="O10722" t="s">
        <v>23</v>
      </c>
    </row>
    <row r="10723" spans="1:15" hidden="1" x14ac:dyDescent="0.25">
      <c r="A10723" t="s">
        <v>14</v>
      </c>
      <c r="B10723">
        <v>1</v>
      </c>
      <c r="C10723" t="s">
        <v>54</v>
      </c>
      <c r="D10723">
        <f t="shared" si="167"/>
        <v>9</v>
      </c>
      <c r="E10723" t="s">
        <v>24</v>
      </c>
      <c r="F10723" t="s">
        <v>56</v>
      </c>
      <c r="G10723">
        <v>9038.65</v>
      </c>
      <c r="H10723" s="1">
        <v>43394</v>
      </c>
      <c r="I10723" t="s">
        <v>19</v>
      </c>
      <c r="J10723">
        <v>27</v>
      </c>
      <c r="K10723" t="s">
        <v>6164</v>
      </c>
      <c r="L10723" t="s">
        <v>58</v>
      </c>
      <c r="M10723" t="s">
        <v>10280</v>
      </c>
      <c r="N10723">
        <v>13.02</v>
      </c>
      <c r="O10723" t="s">
        <v>23</v>
      </c>
    </row>
    <row r="10724" spans="1:15" hidden="1" x14ac:dyDescent="0.25">
      <c r="A10724" t="s">
        <v>14</v>
      </c>
      <c r="B10724">
        <v>1</v>
      </c>
      <c r="C10724" t="s">
        <v>15</v>
      </c>
      <c r="D10724">
        <f t="shared" si="167"/>
        <v>10</v>
      </c>
      <c r="E10724" t="s">
        <v>24</v>
      </c>
      <c r="F10724" t="s">
        <v>18</v>
      </c>
      <c r="G10724">
        <v>1244.58</v>
      </c>
      <c r="H10724" s="1">
        <v>43394</v>
      </c>
      <c r="I10724" t="s">
        <v>19</v>
      </c>
      <c r="J10724">
        <v>26</v>
      </c>
      <c r="K10724" t="s">
        <v>2193</v>
      </c>
      <c r="L10724" t="s">
        <v>21</v>
      </c>
      <c r="M10724" t="s">
        <v>10281</v>
      </c>
      <c r="N10724">
        <v>23.63</v>
      </c>
      <c r="O10724" t="s">
        <v>23</v>
      </c>
    </row>
    <row r="10725" spans="1:15" hidden="1" x14ac:dyDescent="0.25">
      <c r="A10725" t="s">
        <v>40</v>
      </c>
      <c r="C10725" t="s">
        <v>437</v>
      </c>
      <c r="D10725">
        <f t="shared" si="167"/>
        <v>9</v>
      </c>
      <c r="E10725" t="s">
        <v>43</v>
      </c>
      <c r="F10725" t="s">
        <v>439</v>
      </c>
      <c r="G10725">
        <v>2737.51</v>
      </c>
      <c r="H10725" s="1">
        <v>43394</v>
      </c>
      <c r="I10725" t="s">
        <v>19</v>
      </c>
      <c r="J10725">
        <v>30</v>
      </c>
      <c r="M10725" t="s">
        <v>10282</v>
      </c>
      <c r="N10725">
        <v>22</v>
      </c>
      <c r="O10725" t="s">
        <v>23</v>
      </c>
    </row>
    <row r="10726" spans="1:15" hidden="1" x14ac:dyDescent="0.25">
      <c r="A10726" t="s">
        <v>14</v>
      </c>
      <c r="B10726">
        <v>1</v>
      </c>
      <c r="C10726" t="s">
        <v>448</v>
      </c>
      <c r="D10726">
        <f t="shared" si="167"/>
        <v>9</v>
      </c>
      <c r="E10726" t="s">
        <v>17</v>
      </c>
      <c r="F10726" t="s">
        <v>30</v>
      </c>
      <c r="G10726">
        <v>60779.69</v>
      </c>
      <c r="H10726" s="1">
        <v>43394</v>
      </c>
      <c r="I10726" t="s">
        <v>31</v>
      </c>
      <c r="J10726">
        <v>19</v>
      </c>
      <c r="K10726" t="s">
        <v>663</v>
      </c>
      <c r="L10726" t="s">
        <v>26</v>
      </c>
      <c r="M10726" t="s">
        <v>10283</v>
      </c>
      <c r="N10726">
        <v>47.29</v>
      </c>
      <c r="O10726" t="s">
        <v>23</v>
      </c>
    </row>
    <row r="10727" spans="1:15" hidden="1" x14ac:dyDescent="0.25">
      <c r="A10727" t="s">
        <v>14</v>
      </c>
      <c r="B10727">
        <v>0</v>
      </c>
      <c r="C10727" t="s">
        <v>165</v>
      </c>
      <c r="D10727">
        <f t="shared" si="167"/>
        <v>10</v>
      </c>
      <c r="E10727" t="s">
        <v>17</v>
      </c>
      <c r="F10727" t="s">
        <v>167</v>
      </c>
      <c r="G10727">
        <v>8039.11</v>
      </c>
      <c r="H10727" s="1">
        <v>43394</v>
      </c>
      <c r="I10727" t="s">
        <v>19</v>
      </c>
      <c r="J10727">
        <v>20</v>
      </c>
      <c r="K10727" t="s">
        <v>4127</v>
      </c>
      <c r="L10727" t="s">
        <v>58</v>
      </c>
      <c r="M10727" t="s">
        <v>10284</v>
      </c>
      <c r="N10727">
        <v>8</v>
      </c>
      <c r="O10727" t="s">
        <v>23</v>
      </c>
    </row>
    <row r="10728" spans="1:15" hidden="1" x14ac:dyDescent="0.25">
      <c r="A10728" t="s">
        <v>14</v>
      </c>
      <c r="B10728">
        <v>1</v>
      </c>
      <c r="C10728" t="s">
        <v>345</v>
      </c>
      <c r="D10728">
        <f t="shared" si="167"/>
        <v>8</v>
      </c>
      <c r="E10728" t="s">
        <v>24</v>
      </c>
      <c r="F10728" t="s">
        <v>218</v>
      </c>
      <c r="G10728">
        <v>13105.33</v>
      </c>
      <c r="H10728" s="1">
        <v>43394</v>
      </c>
      <c r="I10728" t="s">
        <v>31</v>
      </c>
      <c r="J10728">
        <v>35</v>
      </c>
      <c r="K10728" t="s">
        <v>3533</v>
      </c>
      <c r="L10728" t="s">
        <v>58</v>
      </c>
      <c r="M10728" t="s">
        <v>10285</v>
      </c>
      <c r="N10728">
        <v>15.26</v>
      </c>
      <c r="O10728" t="s">
        <v>23</v>
      </c>
    </row>
    <row r="10729" spans="1:15" hidden="1" x14ac:dyDescent="0.25">
      <c r="A10729" t="s">
        <v>14</v>
      </c>
      <c r="B10729">
        <v>0</v>
      </c>
      <c r="C10729" t="s">
        <v>235</v>
      </c>
      <c r="D10729">
        <f t="shared" si="167"/>
        <v>10</v>
      </c>
      <c r="E10729" t="s">
        <v>24</v>
      </c>
      <c r="F10729" t="s">
        <v>237</v>
      </c>
      <c r="G10729">
        <v>205531.29</v>
      </c>
      <c r="H10729" s="1">
        <v>43394</v>
      </c>
      <c r="I10729" t="s">
        <v>19</v>
      </c>
      <c r="J10729">
        <v>40</v>
      </c>
      <c r="K10729" t="s">
        <v>2702</v>
      </c>
      <c r="L10729" t="s">
        <v>50</v>
      </c>
      <c r="M10729" t="s">
        <v>10286</v>
      </c>
      <c r="N10729">
        <v>41.28</v>
      </c>
      <c r="O10729" t="s">
        <v>23</v>
      </c>
    </row>
    <row r="10730" spans="1:15" hidden="1" x14ac:dyDescent="0.25">
      <c r="A10730" t="s">
        <v>14</v>
      </c>
      <c r="B10730">
        <v>1</v>
      </c>
      <c r="C10730" t="s">
        <v>267</v>
      </c>
      <c r="D10730">
        <f t="shared" si="167"/>
        <v>10</v>
      </c>
      <c r="E10730" t="s">
        <v>17</v>
      </c>
      <c r="F10730" t="s">
        <v>269</v>
      </c>
      <c r="G10730">
        <v>6285.5</v>
      </c>
      <c r="H10730" s="1">
        <v>43394</v>
      </c>
      <c r="I10730" t="s">
        <v>19</v>
      </c>
      <c r="J10730">
        <v>18</v>
      </c>
      <c r="K10730" t="s">
        <v>1213</v>
      </c>
      <c r="L10730" t="s">
        <v>142</v>
      </c>
      <c r="M10730" t="s">
        <v>10287</v>
      </c>
      <c r="N10730">
        <v>16.05</v>
      </c>
      <c r="O10730" t="s">
        <v>23</v>
      </c>
    </row>
    <row r="10731" spans="1:15" hidden="1" x14ac:dyDescent="0.25">
      <c r="A10731" t="s">
        <v>14</v>
      </c>
      <c r="B10731">
        <v>0</v>
      </c>
      <c r="C10731" t="s">
        <v>545</v>
      </c>
      <c r="D10731">
        <f t="shared" si="167"/>
        <v>10</v>
      </c>
      <c r="E10731" t="s">
        <v>17</v>
      </c>
      <c r="F10731" t="s">
        <v>547</v>
      </c>
      <c r="G10731">
        <v>10927.59</v>
      </c>
      <c r="H10731" s="1">
        <v>43394</v>
      </c>
      <c r="I10731" t="s">
        <v>31</v>
      </c>
      <c r="J10731">
        <v>31</v>
      </c>
      <c r="K10731" t="s">
        <v>25</v>
      </c>
      <c r="L10731" t="s">
        <v>26</v>
      </c>
      <c r="M10731" t="s">
        <v>10288</v>
      </c>
      <c r="N10731">
        <v>8.15</v>
      </c>
      <c r="O10731" t="s">
        <v>23</v>
      </c>
    </row>
    <row r="10732" spans="1:15" hidden="1" x14ac:dyDescent="0.25">
      <c r="A10732" t="s">
        <v>40</v>
      </c>
      <c r="C10732" t="s">
        <v>545</v>
      </c>
      <c r="D10732">
        <f t="shared" si="167"/>
        <v>10</v>
      </c>
      <c r="E10732" t="s">
        <v>43</v>
      </c>
      <c r="F10732" t="s">
        <v>547</v>
      </c>
      <c r="G10732">
        <v>10865.23</v>
      </c>
      <c r="H10732" s="1">
        <v>43394</v>
      </c>
      <c r="I10732" t="s">
        <v>31</v>
      </c>
      <c r="J10732">
        <v>31</v>
      </c>
      <c r="M10732" t="s">
        <v>10289</v>
      </c>
      <c r="N10732">
        <v>45</v>
      </c>
      <c r="O10732" t="s">
        <v>23</v>
      </c>
    </row>
    <row r="10733" spans="1:15" hidden="1" x14ac:dyDescent="0.25">
      <c r="A10733" t="s">
        <v>40</v>
      </c>
      <c r="C10733" t="s">
        <v>73</v>
      </c>
      <c r="D10733">
        <f t="shared" si="167"/>
        <v>10</v>
      </c>
      <c r="E10733" t="s">
        <v>43</v>
      </c>
      <c r="F10733" t="s">
        <v>75</v>
      </c>
      <c r="G10733">
        <v>20518.11</v>
      </c>
      <c r="H10733" s="1">
        <v>43394</v>
      </c>
      <c r="I10733" t="s">
        <v>31</v>
      </c>
      <c r="J10733">
        <v>43</v>
      </c>
      <c r="M10733" t="s">
        <v>10289</v>
      </c>
      <c r="N10733">
        <v>1128</v>
      </c>
      <c r="O10733" t="s">
        <v>23</v>
      </c>
    </row>
    <row r="10734" spans="1:15" hidden="1" x14ac:dyDescent="0.25">
      <c r="A10734" t="s">
        <v>14</v>
      </c>
      <c r="B10734">
        <v>1</v>
      </c>
      <c r="C10734" t="s">
        <v>15</v>
      </c>
      <c r="D10734">
        <f t="shared" si="167"/>
        <v>10</v>
      </c>
      <c r="E10734" t="s">
        <v>24</v>
      </c>
      <c r="F10734" t="s">
        <v>18</v>
      </c>
      <c r="G10734">
        <v>1223.3900000000001</v>
      </c>
      <c r="H10734" s="1">
        <v>43394</v>
      </c>
      <c r="I10734" t="s">
        <v>19</v>
      </c>
      <c r="J10734">
        <v>26</v>
      </c>
      <c r="K10734" t="s">
        <v>3674</v>
      </c>
      <c r="L10734" t="s">
        <v>21</v>
      </c>
      <c r="M10734" t="s">
        <v>10290</v>
      </c>
      <c r="N10734">
        <v>21.19</v>
      </c>
      <c r="O10734" t="s">
        <v>23</v>
      </c>
    </row>
    <row r="10735" spans="1:15" hidden="1" x14ac:dyDescent="0.25">
      <c r="A10735" t="s">
        <v>14</v>
      </c>
      <c r="B10735">
        <v>1</v>
      </c>
      <c r="C10735" t="s">
        <v>607</v>
      </c>
      <c r="D10735">
        <f t="shared" si="167"/>
        <v>10</v>
      </c>
      <c r="E10735" t="s">
        <v>24</v>
      </c>
      <c r="F10735" t="s">
        <v>609</v>
      </c>
      <c r="G10735">
        <v>24596.3</v>
      </c>
      <c r="H10735" s="1">
        <v>43394</v>
      </c>
      <c r="I10735" t="s">
        <v>19</v>
      </c>
      <c r="J10735">
        <v>46</v>
      </c>
      <c r="K10735" t="s">
        <v>592</v>
      </c>
      <c r="L10735" t="s">
        <v>142</v>
      </c>
      <c r="M10735" t="s">
        <v>10291</v>
      </c>
      <c r="N10735">
        <v>76.03</v>
      </c>
      <c r="O10735" t="s">
        <v>23</v>
      </c>
    </row>
    <row r="10736" spans="1:15" hidden="1" x14ac:dyDescent="0.25">
      <c r="A10736" t="s">
        <v>14</v>
      </c>
      <c r="B10736">
        <v>1</v>
      </c>
      <c r="C10736" t="s">
        <v>545</v>
      </c>
      <c r="D10736">
        <f t="shared" si="167"/>
        <v>10</v>
      </c>
      <c r="E10736" t="s">
        <v>24</v>
      </c>
      <c r="F10736" t="s">
        <v>547</v>
      </c>
      <c r="G10736">
        <v>10910.23</v>
      </c>
      <c r="H10736" s="1">
        <v>43394</v>
      </c>
      <c r="I10736" t="s">
        <v>31</v>
      </c>
      <c r="J10736">
        <v>31</v>
      </c>
      <c r="K10736" t="s">
        <v>2276</v>
      </c>
      <c r="L10736" t="s">
        <v>26</v>
      </c>
      <c r="M10736" t="s">
        <v>10292</v>
      </c>
      <c r="N10736">
        <v>17.36</v>
      </c>
      <c r="O10736" t="s">
        <v>23</v>
      </c>
    </row>
    <row r="10737" spans="1:15" hidden="1" x14ac:dyDescent="0.25">
      <c r="A10737" t="s">
        <v>40</v>
      </c>
      <c r="C10737" t="s">
        <v>228</v>
      </c>
      <c r="D10737">
        <f t="shared" si="167"/>
        <v>10</v>
      </c>
      <c r="E10737" t="s">
        <v>43</v>
      </c>
      <c r="F10737" t="s">
        <v>230</v>
      </c>
      <c r="G10737">
        <v>16465.36</v>
      </c>
      <c r="H10737" s="1">
        <v>43394</v>
      </c>
      <c r="I10737" t="s">
        <v>19</v>
      </c>
      <c r="J10737">
        <v>23</v>
      </c>
      <c r="M10737" t="s">
        <v>10293</v>
      </c>
      <c r="N10737">
        <v>18</v>
      </c>
      <c r="O10737" t="s">
        <v>23</v>
      </c>
    </row>
    <row r="10738" spans="1:15" hidden="1" x14ac:dyDescent="0.25">
      <c r="A10738" t="s">
        <v>40</v>
      </c>
      <c r="C10738" t="s">
        <v>413</v>
      </c>
      <c r="D10738">
        <f t="shared" si="167"/>
        <v>8</v>
      </c>
      <c r="E10738" t="s">
        <v>62</v>
      </c>
      <c r="F10738" t="s">
        <v>414</v>
      </c>
      <c r="G10738">
        <v>20479.810000000001</v>
      </c>
      <c r="H10738" s="1">
        <v>43394</v>
      </c>
      <c r="I10738" t="s">
        <v>31</v>
      </c>
      <c r="J10738">
        <v>18</v>
      </c>
      <c r="M10738" t="s">
        <v>10293</v>
      </c>
      <c r="N10738">
        <v>27</v>
      </c>
      <c r="O10738" t="s">
        <v>23</v>
      </c>
    </row>
    <row r="10739" spans="1:15" hidden="1" x14ac:dyDescent="0.25">
      <c r="A10739" t="s">
        <v>40</v>
      </c>
      <c r="C10739" t="s">
        <v>151</v>
      </c>
      <c r="D10739">
        <f t="shared" si="167"/>
        <v>10</v>
      </c>
      <c r="E10739" t="s">
        <v>43</v>
      </c>
      <c r="F10739" t="s">
        <v>153</v>
      </c>
      <c r="G10739">
        <v>8031.06</v>
      </c>
      <c r="H10739" s="1">
        <v>43394</v>
      </c>
      <c r="I10739" t="s">
        <v>19</v>
      </c>
      <c r="J10739">
        <v>21</v>
      </c>
      <c r="M10739" t="s">
        <v>10293</v>
      </c>
      <c r="N10739">
        <v>78</v>
      </c>
      <c r="O10739" t="s">
        <v>23</v>
      </c>
    </row>
    <row r="10740" spans="1:15" hidden="1" x14ac:dyDescent="0.25">
      <c r="A10740" t="s">
        <v>14</v>
      </c>
      <c r="B10740">
        <v>0</v>
      </c>
      <c r="C10740" t="s">
        <v>15</v>
      </c>
      <c r="D10740">
        <f t="shared" si="167"/>
        <v>10</v>
      </c>
      <c r="E10740" t="s">
        <v>17</v>
      </c>
      <c r="F10740" t="s">
        <v>18</v>
      </c>
      <c r="G10740">
        <v>1214.04</v>
      </c>
      <c r="H10740" s="1">
        <v>43394</v>
      </c>
      <c r="I10740" t="s">
        <v>19</v>
      </c>
      <c r="J10740">
        <v>26</v>
      </c>
      <c r="K10740" t="s">
        <v>4977</v>
      </c>
      <c r="L10740" t="s">
        <v>21</v>
      </c>
      <c r="M10740" t="s">
        <v>10294</v>
      </c>
      <c r="N10740">
        <v>9.35</v>
      </c>
      <c r="O10740" t="s">
        <v>23</v>
      </c>
    </row>
    <row r="10741" spans="1:15" hidden="1" x14ac:dyDescent="0.25">
      <c r="A10741" t="s">
        <v>14</v>
      </c>
      <c r="B10741">
        <v>1</v>
      </c>
      <c r="C10741" t="s">
        <v>76</v>
      </c>
      <c r="D10741">
        <f t="shared" si="167"/>
        <v>10</v>
      </c>
      <c r="E10741" t="s">
        <v>24</v>
      </c>
      <c r="F10741" t="s">
        <v>78</v>
      </c>
      <c r="G10741">
        <v>4014.49</v>
      </c>
      <c r="H10741" s="1">
        <v>43394</v>
      </c>
      <c r="I10741" t="s">
        <v>31</v>
      </c>
      <c r="J10741">
        <v>30</v>
      </c>
      <c r="K10741" t="s">
        <v>10295</v>
      </c>
      <c r="L10741" t="s">
        <v>21</v>
      </c>
      <c r="M10741" t="s">
        <v>10296</v>
      </c>
      <c r="N10741">
        <v>24.62</v>
      </c>
      <c r="O10741" t="s">
        <v>23</v>
      </c>
    </row>
    <row r="10742" spans="1:15" hidden="1" x14ac:dyDescent="0.25">
      <c r="A10742" t="s">
        <v>14</v>
      </c>
      <c r="B10742">
        <v>1</v>
      </c>
      <c r="C10742" t="s">
        <v>15</v>
      </c>
      <c r="D10742">
        <f t="shared" si="167"/>
        <v>10</v>
      </c>
      <c r="E10742" t="s">
        <v>24</v>
      </c>
      <c r="F10742" t="s">
        <v>18</v>
      </c>
      <c r="G10742">
        <v>1209.33</v>
      </c>
      <c r="H10742" s="1">
        <v>43394</v>
      </c>
      <c r="I10742" t="s">
        <v>19</v>
      </c>
      <c r="J10742">
        <v>26</v>
      </c>
      <c r="K10742" t="s">
        <v>2794</v>
      </c>
      <c r="L10742" t="s">
        <v>21</v>
      </c>
      <c r="M10742" t="s">
        <v>10297</v>
      </c>
      <c r="N10742">
        <v>4.71</v>
      </c>
      <c r="O10742" t="s">
        <v>23</v>
      </c>
    </row>
    <row r="10743" spans="1:15" hidden="1" x14ac:dyDescent="0.25">
      <c r="A10743" t="s">
        <v>14</v>
      </c>
      <c r="B10743">
        <v>1</v>
      </c>
      <c r="C10743" t="s">
        <v>573</v>
      </c>
      <c r="D10743">
        <f t="shared" si="167"/>
        <v>10</v>
      </c>
      <c r="E10743" t="s">
        <v>17</v>
      </c>
      <c r="F10743" t="s">
        <v>575</v>
      </c>
      <c r="G10743">
        <v>14579.41</v>
      </c>
      <c r="H10743" s="1">
        <v>43394</v>
      </c>
      <c r="I10743" t="s">
        <v>31</v>
      </c>
      <c r="J10743">
        <v>25</v>
      </c>
      <c r="K10743" t="s">
        <v>10298</v>
      </c>
      <c r="L10743" t="s">
        <v>58</v>
      </c>
      <c r="M10743" t="s">
        <v>10299</v>
      </c>
      <c r="N10743">
        <v>19.02</v>
      </c>
      <c r="O10743" t="s">
        <v>23</v>
      </c>
    </row>
    <row r="10744" spans="1:15" hidden="1" x14ac:dyDescent="0.25">
      <c r="A10744" t="s">
        <v>14</v>
      </c>
      <c r="B10744">
        <v>0</v>
      </c>
      <c r="C10744" t="s">
        <v>33</v>
      </c>
      <c r="D10744">
        <f t="shared" si="167"/>
        <v>10</v>
      </c>
      <c r="E10744" t="s">
        <v>24</v>
      </c>
      <c r="F10744" t="s">
        <v>35</v>
      </c>
      <c r="G10744">
        <v>4767.58</v>
      </c>
      <c r="H10744" s="1">
        <v>43394</v>
      </c>
      <c r="I10744" t="s">
        <v>19</v>
      </c>
      <c r="J10744">
        <v>40</v>
      </c>
      <c r="K10744" t="s">
        <v>2661</v>
      </c>
      <c r="L10744" t="s">
        <v>21</v>
      </c>
      <c r="M10744" t="s">
        <v>10300</v>
      </c>
      <c r="N10744">
        <v>36.51</v>
      </c>
      <c r="O10744" t="s">
        <v>23</v>
      </c>
    </row>
    <row r="10745" spans="1:15" hidden="1" x14ac:dyDescent="0.25">
      <c r="A10745" t="s">
        <v>40</v>
      </c>
      <c r="C10745" t="s">
        <v>1230</v>
      </c>
      <c r="D10745">
        <f t="shared" si="167"/>
        <v>9</v>
      </c>
      <c r="E10745" t="s">
        <v>43</v>
      </c>
      <c r="F10745" t="s">
        <v>641</v>
      </c>
      <c r="G10745">
        <v>21897.91</v>
      </c>
      <c r="H10745" s="1">
        <v>43394</v>
      </c>
      <c r="I10745" t="s">
        <v>31</v>
      </c>
      <c r="J10745">
        <v>29</v>
      </c>
      <c r="M10745" t="s">
        <v>10301</v>
      </c>
      <c r="N10745">
        <v>48</v>
      </c>
      <c r="O10745" t="s">
        <v>23</v>
      </c>
    </row>
    <row r="10746" spans="1:15" hidden="1" x14ac:dyDescent="0.25">
      <c r="A10746" t="s">
        <v>40</v>
      </c>
      <c r="C10746" t="s">
        <v>397</v>
      </c>
      <c r="D10746">
        <f t="shared" si="167"/>
        <v>10</v>
      </c>
      <c r="E10746" t="s">
        <v>43</v>
      </c>
      <c r="F10746" t="s">
        <v>399</v>
      </c>
      <c r="G10746">
        <v>7632.68</v>
      </c>
      <c r="H10746" s="1">
        <v>43394</v>
      </c>
      <c r="I10746" t="s">
        <v>31</v>
      </c>
      <c r="J10746">
        <v>23</v>
      </c>
      <c r="M10746" t="s">
        <v>10301</v>
      </c>
      <c r="N10746">
        <v>42</v>
      </c>
      <c r="O10746" t="s">
        <v>23</v>
      </c>
    </row>
    <row r="10747" spans="1:15" hidden="1" x14ac:dyDescent="0.25">
      <c r="A10747" t="s">
        <v>14</v>
      </c>
      <c r="B10747">
        <v>1</v>
      </c>
      <c r="C10747" t="s">
        <v>91</v>
      </c>
      <c r="D10747">
        <f t="shared" si="167"/>
        <v>10</v>
      </c>
      <c r="E10747" t="s">
        <v>24</v>
      </c>
      <c r="F10747" t="s">
        <v>93</v>
      </c>
      <c r="G10747">
        <v>5196.8100000000004</v>
      </c>
      <c r="H10747" s="1">
        <v>43394</v>
      </c>
      <c r="I10747" t="s">
        <v>19</v>
      </c>
      <c r="J10747">
        <v>24</v>
      </c>
      <c r="K10747" t="s">
        <v>4371</v>
      </c>
      <c r="L10747" t="s">
        <v>50</v>
      </c>
      <c r="M10747" t="s">
        <v>10302</v>
      </c>
      <c r="N10747">
        <v>10.08</v>
      </c>
      <c r="O10747" t="s">
        <v>23</v>
      </c>
    </row>
    <row r="10748" spans="1:15" hidden="1" x14ac:dyDescent="0.25">
      <c r="A10748" t="s">
        <v>14</v>
      </c>
      <c r="B10748">
        <v>0</v>
      </c>
      <c r="C10748" t="s">
        <v>423</v>
      </c>
      <c r="D10748">
        <f t="shared" si="167"/>
        <v>10</v>
      </c>
      <c r="E10748" t="s">
        <v>17</v>
      </c>
      <c r="F10748" t="s">
        <v>425</v>
      </c>
      <c r="G10748">
        <v>11234.72</v>
      </c>
      <c r="H10748" s="1">
        <v>43394</v>
      </c>
      <c r="I10748" t="s">
        <v>19</v>
      </c>
      <c r="J10748">
        <v>30</v>
      </c>
      <c r="K10748" t="s">
        <v>2455</v>
      </c>
      <c r="L10748" t="s">
        <v>26</v>
      </c>
      <c r="M10748" t="s">
        <v>10303</v>
      </c>
      <c r="N10748">
        <v>7.08</v>
      </c>
      <c r="O10748" t="s">
        <v>23</v>
      </c>
    </row>
    <row r="10749" spans="1:15" hidden="1" x14ac:dyDescent="0.25">
      <c r="A10749" t="s">
        <v>14</v>
      </c>
      <c r="B10749">
        <v>1</v>
      </c>
      <c r="C10749" t="s">
        <v>573</v>
      </c>
      <c r="D10749">
        <f t="shared" si="167"/>
        <v>10</v>
      </c>
      <c r="E10749" t="s">
        <v>24</v>
      </c>
      <c r="F10749" t="s">
        <v>575</v>
      </c>
      <c r="G10749">
        <v>14526.08</v>
      </c>
      <c r="H10749" s="1">
        <v>43394</v>
      </c>
      <c r="I10749" t="s">
        <v>31</v>
      </c>
      <c r="J10749">
        <v>25</v>
      </c>
      <c r="K10749" t="s">
        <v>4486</v>
      </c>
      <c r="L10749" t="s">
        <v>58</v>
      </c>
      <c r="M10749" t="s">
        <v>10304</v>
      </c>
      <c r="N10749">
        <v>53.33</v>
      </c>
      <c r="O10749" t="s">
        <v>23</v>
      </c>
    </row>
    <row r="10750" spans="1:15" hidden="1" x14ac:dyDescent="0.25">
      <c r="A10750" t="s">
        <v>14</v>
      </c>
      <c r="B10750">
        <v>1</v>
      </c>
      <c r="C10750" t="s">
        <v>33</v>
      </c>
      <c r="D10750">
        <f t="shared" si="167"/>
        <v>10</v>
      </c>
      <c r="E10750" t="s">
        <v>17</v>
      </c>
      <c r="F10750" t="s">
        <v>35</v>
      </c>
      <c r="G10750">
        <v>4749.91</v>
      </c>
      <c r="H10750" s="1">
        <v>43394</v>
      </c>
      <c r="I10750" t="s">
        <v>19</v>
      </c>
      <c r="J10750">
        <v>40</v>
      </c>
      <c r="K10750" t="s">
        <v>10305</v>
      </c>
      <c r="L10750" t="s">
        <v>21</v>
      </c>
      <c r="M10750" t="s">
        <v>10306</v>
      </c>
      <c r="N10750">
        <v>17.670000000000002</v>
      </c>
      <c r="O10750" t="s">
        <v>23</v>
      </c>
    </row>
    <row r="10751" spans="1:15" hidden="1" x14ac:dyDescent="0.25">
      <c r="A10751" t="s">
        <v>14</v>
      </c>
      <c r="B10751">
        <v>1</v>
      </c>
      <c r="C10751" t="s">
        <v>573</v>
      </c>
      <c r="D10751">
        <f t="shared" si="167"/>
        <v>10</v>
      </c>
      <c r="E10751" t="s">
        <v>17</v>
      </c>
      <c r="F10751" t="s">
        <v>575</v>
      </c>
      <c r="G10751">
        <v>14508.08</v>
      </c>
      <c r="H10751" s="1">
        <v>43394</v>
      </c>
      <c r="I10751" t="s">
        <v>31</v>
      </c>
      <c r="J10751">
        <v>25</v>
      </c>
      <c r="K10751" t="s">
        <v>6968</v>
      </c>
      <c r="L10751" t="s">
        <v>58</v>
      </c>
      <c r="M10751" t="s">
        <v>10307</v>
      </c>
      <c r="N10751">
        <v>18</v>
      </c>
      <c r="O10751" t="s">
        <v>23</v>
      </c>
    </row>
    <row r="10752" spans="1:15" hidden="1" x14ac:dyDescent="0.25">
      <c r="A10752" t="s">
        <v>14</v>
      </c>
      <c r="B10752">
        <v>1</v>
      </c>
      <c r="C10752" t="s">
        <v>653</v>
      </c>
      <c r="D10752">
        <f t="shared" si="167"/>
        <v>10</v>
      </c>
      <c r="E10752" t="s">
        <v>17</v>
      </c>
      <c r="F10752" t="s">
        <v>655</v>
      </c>
      <c r="G10752">
        <v>5693.65</v>
      </c>
      <c r="H10752" s="1">
        <v>43394</v>
      </c>
      <c r="I10752" t="s">
        <v>19</v>
      </c>
      <c r="J10752">
        <v>26</v>
      </c>
      <c r="K10752" t="s">
        <v>2156</v>
      </c>
      <c r="L10752" t="s">
        <v>26</v>
      </c>
      <c r="M10752" t="s">
        <v>10308</v>
      </c>
      <c r="N10752">
        <v>39.96</v>
      </c>
      <c r="O10752" t="s">
        <v>23</v>
      </c>
    </row>
    <row r="10753" spans="1:15" hidden="1" x14ac:dyDescent="0.25">
      <c r="A10753" t="s">
        <v>14</v>
      </c>
      <c r="B10753">
        <v>0</v>
      </c>
      <c r="C10753" t="s">
        <v>280</v>
      </c>
      <c r="D10753">
        <f t="shared" si="167"/>
        <v>10</v>
      </c>
      <c r="E10753" t="s">
        <v>17</v>
      </c>
      <c r="F10753" t="s">
        <v>282</v>
      </c>
      <c r="G10753">
        <v>7548.05</v>
      </c>
      <c r="H10753" s="1">
        <v>43394</v>
      </c>
      <c r="I10753" t="s">
        <v>31</v>
      </c>
      <c r="J10753">
        <v>26</v>
      </c>
      <c r="K10753" t="s">
        <v>6597</v>
      </c>
      <c r="L10753" t="s">
        <v>58</v>
      </c>
      <c r="M10753" t="s">
        <v>10309</v>
      </c>
      <c r="N10753">
        <v>17.63</v>
      </c>
      <c r="O10753" t="s">
        <v>23</v>
      </c>
    </row>
    <row r="10754" spans="1:15" hidden="1" x14ac:dyDescent="0.25">
      <c r="A10754" t="s">
        <v>14</v>
      </c>
      <c r="B10754">
        <v>1</v>
      </c>
      <c r="C10754" t="s">
        <v>545</v>
      </c>
      <c r="D10754">
        <f t="shared" si="167"/>
        <v>10</v>
      </c>
      <c r="E10754" t="s">
        <v>24</v>
      </c>
      <c r="F10754" t="s">
        <v>547</v>
      </c>
      <c r="G10754">
        <v>10855.25</v>
      </c>
      <c r="H10754" s="1">
        <v>43394</v>
      </c>
      <c r="I10754" t="s">
        <v>31</v>
      </c>
      <c r="J10754">
        <v>31</v>
      </c>
      <c r="K10754" t="s">
        <v>1861</v>
      </c>
      <c r="L10754" t="s">
        <v>26</v>
      </c>
      <c r="M10754" t="s">
        <v>10310</v>
      </c>
      <c r="N10754">
        <v>9.98</v>
      </c>
      <c r="O10754" t="s">
        <v>23</v>
      </c>
    </row>
    <row r="10755" spans="1:15" hidden="1" x14ac:dyDescent="0.25">
      <c r="A10755" t="s">
        <v>14</v>
      </c>
      <c r="B10755">
        <v>1</v>
      </c>
      <c r="C10755" t="s">
        <v>129</v>
      </c>
      <c r="D10755">
        <f t="shared" ref="D10755:D10818" si="168">LEN(C10755)-4</f>
        <v>10</v>
      </c>
      <c r="E10755" t="s">
        <v>17</v>
      </c>
      <c r="F10755" t="s">
        <v>131</v>
      </c>
      <c r="G10755">
        <v>14810.43</v>
      </c>
      <c r="H10755" s="1">
        <v>43394</v>
      </c>
      <c r="I10755" t="s">
        <v>31</v>
      </c>
      <c r="J10755">
        <v>24</v>
      </c>
      <c r="K10755" t="s">
        <v>1476</v>
      </c>
      <c r="L10755" t="s">
        <v>26</v>
      </c>
      <c r="M10755" t="s">
        <v>10311</v>
      </c>
      <c r="N10755">
        <v>38.74</v>
      </c>
      <c r="O10755" t="s">
        <v>23</v>
      </c>
    </row>
    <row r="10756" spans="1:15" hidden="1" x14ac:dyDescent="0.25">
      <c r="A10756" t="s">
        <v>40</v>
      </c>
      <c r="C10756" t="s">
        <v>160</v>
      </c>
      <c r="D10756">
        <f t="shared" si="168"/>
        <v>9</v>
      </c>
      <c r="E10756" t="s">
        <v>43</v>
      </c>
      <c r="F10756" t="s">
        <v>162</v>
      </c>
      <c r="G10756">
        <v>3404.32</v>
      </c>
      <c r="H10756" s="1">
        <v>43394</v>
      </c>
      <c r="I10756" t="s">
        <v>19</v>
      </c>
      <c r="J10756">
        <v>18</v>
      </c>
      <c r="M10756" t="s">
        <v>10312</v>
      </c>
      <c r="N10756">
        <v>50</v>
      </c>
      <c r="O10756" t="s">
        <v>23</v>
      </c>
    </row>
    <row r="10757" spans="1:15" hidden="1" x14ac:dyDescent="0.25">
      <c r="A10757" t="s">
        <v>14</v>
      </c>
      <c r="B10757">
        <v>1</v>
      </c>
      <c r="C10757" t="s">
        <v>423</v>
      </c>
      <c r="D10757">
        <f t="shared" si="168"/>
        <v>10</v>
      </c>
      <c r="E10757" t="s">
        <v>17</v>
      </c>
      <c r="F10757" t="s">
        <v>425</v>
      </c>
      <c r="G10757">
        <v>11166.53</v>
      </c>
      <c r="H10757" s="1">
        <v>43394</v>
      </c>
      <c r="I10757" t="s">
        <v>19</v>
      </c>
      <c r="J10757">
        <v>30</v>
      </c>
      <c r="K10757" t="s">
        <v>25</v>
      </c>
      <c r="L10757" t="s">
        <v>26</v>
      </c>
      <c r="M10757" t="s">
        <v>10313</v>
      </c>
      <c r="N10757">
        <v>68.19</v>
      </c>
      <c r="O10757" t="s">
        <v>23</v>
      </c>
    </row>
    <row r="10758" spans="1:15" hidden="1" x14ac:dyDescent="0.25">
      <c r="A10758" t="s">
        <v>14</v>
      </c>
      <c r="B10758">
        <v>1</v>
      </c>
      <c r="C10758" t="s">
        <v>91</v>
      </c>
      <c r="D10758">
        <f t="shared" si="168"/>
        <v>10</v>
      </c>
      <c r="E10758" t="s">
        <v>17</v>
      </c>
      <c r="F10758" t="s">
        <v>93</v>
      </c>
      <c r="G10758">
        <v>5181.62</v>
      </c>
      <c r="H10758" s="1">
        <v>43394</v>
      </c>
      <c r="I10758" t="s">
        <v>19</v>
      </c>
      <c r="J10758">
        <v>24</v>
      </c>
      <c r="K10758" t="s">
        <v>52</v>
      </c>
      <c r="L10758" t="s">
        <v>50</v>
      </c>
      <c r="M10758" t="s">
        <v>10314</v>
      </c>
      <c r="N10758">
        <v>15.19</v>
      </c>
      <c r="O10758" t="s">
        <v>23</v>
      </c>
    </row>
    <row r="10759" spans="1:15" hidden="1" x14ac:dyDescent="0.25">
      <c r="A10759" t="s">
        <v>14</v>
      </c>
      <c r="B10759">
        <v>1</v>
      </c>
      <c r="C10759" t="s">
        <v>442</v>
      </c>
      <c r="D10759">
        <f t="shared" si="168"/>
        <v>10</v>
      </c>
      <c r="E10759" t="s">
        <v>17</v>
      </c>
      <c r="F10759" t="s">
        <v>340</v>
      </c>
      <c r="G10759">
        <v>22780.09</v>
      </c>
      <c r="H10759" s="1">
        <v>43394</v>
      </c>
      <c r="I10759" t="s">
        <v>19</v>
      </c>
      <c r="J10759">
        <v>35</v>
      </c>
      <c r="K10759" t="s">
        <v>690</v>
      </c>
      <c r="L10759" t="s">
        <v>50</v>
      </c>
      <c r="M10759" t="s">
        <v>10315</v>
      </c>
      <c r="N10759">
        <v>16.02</v>
      </c>
      <c r="O10759" t="s">
        <v>23</v>
      </c>
    </row>
    <row r="10760" spans="1:15" hidden="1" x14ac:dyDescent="0.25">
      <c r="A10760" t="s">
        <v>14</v>
      </c>
      <c r="B10760">
        <v>1</v>
      </c>
      <c r="C10760" t="s">
        <v>327</v>
      </c>
      <c r="D10760">
        <f t="shared" si="168"/>
        <v>9</v>
      </c>
      <c r="E10760" t="s">
        <v>17</v>
      </c>
      <c r="F10760" t="s">
        <v>329</v>
      </c>
      <c r="G10760">
        <v>6645.35</v>
      </c>
      <c r="H10760" s="1">
        <v>43394</v>
      </c>
      <c r="I10760" t="s">
        <v>19</v>
      </c>
      <c r="J10760">
        <v>18</v>
      </c>
      <c r="K10760" t="s">
        <v>10316</v>
      </c>
      <c r="L10760" t="s">
        <v>26</v>
      </c>
      <c r="M10760" t="s">
        <v>10317</v>
      </c>
      <c r="N10760">
        <v>20.54</v>
      </c>
      <c r="O10760" t="s">
        <v>23</v>
      </c>
    </row>
    <row r="10761" spans="1:15" hidden="1" x14ac:dyDescent="0.25">
      <c r="A10761" t="s">
        <v>14</v>
      </c>
      <c r="B10761">
        <v>1</v>
      </c>
      <c r="C10761" t="s">
        <v>33</v>
      </c>
      <c r="D10761">
        <f t="shared" si="168"/>
        <v>10</v>
      </c>
      <c r="E10761" t="s">
        <v>17</v>
      </c>
      <c r="F10761" t="s">
        <v>35</v>
      </c>
      <c r="G10761">
        <v>4686.67</v>
      </c>
      <c r="H10761" s="1">
        <v>43394</v>
      </c>
      <c r="I10761" t="s">
        <v>19</v>
      </c>
      <c r="J10761">
        <v>40</v>
      </c>
      <c r="K10761" t="s">
        <v>480</v>
      </c>
      <c r="L10761" t="s">
        <v>26</v>
      </c>
      <c r="M10761" t="s">
        <v>10318</v>
      </c>
      <c r="N10761">
        <v>63.24</v>
      </c>
      <c r="O10761" t="s">
        <v>23</v>
      </c>
    </row>
    <row r="10762" spans="1:15" hidden="1" x14ac:dyDescent="0.25">
      <c r="A10762" t="s">
        <v>14</v>
      </c>
      <c r="B10762">
        <v>1</v>
      </c>
      <c r="C10762" t="s">
        <v>54</v>
      </c>
      <c r="D10762">
        <f t="shared" si="168"/>
        <v>9</v>
      </c>
      <c r="E10762" t="s">
        <v>24</v>
      </c>
      <c r="F10762" t="s">
        <v>56</v>
      </c>
      <c r="G10762">
        <v>9027.92</v>
      </c>
      <c r="H10762" s="1">
        <v>43394</v>
      </c>
      <c r="I10762" t="s">
        <v>19</v>
      </c>
      <c r="J10762">
        <v>27</v>
      </c>
      <c r="K10762" t="s">
        <v>1359</v>
      </c>
      <c r="L10762" t="s">
        <v>58</v>
      </c>
      <c r="M10762" t="s">
        <v>10319</v>
      </c>
      <c r="N10762">
        <v>10.73</v>
      </c>
      <c r="O10762" t="s">
        <v>23</v>
      </c>
    </row>
    <row r="10763" spans="1:15" hidden="1" x14ac:dyDescent="0.25">
      <c r="A10763" t="s">
        <v>14</v>
      </c>
      <c r="B10763">
        <v>1</v>
      </c>
      <c r="C10763" t="s">
        <v>91</v>
      </c>
      <c r="D10763">
        <f t="shared" si="168"/>
        <v>10</v>
      </c>
      <c r="E10763" t="s">
        <v>24</v>
      </c>
      <c r="F10763" t="s">
        <v>93</v>
      </c>
      <c r="G10763">
        <v>5166.93</v>
      </c>
      <c r="H10763" s="1">
        <v>43394</v>
      </c>
      <c r="I10763" t="s">
        <v>19</v>
      </c>
      <c r="J10763">
        <v>24</v>
      </c>
      <c r="K10763" t="s">
        <v>4260</v>
      </c>
      <c r="L10763" t="s">
        <v>50</v>
      </c>
      <c r="M10763" t="s">
        <v>10320</v>
      </c>
      <c r="N10763">
        <v>14.69</v>
      </c>
      <c r="O10763" t="s">
        <v>23</v>
      </c>
    </row>
    <row r="10764" spans="1:15" hidden="1" x14ac:dyDescent="0.25">
      <c r="A10764" t="s">
        <v>14</v>
      </c>
      <c r="B10764">
        <v>1</v>
      </c>
      <c r="C10764" t="s">
        <v>280</v>
      </c>
      <c r="D10764">
        <f t="shared" si="168"/>
        <v>10</v>
      </c>
      <c r="E10764" t="s">
        <v>17</v>
      </c>
      <c r="F10764" t="s">
        <v>282</v>
      </c>
      <c r="G10764">
        <v>7531.25</v>
      </c>
      <c r="H10764" s="1">
        <v>43394</v>
      </c>
      <c r="I10764" t="s">
        <v>31</v>
      </c>
      <c r="J10764">
        <v>26</v>
      </c>
      <c r="K10764" t="s">
        <v>2996</v>
      </c>
      <c r="L10764" t="s">
        <v>58</v>
      </c>
      <c r="M10764" t="s">
        <v>10321</v>
      </c>
      <c r="N10764">
        <v>16.8</v>
      </c>
      <c r="O10764" t="s">
        <v>23</v>
      </c>
    </row>
    <row r="10765" spans="1:15" hidden="1" x14ac:dyDescent="0.25">
      <c r="A10765" t="s">
        <v>14</v>
      </c>
      <c r="B10765">
        <v>1</v>
      </c>
      <c r="C10765" t="s">
        <v>129</v>
      </c>
      <c r="D10765">
        <f t="shared" si="168"/>
        <v>10</v>
      </c>
      <c r="E10765" t="s">
        <v>17</v>
      </c>
      <c r="F10765" t="s">
        <v>131</v>
      </c>
      <c r="G10765">
        <v>14784.14</v>
      </c>
      <c r="H10765" s="1">
        <v>43394</v>
      </c>
      <c r="I10765" t="s">
        <v>31</v>
      </c>
      <c r="J10765">
        <v>24</v>
      </c>
      <c r="K10765" t="s">
        <v>1557</v>
      </c>
      <c r="L10765" t="s">
        <v>21</v>
      </c>
      <c r="M10765" t="s">
        <v>10322</v>
      </c>
      <c r="N10765">
        <v>26.29</v>
      </c>
      <c r="O10765" t="s">
        <v>23</v>
      </c>
    </row>
    <row r="10766" spans="1:15" hidden="1" x14ac:dyDescent="0.25">
      <c r="A10766" t="s">
        <v>14</v>
      </c>
      <c r="B10766">
        <v>1</v>
      </c>
      <c r="C10766" t="s">
        <v>91</v>
      </c>
      <c r="D10766">
        <f t="shared" si="168"/>
        <v>10</v>
      </c>
      <c r="E10766" t="s">
        <v>17</v>
      </c>
      <c r="F10766" t="s">
        <v>93</v>
      </c>
      <c r="G10766">
        <v>5161.91</v>
      </c>
      <c r="H10766" s="1">
        <v>43394</v>
      </c>
      <c r="I10766" t="s">
        <v>19</v>
      </c>
      <c r="J10766">
        <v>24</v>
      </c>
      <c r="K10766" t="s">
        <v>5711</v>
      </c>
      <c r="L10766" t="s">
        <v>50</v>
      </c>
      <c r="M10766" t="s">
        <v>10323</v>
      </c>
      <c r="N10766">
        <v>5.0199999999999996</v>
      </c>
      <c r="O10766" t="s">
        <v>23</v>
      </c>
    </row>
    <row r="10767" spans="1:15" hidden="1" x14ac:dyDescent="0.25">
      <c r="A10767" t="s">
        <v>14</v>
      </c>
      <c r="B10767">
        <v>1</v>
      </c>
      <c r="C10767" t="s">
        <v>545</v>
      </c>
      <c r="D10767">
        <f t="shared" si="168"/>
        <v>10</v>
      </c>
      <c r="E10767" t="s">
        <v>17</v>
      </c>
      <c r="F10767" t="s">
        <v>547</v>
      </c>
      <c r="G10767">
        <v>10831.39</v>
      </c>
      <c r="H10767" s="1">
        <v>43394</v>
      </c>
      <c r="I10767" t="s">
        <v>31</v>
      </c>
      <c r="J10767">
        <v>31</v>
      </c>
      <c r="K10767" t="s">
        <v>1449</v>
      </c>
      <c r="L10767" t="s">
        <v>26</v>
      </c>
      <c r="M10767" t="s">
        <v>10324</v>
      </c>
      <c r="N10767">
        <v>23.86</v>
      </c>
      <c r="O10767" t="s">
        <v>23</v>
      </c>
    </row>
    <row r="10768" spans="1:15" hidden="1" x14ac:dyDescent="0.25">
      <c r="A10768" t="s">
        <v>14</v>
      </c>
      <c r="B10768">
        <v>1</v>
      </c>
      <c r="C10768" t="s">
        <v>271</v>
      </c>
      <c r="D10768">
        <f t="shared" si="168"/>
        <v>8</v>
      </c>
      <c r="E10768" t="s">
        <v>24</v>
      </c>
      <c r="F10768" t="s">
        <v>123</v>
      </c>
      <c r="G10768">
        <v>43591.06</v>
      </c>
      <c r="H10768" s="1">
        <v>43394</v>
      </c>
      <c r="I10768" t="s">
        <v>31</v>
      </c>
      <c r="J10768">
        <v>38</v>
      </c>
      <c r="K10768" t="s">
        <v>263</v>
      </c>
      <c r="L10768" t="s">
        <v>26</v>
      </c>
      <c r="M10768" t="s">
        <v>10325</v>
      </c>
      <c r="N10768">
        <v>48.08</v>
      </c>
      <c r="O10768" t="s">
        <v>23</v>
      </c>
    </row>
    <row r="10769" spans="1:15" hidden="1" x14ac:dyDescent="0.25">
      <c r="A10769" t="s">
        <v>14</v>
      </c>
      <c r="B10769">
        <v>1</v>
      </c>
      <c r="C10769" t="s">
        <v>91</v>
      </c>
      <c r="D10769">
        <f t="shared" si="168"/>
        <v>10</v>
      </c>
      <c r="E10769" t="s">
        <v>24</v>
      </c>
      <c r="F10769" t="s">
        <v>93</v>
      </c>
      <c r="G10769">
        <v>5155.5600000000004</v>
      </c>
      <c r="H10769" s="1">
        <v>43394</v>
      </c>
      <c r="I10769" t="s">
        <v>19</v>
      </c>
      <c r="J10769">
        <v>24</v>
      </c>
      <c r="K10769" t="s">
        <v>5484</v>
      </c>
      <c r="L10769" t="s">
        <v>50</v>
      </c>
      <c r="M10769" t="s">
        <v>10326</v>
      </c>
      <c r="N10769">
        <v>6.35</v>
      </c>
      <c r="O10769" t="s">
        <v>23</v>
      </c>
    </row>
    <row r="10770" spans="1:15" hidden="1" x14ac:dyDescent="0.25">
      <c r="A10770" t="s">
        <v>40</v>
      </c>
      <c r="C10770" t="s">
        <v>60</v>
      </c>
      <c r="D10770">
        <f t="shared" si="168"/>
        <v>9</v>
      </c>
      <c r="E10770" t="s">
        <v>43</v>
      </c>
      <c r="F10770" t="s">
        <v>30</v>
      </c>
      <c r="G10770">
        <v>20016.150000000001</v>
      </c>
      <c r="H10770" s="1">
        <v>43394</v>
      </c>
      <c r="I10770" t="s">
        <v>31</v>
      </c>
      <c r="J10770">
        <v>40</v>
      </c>
      <c r="M10770" t="s">
        <v>10327</v>
      </c>
      <c r="N10770">
        <v>25</v>
      </c>
      <c r="O10770" t="s">
        <v>23</v>
      </c>
    </row>
    <row r="10771" spans="1:15" hidden="1" x14ac:dyDescent="0.25">
      <c r="A10771" t="s">
        <v>14</v>
      </c>
      <c r="B10771">
        <v>1</v>
      </c>
      <c r="C10771" t="s">
        <v>653</v>
      </c>
      <c r="D10771">
        <f t="shared" si="168"/>
        <v>10</v>
      </c>
      <c r="E10771" t="s">
        <v>17</v>
      </c>
      <c r="F10771" t="s">
        <v>655</v>
      </c>
      <c r="G10771">
        <v>5653.51</v>
      </c>
      <c r="H10771" s="1">
        <v>43394</v>
      </c>
      <c r="I10771" t="s">
        <v>19</v>
      </c>
      <c r="J10771">
        <v>26</v>
      </c>
      <c r="K10771" t="s">
        <v>25</v>
      </c>
      <c r="L10771" t="s">
        <v>26</v>
      </c>
      <c r="M10771" t="s">
        <v>10328</v>
      </c>
      <c r="N10771">
        <v>40.14</v>
      </c>
      <c r="O10771" t="s">
        <v>23</v>
      </c>
    </row>
    <row r="10772" spans="1:15" hidden="1" x14ac:dyDescent="0.25">
      <c r="A10772" t="s">
        <v>14</v>
      </c>
      <c r="B10772">
        <v>1</v>
      </c>
      <c r="C10772" t="s">
        <v>129</v>
      </c>
      <c r="D10772">
        <f t="shared" si="168"/>
        <v>10</v>
      </c>
      <c r="E10772" t="s">
        <v>24</v>
      </c>
      <c r="F10772" t="s">
        <v>131</v>
      </c>
      <c r="G10772">
        <v>14775.24</v>
      </c>
      <c r="H10772" s="1">
        <v>43394</v>
      </c>
      <c r="I10772" t="s">
        <v>31</v>
      </c>
      <c r="J10772">
        <v>24</v>
      </c>
      <c r="K10772" t="s">
        <v>1086</v>
      </c>
      <c r="L10772" t="s">
        <v>21</v>
      </c>
      <c r="M10772" t="s">
        <v>10329</v>
      </c>
      <c r="N10772">
        <v>8.9</v>
      </c>
      <c r="O10772" t="s">
        <v>23</v>
      </c>
    </row>
    <row r="10773" spans="1:15" hidden="1" x14ac:dyDescent="0.25">
      <c r="A10773" t="s">
        <v>14</v>
      </c>
      <c r="B10773">
        <v>0</v>
      </c>
      <c r="C10773" t="s">
        <v>33</v>
      </c>
      <c r="D10773">
        <f t="shared" si="168"/>
        <v>10</v>
      </c>
      <c r="E10773" t="s">
        <v>17</v>
      </c>
      <c r="F10773" t="s">
        <v>35</v>
      </c>
      <c r="G10773">
        <v>4678.75</v>
      </c>
      <c r="H10773" s="1">
        <v>43394</v>
      </c>
      <c r="I10773" t="s">
        <v>19</v>
      </c>
      <c r="J10773">
        <v>40</v>
      </c>
      <c r="K10773" t="s">
        <v>968</v>
      </c>
      <c r="L10773" t="s">
        <v>21</v>
      </c>
      <c r="M10773" t="s">
        <v>10330</v>
      </c>
      <c r="N10773">
        <v>7.92</v>
      </c>
      <c r="O10773" t="s">
        <v>23</v>
      </c>
    </row>
    <row r="10774" spans="1:15" hidden="1" x14ac:dyDescent="0.25">
      <c r="A10774" t="s">
        <v>14</v>
      </c>
      <c r="B10774">
        <v>1</v>
      </c>
      <c r="C10774" t="s">
        <v>33</v>
      </c>
      <c r="D10774">
        <f t="shared" si="168"/>
        <v>10</v>
      </c>
      <c r="E10774" t="s">
        <v>24</v>
      </c>
      <c r="F10774" t="s">
        <v>35</v>
      </c>
      <c r="G10774">
        <v>4668.46</v>
      </c>
      <c r="H10774" s="1">
        <v>43394</v>
      </c>
      <c r="I10774" t="s">
        <v>19</v>
      </c>
      <c r="J10774">
        <v>40</v>
      </c>
      <c r="K10774" t="s">
        <v>4770</v>
      </c>
      <c r="L10774" t="s">
        <v>21</v>
      </c>
      <c r="M10774" t="s">
        <v>10331</v>
      </c>
      <c r="N10774">
        <v>10.29</v>
      </c>
      <c r="O10774" t="s">
        <v>23</v>
      </c>
    </row>
    <row r="10775" spans="1:15" hidden="1" x14ac:dyDescent="0.25">
      <c r="A10775" t="s">
        <v>14</v>
      </c>
      <c r="B10775">
        <v>0</v>
      </c>
      <c r="C10775" t="s">
        <v>91</v>
      </c>
      <c r="D10775">
        <f t="shared" si="168"/>
        <v>10</v>
      </c>
      <c r="E10775" t="s">
        <v>24</v>
      </c>
      <c r="F10775" t="s">
        <v>93</v>
      </c>
      <c r="G10775">
        <v>5143.8</v>
      </c>
      <c r="H10775" s="1">
        <v>43394</v>
      </c>
      <c r="I10775" t="s">
        <v>19</v>
      </c>
      <c r="J10775">
        <v>24</v>
      </c>
      <c r="K10775" t="s">
        <v>1633</v>
      </c>
      <c r="L10775" t="s">
        <v>50</v>
      </c>
      <c r="M10775" t="s">
        <v>10332</v>
      </c>
      <c r="N10775">
        <v>11.76</v>
      </c>
      <c r="O10775" t="s">
        <v>23</v>
      </c>
    </row>
    <row r="10776" spans="1:15" hidden="1" x14ac:dyDescent="0.25">
      <c r="A10776" t="s">
        <v>14</v>
      </c>
      <c r="B10776">
        <v>1</v>
      </c>
      <c r="C10776" t="s">
        <v>224</v>
      </c>
      <c r="D10776">
        <f t="shared" si="168"/>
        <v>10</v>
      </c>
      <c r="E10776" t="s">
        <v>17</v>
      </c>
      <c r="F10776" t="s">
        <v>78</v>
      </c>
      <c r="G10776">
        <v>3994.47</v>
      </c>
      <c r="H10776" s="1">
        <v>43394</v>
      </c>
      <c r="I10776" t="s">
        <v>31</v>
      </c>
      <c r="J10776">
        <v>24</v>
      </c>
      <c r="K10776" t="s">
        <v>25</v>
      </c>
      <c r="L10776" t="s">
        <v>26</v>
      </c>
      <c r="M10776" t="s">
        <v>10333</v>
      </c>
      <c r="N10776">
        <v>34.19</v>
      </c>
      <c r="O10776" t="s">
        <v>23</v>
      </c>
    </row>
    <row r="10777" spans="1:15" hidden="1" x14ac:dyDescent="0.25">
      <c r="A10777" t="s">
        <v>14</v>
      </c>
      <c r="B10777">
        <v>0</v>
      </c>
      <c r="C10777" t="s">
        <v>378</v>
      </c>
      <c r="D10777">
        <f t="shared" si="168"/>
        <v>10</v>
      </c>
      <c r="E10777" t="s">
        <v>24</v>
      </c>
      <c r="F10777" t="s">
        <v>380</v>
      </c>
      <c r="G10777">
        <v>8562.74</v>
      </c>
      <c r="H10777" s="1">
        <v>43394</v>
      </c>
      <c r="I10777" t="s">
        <v>19</v>
      </c>
      <c r="J10777">
        <v>41</v>
      </c>
      <c r="K10777" t="s">
        <v>52</v>
      </c>
      <c r="L10777" t="s">
        <v>50</v>
      </c>
      <c r="M10777" t="s">
        <v>10334</v>
      </c>
      <c r="N10777">
        <v>131.72999999999999</v>
      </c>
      <c r="O10777" t="s">
        <v>23</v>
      </c>
    </row>
    <row r="10778" spans="1:15" hidden="1" x14ac:dyDescent="0.25">
      <c r="A10778" t="s">
        <v>14</v>
      </c>
      <c r="B10778">
        <v>0</v>
      </c>
      <c r="C10778" t="s">
        <v>15</v>
      </c>
      <c r="D10778">
        <f t="shared" si="168"/>
        <v>10</v>
      </c>
      <c r="E10778" t="s">
        <v>17</v>
      </c>
      <c r="F10778" t="s">
        <v>18</v>
      </c>
      <c r="G10778">
        <v>1201.68</v>
      </c>
      <c r="H10778" s="1">
        <v>43395</v>
      </c>
      <c r="I10778" t="s">
        <v>19</v>
      </c>
      <c r="J10778">
        <v>26</v>
      </c>
      <c r="K10778" t="s">
        <v>25</v>
      </c>
      <c r="L10778" t="s">
        <v>26</v>
      </c>
      <c r="M10778" t="s">
        <v>10335</v>
      </c>
      <c r="N10778">
        <v>7.65</v>
      </c>
      <c r="O10778" t="s">
        <v>23</v>
      </c>
    </row>
    <row r="10779" spans="1:15" hidden="1" x14ac:dyDescent="0.25">
      <c r="A10779" t="s">
        <v>14</v>
      </c>
      <c r="B10779">
        <v>1</v>
      </c>
      <c r="C10779" t="s">
        <v>165</v>
      </c>
      <c r="D10779">
        <f t="shared" si="168"/>
        <v>10</v>
      </c>
      <c r="E10779" t="s">
        <v>17</v>
      </c>
      <c r="F10779" t="s">
        <v>167</v>
      </c>
      <c r="G10779">
        <v>8030.47</v>
      </c>
      <c r="H10779" s="1">
        <v>43395</v>
      </c>
      <c r="I10779" t="s">
        <v>19</v>
      </c>
      <c r="J10779">
        <v>20</v>
      </c>
      <c r="K10779" t="s">
        <v>4594</v>
      </c>
      <c r="L10779" t="s">
        <v>26</v>
      </c>
      <c r="M10779" t="s">
        <v>10336</v>
      </c>
      <c r="N10779">
        <v>8.64</v>
      </c>
      <c r="O10779" t="s">
        <v>23</v>
      </c>
    </row>
    <row r="10780" spans="1:15" hidden="1" x14ac:dyDescent="0.25">
      <c r="A10780" t="s">
        <v>40</v>
      </c>
      <c r="C10780" t="s">
        <v>73</v>
      </c>
      <c r="D10780">
        <f t="shared" si="168"/>
        <v>10</v>
      </c>
      <c r="E10780" t="s">
        <v>43</v>
      </c>
      <c r="F10780" t="s">
        <v>75</v>
      </c>
      <c r="G10780">
        <v>19975.11</v>
      </c>
      <c r="H10780" s="1">
        <v>43395</v>
      </c>
      <c r="I10780" t="s">
        <v>31</v>
      </c>
      <c r="J10780">
        <v>43</v>
      </c>
      <c r="M10780" t="s">
        <v>10337</v>
      </c>
      <c r="N10780">
        <v>543</v>
      </c>
      <c r="O10780" t="s">
        <v>23</v>
      </c>
    </row>
    <row r="10781" spans="1:15" hidden="1" x14ac:dyDescent="0.25">
      <c r="A10781" t="s">
        <v>40</v>
      </c>
      <c r="C10781" t="s">
        <v>486</v>
      </c>
      <c r="D10781">
        <f t="shared" si="168"/>
        <v>10</v>
      </c>
      <c r="E10781" t="s">
        <v>43</v>
      </c>
      <c r="F10781" t="s">
        <v>488</v>
      </c>
      <c r="G10781">
        <v>9568.81</v>
      </c>
      <c r="H10781" s="1">
        <v>43395</v>
      </c>
      <c r="I10781" t="s">
        <v>19</v>
      </c>
      <c r="J10781">
        <v>21</v>
      </c>
      <c r="M10781" t="s">
        <v>10338</v>
      </c>
      <c r="N10781">
        <v>193</v>
      </c>
      <c r="O10781" t="s">
        <v>23</v>
      </c>
    </row>
    <row r="10782" spans="1:15" hidden="1" x14ac:dyDescent="0.25">
      <c r="A10782" t="s">
        <v>40</v>
      </c>
      <c r="C10782" t="s">
        <v>317</v>
      </c>
      <c r="D10782">
        <f t="shared" si="168"/>
        <v>10</v>
      </c>
      <c r="E10782" t="s">
        <v>62</v>
      </c>
      <c r="F10782" t="s">
        <v>319</v>
      </c>
      <c r="G10782">
        <v>15911.45</v>
      </c>
      <c r="H10782" s="1">
        <v>43395</v>
      </c>
      <c r="I10782" t="s">
        <v>31</v>
      </c>
      <c r="J10782">
        <v>39</v>
      </c>
      <c r="M10782" t="s">
        <v>10338</v>
      </c>
      <c r="N10782">
        <v>33</v>
      </c>
      <c r="O10782" t="s">
        <v>23</v>
      </c>
    </row>
    <row r="10783" spans="1:15" hidden="1" x14ac:dyDescent="0.25">
      <c r="A10783" t="s">
        <v>40</v>
      </c>
      <c r="C10783" t="s">
        <v>471</v>
      </c>
      <c r="D10783">
        <f t="shared" si="168"/>
        <v>10</v>
      </c>
      <c r="E10783" t="s">
        <v>62</v>
      </c>
      <c r="F10783" t="s">
        <v>178</v>
      </c>
      <c r="G10783">
        <v>10598.95</v>
      </c>
      <c r="H10783" s="1">
        <v>43395</v>
      </c>
      <c r="I10783" t="s">
        <v>19</v>
      </c>
      <c r="J10783">
        <v>19</v>
      </c>
      <c r="M10783" t="s">
        <v>10338</v>
      </c>
      <c r="N10783">
        <v>24</v>
      </c>
      <c r="O10783" t="s">
        <v>23</v>
      </c>
    </row>
    <row r="10784" spans="1:15" hidden="1" x14ac:dyDescent="0.25">
      <c r="A10784" t="s">
        <v>40</v>
      </c>
      <c r="C10784" t="s">
        <v>273</v>
      </c>
      <c r="D10784">
        <f t="shared" si="168"/>
        <v>9</v>
      </c>
      <c r="E10784" t="s">
        <v>43</v>
      </c>
      <c r="F10784" t="s">
        <v>275</v>
      </c>
      <c r="G10784">
        <v>1997.14</v>
      </c>
      <c r="H10784" s="1">
        <v>43395</v>
      </c>
      <c r="I10784" t="s">
        <v>19</v>
      </c>
      <c r="J10784">
        <v>30</v>
      </c>
      <c r="M10784" t="s">
        <v>10339</v>
      </c>
      <c r="N10784">
        <v>66</v>
      </c>
      <c r="O10784" t="s">
        <v>23</v>
      </c>
    </row>
    <row r="10785" spans="1:15" hidden="1" x14ac:dyDescent="0.25">
      <c r="A10785" t="s">
        <v>40</v>
      </c>
      <c r="C10785" t="s">
        <v>179</v>
      </c>
      <c r="D10785">
        <f t="shared" si="168"/>
        <v>10</v>
      </c>
      <c r="E10785" t="s">
        <v>43</v>
      </c>
      <c r="F10785" t="s">
        <v>131</v>
      </c>
      <c r="G10785">
        <v>10274.69</v>
      </c>
      <c r="H10785" s="1">
        <v>43395</v>
      </c>
      <c r="I10785" t="s">
        <v>31</v>
      </c>
      <c r="J10785">
        <v>22</v>
      </c>
      <c r="M10785" t="s">
        <v>10340</v>
      </c>
      <c r="N10785">
        <v>34</v>
      </c>
      <c r="O10785" t="s">
        <v>23</v>
      </c>
    </row>
    <row r="10786" spans="1:15" hidden="1" x14ac:dyDescent="0.25">
      <c r="A10786" t="s">
        <v>40</v>
      </c>
      <c r="C10786" t="s">
        <v>525</v>
      </c>
      <c r="D10786">
        <f t="shared" si="168"/>
        <v>10</v>
      </c>
      <c r="E10786" t="s">
        <v>43</v>
      </c>
      <c r="F10786" t="s">
        <v>527</v>
      </c>
      <c r="G10786">
        <v>5119.53</v>
      </c>
      <c r="H10786" s="1">
        <v>43395</v>
      </c>
      <c r="I10786" t="s">
        <v>19</v>
      </c>
      <c r="J10786">
        <v>35</v>
      </c>
      <c r="M10786" t="s">
        <v>10341</v>
      </c>
      <c r="N10786">
        <v>35</v>
      </c>
      <c r="O10786" t="s">
        <v>23</v>
      </c>
    </row>
    <row r="10787" spans="1:15" hidden="1" x14ac:dyDescent="0.25">
      <c r="A10787" t="s">
        <v>14</v>
      </c>
      <c r="B10787">
        <v>1</v>
      </c>
      <c r="C10787" t="s">
        <v>649</v>
      </c>
      <c r="D10787">
        <f t="shared" si="168"/>
        <v>10</v>
      </c>
      <c r="E10787" t="s">
        <v>17</v>
      </c>
      <c r="F10787" t="s">
        <v>651</v>
      </c>
      <c r="G10787">
        <v>11462.61</v>
      </c>
      <c r="H10787" s="1">
        <v>43395</v>
      </c>
      <c r="I10787" t="s">
        <v>19</v>
      </c>
      <c r="J10787">
        <v>25</v>
      </c>
      <c r="K10787" t="s">
        <v>4558</v>
      </c>
      <c r="L10787" t="s">
        <v>26</v>
      </c>
      <c r="M10787" t="s">
        <v>10342</v>
      </c>
      <c r="N10787">
        <v>10.53</v>
      </c>
      <c r="O10787" t="s">
        <v>23</v>
      </c>
    </row>
    <row r="10788" spans="1:15" hidden="1" x14ac:dyDescent="0.25">
      <c r="A10788" t="s">
        <v>40</v>
      </c>
      <c r="C10788" t="s">
        <v>753</v>
      </c>
      <c r="D10788">
        <f t="shared" si="168"/>
        <v>10</v>
      </c>
      <c r="E10788" t="s">
        <v>43</v>
      </c>
      <c r="F10788" t="s">
        <v>755</v>
      </c>
      <c r="G10788">
        <v>19340.05</v>
      </c>
      <c r="H10788" s="1">
        <v>43395</v>
      </c>
      <c r="I10788" t="s">
        <v>19</v>
      </c>
      <c r="J10788">
        <v>40</v>
      </c>
      <c r="M10788" t="s">
        <v>10343</v>
      </c>
      <c r="N10788">
        <v>82</v>
      </c>
      <c r="O10788" t="s">
        <v>23</v>
      </c>
    </row>
    <row r="10789" spans="1:15" hidden="1" x14ac:dyDescent="0.25">
      <c r="A10789" t="s">
        <v>40</v>
      </c>
      <c r="C10789" t="s">
        <v>235</v>
      </c>
      <c r="D10789">
        <f t="shared" si="168"/>
        <v>10</v>
      </c>
      <c r="E10789" t="s">
        <v>62</v>
      </c>
      <c r="F10789" t="s">
        <v>237</v>
      </c>
      <c r="G10789">
        <v>205480.29</v>
      </c>
      <c r="H10789" s="1">
        <v>43395</v>
      </c>
      <c r="I10789" t="s">
        <v>19</v>
      </c>
      <c r="J10789">
        <v>40</v>
      </c>
      <c r="M10789" t="s">
        <v>10343</v>
      </c>
      <c r="N10789">
        <v>51</v>
      </c>
      <c r="O10789" t="s">
        <v>23</v>
      </c>
    </row>
    <row r="10790" spans="1:15" hidden="1" x14ac:dyDescent="0.25">
      <c r="A10790" t="s">
        <v>14</v>
      </c>
      <c r="B10790">
        <v>0</v>
      </c>
      <c r="C10790" t="s">
        <v>207</v>
      </c>
      <c r="D10790">
        <f t="shared" si="168"/>
        <v>9</v>
      </c>
      <c r="E10790" t="s">
        <v>17</v>
      </c>
      <c r="F10790" t="s">
        <v>209</v>
      </c>
      <c r="G10790">
        <v>5374.07</v>
      </c>
      <c r="H10790" s="1">
        <v>43395</v>
      </c>
      <c r="I10790" t="s">
        <v>19</v>
      </c>
      <c r="J10790">
        <v>43</v>
      </c>
      <c r="K10790" t="s">
        <v>617</v>
      </c>
      <c r="L10790" t="s">
        <v>50</v>
      </c>
      <c r="M10790" t="s">
        <v>10344</v>
      </c>
      <c r="N10790">
        <v>33.76</v>
      </c>
      <c r="O10790" t="s">
        <v>23</v>
      </c>
    </row>
    <row r="10791" spans="1:15" hidden="1" x14ac:dyDescent="0.25">
      <c r="A10791" t="s">
        <v>14</v>
      </c>
      <c r="B10791">
        <v>1</v>
      </c>
      <c r="C10791" t="s">
        <v>15</v>
      </c>
      <c r="D10791">
        <f t="shared" si="168"/>
        <v>10</v>
      </c>
      <c r="E10791" t="s">
        <v>24</v>
      </c>
      <c r="F10791" t="s">
        <v>18</v>
      </c>
      <c r="G10791">
        <v>1192.1400000000001</v>
      </c>
      <c r="H10791" s="1">
        <v>43395</v>
      </c>
      <c r="I10791" t="s">
        <v>19</v>
      </c>
      <c r="J10791">
        <v>26</v>
      </c>
      <c r="K10791" t="s">
        <v>714</v>
      </c>
      <c r="L10791" t="s">
        <v>21</v>
      </c>
      <c r="M10791" t="s">
        <v>10345</v>
      </c>
      <c r="N10791">
        <v>9.5399999999999991</v>
      </c>
      <c r="O10791" t="s">
        <v>23</v>
      </c>
    </row>
    <row r="10792" spans="1:15" hidden="1" x14ac:dyDescent="0.25">
      <c r="A10792" t="s">
        <v>40</v>
      </c>
      <c r="C10792" t="s">
        <v>129</v>
      </c>
      <c r="D10792">
        <f t="shared" si="168"/>
        <v>10</v>
      </c>
      <c r="E10792" t="s">
        <v>62</v>
      </c>
      <c r="F10792" t="s">
        <v>131</v>
      </c>
      <c r="G10792">
        <v>14733.7</v>
      </c>
      <c r="H10792" s="1">
        <v>43395</v>
      </c>
      <c r="I10792" t="s">
        <v>31</v>
      </c>
      <c r="J10792">
        <v>24</v>
      </c>
      <c r="M10792" t="s">
        <v>10346</v>
      </c>
      <c r="N10792">
        <v>39</v>
      </c>
      <c r="O10792" t="s">
        <v>23</v>
      </c>
    </row>
    <row r="10793" spans="1:15" hidden="1" x14ac:dyDescent="0.25">
      <c r="A10793" t="s">
        <v>14</v>
      </c>
      <c r="B10793">
        <v>1</v>
      </c>
      <c r="C10793" t="s">
        <v>15</v>
      </c>
      <c r="D10793">
        <f t="shared" si="168"/>
        <v>10</v>
      </c>
      <c r="E10793" t="s">
        <v>17</v>
      </c>
      <c r="F10793" t="s">
        <v>18</v>
      </c>
      <c r="G10793">
        <v>1182.8599999999999</v>
      </c>
      <c r="H10793" s="1">
        <v>43395</v>
      </c>
      <c r="I10793" t="s">
        <v>19</v>
      </c>
      <c r="J10793">
        <v>26</v>
      </c>
      <c r="K10793" t="s">
        <v>3494</v>
      </c>
      <c r="L10793" t="s">
        <v>21</v>
      </c>
      <c r="M10793" t="s">
        <v>10347</v>
      </c>
      <c r="N10793">
        <v>9.2799999999999994</v>
      </c>
      <c r="O10793" t="s">
        <v>23</v>
      </c>
    </row>
    <row r="10794" spans="1:15" hidden="1" x14ac:dyDescent="0.25">
      <c r="A10794" t="s">
        <v>14</v>
      </c>
      <c r="B10794">
        <v>1</v>
      </c>
      <c r="C10794" t="s">
        <v>146</v>
      </c>
      <c r="D10794">
        <f t="shared" si="168"/>
        <v>10</v>
      </c>
      <c r="E10794" t="s">
        <v>17</v>
      </c>
      <c r="F10794" t="s">
        <v>148</v>
      </c>
      <c r="G10794">
        <v>4911.67</v>
      </c>
      <c r="H10794" s="1">
        <v>43395</v>
      </c>
      <c r="I10794" t="s">
        <v>31</v>
      </c>
      <c r="J10794">
        <v>25</v>
      </c>
      <c r="K10794" t="s">
        <v>933</v>
      </c>
      <c r="L10794" t="s">
        <v>21</v>
      </c>
      <c r="M10794" t="s">
        <v>10348</v>
      </c>
      <c r="N10794">
        <v>14.01</v>
      </c>
      <c r="O10794" t="s">
        <v>23</v>
      </c>
    </row>
    <row r="10795" spans="1:15" hidden="1" x14ac:dyDescent="0.25">
      <c r="A10795" t="s">
        <v>14</v>
      </c>
      <c r="B10795">
        <v>1</v>
      </c>
      <c r="C10795" t="s">
        <v>207</v>
      </c>
      <c r="D10795">
        <f t="shared" si="168"/>
        <v>9</v>
      </c>
      <c r="E10795" t="s">
        <v>24</v>
      </c>
      <c r="F10795" t="s">
        <v>209</v>
      </c>
      <c r="G10795">
        <v>5358.28</v>
      </c>
      <c r="H10795" s="1">
        <v>43395</v>
      </c>
      <c r="I10795" t="s">
        <v>19</v>
      </c>
      <c r="J10795">
        <v>43</v>
      </c>
      <c r="K10795" t="s">
        <v>617</v>
      </c>
      <c r="L10795" t="s">
        <v>50</v>
      </c>
      <c r="M10795" t="s">
        <v>10349</v>
      </c>
      <c r="N10795">
        <v>15.79</v>
      </c>
      <c r="O10795" t="s">
        <v>23</v>
      </c>
    </row>
    <row r="10796" spans="1:15" hidden="1" x14ac:dyDescent="0.25">
      <c r="A10796" t="s">
        <v>14</v>
      </c>
      <c r="B10796">
        <v>1</v>
      </c>
      <c r="C10796" t="s">
        <v>267</v>
      </c>
      <c r="D10796">
        <f t="shared" si="168"/>
        <v>10</v>
      </c>
      <c r="E10796" t="s">
        <v>17</v>
      </c>
      <c r="F10796" t="s">
        <v>269</v>
      </c>
      <c r="G10796">
        <v>6277.55</v>
      </c>
      <c r="H10796" s="1">
        <v>43395</v>
      </c>
      <c r="I10796" t="s">
        <v>19</v>
      </c>
      <c r="J10796">
        <v>18</v>
      </c>
      <c r="K10796" t="s">
        <v>1508</v>
      </c>
      <c r="L10796" t="s">
        <v>58</v>
      </c>
      <c r="M10796" t="s">
        <v>10350</v>
      </c>
      <c r="N10796">
        <v>7.95</v>
      </c>
      <c r="O10796" t="s">
        <v>23</v>
      </c>
    </row>
    <row r="10797" spans="1:15" hidden="1" x14ac:dyDescent="0.25">
      <c r="A10797" t="s">
        <v>14</v>
      </c>
      <c r="B10797">
        <v>1</v>
      </c>
      <c r="C10797" t="s">
        <v>255</v>
      </c>
      <c r="D10797">
        <f t="shared" si="168"/>
        <v>9</v>
      </c>
      <c r="E10797" t="s">
        <v>24</v>
      </c>
      <c r="F10797" t="s">
        <v>257</v>
      </c>
      <c r="G10797">
        <v>11605.85</v>
      </c>
      <c r="H10797" s="1">
        <v>43395</v>
      </c>
      <c r="I10797" t="s">
        <v>19</v>
      </c>
      <c r="J10797">
        <v>34</v>
      </c>
      <c r="K10797" t="s">
        <v>2140</v>
      </c>
      <c r="L10797" t="s">
        <v>259</v>
      </c>
      <c r="M10797" t="s">
        <v>10351</v>
      </c>
      <c r="N10797">
        <v>45</v>
      </c>
      <c r="O10797" t="s">
        <v>23</v>
      </c>
    </row>
    <row r="10798" spans="1:15" hidden="1" x14ac:dyDescent="0.25">
      <c r="A10798" t="s">
        <v>14</v>
      </c>
      <c r="B10798">
        <v>1</v>
      </c>
      <c r="C10798" t="s">
        <v>437</v>
      </c>
      <c r="D10798">
        <f t="shared" si="168"/>
        <v>9</v>
      </c>
      <c r="E10798" t="s">
        <v>24</v>
      </c>
      <c r="F10798" t="s">
        <v>439</v>
      </c>
      <c r="G10798">
        <v>2715.77</v>
      </c>
      <c r="H10798" s="1">
        <v>43395</v>
      </c>
      <c r="I10798" t="s">
        <v>19</v>
      </c>
      <c r="J10798">
        <v>30</v>
      </c>
      <c r="K10798" t="s">
        <v>10352</v>
      </c>
      <c r="L10798" t="s">
        <v>142</v>
      </c>
      <c r="M10798" t="s">
        <v>10353</v>
      </c>
      <c r="N10798">
        <v>21.74</v>
      </c>
      <c r="O10798" t="s">
        <v>23</v>
      </c>
    </row>
    <row r="10799" spans="1:15" hidden="1" x14ac:dyDescent="0.25">
      <c r="A10799" t="s">
        <v>14</v>
      </c>
      <c r="B10799">
        <v>1</v>
      </c>
      <c r="C10799" t="s">
        <v>273</v>
      </c>
      <c r="D10799">
        <f t="shared" si="168"/>
        <v>9</v>
      </c>
      <c r="E10799" t="s">
        <v>17</v>
      </c>
      <c r="F10799" t="s">
        <v>275</v>
      </c>
      <c r="G10799">
        <v>1994.57</v>
      </c>
      <c r="H10799" s="1">
        <v>43395</v>
      </c>
      <c r="I10799" t="s">
        <v>19</v>
      </c>
      <c r="J10799">
        <v>30</v>
      </c>
      <c r="K10799" t="s">
        <v>325</v>
      </c>
      <c r="L10799" t="s">
        <v>50</v>
      </c>
      <c r="M10799" t="s">
        <v>10354</v>
      </c>
      <c r="N10799">
        <v>2.57</v>
      </c>
      <c r="O10799" t="s">
        <v>23</v>
      </c>
    </row>
    <row r="10800" spans="1:15" hidden="1" x14ac:dyDescent="0.25">
      <c r="A10800" t="s">
        <v>14</v>
      </c>
      <c r="B10800">
        <v>1</v>
      </c>
      <c r="C10800" t="s">
        <v>103</v>
      </c>
      <c r="D10800">
        <f t="shared" si="168"/>
        <v>10</v>
      </c>
      <c r="E10800" t="s">
        <v>17</v>
      </c>
      <c r="F10800" t="s">
        <v>105</v>
      </c>
      <c r="G10800">
        <v>8247.4500000000007</v>
      </c>
      <c r="H10800" s="1">
        <v>43395</v>
      </c>
      <c r="I10800" t="s">
        <v>19</v>
      </c>
      <c r="J10800">
        <v>25</v>
      </c>
      <c r="K10800" t="s">
        <v>10298</v>
      </c>
      <c r="L10800" t="s">
        <v>58</v>
      </c>
      <c r="M10800" t="s">
        <v>10355</v>
      </c>
      <c r="N10800">
        <v>28.96</v>
      </c>
      <c r="O10800" t="s">
        <v>23</v>
      </c>
    </row>
    <row r="10801" spans="1:15" hidden="1" x14ac:dyDescent="0.25">
      <c r="A10801" t="s">
        <v>14</v>
      </c>
      <c r="B10801">
        <v>1</v>
      </c>
      <c r="C10801" t="s">
        <v>639</v>
      </c>
      <c r="D10801">
        <f t="shared" si="168"/>
        <v>10</v>
      </c>
      <c r="E10801" t="s">
        <v>24</v>
      </c>
      <c r="F10801" t="s">
        <v>641</v>
      </c>
      <c r="G10801">
        <v>18876.189999999999</v>
      </c>
      <c r="H10801" s="1">
        <v>43395</v>
      </c>
      <c r="I10801" t="s">
        <v>31</v>
      </c>
      <c r="J10801">
        <v>35</v>
      </c>
      <c r="K10801" t="s">
        <v>4770</v>
      </c>
      <c r="L10801" t="s">
        <v>21</v>
      </c>
      <c r="M10801" t="s">
        <v>10356</v>
      </c>
      <c r="N10801">
        <v>9.14</v>
      </c>
      <c r="O10801" t="s">
        <v>23</v>
      </c>
    </row>
    <row r="10802" spans="1:15" hidden="1" x14ac:dyDescent="0.25">
      <c r="A10802" t="s">
        <v>14</v>
      </c>
      <c r="B10802">
        <v>1</v>
      </c>
      <c r="C10802" t="s">
        <v>423</v>
      </c>
      <c r="D10802">
        <f t="shared" si="168"/>
        <v>10</v>
      </c>
      <c r="E10802" t="s">
        <v>24</v>
      </c>
      <c r="F10802" t="s">
        <v>425</v>
      </c>
      <c r="G10802">
        <v>11130.59</v>
      </c>
      <c r="H10802" s="1">
        <v>43395</v>
      </c>
      <c r="I10802" t="s">
        <v>19</v>
      </c>
      <c r="J10802">
        <v>30</v>
      </c>
      <c r="K10802" t="s">
        <v>633</v>
      </c>
      <c r="L10802" t="s">
        <v>50</v>
      </c>
      <c r="M10802" t="s">
        <v>10357</v>
      </c>
      <c r="N10802">
        <v>35.94</v>
      </c>
      <c r="O10802" t="s">
        <v>23</v>
      </c>
    </row>
    <row r="10803" spans="1:15" hidden="1" x14ac:dyDescent="0.25">
      <c r="A10803" t="s">
        <v>14</v>
      </c>
      <c r="B10803">
        <v>1</v>
      </c>
      <c r="C10803" t="s">
        <v>103</v>
      </c>
      <c r="D10803">
        <f t="shared" si="168"/>
        <v>10</v>
      </c>
      <c r="E10803" t="s">
        <v>24</v>
      </c>
      <c r="F10803" t="s">
        <v>105</v>
      </c>
      <c r="G10803">
        <v>8220.31</v>
      </c>
      <c r="H10803" s="1">
        <v>43395</v>
      </c>
      <c r="I10803" t="s">
        <v>19</v>
      </c>
      <c r="J10803">
        <v>25</v>
      </c>
      <c r="K10803" t="s">
        <v>1793</v>
      </c>
      <c r="L10803" t="s">
        <v>58</v>
      </c>
      <c r="M10803" t="s">
        <v>10358</v>
      </c>
      <c r="N10803">
        <v>27.14</v>
      </c>
      <c r="O10803" t="s">
        <v>23</v>
      </c>
    </row>
    <row r="10804" spans="1:15" hidden="1" x14ac:dyDescent="0.25">
      <c r="A10804" t="s">
        <v>14</v>
      </c>
      <c r="B10804">
        <v>1</v>
      </c>
      <c r="C10804" t="s">
        <v>545</v>
      </c>
      <c r="D10804">
        <f t="shared" si="168"/>
        <v>10</v>
      </c>
      <c r="E10804" t="s">
        <v>17</v>
      </c>
      <c r="F10804" t="s">
        <v>547</v>
      </c>
      <c r="G10804">
        <v>10820.14</v>
      </c>
      <c r="H10804" s="1">
        <v>43395</v>
      </c>
      <c r="I10804" t="s">
        <v>31</v>
      </c>
      <c r="J10804">
        <v>31</v>
      </c>
      <c r="K10804" t="s">
        <v>3596</v>
      </c>
      <c r="L10804" t="s">
        <v>142</v>
      </c>
      <c r="M10804" t="s">
        <v>10359</v>
      </c>
      <c r="N10804">
        <v>11.25</v>
      </c>
      <c r="O10804" t="s">
        <v>23</v>
      </c>
    </row>
    <row r="10805" spans="1:15" hidden="1" x14ac:dyDescent="0.25">
      <c r="A10805" t="s">
        <v>14</v>
      </c>
      <c r="B10805">
        <v>1</v>
      </c>
      <c r="C10805" t="s">
        <v>129</v>
      </c>
      <c r="D10805">
        <f t="shared" si="168"/>
        <v>10</v>
      </c>
      <c r="E10805" t="s">
        <v>17</v>
      </c>
      <c r="F10805" t="s">
        <v>131</v>
      </c>
      <c r="G10805">
        <v>14772.7</v>
      </c>
      <c r="H10805" s="1">
        <v>43395</v>
      </c>
      <c r="I10805" t="s">
        <v>31</v>
      </c>
      <c r="J10805">
        <v>24</v>
      </c>
      <c r="K10805" t="s">
        <v>10360</v>
      </c>
      <c r="L10805" t="s">
        <v>21</v>
      </c>
      <c r="M10805" t="s">
        <v>10361</v>
      </c>
      <c r="N10805">
        <v>2.54</v>
      </c>
      <c r="O10805" t="s">
        <v>23</v>
      </c>
    </row>
    <row r="10806" spans="1:15" hidden="1" x14ac:dyDescent="0.25">
      <c r="A10806" t="s">
        <v>14</v>
      </c>
      <c r="B10806">
        <v>1</v>
      </c>
      <c r="C10806" t="s">
        <v>33</v>
      </c>
      <c r="D10806">
        <f t="shared" si="168"/>
        <v>10</v>
      </c>
      <c r="E10806" t="s">
        <v>17</v>
      </c>
      <c r="F10806" t="s">
        <v>35</v>
      </c>
      <c r="G10806">
        <v>4654.9799999999996</v>
      </c>
      <c r="H10806" s="1">
        <v>43395</v>
      </c>
      <c r="I10806" t="s">
        <v>19</v>
      </c>
      <c r="J10806">
        <v>40</v>
      </c>
      <c r="K10806" t="s">
        <v>10362</v>
      </c>
      <c r="L10806" t="s">
        <v>21</v>
      </c>
      <c r="M10806" t="s">
        <v>10363</v>
      </c>
      <c r="N10806">
        <v>13.48</v>
      </c>
      <c r="O10806" t="s">
        <v>23</v>
      </c>
    </row>
    <row r="10807" spans="1:15" hidden="1" x14ac:dyDescent="0.25">
      <c r="A10807" t="s">
        <v>14</v>
      </c>
      <c r="B10807">
        <v>1</v>
      </c>
      <c r="C10807" t="s">
        <v>255</v>
      </c>
      <c r="D10807">
        <f t="shared" si="168"/>
        <v>9</v>
      </c>
      <c r="E10807" t="s">
        <v>24</v>
      </c>
      <c r="F10807" t="s">
        <v>257</v>
      </c>
      <c r="G10807">
        <v>11577.54</v>
      </c>
      <c r="H10807" s="1">
        <v>43395</v>
      </c>
      <c r="I10807" t="s">
        <v>19</v>
      </c>
      <c r="J10807">
        <v>34</v>
      </c>
      <c r="K10807" t="s">
        <v>610</v>
      </c>
      <c r="L10807" t="s">
        <v>26</v>
      </c>
      <c r="M10807" t="s">
        <v>10364</v>
      </c>
      <c r="N10807">
        <v>28.31</v>
      </c>
      <c r="O10807" t="s">
        <v>23</v>
      </c>
    </row>
    <row r="10808" spans="1:15" hidden="1" x14ac:dyDescent="0.25">
      <c r="A10808" t="s">
        <v>14</v>
      </c>
      <c r="B10808">
        <v>1</v>
      </c>
      <c r="C10808" t="s">
        <v>103</v>
      </c>
      <c r="D10808">
        <f t="shared" si="168"/>
        <v>10</v>
      </c>
      <c r="E10808" t="s">
        <v>17</v>
      </c>
      <c r="F10808" t="s">
        <v>105</v>
      </c>
      <c r="G10808">
        <v>8205.65</v>
      </c>
      <c r="H10808" s="1">
        <v>43395</v>
      </c>
      <c r="I10808" t="s">
        <v>19</v>
      </c>
      <c r="J10808">
        <v>25</v>
      </c>
      <c r="K10808" t="s">
        <v>1030</v>
      </c>
      <c r="L10808" t="s">
        <v>26</v>
      </c>
      <c r="M10808" t="s">
        <v>10365</v>
      </c>
      <c r="N10808">
        <v>14.66</v>
      </c>
      <c r="O10808" t="s">
        <v>23</v>
      </c>
    </row>
    <row r="10809" spans="1:15" hidden="1" x14ac:dyDescent="0.25">
      <c r="A10809" t="s">
        <v>14</v>
      </c>
      <c r="B10809">
        <v>1</v>
      </c>
      <c r="C10809" t="s">
        <v>791</v>
      </c>
      <c r="D10809">
        <f t="shared" si="168"/>
        <v>10</v>
      </c>
      <c r="E10809" t="s">
        <v>17</v>
      </c>
      <c r="F10809" t="s">
        <v>793</v>
      </c>
      <c r="G10809">
        <v>117775.48</v>
      </c>
      <c r="H10809" s="1">
        <v>43395</v>
      </c>
      <c r="I10809" t="s">
        <v>31</v>
      </c>
      <c r="J10809">
        <v>42</v>
      </c>
      <c r="K10809" t="s">
        <v>10366</v>
      </c>
      <c r="L10809" t="s">
        <v>21</v>
      </c>
      <c r="M10809" t="s">
        <v>10367</v>
      </c>
      <c r="N10809">
        <v>41.07</v>
      </c>
      <c r="O10809" t="s">
        <v>23</v>
      </c>
    </row>
    <row r="10810" spans="1:15" hidden="1" x14ac:dyDescent="0.25">
      <c r="A10810" t="s">
        <v>14</v>
      </c>
      <c r="B10810">
        <v>1</v>
      </c>
      <c r="C10810" t="s">
        <v>639</v>
      </c>
      <c r="D10810">
        <f t="shared" si="168"/>
        <v>10</v>
      </c>
      <c r="E10810" t="s">
        <v>24</v>
      </c>
      <c r="F10810" t="s">
        <v>641</v>
      </c>
      <c r="G10810">
        <v>18841.04</v>
      </c>
      <c r="H10810" s="1">
        <v>43395</v>
      </c>
      <c r="I10810" t="s">
        <v>31</v>
      </c>
      <c r="J10810">
        <v>35</v>
      </c>
      <c r="K10810" t="s">
        <v>2661</v>
      </c>
      <c r="L10810" t="s">
        <v>21</v>
      </c>
      <c r="M10810" t="s">
        <v>10368</v>
      </c>
      <c r="N10810">
        <v>35.15</v>
      </c>
      <c r="O10810" t="s">
        <v>23</v>
      </c>
    </row>
    <row r="10811" spans="1:15" hidden="1" x14ac:dyDescent="0.25">
      <c r="A10811" t="s">
        <v>14</v>
      </c>
      <c r="B10811">
        <v>1</v>
      </c>
      <c r="C10811" t="s">
        <v>28</v>
      </c>
      <c r="D10811">
        <f t="shared" si="168"/>
        <v>10</v>
      </c>
      <c r="E10811" t="s">
        <v>17</v>
      </c>
      <c r="F10811" t="s">
        <v>30</v>
      </c>
      <c r="G10811">
        <v>1764.11</v>
      </c>
      <c r="H10811" s="1">
        <v>43395</v>
      </c>
      <c r="I10811" t="s">
        <v>31</v>
      </c>
      <c r="J10811">
        <v>38</v>
      </c>
      <c r="K10811" t="s">
        <v>1711</v>
      </c>
      <c r="L10811" t="s">
        <v>26</v>
      </c>
      <c r="M10811" t="s">
        <v>10369</v>
      </c>
      <c r="N10811">
        <v>21.55</v>
      </c>
      <c r="O10811" t="s">
        <v>23</v>
      </c>
    </row>
    <row r="10812" spans="1:15" hidden="1" x14ac:dyDescent="0.25">
      <c r="A10812" t="s">
        <v>14</v>
      </c>
      <c r="B10812">
        <v>1</v>
      </c>
      <c r="C10812" t="s">
        <v>60</v>
      </c>
      <c r="D10812">
        <f t="shared" si="168"/>
        <v>9</v>
      </c>
      <c r="E10812" t="s">
        <v>17</v>
      </c>
      <c r="F10812" t="s">
        <v>30</v>
      </c>
      <c r="G10812">
        <v>20006.060000000001</v>
      </c>
      <c r="H10812" s="1">
        <v>43395</v>
      </c>
      <c r="I10812" t="s">
        <v>31</v>
      </c>
      <c r="J10812">
        <v>40</v>
      </c>
      <c r="K10812" t="s">
        <v>633</v>
      </c>
      <c r="L10812" t="s">
        <v>50</v>
      </c>
      <c r="M10812" t="s">
        <v>10370</v>
      </c>
      <c r="N10812">
        <v>10.09</v>
      </c>
      <c r="O10812" t="s">
        <v>23</v>
      </c>
    </row>
    <row r="10813" spans="1:15" hidden="1" x14ac:dyDescent="0.25">
      <c r="A10813" t="s">
        <v>14</v>
      </c>
      <c r="B10813">
        <v>1</v>
      </c>
      <c r="C10813" t="s">
        <v>103</v>
      </c>
      <c r="D10813">
        <f t="shared" si="168"/>
        <v>10</v>
      </c>
      <c r="E10813" t="s">
        <v>17</v>
      </c>
      <c r="F10813" t="s">
        <v>105</v>
      </c>
      <c r="G10813">
        <v>8183.37</v>
      </c>
      <c r="H10813" s="1">
        <v>43395</v>
      </c>
      <c r="I10813" t="s">
        <v>19</v>
      </c>
      <c r="J10813">
        <v>25</v>
      </c>
      <c r="K10813" t="s">
        <v>10371</v>
      </c>
      <c r="L10813" t="s">
        <v>26</v>
      </c>
      <c r="M10813" t="s">
        <v>10372</v>
      </c>
      <c r="N10813">
        <v>22.28</v>
      </c>
      <c r="O10813" t="s">
        <v>23</v>
      </c>
    </row>
    <row r="10814" spans="1:15" hidden="1" x14ac:dyDescent="0.25">
      <c r="A10814" t="s">
        <v>40</v>
      </c>
      <c r="C10814" t="s">
        <v>354</v>
      </c>
      <c r="D10814">
        <f t="shared" si="168"/>
        <v>8</v>
      </c>
      <c r="E10814" t="s">
        <v>62</v>
      </c>
      <c r="F10814" t="s">
        <v>356</v>
      </c>
      <c r="G10814">
        <v>7183.95</v>
      </c>
      <c r="H10814" s="1">
        <v>43395</v>
      </c>
      <c r="I10814" t="s">
        <v>31</v>
      </c>
      <c r="J10814">
        <v>28</v>
      </c>
      <c r="M10814" t="s">
        <v>10373</v>
      </c>
      <c r="N10814">
        <v>90</v>
      </c>
      <c r="O10814" t="s">
        <v>23</v>
      </c>
    </row>
    <row r="10815" spans="1:15" x14ac:dyDescent="0.25">
      <c r="A10815" t="s">
        <v>40</v>
      </c>
      <c r="C10815" t="s">
        <v>1227</v>
      </c>
      <c r="D10815">
        <f t="shared" si="168"/>
        <v>10</v>
      </c>
      <c r="E10815" t="s">
        <v>202</v>
      </c>
      <c r="F10815" t="s">
        <v>1229</v>
      </c>
      <c r="G10815">
        <v>14354.16</v>
      </c>
      <c r="H10815" s="1">
        <v>43395</v>
      </c>
      <c r="I10815" t="s">
        <v>19</v>
      </c>
      <c r="J10815">
        <v>34</v>
      </c>
      <c r="M10815" t="s">
        <v>10373</v>
      </c>
      <c r="N10815">
        <v>1711.39</v>
      </c>
      <c r="O10815" t="s">
        <v>204</v>
      </c>
    </row>
    <row r="10816" spans="1:15" hidden="1" x14ac:dyDescent="0.25">
      <c r="A10816" t="s">
        <v>40</v>
      </c>
      <c r="C10816" t="s">
        <v>1227</v>
      </c>
      <c r="D10816">
        <f t="shared" si="168"/>
        <v>10</v>
      </c>
      <c r="E10816" t="s">
        <v>43</v>
      </c>
      <c r="F10816" t="s">
        <v>1229</v>
      </c>
      <c r="G10816">
        <v>14308.16</v>
      </c>
      <c r="H10816" s="1">
        <v>43395</v>
      </c>
      <c r="I10816" t="s">
        <v>19</v>
      </c>
      <c r="J10816">
        <v>34</v>
      </c>
      <c r="M10816" t="s">
        <v>10373</v>
      </c>
      <c r="N10816">
        <v>46</v>
      </c>
      <c r="O10816" t="s">
        <v>23</v>
      </c>
    </row>
    <row r="10817" spans="1:15" hidden="1" x14ac:dyDescent="0.25">
      <c r="A10817" t="s">
        <v>40</v>
      </c>
      <c r="C10817" t="s">
        <v>448</v>
      </c>
      <c r="D10817">
        <f t="shared" si="168"/>
        <v>9</v>
      </c>
      <c r="E10817" t="s">
        <v>43</v>
      </c>
      <c r="F10817" t="s">
        <v>30</v>
      </c>
      <c r="G10817">
        <v>60742.69</v>
      </c>
      <c r="H10817" s="1">
        <v>43395</v>
      </c>
      <c r="I10817" t="s">
        <v>31</v>
      </c>
      <c r="J10817">
        <v>19</v>
      </c>
      <c r="M10817" t="s">
        <v>10373</v>
      </c>
      <c r="N10817">
        <v>37</v>
      </c>
      <c r="O10817" t="s">
        <v>23</v>
      </c>
    </row>
    <row r="10818" spans="1:15" x14ac:dyDescent="0.25">
      <c r="A10818" t="s">
        <v>40</v>
      </c>
      <c r="C10818" t="s">
        <v>33</v>
      </c>
      <c r="D10818">
        <f t="shared" si="168"/>
        <v>10</v>
      </c>
      <c r="E10818" t="s">
        <v>202</v>
      </c>
      <c r="F10818" t="s">
        <v>35</v>
      </c>
      <c r="G10818">
        <v>5524.86</v>
      </c>
      <c r="H10818" s="1">
        <v>43395</v>
      </c>
      <c r="I10818" t="s">
        <v>19</v>
      </c>
      <c r="J10818">
        <v>40</v>
      </c>
      <c r="M10818" t="s">
        <v>10373</v>
      </c>
      <c r="N10818">
        <v>892.09</v>
      </c>
      <c r="O10818" t="s">
        <v>204</v>
      </c>
    </row>
    <row r="10819" spans="1:15" hidden="1" x14ac:dyDescent="0.25">
      <c r="A10819" t="s">
        <v>40</v>
      </c>
      <c r="C10819" t="s">
        <v>271</v>
      </c>
      <c r="D10819">
        <f t="shared" ref="D10819:D10882" si="169">LEN(C10819)-4</f>
        <v>8</v>
      </c>
      <c r="E10819" t="s">
        <v>43</v>
      </c>
      <c r="F10819" t="s">
        <v>123</v>
      </c>
      <c r="G10819">
        <v>43549.06</v>
      </c>
      <c r="H10819" s="1">
        <v>43395</v>
      </c>
      <c r="I10819" t="s">
        <v>31</v>
      </c>
      <c r="J10819">
        <v>38</v>
      </c>
      <c r="M10819" t="s">
        <v>10373</v>
      </c>
      <c r="N10819">
        <v>42</v>
      </c>
      <c r="O10819" t="s">
        <v>23</v>
      </c>
    </row>
    <row r="10820" spans="1:15" x14ac:dyDescent="0.25">
      <c r="A10820" t="s">
        <v>40</v>
      </c>
      <c r="C10820" t="s">
        <v>653</v>
      </c>
      <c r="D10820">
        <f t="shared" si="169"/>
        <v>10</v>
      </c>
      <c r="E10820" t="s">
        <v>202</v>
      </c>
      <c r="F10820" t="s">
        <v>655</v>
      </c>
      <c r="G10820">
        <v>7496.65</v>
      </c>
      <c r="H10820" s="1">
        <v>43395</v>
      </c>
      <c r="I10820" t="s">
        <v>19</v>
      </c>
      <c r="J10820">
        <v>26</v>
      </c>
      <c r="M10820" t="s">
        <v>10373</v>
      </c>
      <c r="N10820">
        <v>1843.14</v>
      </c>
      <c r="O10820" t="s">
        <v>204</v>
      </c>
    </row>
    <row r="10821" spans="1:15" hidden="1" x14ac:dyDescent="0.25">
      <c r="A10821" t="s">
        <v>14</v>
      </c>
      <c r="B10821">
        <v>1</v>
      </c>
      <c r="C10821" t="s">
        <v>146</v>
      </c>
      <c r="D10821">
        <f t="shared" si="169"/>
        <v>10</v>
      </c>
      <c r="E10821" t="s">
        <v>17</v>
      </c>
      <c r="F10821" t="s">
        <v>148</v>
      </c>
      <c r="G10821">
        <v>4892.55</v>
      </c>
      <c r="H10821" s="1">
        <v>43395</v>
      </c>
      <c r="I10821" t="s">
        <v>31</v>
      </c>
      <c r="J10821">
        <v>25</v>
      </c>
      <c r="K10821" t="s">
        <v>3662</v>
      </c>
      <c r="L10821" t="s">
        <v>50</v>
      </c>
      <c r="M10821" t="s">
        <v>10374</v>
      </c>
      <c r="N10821">
        <v>19.12</v>
      </c>
      <c r="O10821" t="s">
        <v>23</v>
      </c>
    </row>
    <row r="10822" spans="1:15" hidden="1" x14ac:dyDescent="0.25">
      <c r="A10822" t="s">
        <v>14</v>
      </c>
      <c r="B10822">
        <v>1</v>
      </c>
      <c r="C10822" t="s">
        <v>33</v>
      </c>
      <c r="D10822">
        <f t="shared" si="169"/>
        <v>10</v>
      </c>
      <c r="E10822" t="s">
        <v>17</v>
      </c>
      <c r="F10822" t="s">
        <v>35</v>
      </c>
      <c r="G10822">
        <v>4632.7700000000004</v>
      </c>
      <c r="H10822" s="1">
        <v>43395</v>
      </c>
      <c r="I10822" t="s">
        <v>19</v>
      </c>
      <c r="J10822">
        <v>40</v>
      </c>
      <c r="K10822" t="s">
        <v>2079</v>
      </c>
      <c r="L10822" t="s">
        <v>21</v>
      </c>
      <c r="M10822" t="s">
        <v>10375</v>
      </c>
      <c r="N10822">
        <v>22.21</v>
      </c>
      <c r="O10822" t="s">
        <v>23</v>
      </c>
    </row>
    <row r="10823" spans="1:15" hidden="1" x14ac:dyDescent="0.25">
      <c r="A10823" t="s">
        <v>14</v>
      </c>
      <c r="B10823">
        <v>1</v>
      </c>
      <c r="C10823" t="s">
        <v>378</v>
      </c>
      <c r="D10823">
        <f t="shared" si="169"/>
        <v>10</v>
      </c>
      <c r="E10823" t="s">
        <v>17</v>
      </c>
      <c r="F10823" t="s">
        <v>380</v>
      </c>
      <c r="G10823">
        <v>8528.08</v>
      </c>
      <c r="H10823" s="1">
        <v>43395</v>
      </c>
      <c r="I10823" t="s">
        <v>19</v>
      </c>
      <c r="J10823">
        <v>41</v>
      </c>
      <c r="K10823" t="s">
        <v>1690</v>
      </c>
      <c r="L10823" t="s">
        <v>50</v>
      </c>
      <c r="M10823" t="s">
        <v>10376</v>
      </c>
      <c r="N10823">
        <v>34.659999999999997</v>
      </c>
      <c r="O10823" t="s">
        <v>23</v>
      </c>
    </row>
    <row r="10824" spans="1:15" x14ac:dyDescent="0.25">
      <c r="A10824" t="s">
        <v>40</v>
      </c>
      <c r="C10824" t="s">
        <v>532</v>
      </c>
      <c r="D10824">
        <f t="shared" si="169"/>
        <v>10</v>
      </c>
      <c r="E10824" t="s">
        <v>202</v>
      </c>
      <c r="F10824" t="s">
        <v>534</v>
      </c>
      <c r="G10824">
        <v>10064.07</v>
      </c>
      <c r="H10824" s="1">
        <v>43395</v>
      </c>
      <c r="I10824" t="s">
        <v>31</v>
      </c>
      <c r="J10824">
        <v>20</v>
      </c>
      <c r="M10824" t="s">
        <v>10377</v>
      </c>
      <c r="N10824">
        <v>1640.83</v>
      </c>
      <c r="O10824" t="s">
        <v>204</v>
      </c>
    </row>
    <row r="10825" spans="1:15" x14ac:dyDescent="0.25">
      <c r="A10825" t="s">
        <v>40</v>
      </c>
      <c r="C10825" t="s">
        <v>525</v>
      </c>
      <c r="D10825">
        <f t="shared" si="169"/>
        <v>10</v>
      </c>
      <c r="E10825" t="s">
        <v>202</v>
      </c>
      <c r="F10825" t="s">
        <v>527</v>
      </c>
      <c r="G10825">
        <v>5982.48</v>
      </c>
      <c r="H10825" s="1">
        <v>43395</v>
      </c>
      <c r="I10825" t="s">
        <v>19</v>
      </c>
      <c r="J10825">
        <v>35</v>
      </c>
      <c r="M10825" t="s">
        <v>10377</v>
      </c>
      <c r="N10825">
        <v>862.95</v>
      </c>
      <c r="O10825" t="s">
        <v>204</v>
      </c>
    </row>
    <row r="10826" spans="1:15" hidden="1" x14ac:dyDescent="0.25">
      <c r="A10826" t="s">
        <v>40</v>
      </c>
      <c r="C10826" t="s">
        <v>181</v>
      </c>
      <c r="D10826">
        <f t="shared" si="169"/>
        <v>10</v>
      </c>
      <c r="E10826" t="s">
        <v>62</v>
      </c>
      <c r="F10826" t="s">
        <v>183</v>
      </c>
      <c r="G10826">
        <v>11112.52</v>
      </c>
      <c r="H10826" s="1">
        <v>43395</v>
      </c>
      <c r="I10826" t="s">
        <v>31</v>
      </c>
      <c r="J10826">
        <v>27</v>
      </c>
      <c r="M10826" t="s">
        <v>10377</v>
      </c>
      <c r="N10826">
        <v>140</v>
      </c>
      <c r="O10826" t="s">
        <v>23</v>
      </c>
    </row>
    <row r="10827" spans="1:15" hidden="1" x14ac:dyDescent="0.25">
      <c r="A10827" t="s">
        <v>40</v>
      </c>
      <c r="C10827" t="s">
        <v>413</v>
      </c>
      <c r="D10827">
        <f t="shared" si="169"/>
        <v>8</v>
      </c>
      <c r="E10827" t="s">
        <v>43</v>
      </c>
      <c r="F10827" t="s">
        <v>414</v>
      </c>
      <c r="G10827">
        <v>20306.810000000001</v>
      </c>
      <c r="H10827" s="1">
        <v>43395</v>
      </c>
      <c r="I10827" t="s">
        <v>31</v>
      </c>
      <c r="J10827">
        <v>18</v>
      </c>
      <c r="M10827" t="s">
        <v>10377</v>
      </c>
      <c r="N10827">
        <v>173</v>
      </c>
      <c r="O10827" t="s">
        <v>23</v>
      </c>
    </row>
    <row r="10828" spans="1:15" hidden="1" x14ac:dyDescent="0.25">
      <c r="A10828" t="s">
        <v>40</v>
      </c>
      <c r="C10828" t="s">
        <v>397</v>
      </c>
      <c r="D10828">
        <f t="shared" si="169"/>
        <v>10</v>
      </c>
      <c r="E10828" t="s">
        <v>62</v>
      </c>
      <c r="F10828" t="s">
        <v>399</v>
      </c>
      <c r="G10828">
        <v>7533.68</v>
      </c>
      <c r="H10828" s="1">
        <v>43395</v>
      </c>
      <c r="I10828" t="s">
        <v>31</v>
      </c>
      <c r="J10828">
        <v>23</v>
      </c>
      <c r="M10828" t="s">
        <v>10377</v>
      </c>
      <c r="N10828">
        <v>99</v>
      </c>
      <c r="O10828" t="s">
        <v>23</v>
      </c>
    </row>
    <row r="10829" spans="1:15" hidden="1" x14ac:dyDescent="0.25">
      <c r="A10829" t="s">
        <v>14</v>
      </c>
      <c r="B10829">
        <v>1</v>
      </c>
      <c r="C10829" t="s">
        <v>437</v>
      </c>
      <c r="D10829">
        <f t="shared" si="169"/>
        <v>9</v>
      </c>
      <c r="E10829" t="s">
        <v>24</v>
      </c>
      <c r="F10829" t="s">
        <v>439</v>
      </c>
      <c r="G10829">
        <v>2677.11</v>
      </c>
      <c r="H10829" s="1">
        <v>43395</v>
      </c>
      <c r="I10829" t="s">
        <v>19</v>
      </c>
      <c r="J10829">
        <v>30</v>
      </c>
      <c r="K10829" t="s">
        <v>980</v>
      </c>
      <c r="L10829" t="s">
        <v>26</v>
      </c>
      <c r="M10829" t="s">
        <v>10378</v>
      </c>
      <c r="N10829">
        <v>38.659999999999997</v>
      </c>
      <c r="O10829" t="s">
        <v>23</v>
      </c>
    </row>
    <row r="10830" spans="1:15" hidden="1" x14ac:dyDescent="0.25">
      <c r="A10830" t="s">
        <v>14</v>
      </c>
      <c r="B10830">
        <v>0</v>
      </c>
      <c r="C10830" t="s">
        <v>791</v>
      </c>
      <c r="D10830">
        <f t="shared" si="169"/>
        <v>10</v>
      </c>
      <c r="E10830" t="s">
        <v>24</v>
      </c>
      <c r="F10830" t="s">
        <v>793</v>
      </c>
      <c r="G10830">
        <v>117730.45</v>
      </c>
      <c r="H10830" s="1">
        <v>43395</v>
      </c>
      <c r="I10830" t="s">
        <v>31</v>
      </c>
      <c r="J10830">
        <v>42</v>
      </c>
      <c r="K10830" t="s">
        <v>52</v>
      </c>
      <c r="L10830" t="s">
        <v>50</v>
      </c>
      <c r="M10830" t="s">
        <v>10379</v>
      </c>
      <c r="N10830">
        <v>45.03</v>
      </c>
      <c r="O10830" t="s">
        <v>23</v>
      </c>
    </row>
    <row r="10831" spans="1:15" x14ac:dyDescent="0.25">
      <c r="A10831" t="s">
        <v>40</v>
      </c>
      <c r="C10831" t="s">
        <v>545</v>
      </c>
      <c r="D10831">
        <f t="shared" si="169"/>
        <v>10</v>
      </c>
      <c r="E10831" t="s">
        <v>202</v>
      </c>
      <c r="F10831" t="s">
        <v>547</v>
      </c>
      <c r="G10831">
        <v>13706.66</v>
      </c>
      <c r="H10831" s="1">
        <v>43395</v>
      </c>
      <c r="I10831" t="s">
        <v>31</v>
      </c>
      <c r="J10831">
        <v>31</v>
      </c>
      <c r="M10831" t="s">
        <v>10380</v>
      </c>
      <c r="N10831">
        <v>2886.52</v>
      </c>
      <c r="O10831" t="s">
        <v>204</v>
      </c>
    </row>
    <row r="10832" spans="1:15" x14ac:dyDescent="0.25">
      <c r="A10832" t="s">
        <v>40</v>
      </c>
      <c r="C10832" t="s">
        <v>73</v>
      </c>
      <c r="D10832">
        <f t="shared" si="169"/>
        <v>10</v>
      </c>
      <c r="E10832" t="s">
        <v>202</v>
      </c>
      <c r="F10832" t="s">
        <v>75</v>
      </c>
      <c r="G10832">
        <v>22563.119999999999</v>
      </c>
      <c r="H10832" s="1">
        <v>43395</v>
      </c>
      <c r="I10832" t="s">
        <v>31</v>
      </c>
      <c r="J10832">
        <v>43</v>
      </c>
      <c r="M10832" t="s">
        <v>10380</v>
      </c>
      <c r="N10832">
        <v>2588.0100000000002</v>
      </c>
      <c r="O10832" t="s">
        <v>204</v>
      </c>
    </row>
    <row r="10833" spans="1:15" x14ac:dyDescent="0.25">
      <c r="A10833" t="s">
        <v>40</v>
      </c>
      <c r="C10833" t="s">
        <v>181</v>
      </c>
      <c r="D10833">
        <f t="shared" si="169"/>
        <v>10</v>
      </c>
      <c r="E10833" t="s">
        <v>202</v>
      </c>
      <c r="F10833" t="s">
        <v>183</v>
      </c>
      <c r="G10833">
        <v>12508.75</v>
      </c>
      <c r="H10833" s="1">
        <v>43395</v>
      </c>
      <c r="I10833" t="s">
        <v>31</v>
      </c>
      <c r="J10833">
        <v>27</v>
      </c>
      <c r="M10833" t="s">
        <v>10380</v>
      </c>
      <c r="N10833">
        <v>1396.23</v>
      </c>
      <c r="O10833" t="s">
        <v>204</v>
      </c>
    </row>
    <row r="10834" spans="1:15" x14ac:dyDescent="0.25">
      <c r="A10834" t="s">
        <v>40</v>
      </c>
      <c r="C10834" t="s">
        <v>108</v>
      </c>
      <c r="D10834">
        <f t="shared" si="169"/>
        <v>10</v>
      </c>
      <c r="E10834" t="s">
        <v>202</v>
      </c>
      <c r="F10834" t="s">
        <v>110</v>
      </c>
      <c r="G10834">
        <v>33946.07</v>
      </c>
      <c r="H10834" s="1">
        <v>43395</v>
      </c>
      <c r="I10834" t="s">
        <v>19</v>
      </c>
      <c r="J10834">
        <v>43</v>
      </c>
      <c r="M10834" t="s">
        <v>10380</v>
      </c>
      <c r="N10834">
        <v>664.43</v>
      </c>
      <c r="O10834" t="s">
        <v>204</v>
      </c>
    </row>
    <row r="10835" spans="1:15" x14ac:dyDescent="0.25">
      <c r="A10835" t="s">
        <v>40</v>
      </c>
      <c r="C10835" t="s">
        <v>91</v>
      </c>
      <c r="D10835">
        <f t="shared" si="169"/>
        <v>10</v>
      </c>
      <c r="E10835" t="s">
        <v>202</v>
      </c>
      <c r="F10835" t="s">
        <v>93</v>
      </c>
      <c r="G10835">
        <v>6203.64</v>
      </c>
      <c r="H10835" s="1">
        <v>43395</v>
      </c>
      <c r="I10835" t="s">
        <v>19</v>
      </c>
      <c r="J10835">
        <v>24</v>
      </c>
      <c r="M10835" t="s">
        <v>10380</v>
      </c>
      <c r="N10835">
        <v>1059.8399999999999</v>
      </c>
      <c r="O10835" t="s">
        <v>204</v>
      </c>
    </row>
    <row r="10836" spans="1:15" x14ac:dyDescent="0.25">
      <c r="A10836" t="s">
        <v>40</v>
      </c>
      <c r="C10836" t="s">
        <v>238</v>
      </c>
      <c r="D10836">
        <f t="shared" si="169"/>
        <v>10</v>
      </c>
      <c r="E10836" t="s">
        <v>202</v>
      </c>
      <c r="F10836" t="s">
        <v>240</v>
      </c>
      <c r="G10836">
        <v>12439.49</v>
      </c>
      <c r="H10836" s="1">
        <v>43395</v>
      </c>
      <c r="I10836" t="s">
        <v>31</v>
      </c>
      <c r="J10836">
        <v>19</v>
      </c>
      <c r="M10836" t="s">
        <v>10380</v>
      </c>
      <c r="N10836">
        <v>990.55</v>
      </c>
      <c r="O10836" t="s">
        <v>204</v>
      </c>
    </row>
    <row r="10837" spans="1:15" hidden="1" x14ac:dyDescent="0.25">
      <c r="A10837" t="s">
        <v>14</v>
      </c>
      <c r="B10837">
        <v>1</v>
      </c>
      <c r="C10837" t="s">
        <v>285</v>
      </c>
      <c r="D10837">
        <f t="shared" si="169"/>
        <v>10</v>
      </c>
      <c r="E10837" t="s">
        <v>24</v>
      </c>
      <c r="F10837" t="s">
        <v>140</v>
      </c>
      <c r="G10837">
        <v>3272.43</v>
      </c>
      <c r="H10837" s="1">
        <v>43395</v>
      </c>
      <c r="I10837" t="s">
        <v>19</v>
      </c>
      <c r="J10837">
        <v>21</v>
      </c>
      <c r="K10837" t="s">
        <v>52</v>
      </c>
      <c r="L10837" t="s">
        <v>50</v>
      </c>
      <c r="M10837" t="s">
        <v>10381</v>
      </c>
      <c r="N10837">
        <v>3680.71</v>
      </c>
      <c r="O10837" t="s">
        <v>23</v>
      </c>
    </row>
    <row r="10838" spans="1:15" hidden="1" x14ac:dyDescent="0.25">
      <c r="A10838" t="s">
        <v>14</v>
      </c>
      <c r="B10838">
        <v>0</v>
      </c>
      <c r="C10838" t="s">
        <v>1227</v>
      </c>
      <c r="D10838">
        <f t="shared" si="169"/>
        <v>10</v>
      </c>
      <c r="E10838" t="s">
        <v>17</v>
      </c>
      <c r="F10838" t="s">
        <v>1229</v>
      </c>
      <c r="G10838">
        <v>14294.81</v>
      </c>
      <c r="H10838" s="1">
        <v>43395</v>
      </c>
      <c r="I10838" t="s">
        <v>19</v>
      </c>
      <c r="J10838">
        <v>34</v>
      </c>
      <c r="K10838" t="s">
        <v>2471</v>
      </c>
      <c r="L10838" t="s">
        <v>26</v>
      </c>
      <c r="M10838" t="s">
        <v>10382</v>
      </c>
      <c r="N10838">
        <v>13.35</v>
      </c>
      <c r="O10838" t="s">
        <v>23</v>
      </c>
    </row>
    <row r="10839" spans="1:15" hidden="1" x14ac:dyDescent="0.25">
      <c r="A10839" t="s">
        <v>14</v>
      </c>
      <c r="B10839">
        <v>1</v>
      </c>
      <c r="C10839" t="s">
        <v>103</v>
      </c>
      <c r="D10839">
        <f t="shared" si="169"/>
        <v>10</v>
      </c>
      <c r="E10839" t="s">
        <v>17</v>
      </c>
      <c r="F10839" t="s">
        <v>105</v>
      </c>
      <c r="G10839">
        <v>8180.04</v>
      </c>
      <c r="H10839" s="1">
        <v>43395</v>
      </c>
      <c r="I10839" t="s">
        <v>19</v>
      </c>
      <c r="J10839">
        <v>25</v>
      </c>
      <c r="K10839" t="s">
        <v>2162</v>
      </c>
      <c r="L10839" t="s">
        <v>58</v>
      </c>
      <c r="M10839" t="s">
        <v>10383</v>
      </c>
      <c r="N10839">
        <v>3.33</v>
      </c>
      <c r="O10839" t="s">
        <v>23</v>
      </c>
    </row>
    <row r="10840" spans="1:15" hidden="1" x14ac:dyDescent="0.25">
      <c r="A10840" t="s">
        <v>40</v>
      </c>
      <c r="C10840" t="s">
        <v>302</v>
      </c>
      <c r="D10840">
        <f t="shared" si="169"/>
        <v>10</v>
      </c>
      <c r="E10840" t="s">
        <v>43</v>
      </c>
      <c r="F10840" t="s">
        <v>304</v>
      </c>
      <c r="G10840">
        <v>15543.86</v>
      </c>
      <c r="H10840" s="1">
        <v>43395</v>
      </c>
      <c r="I10840" t="s">
        <v>31</v>
      </c>
      <c r="J10840">
        <v>21</v>
      </c>
      <c r="M10840" t="s">
        <v>10384</v>
      </c>
      <c r="N10840">
        <v>40</v>
      </c>
      <c r="O10840" t="s">
        <v>23</v>
      </c>
    </row>
    <row r="10841" spans="1:15" x14ac:dyDescent="0.25">
      <c r="A10841" t="s">
        <v>40</v>
      </c>
      <c r="C10841" t="s">
        <v>60</v>
      </c>
      <c r="D10841">
        <f t="shared" si="169"/>
        <v>9</v>
      </c>
      <c r="E10841" t="s">
        <v>202</v>
      </c>
      <c r="F10841" t="s">
        <v>30</v>
      </c>
      <c r="G10841">
        <v>22286.42</v>
      </c>
      <c r="H10841" s="1">
        <v>43395</v>
      </c>
      <c r="I10841" t="s">
        <v>31</v>
      </c>
      <c r="J10841">
        <v>40</v>
      </c>
      <c r="M10841" t="s">
        <v>10384</v>
      </c>
      <c r="N10841">
        <v>2280.36</v>
      </c>
      <c r="O10841" t="s">
        <v>204</v>
      </c>
    </row>
    <row r="10842" spans="1:15" hidden="1" x14ac:dyDescent="0.25">
      <c r="A10842" t="s">
        <v>40</v>
      </c>
      <c r="C10842" t="s">
        <v>243</v>
      </c>
      <c r="D10842">
        <f t="shared" si="169"/>
        <v>10</v>
      </c>
      <c r="E10842" t="s">
        <v>43</v>
      </c>
      <c r="F10842" t="s">
        <v>245</v>
      </c>
      <c r="G10842">
        <v>43558.38</v>
      </c>
      <c r="H10842" s="1">
        <v>43395</v>
      </c>
      <c r="I10842" t="s">
        <v>31</v>
      </c>
      <c r="J10842">
        <v>28</v>
      </c>
      <c r="M10842" t="s">
        <v>10384</v>
      </c>
      <c r="N10842">
        <v>20</v>
      </c>
      <c r="O10842" t="s">
        <v>23</v>
      </c>
    </row>
    <row r="10843" spans="1:15" hidden="1" x14ac:dyDescent="0.25">
      <c r="A10843" t="s">
        <v>40</v>
      </c>
      <c r="C10843" t="s">
        <v>129</v>
      </c>
      <c r="D10843">
        <f t="shared" si="169"/>
        <v>10</v>
      </c>
      <c r="E10843" t="s">
        <v>43</v>
      </c>
      <c r="F10843" t="s">
        <v>131</v>
      </c>
      <c r="G10843">
        <v>14663.7</v>
      </c>
      <c r="H10843" s="1">
        <v>43395</v>
      </c>
      <c r="I10843" t="s">
        <v>31</v>
      </c>
      <c r="J10843">
        <v>24</v>
      </c>
      <c r="M10843" t="s">
        <v>10384</v>
      </c>
      <c r="N10843">
        <v>70</v>
      </c>
      <c r="O10843" t="s">
        <v>23</v>
      </c>
    </row>
    <row r="10844" spans="1:15" x14ac:dyDescent="0.25">
      <c r="A10844" t="s">
        <v>40</v>
      </c>
      <c r="C10844" t="s">
        <v>423</v>
      </c>
      <c r="D10844">
        <f t="shared" si="169"/>
        <v>10</v>
      </c>
      <c r="E10844" t="s">
        <v>202</v>
      </c>
      <c r="F10844" t="s">
        <v>425</v>
      </c>
      <c r="G10844">
        <v>12739.58</v>
      </c>
      <c r="H10844" s="1">
        <v>43395</v>
      </c>
      <c r="I10844" t="s">
        <v>19</v>
      </c>
      <c r="J10844">
        <v>30</v>
      </c>
      <c r="M10844" t="s">
        <v>10384</v>
      </c>
      <c r="N10844">
        <v>1636.72</v>
      </c>
      <c r="O10844" t="s">
        <v>204</v>
      </c>
    </row>
    <row r="10845" spans="1:15" hidden="1" x14ac:dyDescent="0.25">
      <c r="A10845" t="s">
        <v>14</v>
      </c>
      <c r="B10845">
        <v>1</v>
      </c>
      <c r="C10845" t="s">
        <v>423</v>
      </c>
      <c r="D10845">
        <f t="shared" si="169"/>
        <v>10</v>
      </c>
      <c r="E10845" t="s">
        <v>17</v>
      </c>
      <c r="F10845" t="s">
        <v>425</v>
      </c>
      <c r="G10845">
        <v>11102.86</v>
      </c>
      <c r="H10845" s="1">
        <v>43395</v>
      </c>
      <c r="I10845" t="s">
        <v>19</v>
      </c>
      <c r="J10845">
        <v>30</v>
      </c>
      <c r="K10845" t="s">
        <v>25</v>
      </c>
      <c r="L10845" t="s">
        <v>26</v>
      </c>
      <c r="M10845" t="s">
        <v>10385</v>
      </c>
      <c r="N10845">
        <v>27.73</v>
      </c>
      <c r="O10845" t="s">
        <v>23</v>
      </c>
    </row>
    <row r="10846" spans="1:15" hidden="1" x14ac:dyDescent="0.25">
      <c r="A10846" t="s">
        <v>14</v>
      </c>
      <c r="B10846">
        <v>1</v>
      </c>
      <c r="C10846" t="s">
        <v>69</v>
      </c>
      <c r="D10846">
        <f t="shared" si="169"/>
        <v>9</v>
      </c>
      <c r="E10846" t="s">
        <v>17</v>
      </c>
      <c r="F10846" t="s">
        <v>71</v>
      </c>
      <c r="G10846">
        <v>20638.259999999998</v>
      </c>
      <c r="H10846" s="1">
        <v>43395</v>
      </c>
      <c r="I10846" t="s">
        <v>31</v>
      </c>
      <c r="J10846">
        <v>23</v>
      </c>
      <c r="K10846" t="s">
        <v>205</v>
      </c>
      <c r="L10846" t="s">
        <v>58</v>
      </c>
      <c r="M10846" t="s">
        <v>10386</v>
      </c>
      <c r="N10846">
        <v>17.03</v>
      </c>
      <c r="O10846" t="s">
        <v>23</v>
      </c>
    </row>
    <row r="10847" spans="1:15" hidden="1" x14ac:dyDescent="0.25">
      <c r="A10847" t="s">
        <v>14</v>
      </c>
      <c r="B10847">
        <v>1</v>
      </c>
      <c r="C10847" t="s">
        <v>184</v>
      </c>
      <c r="D10847">
        <f t="shared" si="169"/>
        <v>10</v>
      </c>
      <c r="E10847" t="s">
        <v>17</v>
      </c>
      <c r="F10847" t="s">
        <v>186</v>
      </c>
      <c r="G10847">
        <v>6546.24</v>
      </c>
      <c r="H10847" s="1">
        <v>43395</v>
      </c>
      <c r="I10847" t="s">
        <v>31</v>
      </c>
      <c r="J10847">
        <v>42</v>
      </c>
      <c r="K10847" t="s">
        <v>10387</v>
      </c>
      <c r="L10847" t="s">
        <v>26</v>
      </c>
      <c r="M10847" t="s">
        <v>10388</v>
      </c>
      <c r="N10847">
        <v>53.44</v>
      </c>
      <c r="O10847" t="s">
        <v>23</v>
      </c>
    </row>
    <row r="10848" spans="1:15" hidden="1" x14ac:dyDescent="0.25">
      <c r="A10848" t="s">
        <v>40</v>
      </c>
      <c r="C10848" t="s">
        <v>273</v>
      </c>
      <c r="D10848">
        <f t="shared" si="169"/>
        <v>9</v>
      </c>
      <c r="E10848" t="s">
        <v>62</v>
      </c>
      <c r="F10848" t="s">
        <v>275</v>
      </c>
      <c r="G10848">
        <v>1939.57</v>
      </c>
      <c r="H10848" s="1">
        <v>43395</v>
      </c>
      <c r="I10848" t="s">
        <v>19</v>
      </c>
      <c r="J10848">
        <v>30</v>
      </c>
      <c r="M10848" t="s">
        <v>10389</v>
      </c>
      <c r="N10848">
        <v>55</v>
      </c>
      <c r="O10848" t="s">
        <v>23</v>
      </c>
    </row>
    <row r="10849" spans="1:15" hidden="1" x14ac:dyDescent="0.25">
      <c r="A10849" t="s">
        <v>40</v>
      </c>
      <c r="C10849" t="s">
        <v>228</v>
      </c>
      <c r="D10849">
        <f t="shared" si="169"/>
        <v>10</v>
      </c>
      <c r="E10849" t="s">
        <v>43</v>
      </c>
      <c r="F10849" t="s">
        <v>230</v>
      </c>
      <c r="G10849">
        <v>16443.36</v>
      </c>
      <c r="H10849" s="1">
        <v>43395</v>
      </c>
      <c r="I10849" t="s">
        <v>19</v>
      </c>
      <c r="J10849">
        <v>23</v>
      </c>
      <c r="M10849" t="s">
        <v>10389</v>
      </c>
      <c r="N10849">
        <v>22</v>
      </c>
      <c r="O10849" t="s">
        <v>23</v>
      </c>
    </row>
    <row r="10850" spans="1:15" hidden="1" x14ac:dyDescent="0.25">
      <c r="A10850" t="s">
        <v>14</v>
      </c>
      <c r="B10850">
        <v>1</v>
      </c>
      <c r="C10850" t="s">
        <v>181</v>
      </c>
      <c r="D10850">
        <f t="shared" si="169"/>
        <v>10</v>
      </c>
      <c r="E10850" t="s">
        <v>17</v>
      </c>
      <c r="F10850" t="s">
        <v>183</v>
      </c>
      <c r="G10850">
        <v>12489.52</v>
      </c>
      <c r="H10850" s="1">
        <v>43395</v>
      </c>
      <c r="I10850" t="s">
        <v>31</v>
      </c>
      <c r="J10850">
        <v>27</v>
      </c>
      <c r="K10850" t="s">
        <v>3706</v>
      </c>
      <c r="L10850" t="s">
        <v>50</v>
      </c>
      <c r="M10850" t="s">
        <v>10390</v>
      </c>
      <c r="N10850">
        <v>19.23</v>
      </c>
      <c r="O10850" t="s">
        <v>23</v>
      </c>
    </row>
    <row r="10851" spans="1:15" hidden="1" x14ac:dyDescent="0.25">
      <c r="A10851" t="s">
        <v>14</v>
      </c>
      <c r="B10851">
        <v>1</v>
      </c>
      <c r="C10851" t="s">
        <v>545</v>
      </c>
      <c r="D10851">
        <f t="shared" si="169"/>
        <v>10</v>
      </c>
      <c r="E10851" t="s">
        <v>17</v>
      </c>
      <c r="F10851" t="s">
        <v>547</v>
      </c>
      <c r="G10851">
        <v>13687.31</v>
      </c>
      <c r="H10851" s="1">
        <v>43395</v>
      </c>
      <c r="I10851" t="s">
        <v>31</v>
      </c>
      <c r="J10851">
        <v>31</v>
      </c>
      <c r="K10851" t="s">
        <v>7261</v>
      </c>
      <c r="L10851" t="s">
        <v>963</v>
      </c>
      <c r="M10851" t="s">
        <v>10391</v>
      </c>
      <c r="N10851">
        <v>19.350000000000001</v>
      </c>
      <c r="O10851" t="s">
        <v>23</v>
      </c>
    </row>
    <row r="10852" spans="1:15" hidden="1" x14ac:dyDescent="0.25">
      <c r="A10852" t="s">
        <v>14</v>
      </c>
      <c r="B10852">
        <v>0</v>
      </c>
      <c r="C10852" t="s">
        <v>176</v>
      </c>
      <c r="D10852">
        <f t="shared" si="169"/>
        <v>10</v>
      </c>
      <c r="E10852" t="s">
        <v>17</v>
      </c>
      <c r="F10852" t="s">
        <v>178</v>
      </c>
      <c r="G10852">
        <v>9626.74</v>
      </c>
      <c r="H10852" s="1">
        <v>43395</v>
      </c>
      <c r="I10852" t="s">
        <v>19</v>
      </c>
      <c r="J10852">
        <v>20</v>
      </c>
      <c r="K10852" t="s">
        <v>586</v>
      </c>
      <c r="L10852" t="s">
        <v>26</v>
      </c>
      <c r="M10852" t="s">
        <v>10392</v>
      </c>
      <c r="N10852">
        <v>74.31</v>
      </c>
      <c r="O10852" t="s">
        <v>23</v>
      </c>
    </row>
    <row r="10853" spans="1:15" hidden="1" x14ac:dyDescent="0.25">
      <c r="A10853" t="s">
        <v>14</v>
      </c>
      <c r="B10853">
        <v>1</v>
      </c>
      <c r="C10853" t="s">
        <v>64</v>
      </c>
      <c r="D10853">
        <f t="shared" si="169"/>
        <v>10</v>
      </c>
      <c r="E10853" t="s">
        <v>24</v>
      </c>
      <c r="F10853" t="s">
        <v>66</v>
      </c>
      <c r="G10853">
        <v>17619</v>
      </c>
      <c r="H10853" s="1">
        <v>43395</v>
      </c>
      <c r="I10853" t="s">
        <v>31</v>
      </c>
      <c r="J10853">
        <v>19</v>
      </c>
      <c r="K10853" t="s">
        <v>504</v>
      </c>
      <c r="L10853" t="s">
        <v>50</v>
      </c>
      <c r="M10853" t="s">
        <v>10393</v>
      </c>
      <c r="N10853">
        <v>33.94</v>
      </c>
      <c r="O10853" t="s">
        <v>23</v>
      </c>
    </row>
    <row r="10854" spans="1:15" x14ac:dyDescent="0.25">
      <c r="A10854" t="s">
        <v>40</v>
      </c>
      <c r="C10854" t="s">
        <v>448</v>
      </c>
      <c r="D10854">
        <f t="shared" si="169"/>
        <v>9</v>
      </c>
      <c r="E10854" t="s">
        <v>202</v>
      </c>
      <c r="F10854" t="s">
        <v>30</v>
      </c>
      <c r="G10854">
        <v>63597.43</v>
      </c>
      <c r="H10854" s="1">
        <v>43395</v>
      </c>
      <c r="I10854" t="s">
        <v>31</v>
      </c>
      <c r="J10854">
        <v>19</v>
      </c>
      <c r="M10854" t="s">
        <v>10394</v>
      </c>
      <c r="N10854">
        <v>2854.74</v>
      </c>
      <c r="O10854" t="s">
        <v>204</v>
      </c>
    </row>
    <row r="10855" spans="1:15" hidden="1" x14ac:dyDescent="0.25">
      <c r="A10855" t="s">
        <v>40</v>
      </c>
      <c r="C10855" t="s">
        <v>471</v>
      </c>
      <c r="D10855">
        <f t="shared" si="169"/>
        <v>10</v>
      </c>
      <c r="E10855" t="s">
        <v>43</v>
      </c>
      <c r="F10855" t="s">
        <v>178</v>
      </c>
      <c r="G10855">
        <v>10562.95</v>
      </c>
      <c r="H10855" s="1">
        <v>43395</v>
      </c>
      <c r="I10855" t="s">
        <v>19</v>
      </c>
      <c r="J10855">
        <v>19</v>
      </c>
      <c r="M10855" t="s">
        <v>10394</v>
      </c>
      <c r="N10855">
        <v>36</v>
      </c>
      <c r="O10855" t="s">
        <v>23</v>
      </c>
    </row>
    <row r="10856" spans="1:15" x14ac:dyDescent="0.25">
      <c r="A10856" t="s">
        <v>40</v>
      </c>
      <c r="C10856" t="s">
        <v>243</v>
      </c>
      <c r="D10856">
        <f t="shared" si="169"/>
        <v>10</v>
      </c>
      <c r="E10856" t="s">
        <v>202</v>
      </c>
      <c r="F10856" t="s">
        <v>245</v>
      </c>
      <c r="G10856">
        <v>47613.15</v>
      </c>
      <c r="H10856" s="1">
        <v>43395</v>
      </c>
      <c r="I10856" t="s">
        <v>31</v>
      </c>
      <c r="J10856">
        <v>28</v>
      </c>
      <c r="M10856" t="s">
        <v>10394</v>
      </c>
      <c r="N10856">
        <v>4054.77</v>
      </c>
      <c r="O10856" t="s">
        <v>204</v>
      </c>
    </row>
    <row r="10857" spans="1:15" hidden="1" x14ac:dyDescent="0.25">
      <c r="A10857" t="s">
        <v>40</v>
      </c>
      <c r="C10857" t="s">
        <v>639</v>
      </c>
      <c r="D10857">
        <f t="shared" si="169"/>
        <v>10</v>
      </c>
      <c r="E10857" t="s">
        <v>43</v>
      </c>
      <c r="F10857" t="s">
        <v>641</v>
      </c>
      <c r="G10857">
        <v>18720.04</v>
      </c>
      <c r="H10857" s="1">
        <v>43395</v>
      </c>
      <c r="I10857" t="s">
        <v>31</v>
      </c>
      <c r="J10857">
        <v>35</v>
      </c>
      <c r="M10857" t="s">
        <v>10394</v>
      </c>
      <c r="N10857">
        <v>121</v>
      </c>
      <c r="O10857" t="s">
        <v>23</v>
      </c>
    </row>
    <row r="10858" spans="1:15" hidden="1" x14ac:dyDescent="0.25">
      <c r="A10858" t="s">
        <v>40</v>
      </c>
      <c r="C10858" t="s">
        <v>91</v>
      </c>
      <c r="D10858">
        <f t="shared" si="169"/>
        <v>10</v>
      </c>
      <c r="E10858" t="s">
        <v>43</v>
      </c>
      <c r="F10858" t="s">
        <v>93</v>
      </c>
      <c r="G10858">
        <v>6150.64</v>
      </c>
      <c r="H10858" s="1">
        <v>43395</v>
      </c>
      <c r="I10858" t="s">
        <v>19</v>
      </c>
      <c r="J10858">
        <v>24</v>
      </c>
      <c r="M10858" t="s">
        <v>10394</v>
      </c>
      <c r="N10858">
        <v>53</v>
      </c>
      <c r="O10858" t="s">
        <v>23</v>
      </c>
    </row>
    <row r="10859" spans="1:15" hidden="1" x14ac:dyDescent="0.25">
      <c r="A10859" t="s">
        <v>14</v>
      </c>
      <c r="B10859">
        <v>1</v>
      </c>
      <c r="C10859" t="s">
        <v>146</v>
      </c>
      <c r="D10859">
        <f t="shared" si="169"/>
        <v>10</v>
      </c>
      <c r="E10859" t="s">
        <v>24</v>
      </c>
      <c r="F10859" t="s">
        <v>148</v>
      </c>
      <c r="G10859">
        <v>4882.34</v>
      </c>
      <c r="H10859" s="1">
        <v>43395</v>
      </c>
      <c r="I10859" t="s">
        <v>31</v>
      </c>
      <c r="J10859">
        <v>25</v>
      </c>
      <c r="K10859" t="s">
        <v>10395</v>
      </c>
      <c r="L10859" t="s">
        <v>376</v>
      </c>
      <c r="M10859" t="s">
        <v>10396</v>
      </c>
      <c r="N10859">
        <v>10.210000000000001</v>
      </c>
      <c r="O10859" t="s">
        <v>23</v>
      </c>
    </row>
    <row r="10860" spans="1:15" hidden="1" x14ac:dyDescent="0.25">
      <c r="A10860" t="s">
        <v>14</v>
      </c>
      <c r="B10860">
        <v>0</v>
      </c>
      <c r="C10860" t="s">
        <v>33</v>
      </c>
      <c r="D10860">
        <f t="shared" si="169"/>
        <v>10</v>
      </c>
      <c r="E10860" t="s">
        <v>17</v>
      </c>
      <c r="F10860" t="s">
        <v>35</v>
      </c>
      <c r="G10860">
        <v>5369.9</v>
      </c>
      <c r="H10860" s="1">
        <v>43395</v>
      </c>
      <c r="I10860" t="s">
        <v>19</v>
      </c>
      <c r="J10860">
        <v>40</v>
      </c>
      <c r="K10860" t="s">
        <v>2224</v>
      </c>
      <c r="L10860" t="s">
        <v>21</v>
      </c>
      <c r="M10860" t="s">
        <v>10397</v>
      </c>
      <c r="N10860">
        <v>154.96</v>
      </c>
      <c r="O10860" t="s">
        <v>23</v>
      </c>
    </row>
    <row r="10861" spans="1:15" hidden="1" x14ac:dyDescent="0.25">
      <c r="A10861" t="s">
        <v>40</v>
      </c>
      <c r="C10861" t="s">
        <v>423</v>
      </c>
      <c r="D10861">
        <f t="shared" si="169"/>
        <v>10</v>
      </c>
      <c r="E10861" t="s">
        <v>62</v>
      </c>
      <c r="F10861" t="s">
        <v>425</v>
      </c>
      <c r="G10861">
        <v>12584.58</v>
      </c>
      <c r="H10861" s="1">
        <v>43395</v>
      </c>
      <c r="I10861" t="s">
        <v>19</v>
      </c>
      <c r="J10861">
        <v>30</v>
      </c>
      <c r="M10861" t="s">
        <v>10398</v>
      </c>
      <c r="N10861">
        <v>155</v>
      </c>
      <c r="O10861" t="s">
        <v>23</v>
      </c>
    </row>
    <row r="10862" spans="1:15" hidden="1" x14ac:dyDescent="0.25">
      <c r="A10862" t="s">
        <v>14</v>
      </c>
      <c r="B10862">
        <v>1</v>
      </c>
      <c r="C10862" t="s">
        <v>317</v>
      </c>
      <c r="D10862">
        <f t="shared" si="169"/>
        <v>10</v>
      </c>
      <c r="E10862" t="s">
        <v>17</v>
      </c>
      <c r="F10862" t="s">
        <v>319</v>
      </c>
      <c r="G10862">
        <v>15894.34</v>
      </c>
      <c r="H10862" s="1">
        <v>43395</v>
      </c>
      <c r="I10862" t="s">
        <v>31</v>
      </c>
      <c r="J10862">
        <v>39</v>
      </c>
      <c r="K10862" t="s">
        <v>52</v>
      </c>
      <c r="L10862" t="s">
        <v>50</v>
      </c>
      <c r="M10862" t="s">
        <v>10399</v>
      </c>
      <c r="N10862">
        <v>17.11</v>
      </c>
      <c r="O10862" t="s">
        <v>23</v>
      </c>
    </row>
    <row r="10863" spans="1:15" hidden="1" x14ac:dyDescent="0.25">
      <c r="A10863" t="s">
        <v>14</v>
      </c>
      <c r="B10863">
        <v>1</v>
      </c>
      <c r="C10863" t="s">
        <v>121</v>
      </c>
      <c r="D10863">
        <f t="shared" si="169"/>
        <v>10</v>
      </c>
      <c r="E10863" t="s">
        <v>17</v>
      </c>
      <c r="F10863" t="s">
        <v>123</v>
      </c>
      <c r="G10863">
        <v>4329.6899999999996</v>
      </c>
      <c r="H10863" s="1">
        <v>43395</v>
      </c>
      <c r="I10863" t="s">
        <v>31</v>
      </c>
      <c r="J10863">
        <v>31</v>
      </c>
      <c r="K10863" t="s">
        <v>991</v>
      </c>
      <c r="L10863" t="s">
        <v>26</v>
      </c>
      <c r="M10863" t="s">
        <v>10400</v>
      </c>
      <c r="N10863">
        <v>66.930000000000007</v>
      </c>
      <c r="O10863" t="s">
        <v>23</v>
      </c>
    </row>
    <row r="10864" spans="1:15" hidden="1" x14ac:dyDescent="0.25">
      <c r="A10864" t="s">
        <v>40</v>
      </c>
      <c r="C10864" t="s">
        <v>532</v>
      </c>
      <c r="D10864">
        <f t="shared" si="169"/>
        <v>10</v>
      </c>
      <c r="E10864" t="s">
        <v>43</v>
      </c>
      <c r="F10864" t="s">
        <v>534</v>
      </c>
      <c r="G10864">
        <v>9948.07</v>
      </c>
      <c r="H10864" s="1">
        <v>43395</v>
      </c>
      <c r="I10864" t="s">
        <v>31</v>
      </c>
      <c r="J10864">
        <v>20</v>
      </c>
      <c r="M10864" t="s">
        <v>10401</v>
      </c>
      <c r="N10864">
        <v>116</v>
      </c>
      <c r="O10864" t="s">
        <v>23</v>
      </c>
    </row>
    <row r="10865" spans="1:15" hidden="1" x14ac:dyDescent="0.25">
      <c r="A10865" t="s">
        <v>40</v>
      </c>
      <c r="C10865" t="s">
        <v>413</v>
      </c>
      <c r="D10865">
        <f t="shared" si="169"/>
        <v>8</v>
      </c>
      <c r="E10865" t="s">
        <v>43</v>
      </c>
      <c r="F10865" t="s">
        <v>414</v>
      </c>
      <c r="G10865">
        <v>20251.810000000001</v>
      </c>
      <c r="H10865" s="1">
        <v>43395</v>
      </c>
      <c r="I10865" t="s">
        <v>31</v>
      </c>
      <c r="J10865">
        <v>18</v>
      </c>
      <c r="M10865" t="s">
        <v>10401</v>
      </c>
      <c r="N10865">
        <v>55</v>
      </c>
      <c r="O10865" t="s">
        <v>23</v>
      </c>
    </row>
    <row r="10866" spans="1:15" hidden="1" x14ac:dyDescent="0.25">
      <c r="A10866" t="s">
        <v>14</v>
      </c>
      <c r="B10866">
        <v>1</v>
      </c>
      <c r="C10866" t="s">
        <v>15</v>
      </c>
      <c r="D10866">
        <f t="shared" si="169"/>
        <v>10</v>
      </c>
      <c r="E10866" t="s">
        <v>17</v>
      </c>
      <c r="F10866" t="s">
        <v>18</v>
      </c>
      <c r="G10866">
        <v>1161.23</v>
      </c>
      <c r="H10866" s="1">
        <v>43395</v>
      </c>
      <c r="I10866" t="s">
        <v>19</v>
      </c>
      <c r="J10866">
        <v>26</v>
      </c>
      <c r="K10866" t="s">
        <v>922</v>
      </c>
      <c r="L10866" t="s">
        <v>21</v>
      </c>
      <c r="M10866" t="s">
        <v>10402</v>
      </c>
      <c r="N10866">
        <v>21.63</v>
      </c>
      <c r="O10866" t="s">
        <v>23</v>
      </c>
    </row>
    <row r="10867" spans="1:15" hidden="1" x14ac:dyDescent="0.25">
      <c r="A10867" t="s">
        <v>14</v>
      </c>
      <c r="B10867">
        <v>1</v>
      </c>
      <c r="C10867" t="s">
        <v>146</v>
      </c>
      <c r="D10867">
        <f t="shared" si="169"/>
        <v>10</v>
      </c>
      <c r="E10867" t="s">
        <v>24</v>
      </c>
      <c r="F10867" t="s">
        <v>148</v>
      </c>
      <c r="G10867">
        <v>4796.1499999999996</v>
      </c>
      <c r="H10867" s="1">
        <v>43395</v>
      </c>
      <c r="I10867" t="s">
        <v>31</v>
      </c>
      <c r="J10867">
        <v>25</v>
      </c>
      <c r="K10867" t="s">
        <v>733</v>
      </c>
      <c r="L10867" t="s">
        <v>50</v>
      </c>
      <c r="M10867" t="s">
        <v>10403</v>
      </c>
      <c r="N10867">
        <v>86.19</v>
      </c>
      <c r="O10867" t="s">
        <v>23</v>
      </c>
    </row>
    <row r="10868" spans="1:15" hidden="1" x14ac:dyDescent="0.25">
      <c r="A10868" t="s">
        <v>40</v>
      </c>
      <c r="C10868" t="s">
        <v>315</v>
      </c>
      <c r="D10868">
        <f t="shared" si="169"/>
        <v>10</v>
      </c>
      <c r="E10868" t="s">
        <v>43</v>
      </c>
      <c r="F10868" t="s">
        <v>299</v>
      </c>
      <c r="G10868">
        <v>9793.26</v>
      </c>
      <c r="H10868" s="1">
        <v>43395</v>
      </c>
      <c r="I10868" t="s">
        <v>31</v>
      </c>
      <c r="J10868">
        <v>69</v>
      </c>
      <c r="M10868" t="s">
        <v>10404</v>
      </c>
      <c r="N10868">
        <v>64</v>
      </c>
      <c r="O10868" t="s">
        <v>23</v>
      </c>
    </row>
    <row r="10869" spans="1:15" hidden="1" x14ac:dyDescent="0.25">
      <c r="A10869" t="s">
        <v>40</v>
      </c>
      <c r="C10869" t="s">
        <v>791</v>
      </c>
      <c r="D10869">
        <f t="shared" si="169"/>
        <v>10</v>
      </c>
      <c r="E10869" t="s">
        <v>43</v>
      </c>
      <c r="F10869" t="s">
        <v>793</v>
      </c>
      <c r="G10869">
        <v>117697.45</v>
      </c>
      <c r="H10869" s="1">
        <v>43395</v>
      </c>
      <c r="I10869" t="s">
        <v>31</v>
      </c>
      <c r="J10869">
        <v>42</v>
      </c>
      <c r="M10869" t="s">
        <v>10404</v>
      </c>
      <c r="N10869">
        <v>33</v>
      </c>
      <c r="O10869" t="s">
        <v>23</v>
      </c>
    </row>
    <row r="10870" spans="1:15" hidden="1" x14ac:dyDescent="0.25">
      <c r="A10870" t="s">
        <v>40</v>
      </c>
      <c r="C10870" t="s">
        <v>160</v>
      </c>
      <c r="D10870">
        <f t="shared" si="169"/>
        <v>9</v>
      </c>
      <c r="E10870" t="s">
        <v>43</v>
      </c>
      <c r="F10870" t="s">
        <v>162</v>
      </c>
      <c r="G10870">
        <v>3343.32</v>
      </c>
      <c r="H10870" s="1">
        <v>43395</v>
      </c>
      <c r="I10870" t="s">
        <v>19</v>
      </c>
      <c r="J10870">
        <v>18</v>
      </c>
      <c r="M10870" t="s">
        <v>10404</v>
      </c>
      <c r="N10870">
        <v>61</v>
      </c>
      <c r="O10870" t="s">
        <v>23</v>
      </c>
    </row>
    <row r="10871" spans="1:15" hidden="1" x14ac:dyDescent="0.25">
      <c r="A10871" t="s">
        <v>40</v>
      </c>
      <c r="C10871" t="s">
        <v>88</v>
      </c>
      <c r="D10871">
        <f t="shared" si="169"/>
        <v>10</v>
      </c>
      <c r="E10871" t="s">
        <v>62</v>
      </c>
      <c r="F10871" t="s">
        <v>90</v>
      </c>
      <c r="G10871">
        <v>7834.8</v>
      </c>
      <c r="H10871" s="1">
        <v>43395</v>
      </c>
      <c r="I10871" t="s">
        <v>19</v>
      </c>
      <c r="J10871">
        <v>47</v>
      </c>
      <c r="M10871" t="s">
        <v>10404</v>
      </c>
      <c r="N10871">
        <v>121</v>
      </c>
      <c r="O10871" t="s">
        <v>23</v>
      </c>
    </row>
    <row r="10872" spans="1:15" hidden="1" x14ac:dyDescent="0.25">
      <c r="A10872" t="s">
        <v>14</v>
      </c>
      <c r="B10872">
        <v>1</v>
      </c>
      <c r="C10872" t="s">
        <v>15</v>
      </c>
      <c r="D10872">
        <f t="shared" si="169"/>
        <v>10</v>
      </c>
      <c r="E10872" t="s">
        <v>24</v>
      </c>
      <c r="F10872" t="s">
        <v>18</v>
      </c>
      <c r="G10872">
        <v>1147.08</v>
      </c>
      <c r="H10872" s="1">
        <v>43395</v>
      </c>
      <c r="I10872" t="s">
        <v>19</v>
      </c>
      <c r="J10872">
        <v>26</v>
      </c>
      <c r="K10872" t="s">
        <v>52</v>
      </c>
      <c r="L10872" t="s">
        <v>50</v>
      </c>
      <c r="M10872" t="s">
        <v>10405</v>
      </c>
      <c r="N10872">
        <v>14.15</v>
      </c>
      <c r="O10872" t="s">
        <v>23</v>
      </c>
    </row>
    <row r="10873" spans="1:15" hidden="1" x14ac:dyDescent="0.25">
      <c r="A10873" t="s">
        <v>14</v>
      </c>
      <c r="B10873">
        <v>1</v>
      </c>
      <c r="C10873" t="s">
        <v>76</v>
      </c>
      <c r="D10873">
        <f t="shared" si="169"/>
        <v>10</v>
      </c>
      <c r="E10873" t="s">
        <v>24</v>
      </c>
      <c r="F10873" t="s">
        <v>78</v>
      </c>
      <c r="G10873">
        <v>4006.27</v>
      </c>
      <c r="H10873" s="1">
        <v>43395</v>
      </c>
      <c r="I10873" t="s">
        <v>31</v>
      </c>
      <c r="J10873">
        <v>30</v>
      </c>
      <c r="K10873" t="s">
        <v>5381</v>
      </c>
      <c r="L10873" t="s">
        <v>21</v>
      </c>
      <c r="M10873" t="s">
        <v>10406</v>
      </c>
      <c r="N10873">
        <v>8.2200000000000006</v>
      </c>
      <c r="O10873" t="s">
        <v>23</v>
      </c>
    </row>
    <row r="10874" spans="1:15" hidden="1" x14ac:dyDescent="0.25">
      <c r="A10874" t="s">
        <v>14</v>
      </c>
      <c r="B10874">
        <v>1</v>
      </c>
      <c r="C10874" t="s">
        <v>184</v>
      </c>
      <c r="D10874">
        <f t="shared" si="169"/>
        <v>10</v>
      </c>
      <c r="E10874" t="s">
        <v>24</v>
      </c>
      <c r="F10874" t="s">
        <v>186</v>
      </c>
      <c r="G10874">
        <v>6528.89</v>
      </c>
      <c r="H10874" s="1">
        <v>43395</v>
      </c>
      <c r="I10874" t="s">
        <v>31</v>
      </c>
      <c r="J10874">
        <v>42</v>
      </c>
      <c r="K10874" t="s">
        <v>134</v>
      </c>
      <c r="L10874" t="s">
        <v>26</v>
      </c>
      <c r="M10874" t="s">
        <v>10407</v>
      </c>
      <c r="N10874">
        <v>17.350000000000001</v>
      </c>
      <c r="O10874" t="s">
        <v>23</v>
      </c>
    </row>
    <row r="10875" spans="1:15" hidden="1" x14ac:dyDescent="0.25">
      <c r="A10875" t="s">
        <v>14</v>
      </c>
      <c r="B10875">
        <v>1</v>
      </c>
      <c r="C10875" t="s">
        <v>317</v>
      </c>
      <c r="D10875">
        <f t="shared" si="169"/>
        <v>10</v>
      </c>
      <c r="E10875" t="s">
        <v>17</v>
      </c>
      <c r="F10875" t="s">
        <v>319</v>
      </c>
      <c r="G10875">
        <v>15811.96</v>
      </c>
      <c r="H10875" s="1">
        <v>43395</v>
      </c>
      <c r="I10875" t="s">
        <v>31</v>
      </c>
      <c r="J10875">
        <v>39</v>
      </c>
      <c r="K10875" t="s">
        <v>52</v>
      </c>
      <c r="L10875" t="s">
        <v>50</v>
      </c>
      <c r="M10875" t="s">
        <v>10408</v>
      </c>
      <c r="N10875">
        <v>82.38</v>
      </c>
      <c r="O10875" t="s">
        <v>23</v>
      </c>
    </row>
    <row r="10876" spans="1:15" hidden="1" x14ac:dyDescent="0.25">
      <c r="A10876" t="s">
        <v>14</v>
      </c>
      <c r="B10876">
        <v>1</v>
      </c>
      <c r="C10876" t="s">
        <v>499</v>
      </c>
      <c r="D10876">
        <f t="shared" si="169"/>
        <v>9</v>
      </c>
      <c r="E10876" t="s">
        <v>24</v>
      </c>
      <c r="F10876" t="s">
        <v>501</v>
      </c>
      <c r="G10876">
        <v>4095.32</v>
      </c>
      <c r="H10876" s="1">
        <v>43395</v>
      </c>
      <c r="I10876" t="s">
        <v>19</v>
      </c>
      <c r="J10876">
        <v>64</v>
      </c>
      <c r="K10876" t="s">
        <v>708</v>
      </c>
      <c r="L10876" t="s">
        <v>50</v>
      </c>
      <c r="M10876" t="s">
        <v>10409</v>
      </c>
      <c r="N10876">
        <v>22.39</v>
      </c>
      <c r="O10876" t="s">
        <v>23</v>
      </c>
    </row>
    <row r="10877" spans="1:15" hidden="1" x14ac:dyDescent="0.25">
      <c r="A10877" t="s">
        <v>14</v>
      </c>
      <c r="B10877">
        <v>0</v>
      </c>
      <c r="C10877" t="s">
        <v>1230</v>
      </c>
      <c r="D10877">
        <f t="shared" si="169"/>
        <v>9</v>
      </c>
      <c r="E10877" t="s">
        <v>24</v>
      </c>
      <c r="F10877" t="s">
        <v>641</v>
      </c>
      <c r="G10877">
        <v>20859.59</v>
      </c>
      <c r="H10877" s="1">
        <v>43395</v>
      </c>
      <c r="I10877" t="s">
        <v>31</v>
      </c>
      <c r="J10877">
        <v>29</v>
      </c>
      <c r="K10877" t="s">
        <v>25</v>
      </c>
      <c r="L10877" t="s">
        <v>26</v>
      </c>
      <c r="M10877" t="s">
        <v>10410</v>
      </c>
      <c r="N10877">
        <v>1038.32</v>
      </c>
      <c r="O10877" t="s">
        <v>23</v>
      </c>
    </row>
    <row r="10878" spans="1:15" hidden="1" x14ac:dyDescent="0.25">
      <c r="A10878" t="s">
        <v>14</v>
      </c>
      <c r="B10878">
        <v>1</v>
      </c>
      <c r="C10878" t="s">
        <v>129</v>
      </c>
      <c r="D10878">
        <f t="shared" si="169"/>
        <v>10</v>
      </c>
      <c r="E10878" t="s">
        <v>17</v>
      </c>
      <c r="F10878" t="s">
        <v>131</v>
      </c>
      <c r="G10878">
        <v>14657.52</v>
      </c>
      <c r="H10878" s="1">
        <v>43395</v>
      </c>
      <c r="I10878" t="s">
        <v>31</v>
      </c>
      <c r="J10878">
        <v>24</v>
      </c>
      <c r="K10878" t="s">
        <v>935</v>
      </c>
      <c r="L10878" t="s">
        <v>21</v>
      </c>
      <c r="M10878" t="s">
        <v>10411</v>
      </c>
      <c r="N10878">
        <v>6.18</v>
      </c>
      <c r="O10878" t="s">
        <v>23</v>
      </c>
    </row>
    <row r="10879" spans="1:15" hidden="1" x14ac:dyDescent="0.25">
      <c r="A10879" t="s">
        <v>14</v>
      </c>
      <c r="B10879">
        <v>1</v>
      </c>
      <c r="C10879" t="s">
        <v>350</v>
      </c>
      <c r="D10879">
        <f t="shared" si="169"/>
        <v>9</v>
      </c>
      <c r="E10879" t="s">
        <v>24</v>
      </c>
      <c r="F10879" t="s">
        <v>30</v>
      </c>
      <c r="G10879">
        <v>41199.9</v>
      </c>
      <c r="H10879" s="1">
        <v>43395</v>
      </c>
      <c r="I10879" t="s">
        <v>31</v>
      </c>
      <c r="J10879">
        <v>21</v>
      </c>
      <c r="K10879" t="s">
        <v>733</v>
      </c>
      <c r="L10879" t="s">
        <v>50</v>
      </c>
      <c r="M10879" t="s">
        <v>10412</v>
      </c>
      <c r="N10879">
        <v>22.9</v>
      </c>
      <c r="O10879" t="s">
        <v>23</v>
      </c>
    </row>
    <row r="10880" spans="1:15" hidden="1" x14ac:dyDescent="0.25">
      <c r="A10880" t="s">
        <v>14</v>
      </c>
      <c r="B10880">
        <v>1</v>
      </c>
      <c r="C10880" t="s">
        <v>41</v>
      </c>
      <c r="D10880">
        <f t="shared" si="169"/>
        <v>10</v>
      </c>
      <c r="E10880" t="s">
        <v>24</v>
      </c>
      <c r="F10880" t="s">
        <v>44</v>
      </c>
      <c r="G10880">
        <v>9491.9699999999993</v>
      </c>
      <c r="H10880" s="1">
        <v>43395</v>
      </c>
      <c r="I10880" t="s">
        <v>31</v>
      </c>
      <c r="J10880">
        <v>20</v>
      </c>
      <c r="K10880" t="s">
        <v>10413</v>
      </c>
      <c r="L10880" t="s">
        <v>26</v>
      </c>
      <c r="M10880" t="s">
        <v>10414</v>
      </c>
      <c r="N10880">
        <v>23.52</v>
      </c>
      <c r="O10880" t="s">
        <v>23</v>
      </c>
    </row>
    <row r="10881" spans="1:15" hidden="1" x14ac:dyDescent="0.25">
      <c r="A10881" t="s">
        <v>14</v>
      </c>
      <c r="B10881">
        <v>1</v>
      </c>
      <c r="C10881" t="s">
        <v>91</v>
      </c>
      <c r="D10881">
        <f t="shared" si="169"/>
        <v>10</v>
      </c>
      <c r="E10881" t="s">
        <v>24</v>
      </c>
      <c r="F10881" t="s">
        <v>93</v>
      </c>
      <c r="G10881">
        <v>6123.85</v>
      </c>
      <c r="H10881" s="1">
        <v>43395</v>
      </c>
      <c r="I10881" t="s">
        <v>19</v>
      </c>
      <c r="J10881">
        <v>24</v>
      </c>
      <c r="K10881" t="s">
        <v>633</v>
      </c>
      <c r="L10881" t="s">
        <v>50</v>
      </c>
      <c r="M10881" t="s">
        <v>10415</v>
      </c>
      <c r="N10881">
        <v>26.79</v>
      </c>
      <c r="O10881" t="s">
        <v>23</v>
      </c>
    </row>
    <row r="10882" spans="1:15" hidden="1" x14ac:dyDescent="0.25">
      <c r="A10882" t="s">
        <v>14</v>
      </c>
      <c r="B10882">
        <v>1</v>
      </c>
      <c r="C10882" t="s">
        <v>255</v>
      </c>
      <c r="D10882">
        <f t="shared" si="169"/>
        <v>9</v>
      </c>
      <c r="E10882" t="s">
        <v>17</v>
      </c>
      <c r="F10882" t="s">
        <v>257</v>
      </c>
      <c r="G10882">
        <v>11545.53</v>
      </c>
      <c r="H10882" s="1">
        <v>43395</v>
      </c>
      <c r="I10882" t="s">
        <v>19</v>
      </c>
      <c r="J10882">
        <v>34</v>
      </c>
      <c r="K10882" t="s">
        <v>2719</v>
      </c>
      <c r="L10882" t="s">
        <v>259</v>
      </c>
      <c r="M10882" t="s">
        <v>10416</v>
      </c>
      <c r="N10882">
        <v>32.01</v>
      </c>
      <c r="O10882" t="s">
        <v>23</v>
      </c>
    </row>
    <row r="10883" spans="1:15" hidden="1" x14ac:dyDescent="0.25">
      <c r="A10883" t="s">
        <v>14</v>
      </c>
      <c r="B10883">
        <v>1</v>
      </c>
      <c r="C10883" t="s">
        <v>15</v>
      </c>
      <c r="D10883">
        <f t="shared" ref="D10883:D10946" si="170">LEN(C10883)-4</f>
        <v>10</v>
      </c>
      <c r="E10883" t="s">
        <v>24</v>
      </c>
      <c r="F10883" t="s">
        <v>18</v>
      </c>
      <c r="G10883">
        <v>1105.1099999999999</v>
      </c>
      <c r="H10883" s="1">
        <v>43395</v>
      </c>
      <c r="I10883" t="s">
        <v>19</v>
      </c>
      <c r="J10883">
        <v>26</v>
      </c>
      <c r="K10883" t="s">
        <v>7277</v>
      </c>
      <c r="L10883" t="s">
        <v>21</v>
      </c>
      <c r="M10883" t="s">
        <v>10417</v>
      </c>
      <c r="N10883">
        <v>41.97</v>
      </c>
      <c r="O10883" t="s">
        <v>23</v>
      </c>
    </row>
    <row r="10884" spans="1:15" hidden="1" x14ac:dyDescent="0.25">
      <c r="A10884" t="s">
        <v>40</v>
      </c>
      <c r="C10884" t="s">
        <v>238</v>
      </c>
      <c r="D10884">
        <f t="shared" si="170"/>
        <v>10</v>
      </c>
      <c r="E10884" t="s">
        <v>43</v>
      </c>
      <c r="F10884" t="s">
        <v>240</v>
      </c>
      <c r="G10884">
        <v>12408.49</v>
      </c>
      <c r="H10884" s="1">
        <v>43395</v>
      </c>
      <c r="I10884" t="s">
        <v>31</v>
      </c>
      <c r="J10884">
        <v>19</v>
      </c>
      <c r="M10884" t="s">
        <v>10418</v>
      </c>
      <c r="N10884">
        <v>31</v>
      </c>
      <c r="O10884" t="s">
        <v>23</v>
      </c>
    </row>
    <row r="10885" spans="1:15" hidden="1" x14ac:dyDescent="0.25">
      <c r="A10885" t="s">
        <v>14</v>
      </c>
      <c r="B10885">
        <v>1</v>
      </c>
      <c r="C10885" t="s">
        <v>129</v>
      </c>
      <c r="D10885">
        <f t="shared" si="170"/>
        <v>10</v>
      </c>
      <c r="E10885" t="s">
        <v>24</v>
      </c>
      <c r="F10885" t="s">
        <v>131</v>
      </c>
      <c r="G10885">
        <v>14644.52</v>
      </c>
      <c r="H10885" s="1">
        <v>43395</v>
      </c>
      <c r="I10885" t="s">
        <v>31</v>
      </c>
      <c r="J10885">
        <v>24</v>
      </c>
      <c r="K10885" t="s">
        <v>451</v>
      </c>
      <c r="L10885" t="s">
        <v>21</v>
      </c>
      <c r="M10885" t="s">
        <v>10419</v>
      </c>
      <c r="N10885">
        <v>13</v>
      </c>
      <c r="O10885" t="s">
        <v>23</v>
      </c>
    </row>
    <row r="10886" spans="1:15" hidden="1" x14ac:dyDescent="0.25">
      <c r="A10886" t="s">
        <v>14</v>
      </c>
      <c r="B10886">
        <v>1</v>
      </c>
      <c r="C10886" t="s">
        <v>653</v>
      </c>
      <c r="D10886">
        <f t="shared" si="170"/>
        <v>10</v>
      </c>
      <c r="E10886" t="s">
        <v>24</v>
      </c>
      <c r="F10886" t="s">
        <v>655</v>
      </c>
      <c r="G10886">
        <v>7486.44</v>
      </c>
      <c r="H10886" s="1">
        <v>43395</v>
      </c>
      <c r="I10886" t="s">
        <v>19</v>
      </c>
      <c r="J10886">
        <v>26</v>
      </c>
      <c r="K10886" t="s">
        <v>948</v>
      </c>
      <c r="L10886" t="s">
        <v>26</v>
      </c>
      <c r="M10886" t="s">
        <v>10420</v>
      </c>
      <c r="N10886">
        <v>10.210000000000001</v>
      </c>
      <c r="O10886" t="s">
        <v>23</v>
      </c>
    </row>
    <row r="10887" spans="1:15" hidden="1" x14ac:dyDescent="0.25">
      <c r="A10887" t="s">
        <v>40</v>
      </c>
      <c r="C10887" t="s">
        <v>382</v>
      </c>
      <c r="D10887">
        <f t="shared" si="170"/>
        <v>10</v>
      </c>
      <c r="E10887" t="s">
        <v>62</v>
      </c>
      <c r="F10887" t="s">
        <v>93</v>
      </c>
      <c r="G10887">
        <v>4215.1499999999996</v>
      </c>
      <c r="H10887" s="1">
        <v>43395</v>
      </c>
      <c r="I10887" t="s">
        <v>19</v>
      </c>
      <c r="J10887">
        <v>27</v>
      </c>
      <c r="M10887" t="s">
        <v>10421</v>
      </c>
      <c r="N10887">
        <v>20</v>
      </c>
      <c r="O10887" t="s">
        <v>23</v>
      </c>
    </row>
    <row r="10888" spans="1:15" hidden="1" x14ac:dyDescent="0.25">
      <c r="A10888" t="s">
        <v>40</v>
      </c>
      <c r="C10888" t="s">
        <v>561</v>
      </c>
      <c r="D10888">
        <f t="shared" si="170"/>
        <v>10</v>
      </c>
      <c r="E10888" t="s">
        <v>43</v>
      </c>
      <c r="F10888" t="s">
        <v>44</v>
      </c>
      <c r="G10888">
        <v>11008.79</v>
      </c>
      <c r="H10888" s="1">
        <v>43395</v>
      </c>
      <c r="I10888" t="s">
        <v>31</v>
      </c>
      <c r="J10888">
        <v>26</v>
      </c>
      <c r="M10888" t="s">
        <v>10421</v>
      </c>
      <c r="N10888">
        <v>61</v>
      </c>
      <c r="O10888" t="s">
        <v>23</v>
      </c>
    </row>
    <row r="10889" spans="1:15" hidden="1" x14ac:dyDescent="0.25">
      <c r="A10889" t="s">
        <v>14</v>
      </c>
      <c r="B10889">
        <v>0</v>
      </c>
      <c r="C10889" t="s">
        <v>176</v>
      </c>
      <c r="D10889">
        <f t="shared" si="170"/>
        <v>10</v>
      </c>
      <c r="E10889" t="s">
        <v>17</v>
      </c>
      <c r="F10889" t="s">
        <v>178</v>
      </c>
      <c r="G10889">
        <v>9592.6200000000008</v>
      </c>
      <c r="H10889" s="1">
        <v>43395</v>
      </c>
      <c r="I10889" t="s">
        <v>19</v>
      </c>
      <c r="J10889">
        <v>20</v>
      </c>
      <c r="K10889" t="s">
        <v>586</v>
      </c>
      <c r="L10889" t="s">
        <v>26</v>
      </c>
      <c r="M10889" t="s">
        <v>10422</v>
      </c>
      <c r="N10889">
        <v>34.119999999999997</v>
      </c>
      <c r="O10889" t="s">
        <v>23</v>
      </c>
    </row>
    <row r="10890" spans="1:15" hidden="1" x14ac:dyDescent="0.25">
      <c r="A10890" t="s">
        <v>40</v>
      </c>
      <c r="C10890" t="s">
        <v>15</v>
      </c>
      <c r="D10890">
        <f t="shared" si="170"/>
        <v>10</v>
      </c>
      <c r="E10890" t="s">
        <v>62</v>
      </c>
      <c r="F10890" t="s">
        <v>18</v>
      </c>
      <c r="G10890">
        <v>1085.1099999999999</v>
      </c>
      <c r="H10890" s="1">
        <v>43396</v>
      </c>
      <c r="I10890" t="s">
        <v>19</v>
      </c>
      <c r="J10890">
        <v>26</v>
      </c>
      <c r="M10890" t="s">
        <v>10423</v>
      </c>
      <c r="N10890">
        <v>20</v>
      </c>
      <c r="O10890" t="s">
        <v>23</v>
      </c>
    </row>
    <row r="10891" spans="1:15" hidden="1" x14ac:dyDescent="0.25">
      <c r="A10891" t="s">
        <v>40</v>
      </c>
      <c r="C10891" t="s">
        <v>442</v>
      </c>
      <c r="D10891">
        <f t="shared" si="170"/>
        <v>10</v>
      </c>
      <c r="E10891" t="s">
        <v>62</v>
      </c>
      <c r="F10891" t="s">
        <v>340</v>
      </c>
      <c r="G10891">
        <v>22763.09</v>
      </c>
      <c r="H10891" s="1">
        <v>43396</v>
      </c>
      <c r="I10891" t="s">
        <v>19</v>
      </c>
      <c r="J10891">
        <v>35</v>
      </c>
      <c r="M10891" t="s">
        <v>10424</v>
      </c>
      <c r="N10891">
        <v>17</v>
      </c>
      <c r="O10891" t="s">
        <v>23</v>
      </c>
    </row>
    <row r="10892" spans="1:15" hidden="1" x14ac:dyDescent="0.25">
      <c r="A10892" t="s">
        <v>40</v>
      </c>
      <c r="C10892" t="s">
        <v>1230</v>
      </c>
      <c r="D10892">
        <f t="shared" si="170"/>
        <v>9</v>
      </c>
      <c r="E10892" t="s">
        <v>372</v>
      </c>
      <c r="F10892" t="s">
        <v>641</v>
      </c>
      <c r="G10892">
        <v>20816.59</v>
      </c>
      <c r="H10892" s="1">
        <v>43396</v>
      </c>
      <c r="I10892" t="s">
        <v>31</v>
      </c>
      <c r="J10892">
        <v>29</v>
      </c>
      <c r="M10892" t="s">
        <v>10424</v>
      </c>
      <c r="N10892">
        <v>43</v>
      </c>
      <c r="O10892" t="s">
        <v>23</v>
      </c>
    </row>
    <row r="10893" spans="1:15" hidden="1" x14ac:dyDescent="0.25">
      <c r="A10893" t="s">
        <v>40</v>
      </c>
      <c r="C10893" t="s">
        <v>285</v>
      </c>
      <c r="D10893">
        <f t="shared" si="170"/>
        <v>10</v>
      </c>
      <c r="E10893" t="s">
        <v>43</v>
      </c>
      <c r="F10893" t="s">
        <v>140</v>
      </c>
      <c r="G10893">
        <v>3091.43</v>
      </c>
      <c r="H10893" s="1">
        <v>43396</v>
      </c>
      <c r="I10893" t="s">
        <v>19</v>
      </c>
      <c r="J10893">
        <v>21</v>
      </c>
      <c r="M10893" t="s">
        <v>10424</v>
      </c>
      <c r="N10893">
        <v>181</v>
      </c>
      <c r="O10893" t="s">
        <v>23</v>
      </c>
    </row>
    <row r="10894" spans="1:15" hidden="1" x14ac:dyDescent="0.25">
      <c r="A10894" t="s">
        <v>40</v>
      </c>
      <c r="C10894" t="s">
        <v>413</v>
      </c>
      <c r="D10894">
        <f t="shared" si="170"/>
        <v>8</v>
      </c>
      <c r="E10894" t="s">
        <v>62</v>
      </c>
      <c r="F10894" t="s">
        <v>414</v>
      </c>
      <c r="G10894">
        <v>20150.810000000001</v>
      </c>
      <c r="H10894" s="1">
        <v>43396</v>
      </c>
      <c r="I10894" t="s">
        <v>31</v>
      </c>
      <c r="J10894">
        <v>18</v>
      </c>
      <c r="M10894" t="s">
        <v>10424</v>
      </c>
      <c r="N10894">
        <v>101</v>
      </c>
      <c r="O10894" t="s">
        <v>23</v>
      </c>
    </row>
    <row r="10895" spans="1:15" hidden="1" x14ac:dyDescent="0.25">
      <c r="A10895" t="s">
        <v>40</v>
      </c>
      <c r="C10895" t="s">
        <v>486</v>
      </c>
      <c r="D10895">
        <f t="shared" si="170"/>
        <v>10</v>
      </c>
      <c r="E10895" t="s">
        <v>62</v>
      </c>
      <c r="F10895" t="s">
        <v>488</v>
      </c>
      <c r="G10895">
        <v>9548.81</v>
      </c>
      <c r="H10895" s="1">
        <v>43396</v>
      </c>
      <c r="I10895" t="s">
        <v>19</v>
      </c>
      <c r="J10895">
        <v>21</v>
      </c>
      <c r="M10895" t="s">
        <v>10425</v>
      </c>
      <c r="N10895">
        <v>20</v>
      </c>
      <c r="O10895" t="s">
        <v>23</v>
      </c>
    </row>
    <row r="10896" spans="1:15" hidden="1" x14ac:dyDescent="0.25">
      <c r="A10896" t="s">
        <v>40</v>
      </c>
      <c r="C10896" t="s">
        <v>243</v>
      </c>
      <c r="D10896">
        <f t="shared" si="170"/>
        <v>10</v>
      </c>
      <c r="E10896" t="s">
        <v>43</v>
      </c>
      <c r="F10896" t="s">
        <v>245</v>
      </c>
      <c r="G10896">
        <v>47583.15</v>
      </c>
      <c r="H10896" s="1">
        <v>43396</v>
      </c>
      <c r="I10896" t="s">
        <v>31</v>
      </c>
      <c r="J10896">
        <v>28</v>
      </c>
      <c r="M10896" t="s">
        <v>10425</v>
      </c>
      <c r="N10896">
        <v>30</v>
      </c>
      <c r="O10896" t="s">
        <v>23</v>
      </c>
    </row>
    <row r="10897" spans="1:15" hidden="1" x14ac:dyDescent="0.25">
      <c r="A10897" t="s">
        <v>14</v>
      </c>
      <c r="B10897">
        <v>1</v>
      </c>
      <c r="C10897" t="s">
        <v>165</v>
      </c>
      <c r="D10897">
        <f t="shared" si="170"/>
        <v>10</v>
      </c>
      <c r="E10897" t="s">
        <v>17</v>
      </c>
      <c r="F10897" t="s">
        <v>167</v>
      </c>
      <c r="G10897">
        <v>8020.51</v>
      </c>
      <c r="H10897" s="1">
        <v>43396</v>
      </c>
      <c r="I10897" t="s">
        <v>19</v>
      </c>
      <c r="J10897">
        <v>20</v>
      </c>
      <c r="K10897" t="s">
        <v>467</v>
      </c>
      <c r="L10897" t="s">
        <v>58</v>
      </c>
      <c r="M10897" t="s">
        <v>10426</v>
      </c>
      <c r="N10897">
        <v>9.9600000000000009</v>
      </c>
      <c r="O10897" t="s">
        <v>23</v>
      </c>
    </row>
    <row r="10898" spans="1:15" hidden="1" x14ac:dyDescent="0.25">
      <c r="A10898" t="s">
        <v>40</v>
      </c>
      <c r="C10898" t="s">
        <v>623</v>
      </c>
      <c r="D10898">
        <f t="shared" si="170"/>
        <v>10</v>
      </c>
      <c r="E10898" t="s">
        <v>62</v>
      </c>
      <c r="F10898" t="s">
        <v>625</v>
      </c>
      <c r="G10898">
        <v>22251.75</v>
      </c>
      <c r="H10898" s="1">
        <v>43396</v>
      </c>
      <c r="I10898" t="s">
        <v>31</v>
      </c>
      <c r="J10898">
        <v>38</v>
      </c>
      <c r="M10898" t="s">
        <v>10427</v>
      </c>
      <c r="N10898">
        <v>42</v>
      </c>
      <c r="O10898" t="s">
        <v>23</v>
      </c>
    </row>
    <row r="10899" spans="1:15" hidden="1" x14ac:dyDescent="0.25">
      <c r="A10899" t="s">
        <v>40</v>
      </c>
      <c r="C10899" t="s">
        <v>255</v>
      </c>
      <c r="D10899">
        <f t="shared" si="170"/>
        <v>9</v>
      </c>
      <c r="E10899" t="s">
        <v>43</v>
      </c>
      <c r="F10899" t="s">
        <v>257</v>
      </c>
      <c r="G10899">
        <v>11525.53</v>
      </c>
      <c r="H10899" s="1">
        <v>43396</v>
      </c>
      <c r="I10899" t="s">
        <v>19</v>
      </c>
      <c r="J10899">
        <v>34</v>
      </c>
      <c r="M10899" t="s">
        <v>10427</v>
      </c>
      <c r="N10899">
        <v>20</v>
      </c>
      <c r="O10899" t="s">
        <v>23</v>
      </c>
    </row>
    <row r="10900" spans="1:15" hidden="1" x14ac:dyDescent="0.25">
      <c r="A10900" t="s">
        <v>40</v>
      </c>
      <c r="C10900" t="s">
        <v>60</v>
      </c>
      <c r="D10900">
        <f t="shared" si="170"/>
        <v>9</v>
      </c>
      <c r="E10900" t="s">
        <v>62</v>
      </c>
      <c r="F10900" t="s">
        <v>30</v>
      </c>
      <c r="G10900">
        <v>22174.42</v>
      </c>
      <c r="H10900" s="1">
        <v>43396</v>
      </c>
      <c r="I10900" t="s">
        <v>31</v>
      </c>
      <c r="J10900">
        <v>40</v>
      </c>
      <c r="M10900" t="s">
        <v>10428</v>
      </c>
      <c r="N10900">
        <v>112</v>
      </c>
      <c r="O10900" t="s">
        <v>23</v>
      </c>
    </row>
    <row r="10901" spans="1:15" hidden="1" x14ac:dyDescent="0.25">
      <c r="A10901" t="s">
        <v>40</v>
      </c>
      <c r="C10901" t="s">
        <v>117</v>
      </c>
      <c r="D10901">
        <f t="shared" si="170"/>
        <v>9</v>
      </c>
      <c r="E10901" t="s">
        <v>43</v>
      </c>
      <c r="F10901" t="s">
        <v>119</v>
      </c>
      <c r="G10901">
        <v>23702.54</v>
      </c>
      <c r="H10901" s="1">
        <v>43396</v>
      </c>
      <c r="I10901" t="s">
        <v>19</v>
      </c>
      <c r="J10901">
        <v>39</v>
      </c>
      <c r="M10901" t="s">
        <v>10428</v>
      </c>
      <c r="N10901">
        <v>21</v>
      </c>
      <c r="O10901" t="s">
        <v>23</v>
      </c>
    </row>
    <row r="10902" spans="1:15" hidden="1" x14ac:dyDescent="0.25">
      <c r="A10902" t="s">
        <v>14</v>
      </c>
      <c r="B10902">
        <v>1</v>
      </c>
      <c r="C10902" t="s">
        <v>15</v>
      </c>
      <c r="D10902">
        <f t="shared" si="170"/>
        <v>10</v>
      </c>
      <c r="E10902" t="s">
        <v>17</v>
      </c>
      <c r="F10902" t="s">
        <v>18</v>
      </c>
      <c r="G10902">
        <v>1072.8</v>
      </c>
      <c r="H10902" s="1">
        <v>43396</v>
      </c>
      <c r="I10902" t="s">
        <v>19</v>
      </c>
      <c r="J10902">
        <v>26</v>
      </c>
      <c r="K10902" t="s">
        <v>2193</v>
      </c>
      <c r="L10902" t="s">
        <v>21</v>
      </c>
      <c r="M10902" t="s">
        <v>10429</v>
      </c>
      <c r="N10902">
        <v>12.31</v>
      </c>
      <c r="O10902" t="s">
        <v>23</v>
      </c>
    </row>
    <row r="10903" spans="1:15" hidden="1" x14ac:dyDescent="0.25">
      <c r="A10903" t="s">
        <v>40</v>
      </c>
      <c r="C10903" t="s">
        <v>427</v>
      </c>
      <c r="D10903">
        <f t="shared" si="170"/>
        <v>10</v>
      </c>
      <c r="E10903" t="s">
        <v>43</v>
      </c>
      <c r="F10903" t="s">
        <v>429</v>
      </c>
      <c r="G10903">
        <v>17183.169999999998</v>
      </c>
      <c r="H10903" s="1">
        <v>43396</v>
      </c>
      <c r="I10903" t="s">
        <v>31</v>
      </c>
      <c r="J10903">
        <v>20</v>
      </c>
      <c r="M10903" t="s">
        <v>10430</v>
      </c>
      <c r="N10903">
        <v>39</v>
      </c>
      <c r="O10903" t="s">
        <v>23</v>
      </c>
    </row>
    <row r="10904" spans="1:15" hidden="1" x14ac:dyDescent="0.25">
      <c r="A10904" t="s">
        <v>40</v>
      </c>
      <c r="C10904" t="s">
        <v>532</v>
      </c>
      <c r="D10904">
        <f t="shared" si="170"/>
        <v>10</v>
      </c>
      <c r="E10904" t="s">
        <v>43</v>
      </c>
      <c r="F10904" t="s">
        <v>534</v>
      </c>
      <c r="G10904">
        <v>9914.07</v>
      </c>
      <c r="H10904" s="1">
        <v>43396</v>
      </c>
      <c r="I10904" t="s">
        <v>31</v>
      </c>
      <c r="J10904">
        <v>20</v>
      </c>
      <c r="M10904" t="s">
        <v>10430</v>
      </c>
      <c r="N10904">
        <v>34</v>
      </c>
      <c r="O10904" t="s">
        <v>23</v>
      </c>
    </row>
    <row r="10905" spans="1:15" hidden="1" x14ac:dyDescent="0.25">
      <c r="A10905" t="s">
        <v>40</v>
      </c>
      <c r="C10905" t="s">
        <v>15</v>
      </c>
      <c r="D10905">
        <f t="shared" si="170"/>
        <v>10</v>
      </c>
      <c r="E10905" t="s">
        <v>43</v>
      </c>
      <c r="F10905" t="s">
        <v>18</v>
      </c>
      <c r="G10905">
        <v>1036.8</v>
      </c>
      <c r="H10905" s="1">
        <v>43396</v>
      </c>
      <c r="I10905" t="s">
        <v>19</v>
      </c>
      <c r="J10905">
        <v>26</v>
      </c>
      <c r="M10905" t="s">
        <v>10430</v>
      </c>
      <c r="N10905">
        <v>36</v>
      </c>
      <c r="O10905" t="s">
        <v>23</v>
      </c>
    </row>
    <row r="10906" spans="1:15" hidden="1" x14ac:dyDescent="0.25">
      <c r="A10906" t="s">
        <v>40</v>
      </c>
      <c r="C10906" t="s">
        <v>315</v>
      </c>
      <c r="D10906">
        <f t="shared" si="170"/>
        <v>10</v>
      </c>
      <c r="E10906" t="s">
        <v>43</v>
      </c>
      <c r="F10906" t="s">
        <v>299</v>
      </c>
      <c r="G10906">
        <v>9599.26</v>
      </c>
      <c r="H10906" s="1">
        <v>43396</v>
      </c>
      <c r="I10906" t="s">
        <v>31</v>
      </c>
      <c r="J10906">
        <v>69</v>
      </c>
      <c r="M10906" t="s">
        <v>10431</v>
      </c>
      <c r="N10906">
        <v>194</v>
      </c>
      <c r="O10906" t="s">
        <v>23</v>
      </c>
    </row>
    <row r="10907" spans="1:15" hidden="1" x14ac:dyDescent="0.25">
      <c r="A10907" t="s">
        <v>40</v>
      </c>
      <c r="C10907" t="s">
        <v>442</v>
      </c>
      <c r="D10907">
        <f t="shared" si="170"/>
        <v>10</v>
      </c>
      <c r="E10907" t="s">
        <v>43</v>
      </c>
      <c r="F10907" t="s">
        <v>340</v>
      </c>
      <c r="G10907">
        <v>22727.09</v>
      </c>
      <c r="H10907" s="1">
        <v>43396</v>
      </c>
      <c r="I10907" t="s">
        <v>19</v>
      </c>
      <c r="J10907">
        <v>35</v>
      </c>
      <c r="M10907" t="s">
        <v>10431</v>
      </c>
      <c r="N10907">
        <v>36</v>
      </c>
      <c r="O10907" t="s">
        <v>23</v>
      </c>
    </row>
    <row r="10908" spans="1:15" hidden="1" x14ac:dyDescent="0.25">
      <c r="A10908" t="s">
        <v>14</v>
      </c>
      <c r="B10908">
        <v>1</v>
      </c>
      <c r="C10908" t="s">
        <v>69</v>
      </c>
      <c r="D10908">
        <f t="shared" si="170"/>
        <v>9</v>
      </c>
      <c r="E10908" t="s">
        <v>17</v>
      </c>
      <c r="F10908" t="s">
        <v>71</v>
      </c>
      <c r="G10908">
        <v>20572.21</v>
      </c>
      <c r="H10908" s="1">
        <v>43396</v>
      </c>
      <c r="I10908" t="s">
        <v>31</v>
      </c>
      <c r="J10908">
        <v>23</v>
      </c>
      <c r="K10908" t="s">
        <v>2253</v>
      </c>
      <c r="L10908" t="s">
        <v>26</v>
      </c>
      <c r="M10908" t="s">
        <v>10432</v>
      </c>
      <c r="N10908">
        <v>66.05</v>
      </c>
      <c r="O10908" t="s">
        <v>23</v>
      </c>
    </row>
    <row r="10909" spans="1:15" hidden="1" x14ac:dyDescent="0.25">
      <c r="A10909" t="s">
        <v>40</v>
      </c>
      <c r="C10909" t="s">
        <v>243</v>
      </c>
      <c r="D10909">
        <f t="shared" si="170"/>
        <v>10</v>
      </c>
      <c r="E10909" t="s">
        <v>62</v>
      </c>
      <c r="F10909" t="s">
        <v>245</v>
      </c>
      <c r="G10909">
        <v>47554.15</v>
      </c>
      <c r="H10909" s="1">
        <v>43396</v>
      </c>
      <c r="I10909" t="s">
        <v>31</v>
      </c>
      <c r="J10909">
        <v>28</v>
      </c>
      <c r="M10909" t="s">
        <v>10433</v>
      </c>
      <c r="N10909">
        <v>29</v>
      </c>
      <c r="O10909" t="s">
        <v>23</v>
      </c>
    </row>
    <row r="10910" spans="1:15" hidden="1" x14ac:dyDescent="0.25">
      <c r="A10910" t="s">
        <v>40</v>
      </c>
      <c r="C10910" t="s">
        <v>124</v>
      </c>
      <c r="D10910">
        <f t="shared" si="170"/>
        <v>10</v>
      </c>
      <c r="E10910" t="s">
        <v>43</v>
      </c>
      <c r="F10910" t="s">
        <v>126</v>
      </c>
      <c r="G10910">
        <v>17410.580000000002</v>
      </c>
      <c r="H10910" s="1">
        <v>43396</v>
      </c>
      <c r="I10910" t="s">
        <v>19</v>
      </c>
      <c r="J10910">
        <v>19</v>
      </c>
      <c r="M10910" t="s">
        <v>10433</v>
      </c>
      <c r="N10910">
        <v>54</v>
      </c>
      <c r="O10910" t="s">
        <v>23</v>
      </c>
    </row>
    <row r="10911" spans="1:15" hidden="1" x14ac:dyDescent="0.25">
      <c r="A10911" t="s">
        <v>14</v>
      </c>
      <c r="B10911">
        <v>0</v>
      </c>
      <c r="C10911" t="s">
        <v>165</v>
      </c>
      <c r="D10911">
        <f t="shared" si="170"/>
        <v>10</v>
      </c>
      <c r="E10911" t="s">
        <v>17</v>
      </c>
      <c r="F10911" t="s">
        <v>167</v>
      </c>
      <c r="G10911">
        <v>8012.13</v>
      </c>
      <c r="H10911" s="1">
        <v>43396</v>
      </c>
      <c r="I10911" t="s">
        <v>19</v>
      </c>
      <c r="J10911">
        <v>20</v>
      </c>
      <c r="K10911" t="s">
        <v>2907</v>
      </c>
      <c r="L10911" t="s">
        <v>26</v>
      </c>
      <c r="M10911" t="s">
        <v>10434</v>
      </c>
      <c r="N10911">
        <v>8.3800000000000008</v>
      </c>
      <c r="O10911" t="s">
        <v>23</v>
      </c>
    </row>
    <row r="10912" spans="1:15" hidden="1" x14ac:dyDescent="0.25">
      <c r="A10912" t="s">
        <v>14</v>
      </c>
      <c r="B10912">
        <v>1</v>
      </c>
      <c r="C10912" t="s">
        <v>448</v>
      </c>
      <c r="D10912">
        <f t="shared" si="170"/>
        <v>9</v>
      </c>
      <c r="E10912" t="s">
        <v>24</v>
      </c>
      <c r="F10912" t="s">
        <v>30</v>
      </c>
      <c r="G10912">
        <v>63544.15</v>
      </c>
      <c r="H10912" s="1">
        <v>43396</v>
      </c>
      <c r="I10912" t="s">
        <v>31</v>
      </c>
      <c r="J10912">
        <v>19</v>
      </c>
      <c r="K10912" t="s">
        <v>241</v>
      </c>
      <c r="L10912" t="s">
        <v>142</v>
      </c>
      <c r="M10912" t="s">
        <v>10435</v>
      </c>
      <c r="N10912">
        <v>53.28</v>
      </c>
      <c r="O10912" t="s">
        <v>23</v>
      </c>
    </row>
    <row r="10913" spans="1:15" hidden="1" x14ac:dyDescent="0.25">
      <c r="A10913" t="s">
        <v>14</v>
      </c>
      <c r="B10913">
        <v>1</v>
      </c>
      <c r="C10913" t="s">
        <v>121</v>
      </c>
      <c r="D10913">
        <f t="shared" si="170"/>
        <v>10</v>
      </c>
      <c r="E10913" t="s">
        <v>24</v>
      </c>
      <c r="F10913" t="s">
        <v>123</v>
      </c>
      <c r="G10913">
        <v>4303.4399999999996</v>
      </c>
      <c r="H10913" s="1">
        <v>43396</v>
      </c>
      <c r="I10913" t="s">
        <v>31</v>
      </c>
      <c r="J10913">
        <v>31</v>
      </c>
      <c r="K10913" t="s">
        <v>10436</v>
      </c>
      <c r="L10913" t="s">
        <v>26</v>
      </c>
      <c r="M10913" t="s">
        <v>10437</v>
      </c>
      <c r="N10913">
        <v>26.25</v>
      </c>
      <c r="O10913" t="s">
        <v>23</v>
      </c>
    </row>
    <row r="10914" spans="1:15" hidden="1" x14ac:dyDescent="0.25">
      <c r="A10914" t="s">
        <v>14</v>
      </c>
      <c r="B10914">
        <v>0</v>
      </c>
      <c r="C10914" t="s">
        <v>317</v>
      </c>
      <c r="D10914">
        <f t="shared" si="170"/>
        <v>10</v>
      </c>
      <c r="E10914" t="s">
        <v>24</v>
      </c>
      <c r="F10914" t="s">
        <v>319</v>
      </c>
      <c r="G10914">
        <v>15779.81</v>
      </c>
      <c r="H10914" s="1">
        <v>43396</v>
      </c>
      <c r="I10914" t="s">
        <v>31</v>
      </c>
      <c r="J10914">
        <v>39</v>
      </c>
      <c r="K10914" t="s">
        <v>833</v>
      </c>
      <c r="L10914" t="s">
        <v>142</v>
      </c>
      <c r="M10914" t="s">
        <v>10438</v>
      </c>
      <c r="N10914">
        <v>32.15</v>
      </c>
      <c r="O10914" t="s">
        <v>23</v>
      </c>
    </row>
    <row r="10915" spans="1:15" hidden="1" x14ac:dyDescent="0.25">
      <c r="A10915" t="s">
        <v>14</v>
      </c>
      <c r="B10915">
        <v>1</v>
      </c>
      <c r="C10915" t="s">
        <v>448</v>
      </c>
      <c r="D10915">
        <f t="shared" si="170"/>
        <v>9</v>
      </c>
      <c r="E10915" t="s">
        <v>24</v>
      </c>
      <c r="F10915" t="s">
        <v>30</v>
      </c>
      <c r="G10915">
        <v>63520.27</v>
      </c>
      <c r="H10915" s="1">
        <v>43396</v>
      </c>
      <c r="I10915" t="s">
        <v>31</v>
      </c>
      <c r="J10915">
        <v>19</v>
      </c>
      <c r="K10915" t="s">
        <v>4127</v>
      </c>
      <c r="L10915" t="s">
        <v>58</v>
      </c>
      <c r="M10915" t="s">
        <v>10439</v>
      </c>
      <c r="N10915">
        <v>23.88</v>
      </c>
      <c r="O10915" t="s">
        <v>23</v>
      </c>
    </row>
    <row r="10916" spans="1:15" hidden="1" x14ac:dyDescent="0.25">
      <c r="A10916" t="s">
        <v>14</v>
      </c>
      <c r="B10916">
        <v>0</v>
      </c>
      <c r="C10916" t="s">
        <v>54</v>
      </c>
      <c r="D10916">
        <f t="shared" si="170"/>
        <v>9</v>
      </c>
      <c r="E10916" t="s">
        <v>17</v>
      </c>
      <c r="F10916" t="s">
        <v>56</v>
      </c>
      <c r="G10916">
        <v>9014.65</v>
      </c>
      <c r="H10916" s="1">
        <v>43396</v>
      </c>
      <c r="I10916" t="s">
        <v>19</v>
      </c>
      <c r="J10916">
        <v>27</v>
      </c>
      <c r="K10916" t="s">
        <v>467</v>
      </c>
      <c r="L10916" t="s">
        <v>58</v>
      </c>
      <c r="M10916" t="s">
        <v>10440</v>
      </c>
      <c r="N10916">
        <v>13.27</v>
      </c>
      <c r="O10916" t="s">
        <v>23</v>
      </c>
    </row>
    <row r="10917" spans="1:15" hidden="1" x14ac:dyDescent="0.25">
      <c r="A10917" t="s">
        <v>14</v>
      </c>
      <c r="B10917">
        <v>1</v>
      </c>
      <c r="C10917" t="s">
        <v>378</v>
      </c>
      <c r="D10917">
        <f t="shared" si="170"/>
        <v>10</v>
      </c>
      <c r="E10917" t="s">
        <v>24</v>
      </c>
      <c r="F10917" t="s">
        <v>380</v>
      </c>
      <c r="G10917">
        <v>8517.14</v>
      </c>
      <c r="H10917" s="1">
        <v>43396</v>
      </c>
      <c r="I10917" t="s">
        <v>19</v>
      </c>
      <c r="J10917">
        <v>41</v>
      </c>
      <c r="K10917" t="s">
        <v>1720</v>
      </c>
      <c r="L10917" t="s">
        <v>50</v>
      </c>
      <c r="M10917" t="s">
        <v>10441</v>
      </c>
      <c r="N10917">
        <v>10.94</v>
      </c>
      <c r="O10917" t="s">
        <v>23</v>
      </c>
    </row>
    <row r="10918" spans="1:15" hidden="1" x14ac:dyDescent="0.25">
      <c r="A10918" t="s">
        <v>14</v>
      </c>
      <c r="B10918">
        <v>1</v>
      </c>
      <c r="C10918" t="s">
        <v>15</v>
      </c>
      <c r="D10918">
        <f t="shared" si="170"/>
        <v>10</v>
      </c>
      <c r="E10918" t="s">
        <v>24</v>
      </c>
      <c r="F10918" t="s">
        <v>18</v>
      </c>
      <c r="G10918">
        <v>1028</v>
      </c>
      <c r="H10918" s="1">
        <v>43396</v>
      </c>
      <c r="I10918" t="s">
        <v>19</v>
      </c>
      <c r="J10918">
        <v>26</v>
      </c>
      <c r="K10918" t="s">
        <v>3807</v>
      </c>
      <c r="L10918" t="s">
        <v>21</v>
      </c>
      <c r="M10918" t="s">
        <v>10442</v>
      </c>
      <c r="N10918">
        <v>8.8000000000000007</v>
      </c>
      <c r="O10918" t="s">
        <v>23</v>
      </c>
    </row>
    <row r="10919" spans="1:15" hidden="1" x14ac:dyDescent="0.25">
      <c r="A10919" t="s">
        <v>14</v>
      </c>
      <c r="B10919">
        <v>0</v>
      </c>
      <c r="C10919" t="s">
        <v>566</v>
      </c>
      <c r="D10919">
        <f t="shared" si="170"/>
        <v>10</v>
      </c>
      <c r="E10919" t="s">
        <v>17</v>
      </c>
      <c r="F10919" t="s">
        <v>568</v>
      </c>
      <c r="G10919">
        <v>29455.47</v>
      </c>
      <c r="H10919" s="1">
        <v>43396</v>
      </c>
      <c r="I10919" t="s">
        <v>19</v>
      </c>
      <c r="J10919">
        <v>50</v>
      </c>
      <c r="K10919" t="s">
        <v>3706</v>
      </c>
      <c r="L10919" t="s">
        <v>50</v>
      </c>
      <c r="M10919" t="s">
        <v>10443</v>
      </c>
      <c r="N10919">
        <v>24.85</v>
      </c>
      <c r="O10919" t="s">
        <v>23</v>
      </c>
    </row>
    <row r="10920" spans="1:15" hidden="1" x14ac:dyDescent="0.25">
      <c r="A10920" t="s">
        <v>14</v>
      </c>
      <c r="B10920">
        <v>1</v>
      </c>
      <c r="C10920" t="s">
        <v>386</v>
      </c>
      <c r="D10920">
        <f t="shared" si="170"/>
        <v>10</v>
      </c>
      <c r="E10920" t="s">
        <v>24</v>
      </c>
      <c r="F10920" t="s">
        <v>388</v>
      </c>
      <c r="G10920">
        <v>6674.03</v>
      </c>
      <c r="H10920" s="1">
        <v>43396</v>
      </c>
      <c r="I10920" t="s">
        <v>31</v>
      </c>
      <c r="J10920">
        <v>20</v>
      </c>
      <c r="K10920" t="s">
        <v>3572</v>
      </c>
      <c r="L10920" t="s">
        <v>50</v>
      </c>
      <c r="M10920" t="s">
        <v>10444</v>
      </c>
      <c r="N10920">
        <v>39.61</v>
      </c>
      <c r="O10920" t="s">
        <v>23</v>
      </c>
    </row>
    <row r="10921" spans="1:15" hidden="1" x14ac:dyDescent="0.25">
      <c r="A10921" t="s">
        <v>14</v>
      </c>
      <c r="B10921">
        <v>1</v>
      </c>
      <c r="C10921" t="s">
        <v>653</v>
      </c>
      <c r="D10921">
        <f t="shared" si="170"/>
        <v>10</v>
      </c>
      <c r="E10921" t="s">
        <v>24</v>
      </c>
      <c r="F10921" t="s">
        <v>655</v>
      </c>
      <c r="G10921">
        <v>7468.08</v>
      </c>
      <c r="H10921" s="1">
        <v>43396</v>
      </c>
      <c r="I10921" t="s">
        <v>19</v>
      </c>
      <c r="J10921">
        <v>26</v>
      </c>
      <c r="K10921" t="s">
        <v>10445</v>
      </c>
      <c r="L10921" t="s">
        <v>26</v>
      </c>
      <c r="M10921" t="s">
        <v>10446</v>
      </c>
      <c r="N10921">
        <v>18.36</v>
      </c>
      <c r="O10921" t="s">
        <v>23</v>
      </c>
    </row>
    <row r="10922" spans="1:15" hidden="1" x14ac:dyDescent="0.25">
      <c r="A10922" t="s">
        <v>14</v>
      </c>
      <c r="B10922">
        <v>1</v>
      </c>
      <c r="C10922" t="s">
        <v>437</v>
      </c>
      <c r="D10922">
        <f t="shared" si="170"/>
        <v>9</v>
      </c>
      <c r="E10922" t="s">
        <v>17</v>
      </c>
      <c r="F10922" t="s">
        <v>439</v>
      </c>
      <c r="G10922">
        <v>2486.69</v>
      </c>
      <c r="H10922" s="1">
        <v>43396</v>
      </c>
      <c r="I10922" t="s">
        <v>19</v>
      </c>
      <c r="J10922">
        <v>30</v>
      </c>
      <c r="K10922" t="s">
        <v>115</v>
      </c>
      <c r="L10922" t="s">
        <v>26</v>
      </c>
      <c r="M10922" t="s">
        <v>10447</v>
      </c>
      <c r="N10922">
        <v>190.42</v>
      </c>
      <c r="O10922" t="s">
        <v>23</v>
      </c>
    </row>
    <row r="10923" spans="1:15" hidden="1" x14ac:dyDescent="0.25">
      <c r="A10923" t="s">
        <v>14</v>
      </c>
      <c r="B10923">
        <v>1</v>
      </c>
      <c r="C10923" t="s">
        <v>15</v>
      </c>
      <c r="D10923">
        <f t="shared" si="170"/>
        <v>10</v>
      </c>
      <c r="E10923" t="s">
        <v>24</v>
      </c>
      <c r="F10923" t="s">
        <v>18</v>
      </c>
      <c r="G10923">
        <v>1023.72</v>
      </c>
      <c r="H10923" s="1">
        <v>43396</v>
      </c>
      <c r="I10923" t="s">
        <v>19</v>
      </c>
      <c r="J10923">
        <v>26</v>
      </c>
      <c r="K10923" t="s">
        <v>477</v>
      </c>
      <c r="L10923" t="s">
        <v>58</v>
      </c>
      <c r="M10923" t="s">
        <v>10448</v>
      </c>
      <c r="N10923">
        <v>4.28</v>
      </c>
      <c r="O10923" t="s">
        <v>23</v>
      </c>
    </row>
    <row r="10924" spans="1:15" hidden="1" x14ac:dyDescent="0.25">
      <c r="A10924" t="s">
        <v>14</v>
      </c>
      <c r="B10924">
        <v>1</v>
      </c>
      <c r="C10924" t="s">
        <v>76</v>
      </c>
      <c r="D10924">
        <f t="shared" si="170"/>
        <v>10</v>
      </c>
      <c r="E10924" t="s">
        <v>17</v>
      </c>
      <c r="F10924" t="s">
        <v>78</v>
      </c>
      <c r="G10924">
        <v>3996.16</v>
      </c>
      <c r="H10924" s="1">
        <v>43396</v>
      </c>
      <c r="I10924" t="s">
        <v>31</v>
      </c>
      <c r="J10924">
        <v>30</v>
      </c>
      <c r="K10924" t="s">
        <v>1830</v>
      </c>
      <c r="L10924" t="s">
        <v>21</v>
      </c>
      <c r="M10924" t="s">
        <v>10449</v>
      </c>
      <c r="N10924">
        <v>10.11</v>
      </c>
      <c r="O10924" t="s">
        <v>23</v>
      </c>
    </row>
    <row r="10925" spans="1:15" hidden="1" x14ac:dyDescent="0.25">
      <c r="A10925" t="s">
        <v>14</v>
      </c>
      <c r="B10925">
        <v>1</v>
      </c>
      <c r="C10925" t="s">
        <v>103</v>
      </c>
      <c r="D10925">
        <f t="shared" si="170"/>
        <v>10</v>
      </c>
      <c r="E10925" t="s">
        <v>24</v>
      </c>
      <c r="F10925" t="s">
        <v>105</v>
      </c>
      <c r="G10925">
        <v>8165.99</v>
      </c>
      <c r="H10925" s="1">
        <v>43396</v>
      </c>
      <c r="I10925" t="s">
        <v>19</v>
      </c>
      <c r="J10925">
        <v>25</v>
      </c>
      <c r="K10925" t="s">
        <v>291</v>
      </c>
      <c r="L10925" t="s">
        <v>26</v>
      </c>
      <c r="M10925" t="s">
        <v>10450</v>
      </c>
      <c r="N10925">
        <v>14.05</v>
      </c>
      <c r="O10925" t="s">
        <v>23</v>
      </c>
    </row>
    <row r="10926" spans="1:15" hidden="1" x14ac:dyDescent="0.25">
      <c r="A10926" t="s">
        <v>40</v>
      </c>
      <c r="C10926" t="s">
        <v>187</v>
      </c>
      <c r="D10926">
        <f t="shared" si="170"/>
        <v>10</v>
      </c>
      <c r="E10926" t="s">
        <v>43</v>
      </c>
      <c r="F10926" t="s">
        <v>189</v>
      </c>
      <c r="G10926">
        <v>11347.95</v>
      </c>
      <c r="H10926" s="1">
        <v>43396</v>
      </c>
      <c r="I10926" t="s">
        <v>31</v>
      </c>
      <c r="J10926">
        <v>38</v>
      </c>
      <c r="M10926" t="s">
        <v>10451</v>
      </c>
      <c r="N10926">
        <v>81</v>
      </c>
      <c r="O10926" t="s">
        <v>23</v>
      </c>
    </row>
    <row r="10927" spans="1:15" hidden="1" x14ac:dyDescent="0.25">
      <c r="A10927" t="s">
        <v>14</v>
      </c>
      <c r="B10927">
        <v>1</v>
      </c>
      <c r="C10927" t="s">
        <v>317</v>
      </c>
      <c r="D10927">
        <f t="shared" si="170"/>
        <v>10</v>
      </c>
      <c r="E10927" t="s">
        <v>17</v>
      </c>
      <c r="F10927" t="s">
        <v>319</v>
      </c>
      <c r="G10927">
        <v>15705.94</v>
      </c>
      <c r="H10927" s="1">
        <v>43396</v>
      </c>
      <c r="I10927" t="s">
        <v>31</v>
      </c>
      <c r="J10927">
        <v>39</v>
      </c>
      <c r="K10927" t="s">
        <v>690</v>
      </c>
      <c r="L10927" t="s">
        <v>50</v>
      </c>
      <c r="M10927" t="s">
        <v>10452</v>
      </c>
      <c r="N10927">
        <v>73.87</v>
      </c>
      <c r="O10927" t="s">
        <v>23</v>
      </c>
    </row>
    <row r="10928" spans="1:15" hidden="1" x14ac:dyDescent="0.25">
      <c r="A10928" t="s">
        <v>14</v>
      </c>
      <c r="B10928">
        <v>1</v>
      </c>
      <c r="C10928" t="s">
        <v>238</v>
      </c>
      <c r="D10928">
        <f t="shared" si="170"/>
        <v>10</v>
      </c>
      <c r="E10928" t="s">
        <v>17</v>
      </c>
      <c r="F10928" t="s">
        <v>240</v>
      </c>
      <c r="G10928">
        <v>12391.44</v>
      </c>
      <c r="H10928" s="1">
        <v>43396</v>
      </c>
      <c r="I10928" t="s">
        <v>31</v>
      </c>
      <c r="J10928">
        <v>19</v>
      </c>
      <c r="K10928" t="s">
        <v>5426</v>
      </c>
      <c r="L10928" t="s">
        <v>58</v>
      </c>
      <c r="M10928" t="s">
        <v>10453</v>
      </c>
      <c r="N10928">
        <v>17.05</v>
      </c>
      <c r="O10928" t="s">
        <v>23</v>
      </c>
    </row>
    <row r="10929" spans="1:15" hidden="1" x14ac:dyDescent="0.25">
      <c r="A10929" t="s">
        <v>14</v>
      </c>
      <c r="B10929">
        <v>1</v>
      </c>
      <c r="C10929" t="s">
        <v>91</v>
      </c>
      <c r="D10929">
        <f t="shared" si="170"/>
        <v>10</v>
      </c>
      <c r="E10929" t="s">
        <v>24</v>
      </c>
      <c r="F10929" t="s">
        <v>93</v>
      </c>
      <c r="G10929">
        <v>6095.05</v>
      </c>
      <c r="H10929" s="1">
        <v>43396</v>
      </c>
      <c r="I10929" t="s">
        <v>19</v>
      </c>
      <c r="J10929">
        <v>24</v>
      </c>
      <c r="K10929" t="s">
        <v>2763</v>
      </c>
      <c r="L10929" t="s">
        <v>50</v>
      </c>
      <c r="M10929" t="s">
        <v>10454</v>
      </c>
      <c r="N10929">
        <v>28.8</v>
      </c>
      <c r="O10929" t="s">
        <v>23</v>
      </c>
    </row>
    <row r="10930" spans="1:15" hidden="1" x14ac:dyDescent="0.25">
      <c r="A10930" t="s">
        <v>14</v>
      </c>
      <c r="B10930">
        <v>0</v>
      </c>
      <c r="C10930" t="s">
        <v>238</v>
      </c>
      <c r="D10930">
        <f t="shared" si="170"/>
        <v>10</v>
      </c>
      <c r="E10930" t="s">
        <v>17</v>
      </c>
      <c r="F10930" t="s">
        <v>240</v>
      </c>
      <c r="G10930">
        <v>12359.58</v>
      </c>
      <c r="H10930" s="1">
        <v>43396</v>
      </c>
      <c r="I10930" t="s">
        <v>31</v>
      </c>
      <c r="J10930">
        <v>19</v>
      </c>
      <c r="K10930" t="s">
        <v>5811</v>
      </c>
      <c r="L10930" t="s">
        <v>58</v>
      </c>
      <c r="M10930" t="s">
        <v>10455</v>
      </c>
      <c r="N10930">
        <v>31.86</v>
      </c>
      <c r="O10930" t="s">
        <v>23</v>
      </c>
    </row>
    <row r="10931" spans="1:15" hidden="1" x14ac:dyDescent="0.25">
      <c r="A10931" t="s">
        <v>40</v>
      </c>
      <c r="C10931" t="s">
        <v>442</v>
      </c>
      <c r="D10931">
        <f t="shared" si="170"/>
        <v>10</v>
      </c>
      <c r="E10931" t="s">
        <v>43</v>
      </c>
      <c r="F10931" t="s">
        <v>340</v>
      </c>
      <c r="G10931">
        <v>22682.09</v>
      </c>
      <c r="H10931" s="1">
        <v>43396</v>
      </c>
      <c r="I10931" t="s">
        <v>19</v>
      </c>
      <c r="J10931">
        <v>35</v>
      </c>
      <c r="M10931" t="s">
        <v>10456</v>
      </c>
      <c r="N10931">
        <v>45</v>
      </c>
      <c r="O10931" t="s">
        <v>23</v>
      </c>
    </row>
    <row r="10932" spans="1:15" hidden="1" x14ac:dyDescent="0.25">
      <c r="A10932" t="s">
        <v>14</v>
      </c>
      <c r="B10932">
        <v>1</v>
      </c>
      <c r="C10932" t="s">
        <v>1230</v>
      </c>
      <c r="D10932">
        <f t="shared" si="170"/>
        <v>9</v>
      </c>
      <c r="E10932" t="s">
        <v>17</v>
      </c>
      <c r="F10932" t="s">
        <v>641</v>
      </c>
      <c r="G10932">
        <v>20801.63</v>
      </c>
      <c r="H10932" s="1">
        <v>43396</v>
      </c>
      <c r="I10932" t="s">
        <v>31</v>
      </c>
      <c r="J10932">
        <v>29</v>
      </c>
      <c r="K10932" t="s">
        <v>2529</v>
      </c>
      <c r="L10932" t="s">
        <v>21</v>
      </c>
      <c r="M10932" t="s">
        <v>10457</v>
      </c>
      <c r="N10932">
        <v>14.96</v>
      </c>
      <c r="O10932" t="s">
        <v>23</v>
      </c>
    </row>
    <row r="10933" spans="1:15" hidden="1" x14ac:dyDescent="0.25">
      <c r="A10933" t="s">
        <v>14</v>
      </c>
      <c r="B10933">
        <v>1</v>
      </c>
      <c r="C10933" t="s">
        <v>103</v>
      </c>
      <c r="D10933">
        <f t="shared" si="170"/>
        <v>10</v>
      </c>
      <c r="E10933" t="s">
        <v>24</v>
      </c>
      <c r="F10933" t="s">
        <v>105</v>
      </c>
      <c r="G10933">
        <v>8148.27</v>
      </c>
      <c r="H10933" s="1">
        <v>43396</v>
      </c>
      <c r="I10933" t="s">
        <v>19</v>
      </c>
      <c r="J10933">
        <v>25</v>
      </c>
      <c r="K10933" t="s">
        <v>1166</v>
      </c>
      <c r="L10933" t="s">
        <v>58</v>
      </c>
      <c r="M10933" t="s">
        <v>10458</v>
      </c>
      <c r="N10933">
        <v>17.72</v>
      </c>
      <c r="O10933" t="s">
        <v>23</v>
      </c>
    </row>
    <row r="10934" spans="1:15" x14ac:dyDescent="0.25">
      <c r="A10934" t="s">
        <v>40</v>
      </c>
      <c r="C10934" t="s">
        <v>442</v>
      </c>
      <c r="D10934">
        <f t="shared" si="170"/>
        <v>10</v>
      </c>
      <c r="E10934" t="s">
        <v>202</v>
      </c>
      <c r="F10934" t="s">
        <v>340</v>
      </c>
      <c r="G10934">
        <v>25125.33</v>
      </c>
      <c r="H10934" s="1">
        <v>43396</v>
      </c>
      <c r="I10934" t="s">
        <v>19</v>
      </c>
      <c r="J10934">
        <v>35</v>
      </c>
      <c r="M10934" t="s">
        <v>10459</v>
      </c>
      <c r="N10934">
        <v>2443.2399999999998</v>
      </c>
      <c r="O10934" t="s">
        <v>204</v>
      </c>
    </row>
    <row r="10935" spans="1:15" x14ac:dyDescent="0.25">
      <c r="A10935" t="s">
        <v>40</v>
      </c>
      <c r="C10935" t="s">
        <v>216</v>
      </c>
      <c r="D10935">
        <f t="shared" si="170"/>
        <v>10</v>
      </c>
      <c r="E10935" t="s">
        <v>202</v>
      </c>
      <c r="F10935" t="s">
        <v>218</v>
      </c>
      <c r="G10935">
        <v>68167.53</v>
      </c>
      <c r="H10935" s="1">
        <v>43396</v>
      </c>
      <c r="I10935" t="s">
        <v>31</v>
      </c>
      <c r="J10935">
        <v>33</v>
      </c>
      <c r="M10935" t="s">
        <v>10459</v>
      </c>
      <c r="N10935">
        <v>2718.51</v>
      </c>
      <c r="O10935" t="s">
        <v>204</v>
      </c>
    </row>
    <row r="10936" spans="1:15" hidden="1" x14ac:dyDescent="0.25">
      <c r="A10936" t="s">
        <v>14</v>
      </c>
      <c r="B10936">
        <v>1</v>
      </c>
      <c r="C10936" t="s">
        <v>338</v>
      </c>
      <c r="D10936">
        <f t="shared" si="170"/>
        <v>10</v>
      </c>
      <c r="E10936" t="s">
        <v>24</v>
      </c>
      <c r="F10936" t="s">
        <v>340</v>
      </c>
      <c r="G10936">
        <v>6158.93</v>
      </c>
      <c r="H10936" s="1">
        <v>43396</v>
      </c>
      <c r="I10936" t="s">
        <v>19</v>
      </c>
      <c r="J10936">
        <v>24</v>
      </c>
      <c r="K10936" t="s">
        <v>4127</v>
      </c>
      <c r="L10936" t="s">
        <v>58</v>
      </c>
      <c r="M10936" t="s">
        <v>10460</v>
      </c>
      <c r="N10936">
        <v>17.5</v>
      </c>
      <c r="O10936" t="s">
        <v>23</v>
      </c>
    </row>
    <row r="10937" spans="1:15" hidden="1" x14ac:dyDescent="0.25">
      <c r="A10937" t="s">
        <v>14</v>
      </c>
      <c r="B10937">
        <v>1</v>
      </c>
      <c r="C10937" t="s">
        <v>54</v>
      </c>
      <c r="D10937">
        <f t="shared" si="170"/>
        <v>9</v>
      </c>
      <c r="E10937" t="s">
        <v>17</v>
      </c>
      <c r="F10937" t="s">
        <v>56</v>
      </c>
      <c r="G10937">
        <v>9008.6299999999992</v>
      </c>
      <c r="H10937" s="1">
        <v>43396</v>
      </c>
      <c r="I10937" t="s">
        <v>19</v>
      </c>
      <c r="J10937">
        <v>27</v>
      </c>
      <c r="K10937" t="s">
        <v>1679</v>
      </c>
      <c r="L10937" t="s">
        <v>58</v>
      </c>
      <c r="M10937" t="s">
        <v>10461</v>
      </c>
      <c r="N10937">
        <v>6.02</v>
      </c>
      <c r="O10937" t="s">
        <v>23</v>
      </c>
    </row>
    <row r="10938" spans="1:15" x14ac:dyDescent="0.25">
      <c r="A10938" t="s">
        <v>40</v>
      </c>
      <c r="C10938" t="s">
        <v>121</v>
      </c>
      <c r="D10938">
        <f t="shared" si="170"/>
        <v>10</v>
      </c>
      <c r="E10938" t="s">
        <v>202</v>
      </c>
      <c r="F10938" t="s">
        <v>123</v>
      </c>
      <c r="G10938">
        <v>5299.68</v>
      </c>
      <c r="H10938" s="1">
        <v>43396</v>
      </c>
      <c r="I10938" t="s">
        <v>31</v>
      </c>
      <c r="J10938">
        <v>31</v>
      </c>
      <c r="M10938" t="s">
        <v>10462</v>
      </c>
      <c r="N10938">
        <v>996.24</v>
      </c>
      <c r="O10938" t="s">
        <v>204</v>
      </c>
    </row>
    <row r="10939" spans="1:15" x14ac:dyDescent="0.25">
      <c r="A10939" t="s">
        <v>40</v>
      </c>
      <c r="C10939" t="s">
        <v>875</v>
      </c>
      <c r="D10939">
        <f t="shared" si="170"/>
        <v>10</v>
      </c>
      <c r="E10939" t="s">
        <v>202</v>
      </c>
      <c r="F10939" t="s">
        <v>877</v>
      </c>
      <c r="G10939">
        <v>20269.03</v>
      </c>
      <c r="H10939" s="1">
        <v>43396</v>
      </c>
      <c r="I10939" t="s">
        <v>31</v>
      </c>
      <c r="J10939">
        <v>42</v>
      </c>
      <c r="M10939" t="s">
        <v>10462</v>
      </c>
      <c r="N10939">
        <v>1757.81</v>
      </c>
      <c r="O10939" t="s">
        <v>204</v>
      </c>
    </row>
    <row r="10940" spans="1:15" hidden="1" x14ac:dyDescent="0.25">
      <c r="A10940" t="s">
        <v>14</v>
      </c>
      <c r="B10940">
        <v>1</v>
      </c>
      <c r="C10940" t="s">
        <v>165</v>
      </c>
      <c r="D10940">
        <f t="shared" si="170"/>
        <v>10</v>
      </c>
      <c r="E10940" t="s">
        <v>17</v>
      </c>
      <c r="F10940" t="s">
        <v>167</v>
      </c>
      <c r="G10940">
        <v>7984.82</v>
      </c>
      <c r="H10940" s="1">
        <v>43396</v>
      </c>
      <c r="I10940" t="s">
        <v>19</v>
      </c>
      <c r="J10940">
        <v>20</v>
      </c>
      <c r="K10940" t="s">
        <v>543</v>
      </c>
      <c r="L10940" t="s">
        <v>58</v>
      </c>
      <c r="M10940" t="s">
        <v>10463</v>
      </c>
      <c r="N10940">
        <v>27.31</v>
      </c>
      <c r="O10940" t="s">
        <v>23</v>
      </c>
    </row>
    <row r="10941" spans="1:15" hidden="1" x14ac:dyDescent="0.25">
      <c r="A10941" t="s">
        <v>14</v>
      </c>
      <c r="B10941">
        <v>1</v>
      </c>
      <c r="C10941" t="s">
        <v>129</v>
      </c>
      <c r="D10941">
        <f t="shared" si="170"/>
        <v>10</v>
      </c>
      <c r="E10941" t="s">
        <v>24</v>
      </c>
      <c r="F10941" t="s">
        <v>131</v>
      </c>
      <c r="G10941">
        <v>14625.78</v>
      </c>
      <c r="H10941" s="1">
        <v>43396</v>
      </c>
      <c r="I10941" t="s">
        <v>31</v>
      </c>
      <c r="J10941">
        <v>24</v>
      </c>
      <c r="K10941" t="s">
        <v>8614</v>
      </c>
      <c r="L10941" t="s">
        <v>21</v>
      </c>
      <c r="M10941" t="s">
        <v>10464</v>
      </c>
      <c r="N10941">
        <v>18.739999999999998</v>
      </c>
      <c r="O10941" t="s">
        <v>23</v>
      </c>
    </row>
    <row r="10942" spans="1:15" hidden="1" x14ac:dyDescent="0.25">
      <c r="A10942" t="s">
        <v>14</v>
      </c>
      <c r="B10942">
        <v>1</v>
      </c>
      <c r="C10942" t="s">
        <v>267</v>
      </c>
      <c r="D10942">
        <f t="shared" si="170"/>
        <v>10</v>
      </c>
      <c r="E10942" t="s">
        <v>17</v>
      </c>
      <c r="F10942" t="s">
        <v>269</v>
      </c>
      <c r="G10942">
        <v>6261.02</v>
      </c>
      <c r="H10942" s="1">
        <v>43396</v>
      </c>
      <c r="I10942" t="s">
        <v>19</v>
      </c>
      <c r="J10942">
        <v>18</v>
      </c>
      <c r="K10942" t="s">
        <v>1508</v>
      </c>
      <c r="L10942" t="s">
        <v>58</v>
      </c>
      <c r="M10942" t="s">
        <v>10465</v>
      </c>
      <c r="N10942">
        <v>16.53</v>
      </c>
      <c r="O10942" t="s">
        <v>23</v>
      </c>
    </row>
    <row r="10943" spans="1:15" hidden="1" x14ac:dyDescent="0.25">
      <c r="A10943" t="s">
        <v>40</v>
      </c>
      <c r="C10943" t="s">
        <v>138</v>
      </c>
      <c r="D10943">
        <f t="shared" si="170"/>
        <v>10</v>
      </c>
      <c r="E10943" t="s">
        <v>43</v>
      </c>
      <c r="F10943" t="s">
        <v>140</v>
      </c>
      <c r="G10943">
        <v>27446.77</v>
      </c>
      <c r="H10943" s="1">
        <v>43396</v>
      </c>
      <c r="I10943" t="s">
        <v>19</v>
      </c>
      <c r="J10943">
        <v>34</v>
      </c>
      <c r="M10943" t="s">
        <v>10466</v>
      </c>
      <c r="N10943">
        <v>39</v>
      </c>
      <c r="O10943" t="s">
        <v>23</v>
      </c>
    </row>
    <row r="10944" spans="1:15" x14ac:dyDescent="0.25">
      <c r="A10944" t="s">
        <v>40</v>
      </c>
      <c r="C10944" t="s">
        <v>267</v>
      </c>
      <c r="D10944">
        <f t="shared" si="170"/>
        <v>10</v>
      </c>
      <c r="E10944" t="s">
        <v>202</v>
      </c>
      <c r="F10944" t="s">
        <v>269</v>
      </c>
      <c r="G10944">
        <v>7022.35</v>
      </c>
      <c r="H10944" s="1">
        <v>43396</v>
      </c>
      <c r="I10944" t="s">
        <v>19</v>
      </c>
      <c r="J10944">
        <v>18</v>
      </c>
      <c r="M10944" t="s">
        <v>10466</v>
      </c>
      <c r="N10944">
        <v>761.33</v>
      </c>
      <c r="O10944" t="s">
        <v>204</v>
      </c>
    </row>
    <row r="10945" spans="1:15" hidden="1" x14ac:dyDescent="0.25">
      <c r="A10945" t="s">
        <v>40</v>
      </c>
      <c r="C10945" t="s">
        <v>181</v>
      </c>
      <c r="D10945">
        <f t="shared" si="170"/>
        <v>10</v>
      </c>
      <c r="E10945" t="s">
        <v>43</v>
      </c>
      <c r="F10945" t="s">
        <v>183</v>
      </c>
      <c r="G10945">
        <v>12461.52</v>
      </c>
      <c r="H10945" s="1">
        <v>43396</v>
      </c>
      <c r="I10945" t="s">
        <v>31</v>
      </c>
      <c r="J10945">
        <v>27</v>
      </c>
      <c r="M10945" t="s">
        <v>10466</v>
      </c>
      <c r="N10945">
        <v>28</v>
      </c>
      <c r="O10945" t="s">
        <v>23</v>
      </c>
    </row>
    <row r="10946" spans="1:15" x14ac:dyDescent="0.25">
      <c r="A10946" t="s">
        <v>40</v>
      </c>
      <c r="C10946" t="s">
        <v>151</v>
      </c>
      <c r="D10946">
        <f t="shared" si="170"/>
        <v>10</v>
      </c>
      <c r="E10946" t="s">
        <v>202</v>
      </c>
      <c r="F10946" t="s">
        <v>153</v>
      </c>
      <c r="G10946">
        <v>9068.1299999999992</v>
      </c>
      <c r="H10946" s="1">
        <v>43396</v>
      </c>
      <c r="I10946" t="s">
        <v>19</v>
      </c>
      <c r="J10946">
        <v>21</v>
      </c>
      <c r="M10946" t="s">
        <v>10466</v>
      </c>
      <c r="N10946">
        <v>1037.07</v>
      </c>
      <c r="O10946" t="s">
        <v>204</v>
      </c>
    </row>
    <row r="10947" spans="1:15" hidden="1" x14ac:dyDescent="0.25">
      <c r="A10947" t="s">
        <v>14</v>
      </c>
      <c r="B10947">
        <v>1</v>
      </c>
      <c r="C10947" t="s">
        <v>54</v>
      </c>
      <c r="D10947">
        <f t="shared" ref="D10947:D11010" si="171">LEN(C10947)-4</f>
        <v>9</v>
      </c>
      <c r="E10947" t="s">
        <v>24</v>
      </c>
      <c r="F10947" t="s">
        <v>56</v>
      </c>
      <c r="G10947">
        <v>9001.2999999999993</v>
      </c>
      <c r="H10947" s="1">
        <v>43396</v>
      </c>
      <c r="I10947" t="s">
        <v>19</v>
      </c>
      <c r="J10947">
        <v>27</v>
      </c>
      <c r="K10947" t="s">
        <v>8461</v>
      </c>
      <c r="L10947" t="s">
        <v>142</v>
      </c>
      <c r="M10947" t="s">
        <v>10467</v>
      </c>
      <c r="N10947">
        <v>7.33</v>
      </c>
      <c r="O10947" t="s">
        <v>23</v>
      </c>
    </row>
    <row r="10948" spans="1:15" hidden="1" x14ac:dyDescent="0.25">
      <c r="A10948" t="s">
        <v>14</v>
      </c>
      <c r="B10948">
        <v>1</v>
      </c>
      <c r="C10948" t="s">
        <v>448</v>
      </c>
      <c r="D10948">
        <f t="shared" si="171"/>
        <v>9</v>
      </c>
      <c r="E10948" t="s">
        <v>24</v>
      </c>
      <c r="F10948" t="s">
        <v>30</v>
      </c>
      <c r="G10948">
        <v>63489.52</v>
      </c>
      <c r="H10948" s="1">
        <v>43396</v>
      </c>
      <c r="I10948" t="s">
        <v>31</v>
      </c>
      <c r="J10948">
        <v>19</v>
      </c>
      <c r="K10948" t="s">
        <v>1144</v>
      </c>
      <c r="L10948" t="s">
        <v>58</v>
      </c>
      <c r="M10948" t="s">
        <v>10468</v>
      </c>
      <c r="N10948">
        <v>30.75</v>
      </c>
      <c r="O10948" t="s">
        <v>23</v>
      </c>
    </row>
    <row r="10949" spans="1:15" hidden="1" x14ac:dyDescent="0.25">
      <c r="A10949" t="s">
        <v>40</v>
      </c>
      <c r="C10949" t="s">
        <v>103</v>
      </c>
      <c r="D10949">
        <f t="shared" si="171"/>
        <v>10</v>
      </c>
      <c r="E10949" t="s">
        <v>43</v>
      </c>
      <c r="F10949" t="s">
        <v>105</v>
      </c>
      <c r="G10949">
        <v>8116.27</v>
      </c>
      <c r="H10949" s="1">
        <v>43396</v>
      </c>
      <c r="I10949" t="s">
        <v>19</v>
      </c>
      <c r="J10949">
        <v>25</v>
      </c>
      <c r="M10949" t="s">
        <v>10469</v>
      </c>
      <c r="N10949">
        <v>32</v>
      </c>
      <c r="O10949" t="s">
        <v>23</v>
      </c>
    </row>
    <row r="10950" spans="1:15" hidden="1" x14ac:dyDescent="0.25">
      <c r="A10950" t="s">
        <v>14</v>
      </c>
      <c r="B10950">
        <v>1</v>
      </c>
      <c r="C10950" t="s">
        <v>15</v>
      </c>
      <c r="D10950">
        <f t="shared" si="171"/>
        <v>10</v>
      </c>
      <c r="E10950" t="s">
        <v>24</v>
      </c>
      <c r="F10950" t="s">
        <v>18</v>
      </c>
      <c r="G10950">
        <v>1014.11</v>
      </c>
      <c r="H10950" s="1">
        <v>43396</v>
      </c>
      <c r="I10950" t="s">
        <v>19</v>
      </c>
      <c r="J10950">
        <v>26</v>
      </c>
      <c r="K10950" t="s">
        <v>1354</v>
      </c>
      <c r="L10950" t="s">
        <v>21</v>
      </c>
      <c r="M10950" t="s">
        <v>10470</v>
      </c>
      <c r="N10950">
        <v>9.61</v>
      </c>
      <c r="O10950" t="s">
        <v>23</v>
      </c>
    </row>
    <row r="10951" spans="1:15" hidden="1" x14ac:dyDescent="0.25">
      <c r="A10951" t="s">
        <v>14</v>
      </c>
      <c r="B10951">
        <v>0</v>
      </c>
      <c r="C10951" t="s">
        <v>54</v>
      </c>
      <c r="D10951">
        <f t="shared" si="171"/>
        <v>9</v>
      </c>
      <c r="E10951" t="s">
        <v>24</v>
      </c>
      <c r="F10951" t="s">
        <v>56</v>
      </c>
      <c r="G10951">
        <v>8988.76</v>
      </c>
      <c r="H10951" s="1">
        <v>43396</v>
      </c>
      <c r="I10951" t="s">
        <v>19</v>
      </c>
      <c r="J10951">
        <v>27</v>
      </c>
      <c r="K10951" t="s">
        <v>10471</v>
      </c>
      <c r="L10951" t="s">
        <v>58</v>
      </c>
      <c r="M10951" t="s">
        <v>10472</v>
      </c>
      <c r="N10951">
        <v>12.54</v>
      </c>
      <c r="O10951" t="s">
        <v>23</v>
      </c>
    </row>
    <row r="10952" spans="1:15" hidden="1" x14ac:dyDescent="0.25">
      <c r="A10952" t="s">
        <v>14</v>
      </c>
      <c r="B10952">
        <v>0</v>
      </c>
      <c r="C10952" t="s">
        <v>184</v>
      </c>
      <c r="D10952">
        <f t="shared" si="171"/>
        <v>10</v>
      </c>
      <c r="E10952" t="s">
        <v>17</v>
      </c>
      <c r="F10952" t="s">
        <v>186</v>
      </c>
      <c r="G10952">
        <v>6502.39</v>
      </c>
      <c r="H10952" s="1">
        <v>43396</v>
      </c>
      <c r="I10952" t="s">
        <v>31</v>
      </c>
      <c r="J10952">
        <v>42</v>
      </c>
      <c r="K10952" t="s">
        <v>883</v>
      </c>
      <c r="L10952" t="s">
        <v>142</v>
      </c>
      <c r="M10952" t="s">
        <v>10473</v>
      </c>
      <c r="N10952">
        <v>26.5</v>
      </c>
      <c r="O10952" t="s">
        <v>23</v>
      </c>
    </row>
    <row r="10953" spans="1:15" x14ac:dyDescent="0.25">
      <c r="A10953" t="s">
        <v>40</v>
      </c>
      <c r="C10953" t="s">
        <v>454</v>
      </c>
      <c r="D10953">
        <f t="shared" si="171"/>
        <v>10</v>
      </c>
      <c r="E10953" t="s">
        <v>202</v>
      </c>
      <c r="F10953" t="s">
        <v>456</v>
      </c>
      <c r="G10953">
        <v>8649.56</v>
      </c>
      <c r="H10953" s="1">
        <v>43396</v>
      </c>
      <c r="I10953" t="s">
        <v>19</v>
      </c>
      <c r="J10953">
        <v>53</v>
      </c>
      <c r="M10953" t="s">
        <v>10474</v>
      </c>
      <c r="N10953">
        <v>970.47</v>
      </c>
      <c r="O10953" t="s">
        <v>204</v>
      </c>
    </row>
    <row r="10954" spans="1:15" hidden="1" x14ac:dyDescent="0.25">
      <c r="A10954" t="s">
        <v>40</v>
      </c>
      <c r="C10954" t="s">
        <v>573</v>
      </c>
      <c r="D10954">
        <f t="shared" si="171"/>
        <v>10</v>
      </c>
      <c r="E10954" t="s">
        <v>43</v>
      </c>
      <c r="F10954" t="s">
        <v>575</v>
      </c>
      <c r="G10954">
        <v>14462.08</v>
      </c>
      <c r="H10954" s="1">
        <v>43396</v>
      </c>
      <c r="I10954" t="s">
        <v>31</v>
      </c>
      <c r="J10954">
        <v>25</v>
      </c>
      <c r="M10954" t="s">
        <v>10474</v>
      </c>
      <c r="N10954">
        <v>46</v>
      </c>
      <c r="O10954" t="s">
        <v>23</v>
      </c>
    </row>
    <row r="10955" spans="1:15" hidden="1" x14ac:dyDescent="0.25">
      <c r="A10955" t="s">
        <v>14</v>
      </c>
      <c r="B10955">
        <v>1</v>
      </c>
      <c r="C10955" t="s">
        <v>165</v>
      </c>
      <c r="D10955">
        <f t="shared" si="171"/>
        <v>10</v>
      </c>
      <c r="E10955" t="s">
        <v>17</v>
      </c>
      <c r="F10955" t="s">
        <v>167</v>
      </c>
      <c r="G10955">
        <v>7969.38</v>
      </c>
      <c r="H10955" s="1">
        <v>43396</v>
      </c>
      <c r="I10955" t="s">
        <v>19</v>
      </c>
      <c r="J10955">
        <v>20</v>
      </c>
      <c r="K10955" t="s">
        <v>2824</v>
      </c>
      <c r="L10955" t="s">
        <v>58</v>
      </c>
      <c r="M10955" t="s">
        <v>10475</v>
      </c>
      <c r="N10955">
        <v>15.44</v>
      </c>
      <c r="O10955" t="s">
        <v>23</v>
      </c>
    </row>
    <row r="10956" spans="1:15" hidden="1" x14ac:dyDescent="0.25">
      <c r="A10956" t="s">
        <v>14</v>
      </c>
      <c r="B10956">
        <v>0</v>
      </c>
      <c r="C10956" t="s">
        <v>91</v>
      </c>
      <c r="D10956">
        <f t="shared" si="171"/>
        <v>10</v>
      </c>
      <c r="E10956" t="s">
        <v>24</v>
      </c>
      <c r="F10956" t="s">
        <v>93</v>
      </c>
      <c r="G10956">
        <v>6024.75</v>
      </c>
      <c r="H10956" s="1">
        <v>43396</v>
      </c>
      <c r="I10956" t="s">
        <v>19</v>
      </c>
      <c r="J10956">
        <v>24</v>
      </c>
      <c r="K10956" t="s">
        <v>3572</v>
      </c>
      <c r="L10956" t="s">
        <v>50</v>
      </c>
      <c r="M10956" t="s">
        <v>10476</v>
      </c>
      <c r="N10956">
        <v>70.3</v>
      </c>
      <c r="O10956" t="s">
        <v>23</v>
      </c>
    </row>
    <row r="10957" spans="1:15" hidden="1" x14ac:dyDescent="0.25">
      <c r="A10957" t="s">
        <v>40</v>
      </c>
      <c r="C10957" t="s">
        <v>297</v>
      </c>
      <c r="D10957">
        <f t="shared" si="171"/>
        <v>10</v>
      </c>
      <c r="E10957" t="s">
        <v>43</v>
      </c>
      <c r="F10957" t="s">
        <v>299</v>
      </c>
      <c r="G10957">
        <v>12542.91</v>
      </c>
      <c r="H10957" s="1">
        <v>43396</v>
      </c>
      <c r="I10957" t="s">
        <v>31</v>
      </c>
      <c r="J10957">
        <v>44</v>
      </c>
      <c r="M10957" t="s">
        <v>10477</v>
      </c>
      <c r="N10957">
        <v>27</v>
      </c>
      <c r="O10957" t="s">
        <v>23</v>
      </c>
    </row>
    <row r="10958" spans="1:15" x14ac:dyDescent="0.25">
      <c r="A10958" t="s">
        <v>40</v>
      </c>
      <c r="C10958" t="s">
        <v>28</v>
      </c>
      <c r="D10958">
        <f t="shared" si="171"/>
        <v>10</v>
      </c>
      <c r="E10958" t="s">
        <v>202</v>
      </c>
      <c r="F10958" t="s">
        <v>30</v>
      </c>
      <c r="G10958">
        <v>2758.28</v>
      </c>
      <c r="H10958" s="1">
        <v>43396</v>
      </c>
      <c r="I10958" t="s">
        <v>31</v>
      </c>
      <c r="J10958">
        <v>38</v>
      </c>
      <c r="M10958" t="s">
        <v>10477</v>
      </c>
      <c r="N10958">
        <v>1002.13</v>
      </c>
      <c r="O10958" t="s">
        <v>204</v>
      </c>
    </row>
    <row r="10959" spans="1:15" x14ac:dyDescent="0.25">
      <c r="A10959" t="s">
        <v>40</v>
      </c>
      <c r="C10959" t="s">
        <v>196</v>
      </c>
      <c r="D10959">
        <f t="shared" si="171"/>
        <v>10</v>
      </c>
      <c r="E10959" t="s">
        <v>202</v>
      </c>
      <c r="F10959" t="s">
        <v>198</v>
      </c>
      <c r="G10959">
        <v>22480.73</v>
      </c>
      <c r="H10959" s="1">
        <v>43396</v>
      </c>
      <c r="I10959" t="s">
        <v>19</v>
      </c>
      <c r="J10959">
        <v>38</v>
      </c>
      <c r="M10959" t="s">
        <v>10477</v>
      </c>
      <c r="N10959">
        <v>1541.12</v>
      </c>
      <c r="O10959" t="s">
        <v>204</v>
      </c>
    </row>
    <row r="10960" spans="1:15" x14ac:dyDescent="0.25">
      <c r="A10960" t="s">
        <v>40</v>
      </c>
      <c r="C10960" t="s">
        <v>386</v>
      </c>
      <c r="D10960">
        <f t="shared" si="171"/>
        <v>10</v>
      </c>
      <c r="E10960" t="s">
        <v>202</v>
      </c>
      <c r="F10960" t="s">
        <v>388</v>
      </c>
      <c r="G10960">
        <v>7773.73</v>
      </c>
      <c r="H10960" s="1">
        <v>43396</v>
      </c>
      <c r="I10960" t="s">
        <v>31</v>
      </c>
      <c r="J10960">
        <v>20</v>
      </c>
      <c r="M10960" t="s">
        <v>10477</v>
      </c>
      <c r="N10960">
        <v>1099.7</v>
      </c>
      <c r="O10960" t="s">
        <v>204</v>
      </c>
    </row>
    <row r="10961" spans="1:15" hidden="1" x14ac:dyDescent="0.25">
      <c r="A10961" t="s">
        <v>40</v>
      </c>
      <c r="C10961" t="s">
        <v>630</v>
      </c>
      <c r="D10961">
        <f t="shared" si="171"/>
        <v>10</v>
      </c>
      <c r="E10961" t="s">
        <v>43</v>
      </c>
      <c r="F10961" t="s">
        <v>632</v>
      </c>
      <c r="G10961">
        <v>8331.91</v>
      </c>
      <c r="H10961" s="1">
        <v>43396</v>
      </c>
      <c r="I10961" t="s">
        <v>31</v>
      </c>
      <c r="J10961">
        <v>22</v>
      </c>
      <c r="M10961" t="s">
        <v>10477</v>
      </c>
      <c r="N10961">
        <v>1854</v>
      </c>
      <c r="O10961" t="s">
        <v>23</v>
      </c>
    </row>
    <row r="10962" spans="1:15" x14ac:dyDescent="0.25">
      <c r="A10962" t="s">
        <v>40</v>
      </c>
      <c r="C10962" t="s">
        <v>88</v>
      </c>
      <c r="D10962">
        <f t="shared" si="171"/>
        <v>10</v>
      </c>
      <c r="E10962" t="s">
        <v>202</v>
      </c>
      <c r="F10962" t="s">
        <v>90</v>
      </c>
      <c r="G10962">
        <v>9107.27</v>
      </c>
      <c r="H10962" s="1">
        <v>43396</v>
      </c>
      <c r="I10962" t="s">
        <v>19</v>
      </c>
      <c r="J10962">
        <v>47</v>
      </c>
      <c r="M10962" t="s">
        <v>10477</v>
      </c>
      <c r="N10962">
        <v>1272.47</v>
      </c>
      <c r="O10962" t="s">
        <v>204</v>
      </c>
    </row>
    <row r="10963" spans="1:15" hidden="1" x14ac:dyDescent="0.25">
      <c r="A10963" t="s">
        <v>40</v>
      </c>
      <c r="C10963" t="s">
        <v>184</v>
      </c>
      <c r="D10963">
        <f t="shared" si="171"/>
        <v>10</v>
      </c>
      <c r="E10963" t="s">
        <v>62</v>
      </c>
      <c r="F10963" t="s">
        <v>186</v>
      </c>
      <c r="G10963">
        <v>6482.39</v>
      </c>
      <c r="H10963" s="1">
        <v>43396</v>
      </c>
      <c r="I10963" t="s">
        <v>31</v>
      </c>
      <c r="J10963">
        <v>42</v>
      </c>
      <c r="M10963" t="s">
        <v>10477</v>
      </c>
      <c r="N10963">
        <v>20</v>
      </c>
      <c r="O10963" t="s">
        <v>23</v>
      </c>
    </row>
    <row r="10964" spans="1:15" x14ac:dyDescent="0.25">
      <c r="A10964" t="s">
        <v>40</v>
      </c>
      <c r="C10964" t="s">
        <v>437</v>
      </c>
      <c r="D10964">
        <f t="shared" si="171"/>
        <v>9</v>
      </c>
      <c r="E10964" t="s">
        <v>202</v>
      </c>
      <c r="F10964" t="s">
        <v>439</v>
      </c>
      <c r="G10964">
        <v>7397.59</v>
      </c>
      <c r="H10964" s="1">
        <v>43396</v>
      </c>
      <c r="I10964" t="s">
        <v>19</v>
      </c>
      <c r="J10964">
        <v>30</v>
      </c>
      <c r="M10964" t="s">
        <v>10477</v>
      </c>
      <c r="N10964">
        <v>4910.8999999999996</v>
      </c>
      <c r="O10964" t="s">
        <v>204</v>
      </c>
    </row>
    <row r="10965" spans="1:15" x14ac:dyDescent="0.25">
      <c r="A10965" t="s">
        <v>40</v>
      </c>
      <c r="C10965" t="s">
        <v>397</v>
      </c>
      <c r="D10965">
        <f t="shared" si="171"/>
        <v>10</v>
      </c>
      <c r="E10965" t="s">
        <v>202</v>
      </c>
      <c r="F10965" t="s">
        <v>399</v>
      </c>
      <c r="G10965">
        <v>8516.39</v>
      </c>
      <c r="H10965" s="1">
        <v>43396</v>
      </c>
      <c r="I10965" t="s">
        <v>31</v>
      </c>
      <c r="J10965">
        <v>23</v>
      </c>
      <c r="M10965" t="s">
        <v>10477</v>
      </c>
      <c r="N10965">
        <v>982.71</v>
      </c>
      <c r="O10965" t="s">
        <v>204</v>
      </c>
    </row>
    <row r="10966" spans="1:15" hidden="1" x14ac:dyDescent="0.25">
      <c r="A10966" t="s">
        <v>14</v>
      </c>
      <c r="B10966">
        <v>1</v>
      </c>
      <c r="C10966" t="s">
        <v>73</v>
      </c>
      <c r="D10966">
        <f t="shared" si="171"/>
        <v>10</v>
      </c>
      <c r="E10966" t="s">
        <v>24</v>
      </c>
      <c r="F10966" t="s">
        <v>75</v>
      </c>
      <c r="G10966">
        <v>22555.57</v>
      </c>
      <c r="H10966" s="1">
        <v>43396</v>
      </c>
      <c r="I10966" t="s">
        <v>31</v>
      </c>
      <c r="J10966">
        <v>43</v>
      </c>
      <c r="K10966" t="s">
        <v>52</v>
      </c>
      <c r="L10966" t="s">
        <v>50</v>
      </c>
      <c r="M10966" t="s">
        <v>10478</v>
      </c>
      <c r="N10966">
        <v>7.55</v>
      </c>
      <c r="O10966" t="s">
        <v>23</v>
      </c>
    </row>
    <row r="10967" spans="1:15" hidden="1" x14ac:dyDescent="0.25">
      <c r="A10967" t="s">
        <v>14</v>
      </c>
      <c r="B10967">
        <v>1</v>
      </c>
      <c r="C10967" t="s">
        <v>28</v>
      </c>
      <c r="D10967">
        <f t="shared" si="171"/>
        <v>10</v>
      </c>
      <c r="E10967" t="s">
        <v>24</v>
      </c>
      <c r="F10967" t="s">
        <v>30</v>
      </c>
      <c r="G10967">
        <v>1756.15</v>
      </c>
      <c r="H10967" s="1">
        <v>43396</v>
      </c>
      <c r="I10967" t="s">
        <v>31</v>
      </c>
      <c r="J10967">
        <v>38</v>
      </c>
      <c r="K10967" t="s">
        <v>5249</v>
      </c>
      <c r="L10967" t="s">
        <v>58</v>
      </c>
      <c r="M10967" t="s">
        <v>10479</v>
      </c>
      <c r="N10967">
        <v>7.96</v>
      </c>
      <c r="O10967" t="s">
        <v>23</v>
      </c>
    </row>
    <row r="10968" spans="1:15" hidden="1" x14ac:dyDescent="0.25">
      <c r="A10968" t="s">
        <v>40</v>
      </c>
      <c r="C10968" t="s">
        <v>607</v>
      </c>
      <c r="D10968">
        <f t="shared" si="171"/>
        <v>10</v>
      </c>
      <c r="E10968" t="s">
        <v>43</v>
      </c>
      <c r="F10968" t="s">
        <v>609</v>
      </c>
      <c r="G10968">
        <v>24551.3</v>
      </c>
      <c r="H10968" s="1">
        <v>43396</v>
      </c>
      <c r="I10968" t="s">
        <v>19</v>
      </c>
      <c r="J10968">
        <v>46</v>
      </c>
      <c r="M10968" t="s">
        <v>10480</v>
      </c>
      <c r="N10968">
        <v>45</v>
      </c>
      <c r="O10968" t="s">
        <v>23</v>
      </c>
    </row>
    <row r="10969" spans="1:15" hidden="1" x14ac:dyDescent="0.25">
      <c r="A10969" t="s">
        <v>40</v>
      </c>
      <c r="C10969" t="s">
        <v>271</v>
      </c>
      <c r="D10969">
        <f t="shared" si="171"/>
        <v>8</v>
      </c>
      <c r="E10969" t="s">
        <v>62</v>
      </c>
      <c r="F10969" t="s">
        <v>123</v>
      </c>
      <c r="G10969">
        <v>43520.06</v>
      </c>
      <c r="H10969" s="1">
        <v>43396</v>
      </c>
      <c r="I10969" t="s">
        <v>31</v>
      </c>
      <c r="J10969">
        <v>38</v>
      </c>
      <c r="M10969" t="s">
        <v>10480</v>
      </c>
      <c r="N10969">
        <v>29</v>
      </c>
      <c r="O10969" t="s">
        <v>23</v>
      </c>
    </row>
    <row r="10970" spans="1:15" hidden="1" x14ac:dyDescent="0.25">
      <c r="A10970" t="s">
        <v>40</v>
      </c>
      <c r="C10970" t="s">
        <v>235</v>
      </c>
      <c r="D10970">
        <f t="shared" si="171"/>
        <v>10</v>
      </c>
      <c r="E10970" t="s">
        <v>43</v>
      </c>
      <c r="F10970" t="s">
        <v>237</v>
      </c>
      <c r="G10970">
        <v>205451.29</v>
      </c>
      <c r="H10970" s="1">
        <v>43396</v>
      </c>
      <c r="I10970" t="s">
        <v>19</v>
      </c>
      <c r="J10970">
        <v>40</v>
      </c>
      <c r="M10970" t="s">
        <v>10480</v>
      </c>
      <c r="N10970">
        <v>29</v>
      </c>
      <c r="O10970" t="s">
        <v>23</v>
      </c>
    </row>
    <row r="10971" spans="1:15" hidden="1" x14ac:dyDescent="0.25">
      <c r="A10971" t="s">
        <v>14</v>
      </c>
      <c r="B10971">
        <v>1</v>
      </c>
      <c r="C10971" t="s">
        <v>165</v>
      </c>
      <c r="D10971">
        <f t="shared" si="171"/>
        <v>10</v>
      </c>
      <c r="E10971" t="s">
        <v>24</v>
      </c>
      <c r="F10971" t="s">
        <v>167</v>
      </c>
      <c r="G10971">
        <v>7935.6</v>
      </c>
      <c r="H10971" s="1">
        <v>43396</v>
      </c>
      <c r="I10971" t="s">
        <v>19</v>
      </c>
      <c r="J10971">
        <v>20</v>
      </c>
      <c r="K10971" t="s">
        <v>20</v>
      </c>
      <c r="L10971" t="s">
        <v>21</v>
      </c>
      <c r="M10971" t="s">
        <v>10481</v>
      </c>
      <c r="N10971">
        <v>33.78</v>
      </c>
      <c r="O10971" t="s">
        <v>23</v>
      </c>
    </row>
    <row r="10972" spans="1:15" hidden="1" x14ac:dyDescent="0.25">
      <c r="A10972" t="s">
        <v>40</v>
      </c>
      <c r="C10972" t="s">
        <v>124</v>
      </c>
      <c r="D10972">
        <f t="shared" si="171"/>
        <v>10</v>
      </c>
      <c r="E10972" t="s">
        <v>372</v>
      </c>
      <c r="F10972" t="s">
        <v>126</v>
      </c>
      <c r="G10972">
        <v>17231.580000000002</v>
      </c>
      <c r="H10972" s="1">
        <v>43396</v>
      </c>
      <c r="I10972" t="s">
        <v>19</v>
      </c>
      <c r="J10972">
        <v>19</v>
      </c>
      <c r="M10972" t="s">
        <v>10482</v>
      </c>
      <c r="N10972">
        <v>179</v>
      </c>
      <c r="O10972" t="s">
        <v>23</v>
      </c>
    </row>
    <row r="10973" spans="1:15" hidden="1" x14ac:dyDescent="0.25">
      <c r="A10973" t="s">
        <v>14</v>
      </c>
      <c r="B10973">
        <v>1</v>
      </c>
      <c r="C10973" t="s">
        <v>317</v>
      </c>
      <c r="D10973">
        <f t="shared" si="171"/>
        <v>10</v>
      </c>
      <c r="E10973" t="s">
        <v>24</v>
      </c>
      <c r="F10973" t="s">
        <v>319</v>
      </c>
      <c r="G10973">
        <v>15667.06</v>
      </c>
      <c r="H10973" s="1">
        <v>43396</v>
      </c>
      <c r="I10973" t="s">
        <v>31</v>
      </c>
      <c r="J10973">
        <v>39</v>
      </c>
      <c r="K10973" t="s">
        <v>1688</v>
      </c>
      <c r="L10973" t="s">
        <v>50</v>
      </c>
      <c r="M10973" t="s">
        <v>10483</v>
      </c>
      <c r="N10973">
        <v>38.880000000000003</v>
      </c>
      <c r="O10973" t="s">
        <v>23</v>
      </c>
    </row>
    <row r="10974" spans="1:15" hidden="1" x14ac:dyDescent="0.25">
      <c r="A10974" t="s">
        <v>40</v>
      </c>
      <c r="C10974" t="s">
        <v>750</v>
      </c>
      <c r="D10974">
        <f t="shared" si="171"/>
        <v>10</v>
      </c>
      <c r="E10974" t="s">
        <v>43</v>
      </c>
      <c r="F10974" t="s">
        <v>752</v>
      </c>
      <c r="G10974">
        <v>17657.63</v>
      </c>
      <c r="H10974" s="1">
        <v>43396</v>
      </c>
      <c r="I10974" t="s">
        <v>31</v>
      </c>
      <c r="J10974">
        <v>52</v>
      </c>
      <c r="M10974" t="s">
        <v>10484</v>
      </c>
      <c r="N10974">
        <v>20</v>
      </c>
      <c r="O10974" t="s">
        <v>23</v>
      </c>
    </row>
    <row r="10975" spans="1:15" hidden="1" x14ac:dyDescent="0.25">
      <c r="A10975" t="s">
        <v>40</v>
      </c>
      <c r="C10975" t="s">
        <v>317</v>
      </c>
      <c r="D10975">
        <f t="shared" si="171"/>
        <v>10</v>
      </c>
      <c r="E10975" t="s">
        <v>43</v>
      </c>
      <c r="F10975" t="s">
        <v>319</v>
      </c>
      <c r="G10975">
        <v>15633.06</v>
      </c>
      <c r="H10975" s="1">
        <v>43396</v>
      </c>
      <c r="I10975" t="s">
        <v>31</v>
      </c>
      <c r="J10975">
        <v>39</v>
      </c>
      <c r="M10975" t="s">
        <v>10484</v>
      </c>
      <c r="N10975">
        <v>34</v>
      </c>
      <c r="O10975" t="s">
        <v>23</v>
      </c>
    </row>
    <row r="10976" spans="1:15" hidden="1" x14ac:dyDescent="0.25">
      <c r="A10976" t="s">
        <v>40</v>
      </c>
      <c r="C10976" t="s">
        <v>370</v>
      </c>
      <c r="D10976">
        <f t="shared" si="171"/>
        <v>10</v>
      </c>
      <c r="E10976" t="s">
        <v>43</v>
      </c>
      <c r="F10976" t="s">
        <v>234</v>
      </c>
      <c r="G10976">
        <v>42063.02</v>
      </c>
      <c r="H10976" s="1">
        <v>43396</v>
      </c>
      <c r="I10976" t="s">
        <v>31</v>
      </c>
      <c r="J10976">
        <v>42</v>
      </c>
      <c r="M10976" t="s">
        <v>10484</v>
      </c>
      <c r="N10976">
        <v>151</v>
      </c>
      <c r="O10976" t="s">
        <v>23</v>
      </c>
    </row>
    <row r="10977" spans="1:15" hidden="1" x14ac:dyDescent="0.25">
      <c r="A10977" t="s">
        <v>14</v>
      </c>
      <c r="B10977">
        <v>1</v>
      </c>
      <c r="C10977" t="s">
        <v>238</v>
      </c>
      <c r="D10977">
        <f t="shared" si="171"/>
        <v>10</v>
      </c>
      <c r="E10977" t="s">
        <v>17</v>
      </c>
      <c r="F10977" t="s">
        <v>240</v>
      </c>
      <c r="G10977">
        <v>12344.25</v>
      </c>
      <c r="H10977" s="1">
        <v>43396</v>
      </c>
      <c r="I10977" t="s">
        <v>31</v>
      </c>
      <c r="J10977">
        <v>19</v>
      </c>
      <c r="K10977" t="s">
        <v>57</v>
      </c>
      <c r="L10977" t="s">
        <v>58</v>
      </c>
      <c r="M10977" t="s">
        <v>10485</v>
      </c>
      <c r="N10977">
        <v>15.33</v>
      </c>
      <c r="O10977" t="s">
        <v>23</v>
      </c>
    </row>
    <row r="10978" spans="1:15" hidden="1" x14ac:dyDescent="0.25">
      <c r="A10978" t="s">
        <v>14</v>
      </c>
      <c r="B10978">
        <v>1</v>
      </c>
      <c r="C10978" t="s">
        <v>73</v>
      </c>
      <c r="D10978">
        <f t="shared" si="171"/>
        <v>10</v>
      </c>
      <c r="E10978" t="s">
        <v>24</v>
      </c>
      <c r="F10978" t="s">
        <v>75</v>
      </c>
      <c r="G10978">
        <v>22533.119999999999</v>
      </c>
      <c r="H10978" s="1">
        <v>43396</v>
      </c>
      <c r="I10978" t="s">
        <v>31</v>
      </c>
      <c r="J10978">
        <v>43</v>
      </c>
      <c r="K10978" t="s">
        <v>2661</v>
      </c>
      <c r="L10978" t="s">
        <v>21</v>
      </c>
      <c r="M10978" t="s">
        <v>10486</v>
      </c>
      <c r="N10978">
        <v>22.45</v>
      </c>
      <c r="O10978" t="s">
        <v>23</v>
      </c>
    </row>
    <row r="10979" spans="1:15" hidden="1" x14ac:dyDescent="0.25">
      <c r="A10979" t="s">
        <v>14</v>
      </c>
      <c r="B10979">
        <v>0</v>
      </c>
      <c r="C10979" t="s">
        <v>184</v>
      </c>
      <c r="D10979">
        <f t="shared" si="171"/>
        <v>10</v>
      </c>
      <c r="E10979" t="s">
        <v>24</v>
      </c>
      <c r="F10979" t="s">
        <v>186</v>
      </c>
      <c r="G10979">
        <v>6462.89</v>
      </c>
      <c r="H10979" s="1">
        <v>43396</v>
      </c>
      <c r="I10979" t="s">
        <v>31</v>
      </c>
      <c r="J10979">
        <v>42</v>
      </c>
      <c r="K10979" t="s">
        <v>1247</v>
      </c>
      <c r="L10979" t="s">
        <v>26</v>
      </c>
      <c r="M10979" t="s">
        <v>10487</v>
      </c>
      <c r="N10979">
        <v>19.5</v>
      </c>
      <c r="O10979" t="s">
        <v>23</v>
      </c>
    </row>
    <row r="10980" spans="1:15" hidden="1" x14ac:dyDescent="0.25">
      <c r="A10980" t="s">
        <v>14</v>
      </c>
      <c r="B10980">
        <v>1</v>
      </c>
      <c r="C10980" t="s">
        <v>350</v>
      </c>
      <c r="D10980">
        <f t="shared" si="171"/>
        <v>9</v>
      </c>
      <c r="E10980" t="s">
        <v>17</v>
      </c>
      <c r="F10980" t="s">
        <v>30</v>
      </c>
      <c r="G10980">
        <v>41167.85</v>
      </c>
      <c r="H10980" s="1">
        <v>43396</v>
      </c>
      <c r="I10980" t="s">
        <v>31</v>
      </c>
      <c r="J10980">
        <v>21</v>
      </c>
      <c r="K10980" t="s">
        <v>1688</v>
      </c>
      <c r="L10980" t="s">
        <v>50</v>
      </c>
      <c r="M10980" t="s">
        <v>10488</v>
      </c>
      <c r="N10980">
        <v>32.049999999999997</v>
      </c>
      <c r="O10980" t="s">
        <v>23</v>
      </c>
    </row>
    <row r="10981" spans="1:15" hidden="1" x14ac:dyDescent="0.25">
      <c r="A10981" t="s">
        <v>14</v>
      </c>
      <c r="B10981">
        <v>1</v>
      </c>
      <c r="C10981" t="s">
        <v>91</v>
      </c>
      <c r="D10981">
        <f t="shared" si="171"/>
        <v>10</v>
      </c>
      <c r="E10981" t="s">
        <v>17</v>
      </c>
      <c r="F10981" t="s">
        <v>93</v>
      </c>
      <c r="G10981">
        <v>6003.89</v>
      </c>
      <c r="H10981" s="1">
        <v>43396</v>
      </c>
      <c r="I10981" t="s">
        <v>19</v>
      </c>
      <c r="J10981">
        <v>24</v>
      </c>
      <c r="K10981" t="s">
        <v>473</v>
      </c>
      <c r="L10981" t="s">
        <v>50</v>
      </c>
      <c r="M10981" t="s">
        <v>10489</v>
      </c>
      <c r="N10981">
        <v>20.86</v>
      </c>
      <c r="O10981" t="s">
        <v>23</v>
      </c>
    </row>
    <row r="10982" spans="1:15" hidden="1" x14ac:dyDescent="0.25">
      <c r="A10982" t="s">
        <v>14</v>
      </c>
      <c r="B10982">
        <v>0</v>
      </c>
      <c r="C10982" t="s">
        <v>267</v>
      </c>
      <c r="D10982">
        <f t="shared" si="171"/>
        <v>10</v>
      </c>
      <c r="E10982" t="s">
        <v>24</v>
      </c>
      <c r="F10982" t="s">
        <v>269</v>
      </c>
      <c r="G10982">
        <v>6986.42</v>
      </c>
      <c r="H10982" s="1">
        <v>43396</v>
      </c>
      <c r="I10982" t="s">
        <v>19</v>
      </c>
      <c r="J10982">
        <v>18</v>
      </c>
      <c r="K10982" t="s">
        <v>463</v>
      </c>
      <c r="L10982" t="s">
        <v>142</v>
      </c>
      <c r="M10982" t="s">
        <v>10490</v>
      </c>
      <c r="N10982">
        <v>35.93</v>
      </c>
      <c r="O10982" t="s">
        <v>23</v>
      </c>
    </row>
    <row r="10983" spans="1:15" hidden="1" x14ac:dyDescent="0.25">
      <c r="A10983" t="s">
        <v>14</v>
      </c>
      <c r="B10983">
        <v>1</v>
      </c>
      <c r="C10983" t="s">
        <v>184</v>
      </c>
      <c r="D10983">
        <f t="shared" si="171"/>
        <v>10</v>
      </c>
      <c r="E10983" t="s">
        <v>24</v>
      </c>
      <c r="F10983" t="s">
        <v>186</v>
      </c>
      <c r="G10983">
        <v>6447.07</v>
      </c>
      <c r="H10983" s="1">
        <v>43396</v>
      </c>
      <c r="I10983" t="s">
        <v>31</v>
      </c>
      <c r="J10983">
        <v>42</v>
      </c>
      <c r="K10983" t="s">
        <v>5020</v>
      </c>
      <c r="L10983" t="s">
        <v>26</v>
      </c>
      <c r="M10983" t="s">
        <v>10491</v>
      </c>
      <c r="N10983">
        <v>15.82</v>
      </c>
      <c r="O10983" t="s">
        <v>23</v>
      </c>
    </row>
    <row r="10984" spans="1:15" hidden="1" x14ac:dyDescent="0.25">
      <c r="A10984" t="s">
        <v>14</v>
      </c>
      <c r="B10984">
        <v>1</v>
      </c>
      <c r="C10984" t="s">
        <v>327</v>
      </c>
      <c r="D10984">
        <f t="shared" si="171"/>
        <v>9</v>
      </c>
      <c r="E10984" t="s">
        <v>24</v>
      </c>
      <c r="F10984" t="s">
        <v>329</v>
      </c>
      <c r="G10984">
        <v>6633.9</v>
      </c>
      <c r="H10984" s="1">
        <v>43396</v>
      </c>
      <c r="I10984" t="s">
        <v>19</v>
      </c>
      <c r="J10984">
        <v>18</v>
      </c>
      <c r="K10984" t="s">
        <v>814</v>
      </c>
      <c r="L10984" t="s">
        <v>26</v>
      </c>
      <c r="M10984" t="s">
        <v>10492</v>
      </c>
      <c r="N10984">
        <v>11.45</v>
      </c>
      <c r="O10984" t="s">
        <v>23</v>
      </c>
    </row>
    <row r="10985" spans="1:15" hidden="1" x14ac:dyDescent="0.25">
      <c r="A10985" t="s">
        <v>40</v>
      </c>
      <c r="C10985" t="s">
        <v>192</v>
      </c>
      <c r="D10985">
        <f t="shared" si="171"/>
        <v>10</v>
      </c>
      <c r="E10985" t="s">
        <v>43</v>
      </c>
      <c r="F10985" t="s">
        <v>194</v>
      </c>
      <c r="G10985">
        <v>11568.46</v>
      </c>
      <c r="H10985" s="1">
        <v>43396</v>
      </c>
      <c r="I10985" t="s">
        <v>31</v>
      </c>
      <c r="J10985">
        <v>22</v>
      </c>
      <c r="M10985" t="s">
        <v>10493</v>
      </c>
      <c r="N10985">
        <v>40</v>
      </c>
      <c r="O10985" t="s">
        <v>23</v>
      </c>
    </row>
    <row r="10986" spans="1:15" hidden="1" x14ac:dyDescent="0.25">
      <c r="A10986" t="s">
        <v>14</v>
      </c>
      <c r="B10986">
        <v>1</v>
      </c>
      <c r="C10986" t="s">
        <v>1230</v>
      </c>
      <c r="D10986">
        <f t="shared" si="171"/>
        <v>9</v>
      </c>
      <c r="E10986" t="s">
        <v>17</v>
      </c>
      <c r="F10986" t="s">
        <v>641</v>
      </c>
      <c r="G10986">
        <v>20793.5</v>
      </c>
      <c r="H10986" s="1">
        <v>43397</v>
      </c>
      <c r="I10986" t="s">
        <v>31</v>
      </c>
      <c r="J10986">
        <v>29</v>
      </c>
      <c r="K10986" t="s">
        <v>3667</v>
      </c>
      <c r="L10986" t="s">
        <v>58</v>
      </c>
      <c r="M10986" t="s">
        <v>10494</v>
      </c>
      <c r="N10986">
        <v>8.1300000000000008</v>
      </c>
      <c r="O10986" t="s">
        <v>23</v>
      </c>
    </row>
    <row r="10987" spans="1:15" hidden="1" x14ac:dyDescent="0.25">
      <c r="A10987" t="s">
        <v>14</v>
      </c>
      <c r="B10987">
        <v>1</v>
      </c>
      <c r="C10987" t="s">
        <v>566</v>
      </c>
      <c r="D10987">
        <f t="shared" si="171"/>
        <v>10</v>
      </c>
      <c r="E10987" t="s">
        <v>24</v>
      </c>
      <c r="F10987" t="s">
        <v>568</v>
      </c>
      <c r="G10987">
        <v>29445.42</v>
      </c>
      <c r="H10987" s="1">
        <v>43397</v>
      </c>
      <c r="I10987" t="s">
        <v>19</v>
      </c>
      <c r="J10987">
        <v>50</v>
      </c>
      <c r="K10987" t="s">
        <v>52</v>
      </c>
      <c r="L10987" t="s">
        <v>50</v>
      </c>
      <c r="M10987" t="s">
        <v>10495</v>
      </c>
      <c r="N10987">
        <v>10.050000000000001</v>
      </c>
      <c r="O10987" t="s">
        <v>23</v>
      </c>
    </row>
    <row r="10988" spans="1:15" hidden="1" x14ac:dyDescent="0.25">
      <c r="A10988" t="s">
        <v>14</v>
      </c>
      <c r="B10988">
        <v>1</v>
      </c>
      <c r="C10988" t="s">
        <v>15</v>
      </c>
      <c r="D10988">
        <f t="shared" si="171"/>
        <v>10</v>
      </c>
      <c r="E10988" t="s">
        <v>17</v>
      </c>
      <c r="F10988" t="s">
        <v>18</v>
      </c>
      <c r="G10988">
        <v>999.37</v>
      </c>
      <c r="H10988" s="1">
        <v>43397</v>
      </c>
      <c r="I10988" t="s">
        <v>19</v>
      </c>
      <c r="J10988">
        <v>26</v>
      </c>
      <c r="K10988" t="s">
        <v>6897</v>
      </c>
      <c r="L10988" t="s">
        <v>21</v>
      </c>
      <c r="M10988" t="s">
        <v>10496</v>
      </c>
      <c r="N10988">
        <v>14.74</v>
      </c>
      <c r="O10988" t="s">
        <v>23</v>
      </c>
    </row>
    <row r="10989" spans="1:15" hidden="1" x14ac:dyDescent="0.25">
      <c r="A10989" t="s">
        <v>14</v>
      </c>
      <c r="B10989">
        <v>1</v>
      </c>
      <c r="C10989" t="s">
        <v>81</v>
      </c>
      <c r="D10989">
        <f t="shared" si="171"/>
        <v>10</v>
      </c>
      <c r="E10989" t="s">
        <v>17</v>
      </c>
      <c r="F10989" t="s">
        <v>83</v>
      </c>
      <c r="G10989">
        <v>266916.32</v>
      </c>
      <c r="H10989" s="1">
        <v>43397</v>
      </c>
      <c r="I10989" t="s">
        <v>31</v>
      </c>
      <c r="J10989">
        <v>46</v>
      </c>
      <c r="K10989" t="s">
        <v>1264</v>
      </c>
      <c r="L10989" t="s">
        <v>50</v>
      </c>
      <c r="M10989" t="s">
        <v>10497</v>
      </c>
      <c r="N10989">
        <v>64.98</v>
      </c>
      <c r="O10989" t="s">
        <v>23</v>
      </c>
    </row>
    <row r="10990" spans="1:15" hidden="1" x14ac:dyDescent="0.25">
      <c r="A10990" t="s">
        <v>40</v>
      </c>
      <c r="C10990" t="s">
        <v>365</v>
      </c>
      <c r="D10990">
        <f t="shared" si="171"/>
        <v>10</v>
      </c>
      <c r="E10990" t="s">
        <v>62</v>
      </c>
      <c r="F10990" t="s">
        <v>131</v>
      </c>
      <c r="G10990">
        <v>8415.7900000000009</v>
      </c>
      <c r="H10990" s="1">
        <v>43397</v>
      </c>
      <c r="I10990" t="s">
        <v>31</v>
      </c>
      <c r="J10990">
        <v>37</v>
      </c>
      <c r="M10990" t="s">
        <v>10498</v>
      </c>
      <c r="N10990">
        <v>86</v>
      </c>
      <c r="O10990" t="s">
        <v>23</v>
      </c>
    </row>
    <row r="10991" spans="1:15" hidden="1" x14ac:dyDescent="0.25">
      <c r="A10991" t="s">
        <v>14</v>
      </c>
      <c r="B10991">
        <v>1</v>
      </c>
      <c r="C10991" t="s">
        <v>33</v>
      </c>
      <c r="D10991">
        <f t="shared" si="171"/>
        <v>10</v>
      </c>
      <c r="E10991" t="s">
        <v>17</v>
      </c>
      <c r="F10991" t="s">
        <v>35</v>
      </c>
      <c r="G10991">
        <v>5360.48</v>
      </c>
      <c r="H10991" s="1">
        <v>43397</v>
      </c>
      <c r="I10991" t="s">
        <v>19</v>
      </c>
      <c r="J10991">
        <v>40</v>
      </c>
      <c r="K10991" t="s">
        <v>935</v>
      </c>
      <c r="L10991" t="s">
        <v>21</v>
      </c>
      <c r="M10991" t="s">
        <v>10499</v>
      </c>
      <c r="N10991">
        <v>9.42</v>
      </c>
      <c r="O10991" t="s">
        <v>23</v>
      </c>
    </row>
    <row r="10992" spans="1:15" hidden="1" x14ac:dyDescent="0.25">
      <c r="A10992" t="s">
        <v>40</v>
      </c>
      <c r="C10992" t="s">
        <v>129</v>
      </c>
      <c r="D10992">
        <f t="shared" si="171"/>
        <v>10</v>
      </c>
      <c r="E10992" t="s">
        <v>43</v>
      </c>
      <c r="F10992" t="s">
        <v>131</v>
      </c>
      <c r="G10992">
        <v>13240.78</v>
      </c>
      <c r="H10992" s="1">
        <v>43397</v>
      </c>
      <c r="I10992" t="s">
        <v>31</v>
      </c>
      <c r="J10992">
        <v>24</v>
      </c>
      <c r="M10992" t="s">
        <v>10500</v>
      </c>
      <c r="N10992">
        <v>1385</v>
      </c>
      <c r="O10992" t="s">
        <v>23</v>
      </c>
    </row>
    <row r="10993" spans="1:15" hidden="1" x14ac:dyDescent="0.25">
      <c r="A10993" t="s">
        <v>14</v>
      </c>
      <c r="B10993">
        <v>1</v>
      </c>
      <c r="C10993" t="s">
        <v>15</v>
      </c>
      <c r="D10993">
        <f t="shared" si="171"/>
        <v>10</v>
      </c>
      <c r="E10993" t="s">
        <v>24</v>
      </c>
      <c r="F10993" t="s">
        <v>18</v>
      </c>
      <c r="G10993">
        <v>989.86</v>
      </c>
      <c r="H10993" s="1">
        <v>43397</v>
      </c>
      <c r="I10993" t="s">
        <v>19</v>
      </c>
      <c r="J10993">
        <v>26</v>
      </c>
      <c r="K10993" t="s">
        <v>1394</v>
      </c>
      <c r="L10993" t="s">
        <v>21</v>
      </c>
      <c r="M10993" t="s">
        <v>10501</v>
      </c>
      <c r="N10993">
        <v>9.51</v>
      </c>
      <c r="O10993" t="s">
        <v>23</v>
      </c>
    </row>
    <row r="10994" spans="1:15" hidden="1" x14ac:dyDescent="0.25">
      <c r="A10994" t="s">
        <v>14</v>
      </c>
      <c r="B10994">
        <v>1</v>
      </c>
      <c r="C10994" t="s">
        <v>113</v>
      </c>
      <c r="D10994">
        <f t="shared" si="171"/>
        <v>9</v>
      </c>
      <c r="E10994" t="s">
        <v>17</v>
      </c>
      <c r="F10994" t="s">
        <v>100</v>
      </c>
      <c r="G10994">
        <v>9877.83</v>
      </c>
      <c r="H10994" s="1">
        <v>43397</v>
      </c>
      <c r="I10994" t="s">
        <v>31</v>
      </c>
      <c r="J10994">
        <v>21</v>
      </c>
      <c r="K10994" t="s">
        <v>200</v>
      </c>
      <c r="L10994" t="s">
        <v>50</v>
      </c>
      <c r="M10994" t="s">
        <v>10502</v>
      </c>
      <c r="N10994">
        <v>8.19</v>
      </c>
      <c r="O10994" t="s">
        <v>23</v>
      </c>
    </row>
    <row r="10995" spans="1:15" hidden="1" x14ac:dyDescent="0.25">
      <c r="A10995" t="s">
        <v>40</v>
      </c>
      <c r="C10995" t="s">
        <v>382</v>
      </c>
      <c r="D10995">
        <f t="shared" si="171"/>
        <v>10</v>
      </c>
      <c r="E10995" t="s">
        <v>43</v>
      </c>
      <c r="F10995" t="s">
        <v>93</v>
      </c>
      <c r="G10995">
        <v>4042.15</v>
      </c>
      <c r="H10995" s="1">
        <v>43397</v>
      </c>
      <c r="I10995" t="s">
        <v>19</v>
      </c>
      <c r="J10995">
        <v>27</v>
      </c>
      <c r="M10995" t="s">
        <v>10503</v>
      </c>
      <c r="N10995">
        <v>173</v>
      </c>
      <c r="O10995" t="s">
        <v>23</v>
      </c>
    </row>
    <row r="10996" spans="1:15" hidden="1" x14ac:dyDescent="0.25">
      <c r="A10996" t="s">
        <v>40</v>
      </c>
      <c r="C10996" t="s">
        <v>60</v>
      </c>
      <c r="D10996">
        <f t="shared" si="171"/>
        <v>9</v>
      </c>
      <c r="E10996" t="s">
        <v>62</v>
      </c>
      <c r="F10996" t="s">
        <v>30</v>
      </c>
      <c r="G10996">
        <v>22153.42</v>
      </c>
      <c r="H10996" s="1">
        <v>43397</v>
      </c>
      <c r="I10996" t="s">
        <v>31</v>
      </c>
      <c r="J10996">
        <v>40</v>
      </c>
      <c r="M10996" t="s">
        <v>10503</v>
      </c>
      <c r="N10996">
        <v>21</v>
      </c>
      <c r="O10996" t="s">
        <v>23</v>
      </c>
    </row>
    <row r="10997" spans="1:15" hidden="1" x14ac:dyDescent="0.25">
      <c r="A10997" t="s">
        <v>40</v>
      </c>
      <c r="C10997" t="s">
        <v>64</v>
      </c>
      <c r="D10997">
        <f t="shared" si="171"/>
        <v>10</v>
      </c>
      <c r="E10997" t="s">
        <v>43</v>
      </c>
      <c r="F10997" t="s">
        <v>66</v>
      </c>
      <c r="G10997">
        <v>17592</v>
      </c>
      <c r="H10997" s="1">
        <v>43397</v>
      </c>
      <c r="I10997" t="s">
        <v>31</v>
      </c>
      <c r="J10997">
        <v>19</v>
      </c>
      <c r="M10997" t="s">
        <v>10503</v>
      </c>
      <c r="N10997">
        <v>27</v>
      </c>
      <c r="O10997" t="s">
        <v>23</v>
      </c>
    </row>
    <row r="10998" spans="1:15" hidden="1" x14ac:dyDescent="0.25">
      <c r="A10998" t="s">
        <v>40</v>
      </c>
      <c r="C10998" t="s">
        <v>98</v>
      </c>
      <c r="D10998">
        <f t="shared" si="171"/>
        <v>10</v>
      </c>
      <c r="E10998" t="s">
        <v>43</v>
      </c>
      <c r="F10998" t="s">
        <v>100</v>
      </c>
      <c r="G10998">
        <v>2060.96</v>
      </c>
      <c r="H10998" s="1">
        <v>43397</v>
      </c>
      <c r="I10998" t="s">
        <v>31</v>
      </c>
      <c r="J10998">
        <v>37</v>
      </c>
      <c r="M10998" t="s">
        <v>10503</v>
      </c>
      <c r="N10998">
        <v>166</v>
      </c>
      <c r="O10998" t="s">
        <v>23</v>
      </c>
    </row>
    <row r="10999" spans="1:15" hidden="1" x14ac:dyDescent="0.25">
      <c r="A10999" t="s">
        <v>40</v>
      </c>
      <c r="C10999" t="s">
        <v>46</v>
      </c>
      <c r="D10999">
        <f t="shared" si="171"/>
        <v>10</v>
      </c>
      <c r="E10999" t="s">
        <v>43</v>
      </c>
      <c r="F10999" t="s">
        <v>48</v>
      </c>
      <c r="G10999">
        <v>8744.27</v>
      </c>
      <c r="H10999" s="1">
        <v>43397</v>
      </c>
      <c r="I10999" t="s">
        <v>19</v>
      </c>
      <c r="J10999">
        <v>43</v>
      </c>
      <c r="M10999" t="s">
        <v>10503</v>
      </c>
      <c r="N10999">
        <v>29</v>
      </c>
      <c r="O10999" t="s">
        <v>23</v>
      </c>
    </row>
    <row r="11000" spans="1:15" hidden="1" x14ac:dyDescent="0.25">
      <c r="A11000" t="s">
        <v>40</v>
      </c>
      <c r="C11000" t="s">
        <v>69</v>
      </c>
      <c r="D11000">
        <f t="shared" si="171"/>
        <v>9</v>
      </c>
      <c r="E11000" t="s">
        <v>62</v>
      </c>
      <c r="F11000" t="s">
        <v>71</v>
      </c>
      <c r="G11000">
        <v>20547.21</v>
      </c>
      <c r="H11000" s="1">
        <v>43397</v>
      </c>
      <c r="I11000" t="s">
        <v>31</v>
      </c>
      <c r="J11000">
        <v>23</v>
      </c>
      <c r="M11000" t="s">
        <v>10504</v>
      </c>
      <c r="N11000">
        <v>25</v>
      </c>
      <c r="O11000" t="s">
        <v>23</v>
      </c>
    </row>
    <row r="11001" spans="1:15" hidden="1" x14ac:dyDescent="0.25">
      <c r="A11001" t="s">
        <v>40</v>
      </c>
      <c r="C11001" t="s">
        <v>73</v>
      </c>
      <c r="D11001">
        <f t="shared" si="171"/>
        <v>10</v>
      </c>
      <c r="E11001" t="s">
        <v>62</v>
      </c>
      <c r="F11001" t="s">
        <v>75</v>
      </c>
      <c r="G11001">
        <v>22494.12</v>
      </c>
      <c r="H11001" s="1">
        <v>43397</v>
      </c>
      <c r="I11001" t="s">
        <v>31</v>
      </c>
      <c r="J11001">
        <v>43</v>
      </c>
      <c r="M11001" t="s">
        <v>10504</v>
      </c>
      <c r="N11001">
        <v>39</v>
      </c>
      <c r="O11001" t="s">
        <v>23</v>
      </c>
    </row>
    <row r="11002" spans="1:15" hidden="1" x14ac:dyDescent="0.25">
      <c r="A11002" t="s">
        <v>40</v>
      </c>
      <c r="C11002" t="s">
        <v>327</v>
      </c>
      <c r="D11002">
        <f t="shared" si="171"/>
        <v>9</v>
      </c>
      <c r="E11002" t="s">
        <v>43</v>
      </c>
      <c r="F11002" t="s">
        <v>329</v>
      </c>
      <c r="G11002">
        <v>6542.9</v>
      </c>
      <c r="H11002" s="1">
        <v>43397</v>
      </c>
      <c r="I11002" t="s">
        <v>19</v>
      </c>
      <c r="J11002">
        <v>18</v>
      </c>
      <c r="M11002" t="s">
        <v>10504</v>
      </c>
      <c r="N11002">
        <v>91</v>
      </c>
      <c r="O11002" t="s">
        <v>23</v>
      </c>
    </row>
    <row r="11003" spans="1:15" hidden="1" x14ac:dyDescent="0.25">
      <c r="A11003" t="s">
        <v>14</v>
      </c>
      <c r="B11003">
        <v>1</v>
      </c>
      <c r="C11003" t="s">
        <v>448</v>
      </c>
      <c r="D11003">
        <f t="shared" si="171"/>
        <v>9</v>
      </c>
      <c r="E11003" t="s">
        <v>17</v>
      </c>
      <c r="F11003" t="s">
        <v>30</v>
      </c>
      <c r="G11003">
        <v>63464.99</v>
      </c>
      <c r="H11003" s="1">
        <v>43397</v>
      </c>
      <c r="I11003" t="s">
        <v>31</v>
      </c>
      <c r="J11003">
        <v>19</v>
      </c>
      <c r="K11003" t="s">
        <v>4381</v>
      </c>
      <c r="L11003" t="s">
        <v>58</v>
      </c>
      <c r="M11003" t="s">
        <v>10505</v>
      </c>
      <c r="N11003">
        <v>24.53</v>
      </c>
      <c r="O11003" t="s">
        <v>23</v>
      </c>
    </row>
    <row r="11004" spans="1:15" hidden="1" x14ac:dyDescent="0.25">
      <c r="A11004" t="s">
        <v>14</v>
      </c>
      <c r="B11004">
        <v>1</v>
      </c>
      <c r="C11004" t="s">
        <v>448</v>
      </c>
      <c r="D11004">
        <f t="shared" si="171"/>
        <v>9</v>
      </c>
      <c r="E11004" t="s">
        <v>24</v>
      </c>
      <c r="F11004" t="s">
        <v>30</v>
      </c>
      <c r="G11004">
        <v>63453.8</v>
      </c>
      <c r="H11004" s="1">
        <v>43397</v>
      </c>
      <c r="I11004" t="s">
        <v>31</v>
      </c>
      <c r="J11004">
        <v>19</v>
      </c>
      <c r="K11004" t="s">
        <v>484</v>
      </c>
      <c r="L11004" t="s">
        <v>58</v>
      </c>
      <c r="M11004" t="s">
        <v>10506</v>
      </c>
      <c r="N11004">
        <v>11.19</v>
      </c>
      <c r="O11004" t="s">
        <v>23</v>
      </c>
    </row>
    <row r="11005" spans="1:15" hidden="1" x14ac:dyDescent="0.25">
      <c r="A11005" t="s">
        <v>40</v>
      </c>
      <c r="C11005" t="s">
        <v>81</v>
      </c>
      <c r="D11005">
        <f t="shared" si="171"/>
        <v>10</v>
      </c>
      <c r="E11005" t="s">
        <v>62</v>
      </c>
      <c r="F11005" t="s">
        <v>83</v>
      </c>
      <c r="G11005">
        <v>266894.32</v>
      </c>
      <c r="H11005" s="1">
        <v>43397</v>
      </c>
      <c r="I11005" t="s">
        <v>31</v>
      </c>
      <c r="J11005">
        <v>46</v>
      </c>
      <c r="M11005" t="s">
        <v>10507</v>
      </c>
      <c r="N11005">
        <v>22</v>
      </c>
      <c r="O11005" t="s">
        <v>23</v>
      </c>
    </row>
    <row r="11006" spans="1:15" hidden="1" x14ac:dyDescent="0.25">
      <c r="A11006" t="s">
        <v>40</v>
      </c>
      <c r="C11006" t="s">
        <v>85</v>
      </c>
      <c r="D11006">
        <f t="shared" si="171"/>
        <v>10</v>
      </c>
      <c r="E11006" t="s">
        <v>43</v>
      </c>
      <c r="F11006" t="s">
        <v>87</v>
      </c>
      <c r="G11006">
        <v>10995.06</v>
      </c>
      <c r="H11006" s="1">
        <v>43397</v>
      </c>
      <c r="I11006" t="s">
        <v>19</v>
      </c>
      <c r="J11006">
        <v>26</v>
      </c>
      <c r="M11006" t="s">
        <v>10507</v>
      </c>
      <c r="N11006">
        <v>55</v>
      </c>
      <c r="O11006" t="s">
        <v>23</v>
      </c>
    </row>
    <row r="11007" spans="1:15" hidden="1" x14ac:dyDescent="0.25">
      <c r="A11007" t="s">
        <v>40</v>
      </c>
      <c r="C11007" t="s">
        <v>88</v>
      </c>
      <c r="D11007">
        <f t="shared" si="171"/>
        <v>10</v>
      </c>
      <c r="E11007" t="s">
        <v>43</v>
      </c>
      <c r="F11007" t="s">
        <v>90</v>
      </c>
      <c r="G11007">
        <v>9049.27</v>
      </c>
      <c r="H11007" s="1">
        <v>43397</v>
      </c>
      <c r="I11007" t="s">
        <v>19</v>
      </c>
      <c r="J11007">
        <v>47</v>
      </c>
      <c r="M11007" t="s">
        <v>10507</v>
      </c>
      <c r="N11007">
        <v>58</v>
      </c>
      <c r="O11007" t="s">
        <v>23</v>
      </c>
    </row>
    <row r="11008" spans="1:15" hidden="1" x14ac:dyDescent="0.25">
      <c r="A11008" t="s">
        <v>14</v>
      </c>
      <c r="B11008">
        <v>1</v>
      </c>
      <c r="C11008" t="s">
        <v>121</v>
      </c>
      <c r="D11008">
        <f t="shared" si="171"/>
        <v>10</v>
      </c>
      <c r="E11008" t="s">
        <v>24</v>
      </c>
      <c r="F11008" t="s">
        <v>123</v>
      </c>
      <c r="G11008">
        <v>5271.42</v>
      </c>
      <c r="H11008" s="1">
        <v>43397</v>
      </c>
      <c r="I11008" t="s">
        <v>31</v>
      </c>
      <c r="J11008">
        <v>31</v>
      </c>
      <c r="K11008" t="s">
        <v>10508</v>
      </c>
      <c r="L11008" t="s">
        <v>142</v>
      </c>
      <c r="M11008" t="s">
        <v>10509</v>
      </c>
      <c r="N11008">
        <v>28.26</v>
      </c>
      <c r="O11008" t="s">
        <v>23</v>
      </c>
    </row>
    <row r="11009" spans="1:15" hidden="1" x14ac:dyDescent="0.25">
      <c r="A11009" t="s">
        <v>14</v>
      </c>
      <c r="B11009">
        <v>0</v>
      </c>
      <c r="C11009" t="s">
        <v>238</v>
      </c>
      <c r="D11009">
        <f t="shared" si="171"/>
        <v>10</v>
      </c>
      <c r="E11009" t="s">
        <v>24</v>
      </c>
      <c r="F11009" t="s">
        <v>240</v>
      </c>
      <c r="G11009">
        <v>12333.25</v>
      </c>
      <c r="H11009" s="1">
        <v>43397</v>
      </c>
      <c r="I11009" t="s">
        <v>31</v>
      </c>
      <c r="J11009">
        <v>19</v>
      </c>
      <c r="K11009" t="s">
        <v>1852</v>
      </c>
      <c r="L11009" t="s">
        <v>58</v>
      </c>
      <c r="M11009" t="s">
        <v>10510</v>
      </c>
      <c r="N11009">
        <v>11</v>
      </c>
      <c r="O11009" t="s">
        <v>23</v>
      </c>
    </row>
    <row r="11010" spans="1:15" hidden="1" x14ac:dyDescent="0.25">
      <c r="A11010" t="s">
        <v>14</v>
      </c>
      <c r="B11010">
        <v>1</v>
      </c>
      <c r="C11010" t="s">
        <v>345</v>
      </c>
      <c r="D11010">
        <f t="shared" si="171"/>
        <v>8</v>
      </c>
      <c r="E11010" t="s">
        <v>17</v>
      </c>
      <c r="F11010" t="s">
        <v>218</v>
      </c>
      <c r="G11010">
        <v>13089.85</v>
      </c>
      <c r="H11010" s="1">
        <v>43397</v>
      </c>
      <c r="I11010" t="s">
        <v>31</v>
      </c>
      <c r="J11010">
        <v>35</v>
      </c>
      <c r="K11010" t="s">
        <v>9771</v>
      </c>
      <c r="L11010" t="s">
        <v>26</v>
      </c>
      <c r="M11010" t="s">
        <v>10511</v>
      </c>
      <c r="N11010">
        <v>15.48</v>
      </c>
      <c r="O11010" t="s">
        <v>23</v>
      </c>
    </row>
    <row r="11011" spans="1:15" hidden="1" x14ac:dyDescent="0.25">
      <c r="A11011" t="s">
        <v>14</v>
      </c>
      <c r="B11011">
        <v>1</v>
      </c>
      <c r="C11011" t="s">
        <v>15</v>
      </c>
      <c r="D11011">
        <f t="shared" ref="D11011:D11074" si="172">LEN(C11011)-4</f>
        <v>10</v>
      </c>
      <c r="E11011" t="s">
        <v>24</v>
      </c>
      <c r="F11011" t="s">
        <v>18</v>
      </c>
      <c r="G11011">
        <v>979.28</v>
      </c>
      <c r="H11011" s="1">
        <v>43397</v>
      </c>
      <c r="I11011" t="s">
        <v>19</v>
      </c>
      <c r="J11011">
        <v>26</v>
      </c>
      <c r="K11011" t="s">
        <v>6897</v>
      </c>
      <c r="L11011" t="s">
        <v>21</v>
      </c>
      <c r="M11011" t="s">
        <v>10512</v>
      </c>
      <c r="N11011">
        <v>10.58</v>
      </c>
      <c r="O11011" t="s">
        <v>23</v>
      </c>
    </row>
    <row r="11012" spans="1:15" hidden="1" x14ac:dyDescent="0.25">
      <c r="A11012" t="s">
        <v>40</v>
      </c>
      <c r="C11012" t="s">
        <v>117</v>
      </c>
      <c r="D11012">
        <f t="shared" si="172"/>
        <v>9</v>
      </c>
      <c r="E11012" t="s">
        <v>62</v>
      </c>
      <c r="F11012" t="s">
        <v>119</v>
      </c>
      <c r="G11012">
        <v>23677.54</v>
      </c>
      <c r="H11012" s="1">
        <v>43397</v>
      </c>
      <c r="I11012" t="s">
        <v>19</v>
      </c>
      <c r="J11012">
        <v>39</v>
      </c>
      <c r="M11012" t="s">
        <v>10513</v>
      </c>
      <c r="N11012">
        <v>25</v>
      </c>
      <c r="O11012" t="s">
        <v>23</v>
      </c>
    </row>
    <row r="11013" spans="1:15" hidden="1" x14ac:dyDescent="0.25">
      <c r="A11013" t="s">
        <v>40</v>
      </c>
      <c r="C11013" t="s">
        <v>121</v>
      </c>
      <c r="D11013">
        <f t="shared" si="172"/>
        <v>10</v>
      </c>
      <c r="E11013" t="s">
        <v>43</v>
      </c>
      <c r="F11013" t="s">
        <v>123</v>
      </c>
      <c r="G11013">
        <v>5235.42</v>
      </c>
      <c r="H11013" s="1">
        <v>43397</v>
      </c>
      <c r="I11013" t="s">
        <v>31</v>
      </c>
      <c r="J11013">
        <v>31</v>
      </c>
      <c r="M11013" t="s">
        <v>10513</v>
      </c>
      <c r="N11013">
        <v>36</v>
      </c>
      <c r="O11013" t="s">
        <v>23</v>
      </c>
    </row>
    <row r="11014" spans="1:15" hidden="1" x14ac:dyDescent="0.25">
      <c r="A11014" t="s">
        <v>14</v>
      </c>
      <c r="B11014">
        <v>1</v>
      </c>
      <c r="C11014" t="s">
        <v>76</v>
      </c>
      <c r="D11014">
        <f t="shared" si="172"/>
        <v>10</v>
      </c>
      <c r="E11014" t="s">
        <v>24</v>
      </c>
      <c r="F11014" t="s">
        <v>78</v>
      </c>
      <c r="G11014">
        <v>3971.64</v>
      </c>
      <c r="H11014" s="1">
        <v>43397</v>
      </c>
      <c r="I11014" t="s">
        <v>31</v>
      </c>
      <c r="J11014">
        <v>30</v>
      </c>
      <c r="K11014" t="s">
        <v>714</v>
      </c>
      <c r="L11014" t="s">
        <v>21</v>
      </c>
      <c r="M11014" t="s">
        <v>10514</v>
      </c>
      <c r="N11014">
        <v>24.52</v>
      </c>
      <c r="O11014" t="s">
        <v>23</v>
      </c>
    </row>
    <row r="11015" spans="1:15" hidden="1" x14ac:dyDescent="0.25">
      <c r="A11015" t="s">
        <v>14</v>
      </c>
      <c r="B11015">
        <v>1</v>
      </c>
      <c r="C11015" t="s">
        <v>81</v>
      </c>
      <c r="D11015">
        <f t="shared" si="172"/>
        <v>10</v>
      </c>
      <c r="E11015" t="s">
        <v>24</v>
      </c>
      <c r="F11015" t="s">
        <v>83</v>
      </c>
      <c r="G11015">
        <v>266877.26</v>
      </c>
      <c r="H11015" s="1">
        <v>43397</v>
      </c>
      <c r="I11015" t="s">
        <v>31</v>
      </c>
      <c r="J11015">
        <v>46</v>
      </c>
      <c r="K11015" t="s">
        <v>94</v>
      </c>
      <c r="L11015" t="s">
        <v>50</v>
      </c>
      <c r="M11015" t="s">
        <v>10515</v>
      </c>
      <c r="N11015">
        <v>17.059999999999999</v>
      </c>
      <c r="O11015" t="s">
        <v>23</v>
      </c>
    </row>
    <row r="11016" spans="1:15" hidden="1" x14ac:dyDescent="0.25">
      <c r="A11016" t="s">
        <v>14</v>
      </c>
      <c r="B11016">
        <v>1</v>
      </c>
      <c r="C11016" t="s">
        <v>238</v>
      </c>
      <c r="D11016">
        <f t="shared" si="172"/>
        <v>10</v>
      </c>
      <c r="E11016" t="s">
        <v>24</v>
      </c>
      <c r="F11016" t="s">
        <v>240</v>
      </c>
      <c r="G11016">
        <v>12318.88</v>
      </c>
      <c r="H11016" s="1">
        <v>43397</v>
      </c>
      <c r="I11016" t="s">
        <v>31</v>
      </c>
      <c r="J11016">
        <v>19</v>
      </c>
      <c r="K11016" t="s">
        <v>1693</v>
      </c>
      <c r="L11016" t="s">
        <v>58</v>
      </c>
      <c r="M11016" t="s">
        <v>10516</v>
      </c>
      <c r="N11016">
        <v>14.37</v>
      </c>
      <c r="O11016" t="s">
        <v>23</v>
      </c>
    </row>
    <row r="11017" spans="1:15" hidden="1" x14ac:dyDescent="0.25">
      <c r="A11017" t="s">
        <v>14</v>
      </c>
      <c r="B11017">
        <v>1</v>
      </c>
      <c r="C11017" t="s">
        <v>76</v>
      </c>
      <c r="D11017">
        <f t="shared" si="172"/>
        <v>10</v>
      </c>
      <c r="E11017" t="s">
        <v>17</v>
      </c>
      <c r="F11017" t="s">
        <v>78</v>
      </c>
      <c r="G11017">
        <v>3955.91</v>
      </c>
      <c r="H11017" s="1">
        <v>43397</v>
      </c>
      <c r="I11017" t="s">
        <v>31</v>
      </c>
      <c r="J11017">
        <v>30</v>
      </c>
      <c r="K11017" t="s">
        <v>762</v>
      </c>
      <c r="L11017" t="s">
        <v>21</v>
      </c>
      <c r="M11017" t="s">
        <v>10517</v>
      </c>
      <c r="N11017">
        <v>15.73</v>
      </c>
      <c r="O11017" t="s">
        <v>23</v>
      </c>
    </row>
    <row r="11018" spans="1:15" hidden="1" x14ac:dyDescent="0.25">
      <c r="A11018" t="s">
        <v>14</v>
      </c>
      <c r="B11018">
        <v>1</v>
      </c>
      <c r="C11018" t="s">
        <v>73</v>
      </c>
      <c r="D11018">
        <f t="shared" si="172"/>
        <v>10</v>
      </c>
      <c r="E11018" t="s">
        <v>17</v>
      </c>
      <c r="F11018" t="s">
        <v>75</v>
      </c>
      <c r="G11018">
        <v>22458.58</v>
      </c>
      <c r="H11018" s="1">
        <v>43397</v>
      </c>
      <c r="I11018" t="s">
        <v>31</v>
      </c>
      <c r="J11018">
        <v>43</v>
      </c>
      <c r="K11018" t="s">
        <v>2780</v>
      </c>
      <c r="L11018" t="s">
        <v>50</v>
      </c>
      <c r="M11018" t="s">
        <v>10518</v>
      </c>
      <c r="N11018">
        <v>35.54</v>
      </c>
      <c r="O11018" t="s">
        <v>23</v>
      </c>
    </row>
    <row r="11019" spans="1:15" hidden="1" x14ac:dyDescent="0.25">
      <c r="A11019" t="s">
        <v>14</v>
      </c>
      <c r="B11019">
        <v>1</v>
      </c>
      <c r="C11019" t="s">
        <v>386</v>
      </c>
      <c r="D11019">
        <f t="shared" si="172"/>
        <v>10</v>
      </c>
      <c r="E11019" t="s">
        <v>24</v>
      </c>
      <c r="F11019" t="s">
        <v>388</v>
      </c>
      <c r="G11019">
        <v>7747.29</v>
      </c>
      <c r="H11019" s="1">
        <v>43397</v>
      </c>
      <c r="I11019" t="s">
        <v>31</v>
      </c>
      <c r="J11019">
        <v>20</v>
      </c>
      <c r="K11019" t="s">
        <v>1730</v>
      </c>
      <c r="L11019" t="s">
        <v>50</v>
      </c>
      <c r="M11019" t="s">
        <v>10519</v>
      </c>
      <c r="N11019">
        <v>26.44</v>
      </c>
      <c r="O11019" t="s">
        <v>23</v>
      </c>
    </row>
    <row r="11020" spans="1:15" hidden="1" x14ac:dyDescent="0.25">
      <c r="A11020" t="s">
        <v>14</v>
      </c>
      <c r="B11020">
        <v>1</v>
      </c>
      <c r="C11020" t="s">
        <v>255</v>
      </c>
      <c r="D11020">
        <f t="shared" si="172"/>
        <v>9</v>
      </c>
      <c r="E11020" t="s">
        <v>24</v>
      </c>
      <c r="F11020" t="s">
        <v>257</v>
      </c>
      <c r="G11020">
        <v>11501.78</v>
      </c>
      <c r="H11020" s="1">
        <v>43397</v>
      </c>
      <c r="I11020" t="s">
        <v>19</v>
      </c>
      <c r="J11020">
        <v>34</v>
      </c>
      <c r="K11020" t="s">
        <v>258</v>
      </c>
      <c r="L11020" t="s">
        <v>259</v>
      </c>
      <c r="M11020" t="s">
        <v>10520</v>
      </c>
      <c r="N11020">
        <v>23.75</v>
      </c>
      <c r="O11020" t="s">
        <v>23</v>
      </c>
    </row>
    <row r="11021" spans="1:15" hidden="1" x14ac:dyDescent="0.25">
      <c r="A11021" t="s">
        <v>14</v>
      </c>
      <c r="B11021">
        <v>1</v>
      </c>
      <c r="C11021" t="s">
        <v>54</v>
      </c>
      <c r="D11021">
        <f t="shared" si="172"/>
        <v>9</v>
      </c>
      <c r="E11021" t="s">
        <v>17</v>
      </c>
      <c r="F11021" t="s">
        <v>56</v>
      </c>
      <c r="G11021">
        <v>8983.36</v>
      </c>
      <c r="H11021" s="1">
        <v>43397</v>
      </c>
      <c r="I11021" t="s">
        <v>19</v>
      </c>
      <c r="J11021">
        <v>27</v>
      </c>
      <c r="K11021" t="s">
        <v>3341</v>
      </c>
      <c r="L11021" t="s">
        <v>58</v>
      </c>
      <c r="M11021" t="s">
        <v>10521</v>
      </c>
      <c r="N11021">
        <v>5.4</v>
      </c>
      <c r="O11021" t="s">
        <v>23</v>
      </c>
    </row>
    <row r="11022" spans="1:15" hidden="1" x14ac:dyDescent="0.25">
      <c r="A11022" t="s">
        <v>14</v>
      </c>
      <c r="B11022">
        <v>1</v>
      </c>
      <c r="C11022" t="s">
        <v>1227</v>
      </c>
      <c r="D11022">
        <f t="shared" si="172"/>
        <v>10</v>
      </c>
      <c r="E11022" t="s">
        <v>17</v>
      </c>
      <c r="F11022" t="s">
        <v>1229</v>
      </c>
      <c r="G11022">
        <v>14253.15</v>
      </c>
      <c r="H11022" s="1">
        <v>43397</v>
      </c>
      <c r="I11022" t="s">
        <v>19</v>
      </c>
      <c r="J11022">
        <v>34</v>
      </c>
      <c r="K11022" t="s">
        <v>10522</v>
      </c>
      <c r="L11022" t="s">
        <v>26</v>
      </c>
      <c r="M11022" t="s">
        <v>10523</v>
      </c>
      <c r="N11022">
        <v>41.66</v>
      </c>
      <c r="O11022" t="s">
        <v>23</v>
      </c>
    </row>
    <row r="11023" spans="1:15" hidden="1" x14ac:dyDescent="0.25">
      <c r="A11023" t="s">
        <v>14</v>
      </c>
      <c r="B11023">
        <v>1</v>
      </c>
      <c r="C11023" t="s">
        <v>91</v>
      </c>
      <c r="D11023">
        <f t="shared" si="172"/>
        <v>10</v>
      </c>
      <c r="E11023" t="s">
        <v>24</v>
      </c>
      <c r="F11023" t="s">
        <v>93</v>
      </c>
      <c r="G11023">
        <v>5981.3</v>
      </c>
      <c r="H11023" s="1">
        <v>43397</v>
      </c>
      <c r="I11023" t="s">
        <v>19</v>
      </c>
      <c r="J11023">
        <v>24</v>
      </c>
      <c r="K11023" t="s">
        <v>2538</v>
      </c>
      <c r="L11023" t="s">
        <v>50</v>
      </c>
      <c r="M11023" t="s">
        <v>10524</v>
      </c>
      <c r="N11023">
        <v>22.59</v>
      </c>
      <c r="O11023" t="s">
        <v>23</v>
      </c>
    </row>
    <row r="11024" spans="1:15" hidden="1" x14ac:dyDescent="0.25">
      <c r="A11024" t="s">
        <v>14</v>
      </c>
      <c r="B11024">
        <v>1</v>
      </c>
      <c r="C11024" t="s">
        <v>639</v>
      </c>
      <c r="D11024">
        <f t="shared" si="172"/>
        <v>10</v>
      </c>
      <c r="E11024" t="s">
        <v>24</v>
      </c>
      <c r="F11024" t="s">
        <v>641</v>
      </c>
      <c r="G11024">
        <v>18659.43</v>
      </c>
      <c r="H11024" s="1">
        <v>43397</v>
      </c>
      <c r="I11024" t="s">
        <v>31</v>
      </c>
      <c r="J11024">
        <v>35</v>
      </c>
      <c r="K11024" t="s">
        <v>158</v>
      </c>
      <c r="L11024" t="s">
        <v>21</v>
      </c>
      <c r="M11024" t="s">
        <v>10525</v>
      </c>
      <c r="N11024">
        <v>60.61</v>
      </c>
      <c r="O11024" t="s">
        <v>23</v>
      </c>
    </row>
    <row r="11025" spans="1:15" hidden="1" x14ac:dyDescent="0.25">
      <c r="A11025" t="s">
        <v>14</v>
      </c>
      <c r="B11025">
        <v>1</v>
      </c>
      <c r="C11025" t="s">
        <v>327</v>
      </c>
      <c r="D11025">
        <f t="shared" si="172"/>
        <v>9</v>
      </c>
      <c r="E11025" t="s">
        <v>24</v>
      </c>
      <c r="F11025" t="s">
        <v>329</v>
      </c>
      <c r="G11025">
        <v>6519.72</v>
      </c>
      <c r="H11025" s="1">
        <v>43397</v>
      </c>
      <c r="I11025" t="s">
        <v>19</v>
      </c>
      <c r="J11025">
        <v>18</v>
      </c>
      <c r="K11025" t="s">
        <v>6718</v>
      </c>
      <c r="L11025" t="s">
        <v>26</v>
      </c>
      <c r="M11025" t="s">
        <v>10526</v>
      </c>
      <c r="N11025">
        <v>23.18</v>
      </c>
      <c r="O11025" t="s">
        <v>23</v>
      </c>
    </row>
    <row r="11026" spans="1:15" hidden="1" x14ac:dyDescent="0.25">
      <c r="A11026" t="s">
        <v>14</v>
      </c>
      <c r="B11026">
        <v>1</v>
      </c>
      <c r="C11026" t="s">
        <v>15</v>
      </c>
      <c r="D11026">
        <f t="shared" si="172"/>
        <v>10</v>
      </c>
      <c r="E11026" t="s">
        <v>17</v>
      </c>
      <c r="F11026" t="s">
        <v>18</v>
      </c>
      <c r="G11026">
        <v>962.4</v>
      </c>
      <c r="H11026" s="1">
        <v>43397</v>
      </c>
      <c r="I11026" t="s">
        <v>19</v>
      </c>
      <c r="J11026">
        <v>26</v>
      </c>
      <c r="K11026" t="s">
        <v>586</v>
      </c>
      <c r="L11026" t="s">
        <v>26</v>
      </c>
      <c r="M11026" t="s">
        <v>10527</v>
      </c>
      <c r="N11026">
        <v>16.88</v>
      </c>
      <c r="O11026" t="s">
        <v>23</v>
      </c>
    </row>
    <row r="11027" spans="1:15" hidden="1" x14ac:dyDescent="0.25">
      <c r="A11027" t="s">
        <v>40</v>
      </c>
      <c r="C11027" t="s">
        <v>33</v>
      </c>
      <c r="D11027">
        <f t="shared" si="172"/>
        <v>10</v>
      </c>
      <c r="E11027" t="s">
        <v>43</v>
      </c>
      <c r="F11027" t="s">
        <v>35</v>
      </c>
      <c r="G11027">
        <v>5328.48</v>
      </c>
      <c r="H11027" s="1">
        <v>43397</v>
      </c>
      <c r="I11027" t="s">
        <v>19</v>
      </c>
      <c r="J11027">
        <v>40</v>
      </c>
      <c r="M11027" t="s">
        <v>10528</v>
      </c>
      <c r="N11027">
        <v>32</v>
      </c>
      <c r="O11027" t="s">
        <v>23</v>
      </c>
    </row>
    <row r="11028" spans="1:15" hidden="1" x14ac:dyDescent="0.25">
      <c r="A11028" t="s">
        <v>40</v>
      </c>
      <c r="C11028" t="s">
        <v>176</v>
      </c>
      <c r="D11028">
        <f t="shared" si="172"/>
        <v>10</v>
      </c>
      <c r="E11028" t="s">
        <v>62</v>
      </c>
      <c r="F11028" t="s">
        <v>178</v>
      </c>
      <c r="G11028">
        <v>9553.6200000000008</v>
      </c>
      <c r="H11028" s="1">
        <v>43397</v>
      </c>
      <c r="I11028" t="s">
        <v>19</v>
      </c>
      <c r="J11028">
        <v>20</v>
      </c>
      <c r="M11028" t="s">
        <v>10528</v>
      </c>
      <c r="N11028">
        <v>39</v>
      </c>
      <c r="O11028" t="s">
        <v>23</v>
      </c>
    </row>
    <row r="11029" spans="1:15" hidden="1" x14ac:dyDescent="0.25">
      <c r="A11029" t="s">
        <v>40</v>
      </c>
      <c r="C11029" t="s">
        <v>179</v>
      </c>
      <c r="D11029">
        <f t="shared" si="172"/>
        <v>10</v>
      </c>
      <c r="E11029" t="s">
        <v>43</v>
      </c>
      <c r="F11029" t="s">
        <v>131</v>
      </c>
      <c r="G11029">
        <v>10240.69</v>
      </c>
      <c r="H11029" s="1">
        <v>43397</v>
      </c>
      <c r="I11029" t="s">
        <v>31</v>
      </c>
      <c r="J11029">
        <v>22</v>
      </c>
      <c r="M11029" t="s">
        <v>10528</v>
      </c>
      <c r="N11029">
        <v>34</v>
      </c>
      <c r="O11029" t="s">
        <v>23</v>
      </c>
    </row>
    <row r="11030" spans="1:15" hidden="1" x14ac:dyDescent="0.25">
      <c r="A11030" t="s">
        <v>40</v>
      </c>
      <c r="C11030" t="s">
        <v>181</v>
      </c>
      <c r="D11030">
        <f t="shared" si="172"/>
        <v>10</v>
      </c>
      <c r="E11030" t="s">
        <v>43</v>
      </c>
      <c r="F11030" t="s">
        <v>183</v>
      </c>
      <c r="G11030">
        <v>12432.52</v>
      </c>
      <c r="H11030" s="1">
        <v>43397</v>
      </c>
      <c r="I11030" t="s">
        <v>31</v>
      </c>
      <c r="J11030">
        <v>27</v>
      </c>
      <c r="M11030" t="s">
        <v>10528</v>
      </c>
      <c r="N11030">
        <v>29</v>
      </c>
      <c r="O11030" t="s">
        <v>23</v>
      </c>
    </row>
    <row r="11031" spans="1:15" hidden="1" x14ac:dyDescent="0.25">
      <c r="A11031" t="s">
        <v>40</v>
      </c>
      <c r="C11031" t="s">
        <v>113</v>
      </c>
      <c r="D11031">
        <f t="shared" si="172"/>
        <v>9</v>
      </c>
      <c r="E11031" t="s">
        <v>43</v>
      </c>
      <c r="F11031" t="s">
        <v>100</v>
      </c>
      <c r="G11031">
        <v>9847.83</v>
      </c>
      <c r="H11031" s="1">
        <v>43397</v>
      </c>
      <c r="I11031" t="s">
        <v>31</v>
      </c>
      <c r="J11031">
        <v>21</v>
      </c>
      <c r="M11031" t="s">
        <v>10528</v>
      </c>
      <c r="N11031">
        <v>30</v>
      </c>
      <c r="O11031" t="s">
        <v>23</v>
      </c>
    </row>
    <row r="11032" spans="1:15" hidden="1" x14ac:dyDescent="0.25">
      <c r="A11032" t="s">
        <v>14</v>
      </c>
      <c r="B11032">
        <v>1</v>
      </c>
      <c r="C11032" t="s">
        <v>28</v>
      </c>
      <c r="D11032">
        <f t="shared" si="172"/>
        <v>10</v>
      </c>
      <c r="E11032" t="s">
        <v>17</v>
      </c>
      <c r="F11032" t="s">
        <v>30</v>
      </c>
      <c r="G11032">
        <v>2739.69</v>
      </c>
      <c r="H11032" s="1">
        <v>43397</v>
      </c>
      <c r="I11032" t="s">
        <v>31</v>
      </c>
      <c r="J11032">
        <v>38</v>
      </c>
      <c r="K11032" t="s">
        <v>588</v>
      </c>
      <c r="L11032" t="s">
        <v>26</v>
      </c>
      <c r="M11032" t="s">
        <v>10529</v>
      </c>
      <c r="N11032">
        <v>18.59</v>
      </c>
      <c r="O11032" t="s">
        <v>23</v>
      </c>
    </row>
    <row r="11033" spans="1:15" hidden="1" x14ac:dyDescent="0.25">
      <c r="A11033" t="s">
        <v>14</v>
      </c>
      <c r="B11033">
        <v>1</v>
      </c>
      <c r="C11033" t="s">
        <v>76</v>
      </c>
      <c r="D11033">
        <f t="shared" si="172"/>
        <v>10</v>
      </c>
      <c r="E11033" t="s">
        <v>24</v>
      </c>
      <c r="F11033" t="s">
        <v>78</v>
      </c>
      <c r="G11033">
        <v>3935.01</v>
      </c>
      <c r="H11033" s="1">
        <v>43397</v>
      </c>
      <c r="I11033" t="s">
        <v>31</v>
      </c>
      <c r="J11033">
        <v>30</v>
      </c>
      <c r="K11033" t="s">
        <v>25</v>
      </c>
      <c r="L11033" t="s">
        <v>26</v>
      </c>
      <c r="M11033" t="s">
        <v>10530</v>
      </c>
      <c r="N11033">
        <v>20.9</v>
      </c>
      <c r="O11033" t="s">
        <v>23</v>
      </c>
    </row>
    <row r="11034" spans="1:15" hidden="1" x14ac:dyDescent="0.25">
      <c r="A11034" t="s">
        <v>14</v>
      </c>
      <c r="B11034">
        <v>1</v>
      </c>
      <c r="C11034" t="s">
        <v>238</v>
      </c>
      <c r="D11034">
        <f t="shared" si="172"/>
        <v>10</v>
      </c>
      <c r="E11034" t="s">
        <v>17</v>
      </c>
      <c r="F11034" t="s">
        <v>240</v>
      </c>
      <c r="G11034">
        <v>12311.71</v>
      </c>
      <c r="H11034" s="1">
        <v>43397</v>
      </c>
      <c r="I11034" t="s">
        <v>31</v>
      </c>
      <c r="J11034">
        <v>19</v>
      </c>
      <c r="K11034" t="s">
        <v>663</v>
      </c>
      <c r="L11034" t="s">
        <v>26</v>
      </c>
      <c r="M11034" t="s">
        <v>10531</v>
      </c>
      <c r="N11034">
        <v>7.17</v>
      </c>
      <c r="O11034" t="s">
        <v>23</v>
      </c>
    </row>
    <row r="11035" spans="1:15" hidden="1" x14ac:dyDescent="0.25">
      <c r="A11035" t="s">
        <v>14</v>
      </c>
      <c r="B11035">
        <v>1</v>
      </c>
      <c r="C11035" t="s">
        <v>146</v>
      </c>
      <c r="D11035">
        <f t="shared" si="172"/>
        <v>10</v>
      </c>
      <c r="E11035" t="s">
        <v>24</v>
      </c>
      <c r="F11035" t="s">
        <v>148</v>
      </c>
      <c r="G11035">
        <v>4784.38</v>
      </c>
      <c r="H11035" s="1">
        <v>43397</v>
      </c>
      <c r="I11035" t="s">
        <v>31</v>
      </c>
      <c r="J11035">
        <v>25</v>
      </c>
      <c r="K11035" t="s">
        <v>408</v>
      </c>
      <c r="L11035" t="s">
        <v>50</v>
      </c>
      <c r="M11035" t="s">
        <v>10532</v>
      </c>
      <c r="N11035">
        <v>11.77</v>
      </c>
      <c r="O11035" t="s">
        <v>23</v>
      </c>
    </row>
    <row r="11036" spans="1:15" hidden="1" x14ac:dyDescent="0.25">
      <c r="A11036" t="s">
        <v>14</v>
      </c>
      <c r="B11036">
        <v>1</v>
      </c>
      <c r="C11036" t="s">
        <v>285</v>
      </c>
      <c r="D11036">
        <f t="shared" si="172"/>
        <v>10</v>
      </c>
      <c r="E11036" t="s">
        <v>17</v>
      </c>
      <c r="F11036" t="s">
        <v>140</v>
      </c>
      <c r="G11036">
        <v>3068.8</v>
      </c>
      <c r="H11036" s="1">
        <v>43397</v>
      </c>
      <c r="I11036" t="s">
        <v>19</v>
      </c>
      <c r="J11036">
        <v>21</v>
      </c>
      <c r="K11036" t="s">
        <v>2140</v>
      </c>
      <c r="L11036" t="s">
        <v>259</v>
      </c>
      <c r="M11036" t="s">
        <v>10533</v>
      </c>
      <c r="N11036">
        <v>22.63</v>
      </c>
      <c r="O11036" t="s">
        <v>23</v>
      </c>
    </row>
    <row r="11037" spans="1:15" x14ac:dyDescent="0.25">
      <c r="A11037" t="s">
        <v>40</v>
      </c>
      <c r="C11037" t="s">
        <v>69</v>
      </c>
      <c r="D11037">
        <f t="shared" si="172"/>
        <v>9</v>
      </c>
      <c r="E11037" t="s">
        <v>202</v>
      </c>
      <c r="F11037" t="s">
        <v>71</v>
      </c>
      <c r="G11037">
        <v>24451.16</v>
      </c>
      <c r="H11037" s="1">
        <v>43397</v>
      </c>
      <c r="I11037" t="s">
        <v>31</v>
      </c>
      <c r="J11037">
        <v>23</v>
      </c>
      <c r="M11037" t="s">
        <v>10534</v>
      </c>
      <c r="N11037">
        <v>3903.95</v>
      </c>
      <c r="O11037" t="s">
        <v>204</v>
      </c>
    </row>
    <row r="11038" spans="1:15" hidden="1" x14ac:dyDescent="0.25">
      <c r="A11038" t="s">
        <v>40</v>
      </c>
      <c r="C11038" t="s">
        <v>216</v>
      </c>
      <c r="D11038">
        <f t="shared" si="172"/>
        <v>10</v>
      </c>
      <c r="E11038" t="s">
        <v>43</v>
      </c>
      <c r="F11038" t="s">
        <v>218</v>
      </c>
      <c r="G11038">
        <v>68043.53</v>
      </c>
      <c r="H11038" s="1">
        <v>43397</v>
      </c>
      <c r="I11038" t="s">
        <v>31</v>
      </c>
      <c r="J11038">
        <v>33</v>
      </c>
      <c r="M11038" t="s">
        <v>10534</v>
      </c>
      <c r="N11038">
        <v>124</v>
      </c>
      <c r="O11038" t="s">
        <v>23</v>
      </c>
    </row>
    <row r="11039" spans="1:15" hidden="1" x14ac:dyDescent="0.25">
      <c r="A11039" t="s">
        <v>14</v>
      </c>
      <c r="B11039">
        <v>1</v>
      </c>
      <c r="C11039" t="s">
        <v>117</v>
      </c>
      <c r="D11039">
        <f t="shared" si="172"/>
        <v>9</v>
      </c>
      <c r="E11039" t="s">
        <v>24</v>
      </c>
      <c r="F11039" t="s">
        <v>119</v>
      </c>
      <c r="G11039">
        <v>23645.52</v>
      </c>
      <c r="H11039" s="1">
        <v>43397</v>
      </c>
      <c r="I11039" t="s">
        <v>19</v>
      </c>
      <c r="J11039">
        <v>39</v>
      </c>
      <c r="K11039" t="s">
        <v>1825</v>
      </c>
      <c r="L11039" t="s">
        <v>26</v>
      </c>
      <c r="M11039" t="s">
        <v>10535</v>
      </c>
      <c r="N11039">
        <v>32.020000000000003</v>
      </c>
      <c r="O11039" t="s">
        <v>23</v>
      </c>
    </row>
    <row r="11040" spans="1:15" hidden="1" x14ac:dyDescent="0.25">
      <c r="A11040" t="s">
        <v>14</v>
      </c>
      <c r="B11040">
        <v>1</v>
      </c>
      <c r="C11040" t="s">
        <v>639</v>
      </c>
      <c r="D11040">
        <f t="shared" si="172"/>
        <v>10</v>
      </c>
      <c r="E11040" t="s">
        <v>17</v>
      </c>
      <c r="F11040" t="s">
        <v>641</v>
      </c>
      <c r="G11040">
        <v>18651.39</v>
      </c>
      <c r="H11040" s="1">
        <v>43397</v>
      </c>
      <c r="I11040" t="s">
        <v>31</v>
      </c>
      <c r="J11040">
        <v>35</v>
      </c>
      <c r="K11040" t="s">
        <v>935</v>
      </c>
      <c r="L11040" t="s">
        <v>21</v>
      </c>
      <c r="M11040" t="s">
        <v>10536</v>
      </c>
      <c r="N11040">
        <v>8.0399999999999991</v>
      </c>
      <c r="O11040" t="s">
        <v>23</v>
      </c>
    </row>
    <row r="11041" spans="1:15" hidden="1" x14ac:dyDescent="0.25">
      <c r="A11041" t="s">
        <v>14</v>
      </c>
      <c r="B11041">
        <v>1</v>
      </c>
      <c r="C11041" t="s">
        <v>639</v>
      </c>
      <c r="D11041">
        <f t="shared" si="172"/>
        <v>10</v>
      </c>
      <c r="E11041" t="s">
        <v>17</v>
      </c>
      <c r="F11041" t="s">
        <v>641</v>
      </c>
      <c r="G11041">
        <v>18604.740000000002</v>
      </c>
      <c r="H11041" s="1">
        <v>43397</v>
      </c>
      <c r="I11041" t="s">
        <v>31</v>
      </c>
      <c r="J11041">
        <v>35</v>
      </c>
      <c r="K11041" t="s">
        <v>1761</v>
      </c>
      <c r="L11041" t="s">
        <v>21</v>
      </c>
      <c r="M11041" t="s">
        <v>10537</v>
      </c>
      <c r="N11041">
        <v>46.65</v>
      </c>
      <c r="O11041" t="s">
        <v>23</v>
      </c>
    </row>
    <row r="11042" spans="1:15" hidden="1" x14ac:dyDescent="0.25">
      <c r="A11042" t="s">
        <v>14</v>
      </c>
      <c r="B11042">
        <v>1</v>
      </c>
      <c r="C11042" t="s">
        <v>146</v>
      </c>
      <c r="D11042">
        <f t="shared" si="172"/>
        <v>10</v>
      </c>
      <c r="E11042" t="s">
        <v>24</v>
      </c>
      <c r="F11042" t="s">
        <v>148</v>
      </c>
      <c r="G11042">
        <v>4752.26</v>
      </c>
      <c r="H11042" s="1">
        <v>43397</v>
      </c>
      <c r="I11042" t="s">
        <v>31</v>
      </c>
      <c r="J11042">
        <v>25</v>
      </c>
      <c r="K11042" t="s">
        <v>935</v>
      </c>
      <c r="L11042" t="s">
        <v>21</v>
      </c>
      <c r="M11042" t="s">
        <v>10538</v>
      </c>
      <c r="N11042">
        <v>32.119999999999997</v>
      </c>
      <c r="O11042" t="s">
        <v>23</v>
      </c>
    </row>
    <row r="11043" spans="1:15" hidden="1" x14ac:dyDescent="0.25">
      <c r="A11043" t="s">
        <v>14</v>
      </c>
      <c r="B11043">
        <v>1</v>
      </c>
      <c r="C11043" t="s">
        <v>525</v>
      </c>
      <c r="D11043">
        <f t="shared" si="172"/>
        <v>10</v>
      </c>
      <c r="E11043" t="s">
        <v>24</v>
      </c>
      <c r="F11043" t="s">
        <v>527</v>
      </c>
      <c r="G11043">
        <v>5955.4</v>
      </c>
      <c r="H11043" s="1">
        <v>43397</v>
      </c>
      <c r="I11043" t="s">
        <v>19</v>
      </c>
      <c r="J11043">
        <v>35</v>
      </c>
      <c r="K11043" t="s">
        <v>1654</v>
      </c>
      <c r="L11043" t="s">
        <v>142</v>
      </c>
      <c r="M11043" t="s">
        <v>10539</v>
      </c>
      <c r="N11043">
        <v>27.08</v>
      </c>
      <c r="O11043" t="s">
        <v>23</v>
      </c>
    </row>
    <row r="11044" spans="1:15" hidden="1" x14ac:dyDescent="0.25">
      <c r="A11044" t="s">
        <v>14</v>
      </c>
      <c r="B11044">
        <v>1</v>
      </c>
      <c r="C11044" t="s">
        <v>15</v>
      </c>
      <c r="D11044">
        <f t="shared" si="172"/>
        <v>10</v>
      </c>
      <c r="E11044" t="s">
        <v>17</v>
      </c>
      <c r="F11044" t="s">
        <v>18</v>
      </c>
      <c r="G11044">
        <v>953.11</v>
      </c>
      <c r="H11044" s="1">
        <v>43397</v>
      </c>
      <c r="I11044" t="s">
        <v>19</v>
      </c>
      <c r="J11044">
        <v>26</v>
      </c>
      <c r="K11044" t="s">
        <v>2193</v>
      </c>
      <c r="L11044" t="s">
        <v>21</v>
      </c>
      <c r="M11044" t="s">
        <v>10540</v>
      </c>
      <c r="N11044">
        <v>9.2899999999999991</v>
      </c>
      <c r="O11044" t="s">
        <v>23</v>
      </c>
    </row>
    <row r="11045" spans="1:15" hidden="1" x14ac:dyDescent="0.25">
      <c r="A11045" t="s">
        <v>14</v>
      </c>
      <c r="B11045">
        <v>1</v>
      </c>
      <c r="C11045" t="s">
        <v>184</v>
      </c>
      <c r="D11045">
        <f t="shared" si="172"/>
        <v>10</v>
      </c>
      <c r="E11045" t="s">
        <v>17</v>
      </c>
      <c r="F11045" t="s">
        <v>186</v>
      </c>
      <c r="G11045">
        <v>6431.12</v>
      </c>
      <c r="H11045" s="1">
        <v>43397</v>
      </c>
      <c r="I11045" t="s">
        <v>31</v>
      </c>
      <c r="J11045">
        <v>42</v>
      </c>
      <c r="K11045" t="s">
        <v>2095</v>
      </c>
      <c r="L11045" t="s">
        <v>26</v>
      </c>
      <c r="M11045" t="s">
        <v>10541</v>
      </c>
      <c r="N11045">
        <v>15.95</v>
      </c>
      <c r="O11045" t="s">
        <v>23</v>
      </c>
    </row>
    <row r="11046" spans="1:15" hidden="1" x14ac:dyDescent="0.25">
      <c r="A11046" t="s">
        <v>14</v>
      </c>
      <c r="B11046">
        <v>1</v>
      </c>
      <c r="C11046" t="s">
        <v>338</v>
      </c>
      <c r="D11046">
        <f t="shared" si="172"/>
        <v>10</v>
      </c>
      <c r="E11046" t="s">
        <v>17</v>
      </c>
      <c r="F11046" t="s">
        <v>340</v>
      </c>
      <c r="G11046">
        <v>6145.59</v>
      </c>
      <c r="H11046" s="1">
        <v>43397</v>
      </c>
      <c r="I11046" t="s">
        <v>19</v>
      </c>
      <c r="J11046">
        <v>24</v>
      </c>
      <c r="K11046" t="s">
        <v>241</v>
      </c>
      <c r="L11046" t="s">
        <v>142</v>
      </c>
      <c r="M11046" t="s">
        <v>10542</v>
      </c>
      <c r="N11046">
        <v>13.34</v>
      </c>
      <c r="O11046" t="s">
        <v>23</v>
      </c>
    </row>
    <row r="11047" spans="1:15" hidden="1" x14ac:dyDescent="0.25">
      <c r="A11047" t="s">
        <v>14</v>
      </c>
      <c r="B11047">
        <v>1</v>
      </c>
      <c r="C11047" t="s">
        <v>338</v>
      </c>
      <c r="D11047">
        <f t="shared" si="172"/>
        <v>10</v>
      </c>
      <c r="E11047" t="s">
        <v>24</v>
      </c>
      <c r="F11047" t="s">
        <v>340</v>
      </c>
      <c r="G11047">
        <v>5995.21</v>
      </c>
      <c r="H11047" s="1">
        <v>43397</v>
      </c>
      <c r="I11047" t="s">
        <v>19</v>
      </c>
      <c r="J11047">
        <v>24</v>
      </c>
      <c r="K11047" t="s">
        <v>1971</v>
      </c>
      <c r="L11047" t="s">
        <v>50</v>
      </c>
      <c r="M11047" t="s">
        <v>10543</v>
      </c>
      <c r="N11047">
        <v>150.38</v>
      </c>
      <c r="O11047" t="s">
        <v>23</v>
      </c>
    </row>
    <row r="11048" spans="1:15" hidden="1" x14ac:dyDescent="0.25">
      <c r="A11048" t="s">
        <v>14</v>
      </c>
      <c r="B11048">
        <v>1</v>
      </c>
      <c r="C11048" t="s">
        <v>573</v>
      </c>
      <c r="D11048">
        <f t="shared" si="172"/>
        <v>10</v>
      </c>
      <c r="E11048" t="s">
        <v>24</v>
      </c>
      <c r="F11048" t="s">
        <v>575</v>
      </c>
      <c r="G11048">
        <v>14426.31</v>
      </c>
      <c r="H11048" s="1">
        <v>43397</v>
      </c>
      <c r="I11048" t="s">
        <v>31</v>
      </c>
      <c r="J11048">
        <v>25</v>
      </c>
      <c r="K11048" t="s">
        <v>484</v>
      </c>
      <c r="L11048" t="s">
        <v>58</v>
      </c>
      <c r="M11048" t="s">
        <v>10544</v>
      </c>
      <c r="N11048">
        <v>35.770000000000003</v>
      </c>
      <c r="O11048" t="s">
        <v>23</v>
      </c>
    </row>
    <row r="11049" spans="1:15" hidden="1" x14ac:dyDescent="0.25">
      <c r="A11049" t="s">
        <v>14</v>
      </c>
      <c r="B11049">
        <v>0</v>
      </c>
      <c r="C11049" t="s">
        <v>271</v>
      </c>
      <c r="D11049">
        <f t="shared" si="172"/>
        <v>8</v>
      </c>
      <c r="E11049" t="s">
        <v>24</v>
      </c>
      <c r="F11049" t="s">
        <v>123</v>
      </c>
      <c r="G11049">
        <v>43463.53</v>
      </c>
      <c r="H11049" s="1">
        <v>43397</v>
      </c>
      <c r="I11049" t="s">
        <v>31</v>
      </c>
      <c r="J11049">
        <v>38</v>
      </c>
      <c r="K11049" t="s">
        <v>1201</v>
      </c>
      <c r="L11049" t="s">
        <v>26</v>
      </c>
      <c r="M11049" t="s">
        <v>10545</v>
      </c>
      <c r="N11049">
        <v>56.53</v>
      </c>
      <c r="O11049" t="s">
        <v>23</v>
      </c>
    </row>
    <row r="11050" spans="1:15" x14ac:dyDescent="0.25">
      <c r="A11050" t="s">
        <v>40</v>
      </c>
      <c r="C11050" t="s">
        <v>228</v>
      </c>
      <c r="D11050">
        <f t="shared" si="172"/>
        <v>10</v>
      </c>
      <c r="E11050" t="s">
        <v>202</v>
      </c>
      <c r="F11050" t="s">
        <v>230</v>
      </c>
      <c r="G11050">
        <v>18069.84</v>
      </c>
      <c r="H11050" s="1">
        <v>43397</v>
      </c>
      <c r="I11050" t="s">
        <v>19</v>
      </c>
      <c r="J11050">
        <v>23</v>
      </c>
      <c r="M11050" t="s">
        <v>10546</v>
      </c>
      <c r="N11050">
        <v>1626.48</v>
      </c>
      <c r="O11050" t="s">
        <v>204</v>
      </c>
    </row>
    <row r="11051" spans="1:15" hidden="1" x14ac:dyDescent="0.25">
      <c r="A11051" t="s">
        <v>40</v>
      </c>
      <c r="C11051" t="s">
        <v>85</v>
      </c>
      <c r="D11051">
        <f t="shared" si="172"/>
        <v>10</v>
      </c>
      <c r="E11051" t="s">
        <v>43</v>
      </c>
      <c r="F11051" t="s">
        <v>87</v>
      </c>
      <c r="G11051">
        <v>10949.06</v>
      </c>
      <c r="H11051" s="1">
        <v>43397</v>
      </c>
      <c r="I11051" t="s">
        <v>19</v>
      </c>
      <c r="J11051">
        <v>26</v>
      </c>
      <c r="M11051" t="s">
        <v>10546</v>
      </c>
      <c r="N11051">
        <v>46</v>
      </c>
      <c r="O11051" t="s">
        <v>23</v>
      </c>
    </row>
    <row r="11052" spans="1:15" hidden="1" x14ac:dyDescent="0.25">
      <c r="A11052" t="s">
        <v>40</v>
      </c>
      <c r="C11052" t="s">
        <v>54</v>
      </c>
      <c r="D11052">
        <f t="shared" si="172"/>
        <v>9</v>
      </c>
      <c r="E11052" t="s">
        <v>62</v>
      </c>
      <c r="F11052" t="s">
        <v>56</v>
      </c>
      <c r="G11052">
        <v>8920.08</v>
      </c>
      <c r="H11052" s="1">
        <v>43397</v>
      </c>
      <c r="I11052" t="s">
        <v>19</v>
      </c>
      <c r="J11052">
        <v>27</v>
      </c>
      <c r="M11052" t="s">
        <v>10546</v>
      </c>
      <c r="N11052">
        <v>57</v>
      </c>
      <c r="O11052" t="s">
        <v>23</v>
      </c>
    </row>
    <row r="11053" spans="1:15" x14ac:dyDescent="0.25">
      <c r="A11053" t="s">
        <v>40</v>
      </c>
      <c r="C11053" t="s">
        <v>232</v>
      </c>
      <c r="D11053">
        <f t="shared" si="172"/>
        <v>10</v>
      </c>
      <c r="E11053" t="s">
        <v>202</v>
      </c>
      <c r="F11053" t="s">
        <v>234</v>
      </c>
      <c r="G11053">
        <v>12978.93</v>
      </c>
      <c r="H11053" s="1">
        <v>43397</v>
      </c>
      <c r="I11053" t="s">
        <v>31</v>
      </c>
      <c r="J11053">
        <v>22</v>
      </c>
      <c r="M11053" t="s">
        <v>10546</v>
      </c>
      <c r="N11053">
        <v>983.36</v>
      </c>
      <c r="O11053" t="s">
        <v>204</v>
      </c>
    </row>
    <row r="11054" spans="1:15" hidden="1" x14ac:dyDescent="0.25">
      <c r="A11054" t="s">
        <v>14</v>
      </c>
      <c r="B11054">
        <v>1</v>
      </c>
      <c r="C11054" t="s">
        <v>176</v>
      </c>
      <c r="D11054">
        <f t="shared" si="172"/>
        <v>10</v>
      </c>
      <c r="E11054" t="s">
        <v>24</v>
      </c>
      <c r="F11054" t="s">
        <v>178</v>
      </c>
      <c r="G11054">
        <v>9511.3700000000008</v>
      </c>
      <c r="H11054" s="1">
        <v>43397</v>
      </c>
      <c r="I11054" t="s">
        <v>19</v>
      </c>
      <c r="J11054">
        <v>20</v>
      </c>
      <c r="K11054" t="s">
        <v>803</v>
      </c>
      <c r="L11054" t="s">
        <v>26</v>
      </c>
      <c r="M11054" t="s">
        <v>10547</v>
      </c>
      <c r="N11054">
        <v>42.25</v>
      </c>
      <c r="O11054" t="s">
        <v>23</v>
      </c>
    </row>
    <row r="11055" spans="1:15" hidden="1" x14ac:dyDescent="0.25">
      <c r="A11055" t="s">
        <v>14</v>
      </c>
      <c r="B11055">
        <v>1</v>
      </c>
      <c r="C11055" t="s">
        <v>54</v>
      </c>
      <c r="D11055">
        <f t="shared" si="172"/>
        <v>9</v>
      </c>
      <c r="E11055" t="s">
        <v>17</v>
      </c>
      <c r="F11055" t="s">
        <v>56</v>
      </c>
      <c r="G11055">
        <v>8977.08</v>
      </c>
      <c r="H11055" s="1">
        <v>43397</v>
      </c>
      <c r="I11055" t="s">
        <v>19</v>
      </c>
      <c r="J11055">
        <v>27</v>
      </c>
      <c r="K11055" t="s">
        <v>241</v>
      </c>
      <c r="L11055" t="s">
        <v>142</v>
      </c>
      <c r="M11055" t="s">
        <v>10548</v>
      </c>
      <c r="N11055">
        <v>6.28</v>
      </c>
      <c r="O11055" t="s">
        <v>23</v>
      </c>
    </row>
    <row r="11056" spans="1:15" hidden="1" x14ac:dyDescent="0.25">
      <c r="A11056" t="s">
        <v>14</v>
      </c>
      <c r="B11056">
        <v>1</v>
      </c>
      <c r="C11056" t="s">
        <v>1227</v>
      </c>
      <c r="D11056">
        <f t="shared" si="172"/>
        <v>10</v>
      </c>
      <c r="E11056" t="s">
        <v>24</v>
      </c>
      <c r="F11056" t="s">
        <v>1229</v>
      </c>
      <c r="G11056">
        <v>14241.71</v>
      </c>
      <c r="H11056" s="1">
        <v>43397</v>
      </c>
      <c r="I11056" t="s">
        <v>19</v>
      </c>
      <c r="J11056">
        <v>34</v>
      </c>
      <c r="K11056" t="s">
        <v>803</v>
      </c>
      <c r="L11056" t="s">
        <v>26</v>
      </c>
      <c r="M11056" t="s">
        <v>10549</v>
      </c>
      <c r="N11056">
        <v>11.44</v>
      </c>
      <c r="O11056" t="s">
        <v>23</v>
      </c>
    </row>
    <row r="11057" spans="1:15" x14ac:dyDescent="0.25">
      <c r="A11057" t="s">
        <v>40</v>
      </c>
      <c r="C11057" t="s">
        <v>224</v>
      </c>
      <c r="D11057">
        <f t="shared" si="172"/>
        <v>10</v>
      </c>
      <c r="E11057" t="s">
        <v>202</v>
      </c>
      <c r="F11057" t="s">
        <v>78</v>
      </c>
      <c r="G11057">
        <v>5402.55</v>
      </c>
      <c r="H11057" s="1">
        <v>43397</v>
      </c>
      <c r="I11057" t="s">
        <v>31</v>
      </c>
      <c r="J11057">
        <v>24</v>
      </c>
      <c r="M11057" t="s">
        <v>10550</v>
      </c>
      <c r="N11057">
        <v>1408.08</v>
      </c>
      <c r="O11057" t="s">
        <v>204</v>
      </c>
    </row>
    <row r="11058" spans="1:15" hidden="1" x14ac:dyDescent="0.25">
      <c r="A11058" t="s">
        <v>40</v>
      </c>
      <c r="C11058" t="s">
        <v>146</v>
      </c>
      <c r="D11058">
        <f t="shared" si="172"/>
        <v>10</v>
      </c>
      <c r="E11058" t="s">
        <v>62</v>
      </c>
      <c r="F11058" t="s">
        <v>148</v>
      </c>
      <c r="G11058">
        <v>4726.26</v>
      </c>
      <c r="H11058" s="1">
        <v>43397</v>
      </c>
      <c r="I11058" t="s">
        <v>31</v>
      </c>
      <c r="J11058">
        <v>25</v>
      </c>
      <c r="M11058" t="s">
        <v>10550</v>
      </c>
      <c r="N11058">
        <v>26</v>
      </c>
      <c r="O11058" t="s">
        <v>23</v>
      </c>
    </row>
    <row r="11059" spans="1:15" x14ac:dyDescent="0.25">
      <c r="A11059" t="s">
        <v>40</v>
      </c>
      <c r="C11059" t="s">
        <v>46</v>
      </c>
      <c r="D11059">
        <f t="shared" si="172"/>
        <v>10</v>
      </c>
      <c r="E11059" t="s">
        <v>202</v>
      </c>
      <c r="F11059" t="s">
        <v>48</v>
      </c>
      <c r="G11059">
        <v>9812.31</v>
      </c>
      <c r="H11059" s="1">
        <v>43397</v>
      </c>
      <c r="I11059" t="s">
        <v>19</v>
      </c>
      <c r="J11059">
        <v>43</v>
      </c>
      <c r="M11059" t="s">
        <v>10550</v>
      </c>
      <c r="N11059">
        <v>1068.04</v>
      </c>
      <c r="O11059" t="s">
        <v>204</v>
      </c>
    </row>
    <row r="11060" spans="1:15" hidden="1" x14ac:dyDescent="0.25">
      <c r="A11060" t="s">
        <v>14</v>
      </c>
      <c r="B11060">
        <v>1</v>
      </c>
      <c r="C11060" t="s">
        <v>639</v>
      </c>
      <c r="D11060">
        <f t="shared" si="172"/>
        <v>10</v>
      </c>
      <c r="E11060" t="s">
        <v>17</v>
      </c>
      <c r="F11060" t="s">
        <v>641</v>
      </c>
      <c r="G11060">
        <v>18576.330000000002</v>
      </c>
      <c r="H11060" s="1">
        <v>43397</v>
      </c>
      <c r="I11060" t="s">
        <v>31</v>
      </c>
      <c r="J11060">
        <v>35</v>
      </c>
      <c r="K11060" t="s">
        <v>10551</v>
      </c>
      <c r="L11060" t="s">
        <v>21</v>
      </c>
      <c r="M11060" t="s">
        <v>10552</v>
      </c>
      <c r="N11060">
        <v>28.41</v>
      </c>
      <c r="O11060" t="s">
        <v>23</v>
      </c>
    </row>
    <row r="11061" spans="1:15" hidden="1" x14ac:dyDescent="0.25">
      <c r="A11061" t="s">
        <v>14</v>
      </c>
      <c r="B11061">
        <v>1</v>
      </c>
      <c r="C11061" t="s">
        <v>76</v>
      </c>
      <c r="D11061">
        <f t="shared" si="172"/>
        <v>10</v>
      </c>
      <c r="E11061" t="s">
        <v>17</v>
      </c>
      <c r="F11061" t="s">
        <v>78</v>
      </c>
      <c r="G11061">
        <v>3899.09</v>
      </c>
      <c r="H11061" s="1">
        <v>43397</v>
      </c>
      <c r="I11061" t="s">
        <v>31</v>
      </c>
      <c r="J11061">
        <v>30</v>
      </c>
      <c r="K11061" t="s">
        <v>2103</v>
      </c>
      <c r="L11061" t="s">
        <v>21</v>
      </c>
      <c r="M11061" t="s">
        <v>10553</v>
      </c>
      <c r="N11061">
        <v>35.92</v>
      </c>
      <c r="O11061" t="s">
        <v>23</v>
      </c>
    </row>
    <row r="11062" spans="1:15" hidden="1" x14ac:dyDescent="0.25">
      <c r="A11062" t="s">
        <v>14</v>
      </c>
      <c r="B11062">
        <v>1</v>
      </c>
      <c r="C11062" t="s">
        <v>176</v>
      </c>
      <c r="D11062">
        <f t="shared" si="172"/>
        <v>10</v>
      </c>
      <c r="E11062" t="s">
        <v>17</v>
      </c>
      <c r="F11062" t="s">
        <v>178</v>
      </c>
      <c r="G11062">
        <v>9501.61</v>
      </c>
      <c r="H11062" s="1">
        <v>43397</v>
      </c>
      <c r="I11062" t="s">
        <v>19</v>
      </c>
      <c r="J11062">
        <v>20</v>
      </c>
      <c r="K11062" t="s">
        <v>3757</v>
      </c>
      <c r="L11062" t="s">
        <v>26</v>
      </c>
      <c r="M11062" t="s">
        <v>10554</v>
      </c>
      <c r="N11062">
        <v>9.76</v>
      </c>
      <c r="O11062" t="s">
        <v>23</v>
      </c>
    </row>
    <row r="11063" spans="1:15" hidden="1" x14ac:dyDescent="0.25">
      <c r="A11063" t="s">
        <v>40</v>
      </c>
      <c r="C11063" t="s">
        <v>302</v>
      </c>
      <c r="D11063">
        <f t="shared" si="172"/>
        <v>10</v>
      </c>
      <c r="E11063" t="s">
        <v>43</v>
      </c>
      <c r="F11063" t="s">
        <v>304</v>
      </c>
      <c r="G11063">
        <v>15449.86</v>
      </c>
      <c r="H11063" s="1">
        <v>43397</v>
      </c>
      <c r="I11063" t="s">
        <v>31</v>
      </c>
      <c r="J11063">
        <v>21</v>
      </c>
      <c r="M11063" t="s">
        <v>10555</v>
      </c>
      <c r="N11063">
        <v>94</v>
      </c>
      <c r="O11063" t="s">
        <v>23</v>
      </c>
    </row>
    <row r="11064" spans="1:15" x14ac:dyDescent="0.25">
      <c r="A11064" t="s">
        <v>40</v>
      </c>
      <c r="C11064" t="s">
        <v>15</v>
      </c>
      <c r="D11064">
        <f t="shared" si="172"/>
        <v>10</v>
      </c>
      <c r="E11064" t="s">
        <v>202</v>
      </c>
      <c r="F11064" t="s">
        <v>18</v>
      </c>
      <c r="G11064">
        <v>1966.78</v>
      </c>
      <c r="H11064" s="1">
        <v>43397</v>
      </c>
      <c r="I11064" t="s">
        <v>19</v>
      </c>
      <c r="J11064">
        <v>26</v>
      </c>
      <c r="M11064" t="s">
        <v>10555</v>
      </c>
      <c r="N11064">
        <v>1013.67</v>
      </c>
      <c r="O11064" t="s">
        <v>204</v>
      </c>
    </row>
    <row r="11065" spans="1:15" hidden="1" x14ac:dyDescent="0.25">
      <c r="A11065" t="s">
        <v>40</v>
      </c>
      <c r="C11065" t="s">
        <v>1230</v>
      </c>
      <c r="D11065">
        <f t="shared" si="172"/>
        <v>9</v>
      </c>
      <c r="E11065" t="s">
        <v>43</v>
      </c>
      <c r="F11065" t="s">
        <v>641</v>
      </c>
      <c r="G11065">
        <v>20737.5</v>
      </c>
      <c r="H11065" s="1">
        <v>43397</v>
      </c>
      <c r="I11065" t="s">
        <v>31</v>
      </c>
      <c r="J11065">
        <v>29</v>
      </c>
      <c r="M11065" t="s">
        <v>10555</v>
      </c>
      <c r="N11065">
        <v>56</v>
      </c>
      <c r="O11065" t="s">
        <v>23</v>
      </c>
    </row>
    <row r="11066" spans="1:15" x14ac:dyDescent="0.25">
      <c r="A11066" t="s">
        <v>40</v>
      </c>
      <c r="C11066" t="s">
        <v>338</v>
      </c>
      <c r="D11066">
        <f t="shared" si="172"/>
        <v>10</v>
      </c>
      <c r="E11066" t="s">
        <v>202</v>
      </c>
      <c r="F11066" t="s">
        <v>340</v>
      </c>
      <c r="G11066">
        <v>9707.77</v>
      </c>
      <c r="H11066" s="1">
        <v>43397</v>
      </c>
      <c r="I11066" t="s">
        <v>19</v>
      </c>
      <c r="J11066">
        <v>24</v>
      </c>
      <c r="M11066" t="s">
        <v>10555</v>
      </c>
      <c r="N11066">
        <v>3712.56</v>
      </c>
      <c r="O11066" t="s">
        <v>204</v>
      </c>
    </row>
    <row r="11067" spans="1:15" hidden="1" x14ac:dyDescent="0.25">
      <c r="A11067" t="s">
        <v>14</v>
      </c>
      <c r="B11067">
        <v>1</v>
      </c>
      <c r="C11067" t="s">
        <v>146</v>
      </c>
      <c r="D11067">
        <f t="shared" si="172"/>
        <v>10</v>
      </c>
      <c r="E11067" t="s">
        <v>24</v>
      </c>
      <c r="F11067" t="s">
        <v>148</v>
      </c>
      <c r="G11067">
        <v>4710.32</v>
      </c>
      <c r="H11067" s="1">
        <v>43397</v>
      </c>
      <c r="I11067" t="s">
        <v>31</v>
      </c>
      <c r="J11067">
        <v>25</v>
      </c>
      <c r="K11067" t="s">
        <v>115</v>
      </c>
      <c r="L11067" t="s">
        <v>26</v>
      </c>
      <c r="M11067" t="s">
        <v>10556</v>
      </c>
      <c r="N11067">
        <v>15.94</v>
      </c>
      <c r="O11067" t="s">
        <v>23</v>
      </c>
    </row>
    <row r="11068" spans="1:15" hidden="1" x14ac:dyDescent="0.25">
      <c r="A11068" t="s">
        <v>14</v>
      </c>
      <c r="B11068">
        <v>0</v>
      </c>
      <c r="C11068" t="s">
        <v>238</v>
      </c>
      <c r="D11068">
        <f t="shared" si="172"/>
        <v>10</v>
      </c>
      <c r="E11068" t="s">
        <v>17</v>
      </c>
      <c r="F11068" t="s">
        <v>240</v>
      </c>
      <c r="G11068">
        <v>12292.01</v>
      </c>
      <c r="H11068" s="1">
        <v>43397</v>
      </c>
      <c r="I11068" t="s">
        <v>31</v>
      </c>
      <c r="J11068">
        <v>19</v>
      </c>
      <c r="K11068" t="s">
        <v>959</v>
      </c>
      <c r="L11068" t="s">
        <v>58</v>
      </c>
      <c r="M11068" t="s">
        <v>10557</v>
      </c>
      <c r="N11068">
        <v>19.7</v>
      </c>
      <c r="O11068" t="s">
        <v>23</v>
      </c>
    </row>
    <row r="11069" spans="1:15" hidden="1" x14ac:dyDescent="0.25">
      <c r="A11069" t="s">
        <v>14</v>
      </c>
      <c r="B11069">
        <v>0</v>
      </c>
      <c r="C11069" t="s">
        <v>176</v>
      </c>
      <c r="D11069">
        <f t="shared" si="172"/>
        <v>10</v>
      </c>
      <c r="E11069" t="s">
        <v>24</v>
      </c>
      <c r="F11069" t="s">
        <v>178</v>
      </c>
      <c r="G11069">
        <v>9495.11</v>
      </c>
      <c r="H11069" s="1">
        <v>43397</v>
      </c>
      <c r="I11069" t="s">
        <v>19</v>
      </c>
      <c r="J11069">
        <v>20</v>
      </c>
      <c r="K11069" t="s">
        <v>610</v>
      </c>
      <c r="L11069" t="s">
        <v>26</v>
      </c>
      <c r="M11069" t="s">
        <v>10558</v>
      </c>
      <c r="N11069">
        <v>6.5</v>
      </c>
      <c r="O11069" t="s">
        <v>23</v>
      </c>
    </row>
    <row r="11070" spans="1:15" hidden="1" x14ac:dyDescent="0.25">
      <c r="A11070" t="s">
        <v>14</v>
      </c>
      <c r="B11070">
        <v>1</v>
      </c>
      <c r="C11070" t="s">
        <v>98</v>
      </c>
      <c r="D11070">
        <f t="shared" si="172"/>
        <v>10</v>
      </c>
      <c r="E11070" t="s">
        <v>17</v>
      </c>
      <c r="F11070" t="s">
        <v>100</v>
      </c>
      <c r="G11070">
        <v>2057.3200000000002</v>
      </c>
      <c r="H11070" s="1">
        <v>43397</v>
      </c>
      <c r="I11070" t="s">
        <v>31</v>
      </c>
      <c r="J11070">
        <v>37</v>
      </c>
      <c r="K11070" t="s">
        <v>509</v>
      </c>
      <c r="L11070" t="s">
        <v>21</v>
      </c>
      <c r="M11070" t="s">
        <v>10559</v>
      </c>
      <c r="N11070">
        <v>3.64</v>
      </c>
      <c r="O11070" t="s">
        <v>23</v>
      </c>
    </row>
    <row r="11071" spans="1:15" hidden="1" x14ac:dyDescent="0.25">
      <c r="A11071" t="s">
        <v>14</v>
      </c>
      <c r="B11071">
        <v>1</v>
      </c>
      <c r="C11071" t="s">
        <v>271</v>
      </c>
      <c r="D11071">
        <f t="shared" si="172"/>
        <v>8</v>
      </c>
      <c r="E11071" t="s">
        <v>24</v>
      </c>
      <c r="F11071" t="s">
        <v>123</v>
      </c>
      <c r="G11071">
        <v>43408.639999999999</v>
      </c>
      <c r="H11071" s="1">
        <v>43397</v>
      </c>
      <c r="I11071" t="s">
        <v>31</v>
      </c>
      <c r="J11071">
        <v>38</v>
      </c>
      <c r="K11071" t="s">
        <v>2612</v>
      </c>
      <c r="L11071" t="s">
        <v>58</v>
      </c>
      <c r="M11071" t="s">
        <v>10560</v>
      </c>
      <c r="N11071">
        <v>54.89</v>
      </c>
      <c r="O11071" t="s">
        <v>23</v>
      </c>
    </row>
    <row r="11072" spans="1:15" hidden="1" x14ac:dyDescent="0.25">
      <c r="A11072" t="s">
        <v>14</v>
      </c>
      <c r="B11072">
        <v>1</v>
      </c>
      <c r="C11072" t="s">
        <v>285</v>
      </c>
      <c r="D11072">
        <f t="shared" si="172"/>
        <v>10</v>
      </c>
      <c r="E11072" t="s">
        <v>17</v>
      </c>
      <c r="F11072" t="s">
        <v>140</v>
      </c>
      <c r="G11072">
        <v>3053.91</v>
      </c>
      <c r="H11072" s="1">
        <v>43397</v>
      </c>
      <c r="I11072" t="s">
        <v>19</v>
      </c>
      <c r="J11072">
        <v>21</v>
      </c>
      <c r="K11072" t="s">
        <v>336</v>
      </c>
      <c r="L11072" t="s">
        <v>259</v>
      </c>
      <c r="M11072" t="s">
        <v>10561</v>
      </c>
      <c r="N11072">
        <v>14.89</v>
      </c>
      <c r="O11072" t="s">
        <v>23</v>
      </c>
    </row>
    <row r="11073" spans="1:15" hidden="1" x14ac:dyDescent="0.25">
      <c r="A11073" t="s">
        <v>40</v>
      </c>
      <c r="C11073" t="s">
        <v>267</v>
      </c>
      <c r="D11073">
        <f t="shared" si="172"/>
        <v>10</v>
      </c>
      <c r="E11073" t="s">
        <v>43</v>
      </c>
      <c r="F11073" t="s">
        <v>269</v>
      </c>
      <c r="G11073">
        <v>6950.42</v>
      </c>
      <c r="H11073" s="1">
        <v>43397</v>
      </c>
      <c r="I11073" t="s">
        <v>19</v>
      </c>
      <c r="J11073">
        <v>18</v>
      </c>
      <c r="M11073" t="s">
        <v>10562</v>
      </c>
      <c r="N11073">
        <v>36</v>
      </c>
      <c r="O11073" t="s">
        <v>23</v>
      </c>
    </row>
    <row r="11074" spans="1:15" hidden="1" x14ac:dyDescent="0.25">
      <c r="A11074" t="s">
        <v>40</v>
      </c>
      <c r="C11074" t="s">
        <v>442</v>
      </c>
      <c r="D11074">
        <f t="shared" si="172"/>
        <v>10</v>
      </c>
      <c r="E11074" t="s">
        <v>43</v>
      </c>
      <c r="F11074" t="s">
        <v>340</v>
      </c>
      <c r="G11074">
        <v>24945.33</v>
      </c>
      <c r="H11074" s="1">
        <v>43397</v>
      </c>
      <c r="I11074" t="s">
        <v>19</v>
      </c>
      <c r="J11074">
        <v>35</v>
      </c>
      <c r="M11074" t="s">
        <v>10562</v>
      </c>
      <c r="N11074">
        <v>180</v>
      </c>
      <c r="O11074" t="s">
        <v>23</v>
      </c>
    </row>
    <row r="11075" spans="1:15" hidden="1" x14ac:dyDescent="0.25">
      <c r="A11075" t="s">
        <v>40</v>
      </c>
      <c r="C11075" t="s">
        <v>271</v>
      </c>
      <c r="D11075">
        <f t="shared" ref="D11075:D11138" si="173">LEN(C11075)-4</f>
        <v>8</v>
      </c>
      <c r="E11075" t="s">
        <v>43</v>
      </c>
      <c r="F11075" t="s">
        <v>123</v>
      </c>
      <c r="G11075">
        <v>43344.959999999999</v>
      </c>
      <c r="H11075" s="1">
        <v>43397</v>
      </c>
      <c r="I11075" t="s">
        <v>31</v>
      </c>
      <c r="J11075">
        <v>38</v>
      </c>
      <c r="M11075" t="s">
        <v>10562</v>
      </c>
      <c r="N11075">
        <v>35</v>
      </c>
      <c r="O11075" t="s">
        <v>23</v>
      </c>
    </row>
    <row r="11076" spans="1:15" hidden="1" x14ac:dyDescent="0.25">
      <c r="A11076" t="s">
        <v>14</v>
      </c>
      <c r="B11076">
        <v>1</v>
      </c>
      <c r="C11076" t="s">
        <v>28</v>
      </c>
      <c r="D11076">
        <f t="shared" si="173"/>
        <v>10</v>
      </c>
      <c r="E11076" t="s">
        <v>24</v>
      </c>
      <c r="F11076" t="s">
        <v>30</v>
      </c>
      <c r="G11076">
        <v>2321.06</v>
      </c>
      <c r="H11076" s="1">
        <v>43397</v>
      </c>
      <c r="I11076" t="s">
        <v>31</v>
      </c>
      <c r="J11076">
        <v>38</v>
      </c>
      <c r="K11076" t="s">
        <v>3872</v>
      </c>
      <c r="L11076" t="s">
        <v>26</v>
      </c>
      <c r="M11076" t="s">
        <v>10563</v>
      </c>
      <c r="N11076">
        <v>418.63</v>
      </c>
      <c r="O11076" t="s">
        <v>23</v>
      </c>
    </row>
    <row r="11077" spans="1:15" hidden="1" x14ac:dyDescent="0.25">
      <c r="A11077" t="s">
        <v>14</v>
      </c>
      <c r="B11077">
        <v>0</v>
      </c>
      <c r="C11077" t="s">
        <v>165</v>
      </c>
      <c r="D11077">
        <f t="shared" si="173"/>
        <v>10</v>
      </c>
      <c r="E11077" t="s">
        <v>24</v>
      </c>
      <c r="F11077" t="s">
        <v>167</v>
      </c>
      <c r="G11077">
        <v>7929.28</v>
      </c>
      <c r="H11077" s="1">
        <v>43397</v>
      </c>
      <c r="I11077" t="s">
        <v>19</v>
      </c>
      <c r="J11077">
        <v>20</v>
      </c>
      <c r="K11077" t="s">
        <v>1679</v>
      </c>
      <c r="L11077" t="s">
        <v>58</v>
      </c>
      <c r="M11077" t="s">
        <v>10564</v>
      </c>
      <c r="N11077">
        <v>6.32</v>
      </c>
      <c r="O11077" t="s">
        <v>23</v>
      </c>
    </row>
    <row r="11078" spans="1:15" hidden="1" x14ac:dyDescent="0.25">
      <c r="A11078" t="s">
        <v>14</v>
      </c>
      <c r="B11078">
        <v>1</v>
      </c>
      <c r="C11078" t="s">
        <v>354</v>
      </c>
      <c r="D11078">
        <f t="shared" si="173"/>
        <v>8</v>
      </c>
      <c r="E11078" t="s">
        <v>17</v>
      </c>
      <c r="F11078" t="s">
        <v>356</v>
      </c>
      <c r="G11078">
        <v>7137.49</v>
      </c>
      <c r="H11078" s="1">
        <v>43397</v>
      </c>
      <c r="I11078" t="s">
        <v>31</v>
      </c>
      <c r="J11078">
        <v>28</v>
      </c>
      <c r="K11078" t="s">
        <v>708</v>
      </c>
      <c r="L11078" t="s">
        <v>50</v>
      </c>
      <c r="M11078" t="s">
        <v>10565</v>
      </c>
      <c r="N11078">
        <v>46.46</v>
      </c>
      <c r="O11078" t="s">
        <v>23</v>
      </c>
    </row>
    <row r="11079" spans="1:15" hidden="1" x14ac:dyDescent="0.25">
      <c r="A11079" t="s">
        <v>14</v>
      </c>
      <c r="B11079">
        <v>1</v>
      </c>
      <c r="C11079" t="s">
        <v>271</v>
      </c>
      <c r="D11079">
        <f t="shared" si="173"/>
        <v>8</v>
      </c>
      <c r="E11079" t="s">
        <v>17</v>
      </c>
      <c r="F11079" t="s">
        <v>123</v>
      </c>
      <c r="G11079">
        <v>43379.96</v>
      </c>
      <c r="H11079" s="1">
        <v>43397</v>
      </c>
      <c r="I11079" t="s">
        <v>31</v>
      </c>
      <c r="J11079">
        <v>38</v>
      </c>
      <c r="K11079" t="s">
        <v>1234</v>
      </c>
      <c r="L11079" t="s">
        <v>26</v>
      </c>
      <c r="M11079" t="s">
        <v>10566</v>
      </c>
      <c r="N11079">
        <v>28.68</v>
      </c>
      <c r="O11079" t="s">
        <v>23</v>
      </c>
    </row>
    <row r="11080" spans="1:15" hidden="1" x14ac:dyDescent="0.25">
      <c r="A11080" t="s">
        <v>14</v>
      </c>
      <c r="B11080">
        <v>0</v>
      </c>
      <c r="C11080" t="s">
        <v>573</v>
      </c>
      <c r="D11080">
        <f t="shared" si="173"/>
        <v>10</v>
      </c>
      <c r="E11080" t="s">
        <v>24</v>
      </c>
      <c r="F11080" t="s">
        <v>575</v>
      </c>
      <c r="G11080">
        <v>14410.09</v>
      </c>
      <c r="H11080" s="1">
        <v>43397</v>
      </c>
      <c r="I11080" t="s">
        <v>31</v>
      </c>
      <c r="J11080">
        <v>25</v>
      </c>
      <c r="K11080" t="s">
        <v>663</v>
      </c>
      <c r="L11080" t="s">
        <v>26</v>
      </c>
      <c r="M11080" t="s">
        <v>10567</v>
      </c>
      <c r="N11080">
        <v>16.22</v>
      </c>
      <c r="O11080" t="s">
        <v>23</v>
      </c>
    </row>
    <row r="11081" spans="1:15" hidden="1" x14ac:dyDescent="0.25">
      <c r="A11081" t="s">
        <v>14</v>
      </c>
      <c r="B11081">
        <v>1</v>
      </c>
      <c r="C11081" t="s">
        <v>354</v>
      </c>
      <c r="D11081">
        <f t="shared" si="173"/>
        <v>8</v>
      </c>
      <c r="E11081" t="s">
        <v>24</v>
      </c>
      <c r="F11081" t="s">
        <v>356</v>
      </c>
      <c r="G11081">
        <v>7132.92</v>
      </c>
      <c r="H11081" s="1">
        <v>43397</v>
      </c>
      <c r="I11081" t="s">
        <v>31</v>
      </c>
      <c r="J11081">
        <v>28</v>
      </c>
      <c r="K11081" t="s">
        <v>1971</v>
      </c>
      <c r="L11081" t="s">
        <v>50</v>
      </c>
      <c r="M11081" t="s">
        <v>10568</v>
      </c>
      <c r="N11081">
        <v>4.57</v>
      </c>
      <c r="O11081" t="s">
        <v>23</v>
      </c>
    </row>
    <row r="11082" spans="1:15" hidden="1" x14ac:dyDescent="0.25">
      <c r="A11082" t="s">
        <v>14</v>
      </c>
      <c r="B11082">
        <v>0</v>
      </c>
      <c r="C11082" t="s">
        <v>60</v>
      </c>
      <c r="D11082">
        <f t="shared" si="173"/>
        <v>9</v>
      </c>
      <c r="E11082" t="s">
        <v>24</v>
      </c>
      <c r="F11082" t="s">
        <v>30</v>
      </c>
      <c r="G11082">
        <v>22042.05</v>
      </c>
      <c r="H11082" s="1">
        <v>43397</v>
      </c>
      <c r="I11082" t="s">
        <v>31</v>
      </c>
      <c r="J11082">
        <v>40</v>
      </c>
      <c r="K11082" t="s">
        <v>309</v>
      </c>
      <c r="L11082" t="s">
        <v>26</v>
      </c>
      <c r="M11082" t="s">
        <v>10569</v>
      </c>
      <c r="N11082">
        <v>111.37</v>
      </c>
      <c r="O11082" t="s">
        <v>23</v>
      </c>
    </row>
    <row r="11083" spans="1:15" hidden="1" x14ac:dyDescent="0.25">
      <c r="A11083" t="s">
        <v>14</v>
      </c>
      <c r="B11083">
        <v>1</v>
      </c>
      <c r="C11083" t="s">
        <v>187</v>
      </c>
      <c r="D11083">
        <f t="shared" si="173"/>
        <v>10</v>
      </c>
      <c r="E11083" t="s">
        <v>17</v>
      </c>
      <c r="F11083" t="s">
        <v>189</v>
      </c>
      <c r="G11083">
        <v>11335.49</v>
      </c>
      <c r="H11083" s="1">
        <v>43397</v>
      </c>
      <c r="I11083" t="s">
        <v>31</v>
      </c>
      <c r="J11083">
        <v>38</v>
      </c>
      <c r="K11083" t="s">
        <v>190</v>
      </c>
      <c r="L11083" t="s">
        <v>26</v>
      </c>
      <c r="M11083" t="s">
        <v>10570</v>
      </c>
      <c r="N11083">
        <v>12.46</v>
      </c>
      <c r="O11083" t="s">
        <v>23</v>
      </c>
    </row>
    <row r="11084" spans="1:15" hidden="1" x14ac:dyDescent="0.25">
      <c r="A11084" t="s">
        <v>14</v>
      </c>
      <c r="B11084">
        <v>1</v>
      </c>
      <c r="C11084" t="s">
        <v>54</v>
      </c>
      <c r="D11084">
        <f t="shared" si="173"/>
        <v>9</v>
      </c>
      <c r="E11084" t="s">
        <v>24</v>
      </c>
      <c r="F11084" t="s">
        <v>56</v>
      </c>
      <c r="G11084">
        <v>8887.67</v>
      </c>
      <c r="H11084" s="1">
        <v>43397</v>
      </c>
      <c r="I11084" t="s">
        <v>19</v>
      </c>
      <c r="J11084">
        <v>27</v>
      </c>
      <c r="K11084" t="s">
        <v>1693</v>
      </c>
      <c r="L11084" t="s">
        <v>58</v>
      </c>
      <c r="M11084" t="s">
        <v>10571</v>
      </c>
      <c r="N11084">
        <v>32.409999999999997</v>
      </c>
      <c r="O11084" t="s">
        <v>23</v>
      </c>
    </row>
    <row r="11085" spans="1:15" hidden="1" x14ac:dyDescent="0.25">
      <c r="A11085" t="s">
        <v>14</v>
      </c>
      <c r="B11085">
        <v>0</v>
      </c>
      <c r="C11085" t="s">
        <v>448</v>
      </c>
      <c r="D11085">
        <f t="shared" si="173"/>
        <v>9</v>
      </c>
      <c r="E11085" t="s">
        <v>17</v>
      </c>
      <c r="F11085" t="s">
        <v>30</v>
      </c>
      <c r="G11085">
        <v>63368.86</v>
      </c>
      <c r="H11085" s="1">
        <v>43397</v>
      </c>
      <c r="I11085" t="s">
        <v>31</v>
      </c>
      <c r="J11085">
        <v>19</v>
      </c>
      <c r="K11085" t="s">
        <v>1793</v>
      </c>
      <c r="L11085" t="s">
        <v>58</v>
      </c>
      <c r="M11085" t="s">
        <v>10572</v>
      </c>
      <c r="N11085">
        <v>84.94</v>
      </c>
      <c r="O11085" t="s">
        <v>23</v>
      </c>
    </row>
    <row r="11086" spans="1:15" hidden="1" x14ac:dyDescent="0.25">
      <c r="A11086" t="s">
        <v>40</v>
      </c>
      <c r="C11086" t="s">
        <v>302</v>
      </c>
      <c r="D11086">
        <f t="shared" si="173"/>
        <v>10</v>
      </c>
      <c r="E11086" t="s">
        <v>43</v>
      </c>
      <c r="F11086" t="s">
        <v>304</v>
      </c>
      <c r="G11086">
        <v>15394.86</v>
      </c>
      <c r="H11086" s="1">
        <v>43397</v>
      </c>
      <c r="I11086" t="s">
        <v>31</v>
      </c>
      <c r="J11086">
        <v>21</v>
      </c>
      <c r="M11086" t="s">
        <v>10573</v>
      </c>
      <c r="N11086">
        <v>55</v>
      </c>
      <c r="O11086" t="s">
        <v>23</v>
      </c>
    </row>
    <row r="11087" spans="1:15" x14ac:dyDescent="0.25">
      <c r="A11087" t="s">
        <v>40</v>
      </c>
      <c r="C11087" t="s">
        <v>138</v>
      </c>
      <c r="D11087">
        <f t="shared" si="173"/>
        <v>10</v>
      </c>
      <c r="E11087" t="s">
        <v>202</v>
      </c>
      <c r="F11087" t="s">
        <v>140</v>
      </c>
      <c r="G11087">
        <v>31350.5</v>
      </c>
      <c r="H11087" s="1">
        <v>43397</v>
      </c>
      <c r="I11087" t="s">
        <v>19</v>
      </c>
      <c r="J11087">
        <v>34</v>
      </c>
      <c r="M11087" t="s">
        <v>10573</v>
      </c>
      <c r="N11087">
        <v>3903.73</v>
      </c>
      <c r="O11087" t="s">
        <v>204</v>
      </c>
    </row>
    <row r="11088" spans="1:15" hidden="1" x14ac:dyDescent="0.25">
      <c r="A11088" t="s">
        <v>40</v>
      </c>
      <c r="C11088" t="s">
        <v>176</v>
      </c>
      <c r="D11088">
        <f t="shared" si="173"/>
        <v>10</v>
      </c>
      <c r="E11088" t="s">
        <v>43</v>
      </c>
      <c r="F11088" t="s">
        <v>178</v>
      </c>
      <c r="G11088">
        <v>9460.11</v>
      </c>
      <c r="H11088" s="1">
        <v>43397</v>
      </c>
      <c r="I11088" t="s">
        <v>19</v>
      </c>
      <c r="J11088">
        <v>20</v>
      </c>
      <c r="M11088" t="s">
        <v>10573</v>
      </c>
      <c r="N11088">
        <v>35</v>
      </c>
      <c r="O11088" t="s">
        <v>23</v>
      </c>
    </row>
    <row r="11089" spans="1:15" x14ac:dyDescent="0.25">
      <c r="A11089" t="s">
        <v>40</v>
      </c>
      <c r="C11089" t="s">
        <v>280</v>
      </c>
      <c r="D11089">
        <f t="shared" si="173"/>
        <v>10</v>
      </c>
      <c r="E11089" t="s">
        <v>202</v>
      </c>
      <c r="F11089" t="s">
        <v>282</v>
      </c>
      <c r="G11089">
        <v>8630.16</v>
      </c>
      <c r="H11089" s="1">
        <v>43397</v>
      </c>
      <c r="I11089" t="s">
        <v>31</v>
      </c>
      <c r="J11089">
        <v>26</v>
      </c>
      <c r="M11089" t="s">
        <v>10573</v>
      </c>
      <c r="N11089">
        <v>1098.9100000000001</v>
      </c>
      <c r="O11089" t="s">
        <v>204</v>
      </c>
    </row>
    <row r="11090" spans="1:15" x14ac:dyDescent="0.25">
      <c r="A11090" t="s">
        <v>40</v>
      </c>
      <c r="C11090" t="s">
        <v>306</v>
      </c>
      <c r="D11090">
        <f t="shared" si="173"/>
        <v>10</v>
      </c>
      <c r="E11090" t="s">
        <v>202</v>
      </c>
      <c r="F11090" t="s">
        <v>308</v>
      </c>
      <c r="G11090">
        <v>63656.55</v>
      </c>
      <c r="H11090" s="1">
        <v>43397</v>
      </c>
      <c r="I11090" t="s">
        <v>31</v>
      </c>
      <c r="J11090">
        <v>38</v>
      </c>
      <c r="M11090" t="s">
        <v>10573</v>
      </c>
      <c r="N11090">
        <v>2647.38</v>
      </c>
      <c r="O11090" t="s">
        <v>204</v>
      </c>
    </row>
    <row r="11091" spans="1:15" hidden="1" x14ac:dyDescent="0.25">
      <c r="A11091" t="s">
        <v>14</v>
      </c>
      <c r="B11091">
        <v>1</v>
      </c>
      <c r="C11091" t="s">
        <v>354</v>
      </c>
      <c r="D11091">
        <f t="shared" si="173"/>
        <v>8</v>
      </c>
      <c r="E11091" t="s">
        <v>17</v>
      </c>
      <c r="F11091" t="s">
        <v>356</v>
      </c>
      <c r="G11091">
        <v>7100.5</v>
      </c>
      <c r="H11091" s="1">
        <v>43397</v>
      </c>
      <c r="I11091" t="s">
        <v>31</v>
      </c>
      <c r="J11091">
        <v>28</v>
      </c>
      <c r="K11091" t="s">
        <v>52</v>
      </c>
      <c r="L11091" t="s">
        <v>50</v>
      </c>
      <c r="M11091" t="s">
        <v>10574</v>
      </c>
      <c r="N11091">
        <v>32.42</v>
      </c>
      <c r="O11091" t="s">
        <v>23</v>
      </c>
    </row>
    <row r="11092" spans="1:15" hidden="1" x14ac:dyDescent="0.25">
      <c r="A11092" t="s">
        <v>14</v>
      </c>
      <c r="B11092">
        <v>1</v>
      </c>
      <c r="C11092" t="s">
        <v>76</v>
      </c>
      <c r="D11092">
        <f t="shared" si="173"/>
        <v>10</v>
      </c>
      <c r="E11092" t="s">
        <v>17</v>
      </c>
      <c r="F11092" t="s">
        <v>78</v>
      </c>
      <c r="G11092">
        <v>3865.96</v>
      </c>
      <c r="H11092" s="1">
        <v>43397</v>
      </c>
      <c r="I11092" t="s">
        <v>31</v>
      </c>
      <c r="J11092">
        <v>30</v>
      </c>
      <c r="K11092" t="s">
        <v>2635</v>
      </c>
      <c r="L11092" t="s">
        <v>21</v>
      </c>
      <c r="M11092" t="s">
        <v>10575</v>
      </c>
      <c r="N11092">
        <v>33.130000000000003</v>
      </c>
      <c r="O11092" t="s">
        <v>23</v>
      </c>
    </row>
    <row r="11093" spans="1:15" hidden="1" x14ac:dyDescent="0.25">
      <c r="A11093" t="s">
        <v>14</v>
      </c>
      <c r="B11093">
        <v>1</v>
      </c>
      <c r="C11093" t="s">
        <v>350</v>
      </c>
      <c r="D11093">
        <f t="shared" si="173"/>
        <v>9</v>
      </c>
      <c r="E11093" t="s">
        <v>17</v>
      </c>
      <c r="F11093" t="s">
        <v>30</v>
      </c>
      <c r="G11093">
        <v>41157.39</v>
      </c>
      <c r="H11093" s="1">
        <v>43397</v>
      </c>
      <c r="I11093" t="s">
        <v>31</v>
      </c>
      <c r="J11093">
        <v>21</v>
      </c>
      <c r="K11093" t="s">
        <v>951</v>
      </c>
      <c r="L11093" t="s">
        <v>50</v>
      </c>
      <c r="M11093" t="s">
        <v>10576</v>
      </c>
      <c r="N11093">
        <v>10.46</v>
      </c>
      <c r="O11093" t="s">
        <v>23</v>
      </c>
    </row>
    <row r="11094" spans="1:15" x14ac:dyDescent="0.25">
      <c r="A11094" t="s">
        <v>40</v>
      </c>
      <c r="C11094" t="s">
        <v>273</v>
      </c>
      <c r="D11094">
        <f t="shared" si="173"/>
        <v>9</v>
      </c>
      <c r="E11094" t="s">
        <v>202</v>
      </c>
      <c r="F11094" t="s">
        <v>275</v>
      </c>
      <c r="G11094">
        <v>3097.72</v>
      </c>
      <c r="H11094" s="1">
        <v>43397</v>
      </c>
      <c r="I11094" t="s">
        <v>19</v>
      </c>
      <c r="J11094">
        <v>30</v>
      </c>
      <c r="M11094" t="s">
        <v>10577</v>
      </c>
      <c r="N11094">
        <v>1158.1500000000001</v>
      </c>
      <c r="O11094" t="s">
        <v>204</v>
      </c>
    </row>
    <row r="11095" spans="1:15" x14ac:dyDescent="0.25">
      <c r="A11095" t="s">
        <v>40</v>
      </c>
      <c r="C11095" t="s">
        <v>315</v>
      </c>
      <c r="D11095">
        <f t="shared" si="173"/>
        <v>10</v>
      </c>
      <c r="E11095" t="s">
        <v>202</v>
      </c>
      <c r="F11095" t="s">
        <v>299</v>
      </c>
      <c r="G11095">
        <v>10642.38</v>
      </c>
      <c r="H11095" s="1">
        <v>43397</v>
      </c>
      <c r="I11095" t="s">
        <v>31</v>
      </c>
      <c r="J11095">
        <v>69</v>
      </c>
      <c r="M11095" t="s">
        <v>10577</v>
      </c>
      <c r="N11095">
        <v>1043.1199999999999</v>
      </c>
      <c r="O11095" t="s">
        <v>204</v>
      </c>
    </row>
    <row r="11096" spans="1:15" hidden="1" x14ac:dyDescent="0.25">
      <c r="A11096" t="s">
        <v>40</v>
      </c>
      <c r="C11096" t="s">
        <v>192</v>
      </c>
      <c r="D11096">
        <f t="shared" si="173"/>
        <v>10</v>
      </c>
      <c r="E11096" t="s">
        <v>43</v>
      </c>
      <c r="F11096" t="s">
        <v>194</v>
      </c>
      <c r="G11096">
        <v>11535.46</v>
      </c>
      <c r="H11096" s="1">
        <v>43397</v>
      </c>
      <c r="I11096" t="s">
        <v>31</v>
      </c>
      <c r="J11096">
        <v>22</v>
      </c>
      <c r="M11096" t="s">
        <v>10577</v>
      </c>
      <c r="N11096">
        <v>33</v>
      </c>
      <c r="O11096" t="s">
        <v>23</v>
      </c>
    </row>
    <row r="11097" spans="1:15" x14ac:dyDescent="0.25">
      <c r="A11097" t="s">
        <v>40</v>
      </c>
      <c r="C11097" t="s">
        <v>176</v>
      </c>
      <c r="D11097">
        <f t="shared" si="173"/>
        <v>10</v>
      </c>
      <c r="E11097" t="s">
        <v>202</v>
      </c>
      <c r="F11097" t="s">
        <v>178</v>
      </c>
      <c r="G11097">
        <v>10855.6</v>
      </c>
      <c r="H11097" s="1">
        <v>43397</v>
      </c>
      <c r="I11097" t="s">
        <v>19</v>
      </c>
      <c r="J11097">
        <v>20</v>
      </c>
      <c r="M11097" t="s">
        <v>10577</v>
      </c>
      <c r="N11097">
        <v>1395.49</v>
      </c>
      <c r="O11097" t="s">
        <v>204</v>
      </c>
    </row>
    <row r="11098" spans="1:15" x14ac:dyDescent="0.25">
      <c r="A11098" t="s">
        <v>40</v>
      </c>
      <c r="C11098" t="s">
        <v>317</v>
      </c>
      <c r="D11098">
        <f t="shared" si="173"/>
        <v>10</v>
      </c>
      <c r="E11098" t="s">
        <v>202</v>
      </c>
      <c r="F11098" t="s">
        <v>319</v>
      </c>
      <c r="G11098">
        <v>18686.759999999998</v>
      </c>
      <c r="H11098" s="1">
        <v>43397</v>
      </c>
      <c r="I11098" t="s">
        <v>31</v>
      </c>
      <c r="J11098">
        <v>39</v>
      </c>
      <c r="M11098" t="s">
        <v>10577</v>
      </c>
      <c r="N11098">
        <v>3071.14</v>
      </c>
      <c r="O11098" t="s">
        <v>204</v>
      </c>
    </row>
    <row r="11099" spans="1:15" hidden="1" x14ac:dyDescent="0.25">
      <c r="A11099" t="s">
        <v>40</v>
      </c>
      <c r="C11099" t="s">
        <v>85</v>
      </c>
      <c r="D11099">
        <f t="shared" si="173"/>
        <v>10</v>
      </c>
      <c r="E11099" t="s">
        <v>43</v>
      </c>
      <c r="F11099" t="s">
        <v>87</v>
      </c>
      <c r="G11099">
        <v>10899.06</v>
      </c>
      <c r="H11099" s="1">
        <v>43397</v>
      </c>
      <c r="I11099" t="s">
        <v>19</v>
      </c>
      <c r="J11099">
        <v>26</v>
      </c>
      <c r="M11099" t="s">
        <v>10577</v>
      </c>
      <c r="N11099">
        <v>50</v>
      </c>
      <c r="O11099" t="s">
        <v>23</v>
      </c>
    </row>
    <row r="11100" spans="1:15" hidden="1" x14ac:dyDescent="0.25">
      <c r="A11100" t="s">
        <v>40</v>
      </c>
      <c r="C11100" t="s">
        <v>255</v>
      </c>
      <c r="D11100">
        <f t="shared" si="173"/>
        <v>9</v>
      </c>
      <c r="E11100" t="s">
        <v>43</v>
      </c>
      <c r="F11100" t="s">
        <v>257</v>
      </c>
      <c r="G11100">
        <v>10235.780000000001</v>
      </c>
      <c r="H11100" s="1">
        <v>43397</v>
      </c>
      <c r="I11100" t="s">
        <v>19</v>
      </c>
      <c r="J11100">
        <v>34</v>
      </c>
      <c r="M11100" t="s">
        <v>10577</v>
      </c>
      <c r="N11100">
        <v>1266</v>
      </c>
      <c r="O11100" t="s">
        <v>23</v>
      </c>
    </row>
    <row r="11101" spans="1:15" hidden="1" x14ac:dyDescent="0.25">
      <c r="A11101" t="s">
        <v>14</v>
      </c>
      <c r="B11101">
        <v>1</v>
      </c>
      <c r="C11101" t="s">
        <v>121</v>
      </c>
      <c r="D11101">
        <f t="shared" si="173"/>
        <v>10</v>
      </c>
      <c r="E11101" t="s">
        <v>24</v>
      </c>
      <c r="F11101" t="s">
        <v>123</v>
      </c>
      <c r="G11101">
        <v>5228.66</v>
      </c>
      <c r="H11101" s="1">
        <v>43397</v>
      </c>
      <c r="I11101" t="s">
        <v>31</v>
      </c>
      <c r="J11101">
        <v>31</v>
      </c>
      <c r="K11101" t="s">
        <v>10578</v>
      </c>
      <c r="L11101" t="s">
        <v>26</v>
      </c>
      <c r="M11101" t="s">
        <v>10579</v>
      </c>
      <c r="N11101">
        <v>6.76</v>
      </c>
      <c r="O11101" t="s">
        <v>23</v>
      </c>
    </row>
    <row r="11102" spans="1:15" hidden="1" x14ac:dyDescent="0.25">
      <c r="A11102" t="s">
        <v>14</v>
      </c>
      <c r="B11102">
        <v>1</v>
      </c>
      <c r="C11102" t="s">
        <v>117</v>
      </c>
      <c r="D11102">
        <f t="shared" si="173"/>
        <v>9</v>
      </c>
      <c r="E11102" t="s">
        <v>24</v>
      </c>
      <c r="F11102" t="s">
        <v>119</v>
      </c>
      <c r="G11102">
        <v>23615.119999999999</v>
      </c>
      <c r="H11102" s="1">
        <v>43397</v>
      </c>
      <c r="I11102" t="s">
        <v>19</v>
      </c>
      <c r="J11102">
        <v>39</v>
      </c>
      <c r="K11102" t="s">
        <v>786</v>
      </c>
      <c r="L11102" t="s">
        <v>26</v>
      </c>
      <c r="M11102" t="s">
        <v>10580</v>
      </c>
      <c r="N11102">
        <v>30.4</v>
      </c>
      <c r="O11102" t="s">
        <v>23</v>
      </c>
    </row>
    <row r="11103" spans="1:15" hidden="1" x14ac:dyDescent="0.25">
      <c r="A11103" t="s">
        <v>14</v>
      </c>
      <c r="B11103">
        <v>0</v>
      </c>
      <c r="C11103" t="s">
        <v>320</v>
      </c>
      <c r="D11103">
        <f t="shared" si="173"/>
        <v>9</v>
      </c>
      <c r="E11103" t="s">
        <v>24</v>
      </c>
      <c r="F11103" t="s">
        <v>322</v>
      </c>
      <c r="G11103">
        <v>13702.68</v>
      </c>
      <c r="H11103" s="1">
        <v>43397</v>
      </c>
      <c r="I11103" t="s">
        <v>31</v>
      </c>
      <c r="J11103">
        <v>28</v>
      </c>
      <c r="K11103" t="s">
        <v>3046</v>
      </c>
      <c r="L11103" t="s">
        <v>26</v>
      </c>
      <c r="M11103" t="s">
        <v>10581</v>
      </c>
      <c r="N11103">
        <v>85.77</v>
      </c>
      <c r="O11103" t="s">
        <v>23</v>
      </c>
    </row>
    <row r="11104" spans="1:15" hidden="1" x14ac:dyDescent="0.25">
      <c r="A11104" t="s">
        <v>14</v>
      </c>
      <c r="B11104">
        <v>0</v>
      </c>
      <c r="C11104" t="s">
        <v>317</v>
      </c>
      <c r="D11104">
        <f t="shared" si="173"/>
        <v>10</v>
      </c>
      <c r="E11104" t="s">
        <v>24</v>
      </c>
      <c r="F11104" t="s">
        <v>319</v>
      </c>
      <c r="G11104">
        <v>15615.62</v>
      </c>
      <c r="H11104" s="1">
        <v>43397</v>
      </c>
      <c r="I11104" t="s">
        <v>31</v>
      </c>
      <c r="J11104">
        <v>39</v>
      </c>
      <c r="K11104" t="s">
        <v>712</v>
      </c>
      <c r="L11104" t="s">
        <v>50</v>
      </c>
      <c r="M11104" t="s">
        <v>10582</v>
      </c>
      <c r="N11104">
        <v>17.440000000000001</v>
      </c>
      <c r="O11104" t="s">
        <v>23</v>
      </c>
    </row>
    <row r="11105" spans="1:15" hidden="1" x14ac:dyDescent="0.25">
      <c r="A11105" t="s">
        <v>14</v>
      </c>
      <c r="B11105">
        <v>1</v>
      </c>
      <c r="C11105" t="s">
        <v>532</v>
      </c>
      <c r="D11105">
        <f t="shared" si="173"/>
        <v>10</v>
      </c>
      <c r="E11105" t="s">
        <v>24</v>
      </c>
      <c r="F11105" t="s">
        <v>534</v>
      </c>
      <c r="G11105">
        <v>9904.85</v>
      </c>
      <c r="H11105" s="1">
        <v>43397</v>
      </c>
      <c r="I11105" t="s">
        <v>31</v>
      </c>
      <c r="J11105">
        <v>20</v>
      </c>
      <c r="K11105" t="s">
        <v>52</v>
      </c>
      <c r="L11105" t="s">
        <v>50</v>
      </c>
      <c r="M11105" t="s">
        <v>10583</v>
      </c>
      <c r="N11105">
        <v>9.2200000000000006</v>
      </c>
      <c r="O11105" t="s">
        <v>23</v>
      </c>
    </row>
    <row r="11106" spans="1:15" hidden="1" x14ac:dyDescent="0.25">
      <c r="A11106" t="s">
        <v>40</v>
      </c>
      <c r="C11106" t="s">
        <v>338</v>
      </c>
      <c r="D11106">
        <f t="shared" si="173"/>
        <v>10</v>
      </c>
      <c r="E11106" t="s">
        <v>43</v>
      </c>
      <c r="F11106" t="s">
        <v>340</v>
      </c>
      <c r="G11106">
        <v>9661.77</v>
      </c>
      <c r="H11106" s="1">
        <v>43397</v>
      </c>
      <c r="I11106" t="s">
        <v>19</v>
      </c>
      <c r="J11106">
        <v>24</v>
      </c>
      <c r="M11106" t="s">
        <v>10584</v>
      </c>
      <c r="N11106">
        <v>46</v>
      </c>
      <c r="O11106" t="s">
        <v>23</v>
      </c>
    </row>
    <row r="11107" spans="1:15" hidden="1" x14ac:dyDescent="0.25">
      <c r="A11107" t="s">
        <v>14</v>
      </c>
      <c r="B11107">
        <v>1</v>
      </c>
      <c r="C11107" t="s">
        <v>60</v>
      </c>
      <c r="D11107">
        <f t="shared" si="173"/>
        <v>9</v>
      </c>
      <c r="E11107" t="s">
        <v>24</v>
      </c>
      <c r="F11107" t="s">
        <v>30</v>
      </c>
      <c r="G11107">
        <v>22015.279999999999</v>
      </c>
      <c r="H11107" s="1">
        <v>43397</v>
      </c>
      <c r="I11107" t="s">
        <v>31</v>
      </c>
      <c r="J11107">
        <v>40</v>
      </c>
      <c r="K11107" t="s">
        <v>1339</v>
      </c>
      <c r="L11107" t="s">
        <v>963</v>
      </c>
      <c r="M11107" t="s">
        <v>10585</v>
      </c>
      <c r="N11107">
        <v>26.77</v>
      </c>
      <c r="O11107" t="s">
        <v>23</v>
      </c>
    </row>
    <row r="11108" spans="1:15" hidden="1" x14ac:dyDescent="0.25">
      <c r="A11108" t="s">
        <v>14</v>
      </c>
      <c r="B11108">
        <v>1</v>
      </c>
      <c r="C11108" t="s">
        <v>532</v>
      </c>
      <c r="D11108">
        <f t="shared" si="173"/>
        <v>10</v>
      </c>
      <c r="E11108" t="s">
        <v>24</v>
      </c>
      <c r="F11108" t="s">
        <v>534</v>
      </c>
      <c r="G11108">
        <v>9879.08</v>
      </c>
      <c r="H11108" s="1">
        <v>43397</v>
      </c>
      <c r="I11108" t="s">
        <v>31</v>
      </c>
      <c r="J11108">
        <v>20</v>
      </c>
      <c r="K11108" t="s">
        <v>389</v>
      </c>
      <c r="L11108" t="s">
        <v>50</v>
      </c>
      <c r="M11108" t="s">
        <v>10586</v>
      </c>
      <c r="N11108">
        <v>25.77</v>
      </c>
      <c r="O11108" t="s">
        <v>23</v>
      </c>
    </row>
    <row r="11109" spans="1:15" hidden="1" x14ac:dyDescent="0.25">
      <c r="A11109" t="s">
        <v>40</v>
      </c>
      <c r="C11109" t="s">
        <v>317</v>
      </c>
      <c r="D11109">
        <f t="shared" si="173"/>
        <v>10</v>
      </c>
      <c r="E11109" t="s">
        <v>43</v>
      </c>
      <c r="F11109" t="s">
        <v>319</v>
      </c>
      <c r="G11109">
        <v>18638.759999999998</v>
      </c>
      <c r="H11109" s="1">
        <v>43397</v>
      </c>
      <c r="I11109" t="s">
        <v>31</v>
      </c>
      <c r="J11109">
        <v>39</v>
      </c>
      <c r="M11109" t="s">
        <v>10587</v>
      </c>
      <c r="N11109">
        <v>48</v>
      </c>
      <c r="O11109" t="s">
        <v>23</v>
      </c>
    </row>
    <row r="11110" spans="1:15" hidden="1" x14ac:dyDescent="0.25">
      <c r="A11110" t="s">
        <v>14</v>
      </c>
      <c r="B11110">
        <v>1</v>
      </c>
      <c r="C11110" t="s">
        <v>176</v>
      </c>
      <c r="D11110">
        <f t="shared" si="173"/>
        <v>10</v>
      </c>
      <c r="E11110" t="s">
        <v>24</v>
      </c>
      <c r="F11110" t="s">
        <v>178</v>
      </c>
      <c r="G11110">
        <v>10846.5</v>
      </c>
      <c r="H11110" s="1">
        <v>43397</v>
      </c>
      <c r="I11110" t="s">
        <v>19</v>
      </c>
      <c r="J11110">
        <v>20</v>
      </c>
      <c r="K11110" t="s">
        <v>610</v>
      </c>
      <c r="L11110" t="s">
        <v>26</v>
      </c>
      <c r="M11110" t="s">
        <v>10588</v>
      </c>
      <c r="N11110">
        <v>9.1</v>
      </c>
      <c r="O11110" t="s">
        <v>23</v>
      </c>
    </row>
    <row r="11111" spans="1:15" hidden="1" x14ac:dyDescent="0.25">
      <c r="A11111" t="s">
        <v>14</v>
      </c>
      <c r="B11111">
        <v>1</v>
      </c>
      <c r="C11111" t="s">
        <v>98</v>
      </c>
      <c r="D11111">
        <f t="shared" si="173"/>
        <v>10</v>
      </c>
      <c r="E11111" t="s">
        <v>24</v>
      </c>
      <c r="F11111" t="s">
        <v>100</v>
      </c>
      <c r="G11111">
        <v>2052.89</v>
      </c>
      <c r="H11111" s="1">
        <v>43397</v>
      </c>
      <c r="I11111" t="s">
        <v>31</v>
      </c>
      <c r="J11111">
        <v>37</v>
      </c>
      <c r="K11111" t="s">
        <v>3674</v>
      </c>
      <c r="L11111" t="s">
        <v>21</v>
      </c>
      <c r="M11111" t="s">
        <v>10589</v>
      </c>
      <c r="N11111">
        <v>4.43</v>
      </c>
      <c r="O11111" t="s">
        <v>23</v>
      </c>
    </row>
    <row r="11112" spans="1:15" hidden="1" x14ac:dyDescent="0.25">
      <c r="A11112" t="s">
        <v>14</v>
      </c>
      <c r="B11112">
        <v>1</v>
      </c>
      <c r="C11112" t="s">
        <v>54</v>
      </c>
      <c r="D11112">
        <f t="shared" si="173"/>
        <v>9</v>
      </c>
      <c r="E11112" t="s">
        <v>17</v>
      </c>
      <c r="F11112" t="s">
        <v>56</v>
      </c>
      <c r="G11112">
        <v>8876.74</v>
      </c>
      <c r="H11112" s="1">
        <v>43397</v>
      </c>
      <c r="I11112" t="s">
        <v>19</v>
      </c>
      <c r="J11112">
        <v>27</v>
      </c>
      <c r="K11112" t="s">
        <v>1166</v>
      </c>
      <c r="L11112" t="s">
        <v>58</v>
      </c>
      <c r="M11112" t="s">
        <v>10590</v>
      </c>
      <c r="N11112">
        <v>10.93</v>
      </c>
      <c r="O11112" t="s">
        <v>23</v>
      </c>
    </row>
    <row r="11113" spans="1:15" hidden="1" x14ac:dyDescent="0.25">
      <c r="A11113" t="s">
        <v>14</v>
      </c>
      <c r="B11113">
        <v>1</v>
      </c>
      <c r="C11113" t="s">
        <v>60</v>
      </c>
      <c r="D11113">
        <f t="shared" si="173"/>
        <v>9</v>
      </c>
      <c r="E11113" t="s">
        <v>24</v>
      </c>
      <c r="F11113" t="s">
        <v>30</v>
      </c>
      <c r="G11113">
        <v>21984.55</v>
      </c>
      <c r="H11113" s="1">
        <v>43397</v>
      </c>
      <c r="I11113" t="s">
        <v>31</v>
      </c>
      <c r="J11113">
        <v>40</v>
      </c>
      <c r="K11113" t="s">
        <v>52</v>
      </c>
      <c r="L11113" t="s">
        <v>50</v>
      </c>
      <c r="M11113" t="s">
        <v>10591</v>
      </c>
      <c r="N11113">
        <v>30.73</v>
      </c>
      <c r="O11113" t="s">
        <v>23</v>
      </c>
    </row>
    <row r="11114" spans="1:15" hidden="1" x14ac:dyDescent="0.25">
      <c r="A11114" t="s">
        <v>40</v>
      </c>
      <c r="C11114" t="s">
        <v>64</v>
      </c>
      <c r="D11114">
        <f t="shared" si="173"/>
        <v>10</v>
      </c>
      <c r="E11114" t="s">
        <v>43</v>
      </c>
      <c r="F11114" t="s">
        <v>66</v>
      </c>
      <c r="G11114">
        <v>17575</v>
      </c>
      <c r="H11114" s="1">
        <v>43397</v>
      </c>
      <c r="I11114" t="s">
        <v>31</v>
      </c>
      <c r="J11114">
        <v>19</v>
      </c>
      <c r="M11114" t="s">
        <v>10592</v>
      </c>
      <c r="N11114">
        <v>17</v>
      </c>
      <c r="O11114" t="s">
        <v>23</v>
      </c>
    </row>
    <row r="11115" spans="1:15" hidden="1" x14ac:dyDescent="0.25">
      <c r="A11115" t="s">
        <v>40</v>
      </c>
      <c r="C11115" t="s">
        <v>228</v>
      </c>
      <c r="D11115">
        <f t="shared" si="173"/>
        <v>10</v>
      </c>
      <c r="E11115" t="s">
        <v>43</v>
      </c>
      <c r="F11115" t="s">
        <v>230</v>
      </c>
      <c r="G11115">
        <v>18036.84</v>
      </c>
      <c r="H11115" s="1">
        <v>43397</v>
      </c>
      <c r="I11115" t="s">
        <v>19</v>
      </c>
      <c r="J11115">
        <v>23</v>
      </c>
      <c r="M11115" t="s">
        <v>10592</v>
      </c>
      <c r="N11115">
        <v>33</v>
      </c>
      <c r="O11115" t="s">
        <v>23</v>
      </c>
    </row>
    <row r="11116" spans="1:15" hidden="1" x14ac:dyDescent="0.25">
      <c r="A11116" t="s">
        <v>40</v>
      </c>
      <c r="C11116" t="s">
        <v>54</v>
      </c>
      <c r="D11116">
        <f t="shared" si="173"/>
        <v>9</v>
      </c>
      <c r="E11116" t="s">
        <v>62</v>
      </c>
      <c r="F11116" t="s">
        <v>56</v>
      </c>
      <c r="G11116">
        <v>8814.7800000000007</v>
      </c>
      <c r="H11116" s="1">
        <v>43397</v>
      </c>
      <c r="I11116" t="s">
        <v>19</v>
      </c>
      <c r="J11116">
        <v>27</v>
      </c>
      <c r="M11116" t="s">
        <v>10592</v>
      </c>
      <c r="N11116">
        <v>33</v>
      </c>
      <c r="O11116" t="s">
        <v>23</v>
      </c>
    </row>
    <row r="11117" spans="1:15" hidden="1" x14ac:dyDescent="0.25">
      <c r="A11117" t="s">
        <v>40</v>
      </c>
      <c r="C11117" t="s">
        <v>370</v>
      </c>
      <c r="D11117">
        <f t="shared" si="173"/>
        <v>10</v>
      </c>
      <c r="E11117" t="s">
        <v>372</v>
      </c>
      <c r="F11117" t="s">
        <v>234</v>
      </c>
      <c r="G11117">
        <v>42027.02</v>
      </c>
      <c r="H11117" s="1">
        <v>43397</v>
      </c>
      <c r="I11117" t="s">
        <v>31</v>
      </c>
      <c r="J11117">
        <v>42</v>
      </c>
      <c r="M11117" t="s">
        <v>10592</v>
      </c>
      <c r="N11117">
        <v>36</v>
      </c>
      <c r="O11117" t="s">
        <v>23</v>
      </c>
    </row>
    <row r="11118" spans="1:15" hidden="1" x14ac:dyDescent="0.25">
      <c r="A11118" t="s">
        <v>14</v>
      </c>
      <c r="B11118">
        <v>1</v>
      </c>
      <c r="C11118" t="s">
        <v>176</v>
      </c>
      <c r="D11118">
        <f t="shared" si="173"/>
        <v>10</v>
      </c>
      <c r="E11118" t="s">
        <v>24</v>
      </c>
      <c r="F11118" t="s">
        <v>178</v>
      </c>
      <c r="G11118">
        <v>10838.32</v>
      </c>
      <c r="H11118" s="1">
        <v>43397</v>
      </c>
      <c r="I11118" t="s">
        <v>19</v>
      </c>
      <c r="J11118">
        <v>20</v>
      </c>
      <c r="K11118" t="s">
        <v>10183</v>
      </c>
      <c r="L11118" t="s">
        <v>26</v>
      </c>
      <c r="M11118" t="s">
        <v>10593</v>
      </c>
      <c r="N11118">
        <v>8.18</v>
      </c>
      <c r="O11118" t="s">
        <v>23</v>
      </c>
    </row>
    <row r="11119" spans="1:15" hidden="1" x14ac:dyDescent="0.25">
      <c r="A11119" t="s">
        <v>14</v>
      </c>
      <c r="B11119">
        <v>0</v>
      </c>
      <c r="C11119" t="s">
        <v>54</v>
      </c>
      <c r="D11119">
        <f t="shared" si="173"/>
        <v>9</v>
      </c>
      <c r="E11119" t="s">
        <v>17</v>
      </c>
      <c r="F11119" t="s">
        <v>56</v>
      </c>
      <c r="G11119">
        <v>8847.7800000000007</v>
      </c>
      <c r="H11119" s="1">
        <v>43397</v>
      </c>
      <c r="I11119" t="s">
        <v>19</v>
      </c>
      <c r="J11119">
        <v>27</v>
      </c>
      <c r="K11119" t="s">
        <v>801</v>
      </c>
      <c r="L11119" t="s">
        <v>58</v>
      </c>
      <c r="M11119" t="s">
        <v>10594</v>
      </c>
      <c r="N11119">
        <v>28.96</v>
      </c>
      <c r="O11119" t="s">
        <v>23</v>
      </c>
    </row>
    <row r="11120" spans="1:15" hidden="1" x14ac:dyDescent="0.25">
      <c r="A11120" t="s">
        <v>40</v>
      </c>
      <c r="C11120" t="s">
        <v>378</v>
      </c>
      <c r="D11120">
        <f t="shared" si="173"/>
        <v>10</v>
      </c>
      <c r="E11120" t="s">
        <v>62</v>
      </c>
      <c r="F11120" t="s">
        <v>380</v>
      </c>
      <c r="G11120">
        <v>8474.14</v>
      </c>
      <c r="H11120" s="1">
        <v>43397</v>
      </c>
      <c r="I11120" t="s">
        <v>19</v>
      </c>
      <c r="J11120">
        <v>41</v>
      </c>
      <c r="M11120" t="s">
        <v>10595</v>
      </c>
      <c r="N11120">
        <v>43</v>
      </c>
      <c r="O11120" t="s">
        <v>23</v>
      </c>
    </row>
    <row r="11121" spans="1:15" hidden="1" x14ac:dyDescent="0.25">
      <c r="A11121" t="s">
        <v>40</v>
      </c>
      <c r="C11121" t="s">
        <v>181</v>
      </c>
      <c r="D11121">
        <f t="shared" si="173"/>
        <v>10</v>
      </c>
      <c r="E11121" t="s">
        <v>372</v>
      </c>
      <c r="F11121" t="s">
        <v>183</v>
      </c>
      <c r="G11121">
        <v>12365.52</v>
      </c>
      <c r="H11121" s="1">
        <v>43397</v>
      </c>
      <c r="I11121" t="s">
        <v>31</v>
      </c>
      <c r="J11121">
        <v>27</v>
      </c>
      <c r="M11121" t="s">
        <v>10595</v>
      </c>
      <c r="N11121">
        <v>67</v>
      </c>
      <c r="O11121" t="s">
        <v>23</v>
      </c>
    </row>
    <row r="11122" spans="1:15" hidden="1" x14ac:dyDescent="0.25">
      <c r="A11122" t="s">
        <v>14</v>
      </c>
      <c r="B11122">
        <v>1</v>
      </c>
      <c r="C11122" t="s">
        <v>649</v>
      </c>
      <c r="D11122">
        <f t="shared" si="173"/>
        <v>10</v>
      </c>
      <c r="E11122" t="s">
        <v>17</v>
      </c>
      <c r="F11122" t="s">
        <v>651</v>
      </c>
      <c r="G11122">
        <v>11313.97</v>
      </c>
      <c r="H11122" s="1">
        <v>43397</v>
      </c>
      <c r="I11122" t="s">
        <v>19</v>
      </c>
      <c r="J11122">
        <v>25</v>
      </c>
      <c r="K11122" t="s">
        <v>1252</v>
      </c>
      <c r="L11122" t="s">
        <v>58</v>
      </c>
      <c r="M11122" t="s">
        <v>10596</v>
      </c>
      <c r="N11122">
        <v>148.63999999999999</v>
      </c>
      <c r="O11122" t="s">
        <v>23</v>
      </c>
    </row>
    <row r="11123" spans="1:15" hidden="1" x14ac:dyDescent="0.25">
      <c r="A11123" t="s">
        <v>14</v>
      </c>
      <c r="B11123">
        <v>1</v>
      </c>
      <c r="C11123" t="s">
        <v>73</v>
      </c>
      <c r="D11123">
        <f t="shared" si="173"/>
        <v>10</v>
      </c>
      <c r="E11123" t="s">
        <v>24</v>
      </c>
      <c r="F11123" t="s">
        <v>75</v>
      </c>
      <c r="G11123">
        <v>22369.26</v>
      </c>
      <c r="H11123" s="1">
        <v>43397</v>
      </c>
      <c r="I11123" t="s">
        <v>31</v>
      </c>
      <c r="J11123">
        <v>43</v>
      </c>
      <c r="K11123" t="s">
        <v>10597</v>
      </c>
      <c r="L11123" t="s">
        <v>50</v>
      </c>
      <c r="M11123" t="s">
        <v>10598</v>
      </c>
      <c r="N11123">
        <v>89.32</v>
      </c>
      <c r="O11123" t="s">
        <v>23</v>
      </c>
    </row>
    <row r="11124" spans="1:15" hidden="1" x14ac:dyDescent="0.25">
      <c r="A11124" t="s">
        <v>14</v>
      </c>
      <c r="B11124">
        <v>1</v>
      </c>
      <c r="C11124" t="s">
        <v>442</v>
      </c>
      <c r="D11124">
        <f t="shared" si="173"/>
        <v>10</v>
      </c>
      <c r="E11124" t="s">
        <v>24</v>
      </c>
      <c r="F11124" t="s">
        <v>340</v>
      </c>
      <c r="G11124">
        <v>24913.02</v>
      </c>
      <c r="H11124" s="1">
        <v>43397</v>
      </c>
      <c r="I11124" t="s">
        <v>19</v>
      </c>
      <c r="J11124">
        <v>35</v>
      </c>
      <c r="K11124" t="s">
        <v>4707</v>
      </c>
      <c r="L11124" t="s">
        <v>50</v>
      </c>
      <c r="M11124" t="s">
        <v>10599</v>
      </c>
      <c r="N11124">
        <v>32.31</v>
      </c>
      <c r="O11124" t="s">
        <v>23</v>
      </c>
    </row>
    <row r="11125" spans="1:15" hidden="1" x14ac:dyDescent="0.25">
      <c r="A11125" t="s">
        <v>14</v>
      </c>
      <c r="B11125">
        <v>1</v>
      </c>
      <c r="C11125" t="s">
        <v>81</v>
      </c>
      <c r="D11125">
        <f t="shared" si="173"/>
        <v>10</v>
      </c>
      <c r="E11125" t="s">
        <v>17</v>
      </c>
      <c r="F11125" t="s">
        <v>83</v>
      </c>
      <c r="G11125">
        <v>266754.88</v>
      </c>
      <c r="H11125" s="1">
        <v>43397</v>
      </c>
      <c r="I11125" t="s">
        <v>31</v>
      </c>
      <c r="J11125">
        <v>46</v>
      </c>
      <c r="K11125" t="s">
        <v>115</v>
      </c>
      <c r="L11125" t="s">
        <v>26</v>
      </c>
      <c r="M11125" t="s">
        <v>10600</v>
      </c>
      <c r="N11125">
        <v>122.38</v>
      </c>
      <c r="O11125" t="s">
        <v>23</v>
      </c>
    </row>
    <row r="11126" spans="1:15" hidden="1" x14ac:dyDescent="0.25">
      <c r="A11126" t="s">
        <v>40</v>
      </c>
      <c r="C11126" t="s">
        <v>124</v>
      </c>
      <c r="D11126">
        <f t="shared" si="173"/>
        <v>10</v>
      </c>
      <c r="E11126" t="s">
        <v>43</v>
      </c>
      <c r="F11126" t="s">
        <v>126</v>
      </c>
      <c r="G11126">
        <v>17198.580000000002</v>
      </c>
      <c r="H11126" s="1">
        <v>43397</v>
      </c>
      <c r="I11126" t="s">
        <v>19</v>
      </c>
      <c r="J11126">
        <v>19</v>
      </c>
      <c r="M11126" t="s">
        <v>10601</v>
      </c>
      <c r="N11126">
        <v>33</v>
      </c>
      <c r="O11126" t="s">
        <v>23</v>
      </c>
    </row>
    <row r="11127" spans="1:15" hidden="1" x14ac:dyDescent="0.25">
      <c r="A11127" t="s">
        <v>14</v>
      </c>
      <c r="B11127">
        <v>0</v>
      </c>
      <c r="C11127" t="s">
        <v>176</v>
      </c>
      <c r="D11127">
        <f t="shared" si="173"/>
        <v>10</v>
      </c>
      <c r="E11127" t="s">
        <v>17</v>
      </c>
      <c r="F11127" t="s">
        <v>178</v>
      </c>
      <c r="G11127">
        <v>10819.45</v>
      </c>
      <c r="H11127" s="1">
        <v>43397</v>
      </c>
      <c r="I11127" t="s">
        <v>19</v>
      </c>
      <c r="J11127">
        <v>20</v>
      </c>
      <c r="K11127" t="s">
        <v>265</v>
      </c>
      <c r="L11127" t="s">
        <v>26</v>
      </c>
      <c r="M11127" t="s">
        <v>10602</v>
      </c>
      <c r="N11127">
        <v>18.87</v>
      </c>
      <c r="O11127" t="s">
        <v>23</v>
      </c>
    </row>
    <row r="11128" spans="1:15" hidden="1" x14ac:dyDescent="0.25">
      <c r="A11128" t="s">
        <v>14</v>
      </c>
      <c r="B11128">
        <v>1</v>
      </c>
      <c r="C11128" t="s">
        <v>285</v>
      </c>
      <c r="D11128">
        <f t="shared" si="173"/>
        <v>10</v>
      </c>
      <c r="E11128" t="s">
        <v>24</v>
      </c>
      <c r="F11128" t="s">
        <v>140</v>
      </c>
      <c r="G11128">
        <v>3040.57</v>
      </c>
      <c r="H11128" s="1">
        <v>43397</v>
      </c>
      <c r="I11128" t="s">
        <v>19</v>
      </c>
      <c r="J11128">
        <v>21</v>
      </c>
      <c r="K11128" t="s">
        <v>258</v>
      </c>
      <c r="L11128" t="s">
        <v>259</v>
      </c>
      <c r="M11128" t="s">
        <v>10603</v>
      </c>
      <c r="N11128">
        <v>13.34</v>
      </c>
      <c r="O11128" t="s">
        <v>23</v>
      </c>
    </row>
    <row r="11129" spans="1:15" hidden="1" x14ac:dyDescent="0.25">
      <c r="A11129" t="s">
        <v>40</v>
      </c>
      <c r="C11129" t="s">
        <v>280</v>
      </c>
      <c r="D11129">
        <f t="shared" si="173"/>
        <v>10</v>
      </c>
      <c r="E11129" t="s">
        <v>43</v>
      </c>
      <c r="F11129" t="s">
        <v>282</v>
      </c>
      <c r="G11129">
        <v>8601.16</v>
      </c>
      <c r="H11129" s="1">
        <v>43397</v>
      </c>
      <c r="I11129" t="s">
        <v>31</v>
      </c>
      <c r="J11129">
        <v>26</v>
      </c>
      <c r="M11129" t="s">
        <v>10604</v>
      </c>
      <c r="N11129">
        <v>29</v>
      </c>
      <c r="O11129" t="s">
        <v>23</v>
      </c>
    </row>
    <row r="11130" spans="1:15" hidden="1" x14ac:dyDescent="0.25">
      <c r="A11130" t="s">
        <v>40</v>
      </c>
      <c r="C11130" t="s">
        <v>317</v>
      </c>
      <c r="D11130">
        <f t="shared" si="173"/>
        <v>10</v>
      </c>
      <c r="E11130" t="s">
        <v>43</v>
      </c>
      <c r="F11130" t="s">
        <v>319</v>
      </c>
      <c r="G11130">
        <v>18606.759999999998</v>
      </c>
      <c r="H11130" s="1">
        <v>43397</v>
      </c>
      <c r="I11130" t="s">
        <v>31</v>
      </c>
      <c r="J11130">
        <v>39</v>
      </c>
      <c r="M11130" t="s">
        <v>10604</v>
      </c>
      <c r="N11130">
        <v>32</v>
      </c>
      <c r="O11130" t="s">
        <v>23</v>
      </c>
    </row>
    <row r="11131" spans="1:15" hidden="1" x14ac:dyDescent="0.25">
      <c r="A11131" t="s">
        <v>40</v>
      </c>
      <c r="C11131" t="s">
        <v>1230</v>
      </c>
      <c r="D11131">
        <f t="shared" si="173"/>
        <v>9</v>
      </c>
      <c r="E11131" t="s">
        <v>43</v>
      </c>
      <c r="F11131" t="s">
        <v>641</v>
      </c>
      <c r="G11131">
        <v>20698.5</v>
      </c>
      <c r="H11131" s="1">
        <v>43397</v>
      </c>
      <c r="I11131" t="s">
        <v>31</v>
      </c>
      <c r="J11131">
        <v>29</v>
      </c>
      <c r="M11131" t="s">
        <v>10604</v>
      </c>
      <c r="N11131">
        <v>39</v>
      </c>
      <c r="O11131" t="s">
        <v>23</v>
      </c>
    </row>
    <row r="11132" spans="1:15" hidden="1" x14ac:dyDescent="0.25">
      <c r="A11132" t="s">
        <v>14</v>
      </c>
      <c r="B11132">
        <v>1</v>
      </c>
      <c r="C11132" t="s">
        <v>60</v>
      </c>
      <c r="D11132">
        <f t="shared" si="173"/>
        <v>9</v>
      </c>
      <c r="E11132" t="s">
        <v>17</v>
      </c>
      <c r="F11132" t="s">
        <v>30</v>
      </c>
      <c r="G11132">
        <v>21934.48</v>
      </c>
      <c r="H11132" s="1">
        <v>43397</v>
      </c>
      <c r="I11132" t="s">
        <v>31</v>
      </c>
      <c r="J11132">
        <v>40</v>
      </c>
      <c r="K11132" t="s">
        <v>10605</v>
      </c>
      <c r="L11132" t="s">
        <v>26</v>
      </c>
      <c r="M11132" t="s">
        <v>10606</v>
      </c>
      <c r="N11132">
        <v>50.07</v>
      </c>
      <c r="O11132" t="s">
        <v>23</v>
      </c>
    </row>
    <row r="11133" spans="1:15" hidden="1" x14ac:dyDescent="0.25">
      <c r="A11133" t="s">
        <v>14</v>
      </c>
      <c r="B11133">
        <v>0</v>
      </c>
      <c r="C11133" t="s">
        <v>54</v>
      </c>
      <c r="D11133">
        <f t="shared" si="173"/>
        <v>9</v>
      </c>
      <c r="E11133" t="s">
        <v>24</v>
      </c>
      <c r="F11133" t="s">
        <v>56</v>
      </c>
      <c r="G11133">
        <v>8805.89</v>
      </c>
      <c r="H11133" s="1">
        <v>43397</v>
      </c>
      <c r="I11133" t="s">
        <v>19</v>
      </c>
      <c r="J11133">
        <v>27</v>
      </c>
      <c r="K11133" t="s">
        <v>1033</v>
      </c>
      <c r="L11133" t="s">
        <v>26</v>
      </c>
      <c r="M11133" t="s">
        <v>10607</v>
      </c>
      <c r="N11133">
        <v>8.89</v>
      </c>
      <c r="O11133" t="s">
        <v>23</v>
      </c>
    </row>
    <row r="11134" spans="1:15" hidden="1" x14ac:dyDescent="0.25">
      <c r="A11134" t="s">
        <v>14</v>
      </c>
      <c r="B11134">
        <v>1</v>
      </c>
      <c r="C11134" t="s">
        <v>255</v>
      </c>
      <c r="D11134">
        <f t="shared" si="173"/>
        <v>9</v>
      </c>
      <c r="E11134" t="s">
        <v>17</v>
      </c>
      <c r="F11134" t="s">
        <v>257</v>
      </c>
      <c r="G11134">
        <v>10175.16</v>
      </c>
      <c r="H11134" s="1">
        <v>43398</v>
      </c>
      <c r="I11134" t="s">
        <v>19</v>
      </c>
      <c r="J11134">
        <v>34</v>
      </c>
      <c r="K11134" t="s">
        <v>3836</v>
      </c>
      <c r="L11134" t="s">
        <v>259</v>
      </c>
      <c r="M11134" t="s">
        <v>10608</v>
      </c>
      <c r="N11134">
        <v>60.62</v>
      </c>
      <c r="O11134" t="s">
        <v>23</v>
      </c>
    </row>
    <row r="11135" spans="1:15" hidden="1" x14ac:dyDescent="0.25">
      <c r="A11135" t="s">
        <v>14</v>
      </c>
      <c r="B11135">
        <v>1</v>
      </c>
      <c r="C11135" t="s">
        <v>243</v>
      </c>
      <c r="D11135">
        <f t="shared" si="173"/>
        <v>10</v>
      </c>
      <c r="E11135" t="s">
        <v>17</v>
      </c>
      <c r="F11135" t="s">
        <v>245</v>
      </c>
      <c r="G11135">
        <v>47537.31</v>
      </c>
      <c r="H11135" s="1">
        <v>43398</v>
      </c>
      <c r="I11135" t="s">
        <v>31</v>
      </c>
      <c r="J11135">
        <v>28</v>
      </c>
      <c r="K11135" t="s">
        <v>6654</v>
      </c>
      <c r="L11135" t="s">
        <v>26</v>
      </c>
      <c r="M11135" t="s">
        <v>10609</v>
      </c>
      <c r="N11135">
        <v>16.84</v>
      </c>
      <c r="O11135" t="s">
        <v>23</v>
      </c>
    </row>
    <row r="11136" spans="1:15" hidden="1" x14ac:dyDescent="0.25">
      <c r="A11136" t="s">
        <v>14</v>
      </c>
      <c r="B11136">
        <v>1</v>
      </c>
      <c r="C11136" t="s">
        <v>350</v>
      </c>
      <c r="D11136">
        <f t="shared" si="173"/>
        <v>9</v>
      </c>
      <c r="E11136" t="s">
        <v>17</v>
      </c>
      <c r="F11136" t="s">
        <v>30</v>
      </c>
      <c r="G11136">
        <v>41132.46</v>
      </c>
      <c r="H11136" s="1">
        <v>43398</v>
      </c>
      <c r="I11136" t="s">
        <v>31</v>
      </c>
      <c r="J11136">
        <v>21</v>
      </c>
      <c r="K11136" t="s">
        <v>951</v>
      </c>
      <c r="L11136" t="s">
        <v>50</v>
      </c>
      <c r="M11136" t="s">
        <v>10610</v>
      </c>
      <c r="N11136">
        <v>24.93</v>
      </c>
      <c r="O11136" t="s">
        <v>23</v>
      </c>
    </row>
    <row r="11137" spans="1:15" hidden="1" x14ac:dyDescent="0.25">
      <c r="A11137" t="s">
        <v>14</v>
      </c>
      <c r="B11137">
        <v>0</v>
      </c>
      <c r="C11137" t="s">
        <v>60</v>
      </c>
      <c r="D11137">
        <f t="shared" si="173"/>
        <v>9</v>
      </c>
      <c r="E11137" t="s">
        <v>24</v>
      </c>
      <c r="F11137" t="s">
        <v>30</v>
      </c>
      <c r="G11137">
        <v>21920.49</v>
      </c>
      <c r="H11137" s="1">
        <v>43398</v>
      </c>
      <c r="I11137" t="s">
        <v>31</v>
      </c>
      <c r="J11137">
        <v>40</v>
      </c>
      <c r="K11137" t="s">
        <v>2268</v>
      </c>
      <c r="L11137" t="s">
        <v>26</v>
      </c>
      <c r="M11137" t="s">
        <v>10611</v>
      </c>
      <c r="N11137">
        <v>13.99</v>
      </c>
      <c r="O11137" t="s">
        <v>23</v>
      </c>
    </row>
    <row r="11138" spans="1:15" hidden="1" x14ac:dyDescent="0.25">
      <c r="A11138" t="s">
        <v>40</v>
      </c>
      <c r="C11138" t="s">
        <v>302</v>
      </c>
      <c r="D11138">
        <f t="shared" si="173"/>
        <v>10</v>
      </c>
      <c r="E11138" t="s">
        <v>43</v>
      </c>
      <c r="F11138" t="s">
        <v>304</v>
      </c>
      <c r="G11138">
        <v>15264.86</v>
      </c>
      <c r="H11138" s="1">
        <v>43398</v>
      </c>
      <c r="I11138" t="s">
        <v>31</v>
      </c>
      <c r="J11138">
        <v>21</v>
      </c>
      <c r="M11138" t="s">
        <v>10612</v>
      </c>
      <c r="N11138">
        <v>130</v>
      </c>
      <c r="O11138" t="s">
        <v>23</v>
      </c>
    </row>
    <row r="11139" spans="1:15" hidden="1" x14ac:dyDescent="0.25">
      <c r="A11139" t="s">
        <v>40</v>
      </c>
      <c r="C11139" t="s">
        <v>402</v>
      </c>
      <c r="D11139">
        <f t="shared" ref="D11139:D11202" si="174">LEN(C11139)-4</f>
        <v>10</v>
      </c>
      <c r="E11139" t="s">
        <v>43</v>
      </c>
      <c r="F11139" t="s">
        <v>30</v>
      </c>
      <c r="G11139">
        <v>5967.79</v>
      </c>
      <c r="H11139" s="1">
        <v>43398</v>
      </c>
      <c r="I11139" t="s">
        <v>31</v>
      </c>
      <c r="J11139">
        <v>44</v>
      </c>
      <c r="M11139" t="s">
        <v>10612</v>
      </c>
      <c r="N11139">
        <v>1251</v>
      </c>
      <c r="O11139" t="s">
        <v>23</v>
      </c>
    </row>
    <row r="11140" spans="1:15" hidden="1" x14ac:dyDescent="0.25">
      <c r="A11140" t="s">
        <v>40</v>
      </c>
      <c r="C11140" t="s">
        <v>419</v>
      </c>
      <c r="D11140">
        <f t="shared" si="174"/>
        <v>10</v>
      </c>
      <c r="E11140" t="s">
        <v>43</v>
      </c>
      <c r="F11140" t="s">
        <v>421</v>
      </c>
      <c r="G11140">
        <v>85655.29</v>
      </c>
      <c r="H11140" s="1">
        <v>43398</v>
      </c>
      <c r="I11140" t="s">
        <v>31</v>
      </c>
      <c r="J11140">
        <v>40</v>
      </c>
      <c r="M11140" t="s">
        <v>10612</v>
      </c>
      <c r="N11140">
        <v>156</v>
      </c>
      <c r="O11140" t="s">
        <v>23</v>
      </c>
    </row>
    <row r="11141" spans="1:15" hidden="1" x14ac:dyDescent="0.25">
      <c r="A11141" t="s">
        <v>40</v>
      </c>
      <c r="C11141" t="s">
        <v>73</v>
      </c>
      <c r="D11141">
        <f t="shared" si="174"/>
        <v>10</v>
      </c>
      <c r="E11141" t="s">
        <v>62</v>
      </c>
      <c r="F11141" t="s">
        <v>75</v>
      </c>
      <c r="G11141">
        <v>22353.26</v>
      </c>
      <c r="H11141" s="1">
        <v>43398</v>
      </c>
      <c r="I11141" t="s">
        <v>31</v>
      </c>
      <c r="J11141">
        <v>43</v>
      </c>
      <c r="M11141" t="s">
        <v>10612</v>
      </c>
      <c r="N11141">
        <v>16</v>
      </c>
      <c r="O11141" t="s">
        <v>23</v>
      </c>
    </row>
    <row r="11142" spans="1:15" hidden="1" x14ac:dyDescent="0.25">
      <c r="A11142" t="s">
        <v>40</v>
      </c>
      <c r="C11142" t="s">
        <v>419</v>
      </c>
      <c r="D11142">
        <f t="shared" si="174"/>
        <v>10</v>
      </c>
      <c r="E11142" t="s">
        <v>43</v>
      </c>
      <c r="F11142" t="s">
        <v>421</v>
      </c>
      <c r="G11142">
        <v>85608.29</v>
      </c>
      <c r="H11142" s="1">
        <v>43398</v>
      </c>
      <c r="I11142" t="s">
        <v>31</v>
      </c>
      <c r="J11142">
        <v>40</v>
      </c>
      <c r="M11142" t="s">
        <v>10613</v>
      </c>
      <c r="N11142">
        <v>47</v>
      </c>
      <c r="O11142" t="s">
        <v>23</v>
      </c>
    </row>
    <row r="11143" spans="1:15" hidden="1" x14ac:dyDescent="0.25">
      <c r="A11143" t="s">
        <v>40</v>
      </c>
      <c r="C11143" t="s">
        <v>98</v>
      </c>
      <c r="D11143">
        <f t="shared" si="174"/>
        <v>10</v>
      </c>
      <c r="E11143" t="s">
        <v>43</v>
      </c>
      <c r="F11143" t="s">
        <v>100</v>
      </c>
      <c r="G11143">
        <v>2000.89</v>
      </c>
      <c r="H11143" s="1">
        <v>43398</v>
      </c>
      <c r="I11143" t="s">
        <v>31</v>
      </c>
      <c r="J11143">
        <v>37</v>
      </c>
      <c r="M11143" t="s">
        <v>10613</v>
      </c>
      <c r="N11143">
        <v>52</v>
      </c>
      <c r="O11143" t="s">
        <v>23</v>
      </c>
    </row>
    <row r="11144" spans="1:15" hidden="1" x14ac:dyDescent="0.25">
      <c r="A11144" t="s">
        <v>40</v>
      </c>
      <c r="C11144" t="s">
        <v>454</v>
      </c>
      <c r="D11144">
        <f t="shared" si="174"/>
        <v>10</v>
      </c>
      <c r="E11144" t="s">
        <v>372</v>
      </c>
      <c r="F11144" t="s">
        <v>456</v>
      </c>
      <c r="G11144">
        <v>8467.56</v>
      </c>
      <c r="H11144" s="1">
        <v>43398</v>
      </c>
      <c r="I11144" t="s">
        <v>19</v>
      </c>
      <c r="J11144">
        <v>53</v>
      </c>
      <c r="M11144" t="s">
        <v>10614</v>
      </c>
      <c r="N11144">
        <v>182</v>
      </c>
      <c r="O11144" t="s">
        <v>23</v>
      </c>
    </row>
    <row r="11145" spans="1:15" hidden="1" x14ac:dyDescent="0.25">
      <c r="A11145" t="s">
        <v>40</v>
      </c>
      <c r="C11145" t="s">
        <v>427</v>
      </c>
      <c r="D11145">
        <f t="shared" si="174"/>
        <v>10</v>
      </c>
      <c r="E11145" t="s">
        <v>43</v>
      </c>
      <c r="F11145" t="s">
        <v>429</v>
      </c>
      <c r="G11145">
        <v>17144.169999999998</v>
      </c>
      <c r="H11145" s="1">
        <v>43398</v>
      </c>
      <c r="I11145" t="s">
        <v>31</v>
      </c>
      <c r="J11145">
        <v>20</v>
      </c>
      <c r="M11145" t="s">
        <v>10614</v>
      </c>
      <c r="N11145">
        <v>39</v>
      </c>
      <c r="O11145" t="s">
        <v>23</v>
      </c>
    </row>
    <row r="11146" spans="1:15" hidden="1" x14ac:dyDescent="0.25">
      <c r="A11146" t="s">
        <v>40</v>
      </c>
      <c r="C11146" t="s">
        <v>378</v>
      </c>
      <c r="D11146">
        <f t="shared" si="174"/>
        <v>10</v>
      </c>
      <c r="E11146" t="s">
        <v>43</v>
      </c>
      <c r="F11146" t="s">
        <v>380</v>
      </c>
      <c r="G11146">
        <v>8452.14</v>
      </c>
      <c r="H11146" s="1">
        <v>43398</v>
      </c>
      <c r="I11146" t="s">
        <v>19</v>
      </c>
      <c r="J11146">
        <v>41</v>
      </c>
      <c r="M11146" t="s">
        <v>10614</v>
      </c>
      <c r="N11146">
        <v>22</v>
      </c>
      <c r="O11146" t="s">
        <v>23</v>
      </c>
    </row>
    <row r="11147" spans="1:15" hidden="1" x14ac:dyDescent="0.25">
      <c r="A11147" t="s">
        <v>14</v>
      </c>
      <c r="B11147">
        <v>1</v>
      </c>
      <c r="C11147" t="s">
        <v>103</v>
      </c>
      <c r="D11147">
        <f t="shared" si="174"/>
        <v>10</v>
      </c>
      <c r="E11147" t="s">
        <v>17</v>
      </c>
      <c r="F11147" t="s">
        <v>105</v>
      </c>
      <c r="G11147">
        <v>8110.9</v>
      </c>
      <c r="H11147" s="1">
        <v>43398</v>
      </c>
      <c r="I11147" t="s">
        <v>19</v>
      </c>
      <c r="J11147">
        <v>25</v>
      </c>
      <c r="K11147" t="s">
        <v>4328</v>
      </c>
      <c r="L11147" t="s">
        <v>58</v>
      </c>
      <c r="M11147" t="s">
        <v>10615</v>
      </c>
      <c r="N11147">
        <v>5.37</v>
      </c>
      <c r="O11147" t="s">
        <v>23</v>
      </c>
    </row>
    <row r="11148" spans="1:15" hidden="1" x14ac:dyDescent="0.25">
      <c r="A11148" t="s">
        <v>14</v>
      </c>
      <c r="B11148">
        <v>1</v>
      </c>
      <c r="C11148" t="s">
        <v>442</v>
      </c>
      <c r="D11148">
        <f t="shared" si="174"/>
        <v>10</v>
      </c>
      <c r="E11148" t="s">
        <v>17</v>
      </c>
      <c r="F11148" t="s">
        <v>340</v>
      </c>
      <c r="G11148">
        <v>24906.21</v>
      </c>
      <c r="H11148" s="1">
        <v>43398</v>
      </c>
      <c r="I11148" t="s">
        <v>19</v>
      </c>
      <c r="J11148">
        <v>35</v>
      </c>
      <c r="K11148" t="s">
        <v>1633</v>
      </c>
      <c r="L11148" t="s">
        <v>50</v>
      </c>
      <c r="M11148" t="s">
        <v>10616</v>
      </c>
      <c r="N11148">
        <v>6.81</v>
      </c>
      <c r="O11148" t="s">
        <v>23</v>
      </c>
    </row>
    <row r="11149" spans="1:15" hidden="1" x14ac:dyDescent="0.25">
      <c r="A11149" t="s">
        <v>40</v>
      </c>
      <c r="C11149" t="s">
        <v>64</v>
      </c>
      <c r="D11149">
        <f t="shared" si="174"/>
        <v>10</v>
      </c>
      <c r="E11149" t="s">
        <v>43</v>
      </c>
      <c r="F11149" t="s">
        <v>66</v>
      </c>
      <c r="G11149">
        <v>17542</v>
      </c>
      <c r="H11149" s="1">
        <v>43398</v>
      </c>
      <c r="I11149" t="s">
        <v>31</v>
      </c>
      <c r="J11149">
        <v>19</v>
      </c>
      <c r="M11149" t="s">
        <v>10617</v>
      </c>
      <c r="N11149">
        <v>33</v>
      </c>
      <c r="O11149" t="s">
        <v>23</v>
      </c>
    </row>
    <row r="11150" spans="1:15" hidden="1" x14ac:dyDescent="0.25">
      <c r="A11150" t="s">
        <v>40</v>
      </c>
      <c r="C11150" t="s">
        <v>98</v>
      </c>
      <c r="D11150">
        <f t="shared" si="174"/>
        <v>10</v>
      </c>
      <c r="E11150" t="s">
        <v>43</v>
      </c>
      <c r="F11150" t="s">
        <v>100</v>
      </c>
      <c r="G11150">
        <v>1982.89</v>
      </c>
      <c r="H11150" s="1">
        <v>43398</v>
      </c>
      <c r="I11150" t="s">
        <v>31</v>
      </c>
      <c r="J11150">
        <v>37</v>
      </c>
      <c r="M11150" t="s">
        <v>10617</v>
      </c>
      <c r="N11150">
        <v>18</v>
      </c>
      <c r="O11150" t="s">
        <v>23</v>
      </c>
    </row>
    <row r="11151" spans="1:15" hidden="1" x14ac:dyDescent="0.25">
      <c r="A11151" t="s">
        <v>40</v>
      </c>
      <c r="C11151" t="s">
        <v>69</v>
      </c>
      <c r="D11151">
        <f t="shared" si="174"/>
        <v>9</v>
      </c>
      <c r="E11151" t="s">
        <v>43</v>
      </c>
      <c r="F11151" t="s">
        <v>71</v>
      </c>
      <c r="G11151">
        <v>24374.16</v>
      </c>
      <c r="H11151" s="1">
        <v>43398</v>
      </c>
      <c r="I11151" t="s">
        <v>31</v>
      </c>
      <c r="J11151">
        <v>23</v>
      </c>
      <c r="M11151" t="s">
        <v>10618</v>
      </c>
      <c r="N11151">
        <v>77</v>
      </c>
      <c r="O11151" t="s">
        <v>23</v>
      </c>
    </row>
    <row r="11152" spans="1:15" hidden="1" x14ac:dyDescent="0.25">
      <c r="A11152" t="s">
        <v>40</v>
      </c>
      <c r="C11152" t="s">
        <v>103</v>
      </c>
      <c r="D11152">
        <f t="shared" si="174"/>
        <v>10</v>
      </c>
      <c r="E11152" t="s">
        <v>43</v>
      </c>
      <c r="F11152" t="s">
        <v>105</v>
      </c>
      <c r="G11152">
        <v>8064.9</v>
      </c>
      <c r="H11152" s="1">
        <v>43398</v>
      </c>
      <c r="I11152" t="s">
        <v>19</v>
      </c>
      <c r="J11152">
        <v>25</v>
      </c>
      <c r="M11152" t="s">
        <v>10618</v>
      </c>
      <c r="N11152">
        <v>46</v>
      </c>
      <c r="O11152" t="s">
        <v>23</v>
      </c>
    </row>
    <row r="11153" spans="1:15" hidden="1" x14ac:dyDescent="0.25">
      <c r="A11153" t="s">
        <v>40</v>
      </c>
      <c r="C11153" t="s">
        <v>437</v>
      </c>
      <c r="D11153">
        <f t="shared" si="174"/>
        <v>9</v>
      </c>
      <c r="E11153" t="s">
        <v>43</v>
      </c>
      <c r="F11153" t="s">
        <v>439</v>
      </c>
      <c r="G11153">
        <v>7350.59</v>
      </c>
      <c r="H11153" s="1">
        <v>43398</v>
      </c>
      <c r="I11153" t="s">
        <v>19</v>
      </c>
      <c r="J11153">
        <v>30</v>
      </c>
      <c r="M11153" t="s">
        <v>10618</v>
      </c>
      <c r="N11153">
        <v>47</v>
      </c>
      <c r="O11153" t="s">
        <v>23</v>
      </c>
    </row>
    <row r="11154" spans="1:15" hidden="1" x14ac:dyDescent="0.25">
      <c r="A11154" t="s">
        <v>14</v>
      </c>
      <c r="B11154">
        <v>1</v>
      </c>
      <c r="C11154" t="s">
        <v>448</v>
      </c>
      <c r="D11154">
        <f t="shared" si="174"/>
        <v>9</v>
      </c>
      <c r="E11154" t="s">
        <v>24</v>
      </c>
      <c r="F11154" t="s">
        <v>30</v>
      </c>
      <c r="G11154">
        <v>63322.53</v>
      </c>
      <c r="H11154" s="1">
        <v>43398</v>
      </c>
      <c r="I11154" t="s">
        <v>31</v>
      </c>
      <c r="J11154">
        <v>19</v>
      </c>
      <c r="K11154" t="s">
        <v>3113</v>
      </c>
      <c r="L11154" t="s">
        <v>58</v>
      </c>
      <c r="M11154" t="s">
        <v>10619</v>
      </c>
      <c r="N11154">
        <v>46.33</v>
      </c>
      <c r="O11154" t="s">
        <v>23</v>
      </c>
    </row>
    <row r="11155" spans="1:15" hidden="1" x14ac:dyDescent="0.25">
      <c r="A11155" t="s">
        <v>40</v>
      </c>
      <c r="C11155" t="s">
        <v>442</v>
      </c>
      <c r="D11155">
        <f t="shared" si="174"/>
        <v>10</v>
      </c>
      <c r="E11155" t="s">
        <v>43</v>
      </c>
      <c r="F11155" t="s">
        <v>340</v>
      </c>
      <c r="G11155">
        <v>24873.21</v>
      </c>
      <c r="H11155" s="1">
        <v>43398</v>
      </c>
      <c r="I11155" t="s">
        <v>19</v>
      </c>
      <c r="J11155">
        <v>35</v>
      </c>
      <c r="M11155" t="s">
        <v>10620</v>
      </c>
      <c r="N11155">
        <v>33</v>
      </c>
      <c r="O11155" t="s">
        <v>23</v>
      </c>
    </row>
    <row r="11156" spans="1:15" hidden="1" x14ac:dyDescent="0.25">
      <c r="A11156" t="s">
        <v>40</v>
      </c>
      <c r="C11156" t="s">
        <v>445</v>
      </c>
      <c r="D11156">
        <f t="shared" si="174"/>
        <v>10</v>
      </c>
      <c r="E11156" t="s">
        <v>62</v>
      </c>
      <c r="F11156" t="s">
        <v>447</v>
      </c>
      <c r="G11156">
        <v>20671.72</v>
      </c>
      <c r="H11156" s="1">
        <v>43398</v>
      </c>
      <c r="I11156" t="s">
        <v>19</v>
      </c>
      <c r="J11156">
        <v>19</v>
      </c>
      <c r="M11156" t="s">
        <v>10620</v>
      </c>
      <c r="N11156">
        <v>22</v>
      </c>
      <c r="O11156" t="s">
        <v>23</v>
      </c>
    </row>
    <row r="11157" spans="1:15" hidden="1" x14ac:dyDescent="0.25">
      <c r="A11157" t="s">
        <v>14</v>
      </c>
      <c r="B11157">
        <v>1</v>
      </c>
      <c r="C11157" t="s">
        <v>60</v>
      </c>
      <c r="D11157">
        <f t="shared" si="174"/>
        <v>9</v>
      </c>
      <c r="E11157" t="s">
        <v>24</v>
      </c>
      <c r="F11157" t="s">
        <v>30</v>
      </c>
      <c r="G11157">
        <v>21894.61</v>
      </c>
      <c r="H11157" s="1">
        <v>43398</v>
      </c>
      <c r="I11157" t="s">
        <v>31</v>
      </c>
      <c r="J11157">
        <v>40</v>
      </c>
      <c r="K11157" t="s">
        <v>205</v>
      </c>
      <c r="L11157" t="s">
        <v>58</v>
      </c>
      <c r="M11157" t="s">
        <v>10621</v>
      </c>
      <c r="N11157">
        <v>25.88</v>
      </c>
      <c r="O11157" t="s">
        <v>23</v>
      </c>
    </row>
    <row r="11158" spans="1:15" hidden="1" x14ac:dyDescent="0.25">
      <c r="A11158" t="s">
        <v>40</v>
      </c>
      <c r="C11158" t="s">
        <v>46</v>
      </c>
      <c r="D11158">
        <f t="shared" si="174"/>
        <v>10</v>
      </c>
      <c r="E11158" t="s">
        <v>43</v>
      </c>
      <c r="F11158" t="s">
        <v>48</v>
      </c>
      <c r="G11158">
        <v>9769.31</v>
      </c>
      <c r="H11158" s="1">
        <v>43398</v>
      </c>
      <c r="I11158" t="s">
        <v>19</v>
      </c>
      <c r="J11158">
        <v>43</v>
      </c>
      <c r="M11158" t="s">
        <v>10622</v>
      </c>
      <c r="N11158">
        <v>43</v>
      </c>
      <c r="O11158" t="s">
        <v>23</v>
      </c>
    </row>
    <row r="11159" spans="1:15" hidden="1" x14ac:dyDescent="0.25">
      <c r="A11159" t="s">
        <v>14</v>
      </c>
      <c r="B11159">
        <v>1</v>
      </c>
      <c r="C11159" t="s">
        <v>103</v>
      </c>
      <c r="D11159">
        <f t="shared" si="174"/>
        <v>10</v>
      </c>
      <c r="E11159" t="s">
        <v>24</v>
      </c>
      <c r="F11159" t="s">
        <v>105</v>
      </c>
      <c r="G11159">
        <v>8032.82</v>
      </c>
      <c r="H11159" s="1">
        <v>43398</v>
      </c>
      <c r="I11159" t="s">
        <v>19</v>
      </c>
      <c r="J11159">
        <v>25</v>
      </c>
      <c r="K11159" t="s">
        <v>5421</v>
      </c>
      <c r="L11159" t="s">
        <v>58</v>
      </c>
      <c r="M11159" t="s">
        <v>10623</v>
      </c>
      <c r="N11159">
        <v>32.08</v>
      </c>
      <c r="O11159" t="s">
        <v>23</v>
      </c>
    </row>
    <row r="11160" spans="1:15" hidden="1" x14ac:dyDescent="0.25">
      <c r="A11160" t="s">
        <v>14</v>
      </c>
      <c r="B11160">
        <v>1</v>
      </c>
      <c r="C11160" t="s">
        <v>750</v>
      </c>
      <c r="D11160">
        <f t="shared" si="174"/>
        <v>10</v>
      </c>
      <c r="E11160" t="s">
        <v>24</v>
      </c>
      <c r="F11160" t="s">
        <v>752</v>
      </c>
      <c r="G11160">
        <v>17650.849999999999</v>
      </c>
      <c r="H11160" s="1">
        <v>43398</v>
      </c>
      <c r="I11160" t="s">
        <v>31</v>
      </c>
      <c r="J11160">
        <v>52</v>
      </c>
      <c r="K11160" t="s">
        <v>1010</v>
      </c>
      <c r="L11160" t="s">
        <v>58</v>
      </c>
      <c r="M11160" t="s">
        <v>10624</v>
      </c>
      <c r="N11160">
        <v>6.78</v>
      </c>
      <c r="O11160" t="s">
        <v>23</v>
      </c>
    </row>
    <row r="11161" spans="1:15" hidden="1" x14ac:dyDescent="0.25">
      <c r="A11161" t="s">
        <v>14</v>
      </c>
      <c r="B11161">
        <v>1</v>
      </c>
      <c r="C11161" t="s">
        <v>103</v>
      </c>
      <c r="D11161">
        <f t="shared" si="174"/>
        <v>10</v>
      </c>
      <c r="E11161" t="s">
        <v>24</v>
      </c>
      <c r="F11161" t="s">
        <v>105</v>
      </c>
      <c r="G11161">
        <v>8015.01</v>
      </c>
      <c r="H11161" s="1">
        <v>43398</v>
      </c>
      <c r="I11161" t="s">
        <v>19</v>
      </c>
      <c r="J11161">
        <v>25</v>
      </c>
      <c r="K11161" t="s">
        <v>484</v>
      </c>
      <c r="L11161" t="s">
        <v>58</v>
      </c>
      <c r="M11161" t="s">
        <v>10625</v>
      </c>
      <c r="N11161">
        <v>17.809999999999999</v>
      </c>
      <c r="O11161" t="s">
        <v>23</v>
      </c>
    </row>
    <row r="11162" spans="1:15" hidden="1" x14ac:dyDescent="0.25">
      <c r="A11162" t="s">
        <v>14</v>
      </c>
      <c r="B11162">
        <v>0</v>
      </c>
      <c r="C11162" t="s">
        <v>338</v>
      </c>
      <c r="D11162">
        <f t="shared" si="174"/>
        <v>10</v>
      </c>
      <c r="E11162" t="s">
        <v>17</v>
      </c>
      <c r="F11162" t="s">
        <v>340</v>
      </c>
      <c r="G11162">
        <v>9651.36</v>
      </c>
      <c r="H11162" s="1">
        <v>43398</v>
      </c>
      <c r="I11162" t="s">
        <v>19</v>
      </c>
      <c r="J11162">
        <v>24</v>
      </c>
      <c r="K11162" t="s">
        <v>2947</v>
      </c>
      <c r="L11162" t="s">
        <v>58</v>
      </c>
      <c r="M11162" t="s">
        <v>10626</v>
      </c>
      <c r="N11162">
        <v>10.41</v>
      </c>
      <c r="O11162" t="s">
        <v>23</v>
      </c>
    </row>
    <row r="11163" spans="1:15" hidden="1" x14ac:dyDescent="0.25">
      <c r="A11163" t="s">
        <v>14</v>
      </c>
      <c r="B11163">
        <v>1</v>
      </c>
      <c r="C11163" t="s">
        <v>338</v>
      </c>
      <c r="D11163">
        <f t="shared" si="174"/>
        <v>10</v>
      </c>
      <c r="E11163" t="s">
        <v>17</v>
      </c>
      <c r="F11163" t="s">
        <v>340</v>
      </c>
      <c r="G11163">
        <v>9637.42</v>
      </c>
      <c r="H11163" s="1">
        <v>43398</v>
      </c>
      <c r="I11163" t="s">
        <v>19</v>
      </c>
      <c r="J11163">
        <v>24</v>
      </c>
      <c r="K11163" t="s">
        <v>1744</v>
      </c>
      <c r="L11163" t="s">
        <v>58</v>
      </c>
      <c r="M11163" t="s">
        <v>10627</v>
      </c>
      <c r="N11163">
        <v>13.94</v>
      </c>
      <c r="O11163" t="s">
        <v>23</v>
      </c>
    </row>
    <row r="11164" spans="1:15" hidden="1" x14ac:dyDescent="0.25">
      <c r="A11164" t="s">
        <v>14</v>
      </c>
      <c r="B11164">
        <v>1</v>
      </c>
      <c r="C11164" t="s">
        <v>235</v>
      </c>
      <c r="D11164">
        <f t="shared" si="174"/>
        <v>10</v>
      </c>
      <c r="E11164" t="s">
        <v>17</v>
      </c>
      <c r="F11164" t="s">
        <v>237</v>
      </c>
      <c r="G11164">
        <v>205420.86</v>
      </c>
      <c r="H11164" s="1">
        <v>43398</v>
      </c>
      <c r="I11164" t="s">
        <v>19</v>
      </c>
      <c r="J11164">
        <v>40</v>
      </c>
      <c r="K11164" t="s">
        <v>991</v>
      </c>
      <c r="L11164" t="s">
        <v>26</v>
      </c>
      <c r="M11164" t="s">
        <v>10628</v>
      </c>
      <c r="N11164">
        <v>30.43</v>
      </c>
      <c r="O11164" t="s">
        <v>23</v>
      </c>
    </row>
    <row r="11165" spans="1:15" hidden="1" x14ac:dyDescent="0.25">
      <c r="A11165" t="s">
        <v>14</v>
      </c>
      <c r="B11165">
        <v>1</v>
      </c>
      <c r="C11165" t="s">
        <v>54</v>
      </c>
      <c r="D11165">
        <f t="shared" si="174"/>
        <v>9</v>
      </c>
      <c r="E11165" t="s">
        <v>24</v>
      </c>
      <c r="F11165" t="s">
        <v>56</v>
      </c>
      <c r="G11165">
        <v>8784.5300000000007</v>
      </c>
      <c r="H11165" s="1">
        <v>43398</v>
      </c>
      <c r="I11165" t="s">
        <v>19</v>
      </c>
      <c r="J11165">
        <v>27</v>
      </c>
      <c r="K11165" t="s">
        <v>1652</v>
      </c>
      <c r="L11165" t="s">
        <v>58</v>
      </c>
      <c r="M11165" t="s">
        <v>10629</v>
      </c>
      <c r="N11165">
        <v>21.36</v>
      </c>
      <c r="O11165" t="s">
        <v>23</v>
      </c>
    </row>
    <row r="11166" spans="1:15" hidden="1" x14ac:dyDescent="0.25">
      <c r="A11166" t="s">
        <v>14</v>
      </c>
      <c r="B11166">
        <v>1</v>
      </c>
      <c r="C11166" t="s">
        <v>791</v>
      </c>
      <c r="D11166">
        <f t="shared" si="174"/>
        <v>10</v>
      </c>
      <c r="E11166" t="s">
        <v>24</v>
      </c>
      <c r="F11166" t="s">
        <v>793</v>
      </c>
      <c r="G11166">
        <v>117629.01</v>
      </c>
      <c r="H11166" s="1">
        <v>43398</v>
      </c>
      <c r="I11166" t="s">
        <v>31</v>
      </c>
      <c r="J11166">
        <v>42</v>
      </c>
      <c r="K11166" t="s">
        <v>4201</v>
      </c>
      <c r="L11166" t="s">
        <v>21</v>
      </c>
      <c r="M11166" t="s">
        <v>10630</v>
      </c>
      <c r="N11166">
        <v>68.44</v>
      </c>
      <c r="O11166" t="s">
        <v>23</v>
      </c>
    </row>
    <row r="11167" spans="1:15" hidden="1" x14ac:dyDescent="0.25">
      <c r="A11167" t="s">
        <v>40</v>
      </c>
      <c r="C11167" t="s">
        <v>138</v>
      </c>
      <c r="D11167">
        <f t="shared" si="174"/>
        <v>10</v>
      </c>
      <c r="E11167" t="s">
        <v>43</v>
      </c>
      <c r="F11167" t="s">
        <v>140</v>
      </c>
      <c r="G11167">
        <v>31323.5</v>
      </c>
      <c r="H11167" s="1">
        <v>43398</v>
      </c>
      <c r="I11167" t="s">
        <v>19</v>
      </c>
      <c r="J11167">
        <v>34</v>
      </c>
      <c r="M11167" t="s">
        <v>10631</v>
      </c>
      <c r="N11167">
        <v>27</v>
      </c>
      <c r="O11167" t="s">
        <v>23</v>
      </c>
    </row>
    <row r="11168" spans="1:15" hidden="1" x14ac:dyDescent="0.25">
      <c r="A11168" t="s">
        <v>40</v>
      </c>
      <c r="C11168" t="s">
        <v>285</v>
      </c>
      <c r="D11168">
        <f t="shared" si="174"/>
        <v>10</v>
      </c>
      <c r="E11168" t="s">
        <v>62</v>
      </c>
      <c r="F11168" t="s">
        <v>140</v>
      </c>
      <c r="G11168">
        <v>3001.57</v>
      </c>
      <c r="H11168" s="1">
        <v>43398</v>
      </c>
      <c r="I11168" t="s">
        <v>19</v>
      </c>
      <c r="J11168">
        <v>21</v>
      </c>
      <c r="M11168" t="s">
        <v>10631</v>
      </c>
      <c r="N11168">
        <v>39</v>
      </c>
      <c r="O11168" t="s">
        <v>23</v>
      </c>
    </row>
    <row r="11169" spans="1:15" hidden="1" x14ac:dyDescent="0.25">
      <c r="A11169" t="s">
        <v>40</v>
      </c>
      <c r="C11169" t="s">
        <v>88</v>
      </c>
      <c r="D11169">
        <f t="shared" si="174"/>
        <v>10</v>
      </c>
      <c r="E11169" t="s">
        <v>62</v>
      </c>
      <c r="F11169" t="s">
        <v>90</v>
      </c>
      <c r="G11169">
        <v>8936.27</v>
      </c>
      <c r="H11169" s="1">
        <v>43398</v>
      </c>
      <c r="I11169" t="s">
        <v>19</v>
      </c>
      <c r="J11169">
        <v>47</v>
      </c>
      <c r="M11169" t="s">
        <v>10631</v>
      </c>
      <c r="N11169">
        <v>113</v>
      </c>
      <c r="O11169" t="s">
        <v>23</v>
      </c>
    </row>
    <row r="11170" spans="1:15" hidden="1" x14ac:dyDescent="0.25">
      <c r="A11170" t="s">
        <v>14</v>
      </c>
      <c r="B11170">
        <v>0</v>
      </c>
      <c r="C11170" t="s">
        <v>750</v>
      </c>
      <c r="D11170">
        <f t="shared" si="174"/>
        <v>10</v>
      </c>
      <c r="E11170" t="s">
        <v>17</v>
      </c>
      <c r="F11170" t="s">
        <v>752</v>
      </c>
      <c r="G11170">
        <v>17201.88</v>
      </c>
      <c r="H11170" s="1">
        <v>43398</v>
      </c>
      <c r="I11170" t="s">
        <v>31</v>
      </c>
      <c r="J11170">
        <v>52</v>
      </c>
      <c r="K11170" t="s">
        <v>389</v>
      </c>
      <c r="L11170" t="s">
        <v>50</v>
      </c>
      <c r="M11170" t="s">
        <v>10632</v>
      </c>
      <c r="N11170">
        <v>448.97</v>
      </c>
      <c r="O11170" t="s">
        <v>23</v>
      </c>
    </row>
    <row r="11171" spans="1:15" hidden="1" x14ac:dyDescent="0.25">
      <c r="A11171" t="s">
        <v>14</v>
      </c>
      <c r="B11171">
        <v>1</v>
      </c>
      <c r="C11171" t="s">
        <v>649</v>
      </c>
      <c r="D11171">
        <f t="shared" si="174"/>
        <v>10</v>
      </c>
      <c r="E11171" t="s">
        <v>17</v>
      </c>
      <c r="F11171" t="s">
        <v>651</v>
      </c>
      <c r="G11171">
        <v>11292.18</v>
      </c>
      <c r="H11171" s="1">
        <v>43398</v>
      </c>
      <c r="I11171" t="s">
        <v>19</v>
      </c>
      <c r="J11171">
        <v>25</v>
      </c>
      <c r="K11171" t="s">
        <v>1252</v>
      </c>
      <c r="L11171" t="s">
        <v>58</v>
      </c>
      <c r="M11171" t="s">
        <v>10633</v>
      </c>
      <c r="N11171">
        <v>21.79</v>
      </c>
      <c r="O11171" t="s">
        <v>23</v>
      </c>
    </row>
    <row r="11172" spans="1:15" hidden="1" x14ac:dyDescent="0.25">
      <c r="A11172" t="s">
        <v>14</v>
      </c>
      <c r="B11172">
        <v>1</v>
      </c>
      <c r="C11172" t="s">
        <v>338</v>
      </c>
      <c r="D11172">
        <f t="shared" si="174"/>
        <v>10</v>
      </c>
      <c r="E11172" t="s">
        <v>17</v>
      </c>
      <c r="F11172" t="s">
        <v>340</v>
      </c>
      <c r="G11172">
        <v>9628.2999999999993</v>
      </c>
      <c r="H11172" s="1">
        <v>43398</v>
      </c>
      <c r="I11172" t="s">
        <v>19</v>
      </c>
      <c r="J11172">
        <v>24</v>
      </c>
      <c r="K11172" t="s">
        <v>1033</v>
      </c>
      <c r="L11172" t="s">
        <v>26</v>
      </c>
      <c r="M11172" t="s">
        <v>10634</v>
      </c>
      <c r="N11172">
        <v>9.1199999999999992</v>
      </c>
      <c r="O11172" t="s">
        <v>23</v>
      </c>
    </row>
    <row r="11173" spans="1:15" hidden="1" x14ac:dyDescent="0.25">
      <c r="A11173" t="s">
        <v>14</v>
      </c>
      <c r="B11173">
        <v>1</v>
      </c>
      <c r="C11173" t="s">
        <v>338</v>
      </c>
      <c r="D11173">
        <f t="shared" si="174"/>
        <v>10</v>
      </c>
      <c r="E11173" t="s">
        <v>24</v>
      </c>
      <c r="F11173" t="s">
        <v>340</v>
      </c>
      <c r="G11173">
        <v>9608.34</v>
      </c>
      <c r="H11173" s="1">
        <v>43398</v>
      </c>
      <c r="I11173" t="s">
        <v>19</v>
      </c>
      <c r="J11173">
        <v>24</v>
      </c>
      <c r="K11173" t="s">
        <v>10635</v>
      </c>
      <c r="L11173" t="s">
        <v>58</v>
      </c>
      <c r="M11173" t="s">
        <v>10636</v>
      </c>
      <c r="N11173">
        <v>19.96</v>
      </c>
      <c r="O11173" t="s">
        <v>23</v>
      </c>
    </row>
    <row r="11174" spans="1:15" hidden="1" x14ac:dyDescent="0.25">
      <c r="A11174" t="s">
        <v>14</v>
      </c>
      <c r="B11174">
        <v>1</v>
      </c>
      <c r="C11174" t="s">
        <v>595</v>
      </c>
      <c r="D11174">
        <f t="shared" si="174"/>
        <v>8</v>
      </c>
      <c r="E11174" t="s">
        <v>17</v>
      </c>
      <c r="F11174" t="s">
        <v>93</v>
      </c>
      <c r="G11174">
        <v>6464.64</v>
      </c>
      <c r="H11174" s="1">
        <v>43398</v>
      </c>
      <c r="I11174" t="s">
        <v>19</v>
      </c>
      <c r="J11174">
        <v>35</v>
      </c>
      <c r="K11174" t="s">
        <v>25</v>
      </c>
      <c r="L11174" t="s">
        <v>26</v>
      </c>
      <c r="M11174" t="s">
        <v>10637</v>
      </c>
      <c r="N11174">
        <v>60.4</v>
      </c>
      <c r="O11174" t="s">
        <v>23</v>
      </c>
    </row>
    <row r="11175" spans="1:15" hidden="1" x14ac:dyDescent="0.25">
      <c r="A11175" t="s">
        <v>14</v>
      </c>
      <c r="B11175">
        <v>1</v>
      </c>
      <c r="C11175" t="s">
        <v>255</v>
      </c>
      <c r="D11175">
        <f t="shared" si="174"/>
        <v>9</v>
      </c>
      <c r="E11175" t="s">
        <v>24</v>
      </c>
      <c r="F11175" t="s">
        <v>257</v>
      </c>
      <c r="G11175">
        <v>10163.719999999999</v>
      </c>
      <c r="H11175" s="1">
        <v>43398</v>
      </c>
      <c r="I11175" t="s">
        <v>19</v>
      </c>
      <c r="J11175">
        <v>34</v>
      </c>
      <c r="K11175" t="s">
        <v>4402</v>
      </c>
      <c r="L11175" t="s">
        <v>259</v>
      </c>
      <c r="M11175" t="s">
        <v>10638</v>
      </c>
      <c r="N11175">
        <v>11.44</v>
      </c>
      <c r="O11175" t="s">
        <v>23</v>
      </c>
    </row>
    <row r="11176" spans="1:15" hidden="1" x14ac:dyDescent="0.25">
      <c r="A11176" t="s">
        <v>14</v>
      </c>
      <c r="B11176">
        <v>1</v>
      </c>
      <c r="C11176" t="s">
        <v>545</v>
      </c>
      <c r="D11176">
        <f t="shared" si="174"/>
        <v>10</v>
      </c>
      <c r="E11176" t="s">
        <v>17</v>
      </c>
      <c r="F11176" t="s">
        <v>547</v>
      </c>
      <c r="G11176">
        <v>13647.79</v>
      </c>
      <c r="H11176" s="1">
        <v>43398</v>
      </c>
      <c r="I11176" t="s">
        <v>31</v>
      </c>
      <c r="J11176">
        <v>31</v>
      </c>
      <c r="K11176" t="s">
        <v>25</v>
      </c>
      <c r="L11176" t="s">
        <v>26</v>
      </c>
      <c r="M11176" t="s">
        <v>10639</v>
      </c>
      <c r="N11176">
        <v>39.520000000000003</v>
      </c>
      <c r="O11176" t="s">
        <v>23</v>
      </c>
    </row>
    <row r="11177" spans="1:15" hidden="1" x14ac:dyDescent="0.25">
      <c r="A11177" t="s">
        <v>14</v>
      </c>
      <c r="B11177">
        <v>1</v>
      </c>
      <c r="C11177" t="s">
        <v>235</v>
      </c>
      <c r="D11177">
        <f t="shared" si="174"/>
        <v>10</v>
      </c>
      <c r="E11177" t="s">
        <v>24</v>
      </c>
      <c r="F11177" t="s">
        <v>237</v>
      </c>
      <c r="G11177">
        <v>205383.29</v>
      </c>
      <c r="H11177" s="1">
        <v>43398</v>
      </c>
      <c r="I11177" t="s">
        <v>19</v>
      </c>
      <c r="J11177">
        <v>40</v>
      </c>
      <c r="K11177" t="s">
        <v>1242</v>
      </c>
      <c r="L11177" t="s">
        <v>50</v>
      </c>
      <c r="M11177" t="s">
        <v>10640</v>
      </c>
      <c r="N11177">
        <v>37.57</v>
      </c>
      <c r="O11177" t="s">
        <v>23</v>
      </c>
    </row>
    <row r="11178" spans="1:15" hidden="1" x14ac:dyDescent="0.25">
      <c r="A11178" t="s">
        <v>14</v>
      </c>
      <c r="B11178">
        <v>1</v>
      </c>
      <c r="C11178" t="s">
        <v>117</v>
      </c>
      <c r="D11178">
        <f t="shared" si="174"/>
        <v>9</v>
      </c>
      <c r="E11178" t="s">
        <v>24</v>
      </c>
      <c r="F11178" t="s">
        <v>119</v>
      </c>
      <c r="G11178">
        <v>23598.76</v>
      </c>
      <c r="H11178" s="1">
        <v>43398</v>
      </c>
      <c r="I11178" t="s">
        <v>19</v>
      </c>
      <c r="J11178">
        <v>39</v>
      </c>
      <c r="K11178" t="s">
        <v>309</v>
      </c>
      <c r="L11178" t="s">
        <v>26</v>
      </c>
      <c r="M11178" t="s">
        <v>10641</v>
      </c>
      <c r="N11178">
        <v>16.36</v>
      </c>
      <c r="O11178" t="s">
        <v>23</v>
      </c>
    </row>
    <row r="11179" spans="1:15" hidden="1" x14ac:dyDescent="0.25">
      <c r="A11179" t="s">
        <v>14</v>
      </c>
      <c r="B11179">
        <v>1</v>
      </c>
      <c r="C11179" t="s">
        <v>98</v>
      </c>
      <c r="D11179">
        <f t="shared" si="174"/>
        <v>10</v>
      </c>
      <c r="E11179" t="s">
        <v>17</v>
      </c>
      <c r="F11179" t="s">
        <v>100</v>
      </c>
      <c r="G11179">
        <v>1963.34</v>
      </c>
      <c r="H11179" s="1">
        <v>43398</v>
      </c>
      <c r="I11179" t="s">
        <v>31</v>
      </c>
      <c r="J11179">
        <v>37</v>
      </c>
      <c r="K11179" t="s">
        <v>714</v>
      </c>
      <c r="L11179" t="s">
        <v>21</v>
      </c>
      <c r="M11179" t="s">
        <v>10642</v>
      </c>
      <c r="N11179">
        <v>19.55</v>
      </c>
      <c r="O11179" t="s">
        <v>23</v>
      </c>
    </row>
    <row r="11180" spans="1:15" hidden="1" x14ac:dyDescent="0.25">
      <c r="A11180" t="s">
        <v>14</v>
      </c>
      <c r="B11180">
        <v>1</v>
      </c>
      <c r="C11180" t="s">
        <v>791</v>
      </c>
      <c r="D11180">
        <f t="shared" si="174"/>
        <v>10</v>
      </c>
      <c r="E11180" t="s">
        <v>24</v>
      </c>
      <c r="F11180" t="s">
        <v>793</v>
      </c>
      <c r="G11180">
        <v>117373.11</v>
      </c>
      <c r="H11180" s="1">
        <v>43398</v>
      </c>
      <c r="I11180" t="s">
        <v>31</v>
      </c>
      <c r="J11180">
        <v>42</v>
      </c>
      <c r="K11180" t="s">
        <v>52</v>
      </c>
      <c r="L11180" t="s">
        <v>50</v>
      </c>
      <c r="M11180" t="s">
        <v>10643</v>
      </c>
      <c r="N11180">
        <v>255.9</v>
      </c>
      <c r="O11180" t="s">
        <v>23</v>
      </c>
    </row>
    <row r="11181" spans="1:15" hidden="1" x14ac:dyDescent="0.25">
      <c r="A11181" t="s">
        <v>14</v>
      </c>
      <c r="B11181">
        <v>1</v>
      </c>
      <c r="C11181" t="s">
        <v>378</v>
      </c>
      <c r="D11181">
        <f t="shared" si="174"/>
        <v>10</v>
      </c>
      <c r="E11181" t="s">
        <v>17</v>
      </c>
      <c r="F11181" t="s">
        <v>380</v>
      </c>
      <c r="G11181">
        <v>8425.84</v>
      </c>
      <c r="H11181" s="1">
        <v>43398</v>
      </c>
      <c r="I11181" t="s">
        <v>19</v>
      </c>
      <c r="J11181">
        <v>41</v>
      </c>
      <c r="K11181" t="s">
        <v>671</v>
      </c>
      <c r="L11181" t="s">
        <v>50</v>
      </c>
      <c r="M11181" t="s">
        <v>10644</v>
      </c>
      <c r="N11181">
        <v>26.3</v>
      </c>
      <c r="O11181" t="s">
        <v>23</v>
      </c>
    </row>
    <row r="11182" spans="1:15" hidden="1" x14ac:dyDescent="0.25">
      <c r="A11182" t="s">
        <v>14</v>
      </c>
      <c r="B11182">
        <v>1</v>
      </c>
      <c r="C11182" t="s">
        <v>98</v>
      </c>
      <c r="D11182">
        <f t="shared" si="174"/>
        <v>10</v>
      </c>
      <c r="E11182" t="s">
        <v>24</v>
      </c>
      <c r="F11182" t="s">
        <v>100</v>
      </c>
      <c r="G11182">
        <v>1951.52</v>
      </c>
      <c r="H11182" s="1">
        <v>43398</v>
      </c>
      <c r="I11182" t="s">
        <v>31</v>
      </c>
      <c r="J11182">
        <v>37</v>
      </c>
      <c r="K11182" t="s">
        <v>3674</v>
      </c>
      <c r="L11182" t="s">
        <v>21</v>
      </c>
      <c r="M11182" t="s">
        <v>10645</v>
      </c>
      <c r="N11182">
        <v>11.82</v>
      </c>
      <c r="O11182" t="s">
        <v>23</v>
      </c>
    </row>
    <row r="11183" spans="1:15" hidden="1" x14ac:dyDescent="0.25">
      <c r="A11183" t="s">
        <v>14</v>
      </c>
      <c r="B11183">
        <v>1</v>
      </c>
      <c r="C11183" t="s">
        <v>103</v>
      </c>
      <c r="D11183">
        <f t="shared" si="174"/>
        <v>10</v>
      </c>
      <c r="E11183" t="s">
        <v>24</v>
      </c>
      <c r="F11183" t="s">
        <v>105</v>
      </c>
      <c r="G11183">
        <v>8007.81</v>
      </c>
      <c r="H11183" s="1">
        <v>43398</v>
      </c>
      <c r="I11183" t="s">
        <v>19</v>
      </c>
      <c r="J11183">
        <v>25</v>
      </c>
      <c r="K11183" t="s">
        <v>1325</v>
      </c>
      <c r="L11183" t="s">
        <v>58</v>
      </c>
      <c r="M11183" t="s">
        <v>10646</v>
      </c>
      <c r="N11183">
        <v>7.2</v>
      </c>
      <c r="O11183" t="s">
        <v>23</v>
      </c>
    </row>
    <row r="11184" spans="1:15" hidden="1" x14ac:dyDescent="0.25">
      <c r="A11184" t="s">
        <v>14</v>
      </c>
      <c r="B11184">
        <v>1</v>
      </c>
      <c r="C11184" t="s">
        <v>448</v>
      </c>
      <c r="D11184">
        <f t="shared" si="174"/>
        <v>9</v>
      </c>
      <c r="E11184" t="s">
        <v>24</v>
      </c>
      <c r="F11184" t="s">
        <v>30</v>
      </c>
      <c r="G11184">
        <v>63278.61</v>
      </c>
      <c r="H11184" s="1">
        <v>43398</v>
      </c>
      <c r="I11184" t="s">
        <v>31</v>
      </c>
      <c r="J11184">
        <v>19</v>
      </c>
      <c r="K11184" t="s">
        <v>3413</v>
      </c>
      <c r="L11184" t="s">
        <v>58</v>
      </c>
      <c r="M11184" t="s">
        <v>10647</v>
      </c>
      <c r="N11184">
        <v>43.92</v>
      </c>
      <c r="O11184" t="s">
        <v>23</v>
      </c>
    </row>
    <row r="11185" spans="1:15" hidden="1" x14ac:dyDescent="0.25">
      <c r="A11185" t="s">
        <v>14</v>
      </c>
      <c r="B11185">
        <v>1</v>
      </c>
      <c r="C11185" t="s">
        <v>54</v>
      </c>
      <c r="D11185">
        <f t="shared" si="174"/>
        <v>9</v>
      </c>
      <c r="E11185" t="s">
        <v>17</v>
      </c>
      <c r="F11185" t="s">
        <v>56</v>
      </c>
      <c r="G11185">
        <v>8763.89</v>
      </c>
      <c r="H11185" s="1">
        <v>43398</v>
      </c>
      <c r="I11185" t="s">
        <v>19</v>
      </c>
      <c r="J11185">
        <v>27</v>
      </c>
      <c r="K11185" t="s">
        <v>8681</v>
      </c>
      <c r="L11185" t="s">
        <v>58</v>
      </c>
      <c r="M11185" t="s">
        <v>10648</v>
      </c>
      <c r="N11185">
        <v>20.64</v>
      </c>
      <c r="O11185" t="s">
        <v>23</v>
      </c>
    </row>
    <row r="11186" spans="1:15" hidden="1" x14ac:dyDescent="0.25">
      <c r="A11186" t="s">
        <v>40</v>
      </c>
      <c r="C11186" t="s">
        <v>224</v>
      </c>
      <c r="D11186">
        <f t="shared" si="174"/>
        <v>10</v>
      </c>
      <c r="E11186" t="s">
        <v>43</v>
      </c>
      <c r="F11186" t="s">
        <v>78</v>
      </c>
      <c r="G11186">
        <v>5361.55</v>
      </c>
      <c r="H11186" s="1">
        <v>43398</v>
      </c>
      <c r="I11186" t="s">
        <v>31</v>
      </c>
      <c r="J11186">
        <v>24</v>
      </c>
      <c r="M11186" t="s">
        <v>10649</v>
      </c>
      <c r="N11186">
        <v>41</v>
      </c>
      <c r="O11186" t="s">
        <v>23</v>
      </c>
    </row>
    <row r="11187" spans="1:15" x14ac:dyDescent="0.25">
      <c r="A11187" t="s">
        <v>40</v>
      </c>
      <c r="C11187" t="s">
        <v>85</v>
      </c>
      <c r="D11187">
        <f t="shared" si="174"/>
        <v>10</v>
      </c>
      <c r="E11187" t="s">
        <v>202</v>
      </c>
      <c r="F11187" t="s">
        <v>87</v>
      </c>
      <c r="G11187">
        <v>11819.77</v>
      </c>
      <c r="H11187" s="1">
        <v>43398</v>
      </c>
      <c r="I11187" t="s">
        <v>19</v>
      </c>
      <c r="J11187">
        <v>26</v>
      </c>
      <c r="M11187" t="s">
        <v>10649</v>
      </c>
      <c r="N11187">
        <v>920.71</v>
      </c>
      <c r="O11187" t="s">
        <v>204</v>
      </c>
    </row>
    <row r="11188" spans="1:15" hidden="1" x14ac:dyDescent="0.25">
      <c r="A11188" t="s">
        <v>40</v>
      </c>
      <c r="C11188" t="s">
        <v>41</v>
      </c>
      <c r="D11188">
        <f t="shared" si="174"/>
        <v>10</v>
      </c>
      <c r="E11188" t="s">
        <v>62</v>
      </c>
      <c r="F11188" t="s">
        <v>44</v>
      </c>
      <c r="G11188">
        <v>9467.9699999999993</v>
      </c>
      <c r="H11188" s="1">
        <v>43398</v>
      </c>
      <c r="I11188" t="s">
        <v>31</v>
      </c>
      <c r="J11188">
        <v>20</v>
      </c>
      <c r="M11188" t="s">
        <v>10649</v>
      </c>
      <c r="N11188">
        <v>24</v>
      </c>
      <c r="O11188" t="s">
        <v>23</v>
      </c>
    </row>
    <row r="11189" spans="1:15" hidden="1" x14ac:dyDescent="0.25">
      <c r="A11189" t="s">
        <v>40</v>
      </c>
      <c r="C11189" t="s">
        <v>88</v>
      </c>
      <c r="D11189">
        <f t="shared" si="174"/>
        <v>10</v>
      </c>
      <c r="E11189" t="s">
        <v>43</v>
      </c>
      <c r="F11189" t="s">
        <v>90</v>
      </c>
      <c r="G11189">
        <v>8890.27</v>
      </c>
      <c r="H11189" s="1">
        <v>43398</v>
      </c>
      <c r="I11189" t="s">
        <v>19</v>
      </c>
      <c r="J11189">
        <v>47</v>
      </c>
      <c r="M11189" t="s">
        <v>10649</v>
      </c>
      <c r="N11189">
        <v>46</v>
      </c>
      <c r="O11189" t="s">
        <v>23</v>
      </c>
    </row>
    <row r="11190" spans="1:15" hidden="1" x14ac:dyDescent="0.25">
      <c r="A11190" t="s">
        <v>14</v>
      </c>
      <c r="B11190">
        <v>1</v>
      </c>
      <c r="C11190" t="s">
        <v>280</v>
      </c>
      <c r="D11190">
        <f t="shared" si="174"/>
        <v>10</v>
      </c>
      <c r="E11190" t="s">
        <v>24</v>
      </c>
      <c r="F11190" t="s">
        <v>282</v>
      </c>
      <c r="G11190">
        <v>8534.31</v>
      </c>
      <c r="H11190" s="1">
        <v>43398</v>
      </c>
      <c r="I11190" t="s">
        <v>31</v>
      </c>
      <c r="J11190">
        <v>26</v>
      </c>
      <c r="K11190" t="s">
        <v>8144</v>
      </c>
      <c r="L11190" t="s">
        <v>58</v>
      </c>
      <c r="M11190" t="s">
        <v>10650</v>
      </c>
      <c r="N11190">
        <v>66.849999999999994</v>
      </c>
      <c r="O11190" t="s">
        <v>23</v>
      </c>
    </row>
    <row r="11191" spans="1:15" hidden="1" x14ac:dyDescent="0.25">
      <c r="A11191" t="s">
        <v>14</v>
      </c>
      <c r="B11191">
        <v>0</v>
      </c>
      <c r="C11191" t="s">
        <v>545</v>
      </c>
      <c r="D11191">
        <f t="shared" si="174"/>
        <v>10</v>
      </c>
      <c r="E11191" t="s">
        <v>24</v>
      </c>
      <c r="F11191" t="s">
        <v>547</v>
      </c>
      <c r="G11191">
        <v>13581.04</v>
      </c>
      <c r="H11191" s="1">
        <v>43398</v>
      </c>
      <c r="I11191" t="s">
        <v>31</v>
      </c>
      <c r="J11191">
        <v>31</v>
      </c>
      <c r="K11191" t="s">
        <v>2435</v>
      </c>
      <c r="L11191" t="s">
        <v>26</v>
      </c>
      <c r="M11191" t="s">
        <v>10651</v>
      </c>
      <c r="N11191">
        <v>66.75</v>
      </c>
      <c r="O11191" t="s">
        <v>23</v>
      </c>
    </row>
    <row r="11192" spans="1:15" hidden="1" x14ac:dyDescent="0.25">
      <c r="A11192" t="s">
        <v>14</v>
      </c>
      <c r="B11192">
        <v>1</v>
      </c>
      <c r="C11192" t="s">
        <v>243</v>
      </c>
      <c r="D11192">
        <f t="shared" si="174"/>
        <v>10</v>
      </c>
      <c r="E11192" t="s">
        <v>24</v>
      </c>
      <c r="F11192" t="s">
        <v>245</v>
      </c>
      <c r="G11192">
        <v>47519.22</v>
      </c>
      <c r="H11192" s="1">
        <v>43398</v>
      </c>
      <c r="I11192" t="s">
        <v>31</v>
      </c>
      <c r="J11192">
        <v>28</v>
      </c>
      <c r="K11192" t="s">
        <v>3706</v>
      </c>
      <c r="L11192" t="s">
        <v>26</v>
      </c>
      <c r="M11192" t="s">
        <v>10652</v>
      </c>
      <c r="N11192">
        <v>18.09</v>
      </c>
      <c r="O11192" t="s">
        <v>23</v>
      </c>
    </row>
    <row r="11193" spans="1:15" hidden="1" x14ac:dyDescent="0.25">
      <c r="A11193" t="s">
        <v>14</v>
      </c>
      <c r="B11193">
        <v>1</v>
      </c>
      <c r="C11193" t="s">
        <v>378</v>
      </c>
      <c r="D11193">
        <f t="shared" si="174"/>
        <v>10</v>
      </c>
      <c r="E11193" t="s">
        <v>17</v>
      </c>
      <c r="F11193" t="s">
        <v>380</v>
      </c>
      <c r="G11193">
        <v>8374.19</v>
      </c>
      <c r="H11193" s="1">
        <v>43398</v>
      </c>
      <c r="I11193" t="s">
        <v>19</v>
      </c>
      <c r="J11193">
        <v>41</v>
      </c>
      <c r="K11193" t="s">
        <v>417</v>
      </c>
      <c r="L11193" t="s">
        <v>50</v>
      </c>
      <c r="M11193" t="s">
        <v>10653</v>
      </c>
      <c r="N11193">
        <v>51.65</v>
      </c>
      <c r="O11193" t="s">
        <v>23</v>
      </c>
    </row>
    <row r="11194" spans="1:15" hidden="1" x14ac:dyDescent="0.25">
      <c r="A11194" t="s">
        <v>14</v>
      </c>
      <c r="B11194">
        <v>1</v>
      </c>
      <c r="C11194" t="s">
        <v>561</v>
      </c>
      <c r="D11194">
        <f t="shared" si="174"/>
        <v>10</v>
      </c>
      <c r="E11194" t="s">
        <v>17</v>
      </c>
      <c r="F11194" t="s">
        <v>44</v>
      </c>
      <c r="G11194">
        <v>10992.89</v>
      </c>
      <c r="H11194" s="1">
        <v>43398</v>
      </c>
      <c r="I11194" t="s">
        <v>31</v>
      </c>
      <c r="J11194">
        <v>26</v>
      </c>
      <c r="K11194" t="s">
        <v>4003</v>
      </c>
      <c r="L11194" t="s">
        <v>50</v>
      </c>
      <c r="M11194" t="s">
        <v>10654</v>
      </c>
      <c r="N11194">
        <v>15.9</v>
      </c>
      <c r="O11194" t="s">
        <v>23</v>
      </c>
    </row>
    <row r="11195" spans="1:15" hidden="1" x14ac:dyDescent="0.25">
      <c r="A11195" t="s">
        <v>14</v>
      </c>
      <c r="B11195">
        <v>0</v>
      </c>
      <c r="C11195" t="s">
        <v>1230</v>
      </c>
      <c r="D11195">
        <f t="shared" si="174"/>
        <v>9</v>
      </c>
      <c r="E11195" t="s">
        <v>24</v>
      </c>
      <c r="F11195" t="s">
        <v>641</v>
      </c>
      <c r="G11195">
        <v>20692.39</v>
      </c>
      <c r="H11195" s="1">
        <v>43398</v>
      </c>
      <c r="I11195" t="s">
        <v>31</v>
      </c>
      <c r="J11195">
        <v>29</v>
      </c>
      <c r="K11195" t="s">
        <v>4073</v>
      </c>
      <c r="L11195" t="s">
        <v>58</v>
      </c>
      <c r="M11195" t="s">
        <v>10655</v>
      </c>
      <c r="N11195">
        <v>6.11</v>
      </c>
      <c r="O11195" t="s">
        <v>23</v>
      </c>
    </row>
    <row r="11196" spans="1:15" x14ac:dyDescent="0.25">
      <c r="A11196" t="s">
        <v>40</v>
      </c>
      <c r="C11196" t="s">
        <v>170</v>
      </c>
      <c r="D11196">
        <f t="shared" si="174"/>
        <v>9</v>
      </c>
      <c r="E11196" t="s">
        <v>202</v>
      </c>
      <c r="F11196" t="s">
        <v>172</v>
      </c>
      <c r="G11196">
        <v>58535.16</v>
      </c>
      <c r="H11196" s="1">
        <v>43398</v>
      </c>
      <c r="I11196" t="s">
        <v>31</v>
      </c>
      <c r="J11196">
        <v>78</v>
      </c>
      <c r="M11196" t="s">
        <v>10656</v>
      </c>
      <c r="N11196">
        <v>782.42</v>
      </c>
      <c r="O11196" t="s">
        <v>204</v>
      </c>
    </row>
    <row r="11197" spans="1:15" hidden="1" x14ac:dyDescent="0.25">
      <c r="A11197" t="s">
        <v>40</v>
      </c>
      <c r="C11197" t="s">
        <v>60</v>
      </c>
      <c r="D11197">
        <f t="shared" si="174"/>
        <v>9</v>
      </c>
      <c r="E11197" t="s">
        <v>43</v>
      </c>
      <c r="F11197" t="s">
        <v>30</v>
      </c>
      <c r="G11197">
        <v>21750.61</v>
      </c>
      <c r="H11197" s="1">
        <v>43398</v>
      </c>
      <c r="I11197" t="s">
        <v>31</v>
      </c>
      <c r="J11197">
        <v>40</v>
      </c>
      <c r="M11197" t="s">
        <v>10656</v>
      </c>
      <c r="N11197">
        <v>144</v>
      </c>
      <c r="O11197" t="s">
        <v>23</v>
      </c>
    </row>
    <row r="11198" spans="1:15" hidden="1" x14ac:dyDescent="0.25">
      <c r="A11198" t="s">
        <v>40</v>
      </c>
      <c r="C11198" t="s">
        <v>235</v>
      </c>
      <c r="D11198">
        <f t="shared" si="174"/>
        <v>10</v>
      </c>
      <c r="E11198" t="s">
        <v>372</v>
      </c>
      <c r="F11198" t="s">
        <v>237</v>
      </c>
      <c r="G11198">
        <v>205342.29</v>
      </c>
      <c r="H11198" s="1">
        <v>43398</v>
      </c>
      <c r="I11198" t="s">
        <v>19</v>
      </c>
      <c r="J11198">
        <v>40</v>
      </c>
      <c r="M11198" t="s">
        <v>10656</v>
      </c>
      <c r="N11198">
        <v>41</v>
      </c>
      <c r="O11198" t="s">
        <v>23</v>
      </c>
    </row>
    <row r="11199" spans="1:15" hidden="1" x14ac:dyDescent="0.25">
      <c r="A11199" t="s">
        <v>40</v>
      </c>
      <c r="C11199" t="s">
        <v>113</v>
      </c>
      <c r="D11199">
        <f t="shared" si="174"/>
        <v>9</v>
      </c>
      <c r="E11199" t="s">
        <v>43</v>
      </c>
      <c r="F11199" t="s">
        <v>100</v>
      </c>
      <c r="G11199">
        <v>9812.83</v>
      </c>
      <c r="H11199" s="1">
        <v>43398</v>
      </c>
      <c r="I11199" t="s">
        <v>31</v>
      </c>
      <c r="J11199">
        <v>21</v>
      </c>
      <c r="M11199" t="s">
        <v>10656</v>
      </c>
      <c r="N11199">
        <v>35</v>
      </c>
      <c r="O11199" t="s">
        <v>23</v>
      </c>
    </row>
    <row r="11200" spans="1:15" hidden="1" x14ac:dyDescent="0.25">
      <c r="A11200" t="s">
        <v>14</v>
      </c>
      <c r="B11200">
        <v>1</v>
      </c>
      <c r="C11200" t="s">
        <v>54</v>
      </c>
      <c r="D11200">
        <f t="shared" si="174"/>
        <v>9</v>
      </c>
      <c r="E11200" t="s">
        <v>17</v>
      </c>
      <c r="F11200" t="s">
        <v>56</v>
      </c>
      <c r="G11200">
        <v>8749.9500000000007</v>
      </c>
      <c r="H11200" s="1">
        <v>43398</v>
      </c>
      <c r="I11200" t="s">
        <v>19</v>
      </c>
      <c r="J11200">
        <v>27</v>
      </c>
      <c r="K11200" t="s">
        <v>1093</v>
      </c>
      <c r="L11200" t="s">
        <v>58</v>
      </c>
      <c r="M11200" t="s">
        <v>10657</v>
      </c>
      <c r="N11200">
        <v>13.94</v>
      </c>
      <c r="O11200" t="s">
        <v>23</v>
      </c>
    </row>
    <row r="11201" spans="1:15" hidden="1" x14ac:dyDescent="0.25">
      <c r="A11201" t="s">
        <v>14</v>
      </c>
      <c r="B11201">
        <v>1</v>
      </c>
      <c r="C11201" t="s">
        <v>317</v>
      </c>
      <c r="D11201">
        <f t="shared" si="174"/>
        <v>10</v>
      </c>
      <c r="E11201" t="s">
        <v>24</v>
      </c>
      <c r="F11201" t="s">
        <v>319</v>
      </c>
      <c r="G11201">
        <v>18568.48</v>
      </c>
      <c r="H11201" s="1">
        <v>43398</v>
      </c>
      <c r="I11201" t="s">
        <v>31</v>
      </c>
      <c r="J11201">
        <v>39</v>
      </c>
      <c r="K11201" t="s">
        <v>856</v>
      </c>
      <c r="L11201" t="s">
        <v>50</v>
      </c>
      <c r="M11201" t="s">
        <v>10658</v>
      </c>
      <c r="N11201">
        <v>38.28</v>
      </c>
      <c r="O11201" t="s">
        <v>23</v>
      </c>
    </row>
    <row r="11202" spans="1:15" hidden="1" x14ac:dyDescent="0.25">
      <c r="A11202" t="s">
        <v>14</v>
      </c>
      <c r="B11202">
        <v>1</v>
      </c>
      <c r="C11202" t="s">
        <v>285</v>
      </c>
      <c r="D11202">
        <f t="shared" si="174"/>
        <v>10</v>
      </c>
      <c r="E11202" t="s">
        <v>17</v>
      </c>
      <c r="F11202" t="s">
        <v>140</v>
      </c>
      <c r="G11202">
        <v>2991.89</v>
      </c>
      <c r="H11202" s="1">
        <v>43398</v>
      </c>
      <c r="I11202" t="s">
        <v>19</v>
      </c>
      <c r="J11202">
        <v>21</v>
      </c>
      <c r="K11202" t="s">
        <v>3007</v>
      </c>
      <c r="L11202" t="s">
        <v>259</v>
      </c>
      <c r="M11202" t="s">
        <v>10659</v>
      </c>
      <c r="N11202">
        <v>9.68</v>
      </c>
      <c r="O11202" t="s">
        <v>23</v>
      </c>
    </row>
    <row r="11203" spans="1:15" x14ac:dyDescent="0.25">
      <c r="A11203" t="s">
        <v>40</v>
      </c>
      <c r="C11203" t="s">
        <v>179</v>
      </c>
      <c r="D11203">
        <f t="shared" ref="D11203:D11266" si="175">LEN(C11203)-4</f>
        <v>10</v>
      </c>
      <c r="E11203" t="s">
        <v>202</v>
      </c>
      <c r="F11203" t="s">
        <v>131</v>
      </c>
      <c r="G11203">
        <v>12459.42</v>
      </c>
      <c r="H11203" s="1">
        <v>43398</v>
      </c>
      <c r="I11203" t="s">
        <v>31</v>
      </c>
      <c r="J11203">
        <v>22</v>
      </c>
      <c r="M11203" t="s">
        <v>10660</v>
      </c>
      <c r="N11203">
        <v>2218.73</v>
      </c>
      <c r="O11203" t="s">
        <v>204</v>
      </c>
    </row>
    <row r="11204" spans="1:15" hidden="1" x14ac:dyDescent="0.25">
      <c r="A11204" t="s">
        <v>40</v>
      </c>
      <c r="C11204" t="s">
        <v>532</v>
      </c>
      <c r="D11204">
        <f t="shared" si="175"/>
        <v>10</v>
      </c>
      <c r="E11204" t="s">
        <v>43</v>
      </c>
      <c r="F11204" t="s">
        <v>534</v>
      </c>
      <c r="G11204">
        <v>9864.08</v>
      </c>
      <c r="H11204" s="1">
        <v>43398</v>
      </c>
      <c r="I11204" t="s">
        <v>31</v>
      </c>
      <c r="J11204">
        <v>20</v>
      </c>
      <c r="M11204" t="s">
        <v>10660</v>
      </c>
      <c r="N11204">
        <v>15</v>
      </c>
      <c r="O11204" t="s">
        <v>23</v>
      </c>
    </row>
    <row r="11205" spans="1:15" hidden="1" x14ac:dyDescent="0.25">
      <c r="A11205" t="s">
        <v>14</v>
      </c>
      <c r="B11205">
        <v>1</v>
      </c>
      <c r="C11205" t="s">
        <v>15</v>
      </c>
      <c r="D11205">
        <f t="shared" si="175"/>
        <v>10</v>
      </c>
      <c r="E11205" t="s">
        <v>17</v>
      </c>
      <c r="F11205" t="s">
        <v>18</v>
      </c>
      <c r="G11205">
        <v>1957.65</v>
      </c>
      <c r="H11205" s="1">
        <v>43398</v>
      </c>
      <c r="I11205" t="s">
        <v>19</v>
      </c>
      <c r="J11205">
        <v>26</v>
      </c>
      <c r="K11205" t="s">
        <v>1838</v>
      </c>
      <c r="L11205" t="s">
        <v>21</v>
      </c>
      <c r="M11205" t="s">
        <v>10661</v>
      </c>
      <c r="N11205">
        <v>9.1300000000000008</v>
      </c>
      <c r="O11205" t="s">
        <v>23</v>
      </c>
    </row>
    <row r="11206" spans="1:15" hidden="1" x14ac:dyDescent="0.25">
      <c r="A11206" t="s">
        <v>14</v>
      </c>
      <c r="B11206">
        <v>0</v>
      </c>
      <c r="C11206" t="s">
        <v>98</v>
      </c>
      <c r="D11206">
        <f t="shared" si="175"/>
        <v>10</v>
      </c>
      <c r="E11206" t="s">
        <v>17</v>
      </c>
      <c r="F11206" t="s">
        <v>100</v>
      </c>
      <c r="G11206">
        <v>1934.21</v>
      </c>
      <c r="H11206" s="1">
        <v>43398</v>
      </c>
      <c r="I11206" t="s">
        <v>31</v>
      </c>
      <c r="J11206">
        <v>37</v>
      </c>
      <c r="K11206" t="s">
        <v>1555</v>
      </c>
      <c r="L11206" t="s">
        <v>50</v>
      </c>
      <c r="M11206" t="s">
        <v>10662</v>
      </c>
      <c r="N11206">
        <v>17.309999999999999</v>
      </c>
      <c r="O11206" t="s">
        <v>23</v>
      </c>
    </row>
    <row r="11207" spans="1:15" hidden="1" x14ac:dyDescent="0.25">
      <c r="A11207" t="s">
        <v>14</v>
      </c>
      <c r="B11207">
        <v>1</v>
      </c>
      <c r="C11207" t="s">
        <v>88</v>
      </c>
      <c r="D11207">
        <f t="shared" si="175"/>
        <v>10</v>
      </c>
      <c r="E11207" t="s">
        <v>17</v>
      </c>
      <c r="F11207" t="s">
        <v>90</v>
      </c>
      <c r="G11207">
        <v>8863.27</v>
      </c>
      <c r="H11207" s="1">
        <v>43398</v>
      </c>
      <c r="I11207" t="s">
        <v>19</v>
      </c>
      <c r="J11207">
        <v>47</v>
      </c>
      <c r="K11207" t="s">
        <v>2274</v>
      </c>
      <c r="L11207" t="s">
        <v>58</v>
      </c>
      <c r="M11207" t="s">
        <v>10663</v>
      </c>
      <c r="N11207">
        <v>27</v>
      </c>
      <c r="O11207" t="s">
        <v>23</v>
      </c>
    </row>
    <row r="11208" spans="1:15" hidden="1" x14ac:dyDescent="0.25">
      <c r="A11208" t="s">
        <v>40</v>
      </c>
      <c r="C11208" t="s">
        <v>317</v>
      </c>
      <c r="D11208">
        <f t="shared" si="175"/>
        <v>10</v>
      </c>
      <c r="E11208" t="s">
        <v>43</v>
      </c>
      <c r="F11208" t="s">
        <v>319</v>
      </c>
      <c r="G11208">
        <v>18508.48</v>
      </c>
      <c r="H11208" s="1">
        <v>43398</v>
      </c>
      <c r="I11208" t="s">
        <v>31</v>
      </c>
      <c r="J11208">
        <v>39</v>
      </c>
      <c r="M11208" t="s">
        <v>10664</v>
      </c>
      <c r="N11208">
        <v>60</v>
      </c>
      <c r="O11208" t="s">
        <v>23</v>
      </c>
    </row>
    <row r="11209" spans="1:15" x14ac:dyDescent="0.25">
      <c r="A11209" t="s">
        <v>40</v>
      </c>
      <c r="C11209" t="s">
        <v>76</v>
      </c>
      <c r="D11209">
        <f t="shared" si="175"/>
        <v>10</v>
      </c>
      <c r="E11209" t="s">
        <v>202</v>
      </c>
      <c r="F11209" t="s">
        <v>78</v>
      </c>
      <c r="G11209">
        <v>5674.58</v>
      </c>
      <c r="H11209" s="1">
        <v>43398</v>
      </c>
      <c r="I11209" t="s">
        <v>31</v>
      </c>
      <c r="J11209">
        <v>30</v>
      </c>
      <c r="M11209" t="s">
        <v>10664</v>
      </c>
      <c r="N11209">
        <v>1808.62</v>
      </c>
      <c r="O11209" t="s">
        <v>204</v>
      </c>
    </row>
    <row r="11210" spans="1:15" hidden="1" x14ac:dyDescent="0.25">
      <c r="A11210" t="s">
        <v>14</v>
      </c>
      <c r="B11210">
        <v>0</v>
      </c>
      <c r="C11210" t="s">
        <v>15</v>
      </c>
      <c r="D11210">
        <f t="shared" si="175"/>
        <v>10</v>
      </c>
      <c r="E11210" t="s">
        <v>24</v>
      </c>
      <c r="F11210" t="s">
        <v>18</v>
      </c>
      <c r="G11210">
        <v>1950.2</v>
      </c>
      <c r="H11210" s="1">
        <v>43398</v>
      </c>
      <c r="I11210" t="s">
        <v>19</v>
      </c>
      <c r="J11210">
        <v>26</v>
      </c>
      <c r="K11210" t="s">
        <v>395</v>
      </c>
      <c r="L11210" t="s">
        <v>21</v>
      </c>
      <c r="M11210" t="s">
        <v>10665</v>
      </c>
      <c r="N11210">
        <v>7.45</v>
      </c>
      <c r="O11210" t="s">
        <v>23</v>
      </c>
    </row>
    <row r="11211" spans="1:15" hidden="1" x14ac:dyDescent="0.25">
      <c r="A11211" t="s">
        <v>14</v>
      </c>
      <c r="B11211">
        <v>0</v>
      </c>
      <c r="C11211" t="s">
        <v>98</v>
      </c>
      <c r="D11211">
        <f t="shared" si="175"/>
        <v>10</v>
      </c>
      <c r="E11211" t="s">
        <v>24</v>
      </c>
      <c r="F11211" t="s">
        <v>100</v>
      </c>
      <c r="G11211">
        <v>1907.38</v>
      </c>
      <c r="H11211" s="1">
        <v>43398</v>
      </c>
      <c r="I11211" t="s">
        <v>31</v>
      </c>
      <c r="J11211">
        <v>37</v>
      </c>
      <c r="K11211" t="s">
        <v>843</v>
      </c>
      <c r="L11211" t="s">
        <v>26</v>
      </c>
      <c r="M11211" t="s">
        <v>10666</v>
      </c>
      <c r="N11211">
        <v>26.83</v>
      </c>
      <c r="O11211" t="s">
        <v>23</v>
      </c>
    </row>
    <row r="11212" spans="1:15" hidden="1" x14ac:dyDescent="0.25">
      <c r="A11212" t="s">
        <v>14</v>
      </c>
      <c r="B11212">
        <v>1</v>
      </c>
      <c r="C11212" t="s">
        <v>15</v>
      </c>
      <c r="D11212">
        <f t="shared" si="175"/>
        <v>10</v>
      </c>
      <c r="E11212" t="s">
        <v>17</v>
      </c>
      <c r="F11212" t="s">
        <v>18</v>
      </c>
      <c r="G11212">
        <v>1924.32</v>
      </c>
      <c r="H11212" s="1">
        <v>43398</v>
      </c>
      <c r="I11212" t="s">
        <v>19</v>
      </c>
      <c r="J11212">
        <v>26</v>
      </c>
      <c r="K11212" t="s">
        <v>4133</v>
      </c>
      <c r="L11212" t="s">
        <v>21</v>
      </c>
      <c r="M11212" t="s">
        <v>10667</v>
      </c>
      <c r="N11212">
        <v>25.88</v>
      </c>
      <c r="O11212" t="s">
        <v>23</v>
      </c>
    </row>
    <row r="11213" spans="1:15" hidden="1" x14ac:dyDescent="0.25">
      <c r="A11213" t="s">
        <v>14</v>
      </c>
      <c r="B11213">
        <v>1</v>
      </c>
      <c r="C11213" t="s">
        <v>595</v>
      </c>
      <c r="D11213">
        <f t="shared" si="175"/>
        <v>8</v>
      </c>
      <c r="E11213" t="s">
        <v>24</v>
      </c>
      <c r="F11213" t="s">
        <v>93</v>
      </c>
      <c r="G11213">
        <v>6437.75</v>
      </c>
      <c r="H11213" s="1">
        <v>43398</v>
      </c>
      <c r="I11213" t="s">
        <v>19</v>
      </c>
      <c r="J11213">
        <v>35</v>
      </c>
      <c r="K11213" t="s">
        <v>115</v>
      </c>
      <c r="L11213" t="s">
        <v>26</v>
      </c>
      <c r="M11213" t="s">
        <v>10668</v>
      </c>
      <c r="N11213">
        <v>26.89</v>
      </c>
      <c r="O11213" t="s">
        <v>23</v>
      </c>
    </row>
    <row r="11214" spans="1:15" hidden="1" x14ac:dyDescent="0.25">
      <c r="A11214" t="s">
        <v>14</v>
      </c>
      <c r="B11214">
        <v>1</v>
      </c>
      <c r="C11214" t="s">
        <v>271</v>
      </c>
      <c r="D11214">
        <f t="shared" si="175"/>
        <v>8</v>
      </c>
      <c r="E11214" t="s">
        <v>17</v>
      </c>
      <c r="F11214" t="s">
        <v>123</v>
      </c>
      <c r="G11214">
        <v>43324.36</v>
      </c>
      <c r="H11214" s="1">
        <v>43398</v>
      </c>
      <c r="I11214" t="s">
        <v>31</v>
      </c>
      <c r="J11214">
        <v>38</v>
      </c>
      <c r="K11214" t="s">
        <v>10669</v>
      </c>
      <c r="L11214" t="s">
        <v>26</v>
      </c>
      <c r="M11214" t="s">
        <v>10670</v>
      </c>
      <c r="N11214">
        <v>20.6</v>
      </c>
      <c r="O11214" t="s">
        <v>23</v>
      </c>
    </row>
    <row r="11215" spans="1:15" hidden="1" x14ac:dyDescent="0.25">
      <c r="A11215" t="s">
        <v>14</v>
      </c>
      <c r="B11215">
        <v>1</v>
      </c>
      <c r="C11215" t="s">
        <v>649</v>
      </c>
      <c r="D11215">
        <f t="shared" si="175"/>
        <v>10</v>
      </c>
      <c r="E11215" t="s">
        <v>17</v>
      </c>
      <c r="F11215" t="s">
        <v>651</v>
      </c>
      <c r="G11215">
        <v>11208.24</v>
      </c>
      <c r="H11215" s="1">
        <v>43398</v>
      </c>
      <c r="I11215" t="s">
        <v>19</v>
      </c>
      <c r="J11215">
        <v>25</v>
      </c>
      <c r="K11215" t="s">
        <v>6398</v>
      </c>
      <c r="L11215" t="s">
        <v>26</v>
      </c>
      <c r="M11215" t="s">
        <v>10671</v>
      </c>
      <c r="N11215">
        <v>83.94</v>
      </c>
      <c r="O11215" t="s">
        <v>23</v>
      </c>
    </row>
    <row r="11216" spans="1:15" x14ac:dyDescent="0.25">
      <c r="A11216" t="s">
        <v>40</v>
      </c>
      <c r="C11216" t="s">
        <v>402</v>
      </c>
      <c r="D11216">
        <f t="shared" si="175"/>
        <v>10</v>
      </c>
      <c r="E11216" t="s">
        <v>202</v>
      </c>
      <c r="F11216" t="s">
        <v>30</v>
      </c>
      <c r="G11216">
        <v>6564.12</v>
      </c>
      <c r="H11216" s="1">
        <v>43398</v>
      </c>
      <c r="I11216" t="s">
        <v>31</v>
      </c>
      <c r="J11216">
        <v>44</v>
      </c>
      <c r="M11216" t="s">
        <v>10672</v>
      </c>
      <c r="N11216">
        <v>596.33000000000004</v>
      </c>
      <c r="O11216" t="s">
        <v>204</v>
      </c>
    </row>
    <row r="11217" spans="1:15" hidden="1" x14ac:dyDescent="0.25">
      <c r="A11217" t="s">
        <v>40</v>
      </c>
      <c r="C11217" t="s">
        <v>33</v>
      </c>
      <c r="D11217">
        <f t="shared" si="175"/>
        <v>10</v>
      </c>
      <c r="E11217" t="s">
        <v>43</v>
      </c>
      <c r="F11217" t="s">
        <v>35</v>
      </c>
      <c r="G11217">
        <v>5295.48</v>
      </c>
      <c r="H11217" s="1">
        <v>43398</v>
      </c>
      <c r="I11217" t="s">
        <v>19</v>
      </c>
      <c r="J11217">
        <v>40</v>
      </c>
      <c r="M11217" t="s">
        <v>10672</v>
      </c>
      <c r="N11217">
        <v>33</v>
      </c>
      <c r="O11217" t="s">
        <v>23</v>
      </c>
    </row>
    <row r="11218" spans="1:15" hidden="1" x14ac:dyDescent="0.25">
      <c r="A11218" t="s">
        <v>40</v>
      </c>
      <c r="C11218" t="s">
        <v>176</v>
      </c>
      <c r="D11218">
        <f t="shared" si="175"/>
        <v>10</v>
      </c>
      <c r="E11218" t="s">
        <v>43</v>
      </c>
      <c r="F11218" t="s">
        <v>178</v>
      </c>
      <c r="G11218">
        <v>10622.45</v>
      </c>
      <c r="H11218" s="1">
        <v>43398</v>
      </c>
      <c r="I11218" t="s">
        <v>19</v>
      </c>
      <c r="J11218">
        <v>20</v>
      </c>
      <c r="M11218" t="s">
        <v>10672</v>
      </c>
      <c r="N11218">
        <v>197</v>
      </c>
      <c r="O11218" t="s">
        <v>23</v>
      </c>
    </row>
    <row r="11219" spans="1:15" x14ac:dyDescent="0.25">
      <c r="A11219" t="s">
        <v>40</v>
      </c>
      <c r="C11219" t="s">
        <v>561</v>
      </c>
      <c r="D11219">
        <f t="shared" si="175"/>
        <v>10</v>
      </c>
      <c r="E11219" t="s">
        <v>202</v>
      </c>
      <c r="F11219" t="s">
        <v>44</v>
      </c>
      <c r="G11219">
        <v>12426.87</v>
      </c>
      <c r="H11219" s="1">
        <v>43398</v>
      </c>
      <c r="I11219" t="s">
        <v>31</v>
      </c>
      <c r="J11219">
        <v>26</v>
      </c>
      <c r="M11219" t="s">
        <v>10672</v>
      </c>
      <c r="N11219">
        <v>1433.98</v>
      </c>
      <c r="O11219" t="s">
        <v>204</v>
      </c>
    </row>
    <row r="11220" spans="1:15" hidden="1" x14ac:dyDescent="0.25">
      <c r="A11220" t="s">
        <v>14</v>
      </c>
      <c r="B11220">
        <v>0</v>
      </c>
      <c r="C11220" t="s">
        <v>54</v>
      </c>
      <c r="D11220">
        <f t="shared" si="175"/>
        <v>9</v>
      </c>
      <c r="E11220" t="s">
        <v>24</v>
      </c>
      <c r="F11220" t="s">
        <v>56</v>
      </c>
      <c r="G11220">
        <v>8741.6299999999992</v>
      </c>
      <c r="H11220" s="1">
        <v>43398</v>
      </c>
      <c r="I11220" t="s">
        <v>19</v>
      </c>
      <c r="J11220">
        <v>27</v>
      </c>
      <c r="K11220" t="s">
        <v>2796</v>
      </c>
      <c r="L11220" t="s">
        <v>58</v>
      </c>
      <c r="M11220" t="s">
        <v>10673</v>
      </c>
      <c r="N11220">
        <v>8.32</v>
      </c>
      <c r="O11220" t="s">
        <v>23</v>
      </c>
    </row>
    <row r="11221" spans="1:15" hidden="1" x14ac:dyDescent="0.25">
      <c r="A11221" t="s">
        <v>14</v>
      </c>
      <c r="B11221">
        <v>1</v>
      </c>
      <c r="C11221" t="s">
        <v>255</v>
      </c>
      <c r="D11221">
        <f t="shared" si="175"/>
        <v>9</v>
      </c>
      <c r="E11221" t="s">
        <v>17</v>
      </c>
      <c r="F11221" t="s">
        <v>257</v>
      </c>
      <c r="G11221">
        <v>9682.7199999999993</v>
      </c>
      <c r="H11221" s="1">
        <v>43398</v>
      </c>
      <c r="I11221" t="s">
        <v>19</v>
      </c>
      <c r="J11221">
        <v>34</v>
      </c>
      <c r="K11221" t="s">
        <v>287</v>
      </c>
      <c r="L11221" t="s">
        <v>259</v>
      </c>
      <c r="M11221" t="s">
        <v>10674</v>
      </c>
      <c r="N11221">
        <v>481</v>
      </c>
      <c r="O11221" t="s">
        <v>23</v>
      </c>
    </row>
    <row r="11222" spans="1:15" hidden="1" x14ac:dyDescent="0.25">
      <c r="A11222" t="s">
        <v>14</v>
      </c>
      <c r="B11222">
        <v>1</v>
      </c>
      <c r="C11222" t="s">
        <v>117</v>
      </c>
      <c r="D11222">
        <f t="shared" si="175"/>
        <v>9</v>
      </c>
      <c r="E11222" t="s">
        <v>17</v>
      </c>
      <c r="F11222" t="s">
        <v>119</v>
      </c>
      <c r="G11222">
        <v>23558.38</v>
      </c>
      <c r="H11222" s="1">
        <v>43398</v>
      </c>
      <c r="I11222" t="s">
        <v>19</v>
      </c>
      <c r="J11222">
        <v>39</v>
      </c>
      <c r="K11222" t="s">
        <v>592</v>
      </c>
      <c r="L11222" t="s">
        <v>142</v>
      </c>
      <c r="M11222" t="s">
        <v>10675</v>
      </c>
      <c r="N11222">
        <v>40.380000000000003</v>
      </c>
      <c r="O11222" t="s">
        <v>23</v>
      </c>
    </row>
    <row r="11223" spans="1:15" hidden="1" x14ac:dyDescent="0.25">
      <c r="A11223" t="s">
        <v>14</v>
      </c>
      <c r="B11223">
        <v>1</v>
      </c>
      <c r="C11223" t="s">
        <v>243</v>
      </c>
      <c r="D11223">
        <f t="shared" si="175"/>
        <v>10</v>
      </c>
      <c r="E11223" t="s">
        <v>17</v>
      </c>
      <c r="F11223" t="s">
        <v>245</v>
      </c>
      <c r="G11223">
        <v>47491</v>
      </c>
      <c r="H11223" s="1">
        <v>43398</v>
      </c>
      <c r="I11223" t="s">
        <v>31</v>
      </c>
      <c r="J11223">
        <v>28</v>
      </c>
      <c r="K11223" t="s">
        <v>10676</v>
      </c>
      <c r="L11223" t="s">
        <v>26</v>
      </c>
      <c r="M11223" t="s">
        <v>10677</v>
      </c>
      <c r="N11223">
        <v>28.22</v>
      </c>
      <c r="O11223" t="s">
        <v>23</v>
      </c>
    </row>
    <row r="11224" spans="1:15" hidden="1" x14ac:dyDescent="0.25">
      <c r="A11224" t="s">
        <v>14</v>
      </c>
      <c r="B11224">
        <v>1</v>
      </c>
      <c r="C11224" t="s">
        <v>98</v>
      </c>
      <c r="D11224">
        <f t="shared" si="175"/>
        <v>10</v>
      </c>
      <c r="E11224" t="s">
        <v>24</v>
      </c>
      <c r="F11224" t="s">
        <v>100</v>
      </c>
      <c r="G11224">
        <v>1894.44</v>
      </c>
      <c r="H11224" s="1">
        <v>43398</v>
      </c>
      <c r="I11224" t="s">
        <v>31</v>
      </c>
      <c r="J11224">
        <v>37</v>
      </c>
      <c r="K11224" t="s">
        <v>2794</v>
      </c>
      <c r="L11224" t="s">
        <v>21</v>
      </c>
      <c r="M11224" t="s">
        <v>10678</v>
      </c>
      <c r="N11224">
        <v>12.94</v>
      </c>
      <c r="O11224" t="s">
        <v>23</v>
      </c>
    </row>
    <row r="11225" spans="1:15" hidden="1" x14ac:dyDescent="0.25">
      <c r="A11225" t="s">
        <v>14</v>
      </c>
      <c r="B11225">
        <v>1</v>
      </c>
      <c r="C11225" t="s">
        <v>1227</v>
      </c>
      <c r="D11225">
        <f t="shared" si="175"/>
        <v>10</v>
      </c>
      <c r="E11225" t="s">
        <v>17</v>
      </c>
      <c r="F11225" t="s">
        <v>1229</v>
      </c>
      <c r="G11225">
        <v>14203.64</v>
      </c>
      <c r="H11225" s="1">
        <v>43398</v>
      </c>
      <c r="I11225" t="s">
        <v>19</v>
      </c>
      <c r="J11225">
        <v>34</v>
      </c>
      <c r="K11225" t="s">
        <v>1232</v>
      </c>
      <c r="L11225" t="s">
        <v>26</v>
      </c>
      <c r="M11225" t="s">
        <v>10679</v>
      </c>
      <c r="N11225">
        <v>38.07</v>
      </c>
      <c r="O11225" t="s">
        <v>23</v>
      </c>
    </row>
    <row r="11226" spans="1:15" hidden="1" x14ac:dyDescent="0.25">
      <c r="A11226" t="s">
        <v>14</v>
      </c>
      <c r="B11226">
        <v>1</v>
      </c>
      <c r="C11226" t="s">
        <v>753</v>
      </c>
      <c r="D11226">
        <f t="shared" si="175"/>
        <v>10</v>
      </c>
      <c r="E11226" t="s">
        <v>24</v>
      </c>
      <c r="F11226" t="s">
        <v>755</v>
      </c>
      <c r="G11226">
        <v>19317.349999999999</v>
      </c>
      <c r="H11226" s="1">
        <v>43398</v>
      </c>
      <c r="I11226" t="s">
        <v>19</v>
      </c>
      <c r="J11226">
        <v>40</v>
      </c>
      <c r="K11226" t="s">
        <v>980</v>
      </c>
      <c r="L11226" t="s">
        <v>26</v>
      </c>
      <c r="M11226" t="s">
        <v>10680</v>
      </c>
      <c r="N11226">
        <v>22.7</v>
      </c>
      <c r="O11226" t="s">
        <v>23</v>
      </c>
    </row>
    <row r="11227" spans="1:15" hidden="1" x14ac:dyDescent="0.25">
      <c r="A11227" t="s">
        <v>14</v>
      </c>
      <c r="B11227">
        <v>1</v>
      </c>
      <c r="C11227" t="s">
        <v>442</v>
      </c>
      <c r="D11227">
        <f t="shared" si="175"/>
        <v>10</v>
      </c>
      <c r="E11227" t="s">
        <v>17</v>
      </c>
      <c r="F11227" t="s">
        <v>340</v>
      </c>
      <c r="G11227">
        <v>24815.53</v>
      </c>
      <c r="H11227" s="1">
        <v>43398</v>
      </c>
      <c r="I11227" t="s">
        <v>19</v>
      </c>
      <c r="J11227">
        <v>35</v>
      </c>
      <c r="K11227" t="s">
        <v>463</v>
      </c>
      <c r="L11227" t="s">
        <v>142</v>
      </c>
      <c r="M11227" t="s">
        <v>10681</v>
      </c>
      <c r="N11227">
        <v>57.68</v>
      </c>
      <c r="O11227" t="s">
        <v>23</v>
      </c>
    </row>
    <row r="11228" spans="1:15" x14ac:dyDescent="0.25">
      <c r="A11228" t="s">
        <v>40</v>
      </c>
      <c r="C11228" t="s">
        <v>207</v>
      </c>
      <c r="D11228">
        <f t="shared" si="175"/>
        <v>9</v>
      </c>
      <c r="E11228" t="s">
        <v>202</v>
      </c>
      <c r="F11228" t="s">
        <v>209</v>
      </c>
      <c r="G11228">
        <v>6988.64</v>
      </c>
      <c r="H11228" s="1">
        <v>43398</v>
      </c>
      <c r="I11228" t="s">
        <v>19</v>
      </c>
      <c r="J11228">
        <v>43</v>
      </c>
      <c r="M11228" t="s">
        <v>10682</v>
      </c>
      <c r="N11228">
        <v>1630.36</v>
      </c>
      <c r="O11228" t="s">
        <v>204</v>
      </c>
    </row>
    <row r="11229" spans="1:15" x14ac:dyDescent="0.25">
      <c r="A11229" t="s">
        <v>40</v>
      </c>
      <c r="C11229" t="s">
        <v>365</v>
      </c>
      <c r="D11229">
        <f t="shared" si="175"/>
        <v>10</v>
      </c>
      <c r="E11229" t="s">
        <v>202</v>
      </c>
      <c r="F11229" t="s">
        <v>131</v>
      </c>
      <c r="G11229">
        <v>9332.5400000000009</v>
      </c>
      <c r="H11229" s="1">
        <v>43398</v>
      </c>
      <c r="I11229" t="s">
        <v>31</v>
      </c>
      <c r="J11229">
        <v>37</v>
      </c>
      <c r="M11229" t="s">
        <v>10682</v>
      </c>
      <c r="N11229">
        <v>916.75</v>
      </c>
      <c r="O11229" t="s">
        <v>204</v>
      </c>
    </row>
    <row r="11230" spans="1:15" hidden="1" x14ac:dyDescent="0.25">
      <c r="A11230" t="s">
        <v>14</v>
      </c>
      <c r="B11230">
        <v>1</v>
      </c>
      <c r="C11230" t="s">
        <v>750</v>
      </c>
      <c r="D11230">
        <f t="shared" si="175"/>
        <v>10</v>
      </c>
      <c r="E11230" t="s">
        <v>17</v>
      </c>
      <c r="F11230" t="s">
        <v>752</v>
      </c>
      <c r="G11230">
        <v>17183.080000000002</v>
      </c>
      <c r="H11230" s="1">
        <v>43398</v>
      </c>
      <c r="I11230" t="s">
        <v>31</v>
      </c>
      <c r="J11230">
        <v>52</v>
      </c>
      <c r="K11230" t="s">
        <v>2947</v>
      </c>
      <c r="L11230" t="s">
        <v>58</v>
      </c>
      <c r="M11230" t="s">
        <v>10683</v>
      </c>
      <c r="N11230">
        <v>18.8</v>
      </c>
      <c r="O11230" t="s">
        <v>23</v>
      </c>
    </row>
    <row r="11231" spans="1:15" hidden="1" x14ac:dyDescent="0.25">
      <c r="A11231" t="s">
        <v>14</v>
      </c>
      <c r="B11231">
        <v>1</v>
      </c>
      <c r="C11231" t="s">
        <v>121</v>
      </c>
      <c r="D11231">
        <f t="shared" si="175"/>
        <v>10</v>
      </c>
      <c r="E11231" t="s">
        <v>24</v>
      </c>
      <c r="F11231" t="s">
        <v>123</v>
      </c>
      <c r="G11231">
        <v>5215.8999999999996</v>
      </c>
      <c r="H11231" s="1">
        <v>43398</v>
      </c>
      <c r="I11231" t="s">
        <v>31</v>
      </c>
      <c r="J11231">
        <v>31</v>
      </c>
      <c r="K11231" t="s">
        <v>115</v>
      </c>
      <c r="L11231" t="s">
        <v>26</v>
      </c>
      <c r="M11231" t="s">
        <v>10684</v>
      </c>
      <c r="N11231">
        <v>12.76</v>
      </c>
      <c r="O11231" t="s">
        <v>23</v>
      </c>
    </row>
    <row r="11232" spans="1:15" hidden="1" x14ac:dyDescent="0.25">
      <c r="A11232" t="s">
        <v>14</v>
      </c>
      <c r="B11232">
        <v>1</v>
      </c>
      <c r="C11232" t="s">
        <v>413</v>
      </c>
      <c r="D11232">
        <f t="shared" si="175"/>
        <v>8</v>
      </c>
      <c r="E11232" t="s">
        <v>17</v>
      </c>
      <c r="F11232" t="s">
        <v>414</v>
      </c>
      <c r="G11232">
        <v>20138.53</v>
      </c>
      <c r="H11232" s="1">
        <v>43398</v>
      </c>
      <c r="I11232" t="s">
        <v>31</v>
      </c>
      <c r="J11232">
        <v>18</v>
      </c>
      <c r="K11232" t="s">
        <v>2135</v>
      </c>
      <c r="L11232" t="s">
        <v>21</v>
      </c>
      <c r="M11232" t="s">
        <v>10685</v>
      </c>
      <c r="N11232">
        <v>12.28</v>
      </c>
      <c r="O11232" t="s">
        <v>23</v>
      </c>
    </row>
    <row r="11233" spans="1:15" hidden="1" x14ac:dyDescent="0.25">
      <c r="A11233" t="s">
        <v>40</v>
      </c>
      <c r="C11233" t="s">
        <v>297</v>
      </c>
      <c r="D11233">
        <f t="shared" si="175"/>
        <v>10</v>
      </c>
      <c r="E11233" t="s">
        <v>43</v>
      </c>
      <c r="F11233" t="s">
        <v>299</v>
      </c>
      <c r="G11233">
        <v>12527.91</v>
      </c>
      <c r="H11233" s="1">
        <v>43398</v>
      </c>
      <c r="I11233" t="s">
        <v>31</v>
      </c>
      <c r="J11233">
        <v>44</v>
      </c>
      <c r="M11233" t="s">
        <v>10686</v>
      </c>
      <c r="N11233">
        <v>15</v>
      </c>
      <c r="O11233" t="s">
        <v>23</v>
      </c>
    </row>
    <row r="11234" spans="1:15" hidden="1" x14ac:dyDescent="0.25">
      <c r="A11234" t="s">
        <v>40</v>
      </c>
      <c r="C11234" t="s">
        <v>181</v>
      </c>
      <c r="D11234">
        <f t="shared" si="175"/>
        <v>10</v>
      </c>
      <c r="E11234" t="s">
        <v>43</v>
      </c>
      <c r="F11234" t="s">
        <v>183</v>
      </c>
      <c r="G11234">
        <v>12336.52</v>
      </c>
      <c r="H11234" s="1">
        <v>43398</v>
      </c>
      <c r="I11234" t="s">
        <v>31</v>
      </c>
      <c r="J11234">
        <v>27</v>
      </c>
      <c r="M11234" t="s">
        <v>10686</v>
      </c>
      <c r="N11234">
        <v>29</v>
      </c>
      <c r="O11234" t="s">
        <v>23</v>
      </c>
    </row>
    <row r="11235" spans="1:15" x14ac:dyDescent="0.25">
      <c r="A11235" t="s">
        <v>40</v>
      </c>
      <c r="C11235" t="s">
        <v>293</v>
      </c>
      <c r="D11235">
        <f t="shared" si="175"/>
        <v>10</v>
      </c>
      <c r="E11235" t="s">
        <v>202</v>
      </c>
      <c r="F11235" t="s">
        <v>30</v>
      </c>
      <c r="G11235">
        <v>56525.54</v>
      </c>
      <c r="H11235" s="1">
        <v>43398</v>
      </c>
      <c r="I11235" t="s">
        <v>31</v>
      </c>
      <c r="J11235">
        <v>22</v>
      </c>
      <c r="M11235" t="s">
        <v>10686</v>
      </c>
      <c r="N11235">
        <v>3195.01</v>
      </c>
      <c r="O11235" t="s">
        <v>204</v>
      </c>
    </row>
    <row r="11236" spans="1:15" hidden="1" x14ac:dyDescent="0.25">
      <c r="A11236" t="s">
        <v>40</v>
      </c>
      <c r="C11236" t="s">
        <v>255</v>
      </c>
      <c r="D11236">
        <f t="shared" si="175"/>
        <v>9</v>
      </c>
      <c r="E11236" t="s">
        <v>43</v>
      </c>
      <c r="F11236" t="s">
        <v>257</v>
      </c>
      <c r="G11236">
        <v>9645.7199999999993</v>
      </c>
      <c r="H11236" s="1">
        <v>43398</v>
      </c>
      <c r="I11236" t="s">
        <v>19</v>
      </c>
      <c r="J11236">
        <v>34</v>
      </c>
      <c r="M11236" t="s">
        <v>10686</v>
      </c>
      <c r="N11236">
        <v>37</v>
      </c>
      <c r="O11236" t="s">
        <v>23</v>
      </c>
    </row>
    <row r="11237" spans="1:15" x14ac:dyDescent="0.25">
      <c r="A11237" t="s">
        <v>40</v>
      </c>
      <c r="C11237" t="s">
        <v>595</v>
      </c>
      <c r="D11237">
        <f t="shared" si="175"/>
        <v>8</v>
      </c>
      <c r="E11237" t="s">
        <v>202</v>
      </c>
      <c r="F11237" t="s">
        <v>93</v>
      </c>
      <c r="G11237">
        <v>7163.07</v>
      </c>
      <c r="H11237" s="1">
        <v>43398</v>
      </c>
      <c r="I11237" t="s">
        <v>19</v>
      </c>
      <c r="J11237">
        <v>35</v>
      </c>
      <c r="M11237" t="s">
        <v>10686</v>
      </c>
      <c r="N11237">
        <v>725.32</v>
      </c>
      <c r="O11237" t="s">
        <v>204</v>
      </c>
    </row>
    <row r="11238" spans="1:15" hidden="1" x14ac:dyDescent="0.25">
      <c r="A11238" t="s">
        <v>14</v>
      </c>
      <c r="B11238">
        <v>1</v>
      </c>
      <c r="C11238" t="s">
        <v>91</v>
      </c>
      <c r="D11238">
        <f t="shared" si="175"/>
        <v>10</v>
      </c>
      <c r="E11238" t="s">
        <v>17</v>
      </c>
      <c r="F11238" t="s">
        <v>93</v>
      </c>
      <c r="G11238">
        <v>4733.21</v>
      </c>
      <c r="H11238" s="1">
        <v>43398</v>
      </c>
      <c r="I11238" t="s">
        <v>19</v>
      </c>
      <c r="J11238">
        <v>24</v>
      </c>
      <c r="K11238" t="s">
        <v>1366</v>
      </c>
      <c r="L11238" t="s">
        <v>50</v>
      </c>
      <c r="M11238" t="s">
        <v>10687</v>
      </c>
      <c r="N11238">
        <v>1248.0899999999999</v>
      </c>
      <c r="O11238" t="s">
        <v>23</v>
      </c>
    </row>
    <row r="11239" spans="1:15" hidden="1" x14ac:dyDescent="0.25">
      <c r="A11239" t="s">
        <v>14</v>
      </c>
      <c r="B11239">
        <v>0</v>
      </c>
      <c r="C11239" t="s">
        <v>176</v>
      </c>
      <c r="D11239">
        <f t="shared" si="175"/>
        <v>10</v>
      </c>
      <c r="E11239" t="s">
        <v>17</v>
      </c>
      <c r="F11239" t="s">
        <v>178</v>
      </c>
      <c r="G11239">
        <v>10605.96</v>
      </c>
      <c r="H11239" s="1">
        <v>43398</v>
      </c>
      <c r="I11239" t="s">
        <v>19</v>
      </c>
      <c r="J11239">
        <v>20</v>
      </c>
      <c r="K11239" t="s">
        <v>1857</v>
      </c>
      <c r="L11239" t="s">
        <v>26</v>
      </c>
      <c r="M11239" t="s">
        <v>10688</v>
      </c>
      <c r="N11239">
        <v>16.489999999999998</v>
      </c>
      <c r="O11239" t="s">
        <v>23</v>
      </c>
    </row>
    <row r="11240" spans="1:15" hidden="1" x14ac:dyDescent="0.25">
      <c r="A11240" t="s">
        <v>14</v>
      </c>
      <c r="B11240">
        <v>1</v>
      </c>
      <c r="C11240" t="s">
        <v>33</v>
      </c>
      <c r="D11240">
        <f t="shared" si="175"/>
        <v>10</v>
      </c>
      <c r="E11240" t="s">
        <v>17</v>
      </c>
      <c r="F11240" t="s">
        <v>35</v>
      </c>
      <c r="G11240">
        <v>5278.83</v>
      </c>
      <c r="H11240" s="1">
        <v>43398</v>
      </c>
      <c r="I11240" t="s">
        <v>19</v>
      </c>
      <c r="J11240">
        <v>40</v>
      </c>
      <c r="K11240" t="s">
        <v>2588</v>
      </c>
      <c r="L11240" t="s">
        <v>21</v>
      </c>
      <c r="M11240" t="s">
        <v>10689</v>
      </c>
      <c r="N11240">
        <v>16.649999999999999</v>
      </c>
      <c r="O11240" t="s">
        <v>23</v>
      </c>
    </row>
    <row r="11241" spans="1:15" hidden="1" x14ac:dyDescent="0.25">
      <c r="A11241" t="s">
        <v>14</v>
      </c>
      <c r="B11241">
        <v>1</v>
      </c>
      <c r="C11241" t="s">
        <v>750</v>
      </c>
      <c r="D11241">
        <f t="shared" si="175"/>
        <v>10</v>
      </c>
      <c r="E11241" t="s">
        <v>24</v>
      </c>
      <c r="F11241" t="s">
        <v>752</v>
      </c>
      <c r="G11241">
        <v>17155.86</v>
      </c>
      <c r="H11241" s="1">
        <v>43398</v>
      </c>
      <c r="I11241" t="s">
        <v>31</v>
      </c>
      <c r="J11241">
        <v>52</v>
      </c>
      <c r="K11241" t="s">
        <v>1460</v>
      </c>
      <c r="L11241" t="s">
        <v>58</v>
      </c>
      <c r="M11241" t="s">
        <v>10690</v>
      </c>
      <c r="N11241">
        <v>27.22</v>
      </c>
      <c r="O11241" t="s">
        <v>23</v>
      </c>
    </row>
    <row r="11242" spans="1:15" hidden="1" x14ac:dyDescent="0.25">
      <c r="A11242" t="s">
        <v>14</v>
      </c>
      <c r="B11242">
        <v>1</v>
      </c>
      <c r="C11242" t="s">
        <v>573</v>
      </c>
      <c r="D11242">
        <f t="shared" si="175"/>
        <v>10</v>
      </c>
      <c r="E11242" t="s">
        <v>24</v>
      </c>
      <c r="F11242" t="s">
        <v>575</v>
      </c>
      <c r="G11242">
        <v>14371.91</v>
      </c>
      <c r="H11242" s="1">
        <v>43398</v>
      </c>
      <c r="I11242" t="s">
        <v>31</v>
      </c>
      <c r="J11242">
        <v>25</v>
      </c>
      <c r="K11242" t="s">
        <v>1781</v>
      </c>
      <c r="L11242" t="s">
        <v>58</v>
      </c>
      <c r="M11242" t="s">
        <v>10691</v>
      </c>
      <c r="N11242">
        <v>38.18</v>
      </c>
      <c r="O11242" t="s">
        <v>23</v>
      </c>
    </row>
    <row r="11243" spans="1:15" hidden="1" x14ac:dyDescent="0.25">
      <c r="A11243" t="s">
        <v>40</v>
      </c>
      <c r="C11243" t="s">
        <v>69</v>
      </c>
      <c r="D11243">
        <f t="shared" si="175"/>
        <v>9</v>
      </c>
      <c r="E11243" t="s">
        <v>43</v>
      </c>
      <c r="F11243" t="s">
        <v>71</v>
      </c>
      <c r="G11243">
        <v>24333.16</v>
      </c>
      <c r="H11243" s="1">
        <v>43398</v>
      </c>
      <c r="I11243" t="s">
        <v>31</v>
      </c>
      <c r="J11243">
        <v>23</v>
      </c>
      <c r="M11243" t="s">
        <v>10692</v>
      </c>
      <c r="N11243">
        <v>41</v>
      </c>
      <c r="O11243" t="s">
        <v>23</v>
      </c>
    </row>
    <row r="11244" spans="1:15" hidden="1" x14ac:dyDescent="0.25">
      <c r="A11244" t="s">
        <v>40</v>
      </c>
      <c r="C11244" t="s">
        <v>187</v>
      </c>
      <c r="D11244">
        <f t="shared" si="175"/>
        <v>10</v>
      </c>
      <c r="E11244" t="s">
        <v>43</v>
      </c>
      <c r="F11244" t="s">
        <v>189</v>
      </c>
      <c r="G11244">
        <v>11286.49</v>
      </c>
      <c r="H11244" s="1">
        <v>43398</v>
      </c>
      <c r="I11244" t="s">
        <v>31</v>
      </c>
      <c r="J11244">
        <v>38</v>
      </c>
      <c r="M11244" t="s">
        <v>10692</v>
      </c>
      <c r="N11244">
        <v>49</v>
      </c>
      <c r="O11244" t="s">
        <v>23</v>
      </c>
    </row>
    <row r="11245" spans="1:15" hidden="1" x14ac:dyDescent="0.25">
      <c r="A11245" t="s">
        <v>40</v>
      </c>
      <c r="C11245" t="s">
        <v>235</v>
      </c>
      <c r="D11245">
        <f t="shared" si="175"/>
        <v>10</v>
      </c>
      <c r="E11245" t="s">
        <v>43</v>
      </c>
      <c r="F11245" t="s">
        <v>237</v>
      </c>
      <c r="G11245">
        <v>205321.29</v>
      </c>
      <c r="H11245" s="1">
        <v>43398</v>
      </c>
      <c r="I11245" t="s">
        <v>19</v>
      </c>
      <c r="J11245">
        <v>40</v>
      </c>
      <c r="M11245" t="s">
        <v>10692</v>
      </c>
      <c r="N11245">
        <v>21</v>
      </c>
      <c r="O11245" t="s">
        <v>23</v>
      </c>
    </row>
    <row r="11246" spans="1:15" hidden="1" x14ac:dyDescent="0.25">
      <c r="A11246" t="s">
        <v>14</v>
      </c>
      <c r="B11246">
        <v>0</v>
      </c>
      <c r="C11246" t="s">
        <v>623</v>
      </c>
      <c r="D11246">
        <f t="shared" si="175"/>
        <v>10</v>
      </c>
      <c r="E11246" t="s">
        <v>24</v>
      </c>
      <c r="F11246" t="s">
        <v>625</v>
      </c>
      <c r="G11246">
        <v>22213.77</v>
      </c>
      <c r="H11246" s="1">
        <v>43398</v>
      </c>
      <c r="I11246" t="s">
        <v>31</v>
      </c>
      <c r="J11246">
        <v>38</v>
      </c>
      <c r="K11246" t="s">
        <v>555</v>
      </c>
      <c r="L11246" t="s">
        <v>50</v>
      </c>
      <c r="M11246" t="s">
        <v>10693</v>
      </c>
      <c r="N11246">
        <v>37.979999999999997</v>
      </c>
      <c r="O11246" t="s">
        <v>23</v>
      </c>
    </row>
    <row r="11247" spans="1:15" hidden="1" x14ac:dyDescent="0.25">
      <c r="A11247" t="s">
        <v>14</v>
      </c>
      <c r="B11247">
        <v>1</v>
      </c>
      <c r="C11247" t="s">
        <v>76</v>
      </c>
      <c r="D11247">
        <f t="shared" si="175"/>
        <v>10</v>
      </c>
      <c r="E11247" t="s">
        <v>17</v>
      </c>
      <c r="F11247" t="s">
        <v>78</v>
      </c>
      <c r="G11247">
        <v>5653.4</v>
      </c>
      <c r="H11247" s="1">
        <v>43398</v>
      </c>
      <c r="I11247" t="s">
        <v>31</v>
      </c>
      <c r="J11247">
        <v>30</v>
      </c>
      <c r="K11247" t="s">
        <v>1345</v>
      </c>
      <c r="L11247" t="s">
        <v>21</v>
      </c>
      <c r="M11247" t="s">
        <v>10694</v>
      </c>
      <c r="N11247">
        <v>21.18</v>
      </c>
      <c r="O11247" t="s">
        <v>23</v>
      </c>
    </row>
    <row r="11248" spans="1:15" hidden="1" x14ac:dyDescent="0.25">
      <c r="A11248" t="s">
        <v>40</v>
      </c>
      <c r="C11248" t="s">
        <v>28</v>
      </c>
      <c r="D11248">
        <f t="shared" si="175"/>
        <v>10</v>
      </c>
      <c r="E11248" t="s">
        <v>43</v>
      </c>
      <c r="F11248" t="s">
        <v>30</v>
      </c>
      <c r="G11248">
        <v>2271.06</v>
      </c>
      <c r="H11248" s="1">
        <v>43398</v>
      </c>
      <c r="I11248" t="s">
        <v>31</v>
      </c>
      <c r="J11248">
        <v>38</v>
      </c>
      <c r="M11248" t="s">
        <v>10695</v>
      </c>
      <c r="N11248">
        <v>50</v>
      </c>
      <c r="O11248" t="s">
        <v>23</v>
      </c>
    </row>
    <row r="11249" spans="1:15" hidden="1" x14ac:dyDescent="0.25">
      <c r="A11249" t="s">
        <v>40</v>
      </c>
      <c r="C11249" t="s">
        <v>81</v>
      </c>
      <c r="D11249">
        <f t="shared" si="175"/>
        <v>10</v>
      </c>
      <c r="E11249" t="s">
        <v>43</v>
      </c>
      <c r="F11249" t="s">
        <v>83</v>
      </c>
      <c r="G11249">
        <v>266704.88</v>
      </c>
      <c r="H11249" s="1">
        <v>43398</v>
      </c>
      <c r="I11249" t="s">
        <v>31</v>
      </c>
      <c r="J11249">
        <v>46</v>
      </c>
      <c r="M11249" t="s">
        <v>10695</v>
      </c>
      <c r="N11249">
        <v>50</v>
      </c>
      <c r="O11249" t="s">
        <v>23</v>
      </c>
    </row>
    <row r="11250" spans="1:15" hidden="1" x14ac:dyDescent="0.25">
      <c r="A11250" t="s">
        <v>14</v>
      </c>
      <c r="B11250">
        <v>1</v>
      </c>
      <c r="C11250" t="s">
        <v>595</v>
      </c>
      <c r="D11250">
        <f t="shared" si="175"/>
        <v>8</v>
      </c>
      <c r="E11250" t="s">
        <v>24</v>
      </c>
      <c r="F11250" t="s">
        <v>93</v>
      </c>
      <c r="G11250">
        <v>7137.09</v>
      </c>
      <c r="H11250" s="1">
        <v>43398</v>
      </c>
      <c r="I11250" t="s">
        <v>19</v>
      </c>
      <c r="J11250">
        <v>35</v>
      </c>
      <c r="K11250" t="s">
        <v>597</v>
      </c>
      <c r="L11250" t="s">
        <v>26</v>
      </c>
      <c r="M11250" t="s">
        <v>10696</v>
      </c>
      <c r="N11250">
        <v>25.98</v>
      </c>
      <c r="O11250" t="s">
        <v>23</v>
      </c>
    </row>
    <row r="11251" spans="1:15" hidden="1" x14ac:dyDescent="0.25">
      <c r="A11251" t="s">
        <v>14</v>
      </c>
      <c r="B11251">
        <v>1</v>
      </c>
      <c r="C11251" t="s">
        <v>176</v>
      </c>
      <c r="D11251">
        <f t="shared" si="175"/>
        <v>10</v>
      </c>
      <c r="E11251" t="s">
        <v>17</v>
      </c>
      <c r="F11251" t="s">
        <v>178</v>
      </c>
      <c r="G11251">
        <v>10584.54</v>
      </c>
      <c r="H11251" s="1">
        <v>43398</v>
      </c>
      <c r="I11251" t="s">
        <v>19</v>
      </c>
      <c r="J11251">
        <v>20</v>
      </c>
      <c r="K11251" t="s">
        <v>9467</v>
      </c>
      <c r="L11251" t="s">
        <v>26</v>
      </c>
      <c r="M11251" t="s">
        <v>10697</v>
      </c>
      <c r="N11251">
        <v>21.42</v>
      </c>
      <c r="O11251" t="s">
        <v>23</v>
      </c>
    </row>
    <row r="11252" spans="1:15" hidden="1" x14ac:dyDescent="0.25">
      <c r="A11252" t="s">
        <v>14</v>
      </c>
      <c r="B11252">
        <v>1</v>
      </c>
      <c r="C11252" t="s">
        <v>176</v>
      </c>
      <c r="D11252">
        <f t="shared" si="175"/>
        <v>10</v>
      </c>
      <c r="E11252" t="s">
        <v>17</v>
      </c>
      <c r="F11252" t="s">
        <v>178</v>
      </c>
      <c r="G11252">
        <v>10577.05</v>
      </c>
      <c r="H11252" s="1">
        <v>43398</v>
      </c>
      <c r="I11252" t="s">
        <v>19</v>
      </c>
      <c r="J11252">
        <v>20</v>
      </c>
      <c r="K11252" t="s">
        <v>610</v>
      </c>
      <c r="L11252" t="s">
        <v>26</v>
      </c>
      <c r="M11252" t="s">
        <v>10698</v>
      </c>
      <c r="N11252">
        <v>7.49</v>
      </c>
      <c r="O11252" t="s">
        <v>23</v>
      </c>
    </row>
    <row r="11253" spans="1:15" hidden="1" x14ac:dyDescent="0.25">
      <c r="A11253" t="s">
        <v>14</v>
      </c>
      <c r="B11253">
        <v>1</v>
      </c>
      <c r="C11253" t="s">
        <v>607</v>
      </c>
      <c r="D11253">
        <f t="shared" si="175"/>
        <v>10</v>
      </c>
      <c r="E11253" t="s">
        <v>17</v>
      </c>
      <c r="F11253" t="s">
        <v>609</v>
      </c>
      <c r="G11253">
        <v>24511.41</v>
      </c>
      <c r="H11253" s="1">
        <v>43398</v>
      </c>
      <c r="I11253" t="s">
        <v>19</v>
      </c>
      <c r="J11253">
        <v>46</v>
      </c>
      <c r="K11253" t="s">
        <v>626</v>
      </c>
      <c r="L11253" t="s">
        <v>26</v>
      </c>
      <c r="M11253" t="s">
        <v>10699</v>
      </c>
      <c r="N11253">
        <v>39.89</v>
      </c>
      <c r="O11253" t="s">
        <v>23</v>
      </c>
    </row>
    <row r="11254" spans="1:15" hidden="1" x14ac:dyDescent="0.25">
      <c r="A11254" t="s">
        <v>14</v>
      </c>
      <c r="B11254">
        <v>1</v>
      </c>
      <c r="C11254" t="s">
        <v>98</v>
      </c>
      <c r="D11254">
        <f t="shared" si="175"/>
        <v>10</v>
      </c>
      <c r="E11254" t="s">
        <v>24</v>
      </c>
      <c r="F11254" t="s">
        <v>100</v>
      </c>
      <c r="G11254">
        <v>1889.95</v>
      </c>
      <c r="H11254" s="1">
        <v>43398</v>
      </c>
      <c r="I11254" t="s">
        <v>31</v>
      </c>
      <c r="J11254">
        <v>37</v>
      </c>
      <c r="K11254" t="s">
        <v>714</v>
      </c>
      <c r="L11254" t="s">
        <v>21</v>
      </c>
      <c r="M11254" t="s">
        <v>10700</v>
      </c>
      <c r="N11254">
        <v>4.49</v>
      </c>
      <c r="O11254" t="s">
        <v>23</v>
      </c>
    </row>
    <row r="11255" spans="1:15" hidden="1" x14ac:dyDescent="0.25">
      <c r="A11255" t="s">
        <v>14</v>
      </c>
      <c r="B11255">
        <v>1</v>
      </c>
      <c r="C11255" t="s">
        <v>33</v>
      </c>
      <c r="D11255">
        <f t="shared" si="175"/>
        <v>10</v>
      </c>
      <c r="E11255" t="s">
        <v>17</v>
      </c>
      <c r="F11255" t="s">
        <v>35</v>
      </c>
      <c r="G11255">
        <v>5237.87</v>
      </c>
      <c r="H11255" s="1">
        <v>43398</v>
      </c>
      <c r="I11255" t="s">
        <v>19</v>
      </c>
      <c r="J11255">
        <v>40</v>
      </c>
      <c r="K11255" t="s">
        <v>1456</v>
      </c>
      <c r="L11255" t="s">
        <v>21</v>
      </c>
      <c r="M11255" t="s">
        <v>10701</v>
      </c>
      <c r="N11255">
        <v>40.96</v>
      </c>
      <c r="O11255" t="s">
        <v>23</v>
      </c>
    </row>
    <row r="11256" spans="1:15" hidden="1" x14ac:dyDescent="0.25">
      <c r="A11256" t="s">
        <v>40</v>
      </c>
      <c r="C11256" t="s">
        <v>297</v>
      </c>
      <c r="D11256">
        <f t="shared" si="175"/>
        <v>10</v>
      </c>
      <c r="E11256" t="s">
        <v>43</v>
      </c>
      <c r="F11256" t="s">
        <v>299</v>
      </c>
      <c r="G11256">
        <v>12486.91</v>
      </c>
      <c r="H11256" s="1">
        <v>43398</v>
      </c>
      <c r="I11256" t="s">
        <v>31</v>
      </c>
      <c r="J11256">
        <v>44</v>
      </c>
      <c r="M11256" t="s">
        <v>10702</v>
      </c>
      <c r="N11256">
        <v>41</v>
      </c>
      <c r="O11256" t="s">
        <v>23</v>
      </c>
    </row>
    <row r="11257" spans="1:15" hidden="1" x14ac:dyDescent="0.25">
      <c r="A11257" t="s">
        <v>14</v>
      </c>
      <c r="B11257">
        <v>1</v>
      </c>
      <c r="C11257" t="s">
        <v>238</v>
      </c>
      <c r="D11257">
        <f t="shared" si="175"/>
        <v>10</v>
      </c>
      <c r="E11257" t="s">
        <v>24</v>
      </c>
      <c r="F11257" t="s">
        <v>240</v>
      </c>
      <c r="G11257">
        <v>12248.12</v>
      </c>
      <c r="H11257" s="1">
        <v>43398</v>
      </c>
      <c r="I11257" t="s">
        <v>31</v>
      </c>
      <c r="J11257">
        <v>19</v>
      </c>
      <c r="K11257" t="s">
        <v>812</v>
      </c>
      <c r="L11257" t="s">
        <v>58</v>
      </c>
      <c r="M11257" t="s">
        <v>10703</v>
      </c>
      <c r="N11257">
        <v>43.89</v>
      </c>
      <c r="O11257" t="s">
        <v>23</v>
      </c>
    </row>
    <row r="11258" spans="1:15" hidden="1" x14ac:dyDescent="0.25">
      <c r="A11258" t="s">
        <v>14</v>
      </c>
      <c r="B11258">
        <v>0</v>
      </c>
      <c r="C11258" t="s">
        <v>573</v>
      </c>
      <c r="D11258">
        <f t="shared" si="175"/>
        <v>10</v>
      </c>
      <c r="E11258" t="s">
        <v>24</v>
      </c>
      <c r="F11258" t="s">
        <v>575</v>
      </c>
      <c r="G11258">
        <v>14347.9</v>
      </c>
      <c r="H11258" s="1">
        <v>43398</v>
      </c>
      <c r="I11258" t="s">
        <v>31</v>
      </c>
      <c r="J11258">
        <v>25</v>
      </c>
      <c r="K11258" t="s">
        <v>1781</v>
      </c>
      <c r="L11258" t="s">
        <v>58</v>
      </c>
      <c r="M11258" t="s">
        <v>10704</v>
      </c>
      <c r="N11258">
        <v>24.01</v>
      </c>
      <c r="O11258" t="s">
        <v>23</v>
      </c>
    </row>
    <row r="11259" spans="1:15" hidden="1" x14ac:dyDescent="0.25">
      <c r="A11259" t="s">
        <v>40</v>
      </c>
      <c r="C11259" t="s">
        <v>320</v>
      </c>
      <c r="D11259">
        <f t="shared" si="175"/>
        <v>9</v>
      </c>
      <c r="E11259" t="s">
        <v>372</v>
      </c>
      <c r="F11259" t="s">
        <v>322</v>
      </c>
      <c r="G11259">
        <v>13644.68</v>
      </c>
      <c r="H11259" s="1">
        <v>43398</v>
      </c>
      <c r="I11259" t="s">
        <v>31</v>
      </c>
      <c r="J11259">
        <v>28</v>
      </c>
      <c r="M11259" t="s">
        <v>10705</v>
      </c>
      <c r="N11259">
        <v>58</v>
      </c>
      <c r="O11259" t="s">
        <v>23</v>
      </c>
    </row>
    <row r="11260" spans="1:15" hidden="1" x14ac:dyDescent="0.25">
      <c r="A11260" t="s">
        <v>14</v>
      </c>
      <c r="B11260">
        <v>1</v>
      </c>
      <c r="C11260" t="s">
        <v>561</v>
      </c>
      <c r="D11260">
        <f t="shared" si="175"/>
        <v>10</v>
      </c>
      <c r="E11260" t="s">
        <v>24</v>
      </c>
      <c r="F11260" t="s">
        <v>44</v>
      </c>
      <c r="G11260">
        <v>12407.59</v>
      </c>
      <c r="H11260" s="1">
        <v>43398</v>
      </c>
      <c r="I11260" t="s">
        <v>31</v>
      </c>
      <c r="J11260">
        <v>26</v>
      </c>
      <c r="K11260" t="s">
        <v>433</v>
      </c>
      <c r="L11260" t="s">
        <v>50</v>
      </c>
      <c r="M11260" t="s">
        <v>10706</v>
      </c>
      <c r="N11260">
        <v>19.28</v>
      </c>
      <c r="O11260" t="s">
        <v>23</v>
      </c>
    </row>
    <row r="11261" spans="1:15" hidden="1" x14ac:dyDescent="0.25">
      <c r="A11261" t="s">
        <v>14</v>
      </c>
      <c r="B11261">
        <v>1</v>
      </c>
      <c r="C11261" t="s">
        <v>54</v>
      </c>
      <c r="D11261">
        <f t="shared" si="175"/>
        <v>9</v>
      </c>
      <c r="E11261" t="s">
        <v>17</v>
      </c>
      <c r="F11261" t="s">
        <v>56</v>
      </c>
      <c r="G11261">
        <v>8733.6</v>
      </c>
      <c r="H11261" s="1">
        <v>43398</v>
      </c>
      <c r="I11261" t="s">
        <v>19</v>
      </c>
      <c r="J11261">
        <v>27</v>
      </c>
      <c r="K11261" t="s">
        <v>2796</v>
      </c>
      <c r="L11261" t="s">
        <v>58</v>
      </c>
      <c r="M11261" t="s">
        <v>10707</v>
      </c>
      <c r="N11261">
        <v>8.0299999999999994</v>
      </c>
      <c r="O11261" t="s">
        <v>23</v>
      </c>
    </row>
    <row r="11262" spans="1:15" hidden="1" x14ac:dyDescent="0.25">
      <c r="A11262" t="s">
        <v>14</v>
      </c>
      <c r="B11262">
        <v>1</v>
      </c>
      <c r="C11262" t="s">
        <v>33</v>
      </c>
      <c r="D11262">
        <f t="shared" si="175"/>
        <v>10</v>
      </c>
      <c r="E11262" t="s">
        <v>17</v>
      </c>
      <c r="F11262" t="s">
        <v>35</v>
      </c>
      <c r="G11262">
        <v>5186.96</v>
      </c>
      <c r="H11262" s="1">
        <v>43398</v>
      </c>
      <c r="I11262" t="s">
        <v>19</v>
      </c>
      <c r="J11262">
        <v>40</v>
      </c>
      <c r="K11262" t="s">
        <v>2224</v>
      </c>
      <c r="L11262" t="s">
        <v>21</v>
      </c>
      <c r="M11262" t="s">
        <v>10708</v>
      </c>
      <c r="N11262">
        <v>50.91</v>
      </c>
      <c r="O11262" t="s">
        <v>23</v>
      </c>
    </row>
    <row r="11263" spans="1:15" hidden="1" x14ac:dyDescent="0.25">
      <c r="A11263" t="s">
        <v>14</v>
      </c>
      <c r="B11263">
        <v>1</v>
      </c>
      <c r="C11263" t="s">
        <v>285</v>
      </c>
      <c r="D11263">
        <f t="shared" si="175"/>
        <v>10</v>
      </c>
      <c r="E11263" t="s">
        <v>24</v>
      </c>
      <c r="F11263" t="s">
        <v>140</v>
      </c>
      <c r="G11263">
        <v>2977.9</v>
      </c>
      <c r="H11263" s="1">
        <v>43398</v>
      </c>
      <c r="I11263" t="s">
        <v>19</v>
      </c>
      <c r="J11263">
        <v>21</v>
      </c>
      <c r="K11263" t="s">
        <v>287</v>
      </c>
      <c r="L11263" t="s">
        <v>259</v>
      </c>
      <c r="M11263" t="s">
        <v>10709</v>
      </c>
      <c r="N11263">
        <v>13.99</v>
      </c>
      <c r="O11263" t="s">
        <v>23</v>
      </c>
    </row>
    <row r="11264" spans="1:15" hidden="1" x14ac:dyDescent="0.25">
      <c r="A11264" t="s">
        <v>40</v>
      </c>
      <c r="C11264" t="s">
        <v>649</v>
      </c>
      <c r="D11264">
        <f t="shared" si="175"/>
        <v>10</v>
      </c>
      <c r="E11264" t="s">
        <v>43</v>
      </c>
      <c r="F11264" t="s">
        <v>651</v>
      </c>
      <c r="G11264">
        <v>11176.24</v>
      </c>
      <c r="H11264" s="1">
        <v>43398</v>
      </c>
      <c r="I11264" t="s">
        <v>19</v>
      </c>
      <c r="J11264">
        <v>25</v>
      </c>
      <c r="M11264" t="s">
        <v>10710</v>
      </c>
      <c r="N11264">
        <v>32</v>
      </c>
      <c r="O11264" t="s">
        <v>23</v>
      </c>
    </row>
    <row r="11265" spans="1:15" hidden="1" x14ac:dyDescent="0.25">
      <c r="A11265" t="s">
        <v>40</v>
      </c>
      <c r="C11265" t="s">
        <v>345</v>
      </c>
      <c r="D11265">
        <f t="shared" si="175"/>
        <v>8</v>
      </c>
      <c r="E11265" t="s">
        <v>43</v>
      </c>
      <c r="F11265" t="s">
        <v>218</v>
      </c>
      <c r="G11265">
        <v>13053.85</v>
      </c>
      <c r="H11265" s="1">
        <v>43398</v>
      </c>
      <c r="I11265" t="s">
        <v>31</v>
      </c>
      <c r="J11265">
        <v>35</v>
      </c>
      <c r="M11265" t="s">
        <v>10710</v>
      </c>
      <c r="N11265">
        <v>36</v>
      </c>
      <c r="O11265" t="s">
        <v>23</v>
      </c>
    </row>
    <row r="11266" spans="1:15" hidden="1" x14ac:dyDescent="0.25">
      <c r="A11266" t="s">
        <v>40</v>
      </c>
      <c r="C11266" t="s">
        <v>653</v>
      </c>
      <c r="D11266">
        <f t="shared" si="175"/>
        <v>10</v>
      </c>
      <c r="E11266" t="s">
        <v>43</v>
      </c>
      <c r="F11266" t="s">
        <v>655</v>
      </c>
      <c r="G11266">
        <v>7435.08</v>
      </c>
      <c r="H11266" s="1">
        <v>43398</v>
      </c>
      <c r="I11266" t="s">
        <v>19</v>
      </c>
      <c r="J11266">
        <v>26</v>
      </c>
      <c r="M11266" t="s">
        <v>10710</v>
      </c>
      <c r="N11266">
        <v>33</v>
      </c>
      <c r="O11266" t="s">
        <v>23</v>
      </c>
    </row>
    <row r="11267" spans="1:15" hidden="1" x14ac:dyDescent="0.25">
      <c r="A11267" t="s">
        <v>14</v>
      </c>
      <c r="B11267">
        <v>1</v>
      </c>
      <c r="C11267" t="s">
        <v>243</v>
      </c>
      <c r="D11267">
        <f t="shared" ref="D11267:D11330" si="176">LEN(C11267)-4</f>
        <v>10</v>
      </c>
      <c r="E11267" t="s">
        <v>17</v>
      </c>
      <c r="F11267" t="s">
        <v>245</v>
      </c>
      <c r="G11267">
        <v>47481.37</v>
      </c>
      <c r="H11267" s="1">
        <v>43398</v>
      </c>
      <c r="I11267" t="s">
        <v>31</v>
      </c>
      <c r="J11267">
        <v>28</v>
      </c>
      <c r="K11267" t="s">
        <v>2095</v>
      </c>
      <c r="L11267" t="s">
        <v>26</v>
      </c>
      <c r="M11267" t="s">
        <v>10711</v>
      </c>
      <c r="N11267">
        <v>9.6300000000000008</v>
      </c>
      <c r="O11267" t="s">
        <v>23</v>
      </c>
    </row>
    <row r="11268" spans="1:15" hidden="1" x14ac:dyDescent="0.25">
      <c r="A11268" t="s">
        <v>14</v>
      </c>
      <c r="B11268">
        <v>0</v>
      </c>
      <c r="C11268" t="s">
        <v>28</v>
      </c>
      <c r="D11268">
        <f t="shared" si="176"/>
        <v>10</v>
      </c>
      <c r="E11268" t="s">
        <v>24</v>
      </c>
      <c r="F11268" t="s">
        <v>30</v>
      </c>
      <c r="G11268">
        <v>2263.52</v>
      </c>
      <c r="H11268" s="1">
        <v>43398</v>
      </c>
      <c r="I11268" t="s">
        <v>31</v>
      </c>
      <c r="J11268">
        <v>38</v>
      </c>
      <c r="K11268" t="s">
        <v>885</v>
      </c>
      <c r="L11268" t="s">
        <v>26</v>
      </c>
      <c r="M11268" t="s">
        <v>10712</v>
      </c>
      <c r="N11268">
        <v>7.54</v>
      </c>
      <c r="O11268" t="s">
        <v>23</v>
      </c>
    </row>
    <row r="11269" spans="1:15" hidden="1" x14ac:dyDescent="0.25">
      <c r="A11269" t="s">
        <v>40</v>
      </c>
      <c r="C11269" t="s">
        <v>117</v>
      </c>
      <c r="D11269">
        <f t="shared" si="176"/>
        <v>9</v>
      </c>
      <c r="E11269" t="s">
        <v>43</v>
      </c>
      <c r="F11269" t="s">
        <v>119</v>
      </c>
      <c r="G11269">
        <v>23506.38</v>
      </c>
      <c r="H11269" s="1">
        <v>43398</v>
      </c>
      <c r="I11269" t="s">
        <v>19</v>
      </c>
      <c r="J11269">
        <v>39</v>
      </c>
      <c r="M11269" t="s">
        <v>10713</v>
      </c>
      <c r="N11269">
        <v>52</v>
      </c>
      <c r="O11269" t="s">
        <v>23</v>
      </c>
    </row>
    <row r="11270" spans="1:15" hidden="1" x14ac:dyDescent="0.25">
      <c r="A11270" t="s">
        <v>40</v>
      </c>
      <c r="C11270" t="s">
        <v>216</v>
      </c>
      <c r="D11270">
        <f t="shared" si="176"/>
        <v>10</v>
      </c>
      <c r="E11270" t="s">
        <v>62</v>
      </c>
      <c r="F11270" t="s">
        <v>218</v>
      </c>
      <c r="G11270">
        <v>67984.53</v>
      </c>
      <c r="H11270" s="1">
        <v>43398</v>
      </c>
      <c r="I11270" t="s">
        <v>31</v>
      </c>
      <c r="J11270">
        <v>33</v>
      </c>
      <c r="M11270" t="s">
        <v>10713</v>
      </c>
      <c r="N11270">
        <v>59</v>
      </c>
      <c r="O11270" t="s">
        <v>23</v>
      </c>
    </row>
    <row r="11271" spans="1:15" hidden="1" x14ac:dyDescent="0.25">
      <c r="A11271" t="s">
        <v>14</v>
      </c>
      <c r="B11271">
        <v>1</v>
      </c>
      <c r="C11271" t="s">
        <v>146</v>
      </c>
      <c r="D11271">
        <f t="shared" si="176"/>
        <v>10</v>
      </c>
      <c r="E11271" t="s">
        <v>17</v>
      </c>
      <c r="F11271" t="s">
        <v>148</v>
      </c>
      <c r="G11271">
        <v>4696.41</v>
      </c>
      <c r="H11271" s="1">
        <v>43398</v>
      </c>
      <c r="I11271" t="s">
        <v>31</v>
      </c>
      <c r="J11271">
        <v>25</v>
      </c>
      <c r="K11271" t="s">
        <v>9161</v>
      </c>
      <c r="L11271" t="s">
        <v>50</v>
      </c>
      <c r="M11271" t="s">
        <v>10714</v>
      </c>
      <c r="N11271">
        <v>13.91</v>
      </c>
      <c r="O11271" t="s">
        <v>23</v>
      </c>
    </row>
    <row r="11272" spans="1:15" hidden="1" x14ac:dyDescent="0.25">
      <c r="A11272" t="s">
        <v>14</v>
      </c>
      <c r="B11272">
        <v>1</v>
      </c>
      <c r="C11272" t="s">
        <v>413</v>
      </c>
      <c r="D11272">
        <f t="shared" si="176"/>
        <v>8</v>
      </c>
      <c r="E11272" t="s">
        <v>17</v>
      </c>
      <c r="F11272" t="s">
        <v>414</v>
      </c>
      <c r="G11272">
        <v>20129.95</v>
      </c>
      <c r="H11272" s="1">
        <v>43398</v>
      </c>
      <c r="I11272" t="s">
        <v>31</v>
      </c>
      <c r="J11272">
        <v>18</v>
      </c>
      <c r="K11272" t="s">
        <v>714</v>
      </c>
      <c r="L11272" t="s">
        <v>21</v>
      </c>
      <c r="M11272" t="s">
        <v>10715</v>
      </c>
      <c r="N11272">
        <v>8.58</v>
      </c>
      <c r="O11272" t="s">
        <v>23</v>
      </c>
    </row>
    <row r="11273" spans="1:15" hidden="1" x14ac:dyDescent="0.25">
      <c r="A11273" t="s">
        <v>14</v>
      </c>
      <c r="B11273">
        <v>1</v>
      </c>
      <c r="C11273" t="s">
        <v>235</v>
      </c>
      <c r="D11273">
        <f t="shared" si="176"/>
        <v>10</v>
      </c>
      <c r="E11273" t="s">
        <v>17</v>
      </c>
      <c r="F11273" t="s">
        <v>237</v>
      </c>
      <c r="G11273">
        <v>205177.72</v>
      </c>
      <c r="H11273" s="1">
        <v>43398</v>
      </c>
      <c r="I11273" t="s">
        <v>19</v>
      </c>
      <c r="J11273">
        <v>40</v>
      </c>
      <c r="K11273" t="s">
        <v>25</v>
      </c>
      <c r="L11273" t="s">
        <v>26</v>
      </c>
      <c r="M11273" t="s">
        <v>10716</v>
      </c>
      <c r="N11273">
        <v>143.57</v>
      </c>
      <c r="O11273" t="s">
        <v>23</v>
      </c>
    </row>
    <row r="11274" spans="1:15" hidden="1" x14ac:dyDescent="0.25">
      <c r="A11274" t="s">
        <v>14</v>
      </c>
      <c r="B11274">
        <v>1</v>
      </c>
      <c r="C11274" t="s">
        <v>146</v>
      </c>
      <c r="D11274">
        <f t="shared" si="176"/>
        <v>10</v>
      </c>
      <c r="E11274" t="s">
        <v>24</v>
      </c>
      <c r="F11274" t="s">
        <v>148</v>
      </c>
      <c r="G11274">
        <v>4674.84</v>
      </c>
      <c r="H11274" s="1">
        <v>43399</v>
      </c>
      <c r="I11274" t="s">
        <v>31</v>
      </c>
      <c r="J11274">
        <v>25</v>
      </c>
      <c r="K11274" t="s">
        <v>2204</v>
      </c>
      <c r="L11274" t="s">
        <v>21</v>
      </c>
      <c r="M11274" t="s">
        <v>10717</v>
      </c>
      <c r="N11274">
        <v>21.57</v>
      </c>
      <c r="O11274" t="s">
        <v>23</v>
      </c>
    </row>
    <row r="11275" spans="1:15" hidden="1" x14ac:dyDescent="0.25">
      <c r="A11275" t="s">
        <v>14</v>
      </c>
      <c r="B11275">
        <v>0</v>
      </c>
      <c r="C11275" t="s">
        <v>76</v>
      </c>
      <c r="D11275">
        <f t="shared" si="176"/>
        <v>10</v>
      </c>
      <c r="E11275" t="s">
        <v>24</v>
      </c>
      <c r="F11275" t="s">
        <v>78</v>
      </c>
      <c r="G11275">
        <v>5643.32</v>
      </c>
      <c r="H11275" s="1">
        <v>43399</v>
      </c>
      <c r="I11275" t="s">
        <v>31</v>
      </c>
      <c r="J11275">
        <v>30</v>
      </c>
      <c r="K11275" t="s">
        <v>571</v>
      </c>
      <c r="L11275" t="s">
        <v>21</v>
      </c>
      <c r="M11275" t="s">
        <v>10718</v>
      </c>
      <c r="N11275">
        <v>10.08</v>
      </c>
      <c r="O11275" t="s">
        <v>23</v>
      </c>
    </row>
    <row r="11276" spans="1:15" hidden="1" x14ac:dyDescent="0.25">
      <c r="A11276" t="s">
        <v>14</v>
      </c>
      <c r="B11276">
        <v>0</v>
      </c>
      <c r="C11276" t="s">
        <v>235</v>
      </c>
      <c r="D11276">
        <f t="shared" si="176"/>
        <v>10</v>
      </c>
      <c r="E11276" t="s">
        <v>17</v>
      </c>
      <c r="F11276" t="s">
        <v>237</v>
      </c>
      <c r="G11276">
        <v>205165.49</v>
      </c>
      <c r="H11276" s="1">
        <v>43399</v>
      </c>
      <c r="I11276" t="s">
        <v>19</v>
      </c>
      <c r="J11276">
        <v>40</v>
      </c>
      <c r="K11276" t="s">
        <v>1896</v>
      </c>
      <c r="L11276" t="s">
        <v>50</v>
      </c>
      <c r="M11276" t="s">
        <v>10719</v>
      </c>
      <c r="N11276">
        <v>12.23</v>
      </c>
      <c r="O11276" t="s">
        <v>23</v>
      </c>
    </row>
    <row r="11277" spans="1:15" hidden="1" x14ac:dyDescent="0.25">
      <c r="A11277" t="s">
        <v>14</v>
      </c>
      <c r="B11277">
        <v>1</v>
      </c>
      <c r="C11277" t="s">
        <v>54</v>
      </c>
      <c r="D11277">
        <f t="shared" si="176"/>
        <v>9</v>
      </c>
      <c r="E11277" t="s">
        <v>24</v>
      </c>
      <c r="F11277" t="s">
        <v>56</v>
      </c>
      <c r="G11277">
        <v>8720.82</v>
      </c>
      <c r="H11277" s="1">
        <v>43399</v>
      </c>
      <c r="I11277" t="s">
        <v>19</v>
      </c>
      <c r="J11277">
        <v>27</v>
      </c>
      <c r="K11277" t="s">
        <v>663</v>
      </c>
      <c r="L11277" t="s">
        <v>26</v>
      </c>
      <c r="M11277" t="s">
        <v>10720</v>
      </c>
      <c r="N11277">
        <v>12.78</v>
      </c>
      <c r="O11277" t="s">
        <v>23</v>
      </c>
    </row>
    <row r="11278" spans="1:15" hidden="1" x14ac:dyDescent="0.25">
      <c r="A11278" t="s">
        <v>14</v>
      </c>
      <c r="B11278">
        <v>1</v>
      </c>
      <c r="C11278" t="s">
        <v>271</v>
      </c>
      <c r="D11278">
        <f t="shared" si="176"/>
        <v>8</v>
      </c>
      <c r="E11278" t="s">
        <v>24</v>
      </c>
      <c r="F11278" t="s">
        <v>123</v>
      </c>
      <c r="G11278">
        <v>43301.07</v>
      </c>
      <c r="H11278" s="1">
        <v>43399</v>
      </c>
      <c r="I11278" t="s">
        <v>31</v>
      </c>
      <c r="J11278">
        <v>38</v>
      </c>
      <c r="K11278" t="s">
        <v>8604</v>
      </c>
      <c r="L11278" t="s">
        <v>26</v>
      </c>
      <c r="M11278" t="s">
        <v>10721</v>
      </c>
      <c r="N11278">
        <v>23.29</v>
      </c>
      <c r="O11278" t="s">
        <v>23</v>
      </c>
    </row>
    <row r="11279" spans="1:15" hidden="1" x14ac:dyDescent="0.25">
      <c r="A11279" t="s">
        <v>14</v>
      </c>
      <c r="B11279">
        <v>1</v>
      </c>
      <c r="C11279" t="s">
        <v>54</v>
      </c>
      <c r="D11279">
        <f t="shared" si="176"/>
        <v>9</v>
      </c>
      <c r="E11279" t="s">
        <v>17</v>
      </c>
      <c r="F11279" t="s">
        <v>56</v>
      </c>
      <c r="G11279">
        <v>8713.16</v>
      </c>
      <c r="H11279" s="1">
        <v>43399</v>
      </c>
      <c r="I11279" t="s">
        <v>19</v>
      </c>
      <c r="J11279">
        <v>27</v>
      </c>
      <c r="K11279" t="s">
        <v>2821</v>
      </c>
      <c r="L11279" t="s">
        <v>58</v>
      </c>
      <c r="M11279" t="s">
        <v>10722</v>
      </c>
      <c r="N11279">
        <v>7.66</v>
      </c>
      <c r="O11279" t="s">
        <v>23</v>
      </c>
    </row>
    <row r="11280" spans="1:15" hidden="1" x14ac:dyDescent="0.25">
      <c r="A11280" t="s">
        <v>40</v>
      </c>
      <c r="C11280" t="s">
        <v>302</v>
      </c>
      <c r="D11280">
        <f t="shared" si="176"/>
        <v>10</v>
      </c>
      <c r="E11280" t="s">
        <v>43</v>
      </c>
      <c r="F11280" t="s">
        <v>304</v>
      </c>
      <c r="G11280">
        <v>15181.86</v>
      </c>
      <c r="H11280" s="1">
        <v>43399</v>
      </c>
      <c r="I11280" t="s">
        <v>31</v>
      </c>
      <c r="J11280">
        <v>21</v>
      </c>
      <c r="M11280" t="s">
        <v>10723</v>
      </c>
      <c r="N11280">
        <v>83</v>
      </c>
      <c r="O11280" t="s">
        <v>23</v>
      </c>
    </row>
    <row r="11281" spans="1:15" hidden="1" x14ac:dyDescent="0.25">
      <c r="A11281" t="s">
        <v>40</v>
      </c>
      <c r="C11281" t="s">
        <v>187</v>
      </c>
      <c r="D11281">
        <f t="shared" si="176"/>
        <v>10</v>
      </c>
      <c r="E11281" t="s">
        <v>43</v>
      </c>
      <c r="F11281" t="s">
        <v>189</v>
      </c>
      <c r="G11281">
        <v>11227.49</v>
      </c>
      <c r="H11281" s="1">
        <v>43399</v>
      </c>
      <c r="I11281" t="s">
        <v>31</v>
      </c>
      <c r="J11281">
        <v>38</v>
      </c>
      <c r="M11281" t="s">
        <v>10723</v>
      </c>
      <c r="N11281">
        <v>59</v>
      </c>
      <c r="O11281" t="s">
        <v>23</v>
      </c>
    </row>
    <row r="11282" spans="1:15" hidden="1" x14ac:dyDescent="0.25">
      <c r="A11282" t="s">
        <v>40</v>
      </c>
      <c r="C11282" t="s">
        <v>129</v>
      </c>
      <c r="D11282">
        <f t="shared" si="176"/>
        <v>10</v>
      </c>
      <c r="E11282" t="s">
        <v>43</v>
      </c>
      <c r="F11282" t="s">
        <v>131</v>
      </c>
      <c r="G11282">
        <v>13197.78</v>
      </c>
      <c r="H11282" s="1">
        <v>43399</v>
      </c>
      <c r="I11282" t="s">
        <v>31</v>
      </c>
      <c r="J11282">
        <v>24</v>
      </c>
      <c r="M11282" t="s">
        <v>10723</v>
      </c>
      <c r="N11282">
        <v>43</v>
      </c>
      <c r="O11282" t="s">
        <v>23</v>
      </c>
    </row>
    <row r="11283" spans="1:15" hidden="1" x14ac:dyDescent="0.25">
      <c r="A11283" t="s">
        <v>40</v>
      </c>
      <c r="C11283" t="s">
        <v>98</v>
      </c>
      <c r="D11283">
        <f t="shared" si="176"/>
        <v>10</v>
      </c>
      <c r="E11283" t="s">
        <v>62</v>
      </c>
      <c r="F11283" t="s">
        <v>100</v>
      </c>
      <c r="G11283">
        <v>1762.95</v>
      </c>
      <c r="H11283" s="1">
        <v>43399</v>
      </c>
      <c r="I11283" t="s">
        <v>31</v>
      </c>
      <c r="J11283">
        <v>37</v>
      </c>
      <c r="M11283" t="s">
        <v>10724</v>
      </c>
      <c r="N11283">
        <v>127</v>
      </c>
      <c r="O11283" t="s">
        <v>23</v>
      </c>
    </row>
    <row r="11284" spans="1:15" hidden="1" x14ac:dyDescent="0.25">
      <c r="A11284" t="s">
        <v>40</v>
      </c>
      <c r="C11284" t="s">
        <v>73</v>
      </c>
      <c r="D11284">
        <f t="shared" si="176"/>
        <v>10</v>
      </c>
      <c r="E11284" t="s">
        <v>43</v>
      </c>
      <c r="F11284" t="s">
        <v>75</v>
      </c>
      <c r="G11284">
        <v>22330.26</v>
      </c>
      <c r="H11284" s="1">
        <v>43399</v>
      </c>
      <c r="I11284" t="s">
        <v>31</v>
      </c>
      <c r="J11284">
        <v>43</v>
      </c>
      <c r="M11284" t="s">
        <v>10724</v>
      </c>
      <c r="N11284">
        <v>23</v>
      </c>
      <c r="O11284" t="s">
        <v>23</v>
      </c>
    </row>
    <row r="11285" spans="1:15" hidden="1" x14ac:dyDescent="0.25">
      <c r="A11285" t="s">
        <v>40</v>
      </c>
      <c r="C11285" t="s">
        <v>124</v>
      </c>
      <c r="D11285">
        <f t="shared" si="176"/>
        <v>10</v>
      </c>
      <c r="E11285" t="s">
        <v>43</v>
      </c>
      <c r="F11285" t="s">
        <v>126</v>
      </c>
      <c r="G11285">
        <v>17158.580000000002</v>
      </c>
      <c r="H11285" s="1">
        <v>43399</v>
      </c>
      <c r="I11285" t="s">
        <v>19</v>
      </c>
      <c r="J11285">
        <v>19</v>
      </c>
      <c r="M11285" t="s">
        <v>10724</v>
      </c>
      <c r="N11285">
        <v>40</v>
      </c>
      <c r="O11285" t="s">
        <v>23</v>
      </c>
    </row>
    <row r="11286" spans="1:15" hidden="1" x14ac:dyDescent="0.25">
      <c r="A11286" t="s">
        <v>14</v>
      </c>
      <c r="B11286">
        <v>1</v>
      </c>
      <c r="C11286" t="s">
        <v>33</v>
      </c>
      <c r="D11286">
        <f t="shared" si="176"/>
        <v>10</v>
      </c>
      <c r="E11286" t="s">
        <v>17</v>
      </c>
      <c r="F11286" t="s">
        <v>35</v>
      </c>
      <c r="G11286">
        <v>5172.93</v>
      </c>
      <c r="H11286" s="1">
        <v>43399</v>
      </c>
      <c r="I11286" t="s">
        <v>19</v>
      </c>
      <c r="J11286">
        <v>40</v>
      </c>
      <c r="K11286" t="s">
        <v>1345</v>
      </c>
      <c r="L11286" t="s">
        <v>21</v>
      </c>
      <c r="M11286" t="s">
        <v>10725</v>
      </c>
      <c r="N11286">
        <v>14.03</v>
      </c>
      <c r="O11286" t="s">
        <v>23</v>
      </c>
    </row>
    <row r="11287" spans="1:15" hidden="1" x14ac:dyDescent="0.25">
      <c r="A11287" t="s">
        <v>14</v>
      </c>
      <c r="B11287">
        <v>1</v>
      </c>
      <c r="C11287" t="s">
        <v>753</v>
      </c>
      <c r="D11287">
        <f t="shared" si="176"/>
        <v>10</v>
      </c>
      <c r="E11287" t="s">
        <v>17</v>
      </c>
      <c r="F11287" t="s">
        <v>755</v>
      </c>
      <c r="G11287">
        <v>19286.88</v>
      </c>
      <c r="H11287" s="1">
        <v>43399</v>
      </c>
      <c r="I11287" t="s">
        <v>19</v>
      </c>
      <c r="J11287">
        <v>40</v>
      </c>
      <c r="K11287" t="s">
        <v>10726</v>
      </c>
      <c r="L11287" t="s">
        <v>142</v>
      </c>
      <c r="M11287" t="s">
        <v>10727</v>
      </c>
      <c r="N11287">
        <v>30.47</v>
      </c>
      <c r="O11287" t="s">
        <v>23</v>
      </c>
    </row>
    <row r="11288" spans="1:15" hidden="1" x14ac:dyDescent="0.25">
      <c r="A11288" t="s">
        <v>40</v>
      </c>
      <c r="C11288" t="s">
        <v>243</v>
      </c>
      <c r="D11288">
        <f t="shared" si="176"/>
        <v>10</v>
      </c>
      <c r="E11288" t="s">
        <v>43</v>
      </c>
      <c r="F11288" t="s">
        <v>245</v>
      </c>
      <c r="G11288">
        <v>47416.37</v>
      </c>
      <c r="H11288" s="1">
        <v>43399</v>
      </c>
      <c r="I11288" t="s">
        <v>31</v>
      </c>
      <c r="J11288">
        <v>28</v>
      </c>
      <c r="M11288" t="s">
        <v>10728</v>
      </c>
      <c r="N11288">
        <v>65</v>
      </c>
      <c r="O11288" t="s">
        <v>23</v>
      </c>
    </row>
    <row r="11289" spans="1:15" hidden="1" x14ac:dyDescent="0.25">
      <c r="A11289" t="s">
        <v>40</v>
      </c>
      <c r="C11289" t="s">
        <v>306</v>
      </c>
      <c r="D11289">
        <f t="shared" si="176"/>
        <v>10</v>
      </c>
      <c r="E11289" t="s">
        <v>43</v>
      </c>
      <c r="F11289" t="s">
        <v>308</v>
      </c>
      <c r="G11289">
        <v>63531.55</v>
      </c>
      <c r="H11289" s="1">
        <v>43399</v>
      </c>
      <c r="I11289" t="s">
        <v>31</v>
      </c>
      <c r="J11289">
        <v>38</v>
      </c>
      <c r="M11289" t="s">
        <v>10728</v>
      </c>
      <c r="N11289">
        <v>125</v>
      </c>
      <c r="O11289" t="s">
        <v>23</v>
      </c>
    </row>
    <row r="11290" spans="1:15" hidden="1" x14ac:dyDescent="0.25">
      <c r="A11290" t="s">
        <v>14</v>
      </c>
      <c r="B11290">
        <v>1</v>
      </c>
      <c r="C11290" t="s">
        <v>91</v>
      </c>
      <c r="D11290">
        <f t="shared" si="176"/>
        <v>10</v>
      </c>
      <c r="E11290" t="s">
        <v>24</v>
      </c>
      <c r="F11290" t="s">
        <v>93</v>
      </c>
      <c r="G11290">
        <v>4726.8100000000004</v>
      </c>
      <c r="H11290" s="1">
        <v>43399</v>
      </c>
      <c r="I11290" t="s">
        <v>19</v>
      </c>
      <c r="J11290">
        <v>24</v>
      </c>
      <c r="K11290" t="s">
        <v>660</v>
      </c>
      <c r="L11290" t="s">
        <v>50</v>
      </c>
      <c r="M11290" t="s">
        <v>10729</v>
      </c>
      <c r="N11290">
        <v>6.4</v>
      </c>
      <c r="O11290" t="s">
        <v>23</v>
      </c>
    </row>
    <row r="11291" spans="1:15" hidden="1" x14ac:dyDescent="0.25">
      <c r="A11291" t="s">
        <v>40</v>
      </c>
      <c r="C11291" t="s">
        <v>607</v>
      </c>
      <c r="D11291">
        <f t="shared" si="176"/>
        <v>10</v>
      </c>
      <c r="E11291" t="s">
        <v>62</v>
      </c>
      <c r="F11291" t="s">
        <v>609</v>
      </c>
      <c r="G11291">
        <v>24329.41</v>
      </c>
      <c r="H11291" s="1">
        <v>43399</v>
      </c>
      <c r="I11291" t="s">
        <v>19</v>
      </c>
      <c r="J11291">
        <v>46</v>
      </c>
      <c r="M11291" t="s">
        <v>10730</v>
      </c>
      <c r="N11291">
        <v>182</v>
      </c>
      <c r="O11291" t="s">
        <v>23</v>
      </c>
    </row>
    <row r="11292" spans="1:15" hidden="1" x14ac:dyDescent="0.25">
      <c r="A11292" t="s">
        <v>40</v>
      </c>
      <c r="C11292" t="s">
        <v>573</v>
      </c>
      <c r="D11292">
        <f t="shared" si="176"/>
        <v>10</v>
      </c>
      <c r="E11292" t="s">
        <v>43</v>
      </c>
      <c r="F11292" t="s">
        <v>575</v>
      </c>
      <c r="G11292">
        <v>14319.9</v>
      </c>
      <c r="H11292" s="1">
        <v>43399</v>
      </c>
      <c r="I11292" t="s">
        <v>31</v>
      </c>
      <c r="J11292">
        <v>25</v>
      </c>
      <c r="M11292" t="s">
        <v>10730</v>
      </c>
      <c r="N11292">
        <v>28</v>
      </c>
      <c r="O11292" t="s">
        <v>23</v>
      </c>
    </row>
    <row r="11293" spans="1:15" hidden="1" x14ac:dyDescent="0.25">
      <c r="A11293" t="s">
        <v>40</v>
      </c>
      <c r="C11293" t="s">
        <v>151</v>
      </c>
      <c r="D11293">
        <f t="shared" si="176"/>
        <v>10</v>
      </c>
      <c r="E11293" t="s">
        <v>43</v>
      </c>
      <c r="F11293" t="s">
        <v>153</v>
      </c>
      <c r="G11293">
        <v>9040.1299999999992</v>
      </c>
      <c r="H11293" s="1">
        <v>43399</v>
      </c>
      <c r="I11293" t="s">
        <v>19</v>
      </c>
      <c r="J11293">
        <v>21</v>
      </c>
      <c r="M11293" t="s">
        <v>10730</v>
      </c>
      <c r="N11293">
        <v>28</v>
      </c>
      <c r="O11293" t="s">
        <v>23</v>
      </c>
    </row>
    <row r="11294" spans="1:15" hidden="1" x14ac:dyDescent="0.25">
      <c r="A11294" t="s">
        <v>40</v>
      </c>
      <c r="C11294" t="s">
        <v>73</v>
      </c>
      <c r="D11294">
        <f t="shared" si="176"/>
        <v>10</v>
      </c>
      <c r="E11294" t="s">
        <v>43</v>
      </c>
      <c r="F11294" t="s">
        <v>75</v>
      </c>
      <c r="G11294">
        <v>22313.26</v>
      </c>
      <c r="H11294" s="1">
        <v>43399</v>
      </c>
      <c r="I11294" t="s">
        <v>31</v>
      </c>
      <c r="J11294">
        <v>43</v>
      </c>
      <c r="M11294" t="s">
        <v>10731</v>
      </c>
      <c r="N11294">
        <v>17</v>
      </c>
      <c r="O11294" t="s">
        <v>23</v>
      </c>
    </row>
    <row r="11295" spans="1:15" hidden="1" x14ac:dyDescent="0.25">
      <c r="A11295" t="s">
        <v>14</v>
      </c>
      <c r="B11295">
        <v>0</v>
      </c>
      <c r="C11295" t="s">
        <v>176</v>
      </c>
      <c r="D11295">
        <f t="shared" si="176"/>
        <v>10</v>
      </c>
      <c r="E11295" t="s">
        <v>17</v>
      </c>
      <c r="F11295" t="s">
        <v>178</v>
      </c>
      <c r="G11295">
        <v>10555.43</v>
      </c>
      <c r="H11295" s="1">
        <v>43399</v>
      </c>
      <c r="I11295" t="s">
        <v>19</v>
      </c>
      <c r="J11295">
        <v>20</v>
      </c>
      <c r="K11295" t="s">
        <v>8604</v>
      </c>
      <c r="L11295" t="s">
        <v>26</v>
      </c>
      <c r="M11295" t="s">
        <v>10732</v>
      </c>
      <c r="N11295">
        <v>21.62</v>
      </c>
      <c r="O11295" t="s">
        <v>23</v>
      </c>
    </row>
    <row r="11296" spans="1:15" hidden="1" x14ac:dyDescent="0.25">
      <c r="A11296" t="s">
        <v>14</v>
      </c>
      <c r="B11296">
        <v>1</v>
      </c>
      <c r="C11296" t="s">
        <v>378</v>
      </c>
      <c r="D11296">
        <f t="shared" si="176"/>
        <v>10</v>
      </c>
      <c r="E11296" t="s">
        <v>17</v>
      </c>
      <c r="F11296" t="s">
        <v>380</v>
      </c>
      <c r="G11296">
        <v>8335.32</v>
      </c>
      <c r="H11296" s="1">
        <v>43399</v>
      </c>
      <c r="I11296" t="s">
        <v>19</v>
      </c>
      <c r="J11296">
        <v>41</v>
      </c>
      <c r="K11296" t="s">
        <v>4502</v>
      </c>
      <c r="L11296" t="s">
        <v>50</v>
      </c>
      <c r="M11296" t="s">
        <v>10733</v>
      </c>
      <c r="N11296">
        <v>38.869999999999997</v>
      </c>
      <c r="O11296" t="s">
        <v>23</v>
      </c>
    </row>
    <row r="11297" spans="1:15" hidden="1" x14ac:dyDescent="0.25">
      <c r="A11297" t="s">
        <v>40</v>
      </c>
      <c r="C11297" t="s">
        <v>623</v>
      </c>
      <c r="D11297">
        <f t="shared" si="176"/>
        <v>10</v>
      </c>
      <c r="E11297" t="s">
        <v>62</v>
      </c>
      <c r="F11297" t="s">
        <v>625</v>
      </c>
      <c r="G11297">
        <v>22079.77</v>
      </c>
      <c r="H11297" s="1">
        <v>43399</v>
      </c>
      <c r="I11297" t="s">
        <v>31</v>
      </c>
      <c r="J11297">
        <v>38</v>
      </c>
      <c r="M11297" t="s">
        <v>10734</v>
      </c>
      <c r="N11297">
        <v>134</v>
      </c>
      <c r="O11297" t="s">
        <v>23</v>
      </c>
    </row>
    <row r="11298" spans="1:15" hidden="1" x14ac:dyDescent="0.25">
      <c r="A11298" t="s">
        <v>14</v>
      </c>
      <c r="B11298">
        <v>1</v>
      </c>
      <c r="C11298" t="s">
        <v>280</v>
      </c>
      <c r="D11298">
        <f t="shared" si="176"/>
        <v>10</v>
      </c>
      <c r="E11298" t="s">
        <v>17</v>
      </c>
      <c r="F11298" t="s">
        <v>282</v>
      </c>
      <c r="G11298">
        <v>8428.0300000000007</v>
      </c>
      <c r="H11298" s="1">
        <v>43399</v>
      </c>
      <c r="I11298" t="s">
        <v>31</v>
      </c>
      <c r="J11298">
        <v>26</v>
      </c>
      <c r="K11298" t="s">
        <v>1359</v>
      </c>
      <c r="L11298" t="s">
        <v>58</v>
      </c>
      <c r="M11298" t="s">
        <v>10735</v>
      </c>
      <c r="N11298">
        <v>106.28</v>
      </c>
      <c r="O11298" t="s">
        <v>23</v>
      </c>
    </row>
    <row r="11299" spans="1:15" hidden="1" x14ac:dyDescent="0.25">
      <c r="A11299" t="s">
        <v>14</v>
      </c>
      <c r="B11299">
        <v>1</v>
      </c>
      <c r="C11299" t="s">
        <v>532</v>
      </c>
      <c r="D11299">
        <f t="shared" si="176"/>
        <v>10</v>
      </c>
      <c r="E11299" t="s">
        <v>24</v>
      </c>
      <c r="F11299" t="s">
        <v>534</v>
      </c>
      <c r="G11299">
        <v>9837.2000000000007</v>
      </c>
      <c r="H11299" s="1">
        <v>43399</v>
      </c>
      <c r="I11299" t="s">
        <v>31</v>
      </c>
      <c r="J11299">
        <v>20</v>
      </c>
      <c r="K11299" t="s">
        <v>2598</v>
      </c>
      <c r="L11299" t="s">
        <v>50</v>
      </c>
      <c r="M11299" t="s">
        <v>10736</v>
      </c>
      <c r="N11299">
        <v>26.88</v>
      </c>
      <c r="O11299" t="s">
        <v>23</v>
      </c>
    </row>
    <row r="11300" spans="1:15" hidden="1" x14ac:dyDescent="0.25">
      <c r="A11300" t="s">
        <v>14</v>
      </c>
      <c r="B11300">
        <v>1</v>
      </c>
      <c r="C11300" t="s">
        <v>146</v>
      </c>
      <c r="D11300">
        <f t="shared" si="176"/>
        <v>10</v>
      </c>
      <c r="E11300" t="s">
        <v>24</v>
      </c>
      <c r="F11300" t="s">
        <v>148</v>
      </c>
      <c r="G11300">
        <v>4645.79</v>
      </c>
      <c r="H11300" s="1">
        <v>43399</v>
      </c>
      <c r="I11300" t="s">
        <v>31</v>
      </c>
      <c r="J11300">
        <v>25</v>
      </c>
      <c r="K11300" t="s">
        <v>222</v>
      </c>
      <c r="L11300" t="s">
        <v>50</v>
      </c>
      <c r="M11300" t="s">
        <v>10737</v>
      </c>
      <c r="N11300">
        <v>29.05</v>
      </c>
      <c r="O11300" t="s">
        <v>23</v>
      </c>
    </row>
    <row r="11301" spans="1:15" hidden="1" x14ac:dyDescent="0.25">
      <c r="A11301" t="s">
        <v>14</v>
      </c>
      <c r="B11301">
        <v>1</v>
      </c>
      <c r="C11301" t="s">
        <v>238</v>
      </c>
      <c r="D11301">
        <f t="shared" si="176"/>
        <v>10</v>
      </c>
      <c r="E11301" t="s">
        <v>24</v>
      </c>
      <c r="F11301" t="s">
        <v>240</v>
      </c>
      <c r="G11301">
        <v>12239.8</v>
      </c>
      <c r="H11301" s="1">
        <v>43399</v>
      </c>
      <c r="I11301" t="s">
        <v>31</v>
      </c>
      <c r="J11301">
        <v>19</v>
      </c>
      <c r="K11301" t="s">
        <v>1793</v>
      </c>
      <c r="L11301" t="s">
        <v>58</v>
      </c>
      <c r="M11301" t="s">
        <v>10738</v>
      </c>
      <c r="N11301">
        <v>8.32</v>
      </c>
      <c r="O11301" t="s">
        <v>23</v>
      </c>
    </row>
    <row r="11302" spans="1:15" hidden="1" x14ac:dyDescent="0.25">
      <c r="A11302" t="s">
        <v>14</v>
      </c>
      <c r="B11302">
        <v>0</v>
      </c>
      <c r="C11302" t="s">
        <v>378</v>
      </c>
      <c r="D11302">
        <f t="shared" si="176"/>
        <v>10</v>
      </c>
      <c r="E11302" t="s">
        <v>24</v>
      </c>
      <c r="F11302" t="s">
        <v>380</v>
      </c>
      <c r="G11302">
        <v>8312.9500000000007</v>
      </c>
      <c r="H11302" s="1">
        <v>43399</v>
      </c>
      <c r="I11302" t="s">
        <v>19</v>
      </c>
      <c r="J11302">
        <v>41</v>
      </c>
      <c r="K11302" t="s">
        <v>4171</v>
      </c>
      <c r="L11302" t="s">
        <v>50</v>
      </c>
      <c r="M11302" t="s">
        <v>10739</v>
      </c>
      <c r="N11302">
        <v>22.37</v>
      </c>
      <c r="O11302" t="s">
        <v>23</v>
      </c>
    </row>
    <row r="11303" spans="1:15" hidden="1" x14ac:dyDescent="0.25">
      <c r="A11303" t="s">
        <v>14</v>
      </c>
      <c r="B11303">
        <v>1</v>
      </c>
      <c r="C11303" t="s">
        <v>285</v>
      </c>
      <c r="D11303">
        <f t="shared" si="176"/>
        <v>10</v>
      </c>
      <c r="E11303" t="s">
        <v>24</v>
      </c>
      <c r="F11303" t="s">
        <v>140</v>
      </c>
      <c r="G11303">
        <v>2964.74</v>
      </c>
      <c r="H11303" s="1">
        <v>43399</v>
      </c>
      <c r="I11303" t="s">
        <v>19</v>
      </c>
      <c r="J11303">
        <v>21</v>
      </c>
      <c r="K11303" t="s">
        <v>10740</v>
      </c>
      <c r="L11303" t="s">
        <v>259</v>
      </c>
      <c r="M11303" t="s">
        <v>10741</v>
      </c>
      <c r="N11303">
        <v>13.16</v>
      </c>
      <c r="O11303" t="s">
        <v>23</v>
      </c>
    </row>
    <row r="11304" spans="1:15" hidden="1" x14ac:dyDescent="0.25">
      <c r="A11304" t="s">
        <v>14</v>
      </c>
      <c r="B11304">
        <v>0</v>
      </c>
      <c r="C11304" t="s">
        <v>413</v>
      </c>
      <c r="D11304">
        <f t="shared" si="176"/>
        <v>8</v>
      </c>
      <c r="E11304" t="s">
        <v>24</v>
      </c>
      <c r="F11304" t="s">
        <v>414</v>
      </c>
      <c r="G11304">
        <v>20079.87</v>
      </c>
      <c r="H11304" s="1">
        <v>43399</v>
      </c>
      <c r="I11304" t="s">
        <v>31</v>
      </c>
      <c r="J11304">
        <v>18</v>
      </c>
      <c r="K11304" t="s">
        <v>2794</v>
      </c>
      <c r="L11304" t="s">
        <v>21</v>
      </c>
      <c r="M11304" t="s">
        <v>10742</v>
      </c>
      <c r="N11304">
        <v>50.08</v>
      </c>
      <c r="O11304" t="s">
        <v>23</v>
      </c>
    </row>
    <row r="11305" spans="1:15" hidden="1" x14ac:dyDescent="0.25">
      <c r="A11305" t="s">
        <v>14</v>
      </c>
      <c r="B11305">
        <v>1</v>
      </c>
      <c r="C11305" t="s">
        <v>238</v>
      </c>
      <c r="D11305">
        <f t="shared" si="176"/>
        <v>10</v>
      </c>
      <c r="E11305" t="s">
        <v>17</v>
      </c>
      <c r="F11305" t="s">
        <v>240</v>
      </c>
      <c r="G11305">
        <v>12233.67</v>
      </c>
      <c r="H11305" s="1">
        <v>43399</v>
      </c>
      <c r="I11305" t="s">
        <v>31</v>
      </c>
      <c r="J11305">
        <v>19</v>
      </c>
      <c r="K11305" t="s">
        <v>2549</v>
      </c>
      <c r="L11305" t="s">
        <v>58</v>
      </c>
      <c r="M11305" t="s">
        <v>10743</v>
      </c>
      <c r="N11305">
        <v>6.13</v>
      </c>
      <c r="O11305" t="s">
        <v>23</v>
      </c>
    </row>
    <row r="11306" spans="1:15" hidden="1" x14ac:dyDescent="0.25">
      <c r="A11306" t="s">
        <v>14</v>
      </c>
      <c r="B11306">
        <v>1</v>
      </c>
      <c r="C11306" t="s">
        <v>350</v>
      </c>
      <c r="D11306">
        <f t="shared" si="176"/>
        <v>9</v>
      </c>
      <c r="E11306" t="s">
        <v>24</v>
      </c>
      <c r="F11306" t="s">
        <v>30</v>
      </c>
      <c r="G11306">
        <v>41110.720000000001</v>
      </c>
      <c r="H11306" s="1">
        <v>43399</v>
      </c>
      <c r="I11306" t="s">
        <v>31</v>
      </c>
      <c r="J11306">
        <v>21</v>
      </c>
      <c r="K11306" t="s">
        <v>389</v>
      </c>
      <c r="L11306" t="s">
        <v>50</v>
      </c>
      <c r="M11306" t="s">
        <v>10744</v>
      </c>
      <c r="N11306">
        <v>21.74</v>
      </c>
      <c r="O11306" t="s">
        <v>23</v>
      </c>
    </row>
    <row r="11307" spans="1:15" hidden="1" x14ac:dyDescent="0.25">
      <c r="A11307" t="s">
        <v>40</v>
      </c>
      <c r="C11307" t="s">
        <v>271</v>
      </c>
      <c r="D11307">
        <f t="shared" si="176"/>
        <v>8</v>
      </c>
      <c r="E11307" t="s">
        <v>62</v>
      </c>
      <c r="F11307" t="s">
        <v>123</v>
      </c>
      <c r="G11307">
        <v>43151.07</v>
      </c>
      <c r="H11307" s="1">
        <v>43399</v>
      </c>
      <c r="I11307" t="s">
        <v>31</v>
      </c>
      <c r="J11307">
        <v>38</v>
      </c>
      <c r="M11307" t="s">
        <v>10745</v>
      </c>
      <c r="N11307">
        <v>150</v>
      </c>
      <c r="O11307" t="s">
        <v>23</v>
      </c>
    </row>
    <row r="11308" spans="1:15" hidden="1" x14ac:dyDescent="0.25">
      <c r="A11308" t="s">
        <v>14</v>
      </c>
      <c r="B11308">
        <v>0</v>
      </c>
      <c r="C11308" t="s">
        <v>176</v>
      </c>
      <c r="D11308">
        <f t="shared" si="176"/>
        <v>10</v>
      </c>
      <c r="E11308" t="s">
        <v>17</v>
      </c>
      <c r="F11308" t="s">
        <v>178</v>
      </c>
      <c r="G11308">
        <v>10534.46</v>
      </c>
      <c r="H11308" s="1">
        <v>43399</v>
      </c>
      <c r="I11308" t="s">
        <v>19</v>
      </c>
      <c r="J11308">
        <v>20</v>
      </c>
      <c r="K11308" t="s">
        <v>1256</v>
      </c>
      <c r="L11308" t="s">
        <v>26</v>
      </c>
      <c r="M11308" t="s">
        <v>10746</v>
      </c>
      <c r="N11308">
        <v>20.97</v>
      </c>
      <c r="O11308" t="s">
        <v>23</v>
      </c>
    </row>
    <row r="11309" spans="1:15" hidden="1" x14ac:dyDescent="0.25">
      <c r="A11309" t="s">
        <v>14</v>
      </c>
      <c r="B11309">
        <v>1</v>
      </c>
      <c r="C11309" t="s">
        <v>15</v>
      </c>
      <c r="D11309">
        <f t="shared" si="176"/>
        <v>10</v>
      </c>
      <c r="E11309" t="s">
        <v>17</v>
      </c>
      <c r="F11309" t="s">
        <v>18</v>
      </c>
      <c r="G11309">
        <v>1916.2</v>
      </c>
      <c r="H11309" s="1">
        <v>43399</v>
      </c>
      <c r="I11309" t="s">
        <v>19</v>
      </c>
      <c r="J11309">
        <v>26</v>
      </c>
      <c r="K11309" t="s">
        <v>714</v>
      </c>
      <c r="L11309" t="s">
        <v>21</v>
      </c>
      <c r="M11309" t="s">
        <v>10747</v>
      </c>
      <c r="N11309">
        <v>8.1199999999999992</v>
      </c>
      <c r="O11309" t="s">
        <v>23</v>
      </c>
    </row>
    <row r="11310" spans="1:15" hidden="1" x14ac:dyDescent="0.25">
      <c r="A11310" t="s">
        <v>14</v>
      </c>
      <c r="B11310">
        <v>0</v>
      </c>
      <c r="C11310" t="s">
        <v>1230</v>
      </c>
      <c r="D11310">
        <f t="shared" si="176"/>
        <v>9</v>
      </c>
      <c r="E11310" t="s">
        <v>24</v>
      </c>
      <c r="F11310" t="s">
        <v>641</v>
      </c>
      <c r="G11310">
        <v>20658.32</v>
      </c>
      <c r="H11310" s="1">
        <v>43399</v>
      </c>
      <c r="I11310" t="s">
        <v>31</v>
      </c>
      <c r="J11310">
        <v>29</v>
      </c>
      <c r="K11310" t="s">
        <v>3667</v>
      </c>
      <c r="L11310" t="s">
        <v>58</v>
      </c>
      <c r="M11310" t="s">
        <v>10748</v>
      </c>
      <c r="N11310">
        <v>34.07</v>
      </c>
      <c r="O11310" t="s">
        <v>23</v>
      </c>
    </row>
    <row r="11311" spans="1:15" hidden="1" x14ac:dyDescent="0.25">
      <c r="A11311" t="s">
        <v>14</v>
      </c>
      <c r="B11311">
        <v>1</v>
      </c>
      <c r="C11311" t="s">
        <v>753</v>
      </c>
      <c r="D11311">
        <f t="shared" si="176"/>
        <v>10</v>
      </c>
      <c r="E11311" t="s">
        <v>17</v>
      </c>
      <c r="F11311" t="s">
        <v>755</v>
      </c>
      <c r="G11311">
        <v>19275.36</v>
      </c>
      <c r="H11311" s="1">
        <v>43399</v>
      </c>
      <c r="I11311" t="s">
        <v>19</v>
      </c>
      <c r="J11311">
        <v>40</v>
      </c>
      <c r="K11311" t="s">
        <v>2730</v>
      </c>
      <c r="L11311" t="s">
        <v>26</v>
      </c>
      <c r="M11311" t="s">
        <v>10749</v>
      </c>
      <c r="N11311">
        <v>11.52</v>
      </c>
      <c r="O11311" t="s">
        <v>23</v>
      </c>
    </row>
    <row r="11312" spans="1:15" hidden="1" x14ac:dyDescent="0.25">
      <c r="A11312" t="s">
        <v>14</v>
      </c>
      <c r="B11312">
        <v>1</v>
      </c>
      <c r="C11312" t="s">
        <v>28</v>
      </c>
      <c r="D11312">
        <f t="shared" si="176"/>
        <v>10</v>
      </c>
      <c r="E11312" t="s">
        <v>17</v>
      </c>
      <c r="F11312" t="s">
        <v>30</v>
      </c>
      <c r="G11312">
        <v>2254.13</v>
      </c>
      <c r="H11312" s="1">
        <v>43399</v>
      </c>
      <c r="I11312" t="s">
        <v>31</v>
      </c>
      <c r="J11312">
        <v>38</v>
      </c>
      <c r="K11312" t="s">
        <v>635</v>
      </c>
      <c r="L11312" t="s">
        <v>26</v>
      </c>
      <c r="M11312" t="s">
        <v>10750</v>
      </c>
      <c r="N11312">
        <v>9.39</v>
      </c>
      <c r="O11312" t="s">
        <v>23</v>
      </c>
    </row>
    <row r="11313" spans="1:15" hidden="1" x14ac:dyDescent="0.25">
      <c r="A11313" t="s">
        <v>14</v>
      </c>
      <c r="B11313">
        <v>0</v>
      </c>
      <c r="C11313" t="s">
        <v>73</v>
      </c>
      <c r="D11313">
        <f t="shared" si="176"/>
        <v>10</v>
      </c>
      <c r="E11313" t="s">
        <v>24</v>
      </c>
      <c r="F11313" t="s">
        <v>75</v>
      </c>
      <c r="G11313">
        <v>22301.759999999998</v>
      </c>
      <c r="H11313" s="1">
        <v>43399</v>
      </c>
      <c r="I11313" t="s">
        <v>31</v>
      </c>
      <c r="J11313">
        <v>43</v>
      </c>
      <c r="K11313" t="s">
        <v>1485</v>
      </c>
      <c r="L11313" t="s">
        <v>50</v>
      </c>
      <c r="M11313" t="s">
        <v>10751</v>
      </c>
      <c r="N11313">
        <v>11.5</v>
      </c>
      <c r="O11313" t="s">
        <v>23</v>
      </c>
    </row>
    <row r="11314" spans="1:15" hidden="1" x14ac:dyDescent="0.25">
      <c r="A11314" t="s">
        <v>14</v>
      </c>
      <c r="B11314">
        <v>1</v>
      </c>
      <c r="C11314" t="s">
        <v>327</v>
      </c>
      <c r="D11314">
        <f t="shared" si="176"/>
        <v>9</v>
      </c>
      <c r="E11314" t="s">
        <v>17</v>
      </c>
      <c r="F11314" t="s">
        <v>329</v>
      </c>
      <c r="G11314">
        <v>6506.74</v>
      </c>
      <c r="H11314" s="1">
        <v>43399</v>
      </c>
      <c r="I11314" t="s">
        <v>19</v>
      </c>
      <c r="J11314">
        <v>18</v>
      </c>
      <c r="K11314" t="s">
        <v>2641</v>
      </c>
      <c r="L11314" t="s">
        <v>26</v>
      </c>
      <c r="M11314" t="s">
        <v>10752</v>
      </c>
      <c r="N11314">
        <v>12.98</v>
      </c>
      <c r="O11314" t="s">
        <v>23</v>
      </c>
    </row>
    <row r="11315" spans="1:15" hidden="1" x14ac:dyDescent="0.25">
      <c r="A11315" t="s">
        <v>14</v>
      </c>
      <c r="B11315">
        <v>0</v>
      </c>
      <c r="C11315" t="s">
        <v>1227</v>
      </c>
      <c r="D11315">
        <f t="shared" si="176"/>
        <v>10</v>
      </c>
      <c r="E11315" t="s">
        <v>24</v>
      </c>
      <c r="F11315" t="s">
        <v>1229</v>
      </c>
      <c r="G11315">
        <v>14164.59</v>
      </c>
      <c r="H11315" s="1">
        <v>43399</v>
      </c>
      <c r="I11315" t="s">
        <v>19</v>
      </c>
      <c r="J11315">
        <v>34</v>
      </c>
      <c r="K11315" t="s">
        <v>633</v>
      </c>
      <c r="L11315" t="s">
        <v>50</v>
      </c>
      <c r="M11315" t="s">
        <v>10753</v>
      </c>
      <c r="N11315">
        <v>39.049999999999997</v>
      </c>
      <c r="O11315" t="s">
        <v>23</v>
      </c>
    </row>
    <row r="11316" spans="1:15" hidden="1" x14ac:dyDescent="0.25">
      <c r="A11316" t="s">
        <v>14</v>
      </c>
      <c r="B11316">
        <v>0</v>
      </c>
      <c r="C11316" t="s">
        <v>15</v>
      </c>
      <c r="D11316">
        <f t="shared" si="176"/>
        <v>10</v>
      </c>
      <c r="E11316" t="s">
        <v>24</v>
      </c>
      <c r="F11316" t="s">
        <v>18</v>
      </c>
      <c r="G11316">
        <v>1898.77</v>
      </c>
      <c r="H11316" s="1">
        <v>43399</v>
      </c>
      <c r="I11316" t="s">
        <v>19</v>
      </c>
      <c r="J11316">
        <v>26</v>
      </c>
      <c r="K11316" t="s">
        <v>714</v>
      </c>
      <c r="L11316" t="s">
        <v>21</v>
      </c>
      <c r="M11316" t="s">
        <v>10754</v>
      </c>
      <c r="N11316">
        <v>17.43</v>
      </c>
      <c r="O11316" t="s">
        <v>23</v>
      </c>
    </row>
    <row r="11317" spans="1:15" hidden="1" x14ac:dyDescent="0.25">
      <c r="A11317" t="s">
        <v>14</v>
      </c>
      <c r="B11317">
        <v>0</v>
      </c>
      <c r="C11317" t="s">
        <v>91</v>
      </c>
      <c r="D11317">
        <f t="shared" si="176"/>
        <v>10</v>
      </c>
      <c r="E11317" t="s">
        <v>17</v>
      </c>
      <c r="F11317" t="s">
        <v>93</v>
      </c>
      <c r="G11317">
        <v>4713.26</v>
      </c>
      <c r="H11317" s="1">
        <v>43399</v>
      </c>
      <c r="I11317" t="s">
        <v>19</v>
      </c>
      <c r="J11317">
        <v>24</v>
      </c>
      <c r="K11317" t="s">
        <v>3706</v>
      </c>
      <c r="L11317" t="s">
        <v>50</v>
      </c>
      <c r="M11317" t="s">
        <v>10755</v>
      </c>
      <c r="N11317">
        <v>13.55</v>
      </c>
      <c r="O11317" t="s">
        <v>23</v>
      </c>
    </row>
    <row r="11318" spans="1:15" hidden="1" x14ac:dyDescent="0.25">
      <c r="A11318" t="s">
        <v>14</v>
      </c>
      <c r="B11318">
        <v>1</v>
      </c>
      <c r="C11318" t="s">
        <v>354</v>
      </c>
      <c r="D11318">
        <f t="shared" si="176"/>
        <v>8</v>
      </c>
      <c r="E11318" t="s">
        <v>17</v>
      </c>
      <c r="F11318" t="s">
        <v>356</v>
      </c>
      <c r="G11318">
        <v>7087.97</v>
      </c>
      <c r="H11318" s="1">
        <v>43399</v>
      </c>
      <c r="I11318" t="s">
        <v>31</v>
      </c>
      <c r="J11318">
        <v>28</v>
      </c>
      <c r="K11318" t="s">
        <v>357</v>
      </c>
      <c r="L11318" t="s">
        <v>50</v>
      </c>
      <c r="M11318" t="s">
        <v>10756</v>
      </c>
      <c r="N11318">
        <v>12.53</v>
      </c>
      <c r="O11318" t="s">
        <v>23</v>
      </c>
    </row>
    <row r="11319" spans="1:15" hidden="1" x14ac:dyDescent="0.25">
      <c r="A11319" t="s">
        <v>14</v>
      </c>
      <c r="B11319">
        <v>0</v>
      </c>
      <c r="C11319" t="s">
        <v>91</v>
      </c>
      <c r="D11319">
        <f t="shared" si="176"/>
        <v>10</v>
      </c>
      <c r="E11319" t="s">
        <v>17</v>
      </c>
      <c r="F11319" t="s">
        <v>93</v>
      </c>
      <c r="G11319">
        <v>4695.05</v>
      </c>
      <c r="H11319" s="1">
        <v>43399</v>
      </c>
      <c r="I11319" t="s">
        <v>19</v>
      </c>
      <c r="J11319">
        <v>24</v>
      </c>
      <c r="K11319" t="s">
        <v>4502</v>
      </c>
      <c r="L11319" t="s">
        <v>50</v>
      </c>
      <c r="M11319" t="s">
        <v>10757</v>
      </c>
      <c r="N11319">
        <v>18.21</v>
      </c>
      <c r="O11319" t="s">
        <v>23</v>
      </c>
    </row>
    <row r="11320" spans="1:15" hidden="1" x14ac:dyDescent="0.25">
      <c r="A11320" t="s">
        <v>40</v>
      </c>
      <c r="C11320" t="s">
        <v>216</v>
      </c>
      <c r="D11320">
        <f t="shared" si="176"/>
        <v>10</v>
      </c>
      <c r="E11320" t="s">
        <v>43</v>
      </c>
      <c r="F11320" t="s">
        <v>218</v>
      </c>
      <c r="G11320">
        <v>67934.53</v>
      </c>
      <c r="H11320" s="1">
        <v>43399</v>
      </c>
      <c r="I11320" t="s">
        <v>31</v>
      </c>
      <c r="J11320">
        <v>33</v>
      </c>
      <c r="M11320" t="s">
        <v>10758</v>
      </c>
      <c r="N11320">
        <v>50</v>
      </c>
      <c r="O11320" t="s">
        <v>23</v>
      </c>
    </row>
    <row r="11321" spans="1:15" hidden="1" x14ac:dyDescent="0.25">
      <c r="A11321" t="s">
        <v>14</v>
      </c>
      <c r="B11321">
        <v>0</v>
      </c>
      <c r="C11321" t="s">
        <v>566</v>
      </c>
      <c r="D11321">
        <f t="shared" si="176"/>
        <v>10</v>
      </c>
      <c r="E11321" t="s">
        <v>17</v>
      </c>
      <c r="F11321" t="s">
        <v>568</v>
      </c>
      <c r="G11321">
        <v>29436.89</v>
      </c>
      <c r="H11321" s="1">
        <v>43399</v>
      </c>
      <c r="I11321" t="s">
        <v>19</v>
      </c>
      <c r="J11321">
        <v>50</v>
      </c>
      <c r="K11321" t="s">
        <v>1406</v>
      </c>
      <c r="L11321" t="s">
        <v>58</v>
      </c>
      <c r="M11321" t="s">
        <v>10759</v>
      </c>
      <c r="N11321">
        <v>8.5299999999999994</v>
      </c>
      <c r="O11321" t="s">
        <v>23</v>
      </c>
    </row>
    <row r="11322" spans="1:15" hidden="1" x14ac:dyDescent="0.25">
      <c r="A11322" t="s">
        <v>14</v>
      </c>
      <c r="B11322">
        <v>1</v>
      </c>
      <c r="C11322" t="s">
        <v>338</v>
      </c>
      <c r="D11322">
        <f t="shared" si="176"/>
        <v>10</v>
      </c>
      <c r="E11322" t="s">
        <v>17</v>
      </c>
      <c r="F11322" t="s">
        <v>340</v>
      </c>
      <c r="G11322">
        <v>9594.74</v>
      </c>
      <c r="H11322" s="1">
        <v>43399</v>
      </c>
      <c r="I11322" t="s">
        <v>19</v>
      </c>
      <c r="J11322">
        <v>24</v>
      </c>
      <c r="K11322" t="s">
        <v>241</v>
      </c>
      <c r="L11322" t="s">
        <v>142</v>
      </c>
      <c r="M11322" t="s">
        <v>10760</v>
      </c>
      <c r="N11322">
        <v>13.6</v>
      </c>
      <c r="O11322" t="s">
        <v>23</v>
      </c>
    </row>
    <row r="11323" spans="1:15" hidden="1" x14ac:dyDescent="0.25">
      <c r="A11323" t="s">
        <v>14</v>
      </c>
      <c r="B11323">
        <v>1</v>
      </c>
      <c r="C11323" t="s">
        <v>15</v>
      </c>
      <c r="D11323">
        <f t="shared" si="176"/>
        <v>10</v>
      </c>
      <c r="E11323" t="s">
        <v>17</v>
      </c>
      <c r="F11323" t="s">
        <v>18</v>
      </c>
      <c r="G11323">
        <v>1887.86</v>
      </c>
      <c r="H11323" s="1">
        <v>43399</v>
      </c>
      <c r="I11323" t="s">
        <v>19</v>
      </c>
      <c r="J11323">
        <v>26</v>
      </c>
      <c r="K11323" t="s">
        <v>922</v>
      </c>
      <c r="L11323" t="s">
        <v>21</v>
      </c>
      <c r="M11323" t="s">
        <v>10761</v>
      </c>
      <c r="N11323">
        <v>10.91</v>
      </c>
      <c r="O11323" t="s">
        <v>23</v>
      </c>
    </row>
    <row r="11324" spans="1:15" hidden="1" x14ac:dyDescent="0.25">
      <c r="A11324" t="s">
        <v>40</v>
      </c>
      <c r="C11324" t="s">
        <v>486</v>
      </c>
      <c r="D11324">
        <f t="shared" si="176"/>
        <v>10</v>
      </c>
      <c r="E11324" t="s">
        <v>62</v>
      </c>
      <c r="F11324" t="s">
        <v>488</v>
      </c>
      <c r="G11324">
        <v>9482.81</v>
      </c>
      <c r="H11324" s="1">
        <v>43399</v>
      </c>
      <c r="I11324" t="s">
        <v>19</v>
      </c>
      <c r="J11324">
        <v>21</v>
      </c>
      <c r="M11324" t="s">
        <v>10762</v>
      </c>
      <c r="N11324">
        <v>66</v>
      </c>
      <c r="O11324" t="s">
        <v>23</v>
      </c>
    </row>
    <row r="11325" spans="1:15" hidden="1" x14ac:dyDescent="0.25">
      <c r="A11325" t="s">
        <v>40</v>
      </c>
      <c r="C11325" t="s">
        <v>378</v>
      </c>
      <c r="D11325">
        <f t="shared" si="176"/>
        <v>10</v>
      </c>
      <c r="E11325" t="s">
        <v>43</v>
      </c>
      <c r="F11325" t="s">
        <v>380</v>
      </c>
      <c r="G11325">
        <v>8279.9500000000007</v>
      </c>
      <c r="H11325" s="1">
        <v>43399</v>
      </c>
      <c r="I11325" t="s">
        <v>19</v>
      </c>
      <c r="J11325">
        <v>41</v>
      </c>
      <c r="M11325" t="s">
        <v>10762</v>
      </c>
      <c r="N11325">
        <v>33</v>
      </c>
      <c r="O11325" t="s">
        <v>23</v>
      </c>
    </row>
    <row r="11326" spans="1:15" hidden="1" x14ac:dyDescent="0.25">
      <c r="A11326" t="s">
        <v>40</v>
      </c>
      <c r="C11326" t="s">
        <v>207</v>
      </c>
      <c r="D11326">
        <f t="shared" si="176"/>
        <v>9</v>
      </c>
      <c r="E11326" t="s">
        <v>62</v>
      </c>
      <c r="F11326" t="s">
        <v>209</v>
      </c>
      <c r="G11326">
        <v>6970.64</v>
      </c>
      <c r="H11326" s="1">
        <v>43399</v>
      </c>
      <c r="I11326" t="s">
        <v>19</v>
      </c>
      <c r="J11326">
        <v>43</v>
      </c>
      <c r="M11326" t="s">
        <v>10762</v>
      </c>
      <c r="N11326">
        <v>18</v>
      </c>
      <c r="O11326" t="s">
        <v>23</v>
      </c>
    </row>
    <row r="11327" spans="1:15" hidden="1" x14ac:dyDescent="0.25">
      <c r="A11327" t="s">
        <v>40</v>
      </c>
      <c r="C11327" t="s">
        <v>41</v>
      </c>
      <c r="D11327">
        <f t="shared" si="176"/>
        <v>10</v>
      </c>
      <c r="E11327" t="s">
        <v>62</v>
      </c>
      <c r="F11327" t="s">
        <v>44</v>
      </c>
      <c r="G11327">
        <v>9284.9699999999993</v>
      </c>
      <c r="H11327" s="1">
        <v>43399</v>
      </c>
      <c r="I11327" t="s">
        <v>31</v>
      </c>
      <c r="J11327">
        <v>20</v>
      </c>
      <c r="M11327" t="s">
        <v>10762</v>
      </c>
      <c r="N11327">
        <v>183</v>
      </c>
      <c r="O11327" t="s">
        <v>23</v>
      </c>
    </row>
    <row r="11328" spans="1:15" x14ac:dyDescent="0.25">
      <c r="A11328" t="s">
        <v>40</v>
      </c>
      <c r="C11328" t="s">
        <v>271</v>
      </c>
      <c r="D11328">
        <f t="shared" si="176"/>
        <v>8</v>
      </c>
      <c r="E11328" t="s">
        <v>202</v>
      </c>
      <c r="F11328" t="s">
        <v>123</v>
      </c>
      <c r="G11328">
        <v>45032.02</v>
      </c>
      <c r="H11328" s="1">
        <v>43399</v>
      </c>
      <c r="I11328" t="s">
        <v>31</v>
      </c>
      <c r="J11328">
        <v>38</v>
      </c>
      <c r="M11328" t="s">
        <v>10762</v>
      </c>
      <c r="N11328">
        <v>1880.95</v>
      </c>
      <c r="O11328" t="s">
        <v>204</v>
      </c>
    </row>
    <row r="11329" spans="1:15" hidden="1" x14ac:dyDescent="0.25">
      <c r="A11329" t="s">
        <v>14</v>
      </c>
      <c r="B11329">
        <v>1</v>
      </c>
      <c r="C11329" t="s">
        <v>15</v>
      </c>
      <c r="D11329">
        <f t="shared" si="176"/>
        <v>10</v>
      </c>
      <c r="E11329" t="s">
        <v>17</v>
      </c>
      <c r="F11329" t="s">
        <v>18</v>
      </c>
      <c r="G11329">
        <v>1878.21</v>
      </c>
      <c r="H11329" s="1">
        <v>43399</v>
      </c>
      <c r="I11329" t="s">
        <v>19</v>
      </c>
      <c r="J11329">
        <v>26</v>
      </c>
      <c r="K11329" t="s">
        <v>714</v>
      </c>
      <c r="L11329" t="s">
        <v>21</v>
      </c>
      <c r="M11329" t="s">
        <v>10763</v>
      </c>
      <c r="N11329">
        <v>9.65</v>
      </c>
      <c r="O11329" t="s">
        <v>23</v>
      </c>
    </row>
    <row r="11330" spans="1:15" hidden="1" x14ac:dyDescent="0.25">
      <c r="A11330" t="s">
        <v>14</v>
      </c>
      <c r="B11330">
        <v>1</v>
      </c>
      <c r="C11330" t="s">
        <v>15</v>
      </c>
      <c r="D11330">
        <f t="shared" si="176"/>
        <v>10</v>
      </c>
      <c r="E11330" t="s">
        <v>24</v>
      </c>
      <c r="F11330" t="s">
        <v>18</v>
      </c>
      <c r="G11330">
        <v>1872.61</v>
      </c>
      <c r="H11330" s="1">
        <v>43399</v>
      </c>
      <c r="I11330" t="s">
        <v>19</v>
      </c>
      <c r="J11330">
        <v>26</v>
      </c>
      <c r="K11330" t="s">
        <v>1675</v>
      </c>
      <c r="L11330" t="s">
        <v>21</v>
      </c>
      <c r="M11330" t="s">
        <v>10764</v>
      </c>
      <c r="N11330">
        <v>5.6</v>
      </c>
      <c r="O11330" t="s">
        <v>23</v>
      </c>
    </row>
    <row r="11331" spans="1:15" hidden="1" x14ac:dyDescent="0.25">
      <c r="A11331" t="s">
        <v>14</v>
      </c>
      <c r="B11331">
        <v>1</v>
      </c>
      <c r="C11331" t="s">
        <v>113</v>
      </c>
      <c r="D11331">
        <f t="shared" ref="D11331:D11394" si="177">LEN(C11331)-4</f>
        <v>9</v>
      </c>
      <c r="E11331" t="s">
        <v>17</v>
      </c>
      <c r="F11331" t="s">
        <v>100</v>
      </c>
      <c r="G11331">
        <v>9797.16</v>
      </c>
      <c r="H11331" s="1">
        <v>43399</v>
      </c>
      <c r="I11331" t="s">
        <v>31</v>
      </c>
      <c r="J11331">
        <v>21</v>
      </c>
      <c r="K11331" t="s">
        <v>1496</v>
      </c>
      <c r="L11331" t="s">
        <v>50</v>
      </c>
      <c r="M11331" t="s">
        <v>10765</v>
      </c>
      <c r="N11331">
        <v>15.67</v>
      </c>
      <c r="O11331" t="s">
        <v>23</v>
      </c>
    </row>
    <row r="11332" spans="1:15" hidden="1" x14ac:dyDescent="0.25">
      <c r="A11332" t="s">
        <v>14</v>
      </c>
      <c r="B11332">
        <v>1</v>
      </c>
      <c r="C11332" t="s">
        <v>238</v>
      </c>
      <c r="D11332">
        <f t="shared" si="177"/>
        <v>10</v>
      </c>
      <c r="E11332" t="s">
        <v>24</v>
      </c>
      <c r="F11332" t="s">
        <v>240</v>
      </c>
      <c r="G11332">
        <v>12228.95</v>
      </c>
      <c r="H11332" s="1">
        <v>43399</v>
      </c>
      <c r="I11332" t="s">
        <v>31</v>
      </c>
      <c r="J11332">
        <v>19</v>
      </c>
      <c r="K11332" t="s">
        <v>241</v>
      </c>
      <c r="L11332" t="s">
        <v>142</v>
      </c>
      <c r="M11332" t="s">
        <v>10766</v>
      </c>
      <c r="N11332">
        <v>4.72</v>
      </c>
      <c r="O11332" t="s">
        <v>23</v>
      </c>
    </row>
    <row r="11333" spans="1:15" hidden="1" x14ac:dyDescent="0.25">
      <c r="A11333" t="s">
        <v>14</v>
      </c>
      <c r="B11333">
        <v>1</v>
      </c>
      <c r="C11333" t="s">
        <v>753</v>
      </c>
      <c r="D11333">
        <f t="shared" si="177"/>
        <v>10</v>
      </c>
      <c r="E11333" t="s">
        <v>17</v>
      </c>
      <c r="F11333" t="s">
        <v>755</v>
      </c>
      <c r="G11333">
        <v>19266.89</v>
      </c>
      <c r="H11333" s="1">
        <v>43399</v>
      </c>
      <c r="I11333" t="s">
        <v>19</v>
      </c>
      <c r="J11333">
        <v>40</v>
      </c>
      <c r="K11333" t="s">
        <v>10767</v>
      </c>
      <c r="L11333" t="s">
        <v>142</v>
      </c>
      <c r="M11333" t="s">
        <v>10768</v>
      </c>
      <c r="N11333">
        <v>8.4700000000000006</v>
      </c>
      <c r="O11333" t="s">
        <v>23</v>
      </c>
    </row>
    <row r="11334" spans="1:15" hidden="1" x14ac:dyDescent="0.25">
      <c r="A11334" t="s">
        <v>14</v>
      </c>
      <c r="B11334">
        <v>1</v>
      </c>
      <c r="C11334" t="s">
        <v>113</v>
      </c>
      <c r="D11334">
        <f t="shared" si="177"/>
        <v>9</v>
      </c>
      <c r="E11334" t="s">
        <v>24</v>
      </c>
      <c r="F11334" t="s">
        <v>100</v>
      </c>
      <c r="G11334">
        <v>9782.31</v>
      </c>
      <c r="H11334" s="1">
        <v>43399</v>
      </c>
      <c r="I11334" t="s">
        <v>31</v>
      </c>
      <c r="J11334">
        <v>21</v>
      </c>
      <c r="K11334" t="s">
        <v>52</v>
      </c>
      <c r="L11334" t="s">
        <v>50</v>
      </c>
      <c r="M11334" t="s">
        <v>10769</v>
      </c>
      <c r="N11334">
        <v>14.85</v>
      </c>
      <c r="O11334" t="s">
        <v>23</v>
      </c>
    </row>
    <row r="11335" spans="1:15" hidden="1" x14ac:dyDescent="0.25">
      <c r="A11335" t="s">
        <v>14</v>
      </c>
      <c r="B11335">
        <v>1</v>
      </c>
      <c r="C11335" t="s">
        <v>113</v>
      </c>
      <c r="D11335">
        <f t="shared" si="177"/>
        <v>9</v>
      </c>
      <c r="E11335" t="s">
        <v>17</v>
      </c>
      <c r="F11335" t="s">
        <v>100</v>
      </c>
      <c r="G11335">
        <v>9771.43</v>
      </c>
      <c r="H11335" s="1">
        <v>43399</v>
      </c>
      <c r="I11335" t="s">
        <v>31</v>
      </c>
      <c r="J11335">
        <v>21</v>
      </c>
      <c r="K11335" t="s">
        <v>679</v>
      </c>
      <c r="L11335" t="s">
        <v>50</v>
      </c>
      <c r="M11335" t="s">
        <v>10770</v>
      </c>
      <c r="N11335">
        <v>10.88</v>
      </c>
      <c r="O11335" t="s">
        <v>23</v>
      </c>
    </row>
    <row r="11336" spans="1:15" hidden="1" x14ac:dyDescent="0.25">
      <c r="A11336" t="s">
        <v>40</v>
      </c>
      <c r="C11336" t="s">
        <v>138</v>
      </c>
      <c r="D11336">
        <f t="shared" si="177"/>
        <v>10</v>
      </c>
      <c r="E11336" t="s">
        <v>43</v>
      </c>
      <c r="F11336" t="s">
        <v>140</v>
      </c>
      <c r="G11336">
        <v>31307.5</v>
      </c>
      <c r="H11336" s="1">
        <v>43399</v>
      </c>
      <c r="I11336" t="s">
        <v>19</v>
      </c>
      <c r="J11336">
        <v>34</v>
      </c>
      <c r="M11336" t="s">
        <v>10771</v>
      </c>
      <c r="N11336">
        <v>16</v>
      </c>
      <c r="O11336" t="s">
        <v>23</v>
      </c>
    </row>
    <row r="11337" spans="1:15" x14ac:dyDescent="0.25">
      <c r="A11337" t="s">
        <v>40</v>
      </c>
      <c r="C11337" t="s">
        <v>165</v>
      </c>
      <c r="D11337">
        <f t="shared" si="177"/>
        <v>10</v>
      </c>
      <c r="E11337" t="s">
        <v>202</v>
      </c>
      <c r="F11337" t="s">
        <v>167</v>
      </c>
      <c r="G11337">
        <v>9068.07</v>
      </c>
      <c r="H11337" s="1">
        <v>43399</v>
      </c>
      <c r="I11337" t="s">
        <v>19</v>
      </c>
      <c r="J11337">
        <v>20</v>
      </c>
      <c r="M11337" t="s">
        <v>10771</v>
      </c>
      <c r="N11337">
        <v>1138.79</v>
      </c>
      <c r="O11337" t="s">
        <v>204</v>
      </c>
    </row>
    <row r="11338" spans="1:15" x14ac:dyDescent="0.25">
      <c r="A11338" t="s">
        <v>40</v>
      </c>
      <c r="C11338" t="s">
        <v>98</v>
      </c>
      <c r="D11338">
        <f t="shared" si="177"/>
        <v>10</v>
      </c>
      <c r="E11338" t="s">
        <v>202</v>
      </c>
      <c r="F11338" t="s">
        <v>100</v>
      </c>
      <c r="G11338">
        <v>2680.4</v>
      </c>
      <c r="H11338" s="1">
        <v>43399</v>
      </c>
      <c r="I11338" t="s">
        <v>31</v>
      </c>
      <c r="J11338">
        <v>37</v>
      </c>
      <c r="M11338" t="s">
        <v>10771</v>
      </c>
      <c r="N11338">
        <v>917.45</v>
      </c>
      <c r="O11338" t="s">
        <v>204</v>
      </c>
    </row>
    <row r="11339" spans="1:15" hidden="1" x14ac:dyDescent="0.25">
      <c r="A11339" t="s">
        <v>14</v>
      </c>
      <c r="B11339">
        <v>1</v>
      </c>
      <c r="C11339" t="s">
        <v>46</v>
      </c>
      <c r="D11339">
        <f t="shared" si="177"/>
        <v>10</v>
      </c>
      <c r="E11339" t="s">
        <v>17</v>
      </c>
      <c r="F11339" t="s">
        <v>48</v>
      </c>
      <c r="G11339">
        <v>9744.2099999999991</v>
      </c>
      <c r="H11339" s="1">
        <v>43399</v>
      </c>
      <c r="I11339" t="s">
        <v>19</v>
      </c>
      <c r="J11339">
        <v>43</v>
      </c>
      <c r="K11339" t="s">
        <v>4707</v>
      </c>
      <c r="L11339" t="s">
        <v>50</v>
      </c>
      <c r="M11339" t="s">
        <v>10772</v>
      </c>
      <c r="N11339">
        <v>25.1</v>
      </c>
      <c r="O11339" t="s">
        <v>23</v>
      </c>
    </row>
    <row r="11340" spans="1:15" hidden="1" x14ac:dyDescent="0.25">
      <c r="A11340" t="s">
        <v>14</v>
      </c>
      <c r="B11340">
        <v>1</v>
      </c>
      <c r="C11340" t="s">
        <v>471</v>
      </c>
      <c r="D11340">
        <f t="shared" si="177"/>
        <v>10</v>
      </c>
      <c r="E11340" t="s">
        <v>17</v>
      </c>
      <c r="F11340" t="s">
        <v>178</v>
      </c>
      <c r="G11340">
        <v>10544.78</v>
      </c>
      <c r="H11340" s="1">
        <v>43399</v>
      </c>
      <c r="I11340" t="s">
        <v>19</v>
      </c>
      <c r="J11340">
        <v>19</v>
      </c>
      <c r="K11340" t="s">
        <v>2332</v>
      </c>
      <c r="L11340" t="s">
        <v>50</v>
      </c>
      <c r="M11340" t="s">
        <v>10773</v>
      </c>
      <c r="N11340">
        <v>18.170000000000002</v>
      </c>
      <c r="O11340" t="s">
        <v>23</v>
      </c>
    </row>
    <row r="11341" spans="1:15" hidden="1" x14ac:dyDescent="0.25">
      <c r="A11341" t="s">
        <v>14</v>
      </c>
      <c r="B11341">
        <v>1</v>
      </c>
      <c r="C11341" t="s">
        <v>121</v>
      </c>
      <c r="D11341">
        <f t="shared" si="177"/>
        <v>10</v>
      </c>
      <c r="E11341" t="s">
        <v>24</v>
      </c>
      <c r="F11341" t="s">
        <v>123</v>
      </c>
      <c r="G11341">
        <v>5191.8599999999997</v>
      </c>
      <c r="H11341" s="1">
        <v>43399</v>
      </c>
      <c r="I11341" t="s">
        <v>31</v>
      </c>
      <c r="J11341">
        <v>31</v>
      </c>
      <c r="K11341" t="s">
        <v>10774</v>
      </c>
      <c r="L11341" t="s">
        <v>26</v>
      </c>
      <c r="M11341" t="s">
        <v>10775</v>
      </c>
      <c r="N11341">
        <v>24.04</v>
      </c>
      <c r="O11341" t="s">
        <v>23</v>
      </c>
    </row>
    <row r="11342" spans="1:15" x14ac:dyDescent="0.25">
      <c r="A11342" t="s">
        <v>40</v>
      </c>
      <c r="C11342" t="s">
        <v>486</v>
      </c>
      <c r="D11342">
        <f t="shared" si="177"/>
        <v>10</v>
      </c>
      <c r="E11342" t="s">
        <v>202</v>
      </c>
      <c r="F11342" t="s">
        <v>488</v>
      </c>
      <c r="G11342">
        <v>11506.49</v>
      </c>
      <c r="H11342" s="1">
        <v>43399</v>
      </c>
      <c r="I11342" t="s">
        <v>19</v>
      </c>
      <c r="J11342">
        <v>21</v>
      </c>
      <c r="M11342" t="s">
        <v>10776</v>
      </c>
      <c r="N11342">
        <v>2023.68</v>
      </c>
      <c r="O11342" t="s">
        <v>204</v>
      </c>
    </row>
    <row r="11343" spans="1:15" x14ac:dyDescent="0.25">
      <c r="A11343" t="s">
        <v>40</v>
      </c>
      <c r="C11343" t="s">
        <v>750</v>
      </c>
      <c r="D11343">
        <f t="shared" si="177"/>
        <v>10</v>
      </c>
      <c r="E11343" t="s">
        <v>202</v>
      </c>
      <c r="F11343" t="s">
        <v>752</v>
      </c>
      <c r="G11343">
        <v>20941.64</v>
      </c>
      <c r="H11343" s="1">
        <v>43399</v>
      </c>
      <c r="I11343" t="s">
        <v>31</v>
      </c>
      <c r="J11343">
        <v>52</v>
      </c>
      <c r="M11343" t="s">
        <v>10776</v>
      </c>
      <c r="N11343">
        <v>3785.78</v>
      </c>
      <c r="O11343" t="s">
        <v>204</v>
      </c>
    </row>
    <row r="11344" spans="1:15" x14ac:dyDescent="0.25">
      <c r="A11344" t="s">
        <v>40</v>
      </c>
      <c r="C11344" t="s">
        <v>499</v>
      </c>
      <c r="D11344">
        <f t="shared" si="177"/>
        <v>9</v>
      </c>
      <c r="E11344" t="s">
        <v>202</v>
      </c>
      <c r="F11344" t="s">
        <v>501</v>
      </c>
      <c r="G11344">
        <v>4671.32</v>
      </c>
      <c r="H11344" s="1">
        <v>43399</v>
      </c>
      <c r="I11344" t="s">
        <v>19</v>
      </c>
      <c r="J11344">
        <v>64</v>
      </c>
      <c r="M11344" t="s">
        <v>10776</v>
      </c>
      <c r="N11344">
        <v>576</v>
      </c>
      <c r="O11344" t="s">
        <v>204</v>
      </c>
    </row>
    <row r="11345" spans="1:15" x14ac:dyDescent="0.25">
      <c r="A11345" t="s">
        <v>40</v>
      </c>
      <c r="C11345" t="s">
        <v>103</v>
      </c>
      <c r="D11345">
        <f t="shared" si="177"/>
        <v>10</v>
      </c>
      <c r="E11345" t="s">
        <v>202</v>
      </c>
      <c r="F11345" t="s">
        <v>105</v>
      </c>
      <c r="G11345">
        <v>9233.14</v>
      </c>
      <c r="H11345" s="1">
        <v>43399</v>
      </c>
      <c r="I11345" t="s">
        <v>19</v>
      </c>
      <c r="J11345">
        <v>25</v>
      </c>
      <c r="M11345" t="s">
        <v>10776</v>
      </c>
      <c r="N11345">
        <v>1225.33</v>
      </c>
      <c r="O11345" t="s">
        <v>204</v>
      </c>
    </row>
    <row r="11346" spans="1:15" x14ac:dyDescent="0.25">
      <c r="A11346" t="s">
        <v>40</v>
      </c>
      <c r="C11346" t="s">
        <v>382</v>
      </c>
      <c r="D11346">
        <f t="shared" si="177"/>
        <v>10</v>
      </c>
      <c r="E11346" t="s">
        <v>202</v>
      </c>
      <c r="F11346" t="s">
        <v>93</v>
      </c>
      <c r="G11346">
        <v>8905.77</v>
      </c>
      <c r="H11346" s="1">
        <v>43399</v>
      </c>
      <c r="I11346" t="s">
        <v>19</v>
      </c>
      <c r="J11346">
        <v>27</v>
      </c>
      <c r="M11346" t="s">
        <v>10776</v>
      </c>
      <c r="N11346">
        <v>4863.62</v>
      </c>
      <c r="O11346" t="s">
        <v>204</v>
      </c>
    </row>
    <row r="11347" spans="1:15" x14ac:dyDescent="0.25">
      <c r="A11347" t="s">
        <v>40</v>
      </c>
      <c r="C11347" t="s">
        <v>753</v>
      </c>
      <c r="D11347">
        <f t="shared" si="177"/>
        <v>10</v>
      </c>
      <c r="E11347" t="s">
        <v>202</v>
      </c>
      <c r="F11347" t="s">
        <v>755</v>
      </c>
      <c r="G11347">
        <v>21213.46</v>
      </c>
      <c r="H11347" s="1">
        <v>43399</v>
      </c>
      <c r="I11347" t="s">
        <v>19</v>
      </c>
      <c r="J11347">
        <v>40</v>
      </c>
      <c r="M11347" t="s">
        <v>10776</v>
      </c>
      <c r="N11347">
        <v>1946.57</v>
      </c>
      <c r="O11347" t="s">
        <v>204</v>
      </c>
    </row>
    <row r="11348" spans="1:15" hidden="1" x14ac:dyDescent="0.25">
      <c r="A11348" t="s">
        <v>40</v>
      </c>
      <c r="C11348" t="s">
        <v>285</v>
      </c>
      <c r="D11348">
        <f t="shared" si="177"/>
        <v>10</v>
      </c>
      <c r="E11348" t="s">
        <v>43</v>
      </c>
      <c r="F11348" t="s">
        <v>140</v>
      </c>
      <c r="G11348">
        <v>2935.74</v>
      </c>
      <c r="H11348" s="1">
        <v>43399</v>
      </c>
      <c r="I11348" t="s">
        <v>19</v>
      </c>
      <c r="J11348">
        <v>21</v>
      </c>
      <c r="M11348" t="s">
        <v>10776</v>
      </c>
      <c r="N11348">
        <v>29</v>
      </c>
      <c r="O11348" t="s">
        <v>23</v>
      </c>
    </row>
    <row r="11349" spans="1:15" hidden="1" x14ac:dyDescent="0.25">
      <c r="A11349" t="s">
        <v>14</v>
      </c>
      <c r="B11349">
        <v>1</v>
      </c>
      <c r="C11349" t="s">
        <v>15</v>
      </c>
      <c r="D11349">
        <f t="shared" si="177"/>
        <v>10</v>
      </c>
      <c r="E11349" t="s">
        <v>24</v>
      </c>
      <c r="F11349" t="s">
        <v>18</v>
      </c>
      <c r="G11349">
        <v>1652.23</v>
      </c>
      <c r="H11349" s="1">
        <v>43399</v>
      </c>
      <c r="I11349" t="s">
        <v>19</v>
      </c>
      <c r="J11349">
        <v>26</v>
      </c>
      <c r="K11349" t="s">
        <v>935</v>
      </c>
      <c r="L11349" t="s">
        <v>21</v>
      </c>
      <c r="M11349" t="s">
        <v>10777</v>
      </c>
      <c r="N11349">
        <v>220.38</v>
      </c>
      <c r="O11349" t="s">
        <v>23</v>
      </c>
    </row>
    <row r="11350" spans="1:15" hidden="1" x14ac:dyDescent="0.25">
      <c r="A11350" t="s">
        <v>14</v>
      </c>
      <c r="B11350">
        <v>0</v>
      </c>
      <c r="C11350" t="s">
        <v>117</v>
      </c>
      <c r="D11350">
        <f t="shared" si="177"/>
        <v>9</v>
      </c>
      <c r="E11350" t="s">
        <v>17</v>
      </c>
      <c r="F11350" t="s">
        <v>119</v>
      </c>
      <c r="G11350">
        <v>23460.09</v>
      </c>
      <c r="H11350" s="1">
        <v>43399</v>
      </c>
      <c r="I11350" t="s">
        <v>19</v>
      </c>
      <c r="J11350">
        <v>39</v>
      </c>
      <c r="K11350" t="s">
        <v>7108</v>
      </c>
      <c r="L11350" t="s">
        <v>26</v>
      </c>
      <c r="M11350" t="s">
        <v>10778</v>
      </c>
      <c r="N11350">
        <v>46.29</v>
      </c>
      <c r="O11350" t="s">
        <v>23</v>
      </c>
    </row>
    <row r="11351" spans="1:15" hidden="1" x14ac:dyDescent="0.25">
      <c r="A11351" t="s">
        <v>14</v>
      </c>
      <c r="B11351">
        <v>1</v>
      </c>
      <c r="C11351" t="s">
        <v>46</v>
      </c>
      <c r="D11351">
        <f t="shared" si="177"/>
        <v>10</v>
      </c>
      <c r="E11351" t="s">
        <v>24</v>
      </c>
      <c r="F11351" t="s">
        <v>48</v>
      </c>
      <c r="G11351">
        <v>9721.93</v>
      </c>
      <c r="H11351" s="1">
        <v>43399</v>
      </c>
      <c r="I11351" t="s">
        <v>19</v>
      </c>
      <c r="J11351">
        <v>43</v>
      </c>
      <c r="K11351" t="s">
        <v>1485</v>
      </c>
      <c r="L11351" t="s">
        <v>50</v>
      </c>
      <c r="M11351" t="s">
        <v>10779</v>
      </c>
      <c r="N11351">
        <v>22.28</v>
      </c>
      <c r="O11351" t="s">
        <v>23</v>
      </c>
    </row>
    <row r="11352" spans="1:15" hidden="1" x14ac:dyDescent="0.25">
      <c r="A11352" t="s">
        <v>40</v>
      </c>
      <c r="C11352" t="s">
        <v>607</v>
      </c>
      <c r="D11352">
        <f t="shared" si="177"/>
        <v>10</v>
      </c>
      <c r="E11352" t="s">
        <v>43</v>
      </c>
      <c r="F11352" t="s">
        <v>609</v>
      </c>
      <c r="G11352">
        <v>24307.41</v>
      </c>
      <c r="H11352" s="1">
        <v>43399</v>
      </c>
      <c r="I11352" t="s">
        <v>19</v>
      </c>
      <c r="J11352">
        <v>46</v>
      </c>
      <c r="M11352" t="s">
        <v>10780</v>
      </c>
      <c r="N11352">
        <v>22</v>
      </c>
      <c r="O11352" t="s">
        <v>23</v>
      </c>
    </row>
    <row r="11353" spans="1:15" hidden="1" x14ac:dyDescent="0.25">
      <c r="A11353" t="s">
        <v>40</v>
      </c>
      <c r="C11353" t="s">
        <v>419</v>
      </c>
      <c r="D11353">
        <f t="shared" si="177"/>
        <v>10</v>
      </c>
      <c r="E11353" t="s">
        <v>43</v>
      </c>
      <c r="F11353" t="s">
        <v>421</v>
      </c>
      <c r="G11353">
        <v>85568.29</v>
      </c>
      <c r="H11353" s="1">
        <v>43399</v>
      </c>
      <c r="I11353" t="s">
        <v>31</v>
      </c>
      <c r="J11353">
        <v>40</v>
      </c>
      <c r="M11353" t="s">
        <v>10780</v>
      </c>
      <c r="N11353">
        <v>40</v>
      </c>
      <c r="O11353" t="s">
        <v>23</v>
      </c>
    </row>
    <row r="11354" spans="1:15" x14ac:dyDescent="0.25">
      <c r="A11354" t="s">
        <v>40</v>
      </c>
      <c r="C11354" t="s">
        <v>566</v>
      </c>
      <c r="D11354">
        <f t="shared" si="177"/>
        <v>10</v>
      </c>
      <c r="E11354" t="s">
        <v>202</v>
      </c>
      <c r="F11354" t="s">
        <v>568</v>
      </c>
      <c r="G11354">
        <v>30873.87</v>
      </c>
      <c r="H11354" s="1">
        <v>43399</v>
      </c>
      <c r="I11354" t="s">
        <v>19</v>
      </c>
      <c r="J11354">
        <v>50</v>
      </c>
      <c r="M11354" t="s">
        <v>10780</v>
      </c>
      <c r="N11354">
        <v>1436.98</v>
      </c>
      <c r="O11354" t="s">
        <v>204</v>
      </c>
    </row>
    <row r="11355" spans="1:15" hidden="1" x14ac:dyDescent="0.25">
      <c r="A11355" t="s">
        <v>14</v>
      </c>
      <c r="B11355">
        <v>1</v>
      </c>
      <c r="C11355" t="s">
        <v>98</v>
      </c>
      <c r="D11355">
        <f t="shared" si="177"/>
        <v>10</v>
      </c>
      <c r="E11355" t="s">
        <v>24</v>
      </c>
      <c r="F11355" t="s">
        <v>100</v>
      </c>
      <c r="G11355">
        <v>2624.85</v>
      </c>
      <c r="H11355" s="1">
        <v>43399</v>
      </c>
      <c r="I11355" t="s">
        <v>31</v>
      </c>
      <c r="J11355">
        <v>37</v>
      </c>
      <c r="K11355" t="s">
        <v>7277</v>
      </c>
      <c r="L11355" t="s">
        <v>21</v>
      </c>
      <c r="M11355" t="s">
        <v>10781</v>
      </c>
      <c r="N11355">
        <v>55.55</v>
      </c>
      <c r="O11355" t="s">
        <v>23</v>
      </c>
    </row>
    <row r="11356" spans="1:15" hidden="1" x14ac:dyDescent="0.25">
      <c r="A11356" t="s">
        <v>14</v>
      </c>
      <c r="B11356">
        <v>1</v>
      </c>
      <c r="C11356" t="s">
        <v>46</v>
      </c>
      <c r="D11356">
        <f t="shared" si="177"/>
        <v>10</v>
      </c>
      <c r="E11356" t="s">
        <v>17</v>
      </c>
      <c r="F11356" t="s">
        <v>48</v>
      </c>
      <c r="G11356">
        <v>9491.06</v>
      </c>
      <c r="H11356" s="1">
        <v>43399</v>
      </c>
      <c r="I11356" t="s">
        <v>19</v>
      </c>
      <c r="J11356">
        <v>43</v>
      </c>
      <c r="K11356" t="s">
        <v>669</v>
      </c>
      <c r="L11356" t="s">
        <v>50</v>
      </c>
      <c r="M11356" t="s">
        <v>10782</v>
      </c>
      <c r="N11356">
        <v>230.87</v>
      </c>
      <c r="O11356" t="s">
        <v>23</v>
      </c>
    </row>
    <row r="11357" spans="1:15" hidden="1" x14ac:dyDescent="0.25">
      <c r="A11357" t="s">
        <v>14</v>
      </c>
      <c r="B11357">
        <v>1</v>
      </c>
      <c r="C11357" t="s">
        <v>623</v>
      </c>
      <c r="D11357">
        <f t="shared" si="177"/>
        <v>10</v>
      </c>
      <c r="E11357" t="s">
        <v>24</v>
      </c>
      <c r="F11357" t="s">
        <v>625</v>
      </c>
      <c r="G11357">
        <v>22045.43</v>
      </c>
      <c r="H11357" s="1">
        <v>43399</v>
      </c>
      <c r="I11357" t="s">
        <v>31</v>
      </c>
      <c r="J11357">
        <v>38</v>
      </c>
      <c r="K11357" t="s">
        <v>1923</v>
      </c>
      <c r="L11357" t="s">
        <v>50</v>
      </c>
      <c r="M11357" t="s">
        <v>10783</v>
      </c>
      <c r="N11357">
        <v>34.340000000000003</v>
      </c>
      <c r="O11357" t="s">
        <v>23</v>
      </c>
    </row>
    <row r="11358" spans="1:15" hidden="1" x14ac:dyDescent="0.25">
      <c r="A11358" t="s">
        <v>14</v>
      </c>
      <c r="B11358">
        <v>1</v>
      </c>
      <c r="C11358" t="s">
        <v>46</v>
      </c>
      <c r="D11358">
        <f t="shared" si="177"/>
        <v>10</v>
      </c>
      <c r="E11358" t="s">
        <v>24</v>
      </c>
      <c r="F11358" t="s">
        <v>48</v>
      </c>
      <c r="G11358">
        <v>9485.3700000000008</v>
      </c>
      <c r="H11358" s="1">
        <v>43399</v>
      </c>
      <c r="I11358" t="s">
        <v>19</v>
      </c>
      <c r="J11358">
        <v>43</v>
      </c>
      <c r="K11358" t="s">
        <v>6794</v>
      </c>
      <c r="L11358" t="s">
        <v>50</v>
      </c>
      <c r="M11358" t="s">
        <v>10784</v>
      </c>
      <c r="N11358">
        <v>5.69</v>
      </c>
      <c r="O11358" t="s">
        <v>23</v>
      </c>
    </row>
    <row r="11359" spans="1:15" hidden="1" x14ac:dyDescent="0.25">
      <c r="A11359" t="s">
        <v>14</v>
      </c>
      <c r="B11359">
        <v>1</v>
      </c>
      <c r="C11359" t="s">
        <v>176</v>
      </c>
      <c r="D11359">
        <f t="shared" si="177"/>
        <v>10</v>
      </c>
      <c r="E11359" t="s">
        <v>24</v>
      </c>
      <c r="F11359" t="s">
        <v>178</v>
      </c>
      <c r="G11359">
        <v>10512.74</v>
      </c>
      <c r="H11359" s="1">
        <v>43399</v>
      </c>
      <c r="I11359" t="s">
        <v>19</v>
      </c>
      <c r="J11359">
        <v>20</v>
      </c>
      <c r="K11359" t="s">
        <v>7106</v>
      </c>
      <c r="L11359" t="s">
        <v>58</v>
      </c>
      <c r="M11359" t="s">
        <v>10785</v>
      </c>
      <c r="N11359">
        <v>21.72</v>
      </c>
      <c r="O11359" t="s">
        <v>23</v>
      </c>
    </row>
    <row r="11360" spans="1:15" hidden="1" x14ac:dyDescent="0.25">
      <c r="A11360" t="s">
        <v>14</v>
      </c>
      <c r="B11360">
        <v>0</v>
      </c>
      <c r="C11360" t="s">
        <v>46</v>
      </c>
      <c r="D11360">
        <f t="shared" si="177"/>
        <v>10</v>
      </c>
      <c r="E11360" t="s">
        <v>24</v>
      </c>
      <c r="F11360" t="s">
        <v>48</v>
      </c>
      <c r="G11360">
        <v>9458.11</v>
      </c>
      <c r="H11360" s="1">
        <v>43399</v>
      </c>
      <c r="I11360" t="s">
        <v>19</v>
      </c>
      <c r="J11360">
        <v>43</v>
      </c>
      <c r="K11360" t="s">
        <v>2518</v>
      </c>
      <c r="L11360" t="s">
        <v>142</v>
      </c>
      <c r="M11360" t="s">
        <v>10786</v>
      </c>
      <c r="N11360">
        <v>27.26</v>
      </c>
      <c r="O11360" t="s">
        <v>23</v>
      </c>
    </row>
    <row r="11361" spans="1:15" hidden="1" x14ac:dyDescent="0.25">
      <c r="A11361" t="s">
        <v>14</v>
      </c>
      <c r="B11361">
        <v>1</v>
      </c>
      <c r="C11361" t="s">
        <v>46</v>
      </c>
      <c r="D11361">
        <f t="shared" si="177"/>
        <v>10</v>
      </c>
      <c r="E11361" t="s">
        <v>17</v>
      </c>
      <c r="F11361" t="s">
        <v>48</v>
      </c>
      <c r="G11361">
        <v>9424.83</v>
      </c>
      <c r="H11361" s="1">
        <v>43399</v>
      </c>
      <c r="I11361" t="s">
        <v>19</v>
      </c>
      <c r="J11361">
        <v>43</v>
      </c>
      <c r="K11361" t="s">
        <v>1690</v>
      </c>
      <c r="L11361" t="s">
        <v>50</v>
      </c>
      <c r="M11361" t="s">
        <v>10787</v>
      </c>
      <c r="N11361">
        <v>33.28</v>
      </c>
      <c r="O11361" t="s">
        <v>23</v>
      </c>
    </row>
    <row r="11362" spans="1:15" x14ac:dyDescent="0.25">
      <c r="A11362" t="s">
        <v>40</v>
      </c>
      <c r="C11362" t="s">
        <v>146</v>
      </c>
      <c r="D11362">
        <f t="shared" si="177"/>
        <v>10</v>
      </c>
      <c r="E11362" t="s">
        <v>202</v>
      </c>
      <c r="F11362" t="s">
        <v>148</v>
      </c>
      <c r="G11362">
        <v>10753.02</v>
      </c>
      <c r="H11362" s="1">
        <v>43399</v>
      </c>
      <c r="I11362" t="s">
        <v>31</v>
      </c>
      <c r="J11362">
        <v>25</v>
      </c>
      <c r="M11362" t="s">
        <v>10788</v>
      </c>
      <c r="N11362">
        <v>6107.23</v>
      </c>
      <c r="O11362" t="s">
        <v>204</v>
      </c>
    </row>
    <row r="11363" spans="1:15" x14ac:dyDescent="0.25">
      <c r="A11363" t="s">
        <v>40</v>
      </c>
      <c r="C11363" t="s">
        <v>54</v>
      </c>
      <c r="D11363">
        <f t="shared" si="177"/>
        <v>9</v>
      </c>
      <c r="E11363" t="s">
        <v>202</v>
      </c>
      <c r="F11363" t="s">
        <v>56</v>
      </c>
      <c r="G11363">
        <v>11553.31</v>
      </c>
      <c r="H11363" s="1">
        <v>43399</v>
      </c>
      <c r="I11363" t="s">
        <v>19</v>
      </c>
      <c r="J11363">
        <v>27</v>
      </c>
      <c r="M11363" t="s">
        <v>10788</v>
      </c>
      <c r="N11363">
        <v>2840.15</v>
      </c>
      <c r="O11363" t="s">
        <v>204</v>
      </c>
    </row>
    <row r="11364" spans="1:15" hidden="1" x14ac:dyDescent="0.25">
      <c r="A11364" t="s">
        <v>14</v>
      </c>
      <c r="B11364">
        <v>1</v>
      </c>
      <c r="C11364" t="s">
        <v>165</v>
      </c>
      <c r="D11364">
        <f t="shared" si="177"/>
        <v>10</v>
      </c>
      <c r="E11364" t="s">
        <v>24</v>
      </c>
      <c r="F11364" t="s">
        <v>167</v>
      </c>
      <c r="G11364">
        <v>9055.2000000000007</v>
      </c>
      <c r="H11364" s="1">
        <v>43399</v>
      </c>
      <c r="I11364" t="s">
        <v>19</v>
      </c>
      <c r="J11364">
        <v>20</v>
      </c>
      <c r="K11364" t="s">
        <v>4975</v>
      </c>
      <c r="L11364" t="s">
        <v>58</v>
      </c>
      <c r="M11364" t="s">
        <v>10789</v>
      </c>
      <c r="N11364">
        <v>12.87</v>
      </c>
      <c r="O11364" t="s">
        <v>23</v>
      </c>
    </row>
    <row r="11365" spans="1:15" hidden="1" x14ac:dyDescent="0.25">
      <c r="A11365" t="s">
        <v>14</v>
      </c>
      <c r="B11365">
        <v>1</v>
      </c>
      <c r="C11365" t="s">
        <v>176</v>
      </c>
      <c r="D11365">
        <f t="shared" si="177"/>
        <v>10</v>
      </c>
      <c r="E11365" t="s">
        <v>24</v>
      </c>
      <c r="F11365" t="s">
        <v>178</v>
      </c>
      <c r="G11365">
        <v>10502.58</v>
      </c>
      <c r="H11365" s="1">
        <v>43399</v>
      </c>
      <c r="I11365" t="s">
        <v>19</v>
      </c>
      <c r="J11365">
        <v>20</v>
      </c>
      <c r="K11365" t="s">
        <v>586</v>
      </c>
      <c r="L11365" t="s">
        <v>26</v>
      </c>
      <c r="M11365" t="s">
        <v>10790</v>
      </c>
      <c r="N11365">
        <v>10.16</v>
      </c>
      <c r="O11365" t="s">
        <v>23</v>
      </c>
    </row>
    <row r="11366" spans="1:15" hidden="1" x14ac:dyDescent="0.25">
      <c r="A11366" t="s">
        <v>14</v>
      </c>
      <c r="B11366">
        <v>1</v>
      </c>
      <c r="C11366" t="s">
        <v>235</v>
      </c>
      <c r="D11366">
        <f t="shared" si="177"/>
        <v>10</v>
      </c>
      <c r="E11366" t="s">
        <v>17</v>
      </c>
      <c r="F11366" t="s">
        <v>237</v>
      </c>
      <c r="G11366">
        <v>205123.51</v>
      </c>
      <c r="H11366" s="1">
        <v>43399</v>
      </c>
      <c r="I11366" t="s">
        <v>19</v>
      </c>
      <c r="J11366">
        <v>40</v>
      </c>
      <c r="K11366" t="s">
        <v>757</v>
      </c>
      <c r="L11366" t="s">
        <v>50</v>
      </c>
      <c r="M11366" t="s">
        <v>10791</v>
      </c>
      <c r="N11366">
        <v>41.98</v>
      </c>
      <c r="O11366" t="s">
        <v>23</v>
      </c>
    </row>
    <row r="11367" spans="1:15" hidden="1" x14ac:dyDescent="0.25">
      <c r="A11367" t="s">
        <v>14</v>
      </c>
      <c r="B11367">
        <v>1</v>
      </c>
      <c r="C11367" t="s">
        <v>165</v>
      </c>
      <c r="D11367">
        <f t="shared" si="177"/>
        <v>10</v>
      </c>
      <c r="E11367" t="s">
        <v>24</v>
      </c>
      <c r="F11367" t="s">
        <v>167</v>
      </c>
      <c r="G11367">
        <v>9045.08</v>
      </c>
      <c r="H11367" s="1">
        <v>43399</v>
      </c>
      <c r="I11367" t="s">
        <v>19</v>
      </c>
      <c r="J11367">
        <v>20</v>
      </c>
      <c r="K11367" t="s">
        <v>1126</v>
      </c>
      <c r="L11367" t="s">
        <v>58</v>
      </c>
      <c r="M11367" t="s">
        <v>10792</v>
      </c>
      <c r="N11367">
        <v>10.119999999999999</v>
      </c>
      <c r="O11367" t="s">
        <v>23</v>
      </c>
    </row>
    <row r="11368" spans="1:15" hidden="1" x14ac:dyDescent="0.25">
      <c r="A11368" t="s">
        <v>14</v>
      </c>
      <c r="B11368">
        <v>1</v>
      </c>
      <c r="C11368" t="s">
        <v>46</v>
      </c>
      <c r="D11368">
        <f t="shared" si="177"/>
        <v>10</v>
      </c>
      <c r="E11368" t="s">
        <v>17</v>
      </c>
      <c r="F11368" t="s">
        <v>48</v>
      </c>
      <c r="G11368">
        <v>9378.7999999999993</v>
      </c>
      <c r="H11368" s="1">
        <v>43399</v>
      </c>
      <c r="I11368" t="s">
        <v>19</v>
      </c>
      <c r="J11368">
        <v>43</v>
      </c>
      <c r="K11368" t="s">
        <v>1366</v>
      </c>
      <c r="L11368" t="s">
        <v>50</v>
      </c>
      <c r="M11368" t="s">
        <v>10793</v>
      </c>
      <c r="N11368">
        <v>46.03</v>
      </c>
      <c r="O11368" t="s">
        <v>23</v>
      </c>
    </row>
    <row r="11369" spans="1:15" hidden="1" x14ac:dyDescent="0.25">
      <c r="A11369" t="s">
        <v>14</v>
      </c>
      <c r="B11369">
        <v>1</v>
      </c>
      <c r="C11369" t="s">
        <v>607</v>
      </c>
      <c r="D11369">
        <f t="shared" si="177"/>
        <v>10</v>
      </c>
      <c r="E11369" t="s">
        <v>17</v>
      </c>
      <c r="F11369" t="s">
        <v>609</v>
      </c>
      <c r="G11369">
        <v>24282.79</v>
      </c>
      <c r="H11369" s="1">
        <v>43399</v>
      </c>
      <c r="I11369" t="s">
        <v>19</v>
      </c>
      <c r="J11369">
        <v>46</v>
      </c>
      <c r="K11369" t="s">
        <v>25</v>
      </c>
      <c r="L11369" t="s">
        <v>26</v>
      </c>
      <c r="M11369" t="s">
        <v>10794</v>
      </c>
      <c r="N11369">
        <v>24.62</v>
      </c>
      <c r="O11369" t="s">
        <v>23</v>
      </c>
    </row>
    <row r="11370" spans="1:15" x14ac:dyDescent="0.25">
      <c r="A11370" t="s">
        <v>40</v>
      </c>
      <c r="C11370" t="s">
        <v>649</v>
      </c>
      <c r="D11370">
        <f t="shared" si="177"/>
        <v>10</v>
      </c>
      <c r="E11370" t="s">
        <v>202</v>
      </c>
      <c r="F11370" t="s">
        <v>651</v>
      </c>
      <c r="G11370">
        <v>13458.6</v>
      </c>
      <c r="H11370" s="1">
        <v>43399</v>
      </c>
      <c r="I11370" t="s">
        <v>19</v>
      </c>
      <c r="J11370">
        <v>25</v>
      </c>
      <c r="M11370" t="s">
        <v>10795</v>
      </c>
      <c r="N11370">
        <v>2282.36</v>
      </c>
      <c r="O11370" t="s">
        <v>204</v>
      </c>
    </row>
    <row r="11371" spans="1:15" hidden="1" x14ac:dyDescent="0.25">
      <c r="A11371" t="s">
        <v>40</v>
      </c>
      <c r="C11371" t="s">
        <v>60</v>
      </c>
      <c r="D11371">
        <f t="shared" si="177"/>
        <v>9</v>
      </c>
      <c r="E11371" t="s">
        <v>43</v>
      </c>
      <c r="F11371" t="s">
        <v>30</v>
      </c>
      <c r="G11371">
        <v>21709.61</v>
      </c>
      <c r="H11371" s="1">
        <v>43399</v>
      </c>
      <c r="I11371" t="s">
        <v>31</v>
      </c>
      <c r="J11371">
        <v>40</v>
      </c>
      <c r="M11371" t="s">
        <v>10795</v>
      </c>
      <c r="N11371">
        <v>41</v>
      </c>
      <c r="O11371" t="s">
        <v>23</v>
      </c>
    </row>
    <row r="11372" spans="1:15" x14ac:dyDescent="0.25">
      <c r="A11372" t="s">
        <v>40</v>
      </c>
      <c r="C11372" t="s">
        <v>350</v>
      </c>
      <c r="D11372">
        <f t="shared" si="177"/>
        <v>9</v>
      </c>
      <c r="E11372" t="s">
        <v>202</v>
      </c>
      <c r="F11372" t="s">
        <v>30</v>
      </c>
      <c r="G11372">
        <v>42670.92</v>
      </c>
      <c r="H11372" s="1">
        <v>43399</v>
      </c>
      <c r="I11372" t="s">
        <v>31</v>
      </c>
      <c r="J11372">
        <v>21</v>
      </c>
      <c r="M11372" t="s">
        <v>10795</v>
      </c>
      <c r="N11372">
        <v>1560.2</v>
      </c>
      <c r="O11372" t="s">
        <v>204</v>
      </c>
    </row>
    <row r="11373" spans="1:15" hidden="1" x14ac:dyDescent="0.25">
      <c r="A11373" t="s">
        <v>40</v>
      </c>
      <c r="C11373" t="s">
        <v>243</v>
      </c>
      <c r="D11373">
        <f t="shared" si="177"/>
        <v>10</v>
      </c>
      <c r="E11373" t="s">
        <v>43</v>
      </c>
      <c r="F11373" t="s">
        <v>245</v>
      </c>
      <c r="G11373">
        <v>47373.37</v>
      </c>
      <c r="H11373" s="1">
        <v>43399</v>
      </c>
      <c r="I11373" t="s">
        <v>31</v>
      </c>
      <c r="J11373">
        <v>28</v>
      </c>
      <c r="M11373" t="s">
        <v>10795</v>
      </c>
      <c r="N11373">
        <v>43</v>
      </c>
      <c r="O11373" t="s">
        <v>23</v>
      </c>
    </row>
    <row r="11374" spans="1:15" hidden="1" x14ac:dyDescent="0.25">
      <c r="A11374" t="s">
        <v>40</v>
      </c>
      <c r="C11374" t="s">
        <v>338</v>
      </c>
      <c r="D11374">
        <f t="shared" si="177"/>
        <v>10</v>
      </c>
      <c r="E11374" t="s">
        <v>43</v>
      </c>
      <c r="F11374" t="s">
        <v>340</v>
      </c>
      <c r="G11374">
        <v>9567.74</v>
      </c>
      <c r="H11374" s="1">
        <v>43399</v>
      </c>
      <c r="I11374" t="s">
        <v>19</v>
      </c>
      <c r="J11374">
        <v>24</v>
      </c>
      <c r="M11374" t="s">
        <v>10795</v>
      </c>
      <c r="N11374">
        <v>27</v>
      </c>
      <c r="O11374" t="s">
        <v>23</v>
      </c>
    </row>
    <row r="11375" spans="1:15" hidden="1" x14ac:dyDescent="0.25">
      <c r="A11375" t="s">
        <v>14</v>
      </c>
      <c r="B11375">
        <v>0</v>
      </c>
      <c r="C11375" t="s">
        <v>28</v>
      </c>
      <c r="D11375">
        <f t="shared" si="177"/>
        <v>10</v>
      </c>
      <c r="E11375" t="s">
        <v>24</v>
      </c>
      <c r="F11375" t="s">
        <v>30</v>
      </c>
      <c r="G11375">
        <v>2230.1999999999998</v>
      </c>
      <c r="H11375" s="1">
        <v>43399</v>
      </c>
      <c r="I11375" t="s">
        <v>31</v>
      </c>
      <c r="J11375">
        <v>38</v>
      </c>
      <c r="K11375" t="s">
        <v>592</v>
      </c>
      <c r="L11375" t="s">
        <v>142</v>
      </c>
      <c r="M11375" t="s">
        <v>10796</v>
      </c>
      <c r="N11375">
        <v>23.93</v>
      </c>
      <c r="O11375" t="s">
        <v>23</v>
      </c>
    </row>
    <row r="11376" spans="1:15" hidden="1" x14ac:dyDescent="0.25">
      <c r="A11376" t="s">
        <v>14</v>
      </c>
      <c r="B11376">
        <v>1</v>
      </c>
      <c r="C11376" t="s">
        <v>46</v>
      </c>
      <c r="D11376">
        <f t="shared" si="177"/>
        <v>10</v>
      </c>
      <c r="E11376" t="s">
        <v>24</v>
      </c>
      <c r="F11376" t="s">
        <v>48</v>
      </c>
      <c r="G11376">
        <v>9327.3799999999992</v>
      </c>
      <c r="H11376" s="1">
        <v>43399</v>
      </c>
      <c r="I11376" t="s">
        <v>19</v>
      </c>
      <c r="J11376">
        <v>43</v>
      </c>
      <c r="K11376" t="s">
        <v>833</v>
      </c>
      <c r="L11376" t="s">
        <v>142</v>
      </c>
      <c r="M11376" t="s">
        <v>10797</v>
      </c>
      <c r="N11376">
        <v>51.42</v>
      </c>
      <c r="O11376" t="s">
        <v>23</v>
      </c>
    </row>
    <row r="11377" spans="1:15" hidden="1" x14ac:dyDescent="0.25">
      <c r="A11377" t="s">
        <v>14</v>
      </c>
      <c r="B11377">
        <v>1</v>
      </c>
      <c r="C11377" t="s">
        <v>146</v>
      </c>
      <c r="D11377">
        <f t="shared" si="177"/>
        <v>10</v>
      </c>
      <c r="E11377" t="s">
        <v>17</v>
      </c>
      <c r="F11377" t="s">
        <v>148</v>
      </c>
      <c r="G11377">
        <v>10737.7</v>
      </c>
      <c r="H11377" s="1">
        <v>43399</v>
      </c>
      <c r="I11377" t="s">
        <v>31</v>
      </c>
      <c r="J11377">
        <v>25</v>
      </c>
      <c r="K11377" t="s">
        <v>5952</v>
      </c>
      <c r="L11377" t="s">
        <v>50</v>
      </c>
      <c r="M11377" t="s">
        <v>10798</v>
      </c>
      <c r="N11377">
        <v>15.32</v>
      </c>
      <c r="O11377" t="s">
        <v>23</v>
      </c>
    </row>
    <row r="11378" spans="1:15" hidden="1" x14ac:dyDescent="0.25">
      <c r="A11378" t="s">
        <v>14</v>
      </c>
      <c r="B11378">
        <v>1</v>
      </c>
      <c r="C11378" t="s">
        <v>46</v>
      </c>
      <c r="D11378">
        <f t="shared" si="177"/>
        <v>10</v>
      </c>
      <c r="E11378" t="s">
        <v>17</v>
      </c>
      <c r="F11378" t="s">
        <v>48</v>
      </c>
      <c r="G11378">
        <v>9296.5300000000007</v>
      </c>
      <c r="H11378" s="1">
        <v>43399</v>
      </c>
      <c r="I11378" t="s">
        <v>19</v>
      </c>
      <c r="J11378">
        <v>43</v>
      </c>
      <c r="K11378" t="s">
        <v>144</v>
      </c>
      <c r="L11378" t="s">
        <v>50</v>
      </c>
      <c r="M11378" t="s">
        <v>10799</v>
      </c>
      <c r="N11378">
        <v>30.85</v>
      </c>
      <c r="O11378" t="s">
        <v>23</v>
      </c>
    </row>
    <row r="11379" spans="1:15" x14ac:dyDescent="0.25">
      <c r="A11379" t="s">
        <v>40</v>
      </c>
      <c r="C11379" t="s">
        <v>192</v>
      </c>
      <c r="D11379">
        <f t="shared" si="177"/>
        <v>10</v>
      </c>
      <c r="E11379" t="s">
        <v>202</v>
      </c>
      <c r="F11379" t="s">
        <v>194</v>
      </c>
      <c r="G11379">
        <v>14864.23</v>
      </c>
      <c r="H11379" s="1">
        <v>43399</v>
      </c>
      <c r="I11379" t="s">
        <v>31</v>
      </c>
      <c r="J11379">
        <v>22</v>
      </c>
      <c r="M11379" t="s">
        <v>10800</v>
      </c>
      <c r="N11379">
        <v>3328.77</v>
      </c>
      <c r="O11379" t="s">
        <v>204</v>
      </c>
    </row>
    <row r="11380" spans="1:15" x14ac:dyDescent="0.25">
      <c r="A11380" t="s">
        <v>40</v>
      </c>
      <c r="C11380" t="s">
        <v>639</v>
      </c>
      <c r="D11380">
        <f t="shared" si="177"/>
        <v>10</v>
      </c>
      <c r="E11380" t="s">
        <v>202</v>
      </c>
      <c r="F11380" t="s">
        <v>641</v>
      </c>
      <c r="G11380">
        <v>21121.09</v>
      </c>
      <c r="H11380" s="1">
        <v>43399</v>
      </c>
      <c r="I11380" t="s">
        <v>31</v>
      </c>
      <c r="J11380">
        <v>35</v>
      </c>
      <c r="M11380" t="s">
        <v>10800</v>
      </c>
      <c r="N11380">
        <v>2544.7600000000002</v>
      </c>
      <c r="O11380" t="s">
        <v>204</v>
      </c>
    </row>
    <row r="11381" spans="1:15" x14ac:dyDescent="0.25">
      <c r="A11381" t="s">
        <v>40</v>
      </c>
      <c r="C11381" t="s">
        <v>113</v>
      </c>
      <c r="D11381">
        <f t="shared" si="177"/>
        <v>9</v>
      </c>
      <c r="E11381" t="s">
        <v>202</v>
      </c>
      <c r="F11381" t="s">
        <v>100</v>
      </c>
      <c r="G11381">
        <v>12344.34</v>
      </c>
      <c r="H11381" s="1">
        <v>43399</v>
      </c>
      <c r="I11381" t="s">
        <v>31</v>
      </c>
      <c r="J11381">
        <v>21</v>
      </c>
      <c r="M11381" t="s">
        <v>10800</v>
      </c>
      <c r="N11381">
        <v>2572.91</v>
      </c>
      <c r="O11381" t="s">
        <v>204</v>
      </c>
    </row>
    <row r="11382" spans="1:15" hidden="1" x14ac:dyDescent="0.25">
      <c r="A11382" t="s">
        <v>14</v>
      </c>
      <c r="B11382">
        <v>1</v>
      </c>
      <c r="C11382" t="s">
        <v>573</v>
      </c>
      <c r="D11382">
        <f t="shared" si="177"/>
        <v>10</v>
      </c>
      <c r="E11382" t="s">
        <v>17</v>
      </c>
      <c r="F11382" t="s">
        <v>575</v>
      </c>
      <c r="G11382">
        <v>14289.08</v>
      </c>
      <c r="H11382" s="1">
        <v>43399</v>
      </c>
      <c r="I11382" t="s">
        <v>31</v>
      </c>
      <c r="J11382">
        <v>25</v>
      </c>
      <c r="K11382" t="s">
        <v>821</v>
      </c>
      <c r="L11382" t="s">
        <v>58</v>
      </c>
      <c r="M11382" t="s">
        <v>10801</v>
      </c>
      <c r="N11382">
        <v>30.82</v>
      </c>
      <c r="O11382" t="s">
        <v>23</v>
      </c>
    </row>
    <row r="11383" spans="1:15" hidden="1" x14ac:dyDescent="0.25">
      <c r="A11383" t="s">
        <v>14</v>
      </c>
      <c r="B11383">
        <v>1</v>
      </c>
      <c r="C11383" t="s">
        <v>121</v>
      </c>
      <c r="D11383">
        <f t="shared" si="177"/>
        <v>10</v>
      </c>
      <c r="E11383" t="s">
        <v>24</v>
      </c>
      <c r="F11383" t="s">
        <v>123</v>
      </c>
      <c r="G11383">
        <v>5174.2</v>
      </c>
      <c r="H11383" s="1">
        <v>43399</v>
      </c>
      <c r="I11383" t="s">
        <v>31</v>
      </c>
      <c r="J11383">
        <v>31</v>
      </c>
      <c r="K11383" t="s">
        <v>1449</v>
      </c>
      <c r="L11383" t="s">
        <v>26</v>
      </c>
      <c r="M11383" t="s">
        <v>10802</v>
      </c>
      <c r="N11383">
        <v>17.66</v>
      </c>
      <c r="O11383" t="s">
        <v>23</v>
      </c>
    </row>
    <row r="11384" spans="1:15" hidden="1" x14ac:dyDescent="0.25">
      <c r="A11384" t="s">
        <v>14</v>
      </c>
      <c r="B11384">
        <v>0</v>
      </c>
      <c r="C11384" t="s">
        <v>46</v>
      </c>
      <c r="D11384">
        <f t="shared" si="177"/>
        <v>10</v>
      </c>
      <c r="E11384" t="s">
        <v>17</v>
      </c>
      <c r="F11384" t="s">
        <v>48</v>
      </c>
      <c r="G11384">
        <v>9283.5499999999993</v>
      </c>
      <c r="H11384" s="1">
        <v>43399</v>
      </c>
      <c r="I11384" t="s">
        <v>19</v>
      </c>
      <c r="J11384">
        <v>43</v>
      </c>
      <c r="K11384" t="s">
        <v>52</v>
      </c>
      <c r="L11384" t="s">
        <v>50</v>
      </c>
      <c r="M11384" t="s">
        <v>10803</v>
      </c>
      <c r="N11384">
        <v>12.98</v>
      </c>
      <c r="O11384" t="s">
        <v>23</v>
      </c>
    </row>
    <row r="11385" spans="1:15" hidden="1" x14ac:dyDescent="0.25">
      <c r="A11385" t="s">
        <v>14</v>
      </c>
      <c r="B11385">
        <v>1</v>
      </c>
      <c r="C11385" t="s">
        <v>129</v>
      </c>
      <c r="D11385">
        <f t="shared" si="177"/>
        <v>10</v>
      </c>
      <c r="E11385" t="s">
        <v>24</v>
      </c>
      <c r="F11385" t="s">
        <v>131</v>
      </c>
      <c r="G11385">
        <v>13175.2</v>
      </c>
      <c r="H11385" s="1">
        <v>43399</v>
      </c>
      <c r="I11385" t="s">
        <v>31</v>
      </c>
      <c r="J11385">
        <v>24</v>
      </c>
      <c r="K11385" t="s">
        <v>3943</v>
      </c>
      <c r="L11385" t="s">
        <v>21</v>
      </c>
      <c r="M11385" t="s">
        <v>10804</v>
      </c>
      <c r="N11385">
        <v>22.58</v>
      </c>
      <c r="O11385" t="s">
        <v>23</v>
      </c>
    </row>
    <row r="11386" spans="1:15" hidden="1" x14ac:dyDescent="0.25">
      <c r="A11386" t="s">
        <v>14</v>
      </c>
      <c r="B11386">
        <v>1</v>
      </c>
      <c r="C11386" t="s">
        <v>76</v>
      </c>
      <c r="D11386">
        <f t="shared" si="177"/>
        <v>10</v>
      </c>
      <c r="E11386" t="s">
        <v>17</v>
      </c>
      <c r="F11386" t="s">
        <v>78</v>
      </c>
      <c r="G11386">
        <v>5575.83</v>
      </c>
      <c r="H11386" s="1">
        <v>43399</v>
      </c>
      <c r="I11386" t="s">
        <v>31</v>
      </c>
      <c r="J11386">
        <v>30</v>
      </c>
      <c r="K11386" t="s">
        <v>1664</v>
      </c>
      <c r="L11386" t="s">
        <v>21</v>
      </c>
      <c r="M11386" t="s">
        <v>10805</v>
      </c>
      <c r="N11386">
        <v>67.489999999999995</v>
      </c>
      <c r="O11386" t="s">
        <v>23</v>
      </c>
    </row>
    <row r="11387" spans="1:15" hidden="1" x14ac:dyDescent="0.25">
      <c r="A11387" t="s">
        <v>14</v>
      </c>
      <c r="B11387">
        <v>1</v>
      </c>
      <c r="C11387" t="s">
        <v>91</v>
      </c>
      <c r="D11387">
        <f t="shared" si="177"/>
        <v>10</v>
      </c>
      <c r="E11387" t="s">
        <v>24</v>
      </c>
      <c r="F11387" t="s">
        <v>93</v>
      </c>
      <c r="G11387">
        <v>4667.42</v>
      </c>
      <c r="H11387" s="1">
        <v>43399</v>
      </c>
      <c r="I11387" t="s">
        <v>19</v>
      </c>
      <c r="J11387">
        <v>24</v>
      </c>
      <c r="K11387" t="s">
        <v>1256</v>
      </c>
      <c r="L11387" t="s">
        <v>26</v>
      </c>
      <c r="M11387" t="s">
        <v>10806</v>
      </c>
      <c r="N11387">
        <v>27.63</v>
      </c>
      <c r="O11387" t="s">
        <v>23</v>
      </c>
    </row>
    <row r="11388" spans="1:15" hidden="1" x14ac:dyDescent="0.25">
      <c r="A11388" t="s">
        <v>40</v>
      </c>
      <c r="C11388" t="s">
        <v>486</v>
      </c>
      <c r="D11388">
        <f t="shared" si="177"/>
        <v>10</v>
      </c>
      <c r="E11388" t="s">
        <v>62</v>
      </c>
      <c r="F11388" t="s">
        <v>488</v>
      </c>
      <c r="G11388">
        <v>11473.49</v>
      </c>
      <c r="H11388" s="1">
        <v>43399</v>
      </c>
      <c r="I11388" t="s">
        <v>19</v>
      </c>
      <c r="J11388">
        <v>21</v>
      </c>
      <c r="M11388" t="s">
        <v>10807</v>
      </c>
      <c r="N11388">
        <v>33</v>
      </c>
      <c r="O11388" t="s">
        <v>23</v>
      </c>
    </row>
    <row r="11389" spans="1:15" hidden="1" x14ac:dyDescent="0.25">
      <c r="A11389" t="s">
        <v>40</v>
      </c>
      <c r="C11389" t="s">
        <v>224</v>
      </c>
      <c r="D11389">
        <f t="shared" si="177"/>
        <v>10</v>
      </c>
      <c r="E11389" t="s">
        <v>43</v>
      </c>
      <c r="F11389" t="s">
        <v>78</v>
      </c>
      <c r="G11389">
        <v>5308.55</v>
      </c>
      <c r="H11389" s="1">
        <v>43399</v>
      </c>
      <c r="I11389" t="s">
        <v>31</v>
      </c>
      <c r="J11389">
        <v>24</v>
      </c>
      <c r="M11389" t="s">
        <v>10807</v>
      </c>
      <c r="N11389">
        <v>53</v>
      </c>
      <c r="O11389" t="s">
        <v>23</v>
      </c>
    </row>
    <row r="11390" spans="1:15" hidden="1" x14ac:dyDescent="0.25">
      <c r="A11390" t="s">
        <v>40</v>
      </c>
      <c r="C11390" t="s">
        <v>196</v>
      </c>
      <c r="D11390">
        <f t="shared" si="177"/>
        <v>10</v>
      </c>
      <c r="E11390" t="s">
        <v>43</v>
      </c>
      <c r="F11390" t="s">
        <v>198</v>
      </c>
      <c r="G11390">
        <v>22414.73</v>
      </c>
      <c r="H11390" s="1">
        <v>43399</v>
      </c>
      <c r="I11390" t="s">
        <v>19</v>
      </c>
      <c r="J11390">
        <v>38</v>
      </c>
      <c r="M11390" t="s">
        <v>10807</v>
      </c>
      <c r="N11390">
        <v>66</v>
      </c>
      <c r="O11390" t="s">
        <v>23</v>
      </c>
    </row>
    <row r="11391" spans="1:15" hidden="1" x14ac:dyDescent="0.25">
      <c r="A11391" t="s">
        <v>14</v>
      </c>
      <c r="B11391">
        <v>0</v>
      </c>
      <c r="C11391" t="s">
        <v>386</v>
      </c>
      <c r="D11391">
        <f t="shared" si="177"/>
        <v>10</v>
      </c>
      <c r="E11391" t="s">
        <v>24</v>
      </c>
      <c r="F11391" t="s">
        <v>388</v>
      </c>
      <c r="G11391">
        <v>7715.79</v>
      </c>
      <c r="H11391" s="1">
        <v>43399</v>
      </c>
      <c r="I11391" t="s">
        <v>31</v>
      </c>
      <c r="J11391">
        <v>20</v>
      </c>
      <c r="K11391" t="s">
        <v>2702</v>
      </c>
      <c r="L11391" t="s">
        <v>50</v>
      </c>
      <c r="M11391" t="s">
        <v>10808</v>
      </c>
      <c r="N11391">
        <v>31.5</v>
      </c>
      <c r="O11391" t="s">
        <v>23</v>
      </c>
    </row>
    <row r="11392" spans="1:15" hidden="1" x14ac:dyDescent="0.25">
      <c r="A11392" t="s">
        <v>14</v>
      </c>
      <c r="B11392">
        <v>1</v>
      </c>
      <c r="C11392" t="s">
        <v>165</v>
      </c>
      <c r="D11392">
        <f t="shared" si="177"/>
        <v>10</v>
      </c>
      <c r="E11392" t="s">
        <v>24</v>
      </c>
      <c r="F11392" t="s">
        <v>167</v>
      </c>
      <c r="G11392">
        <v>9038.86</v>
      </c>
      <c r="H11392" s="1">
        <v>43399</v>
      </c>
      <c r="I11392" t="s">
        <v>19</v>
      </c>
      <c r="J11392">
        <v>20</v>
      </c>
      <c r="K11392" t="s">
        <v>1323</v>
      </c>
      <c r="L11392" t="s">
        <v>58</v>
      </c>
      <c r="M11392" t="s">
        <v>10809</v>
      </c>
      <c r="N11392">
        <v>6.22</v>
      </c>
      <c r="O11392" t="s">
        <v>23</v>
      </c>
    </row>
    <row r="11393" spans="1:15" hidden="1" x14ac:dyDescent="0.25">
      <c r="A11393" t="s">
        <v>14</v>
      </c>
      <c r="B11393">
        <v>1</v>
      </c>
      <c r="C11393" t="s">
        <v>46</v>
      </c>
      <c r="D11393">
        <f t="shared" si="177"/>
        <v>10</v>
      </c>
      <c r="E11393" t="s">
        <v>24</v>
      </c>
      <c r="F11393" t="s">
        <v>48</v>
      </c>
      <c r="G11393">
        <v>9237.09</v>
      </c>
      <c r="H11393" s="1">
        <v>43399</v>
      </c>
      <c r="I11393" t="s">
        <v>19</v>
      </c>
      <c r="J11393">
        <v>43</v>
      </c>
      <c r="K11393" t="s">
        <v>52</v>
      </c>
      <c r="L11393" t="s">
        <v>50</v>
      </c>
      <c r="M11393" t="s">
        <v>10810</v>
      </c>
      <c r="N11393">
        <v>46.46</v>
      </c>
      <c r="O11393" t="s">
        <v>23</v>
      </c>
    </row>
    <row r="11394" spans="1:15" hidden="1" x14ac:dyDescent="0.25">
      <c r="A11394" t="s">
        <v>40</v>
      </c>
      <c r="C11394" t="s">
        <v>138</v>
      </c>
      <c r="D11394">
        <f t="shared" si="177"/>
        <v>10</v>
      </c>
      <c r="E11394" t="s">
        <v>43</v>
      </c>
      <c r="F11394" t="s">
        <v>140</v>
      </c>
      <c r="G11394">
        <v>31244.5</v>
      </c>
      <c r="H11394" s="1">
        <v>43399</v>
      </c>
      <c r="I11394" t="s">
        <v>19</v>
      </c>
      <c r="J11394">
        <v>34</v>
      </c>
      <c r="M11394" t="s">
        <v>10811</v>
      </c>
      <c r="N11394">
        <v>63</v>
      </c>
      <c r="O11394" t="s">
        <v>23</v>
      </c>
    </row>
    <row r="11395" spans="1:15" hidden="1" x14ac:dyDescent="0.25">
      <c r="A11395" t="s">
        <v>40</v>
      </c>
      <c r="C11395" t="s">
        <v>165</v>
      </c>
      <c r="D11395">
        <f t="shared" ref="D11395:D11458" si="178">LEN(C11395)-4</f>
        <v>10</v>
      </c>
      <c r="E11395" t="s">
        <v>62</v>
      </c>
      <c r="F11395" t="s">
        <v>167</v>
      </c>
      <c r="G11395">
        <v>8983.86</v>
      </c>
      <c r="H11395" s="1">
        <v>43399</v>
      </c>
      <c r="I11395" t="s">
        <v>19</v>
      </c>
      <c r="J11395">
        <v>20</v>
      </c>
      <c r="M11395" t="s">
        <v>10811</v>
      </c>
      <c r="N11395">
        <v>55</v>
      </c>
      <c r="O11395" t="s">
        <v>23</v>
      </c>
    </row>
    <row r="11396" spans="1:15" hidden="1" x14ac:dyDescent="0.25">
      <c r="A11396" t="s">
        <v>40</v>
      </c>
      <c r="C11396" t="s">
        <v>64</v>
      </c>
      <c r="D11396">
        <f t="shared" si="178"/>
        <v>10</v>
      </c>
      <c r="E11396" t="s">
        <v>43</v>
      </c>
      <c r="F11396" t="s">
        <v>66</v>
      </c>
      <c r="G11396">
        <v>17502</v>
      </c>
      <c r="H11396" s="1">
        <v>43399</v>
      </c>
      <c r="I11396" t="s">
        <v>31</v>
      </c>
      <c r="J11396">
        <v>19</v>
      </c>
      <c r="M11396" t="s">
        <v>10811</v>
      </c>
      <c r="N11396">
        <v>40</v>
      </c>
      <c r="O11396" t="s">
        <v>23</v>
      </c>
    </row>
    <row r="11397" spans="1:15" hidden="1" x14ac:dyDescent="0.25">
      <c r="A11397" t="s">
        <v>40</v>
      </c>
      <c r="C11397" t="s">
        <v>525</v>
      </c>
      <c r="D11397">
        <f t="shared" si="178"/>
        <v>10</v>
      </c>
      <c r="E11397" t="s">
        <v>43</v>
      </c>
      <c r="F11397" t="s">
        <v>527</v>
      </c>
      <c r="G11397">
        <v>5910.4</v>
      </c>
      <c r="H11397" s="1">
        <v>43399</v>
      </c>
      <c r="I11397" t="s">
        <v>19</v>
      </c>
      <c r="J11397">
        <v>35</v>
      </c>
      <c r="M11397" t="s">
        <v>10811</v>
      </c>
      <c r="N11397">
        <v>45</v>
      </c>
      <c r="O11397" t="s">
        <v>23</v>
      </c>
    </row>
    <row r="11398" spans="1:15" hidden="1" x14ac:dyDescent="0.25">
      <c r="A11398" t="s">
        <v>14</v>
      </c>
      <c r="B11398">
        <v>1</v>
      </c>
      <c r="C11398" t="s">
        <v>15</v>
      </c>
      <c r="D11398">
        <f t="shared" si="178"/>
        <v>10</v>
      </c>
      <c r="E11398" t="s">
        <v>24</v>
      </c>
      <c r="F11398" t="s">
        <v>18</v>
      </c>
      <c r="G11398">
        <v>1637.04</v>
      </c>
      <c r="H11398" s="1">
        <v>43399</v>
      </c>
      <c r="I11398" t="s">
        <v>19</v>
      </c>
      <c r="J11398">
        <v>26</v>
      </c>
      <c r="K11398" t="s">
        <v>909</v>
      </c>
      <c r="L11398" t="s">
        <v>21</v>
      </c>
      <c r="M11398" t="s">
        <v>10812</v>
      </c>
      <c r="N11398">
        <v>15.19</v>
      </c>
      <c r="O11398" t="s">
        <v>23</v>
      </c>
    </row>
    <row r="11399" spans="1:15" hidden="1" x14ac:dyDescent="0.25">
      <c r="A11399" t="s">
        <v>14</v>
      </c>
      <c r="B11399">
        <v>1</v>
      </c>
      <c r="C11399" t="s">
        <v>317</v>
      </c>
      <c r="D11399">
        <f t="shared" si="178"/>
        <v>10</v>
      </c>
      <c r="E11399" t="s">
        <v>17</v>
      </c>
      <c r="F11399" t="s">
        <v>319</v>
      </c>
      <c r="G11399">
        <v>18499.41</v>
      </c>
      <c r="H11399" s="1">
        <v>43399</v>
      </c>
      <c r="I11399" t="s">
        <v>31</v>
      </c>
      <c r="J11399">
        <v>39</v>
      </c>
      <c r="K11399" t="s">
        <v>52</v>
      </c>
      <c r="L11399" t="s">
        <v>50</v>
      </c>
      <c r="M11399" t="s">
        <v>10813</v>
      </c>
      <c r="N11399">
        <v>9.07</v>
      </c>
      <c r="O11399" t="s">
        <v>23</v>
      </c>
    </row>
    <row r="11400" spans="1:15" hidden="1" x14ac:dyDescent="0.25">
      <c r="A11400" t="s">
        <v>14</v>
      </c>
      <c r="B11400">
        <v>1</v>
      </c>
      <c r="C11400" t="s">
        <v>235</v>
      </c>
      <c r="D11400">
        <f t="shared" si="178"/>
        <v>10</v>
      </c>
      <c r="E11400" t="s">
        <v>24</v>
      </c>
      <c r="F11400" t="s">
        <v>237</v>
      </c>
      <c r="G11400">
        <v>205103.06</v>
      </c>
      <c r="H11400" s="1">
        <v>43399</v>
      </c>
      <c r="I11400" t="s">
        <v>19</v>
      </c>
      <c r="J11400">
        <v>40</v>
      </c>
      <c r="K11400" t="s">
        <v>3012</v>
      </c>
      <c r="L11400" t="s">
        <v>50</v>
      </c>
      <c r="M11400" t="s">
        <v>10814</v>
      </c>
      <c r="N11400">
        <v>20.45</v>
      </c>
      <c r="O11400" t="s">
        <v>23</v>
      </c>
    </row>
    <row r="11401" spans="1:15" hidden="1" x14ac:dyDescent="0.25">
      <c r="A11401" t="s">
        <v>14</v>
      </c>
      <c r="B11401">
        <v>0</v>
      </c>
      <c r="C11401" t="s">
        <v>121</v>
      </c>
      <c r="D11401">
        <f t="shared" si="178"/>
        <v>10</v>
      </c>
      <c r="E11401" t="s">
        <v>24</v>
      </c>
      <c r="F11401" t="s">
        <v>123</v>
      </c>
      <c r="G11401">
        <v>5149.76</v>
      </c>
      <c r="H11401" s="1">
        <v>43399</v>
      </c>
      <c r="I11401" t="s">
        <v>31</v>
      </c>
      <c r="J11401">
        <v>31</v>
      </c>
      <c r="K11401" t="s">
        <v>3399</v>
      </c>
      <c r="L11401" t="s">
        <v>26</v>
      </c>
      <c r="M11401" t="s">
        <v>10815</v>
      </c>
      <c r="N11401">
        <v>24.44</v>
      </c>
      <c r="O11401" t="s">
        <v>23</v>
      </c>
    </row>
    <row r="11402" spans="1:15" hidden="1" x14ac:dyDescent="0.25">
      <c r="A11402" t="s">
        <v>14</v>
      </c>
      <c r="B11402">
        <v>1</v>
      </c>
      <c r="C11402" t="s">
        <v>15</v>
      </c>
      <c r="D11402">
        <f t="shared" si="178"/>
        <v>10</v>
      </c>
      <c r="E11402" t="s">
        <v>17</v>
      </c>
      <c r="F11402" t="s">
        <v>18</v>
      </c>
      <c r="G11402">
        <v>1621</v>
      </c>
      <c r="H11402" s="1">
        <v>43399</v>
      </c>
      <c r="I11402" t="s">
        <v>19</v>
      </c>
      <c r="J11402">
        <v>26</v>
      </c>
      <c r="K11402" t="s">
        <v>714</v>
      </c>
      <c r="L11402" t="s">
        <v>21</v>
      </c>
      <c r="M11402" t="s">
        <v>10816</v>
      </c>
      <c r="N11402">
        <v>16.04</v>
      </c>
      <c r="O11402" t="s">
        <v>23</v>
      </c>
    </row>
    <row r="11403" spans="1:15" hidden="1" x14ac:dyDescent="0.25">
      <c r="A11403" t="s">
        <v>14</v>
      </c>
      <c r="B11403">
        <v>1</v>
      </c>
      <c r="C11403" t="s">
        <v>46</v>
      </c>
      <c r="D11403">
        <f t="shared" si="178"/>
        <v>10</v>
      </c>
      <c r="E11403" t="s">
        <v>17</v>
      </c>
      <c r="F11403" t="s">
        <v>48</v>
      </c>
      <c r="G11403">
        <v>9220.1200000000008</v>
      </c>
      <c r="H11403" s="1">
        <v>43399</v>
      </c>
      <c r="I11403" t="s">
        <v>19</v>
      </c>
      <c r="J11403">
        <v>43</v>
      </c>
      <c r="K11403" t="s">
        <v>1684</v>
      </c>
      <c r="L11403" t="s">
        <v>50</v>
      </c>
      <c r="M11403" t="s">
        <v>10817</v>
      </c>
      <c r="N11403">
        <v>16.97</v>
      </c>
      <c r="O11403" t="s">
        <v>23</v>
      </c>
    </row>
    <row r="11404" spans="1:15" hidden="1" x14ac:dyDescent="0.25">
      <c r="A11404" t="s">
        <v>40</v>
      </c>
      <c r="C11404" t="s">
        <v>413</v>
      </c>
      <c r="D11404">
        <f t="shared" si="178"/>
        <v>8</v>
      </c>
      <c r="E11404" t="s">
        <v>43</v>
      </c>
      <c r="F11404" t="s">
        <v>414</v>
      </c>
      <c r="G11404">
        <v>20052.87</v>
      </c>
      <c r="H11404" s="1">
        <v>43399</v>
      </c>
      <c r="I11404" t="s">
        <v>31</v>
      </c>
      <c r="J11404">
        <v>18</v>
      </c>
      <c r="M11404" t="s">
        <v>10818</v>
      </c>
      <c r="N11404">
        <v>27</v>
      </c>
      <c r="O11404" t="s">
        <v>23</v>
      </c>
    </row>
    <row r="11405" spans="1:15" hidden="1" x14ac:dyDescent="0.25">
      <c r="A11405" t="s">
        <v>14</v>
      </c>
      <c r="B11405">
        <v>1</v>
      </c>
      <c r="C11405" t="s">
        <v>499</v>
      </c>
      <c r="D11405">
        <f t="shared" si="178"/>
        <v>9</v>
      </c>
      <c r="E11405" t="s">
        <v>17</v>
      </c>
      <c r="F11405" t="s">
        <v>501</v>
      </c>
      <c r="G11405">
        <v>4656.8100000000004</v>
      </c>
      <c r="H11405" s="1">
        <v>43399</v>
      </c>
      <c r="I11405" t="s">
        <v>19</v>
      </c>
      <c r="J11405">
        <v>64</v>
      </c>
      <c r="K11405" t="s">
        <v>10819</v>
      </c>
      <c r="L11405" t="s">
        <v>26</v>
      </c>
      <c r="M11405" t="s">
        <v>10820</v>
      </c>
      <c r="N11405">
        <v>14.51</v>
      </c>
      <c r="O11405" t="s">
        <v>23</v>
      </c>
    </row>
    <row r="11406" spans="1:15" hidden="1" x14ac:dyDescent="0.25">
      <c r="A11406" t="s">
        <v>14</v>
      </c>
      <c r="B11406">
        <v>1</v>
      </c>
      <c r="C11406" t="s">
        <v>28</v>
      </c>
      <c r="D11406">
        <f t="shared" si="178"/>
        <v>10</v>
      </c>
      <c r="E11406" t="s">
        <v>17</v>
      </c>
      <c r="F11406" t="s">
        <v>30</v>
      </c>
      <c r="G11406">
        <v>2152.41</v>
      </c>
      <c r="H11406" s="1">
        <v>43399</v>
      </c>
      <c r="I11406" t="s">
        <v>31</v>
      </c>
      <c r="J11406">
        <v>38</v>
      </c>
      <c r="K11406" t="s">
        <v>25</v>
      </c>
      <c r="L11406" t="s">
        <v>26</v>
      </c>
      <c r="M11406" t="s">
        <v>10821</v>
      </c>
      <c r="N11406">
        <v>77.790000000000006</v>
      </c>
      <c r="O11406" t="s">
        <v>23</v>
      </c>
    </row>
    <row r="11407" spans="1:15" hidden="1" x14ac:dyDescent="0.25">
      <c r="A11407" t="s">
        <v>14</v>
      </c>
      <c r="B11407">
        <v>1</v>
      </c>
      <c r="C11407" t="s">
        <v>46</v>
      </c>
      <c r="D11407">
        <f t="shared" si="178"/>
        <v>10</v>
      </c>
      <c r="E11407" t="s">
        <v>24</v>
      </c>
      <c r="F11407" t="s">
        <v>48</v>
      </c>
      <c r="G11407">
        <v>9074.58</v>
      </c>
      <c r="H11407" s="1">
        <v>43399</v>
      </c>
      <c r="I11407" t="s">
        <v>19</v>
      </c>
      <c r="J11407">
        <v>43</v>
      </c>
      <c r="K11407" t="s">
        <v>4707</v>
      </c>
      <c r="L11407" t="s">
        <v>50</v>
      </c>
      <c r="M11407" t="s">
        <v>10822</v>
      </c>
      <c r="N11407">
        <v>145.54</v>
      </c>
      <c r="O11407" t="s">
        <v>23</v>
      </c>
    </row>
    <row r="11408" spans="1:15" hidden="1" x14ac:dyDescent="0.25">
      <c r="A11408" t="s">
        <v>14</v>
      </c>
      <c r="B11408">
        <v>1</v>
      </c>
      <c r="C11408" t="s">
        <v>129</v>
      </c>
      <c r="D11408">
        <f t="shared" si="178"/>
        <v>10</v>
      </c>
      <c r="E11408" t="s">
        <v>17</v>
      </c>
      <c r="F11408" t="s">
        <v>131</v>
      </c>
      <c r="G11408">
        <v>13167.68</v>
      </c>
      <c r="H11408" s="1">
        <v>43399</v>
      </c>
      <c r="I11408" t="s">
        <v>31</v>
      </c>
      <c r="J11408">
        <v>24</v>
      </c>
      <c r="K11408" t="s">
        <v>571</v>
      </c>
      <c r="L11408" t="s">
        <v>21</v>
      </c>
      <c r="M11408" t="s">
        <v>10823</v>
      </c>
      <c r="N11408">
        <v>7.52</v>
      </c>
      <c r="O11408" t="s">
        <v>23</v>
      </c>
    </row>
    <row r="11409" spans="1:15" hidden="1" x14ac:dyDescent="0.25">
      <c r="A11409" t="s">
        <v>40</v>
      </c>
      <c r="C11409" t="s">
        <v>165</v>
      </c>
      <c r="D11409">
        <f t="shared" si="178"/>
        <v>10</v>
      </c>
      <c r="E11409" t="s">
        <v>43</v>
      </c>
      <c r="F11409" t="s">
        <v>167</v>
      </c>
      <c r="G11409">
        <v>8914.86</v>
      </c>
      <c r="H11409" s="1">
        <v>43399</v>
      </c>
      <c r="I11409" t="s">
        <v>19</v>
      </c>
      <c r="J11409">
        <v>20</v>
      </c>
      <c r="M11409" t="s">
        <v>10824</v>
      </c>
      <c r="N11409">
        <v>69</v>
      </c>
      <c r="O11409" t="s">
        <v>23</v>
      </c>
    </row>
    <row r="11410" spans="1:15" hidden="1" x14ac:dyDescent="0.25">
      <c r="A11410" t="s">
        <v>40</v>
      </c>
      <c r="C11410" t="s">
        <v>170</v>
      </c>
      <c r="D11410">
        <f t="shared" si="178"/>
        <v>9</v>
      </c>
      <c r="E11410" t="s">
        <v>43</v>
      </c>
      <c r="F11410" t="s">
        <v>172</v>
      </c>
      <c r="G11410">
        <v>58497.16</v>
      </c>
      <c r="H11410" s="1">
        <v>43399</v>
      </c>
      <c r="I11410" t="s">
        <v>31</v>
      </c>
      <c r="J11410">
        <v>78</v>
      </c>
      <c r="M11410" t="s">
        <v>10824</v>
      </c>
      <c r="N11410">
        <v>38</v>
      </c>
      <c r="O11410" t="s">
        <v>23</v>
      </c>
    </row>
    <row r="11411" spans="1:15" hidden="1" x14ac:dyDescent="0.25">
      <c r="A11411" t="s">
        <v>40</v>
      </c>
      <c r="C11411" t="s">
        <v>545</v>
      </c>
      <c r="D11411">
        <f t="shared" si="178"/>
        <v>10</v>
      </c>
      <c r="E11411" t="s">
        <v>43</v>
      </c>
      <c r="F11411" t="s">
        <v>547</v>
      </c>
      <c r="G11411">
        <v>13552.04</v>
      </c>
      <c r="H11411" s="1">
        <v>43399</v>
      </c>
      <c r="I11411" t="s">
        <v>31</v>
      </c>
      <c r="J11411">
        <v>31</v>
      </c>
      <c r="M11411" t="s">
        <v>10824</v>
      </c>
      <c r="N11411">
        <v>29</v>
      </c>
      <c r="O11411" t="s">
        <v>23</v>
      </c>
    </row>
    <row r="11412" spans="1:15" hidden="1" x14ac:dyDescent="0.25">
      <c r="A11412" t="s">
        <v>40</v>
      </c>
      <c r="C11412" t="s">
        <v>64</v>
      </c>
      <c r="D11412">
        <f t="shared" si="178"/>
        <v>10</v>
      </c>
      <c r="E11412" t="s">
        <v>43</v>
      </c>
      <c r="F11412" t="s">
        <v>66</v>
      </c>
      <c r="G11412">
        <v>17452</v>
      </c>
      <c r="H11412" s="1">
        <v>43399</v>
      </c>
      <c r="I11412" t="s">
        <v>31</v>
      </c>
      <c r="J11412">
        <v>19</v>
      </c>
      <c r="M11412" t="s">
        <v>10824</v>
      </c>
      <c r="N11412">
        <v>50</v>
      </c>
      <c r="O11412" t="s">
        <v>23</v>
      </c>
    </row>
    <row r="11413" spans="1:15" hidden="1" x14ac:dyDescent="0.25">
      <c r="A11413" t="s">
        <v>40</v>
      </c>
      <c r="C11413" t="s">
        <v>338</v>
      </c>
      <c r="D11413">
        <f t="shared" si="178"/>
        <v>10</v>
      </c>
      <c r="E11413" t="s">
        <v>62</v>
      </c>
      <c r="F11413" t="s">
        <v>340</v>
      </c>
      <c r="G11413">
        <v>9382.74</v>
      </c>
      <c r="H11413" s="1">
        <v>43399</v>
      </c>
      <c r="I11413" t="s">
        <v>19</v>
      </c>
      <c r="J11413">
        <v>24</v>
      </c>
      <c r="M11413" t="s">
        <v>10824</v>
      </c>
      <c r="N11413">
        <v>185</v>
      </c>
      <c r="O11413" t="s">
        <v>23</v>
      </c>
    </row>
    <row r="11414" spans="1:15" hidden="1" x14ac:dyDescent="0.25">
      <c r="A11414" t="s">
        <v>40</v>
      </c>
      <c r="C11414" t="s">
        <v>423</v>
      </c>
      <c r="D11414">
        <f t="shared" si="178"/>
        <v>10</v>
      </c>
      <c r="E11414" t="s">
        <v>43</v>
      </c>
      <c r="F11414" t="s">
        <v>425</v>
      </c>
      <c r="G11414">
        <v>12453.58</v>
      </c>
      <c r="H11414" s="1">
        <v>43399</v>
      </c>
      <c r="I11414" t="s">
        <v>19</v>
      </c>
      <c r="J11414">
        <v>30</v>
      </c>
      <c r="M11414" t="s">
        <v>10824</v>
      </c>
      <c r="N11414">
        <v>131</v>
      </c>
      <c r="O11414" t="s">
        <v>23</v>
      </c>
    </row>
    <row r="11415" spans="1:15" hidden="1" x14ac:dyDescent="0.25">
      <c r="A11415" t="s">
        <v>40</v>
      </c>
      <c r="C11415" t="s">
        <v>76</v>
      </c>
      <c r="D11415">
        <f t="shared" si="178"/>
        <v>10</v>
      </c>
      <c r="E11415" t="s">
        <v>43</v>
      </c>
      <c r="F11415" t="s">
        <v>78</v>
      </c>
      <c r="G11415">
        <v>5552.83</v>
      </c>
      <c r="H11415" s="1">
        <v>43399</v>
      </c>
      <c r="I11415" t="s">
        <v>31</v>
      </c>
      <c r="J11415">
        <v>30</v>
      </c>
      <c r="M11415" t="s">
        <v>10824</v>
      </c>
      <c r="N11415">
        <v>23</v>
      </c>
      <c r="O11415" t="s">
        <v>23</v>
      </c>
    </row>
    <row r="11416" spans="1:15" hidden="1" x14ac:dyDescent="0.25">
      <c r="A11416" t="s">
        <v>14</v>
      </c>
      <c r="B11416">
        <v>1</v>
      </c>
      <c r="C11416" t="s">
        <v>73</v>
      </c>
      <c r="D11416">
        <f t="shared" si="178"/>
        <v>10</v>
      </c>
      <c r="E11416" t="s">
        <v>24</v>
      </c>
      <c r="F11416" t="s">
        <v>75</v>
      </c>
      <c r="G11416">
        <v>22279.57</v>
      </c>
      <c r="H11416" s="1">
        <v>43399</v>
      </c>
      <c r="I11416" t="s">
        <v>31</v>
      </c>
      <c r="J11416">
        <v>43</v>
      </c>
      <c r="K11416" t="s">
        <v>2702</v>
      </c>
      <c r="L11416" t="s">
        <v>50</v>
      </c>
      <c r="M11416" t="s">
        <v>10825</v>
      </c>
      <c r="N11416">
        <v>22.19</v>
      </c>
      <c r="O11416" t="s">
        <v>23</v>
      </c>
    </row>
    <row r="11417" spans="1:15" hidden="1" x14ac:dyDescent="0.25">
      <c r="A11417" t="s">
        <v>14</v>
      </c>
      <c r="B11417">
        <v>1</v>
      </c>
      <c r="C11417" t="s">
        <v>46</v>
      </c>
      <c r="D11417">
        <f t="shared" si="178"/>
        <v>10</v>
      </c>
      <c r="E11417" t="s">
        <v>17</v>
      </c>
      <c r="F11417" t="s">
        <v>48</v>
      </c>
      <c r="G11417">
        <v>9031.76</v>
      </c>
      <c r="H11417" s="1">
        <v>43399</v>
      </c>
      <c r="I11417" t="s">
        <v>19</v>
      </c>
      <c r="J11417">
        <v>43</v>
      </c>
      <c r="K11417" t="s">
        <v>4707</v>
      </c>
      <c r="L11417" t="s">
        <v>50</v>
      </c>
      <c r="M11417" t="s">
        <v>10826</v>
      </c>
      <c r="N11417">
        <v>42.82</v>
      </c>
      <c r="O11417" t="s">
        <v>23</v>
      </c>
    </row>
    <row r="11418" spans="1:15" hidden="1" x14ac:dyDescent="0.25">
      <c r="A11418" t="s">
        <v>14</v>
      </c>
      <c r="B11418">
        <v>1</v>
      </c>
      <c r="C11418" t="s">
        <v>471</v>
      </c>
      <c r="D11418">
        <f t="shared" si="178"/>
        <v>10</v>
      </c>
      <c r="E11418" t="s">
        <v>17</v>
      </c>
      <c r="F11418" t="s">
        <v>178</v>
      </c>
      <c r="G11418">
        <v>10504.83</v>
      </c>
      <c r="H11418" s="1">
        <v>43399</v>
      </c>
      <c r="I11418" t="s">
        <v>19</v>
      </c>
      <c r="J11418">
        <v>19</v>
      </c>
      <c r="K11418" t="s">
        <v>2178</v>
      </c>
      <c r="L11418" t="s">
        <v>50</v>
      </c>
      <c r="M11418" t="s">
        <v>10827</v>
      </c>
      <c r="N11418">
        <v>39.950000000000003</v>
      </c>
      <c r="O11418" t="s">
        <v>23</v>
      </c>
    </row>
    <row r="11419" spans="1:15" hidden="1" x14ac:dyDescent="0.25">
      <c r="A11419" t="s">
        <v>14</v>
      </c>
      <c r="B11419">
        <v>1</v>
      </c>
      <c r="C11419" t="s">
        <v>1230</v>
      </c>
      <c r="D11419">
        <f t="shared" si="178"/>
        <v>9</v>
      </c>
      <c r="E11419" t="s">
        <v>17</v>
      </c>
      <c r="F11419" t="s">
        <v>641</v>
      </c>
      <c r="G11419">
        <v>20642.240000000002</v>
      </c>
      <c r="H11419" s="1">
        <v>43399</v>
      </c>
      <c r="I11419" t="s">
        <v>31</v>
      </c>
      <c r="J11419">
        <v>29</v>
      </c>
      <c r="K11419" t="s">
        <v>2384</v>
      </c>
      <c r="L11419" t="s">
        <v>26</v>
      </c>
      <c r="M11419" t="s">
        <v>10828</v>
      </c>
      <c r="N11419">
        <v>16.079999999999998</v>
      </c>
      <c r="O11419" t="s">
        <v>23</v>
      </c>
    </row>
    <row r="11420" spans="1:15" hidden="1" x14ac:dyDescent="0.25">
      <c r="A11420" t="s">
        <v>14</v>
      </c>
      <c r="B11420">
        <v>1</v>
      </c>
      <c r="C11420" t="s">
        <v>176</v>
      </c>
      <c r="D11420">
        <f t="shared" si="178"/>
        <v>10</v>
      </c>
      <c r="E11420" t="s">
        <v>24</v>
      </c>
      <c r="F11420" t="s">
        <v>178</v>
      </c>
      <c r="G11420">
        <v>10473.73</v>
      </c>
      <c r="H11420" s="1">
        <v>43399</v>
      </c>
      <c r="I11420" t="s">
        <v>19</v>
      </c>
      <c r="J11420">
        <v>20</v>
      </c>
      <c r="K11420" t="s">
        <v>3467</v>
      </c>
      <c r="L11420" t="s">
        <v>26</v>
      </c>
      <c r="M11420" t="s">
        <v>10829</v>
      </c>
      <c r="N11420">
        <v>28.85</v>
      </c>
      <c r="O11420" t="s">
        <v>23</v>
      </c>
    </row>
    <row r="11421" spans="1:15" hidden="1" x14ac:dyDescent="0.25">
      <c r="A11421" t="s">
        <v>14</v>
      </c>
      <c r="B11421">
        <v>1</v>
      </c>
      <c r="C11421" t="s">
        <v>607</v>
      </c>
      <c r="D11421">
        <f t="shared" si="178"/>
        <v>10</v>
      </c>
      <c r="E11421" t="s">
        <v>17</v>
      </c>
      <c r="F11421" t="s">
        <v>609</v>
      </c>
      <c r="G11421">
        <v>24236.23</v>
      </c>
      <c r="H11421" s="1">
        <v>43399</v>
      </c>
      <c r="I11421" t="s">
        <v>19</v>
      </c>
      <c r="J11421">
        <v>46</v>
      </c>
      <c r="K11421" t="s">
        <v>3738</v>
      </c>
      <c r="L11421" t="s">
        <v>26</v>
      </c>
      <c r="M11421" t="s">
        <v>10830</v>
      </c>
      <c r="N11421">
        <v>46.56</v>
      </c>
      <c r="O11421" t="s">
        <v>23</v>
      </c>
    </row>
    <row r="11422" spans="1:15" hidden="1" x14ac:dyDescent="0.25">
      <c r="A11422" t="s">
        <v>14</v>
      </c>
      <c r="B11422">
        <v>1</v>
      </c>
      <c r="C11422" t="s">
        <v>176</v>
      </c>
      <c r="D11422">
        <f t="shared" si="178"/>
        <v>10</v>
      </c>
      <c r="E11422" t="s">
        <v>17</v>
      </c>
      <c r="F11422" t="s">
        <v>178</v>
      </c>
      <c r="G11422">
        <v>10452.81</v>
      </c>
      <c r="H11422" s="1">
        <v>43399</v>
      </c>
      <c r="I11422" t="s">
        <v>19</v>
      </c>
      <c r="J11422">
        <v>20</v>
      </c>
      <c r="K11422" t="s">
        <v>959</v>
      </c>
      <c r="L11422" t="s">
        <v>58</v>
      </c>
      <c r="M11422" t="s">
        <v>10831</v>
      </c>
      <c r="N11422">
        <v>20.92</v>
      </c>
      <c r="O11422" t="s">
        <v>23</v>
      </c>
    </row>
    <row r="11423" spans="1:15" hidden="1" x14ac:dyDescent="0.25">
      <c r="A11423" t="s">
        <v>14</v>
      </c>
      <c r="B11423">
        <v>0</v>
      </c>
      <c r="C11423" t="s">
        <v>317</v>
      </c>
      <c r="D11423">
        <f t="shared" si="178"/>
        <v>10</v>
      </c>
      <c r="E11423" t="s">
        <v>24</v>
      </c>
      <c r="F11423" t="s">
        <v>319</v>
      </c>
      <c r="G11423">
        <v>18452.91</v>
      </c>
      <c r="H11423" s="1">
        <v>43399</v>
      </c>
      <c r="I11423" t="s">
        <v>31</v>
      </c>
      <c r="J11423">
        <v>39</v>
      </c>
      <c r="K11423" t="s">
        <v>1131</v>
      </c>
      <c r="L11423" t="s">
        <v>50</v>
      </c>
      <c r="M11423" t="s">
        <v>10832</v>
      </c>
      <c r="N11423">
        <v>46.5</v>
      </c>
      <c r="O11423" t="s">
        <v>23</v>
      </c>
    </row>
    <row r="11424" spans="1:15" hidden="1" x14ac:dyDescent="0.25">
      <c r="A11424" t="s">
        <v>14</v>
      </c>
      <c r="B11424">
        <v>0</v>
      </c>
      <c r="C11424" t="s">
        <v>28</v>
      </c>
      <c r="D11424">
        <f t="shared" si="178"/>
        <v>10</v>
      </c>
      <c r="E11424" t="s">
        <v>24</v>
      </c>
      <c r="F11424" t="s">
        <v>30</v>
      </c>
      <c r="G11424">
        <v>2139.2800000000002</v>
      </c>
      <c r="H11424" s="1">
        <v>43399</v>
      </c>
      <c r="I11424" t="s">
        <v>31</v>
      </c>
      <c r="J11424">
        <v>38</v>
      </c>
      <c r="K11424" t="s">
        <v>433</v>
      </c>
      <c r="L11424" t="s">
        <v>50</v>
      </c>
      <c r="M11424" t="s">
        <v>10833</v>
      </c>
      <c r="N11424">
        <v>13.13</v>
      </c>
      <c r="O11424" t="s">
        <v>23</v>
      </c>
    </row>
    <row r="11425" spans="1:15" hidden="1" x14ac:dyDescent="0.25">
      <c r="A11425" t="s">
        <v>14</v>
      </c>
      <c r="B11425">
        <v>1</v>
      </c>
      <c r="C11425" t="s">
        <v>207</v>
      </c>
      <c r="D11425">
        <f t="shared" si="178"/>
        <v>9</v>
      </c>
      <c r="E11425" t="s">
        <v>24</v>
      </c>
      <c r="F11425" t="s">
        <v>209</v>
      </c>
      <c r="G11425">
        <v>6949.09</v>
      </c>
      <c r="H11425" s="1">
        <v>43399</v>
      </c>
      <c r="I11425" t="s">
        <v>19</v>
      </c>
      <c r="J11425">
        <v>43</v>
      </c>
      <c r="K11425" t="s">
        <v>2433</v>
      </c>
      <c r="L11425" t="s">
        <v>50</v>
      </c>
      <c r="M11425" t="s">
        <v>10834</v>
      </c>
      <c r="N11425">
        <v>21.55</v>
      </c>
      <c r="O11425" t="s">
        <v>23</v>
      </c>
    </row>
    <row r="11426" spans="1:15" hidden="1" x14ac:dyDescent="0.25">
      <c r="A11426" t="s">
        <v>40</v>
      </c>
      <c r="C11426" t="s">
        <v>224</v>
      </c>
      <c r="D11426">
        <f t="shared" si="178"/>
        <v>10</v>
      </c>
      <c r="E11426" t="s">
        <v>43</v>
      </c>
      <c r="F11426" t="s">
        <v>78</v>
      </c>
      <c r="G11426">
        <v>5267.55</v>
      </c>
      <c r="H11426" s="1">
        <v>43399</v>
      </c>
      <c r="I11426" t="s">
        <v>31</v>
      </c>
      <c r="J11426">
        <v>24</v>
      </c>
      <c r="M11426" t="s">
        <v>10835</v>
      </c>
      <c r="N11426">
        <v>41</v>
      </c>
      <c r="O11426" t="s">
        <v>23</v>
      </c>
    </row>
    <row r="11427" spans="1:15" hidden="1" x14ac:dyDescent="0.25">
      <c r="A11427" t="s">
        <v>14</v>
      </c>
      <c r="B11427">
        <v>1</v>
      </c>
      <c r="C11427" t="s">
        <v>753</v>
      </c>
      <c r="D11427">
        <f t="shared" si="178"/>
        <v>10</v>
      </c>
      <c r="E11427" t="s">
        <v>17</v>
      </c>
      <c r="F11427" t="s">
        <v>755</v>
      </c>
      <c r="G11427">
        <v>21200.84</v>
      </c>
      <c r="H11427" s="1">
        <v>43399</v>
      </c>
      <c r="I11427" t="s">
        <v>19</v>
      </c>
      <c r="J11427">
        <v>40</v>
      </c>
      <c r="K11427" t="s">
        <v>190</v>
      </c>
      <c r="L11427" t="s">
        <v>26</v>
      </c>
      <c r="M11427" t="s">
        <v>10836</v>
      </c>
      <c r="N11427">
        <v>12.62</v>
      </c>
      <c r="O11427" t="s">
        <v>23</v>
      </c>
    </row>
    <row r="11428" spans="1:15" hidden="1" x14ac:dyDescent="0.25">
      <c r="A11428" t="s">
        <v>14</v>
      </c>
      <c r="B11428">
        <v>1</v>
      </c>
      <c r="C11428" t="s">
        <v>753</v>
      </c>
      <c r="D11428">
        <f t="shared" si="178"/>
        <v>10</v>
      </c>
      <c r="E11428" t="s">
        <v>24</v>
      </c>
      <c r="F11428" t="s">
        <v>755</v>
      </c>
      <c r="G11428">
        <v>21190.14</v>
      </c>
      <c r="H11428" s="1">
        <v>43399</v>
      </c>
      <c r="I11428" t="s">
        <v>19</v>
      </c>
      <c r="J11428">
        <v>40</v>
      </c>
      <c r="K11428" t="s">
        <v>1799</v>
      </c>
      <c r="L11428" t="s">
        <v>142</v>
      </c>
      <c r="M11428" t="s">
        <v>10837</v>
      </c>
      <c r="N11428">
        <v>10.7</v>
      </c>
      <c r="O11428" t="s">
        <v>23</v>
      </c>
    </row>
    <row r="11429" spans="1:15" hidden="1" x14ac:dyDescent="0.25">
      <c r="A11429" t="s">
        <v>14</v>
      </c>
      <c r="B11429">
        <v>1</v>
      </c>
      <c r="C11429" t="s">
        <v>117</v>
      </c>
      <c r="D11429">
        <f t="shared" si="178"/>
        <v>9</v>
      </c>
      <c r="E11429" t="s">
        <v>17</v>
      </c>
      <c r="F11429" t="s">
        <v>119</v>
      </c>
      <c r="G11429">
        <v>23429.39</v>
      </c>
      <c r="H11429" s="1">
        <v>43399</v>
      </c>
      <c r="I11429" t="s">
        <v>19</v>
      </c>
      <c r="J11429">
        <v>39</v>
      </c>
      <c r="K11429" t="s">
        <v>803</v>
      </c>
      <c r="L11429" t="s">
        <v>26</v>
      </c>
      <c r="M11429" t="s">
        <v>10838</v>
      </c>
      <c r="N11429">
        <v>30.7</v>
      </c>
      <c r="O11429" t="s">
        <v>23</v>
      </c>
    </row>
    <row r="11430" spans="1:15" hidden="1" x14ac:dyDescent="0.25">
      <c r="A11430" t="s">
        <v>14</v>
      </c>
      <c r="B11430">
        <v>0</v>
      </c>
      <c r="C11430" t="s">
        <v>285</v>
      </c>
      <c r="D11430">
        <f t="shared" si="178"/>
        <v>10</v>
      </c>
      <c r="E11430" t="s">
        <v>17</v>
      </c>
      <c r="F11430" t="s">
        <v>140</v>
      </c>
      <c r="G11430">
        <v>2927.13</v>
      </c>
      <c r="H11430" s="1">
        <v>43399</v>
      </c>
      <c r="I11430" t="s">
        <v>19</v>
      </c>
      <c r="J11430">
        <v>21</v>
      </c>
      <c r="K11430" t="s">
        <v>513</v>
      </c>
      <c r="L11430" t="s">
        <v>259</v>
      </c>
      <c r="M11430" t="s">
        <v>10839</v>
      </c>
      <c r="N11430">
        <v>8.61</v>
      </c>
      <c r="O11430" t="s">
        <v>23</v>
      </c>
    </row>
    <row r="11431" spans="1:15" hidden="1" x14ac:dyDescent="0.25">
      <c r="A11431" t="s">
        <v>14</v>
      </c>
      <c r="B11431">
        <v>1</v>
      </c>
      <c r="C11431" t="s">
        <v>121</v>
      </c>
      <c r="D11431">
        <f t="shared" si="178"/>
        <v>10</v>
      </c>
      <c r="E11431" t="s">
        <v>24</v>
      </c>
      <c r="F11431" t="s">
        <v>123</v>
      </c>
      <c r="G11431">
        <v>5105.8</v>
      </c>
      <c r="H11431" s="1">
        <v>43400</v>
      </c>
      <c r="I11431" t="s">
        <v>31</v>
      </c>
      <c r="J11431">
        <v>31</v>
      </c>
      <c r="K11431" t="s">
        <v>2990</v>
      </c>
      <c r="L11431" t="s">
        <v>26</v>
      </c>
      <c r="M11431" t="s">
        <v>10840</v>
      </c>
      <c r="N11431">
        <v>43.96</v>
      </c>
      <c r="O11431" t="s">
        <v>23</v>
      </c>
    </row>
    <row r="11432" spans="1:15" hidden="1" x14ac:dyDescent="0.25">
      <c r="A11432" t="s">
        <v>14</v>
      </c>
      <c r="B11432">
        <v>1</v>
      </c>
      <c r="C11432" t="s">
        <v>73</v>
      </c>
      <c r="D11432">
        <f t="shared" si="178"/>
        <v>10</v>
      </c>
      <c r="E11432" t="s">
        <v>17</v>
      </c>
      <c r="F11432" t="s">
        <v>75</v>
      </c>
      <c r="G11432">
        <v>22261.1</v>
      </c>
      <c r="H11432" s="1">
        <v>43400</v>
      </c>
      <c r="I11432" t="s">
        <v>31</v>
      </c>
      <c r="J11432">
        <v>43</v>
      </c>
      <c r="K11432" t="s">
        <v>1923</v>
      </c>
      <c r="L11432" t="s">
        <v>50</v>
      </c>
      <c r="M11432" t="s">
        <v>10841</v>
      </c>
      <c r="N11432">
        <v>18.47</v>
      </c>
      <c r="O11432" t="s">
        <v>23</v>
      </c>
    </row>
    <row r="11433" spans="1:15" hidden="1" x14ac:dyDescent="0.25">
      <c r="A11433" t="s">
        <v>14</v>
      </c>
      <c r="B11433">
        <v>1</v>
      </c>
      <c r="C11433" t="s">
        <v>354</v>
      </c>
      <c r="D11433">
        <f t="shared" si="178"/>
        <v>8</v>
      </c>
      <c r="E11433" t="s">
        <v>17</v>
      </c>
      <c r="F11433" t="s">
        <v>356</v>
      </c>
      <c r="G11433">
        <v>7059.5</v>
      </c>
      <c r="H11433" s="1">
        <v>43400</v>
      </c>
      <c r="I11433" t="s">
        <v>31</v>
      </c>
      <c r="J11433">
        <v>28</v>
      </c>
      <c r="K11433" t="s">
        <v>4707</v>
      </c>
      <c r="L11433" t="s">
        <v>50</v>
      </c>
      <c r="M11433" t="s">
        <v>10842</v>
      </c>
      <c r="N11433">
        <v>28.47</v>
      </c>
      <c r="O11433" t="s">
        <v>23</v>
      </c>
    </row>
    <row r="11434" spans="1:15" hidden="1" x14ac:dyDescent="0.25">
      <c r="A11434" t="s">
        <v>40</v>
      </c>
      <c r="C11434" t="s">
        <v>103</v>
      </c>
      <c r="D11434">
        <f t="shared" si="178"/>
        <v>10</v>
      </c>
      <c r="E11434" t="s">
        <v>43</v>
      </c>
      <c r="F11434" t="s">
        <v>105</v>
      </c>
      <c r="G11434">
        <v>9207.14</v>
      </c>
      <c r="H11434" s="1">
        <v>43400</v>
      </c>
      <c r="I11434" t="s">
        <v>19</v>
      </c>
      <c r="J11434">
        <v>25</v>
      </c>
      <c r="M11434" t="s">
        <v>10843</v>
      </c>
      <c r="N11434">
        <v>26</v>
      </c>
      <c r="O11434" t="s">
        <v>23</v>
      </c>
    </row>
    <row r="11435" spans="1:15" hidden="1" x14ac:dyDescent="0.25">
      <c r="A11435" t="s">
        <v>40</v>
      </c>
      <c r="C11435" t="s">
        <v>370</v>
      </c>
      <c r="D11435">
        <f t="shared" si="178"/>
        <v>10</v>
      </c>
      <c r="E11435" t="s">
        <v>43</v>
      </c>
      <c r="F11435" t="s">
        <v>234</v>
      </c>
      <c r="G11435">
        <v>41859.019999999997</v>
      </c>
      <c r="H11435" s="1">
        <v>43400</v>
      </c>
      <c r="I11435" t="s">
        <v>31</v>
      </c>
      <c r="J11435">
        <v>42</v>
      </c>
      <c r="M11435" t="s">
        <v>10843</v>
      </c>
      <c r="N11435">
        <v>168</v>
      </c>
      <c r="O11435" t="s">
        <v>23</v>
      </c>
    </row>
    <row r="11436" spans="1:15" hidden="1" x14ac:dyDescent="0.25">
      <c r="A11436" t="s">
        <v>14</v>
      </c>
      <c r="B11436">
        <v>1</v>
      </c>
      <c r="C11436" t="s">
        <v>28</v>
      </c>
      <c r="D11436">
        <f t="shared" si="178"/>
        <v>10</v>
      </c>
      <c r="E11436" t="s">
        <v>17</v>
      </c>
      <c r="F11436" t="s">
        <v>30</v>
      </c>
      <c r="G11436">
        <v>2129.2399999999998</v>
      </c>
      <c r="H11436" s="1">
        <v>43400</v>
      </c>
      <c r="I11436" t="s">
        <v>31</v>
      </c>
      <c r="J11436">
        <v>38</v>
      </c>
      <c r="K11436" t="s">
        <v>2095</v>
      </c>
      <c r="L11436" t="s">
        <v>26</v>
      </c>
      <c r="M11436" t="s">
        <v>10844</v>
      </c>
      <c r="N11436">
        <v>10.039999999999999</v>
      </c>
      <c r="O11436" t="s">
        <v>23</v>
      </c>
    </row>
    <row r="11437" spans="1:15" hidden="1" x14ac:dyDescent="0.25">
      <c r="A11437" t="s">
        <v>14</v>
      </c>
      <c r="B11437">
        <v>1</v>
      </c>
      <c r="C11437" t="s">
        <v>176</v>
      </c>
      <c r="D11437">
        <f t="shared" si="178"/>
        <v>10</v>
      </c>
      <c r="E11437" t="s">
        <v>17</v>
      </c>
      <c r="F11437" t="s">
        <v>178</v>
      </c>
      <c r="G11437">
        <v>10421.370000000001</v>
      </c>
      <c r="H11437" s="1">
        <v>43400</v>
      </c>
      <c r="I11437" t="s">
        <v>19</v>
      </c>
      <c r="J11437">
        <v>20</v>
      </c>
      <c r="K11437" t="s">
        <v>1574</v>
      </c>
      <c r="L11437" t="s">
        <v>26</v>
      </c>
      <c r="M11437" t="s">
        <v>10845</v>
      </c>
      <c r="N11437">
        <v>31.44</v>
      </c>
      <c r="O11437" t="s">
        <v>23</v>
      </c>
    </row>
    <row r="11438" spans="1:15" hidden="1" x14ac:dyDescent="0.25">
      <c r="A11438" t="s">
        <v>40</v>
      </c>
      <c r="C11438" t="s">
        <v>302</v>
      </c>
      <c r="D11438">
        <f t="shared" si="178"/>
        <v>10</v>
      </c>
      <c r="E11438" t="s">
        <v>43</v>
      </c>
      <c r="F11438" t="s">
        <v>304</v>
      </c>
      <c r="G11438">
        <v>14991.86</v>
      </c>
      <c r="H11438" s="1">
        <v>43400</v>
      </c>
      <c r="I11438" t="s">
        <v>31</v>
      </c>
      <c r="J11438">
        <v>21</v>
      </c>
      <c r="M11438" t="s">
        <v>10846</v>
      </c>
      <c r="N11438">
        <v>190</v>
      </c>
      <c r="O11438" t="s">
        <v>23</v>
      </c>
    </row>
    <row r="11439" spans="1:15" hidden="1" x14ac:dyDescent="0.25">
      <c r="A11439" t="s">
        <v>40</v>
      </c>
      <c r="C11439" t="s">
        <v>129</v>
      </c>
      <c r="D11439">
        <f t="shared" si="178"/>
        <v>10</v>
      </c>
      <c r="E11439" t="s">
        <v>62</v>
      </c>
      <c r="F11439" t="s">
        <v>131</v>
      </c>
      <c r="G11439">
        <v>11790.68</v>
      </c>
      <c r="H11439" s="1">
        <v>43400</v>
      </c>
      <c r="I11439" t="s">
        <v>31</v>
      </c>
      <c r="J11439">
        <v>24</v>
      </c>
      <c r="M11439" t="s">
        <v>10846</v>
      </c>
      <c r="N11439">
        <v>1377</v>
      </c>
      <c r="O11439" t="s">
        <v>23</v>
      </c>
    </row>
    <row r="11440" spans="1:15" hidden="1" x14ac:dyDescent="0.25">
      <c r="A11440" t="s">
        <v>40</v>
      </c>
      <c r="C11440" t="s">
        <v>151</v>
      </c>
      <c r="D11440">
        <f t="shared" si="178"/>
        <v>10</v>
      </c>
      <c r="E11440" t="s">
        <v>43</v>
      </c>
      <c r="F11440" t="s">
        <v>153</v>
      </c>
      <c r="G11440">
        <v>8860.1299999999992</v>
      </c>
      <c r="H11440" s="1">
        <v>43400</v>
      </c>
      <c r="I11440" t="s">
        <v>19</v>
      </c>
      <c r="J11440">
        <v>21</v>
      </c>
      <c r="M11440" t="s">
        <v>10846</v>
      </c>
      <c r="N11440">
        <v>180</v>
      </c>
      <c r="O11440" t="s">
        <v>23</v>
      </c>
    </row>
    <row r="11441" spans="1:15" hidden="1" x14ac:dyDescent="0.25">
      <c r="A11441" t="s">
        <v>14</v>
      </c>
      <c r="B11441">
        <v>1</v>
      </c>
      <c r="C11441" t="s">
        <v>98</v>
      </c>
      <c r="D11441">
        <f t="shared" si="178"/>
        <v>10</v>
      </c>
      <c r="E11441" t="s">
        <v>17</v>
      </c>
      <c r="F11441" t="s">
        <v>100</v>
      </c>
      <c r="G11441">
        <v>2612.87</v>
      </c>
      <c r="H11441" s="1">
        <v>43400</v>
      </c>
      <c r="I11441" t="s">
        <v>31</v>
      </c>
      <c r="J11441">
        <v>37</v>
      </c>
      <c r="K11441" t="s">
        <v>9161</v>
      </c>
      <c r="L11441" t="s">
        <v>50</v>
      </c>
      <c r="M11441" t="s">
        <v>10847</v>
      </c>
      <c r="N11441">
        <v>11.98</v>
      </c>
      <c r="O11441" t="s">
        <v>23</v>
      </c>
    </row>
    <row r="11442" spans="1:15" hidden="1" x14ac:dyDescent="0.25">
      <c r="A11442" t="s">
        <v>14</v>
      </c>
      <c r="B11442">
        <v>0</v>
      </c>
      <c r="C11442" t="s">
        <v>1227</v>
      </c>
      <c r="D11442">
        <f t="shared" si="178"/>
        <v>10</v>
      </c>
      <c r="E11442" t="s">
        <v>17</v>
      </c>
      <c r="F11442" t="s">
        <v>1229</v>
      </c>
      <c r="G11442">
        <v>14152.68</v>
      </c>
      <c r="H11442" s="1">
        <v>43400</v>
      </c>
      <c r="I11442" t="s">
        <v>19</v>
      </c>
      <c r="J11442">
        <v>34</v>
      </c>
      <c r="K11442" t="s">
        <v>635</v>
      </c>
      <c r="L11442" t="s">
        <v>26</v>
      </c>
      <c r="M11442" t="s">
        <v>10848</v>
      </c>
      <c r="N11442">
        <v>11.91</v>
      </c>
      <c r="O11442" t="s">
        <v>23</v>
      </c>
    </row>
    <row r="11443" spans="1:15" hidden="1" x14ac:dyDescent="0.25">
      <c r="A11443" t="s">
        <v>40</v>
      </c>
      <c r="C11443" t="s">
        <v>354</v>
      </c>
      <c r="D11443">
        <f t="shared" si="178"/>
        <v>8</v>
      </c>
      <c r="E11443" t="s">
        <v>43</v>
      </c>
      <c r="F11443" t="s">
        <v>356</v>
      </c>
      <c r="G11443">
        <v>6963.5</v>
      </c>
      <c r="H11443" s="1">
        <v>43400</v>
      </c>
      <c r="I11443" t="s">
        <v>31</v>
      </c>
      <c r="J11443">
        <v>28</v>
      </c>
      <c r="M11443" t="s">
        <v>10849</v>
      </c>
      <c r="N11443">
        <v>96</v>
      </c>
      <c r="O11443" t="s">
        <v>23</v>
      </c>
    </row>
    <row r="11444" spans="1:15" hidden="1" x14ac:dyDescent="0.25">
      <c r="A11444" t="s">
        <v>40</v>
      </c>
      <c r="C11444" t="s">
        <v>350</v>
      </c>
      <c r="D11444">
        <f t="shared" si="178"/>
        <v>9</v>
      </c>
      <c r="E11444" t="s">
        <v>43</v>
      </c>
      <c r="F11444" t="s">
        <v>30</v>
      </c>
      <c r="G11444">
        <v>42642.92</v>
      </c>
      <c r="H11444" s="1">
        <v>43400</v>
      </c>
      <c r="I11444" t="s">
        <v>31</v>
      </c>
      <c r="J11444">
        <v>21</v>
      </c>
      <c r="M11444" t="s">
        <v>10849</v>
      </c>
      <c r="N11444">
        <v>28</v>
      </c>
      <c r="O11444" t="s">
        <v>23</v>
      </c>
    </row>
    <row r="11445" spans="1:15" hidden="1" x14ac:dyDescent="0.25">
      <c r="A11445" t="s">
        <v>14</v>
      </c>
      <c r="B11445">
        <v>1</v>
      </c>
      <c r="C11445" t="s">
        <v>146</v>
      </c>
      <c r="D11445">
        <f t="shared" si="178"/>
        <v>10</v>
      </c>
      <c r="E11445" t="s">
        <v>17</v>
      </c>
      <c r="F11445" t="s">
        <v>148</v>
      </c>
      <c r="G11445">
        <v>10726.33</v>
      </c>
      <c r="H11445" s="1">
        <v>43400</v>
      </c>
      <c r="I11445" t="s">
        <v>31</v>
      </c>
      <c r="J11445">
        <v>25</v>
      </c>
      <c r="K11445" t="s">
        <v>933</v>
      </c>
      <c r="L11445" t="s">
        <v>21</v>
      </c>
      <c r="M11445" t="s">
        <v>10850</v>
      </c>
      <c r="N11445">
        <v>11.37</v>
      </c>
      <c r="O11445" t="s">
        <v>23</v>
      </c>
    </row>
    <row r="11446" spans="1:15" hidden="1" x14ac:dyDescent="0.25">
      <c r="A11446" t="s">
        <v>14</v>
      </c>
      <c r="B11446">
        <v>1</v>
      </c>
      <c r="C11446" t="s">
        <v>54</v>
      </c>
      <c r="D11446">
        <f t="shared" si="178"/>
        <v>9</v>
      </c>
      <c r="E11446" t="s">
        <v>17</v>
      </c>
      <c r="F11446" t="s">
        <v>56</v>
      </c>
      <c r="G11446">
        <v>11531.77</v>
      </c>
      <c r="H11446" s="1">
        <v>43400</v>
      </c>
      <c r="I11446" t="s">
        <v>19</v>
      </c>
      <c r="J11446">
        <v>27</v>
      </c>
      <c r="K11446" t="s">
        <v>812</v>
      </c>
      <c r="L11446" t="s">
        <v>58</v>
      </c>
      <c r="M11446" t="s">
        <v>10851</v>
      </c>
      <c r="N11446">
        <v>21.54</v>
      </c>
      <c r="O11446" t="s">
        <v>23</v>
      </c>
    </row>
    <row r="11447" spans="1:15" hidden="1" x14ac:dyDescent="0.25">
      <c r="A11447" t="s">
        <v>14</v>
      </c>
      <c r="B11447">
        <v>1</v>
      </c>
      <c r="C11447" t="s">
        <v>623</v>
      </c>
      <c r="D11447">
        <f t="shared" si="178"/>
        <v>10</v>
      </c>
      <c r="E11447" t="s">
        <v>17</v>
      </c>
      <c r="F11447" t="s">
        <v>625</v>
      </c>
      <c r="G11447">
        <v>22040.2</v>
      </c>
      <c r="H11447" s="1">
        <v>43400</v>
      </c>
      <c r="I11447" t="s">
        <v>31</v>
      </c>
      <c r="J11447">
        <v>38</v>
      </c>
      <c r="K11447" t="s">
        <v>2972</v>
      </c>
      <c r="L11447" t="s">
        <v>26</v>
      </c>
      <c r="M11447" t="s">
        <v>10852</v>
      </c>
      <c r="N11447">
        <v>5.23</v>
      </c>
      <c r="O11447" t="s">
        <v>23</v>
      </c>
    </row>
    <row r="11448" spans="1:15" hidden="1" x14ac:dyDescent="0.25">
      <c r="A11448" t="s">
        <v>40</v>
      </c>
      <c r="C11448" t="s">
        <v>545</v>
      </c>
      <c r="D11448">
        <f t="shared" si="178"/>
        <v>10</v>
      </c>
      <c r="E11448" t="s">
        <v>43</v>
      </c>
      <c r="F11448" t="s">
        <v>547</v>
      </c>
      <c r="G11448">
        <v>13526.04</v>
      </c>
      <c r="H11448" s="1">
        <v>43400</v>
      </c>
      <c r="I11448" t="s">
        <v>31</v>
      </c>
      <c r="J11448">
        <v>31</v>
      </c>
      <c r="M11448" t="s">
        <v>10853</v>
      </c>
      <c r="N11448">
        <v>26</v>
      </c>
      <c r="O11448" t="s">
        <v>23</v>
      </c>
    </row>
    <row r="11449" spans="1:15" hidden="1" x14ac:dyDescent="0.25">
      <c r="A11449" t="s">
        <v>40</v>
      </c>
      <c r="C11449" t="s">
        <v>28</v>
      </c>
      <c r="D11449">
        <f t="shared" si="178"/>
        <v>10</v>
      </c>
      <c r="E11449" t="s">
        <v>43</v>
      </c>
      <c r="F11449" t="s">
        <v>30</v>
      </c>
      <c r="G11449">
        <v>1900.24</v>
      </c>
      <c r="H11449" s="1">
        <v>43400</v>
      </c>
      <c r="I11449" t="s">
        <v>31</v>
      </c>
      <c r="J11449">
        <v>38</v>
      </c>
      <c r="M11449" t="s">
        <v>10853</v>
      </c>
      <c r="N11449">
        <v>229</v>
      </c>
      <c r="O11449" t="s">
        <v>23</v>
      </c>
    </row>
    <row r="11450" spans="1:15" hidden="1" x14ac:dyDescent="0.25">
      <c r="A11450" t="s">
        <v>40</v>
      </c>
      <c r="C11450" t="s">
        <v>196</v>
      </c>
      <c r="D11450">
        <f t="shared" si="178"/>
        <v>10</v>
      </c>
      <c r="E11450" t="s">
        <v>43</v>
      </c>
      <c r="F11450" t="s">
        <v>198</v>
      </c>
      <c r="G11450">
        <v>22369.73</v>
      </c>
      <c r="H11450" s="1">
        <v>43400</v>
      </c>
      <c r="I11450" t="s">
        <v>19</v>
      </c>
      <c r="J11450">
        <v>38</v>
      </c>
      <c r="M11450" t="s">
        <v>10853</v>
      </c>
      <c r="N11450">
        <v>45</v>
      </c>
      <c r="O11450" t="s">
        <v>23</v>
      </c>
    </row>
    <row r="11451" spans="1:15" hidden="1" x14ac:dyDescent="0.25">
      <c r="A11451" t="s">
        <v>40</v>
      </c>
      <c r="C11451" t="s">
        <v>228</v>
      </c>
      <c r="D11451">
        <f t="shared" si="178"/>
        <v>10</v>
      </c>
      <c r="E11451" t="s">
        <v>43</v>
      </c>
      <c r="F11451" t="s">
        <v>230</v>
      </c>
      <c r="G11451">
        <v>17993.84</v>
      </c>
      <c r="H11451" s="1">
        <v>43400</v>
      </c>
      <c r="I11451" t="s">
        <v>19</v>
      </c>
      <c r="J11451">
        <v>23</v>
      </c>
      <c r="M11451" t="s">
        <v>10853</v>
      </c>
      <c r="N11451">
        <v>43</v>
      </c>
      <c r="O11451" t="s">
        <v>23</v>
      </c>
    </row>
    <row r="11452" spans="1:15" hidden="1" x14ac:dyDescent="0.25">
      <c r="A11452" t="s">
        <v>40</v>
      </c>
      <c r="C11452" t="s">
        <v>370</v>
      </c>
      <c r="D11452">
        <f t="shared" si="178"/>
        <v>10</v>
      </c>
      <c r="E11452" t="s">
        <v>43</v>
      </c>
      <c r="F11452" t="s">
        <v>234</v>
      </c>
      <c r="G11452">
        <v>41822.019999999997</v>
      </c>
      <c r="H11452" s="1">
        <v>43400</v>
      </c>
      <c r="I11452" t="s">
        <v>31</v>
      </c>
      <c r="J11452">
        <v>42</v>
      </c>
      <c r="M11452" t="s">
        <v>10853</v>
      </c>
      <c r="N11452">
        <v>37</v>
      </c>
      <c r="O11452" t="s">
        <v>23</v>
      </c>
    </row>
    <row r="11453" spans="1:15" hidden="1" x14ac:dyDescent="0.25">
      <c r="A11453" t="s">
        <v>14</v>
      </c>
      <c r="B11453">
        <v>1</v>
      </c>
      <c r="C11453" t="s">
        <v>1227</v>
      </c>
      <c r="D11453">
        <f t="shared" si="178"/>
        <v>10</v>
      </c>
      <c r="E11453" t="s">
        <v>17</v>
      </c>
      <c r="F11453" t="s">
        <v>1229</v>
      </c>
      <c r="G11453">
        <v>14114.6</v>
      </c>
      <c r="H11453" s="1">
        <v>43400</v>
      </c>
      <c r="I11453" t="s">
        <v>19</v>
      </c>
      <c r="J11453">
        <v>34</v>
      </c>
      <c r="K11453" t="s">
        <v>708</v>
      </c>
      <c r="L11453" t="s">
        <v>50</v>
      </c>
      <c r="M11453" t="s">
        <v>10854</v>
      </c>
      <c r="N11453">
        <v>38.08</v>
      </c>
      <c r="O11453" t="s">
        <v>23</v>
      </c>
    </row>
    <row r="11454" spans="1:15" hidden="1" x14ac:dyDescent="0.25">
      <c r="A11454" t="s">
        <v>14</v>
      </c>
      <c r="B11454">
        <v>1</v>
      </c>
      <c r="C11454" t="s">
        <v>124</v>
      </c>
      <c r="D11454">
        <f t="shared" si="178"/>
        <v>10</v>
      </c>
      <c r="E11454" t="s">
        <v>17</v>
      </c>
      <c r="F11454" t="s">
        <v>126</v>
      </c>
      <c r="G11454">
        <v>17152.12</v>
      </c>
      <c r="H11454" s="1">
        <v>43400</v>
      </c>
      <c r="I11454" t="s">
        <v>19</v>
      </c>
      <c r="J11454">
        <v>19</v>
      </c>
      <c r="K11454" t="s">
        <v>25</v>
      </c>
      <c r="L11454" t="s">
        <v>26</v>
      </c>
      <c r="M11454" t="s">
        <v>10855</v>
      </c>
      <c r="N11454">
        <v>6.46</v>
      </c>
      <c r="O11454" t="s">
        <v>23</v>
      </c>
    </row>
    <row r="11455" spans="1:15" hidden="1" x14ac:dyDescent="0.25">
      <c r="A11455" t="s">
        <v>14</v>
      </c>
      <c r="B11455">
        <v>1</v>
      </c>
      <c r="C11455" t="s">
        <v>327</v>
      </c>
      <c r="D11455">
        <f t="shared" si="178"/>
        <v>9</v>
      </c>
      <c r="E11455" t="s">
        <v>24</v>
      </c>
      <c r="F11455" t="s">
        <v>329</v>
      </c>
      <c r="G11455">
        <v>6467.55</v>
      </c>
      <c r="H11455" s="1">
        <v>43400</v>
      </c>
      <c r="I11455" t="s">
        <v>19</v>
      </c>
      <c r="J11455">
        <v>18</v>
      </c>
      <c r="K11455" t="s">
        <v>7829</v>
      </c>
      <c r="L11455" t="s">
        <v>58</v>
      </c>
      <c r="M11455" t="s">
        <v>10856</v>
      </c>
      <c r="N11455">
        <v>39.19</v>
      </c>
      <c r="O11455" t="s">
        <v>23</v>
      </c>
    </row>
    <row r="11456" spans="1:15" hidden="1" x14ac:dyDescent="0.25">
      <c r="A11456" t="s">
        <v>14</v>
      </c>
      <c r="B11456">
        <v>1</v>
      </c>
      <c r="C11456" t="s">
        <v>117</v>
      </c>
      <c r="D11456">
        <f t="shared" si="178"/>
        <v>9</v>
      </c>
      <c r="E11456" t="s">
        <v>24</v>
      </c>
      <c r="F11456" t="s">
        <v>119</v>
      </c>
      <c r="G11456">
        <v>23394.31</v>
      </c>
      <c r="H11456" s="1">
        <v>43400</v>
      </c>
      <c r="I11456" t="s">
        <v>19</v>
      </c>
      <c r="J11456">
        <v>39</v>
      </c>
      <c r="K11456" t="s">
        <v>1232</v>
      </c>
      <c r="L11456" t="s">
        <v>26</v>
      </c>
      <c r="M11456" t="s">
        <v>10857</v>
      </c>
      <c r="N11456">
        <v>35.08</v>
      </c>
      <c r="O11456" t="s">
        <v>23</v>
      </c>
    </row>
    <row r="11457" spans="1:15" hidden="1" x14ac:dyDescent="0.25">
      <c r="A11457" t="s">
        <v>14</v>
      </c>
      <c r="B11457">
        <v>1</v>
      </c>
      <c r="C11457" t="s">
        <v>165</v>
      </c>
      <c r="D11457">
        <f t="shared" si="178"/>
        <v>10</v>
      </c>
      <c r="E11457" t="s">
        <v>17</v>
      </c>
      <c r="F11457" t="s">
        <v>167</v>
      </c>
      <c r="G11457">
        <v>8889.23</v>
      </c>
      <c r="H11457" s="1">
        <v>43400</v>
      </c>
      <c r="I11457" t="s">
        <v>19</v>
      </c>
      <c r="J11457">
        <v>20</v>
      </c>
      <c r="K11457" t="s">
        <v>484</v>
      </c>
      <c r="L11457" t="s">
        <v>58</v>
      </c>
      <c r="M11457" t="s">
        <v>10858</v>
      </c>
      <c r="N11457">
        <v>25.63</v>
      </c>
      <c r="O11457" t="s">
        <v>23</v>
      </c>
    </row>
    <row r="11458" spans="1:15" hidden="1" x14ac:dyDescent="0.25">
      <c r="A11458" t="s">
        <v>14</v>
      </c>
      <c r="B11458">
        <v>1</v>
      </c>
      <c r="C11458" t="s">
        <v>76</v>
      </c>
      <c r="D11458">
        <f t="shared" si="178"/>
        <v>10</v>
      </c>
      <c r="E11458" t="s">
        <v>17</v>
      </c>
      <c r="F11458" t="s">
        <v>78</v>
      </c>
      <c r="G11458">
        <v>5544.46</v>
      </c>
      <c r="H11458" s="1">
        <v>43400</v>
      </c>
      <c r="I11458" t="s">
        <v>31</v>
      </c>
      <c r="J11458">
        <v>30</v>
      </c>
      <c r="K11458" t="s">
        <v>2224</v>
      </c>
      <c r="L11458" t="s">
        <v>21</v>
      </c>
      <c r="M11458" t="s">
        <v>10859</v>
      </c>
      <c r="N11458">
        <v>8.3699999999999992</v>
      </c>
      <c r="O11458" t="s">
        <v>23</v>
      </c>
    </row>
    <row r="11459" spans="1:15" hidden="1" x14ac:dyDescent="0.25">
      <c r="A11459" t="s">
        <v>14</v>
      </c>
      <c r="B11459">
        <v>0</v>
      </c>
      <c r="C11459" t="s">
        <v>499</v>
      </c>
      <c r="D11459">
        <f t="shared" ref="D11459:D11522" si="179">LEN(C11459)-4</f>
        <v>9</v>
      </c>
      <c r="E11459" t="s">
        <v>17</v>
      </c>
      <c r="F11459" t="s">
        <v>501</v>
      </c>
      <c r="G11459">
        <v>4646.49</v>
      </c>
      <c r="H11459" s="1">
        <v>43400</v>
      </c>
      <c r="I11459" t="s">
        <v>19</v>
      </c>
      <c r="J11459">
        <v>64</v>
      </c>
      <c r="K11459" t="s">
        <v>973</v>
      </c>
      <c r="L11459" t="s">
        <v>26</v>
      </c>
      <c r="M11459" t="s">
        <v>10860</v>
      </c>
      <c r="N11459">
        <v>10.32</v>
      </c>
      <c r="O11459" t="s">
        <v>23</v>
      </c>
    </row>
    <row r="11460" spans="1:15" hidden="1" x14ac:dyDescent="0.25">
      <c r="A11460" t="s">
        <v>14</v>
      </c>
      <c r="B11460">
        <v>1</v>
      </c>
      <c r="C11460" t="s">
        <v>499</v>
      </c>
      <c r="D11460">
        <f t="shared" si="179"/>
        <v>9</v>
      </c>
      <c r="E11460" t="s">
        <v>17</v>
      </c>
      <c r="F11460" t="s">
        <v>501</v>
      </c>
      <c r="G11460">
        <v>4596.55</v>
      </c>
      <c r="H11460" s="1">
        <v>43400</v>
      </c>
      <c r="I11460" t="s">
        <v>19</v>
      </c>
      <c r="J11460">
        <v>64</v>
      </c>
      <c r="K11460" t="s">
        <v>10861</v>
      </c>
      <c r="L11460" t="s">
        <v>21</v>
      </c>
      <c r="M11460" t="s">
        <v>10862</v>
      </c>
      <c r="N11460">
        <v>49.94</v>
      </c>
      <c r="O11460" t="s">
        <v>23</v>
      </c>
    </row>
    <row r="11461" spans="1:15" hidden="1" x14ac:dyDescent="0.25">
      <c r="A11461" t="s">
        <v>14</v>
      </c>
      <c r="B11461">
        <v>1</v>
      </c>
      <c r="C11461" t="s">
        <v>91</v>
      </c>
      <c r="D11461">
        <f t="shared" si="179"/>
        <v>10</v>
      </c>
      <c r="E11461" t="s">
        <v>17</v>
      </c>
      <c r="F11461" t="s">
        <v>93</v>
      </c>
      <c r="G11461">
        <v>4653.26</v>
      </c>
      <c r="H11461" s="1">
        <v>43400</v>
      </c>
      <c r="I11461" t="s">
        <v>19</v>
      </c>
      <c r="J11461">
        <v>24</v>
      </c>
      <c r="K11461" t="s">
        <v>1528</v>
      </c>
      <c r="L11461" t="s">
        <v>50</v>
      </c>
      <c r="M11461" t="s">
        <v>10863</v>
      </c>
      <c r="N11461">
        <v>14.16</v>
      </c>
      <c r="O11461" t="s">
        <v>23</v>
      </c>
    </row>
    <row r="11462" spans="1:15" hidden="1" x14ac:dyDescent="0.25">
      <c r="A11462" t="s">
        <v>14</v>
      </c>
      <c r="B11462">
        <v>1</v>
      </c>
      <c r="C11462" t="s">
        <v>54</v>
      </c>
      <c r="D11462">
        <f t="shared" si="179"/>
        <v>9</v>
      </c>
      <c r="E11462" t="s">
        <v>17</v>
      </c>
      <c r="F11462" t="s">
        <v>56</v>
      </c>
      <c r="G11462">
        <v>11499.25</v>
      </c>
      <c r="H11462" s="1">
        <v>43400</v>
      </c>
      <c r="I11462" t="s">
        <v>19</v>
      </c>
      <c r="J11462">
        <v>27</v>
      </c>
      <c r="K11462" t="s">
        <v>10864</v>
      </c>
      <c r="L11462" t="s">
        <v>142</v>
      </c>
      <c r="M11462" t="s">
        <v>10865</v>
      </c>
      <c r="N11462">
        <v>32.520000000000003</v>
      </c>
      <c r="O11462" t="s">
        <v>23</v>
      </c>
    </row>
    <row r="11463" spans="1:15" hidden="1" x14ac:dyDescent="0.25">
      <c r="A11463" t="s">
        <v>14</v>
      </c>
      <c r="B11463">
        <v>1</v>
      </c>
      <c r="C11463" t="s">
        <v>64</v>
      </c>
      <c r="D11463">
        <f t="shared" si="179"/>
        <v>10</v>
      </c>
      <c r="E11463" t="s">
        <v>24</v>
      </c>
      <c r="F11463" t="s">
        <v>66</v>
      </c>
      <c r="G11463">
        <v>17430.240000000002</v>
      </c>
      <c r="H11463" s="1">
        <v>43400</v>
      </c>
      <c r="I11463" t="s">
        <v>31</v>
      </c>
      <c r="J11463">
        <v>19</v>
      </c>
      <c r="K11463" t="s">
        <v>10866</v>
      </c>
      <c r="L11463" t="s">
        <v>26</v>
      </c>
      <c r="M11463" t="s">
        <v>10867</v>
      </c>
      <c r="N11463">
        <v>21.76</v>
      </c>
      <c r="O11463" t="s">
        <v>23</v>
      </c>
    </row>
    <row r="11464" spans="1:15" hidden="1" x14ac:dyDescent="0.25">
      <c r="A11464" t="s">
        <v>14</v>
      </c>
      <c r="B11464">
        <v>1</v>
      </c>
      <c r="C11464" t="s">
        <v>129</v>
      </c>
      <c r="D11464">
        <f t="shared" si="179"/>
        <v>10</v>
      </c>
      <c r="E11464" t="s">
        <v>24</v>
      </c>
      <c r="F11464" t="s">
        <v>131</v>
      </c>
      <c r="G11464">
        <v>11757.93</v>
      </c>
      <c r="H11464" s="1">
        <v>43400</v>
      </c>
      <c r="I11464" t="s">
        <v>31</v>
      </c>
      <c r="J11464">
        <v>24</v>
      </c>
      <c r="K11464" t="s">
        <v>2704</v>
      </c>
      <c r="L11464" t="s">
        <v>21</v>
      </c>
      <c r="M11464" t="s">
        <v>10868</v>
      </c>
      <c r="N11464">
        <v>32.75</v>
      </c>
      <c r="O11464" t="s">
        <v>23</v>
      </c>
    </row>
    <row r="11465" spans="1:15" hidden="1" x14ac:dyDescent="0.25">
      <c r="A11465" t="s">
        <v>14</v>
      </c>
      <c r="B11465">
        <v>1</v>
      </c>
      <c r="C11465" t="s">
        <v>54</v>
      </c>
      <c r="D11465">
        <f t="shared" si="179"/>
        <v>9</v>
      </c>
      <c r="E11465" t="s">
        <v>24</v>
      </c>
      <c r="F11465" t="s">
        <v>56</v>
      </c>
      <c r="G11465">
        <v>11480.6</v>
      </c>
      <c r="H11465" s="1">
        <v>43400</v>
      </c>
      <c r="I11465" t="s">
        <v>19</v>
      </c>
      <c r="J11465">
        <v>27</v>
      </c>
      <c r="K11465" t="s">
        <v>1033</v>
      </c>
      <c r="L11465" t="s">
        <v>26</v>
      </c>
      <c r="M11465" t="s">
        <v>10869</v>
      </c>
      <c r="N11465">
        <v>18.649999999999999</v>
      </c>
      <c r="O11465" t="s">
        <v>23</v>
      </c>
    </row>
    <row r="11466" spans="1:15" hidden="1" x14ac:dyDescent="0.25">
      <c r="A11466" t="s">
        <v>14</v>
      </c>
      <c r="B11466">
        <v>1</v>
      </c>
      <c r="C11466" t="s">
        <v>753</v>
      </c>
      <c r="D11466">
        <f t="shared" si="179"/>
        <v>10</v>
      </c>
      <c r="E11466" t="s">
        <v>17</v>
      </c>
      <c r="F11466" t="s">
        <v>755</v>
      </c>
      <c r="G11466">
        <v>21167.9</v>
      </c>
      <c r="H11466" s="1">
        <v>43400</v>
      </c>
      <c r="I11466" t="s">
        <v>19</v>
      </c>
      <c r="J11466">
        <v>40</v>
      </c>
      <c r="K11466" t="s">
        <v>10870</v>
      </c>
      <c r="L11466" t="s">
        <v>142</v>
      </c>
      <c r="M11466" t="s">
        <v>10871</v>
      </c>
      <c r="N11466">
        <v>22.24</v>
      </c>
      <c r="O11466" t="s">
        <v>23</v>
      </c>
    </row>
    <row r="11467" spans="1:15" hidden="1" x14ac:dyDescent="0.25">
      <c r="A11467" t="s">
        <v>40</v>
      </c>
      <c r="C11467" t="s">
        <v>54</v>
      </c>
      <c r="D11467">
        <f t="shared" si="179"/>
        <v>9</v>
      </c>
      <c r="E11467" t="s">
        <v>43</v>
      </c>
      <c r="F11467" t="s">
        <v>56</v>
      </c>
      <c r="G11467">
        <v>11286.6</v>
      </c>
      <c r="H11467" s="1">
        <v>43400</v>
      </c>
      <c r="I11467" t="s">
        <v>19</v>
      </c>
      <c r="J11467">
        <v>27</v>
      </c>
      <c r="M11467" t="s">
        <v>10872</v>
      </c>
      <c r="N11467">
        <v>194</v>
      </c>
      <c r="O11467" t="s">
        <v>23</v>
      </c>
    </row>
    <row r="11468" spans="1:15" hidden="1" x14ac:dyDescent="0.25">
      <c r="A11468" t="s">
        <v>40</v>
      </c>
      <c r="C11468" t="s">
        <v>327</v>
      </c>
      <c r="D11468">
        <f t="shared" si="179"/>
        <v>9</v>
      </c>
      <c r="E11468" t="s">
        <v>43</v>
      </c>
      <c r="F11468" t="s">
        <v>329</v>
      </c>
      <c r="G11468">
        <v>6422.55</v>
      </c>
      <c r="H11468" s="1">
        <v>43400</v>
      </c>
      <c r="I11468" t="s">
        <v>19</v>
      </c>
      <c r="J11468">
        <v>18</v>
      </c>
      <c r="M11468" t="s">
        <v>10872</v>
      </c>
      <c r="N11468">
        <v>45</v>
      </c>
      <c r="O11468" t="s">
        <v>23</v>
      </c>
    </row>
    <row r="11469" spans="1:15" hidden="1" x14ac:dyDescent="0.25">
      <c r="A11469" t="s">
        <v>14</v>
      </c>
      <c r="B11469">
        <v>1</v>
      </c>
      <c r="C11469" t="s">
        <v>113</v>
      </c>
      <c r="D11469">
        <f t="shared" si="179"/>
        <v>9</v>
      </c>
      <c r="E11469" t="s">
        <v>24</v>
      </c>
      <c r="F11469" t="s">
        <v>100</v>
      </c>
      <c r="G11469">
        <v>12305.17</v>
      </c>
      <c r="H11469" s="1">
        <v>43400</v>
      </c>
      <c r="I11469" t="s">
        <v>31</v>
      </c>
      <c r="J11469">
        <v>21</v>
      </c>
      <c r="K11469" t="s">
        <v>7250</v>
      </c>
      <c r="L11469" t="s">
        <v>26</v>
      </c>
      <c r="M11469" t="s">
        <v>10873</v>
      </c>
      <c r="N11469">
        <v>39.17</v>
      </c>
      <c r="O11469" t="s">
        <v>23</v>
      </c>
    </row>
    <row r="11470" spans="1:15" hidden="1" x14ac:dyDescent="0.25">
      <c r="A11470" t="s">
        <v>14</v>
      </c>
      <c r="B11470">
        <v>1</v>
      </c>
      <c r="C11470" t="s">
        <v>413</v>
      </c>
      <c r="D11470">
        <f t="shared" si="179"/>
        <v>8</v>
      </c>
      <c r="E11470" t="s">
        <v>24</v>
      </c>
      <c r="F11470" t="s">
        <v>414</v>
      </c>
      <c r="G11470">
        <v>20046.759999999998</v>
      </c>
      <c r="H11470" s="1">
        <v>43400</v>
      </c>
      <c r="I11470" t="s">
        <v>31</v>
      </c>
      <c r="J11470">
        <v>18</v>
      </c>
      <c r="K11470" t="s">
        <v>5303</v>
      </c>
      <c r="L11470" t="s">
        <v>21</v>
      </c>
      <c r="M11470" t="s">
        <v>10874</v>
      </c>
      <c r="N11470">
        <v>6.11</v>
      </c>
      <c r="O11470" t="s">
        <v>23</v>
      </c>
    </row>
    <row r="11471" spans="1:15" hidden="1" x14ac:dyDescent="0.25">
      <c r="A11471" t="s">
        <v>14</v>
      </c>
      <c r="B11471">
        <v>1</v>
      </c>
      <c r="C11471" t="s">
        <v>354</v>
      </c>
      <c r="D11471">
        <f t="shared" si="179"/>
        <v>8</v>
      </c>
      <c r="E11471" t="s">
        <v>17</v>
      </c>
      <c r="F11471" t="s">
        <v>356</v>
      </c>
      <c r="G11471">
        <v>6932.75</v>
      </c>
      <c r="H11471" s="1">
        <v>43400</v>
      </c>
      <c r="I11471" t="s">
        <v>31</v>
      </c>
      <c r="J11471">
        <v>28</v>
      </c>
      <c r="K11471" t="s">
        <v>1077</v>
      </c>
      <c r="L11471" t="s">
        <v>50</v>
      </c>
      <c r="M11471" t="s">
        <v>10875</v>
      </c>
      <c r="N11471">
        <v>30.75</v>
      </c>
      <c r="O11471" t="s">
        <v>23</v>
      </c>
    </row>
    <row r="11472" spans="1:15" hidden="1" x14ac:dyDescent="0.25">
      <c r="A11472" t="s">
        <v>40</v>
      </c>
      <c r="C11472" t="s">
        <v>545</v>
      </c>
      <c r="D11472">
        <f t="shared" si="179"/>
        <v>10</v>
      </c>
      <c r="E11472" t="s">
        <v>43</v>
      </c>
      <c r="F11472" t="s">
        <v>547</v>
      </c>
      <c r="G11472">
        <v>13509.04</v>
      </c>
      <c r="H11472" s="1">
        <v>43400</v>
      </c>
      <c r="I11472" t="s">
        <v>31</v>
      </c>
      <c r="J11472">
        <v>31</v>
      </c>
      <c r="M11472" t="s">
        <v>10876</v>
      </c>
      <c r="N11472">
        <v>17</v>
      </c>
      <c r="O11472" t="s">
        <v>23</v>
      </c>
    </row>
    <row r="11473" spans="1:15" hidden="1" x14ac:dyDescent="0.25">
      <c r="A11473" t="s">
        <v>40</v>
      </c>
      <c r="C11473" t="s">
        <v>791</v>
      </c>
      <c r="D11473">
        <f t="shared" si="179"/>
        <v>10</v>
      </c>
      <c r="E11473" t="s">
        <v>62</v>
      </c>
      <c r="F11473" t="s">
        <v>793</v>
      </c>
      <c r="G11473">
        <v>117176.11</v>
      </c>
      <c r="H11473" s="1">
        <v>43400</v>
      </c>
      <c r="I11473" t="s">
        <v>31</v>
      </c>
      <c r="J11473">
        <v>42</v>
      </c>
      <c r="M11473" t="s">
        <v>10876</v>
      </c>
      <c r="N11473">
        <v>197</v>
      </c>
      <c r="O11473" t="s">
        <v>23</v>
      </c>
    </row>
    <row r="11474" spans="1:15" hidden="1" x14ac:dyDescent="0.25">
      <c r="A11474" t="s">
        <v>14</v>
      </c>
      <c r="B11474">
        <v>1</v>
      </c>
      <c r="C11474" t="s">
        <v>113</v>
      </c>
      <c r="D11474">
        <f t="shared" si="179"/>
        <v>9</v>
      </c>
      <c r="E11474" t="s">
        <v>24</v>
      </c>
      <c r="F11474" t="s">
        <v>100</v>
      </c>
      <c r="G11474">
        <v>12283.36</v>
      </c>
      <c r="H11474" s="1">
        <v>43400</v>
      </c>
      <c r="I11474" t="s">
        <v>31</v>
      </c>
      <c r="J11474">
        <v>21</v>
      </c>
      <c r="K11474" t="s">
        <v>10877</v>
      </c>
      <c r="L11474" t="s">
        <v>376</v>
      </c>
      <c r="M11474" t="s">
        <v>10878</v>
      </c>
      <c r="N11474">
        <v>21.81</v>
      </c>
      <c r="O11474" t="s">
        <v>23</v>
      </c>
    </row>
    <row r="11475" spans="1:15" hidden="1" x14ac:dyDescent="0.25">
      <c r="A11475" t="s">
        <v>14</v>
      </c>
      <c r="B11475">
        <v>1</v>
      </c>
      <c r="C11475" t="s">
        <v>98</v>
      </c>
      <c r="D11475">
        <f t="shared" si="179"/>
        <v>10</v>
      </c>
      <c r="E11475" t="s">
        <v>24</v>
      </c>
      <c r="F11475" t="s">
        <v>100</v>
      </c>
      <c r="G11475">
        <v>2602.59</v>
      </c>
      <c r="H11475" s="1">
        <v>43400</v>
      </c>
      <c r="I11475" t="s">
        <v>31</v>
      </c>
      <c r="J11475">
        <v>37</v>
      </c>
      <c r="K11475" t="s">
        <v>714</v>
      </c>
      <c r="L11475" t="s">
        <v>21</v>
      </c>
      <c r="M11475" t="s">
        <v>10879</v>
      </c>
      <c r="N11475">
        <v>10.28</v>
      </c>
      <c r="O11475" t="s">
        <v>23</v>
      </c>
    </row>
    <row r="11476" spans="1:15" hidden="1" x14ac:dyDescent="0.25">
      <c r="A11476" t="s">
        <v>14</v>
      </c>
      <c r="B11476">
        <v>1</v>
      </c>
      <c r="C11476" t="s">
        <v>207</v>
      </c>
      <c r="D11476">
        <f t="shared" si="179"/>
        <v>9</v>
      </c>
      <c r="E11476" t="s">
        <v>24</v>
      </c>
      <c r="F11476" t="s">
        <v>209</v>
      </c>
      <c r="G11476">
        <v>6923.11</v>
      </c>
      <c r="H11476" s="1">
        <v>43400</v>
      </c>
      <c r="I11476" t="s">
        <v>19</v>
      </c>
      <c r="J11476">
        <v>43</v>
      </c>
      <c r="K11476" t="s">
        <v>617</v>
      </c>
      <c r="L11476" t="s">
        <v>50</v>
      </c>
      <c r="M11476" t="s">
        <v>10880</v>
      </c>
      <c r="N11476">
        <v>25.98</v>
      </c>
      <c r="O11476" t="s">
        <v>23</v>
      </c>
    </row>
    <row r="11477" spans="1:15" hidden="1" x14ac:dyDescent="0.25">
      <c r="A11477" t="s">
        <v>14</v>
      </c>
      <c r="B11477">
        <v>0</v>
      </c>
      <c r="C11477" t="s">
        <v>41</v>
      </c>
      <c r="D11477">
        <f t="shared" si="179"/>
        <v>10</v>
      </c>
      <c r="E11477" t="s">
        <v>24</v>
      </c>
      <c r="F11477" t="s">
        <v>44</v>
      </c>
      <c r="G11477">
        <v>9241.59</v>
      </c>
      <c r="H11477" s="1">
        <v>43400</v>
      </c>
      <c r="I11477" t="s">
        <v>31</v>
      </c>
      <c r="J11477">
        <v>20</v>
      </c>
      <c r="K11477" t="s">
        <v>4476</v>
      </c>
      <c r="L11477" t="s">
        <v>26</v>
      </c>
      <c r="M11477" t="s">
        <v>10881</v>
      </c>
      <c r="N11477">
        <v>43.38</v>
      </c>
      <c r="O11477" t="s">
        <v>23</v>
      </c>
    </row>
    <row r="11478" spans="1:15" hidden="1" x14ac:dyDescent="0.25">
      <c r="A11478" t="s">
        <v>14</v>
      </c>
      <c r="B11478">
        <v>1</v>
      </c>
      <c r="C11478" t="s">
        <v>382</v>
      </c>
      <c r="D11478">
        <f t="shared" si="179"/>
        <v>10</v>
      </c>
      <c r="E11478" t="s">
        <v>17</v>
      </c>
      <c r="F11478" t="s">
        <v>93</v>
      </c>
      <c r="G11478">
        <v>8864.02</v>
      </c>
      <c r="H11478" s="1">
        <v>43400</v>
      </c>
      <c r="I11478" t="s">
        <v>19</v>
      </c>
      <c r="J11478">
        <v>27</v>
      </c>
      <c r="K11478" t="s">
        <v>671</v>
      </c>
      <c r="L11478" t="s">
        <v>50</v>
      </c>
      <c r="M11478" t="s">
        <v>10882</v>
      </c>
      <c r="N11478">
        <v>41.75</v>
      </c>
      <c r="O11478" t="s">
        <v>23</v>
      </c>
    </row>
    <row r="11479" spans="1:15" hidden="1" x14ac:dyDescent="0.25">
      <c r="A11479" t="s">
        <v>14</v>
      </c>
      <c r="B11479">
        <v>1</v>
      </c>
      <c r="C11479" t="s">
        <v>88</v>
      </c>
      <c r="D11479">
        <f t="shared" si="179"/>
        <v>10</v>
      </c>
      <c r="E11479" t="s">
        <v>17</v>
      </c>
      <c r="F11479" t="s">
        <v>90</v>
      </c>
      <c r="G11479">
        <v>8817.18</v>
      </c>
      <c r="H11479" s="1">
        <v>43400</v>
      </c>
      <c r="I11479" t="s">
        <v>19</v>
      </c>
      <c r="J11479">
        <v>47</v>
      </c>
      <c r="K11479" t="s">
        <v>3566</v>
      </c>
      <c r="L11479" t="s">
        <v>26</v>
      </c>
      <c r="M11479" t="s">
        <v>10883</v>
      </c>
      <c r="N11479">
        <v>46.09</v>
      </c>
      <c r="O11479" t="s">
        <v>23</v>
      </c>
    </row>
    <row r="11480" spans="1:15" hidden="1" x14ac:dyDescent="0.25">
      <c r="A11480" t="s">
        <v>14</v>
      </c>
      <c r="B11480">
        <v>1</v>
      </c>
      <c r="C11480" t="s">
        <v>117</v>
      </c>
      <c r="D11480">
        <f t="shared" si="179"/>
        <v>9</v>
      </c>
      <c r="E11480" t="s">
        <v>17</v>
      </c>
      <c r="F11480" t="s">
        <v>119</v>
      </c>
      <c r="G11480">
        <v>23345.26</v>
      </c>
      <c r="H11480" s="1">
        <v>43400</v>
      </c>
      <c r="I11480" t="s">
        <v>19</v>
      </c>
      <c r="J11480">
        <v>39</v>
      </c>
      <c r="K11480" t="s">
        <v>548</v>
      </c>
      <c r="L11480" t="s">
        <v>26</v>
      </c>
      <c r="M11480" t="s">
        <v>10884</v>
      </c>
      <c r="N11480">
        <v>49.05</v>
      </c>
      <c r="O11480" t="s">
        <v>23</v>
      </c>
    </row>
    <row r="11481" spans="1:15" hidden="1" x14ac:dyDescent="0.25">
      <c r="A11481" t="s">
        <v>40</v>
      </c>
      <c r="C11481" t="s">
        <v>317</v>
      </c>
      <c r="D11481">
        <f t="shared" si="179"/>
        <v>10</v>
      </c>
      <c r="E11481" t="s">
        <v>43</v>
      </c>
      <c r="F11481" t="s">
        <v>319</v>
      </c>
      <c r="G11481">
        <v>18356.5</v>
      </c>
      <c r="H11481" s="1">
        <v>43400</v>
      </c>
      <c r="I11481" t="s">
        <v>31</v>
      </c>
      <c r="J11481">
        <v>39</v>
      </c>
      <c r="M11481" t="s">
        <v>10885</v>
      </c>
      <c r="N11481">
        <v>81</v>
      </c>
      <c r="O11481" t="s">
        <v>23</v>
      </c>
    </row>
    <row r="11482" spans="1:15" hidden="1" x14ac:dyDescent="0.25">
      <c r="A11482" t="s">
        <v>40</v>
      </c>
      <c r="C11482" t="s">
        <v>875</v>
      </c>
      <c r="D11482">
        <f t="shared" si="179"/>
        <v>10</v>
      </c>
      <c r="E11482" t="s">
        <v>43</v>
      </c>
      <c r="F11482" t="s">
        <v>877</v>
      </c>
      <c r="G11482">
        <v>20224.03</v>
      </c>
      <c r="H11482" s="1">
        <v>43400</v>
      </c>
      <c r="I11482" t="s">
        <v>31</v>
      </c>
      <c r="J11482">
        <v>42</v>
      </c>
      <c r="M11482" t="s">
        <v>10885</v>
      </c>
      <c r="N11482">
        <v>45</v>
      </c>
      <c r="O11482" t="s">
        <v>23</v>
      </c>
    </row>
    <row r="11483" spans="1:15" hidden="1" x14ac:dyDescent="0.25">
      <c r="A11483" t="s">
        <v>14</v>
      </c>
      <c r="B11483">
        <v>1</v>
      </c>
      <c r="C11483" t="s">
        <v>545</v>
      </c>
      <c r="D11483">
        <f t="shared" si="179"/>
        <v>10</v>
      </c>
      <c r="E11483" t="s">
        <v>24</v>
      </c>
      <c r="F11483" t="s">
        <v>547</v>
      </c>
      <c r="G11483">
        <v>13495.41</v>
      </c>
      <c r="H11483" s="1">
        <v>43400</v>
      </c>
      <c r="I11483" t="s">
        <v>31</v>
      </c>
      <c r="J11483">
        <v>31</v>
      </c>
      <c r="K11483" t="s">
        <v>635</v>
      </c>
      <c r="L11483" t="s">
        <v>26</v>
      </c>
      <c r="M11483" t="s">
        <v>10886</v>
      </c>
      <c r="N11483">
        <v>13.63</v>
      </c>
      <c r="O11483" t="s">
        <v>23</v>
      </c>
    </row>
    <row r="11484" spans="1:15" hidden="1" x14ac:dyDescent="0.25">
      <c r="A11484" t="s">
        <v>14</v>
      </c>
      <c r="B11484">
        <v>1</v>
      </c>
      <c r="C11484" t="s">
        <v>317</v>
      </c>
      <c r="D11484">
        <f t="shared" si="179"/>
        <v>10</v>
      </c>
      <c r="E11484" t="s">
        <v>17</v>
      </c>
      <c r="F11484" t="s">
        <v>319</v>
      </c>
      <c r="G11484">
        <v>18437.5</v>
      </c>
      <c r="H11484" s="1">
        <v>43400</v>
      </c>
      <c r="I11484" t="s">
        <v>31</v>
      </c>
      <c r="J11484">
        <v>39</v>
      </c>
      <c r="K11484" t="s">
        <v>2005</v>
      </c>
      <c r="L11484" t="s">
        <v>50</v>
      </c>
      <c r="M11484" t="s">
        <v>10887</v>
      </c>
      <c r="N11484">
        <v>15.41</v>
      </c>
      <c r="O11484" t="s">
        <v>23</v>
      </c>
    </row>
    <row r="11485" spans="1:15" hidden="1" x14ac:dyDescent="0.25">
      <c r="A11485" t="s">
        <v>14</v>
      </c>
      <c r="B11485">
        <v>1</v>
      </c>
      <c r="C11485" t="s">
        <v>54</v>
      </c>
      <c r="D11485">
        <f t="shared" si="179"/>
        <v>9</v>
      </c>
      <c r="E11485" t="s">
        <v>24</v>
      </c>
      <c r="F11485" t="s">
        <v>56</v>
      </c>
      <c r="G11485">
        <v>11259.01</v>
      </c>
      <c r="H11485" s="1">
        <v>43400</v>
      </c>
      <c r="I11485" t="s">
        <v>19</v>
      </c>
      <c r="J11485">
        <v>27</v>
      </c>
      <c r="K11485" t="s">
        <v>1744</v>
      </c>
      <c r="L11485" t="s">
        <v>58</v>
      </c>
      <c r="M11485" t="s">
        <v>10888</v>
      </c>
      <c r="N11485">
        <v>27.59</v>
      </c>
      <c r="O11485" t="s">
        <v>23</v>
      </c>
    </row>
    <row r="11486" spans="1:15" hidden="1" x14ac:dyDescent="0.25">
      <c r="A11486" t="s">
        <v>14</v>
      </c>
      <c r="B11486">
        <v>0</v>
      </c>
      <c r="C11486" t="s">
        <v>124</v>
      </c>
      <c r="D11486">
        <f t="shared" si="179"/>
        <v>10</v>
      </c>
      <c r="E11486" t="s">
        <v>17</v>
      </c>
      <c r="F11486" t="s">
        <v>126</v>
      </c>
      <c r="G11486">
        <v>17127.13</v>
      </c>
      <c r="H11486" s="1">
        <v>43400</v>
      </c>
      <c r="I11486" t="s">
        <v>19</v>
      </c>
      <c r="J11486">
        <v>19</v>
      </c>
      <c r="K11486" t="s">
        <v>2156</v>
      </c>
      <c r="L11486" t="s">
        <v>26</v>
      </c>
      <c r="M11486" t="s">
        <v>10889</v>
      </c>
      <c r="N11486">
        <v>24.99</v>
      </c>
      <c r="O11486" t="s">
        <v>23</v>
      </c>
    </row>
    <row r="11487" spans="1:15" hidden="1" x14ac:dyDescent="0.25">
      <c r="A11487" t="s">
        <v>40</v>
      </c>
      <c r="C11487" t="s">
        <v>345</v>
      </c>
      <c r="D11487">
        <f t="shared" si="179"/>
        <v>8</v>
      </c>
      <c r="E11487" t="s">
        <v>62</v>
      </c>
      <c r="F11487" t="s">
        <v>218</v>
      </c>
      <c r="G11487">
        <v>13009.85</v>
      </c>
      <c r="H11487" s="1">
        <v>43400</v>
      </c>
      <c r="I11487" t="s">
        <v>31</v>
      </c>
      <c r="J11487">
        <v>35</v>
      </c>
      <c r="M11487" t="s">
        <v>10890</v>
      </c>
      <c r="N11487">
        <v>44</v>
      </c>
      <c r="O11487" t="s">
        <v>23</v>
      </c>
    </row>
    <row r="11488" spans="1:15" hidden="1" x14ac:dyDescent="0.25">
      <c r="A11488" t="s">
        <v>40</v>
      </c>
      <c r="C11488" t="s">
        <v>306</v>
      </c>
      <c r="D11488">
        <f t="shared" si="179"/>
        <v>10</v>
      </c>
      <c r="E11488" t="s">
        <v>43</v>
      </c>
      <c r="F11488" t="s">
        <v>308</v>
      </c>
      <c r="G11488">
        <v>63333.55</v>
      </c>
      <c r="H11488" s="1">
        <v>43400</v>
      </c>
      <c r="I11488" t="s">
        <v>31</v>
      </c>
      <c r="J11488">
        <v>38</v>
      </c>
      <c r="M11488" t="s">
        <v>10890</v>
      </c>
      <c r="N11488">
        <v>198</v>
      </c>
      <c r="O11488" t="s">
        <v>23</v>
      </c>
    </row>
    <row r="11489" spans="1:15" hidden="1" x14ac:dyDescent="0.25">
      <c r="A11489" t="s">
        <v>14</v>
      </c>
      <c r="B11489">
        <v>1</v>
      </c>
      <c r="C11489" t="s">
        <v>207</v>
      </c>
      <c r="D11489">
        <f t="shared" si="179"/>
        <v>9</v>
      </c>
      <c r="E11489" t="s">
        <v>24</v>
      </c>
      <c r="F11489" t="s">
        <v>209</v>
      </c>
      <c r="G11489">
        <v>6892.52</v>
      </c>
      <c r="H11489" s="1">
        <v>43400</v>
      </c>
      <c r="I11489" t="s">
        <v>19</v>
      </c>
      <c r="J11489">
        <v>43</v>
      </c>
      <c r="K11489" t="s">
        <v>25</v>
      </c>
      <c r="L11489" t="s">
        <v>26</v>
      </c>
      <c r="M11489" t="s">
        <v>10891</v>
      </c>
      <c r="N11489">
        <v>30.59</v>
      </c>
      <c r="O11489" t="s">
        <v>23</v>
      </c>
    </row>
    <row r="11490" spans="1:15" hidden="1" x14ac:dyDescent="0.25">
      <c r="A11490" t="s">
        <v>14</v>
      </c>
      <c r="B11490">
        <v>1</v>
      </c>
      <c r="C11490" t="s">
        <v>117</v>
      </c>
      <c r="D11490">
        <f t="shared" si="179"/>
        <v>9</v>
      </c>
      <c r="E11490" t="s">
        <v>17</v>
      </c>
      <c r="F11490" t="s">
        <v>119</v>
      </c>
      <c r="G11490">
        <v>23332.959999999999</v>
      </c>
      <c r="H11490" s="1">
        <v>43400</v>
      </c>
      <c r="I11490" t="s">
        <v>19</v>
      </c>
      <c r="J11490">
        <v>39</v>
      </c>
      <c r="K11490" t="s">
        <v>814</v>
      </c>
      <c r="L11490" t="s">
        <v>26</v>
      </c>
      <c r="M11490" t="s">
        <v>10892</v>
      </c>
      <c r="N11490">
        <v>12.3</v>
      </c>
      <c r="O11490" t="s">
        <v>23</v>
      </c>
    </row>
    <row r="11491" spans="1:15" hidden="1" x14ac:dyDescent="0.25">
      <c r="A11491" t="s">
        <v>14</v>
      </c>
      <c r="B11491">
        <v>0</v>
      </c>
      <c r="C11491" t="s">
        <v>499</v>
      </c>
      <c r="D11491">
        <f t="shared" si="179"/>
        <v>9</v>
      </c>
      <c r="E11491" t="s">
        <v>24</v>
      </c>
      <c r="F11491" t="s">
        <v>501</v>
      </c>
      <c r="G11491">
        <v>4572.32</v>
      </c>
      <c r="H11491" s="1">
        <v>43400</v>
      </c>
      <c r="I11491" t="s">
        <v>19</v>
      </c>
      <c r="J11491">
        <v>64</v>
      </c>
      <c r="K11491" t="s">
        <v>973</v>
      </c>
      <c r="L11491" t="s">
        <v>26</v>
      </c>
      <c r="M11491" t="s">
        <v>10893</v>
      </c>
      <c r="N11491">
        <v>24.23</v>
      </c>
      <c r="O11491" t="s">
        <v>23</v>
      </c>
    </row>
    <row r="11492" spans="1:15" hidden="1" x14ac:dyDescent="0.25">
      <c r="A11492" t="s">
        <v>40</v>
      </c>
      <c r="C11492" t="s">
        <v>216</v>
      </c>
      <c r="D11492">
        <f t="shared" si="179"/>
        <v>10</v>
      </c>
      <c r="E11492" t="s">
        <v>62</v>
      </c>
      <c r="F11492" t="s">
        <v>218</v>
      </c>
      <c r="G11492">
        <v>67777.53</v>
      </c>
      <c r="H11492" s="1">
        <v>43400</v>
      </c>
      <c r="I11492" t="s">
        <v>31</v>
      </c>
      <c r="J11492">
        <v>33</v>
      </c>
      <c r="M11492" t="s">
        <v>10894</v>
      </c>
      <c r="N11492">
        <v>157</v>
      </c>
      <c r="O11492" t="s">
        <v>23</v>
      </c>
    </row>
    <row r="11493" spans="1:15" hidden="1" x14ac:dyDescent="0.25">
      <c r="A11493" t="s">
        <v>40</v>
      </c>
      <c r="C11493" t="s">
        <v>413</v>
      </c>
      <c r="D11493">
        <f t="shared" si="179"/>
        <v>8</v>
      </c>
      <c r="E11493" t="s">
        <v>62</v>
      </c>
      <c r="F11493" t="s">
        <v>414</v>
      </c>
      <c r="G11493">
        <v>20001.759999999998</v>
      </c>
      <c r="H11493" s="1">
        <v>43400</v>
      </c>
      <c r="I11493" t="s">
        <v>31</v>
      </c>
      <c r="J11493">
        <v>18</v>
      </c>
      <c r="M11493" t="s">
        <v>10894</v>
      </c>
      <c r="N11493">
        <v>45</v>
      </c>
      <c r="O11493" t="s">
        <v>23</v>
      </c>
    </row>
    <row r="11494" spans="1:15" hidden="1" x14ac:dyDescent="0.25">
      <c r="A11494" t="s">
        <v>40</v>
      </c>
      <c r="C11494" t="s">
        <v>397</v>
      </c>
      <c r="D11494">
        <f t="shared" si="179"/>
        <v>10</v>
      </c>
      <c r="E11494" t="s">
        <v>43</v>
      </c>
      <c r="F11494" t="s">
        <v>399</v>
      </c>
      <c r="G11494">
        <v>8351.39</v>
      </c>
      <c r="H11494" s="1">
        <v>43400</v>
      </c>
      <c r="I11494" t="s">
        <v>31</v>
      </c>
      <c r="J11494">
        <v>23</v>
      </c>
      <c r="M11494" t="s">
        <v>10894</v>
      </c>
      <c r="N11494">
        <v>165</v>
      </c>
      <c r="O11494" t="s">
        <v>23</v>
      </c>
    </row>
    <row r="11495" spans="1:15" hidden="1" x14ac:dyDescent="0.25">
      <c r="A11495" t="s">
        <v>14</v>
      </c>
      <c r="B11495">
        <v>1</v>
      </c>
      <c r="C11495" t="s">
        <v>129</v>
      </c>
      <c r="D11495">
        <f t="shared" si="179"/>
        <v>10</v>
      </c>
      <c r="E11495" t="s">
        <v>17</v>
      </c>
      <c r="F11495" t="s">
        <v>131</v>
      </c>
      <c r="G11495">
        <v>11745.07</v>
      </c>
      <c r="H11495" s="1">
        <v>43400</v>
      </c>
      <c r="I11495" t="s">
        <v>31</v>
      </c>
      <c r="J11495">
        <v>24</v>
      </c>
      <c r="K11495" t="s">
        <v>762</v>
      </c>
      <c r="L11495" t="s">
        <v>21</v>
      </c>
      <c r="M11495" t="s">
        <v>10895</v>
      </c>
      <c r="N11495">
        <v>12.86</v>
      </c>
      <c r="O11495" t="s">
        <v>23</v>
      </c>
    </row>
    <row r="11496" spans="1:15" hidden="1" x14ac:dyDescent="0.25">
      <c r="A11496" t="s">
        <v>14</v>
      </c>
      <c r="B11496">
        <v>1</v>
      </c>
      <c r="C11496" t="s">
        <v>320</v>
      </c>
      <c r="D11496">
        <f t="shared" si="179"/>
        <v>9</v>
      </c>
      <c r="E11496" t="s">
        <v>24</v>
      </c>
      <c r="F11496" t="s">
        <v>322</v>
      </c>
      <c r="G11496">
        <v>13584.7</v>
      </c>
      <c r="H11496" s="1">
        <v>43400</v>
      </c>
      <c r="I11496" t="s">
        <v>31</v>
      </c>
      <c r="J11496">
        <v>28</v>
      </c>
      <c r="K11496" t="s">
        <v>1460</v>
      </c>
      <c r="L11496" t="s">
        <v>50</v>
      </c>
      <c r="M11496" t="s">
        <v>10896</v>
      </c>
      <c r="N11496">
        <v>59.98</v>
      </c>
      <c r="O11496" t="s">
        <v>23</v>
      </c>
    </row>
    <row r="11497" spans="1:15" hidden="1" x14ac:dyDescent="0.25">
      <c r="A11497" t="s">
        <v>14</v>
      </c>
      <c r="B11497">
        <v>1</v>
      </c>
      <c r="C11497" t="s">
        <v>129</v>
      </c>
      <c r="D11497">
        <f t="shared" si="179"/>
        <v>10</v>
      </c>
      <c r="E11497" t="s">
        <v>24</v>
      </c>
      <c r="F11497" t="s">
        <v>131</v>
      </c>
      <c r="G11497">
        <v>11717.38</v>
      </c>
      <c r="H11497" s="1">
        <v>43400</v>
      </c>
      <c r="I11497" t="s">
        <v>31</v>
      </c>
      <c r="J11497">
        <v>24</v>
      </c>
      <c r="K11497" t="s">
        <v>309</v>
      </c>
      <c r="L11497" t="s">
        <v>21</v>
      </c>
      <c r="M11497" t="s">
        <v>10897</v>
      </c>
      <c r="N11497">
        <v>27.69</v>
      </c>
      <c r="O11497" t="s">
        <v>23</v>
      </c>
    </row>
    <row r="11498" spans="1:15" hidden="1" x14ac:dyDescent="0.25">
      <c r="A11498" t="s">
        <v>14</v>
      </c>
      <c r="B11498">
        <v>1</v>
      </c>
      <c r="C11498" t="s">
        <v>160</v>
      </c>
      <c r="D11498">
        <f t="shared" si="179"/>
        <v>9</v>
      </c>
      <c r="E11498" t="s">
        <v>17</v>
      </c>
      <c r="F11498" t="s">
        <v>162</v>
      </c>
      <c r="G11498">
        <v>3334.91</v>
      </c>
      <c r="H11498" s="1">
        <v>43400</v>
      </c>
      <c r="I11498" t="s">
        <v>19</v>
      </c>
      <c r="J11498">
        <v>18</v>
      </c>
      <c r="K11498" t="s">
        <v>163</v>
      </c>
      <c r="L11498" t="s">
        <v>21</v>
      </c>
      <c r="M11498" t="s">
        <v>10898</v>
      </c>
      <c r="N11498">
        <v>8.41</v>
      </c>
      <c r="O11498" t="s">
        <v>23</v>
      </c>
    </row>
    <row r="11499" spans="1:15" hidden="1" x14ac:dyDescent="0.25">
      <c r="A11499" t="s">
        <v>14</v>
      </c>
      <c r="B11499">
        <v>0</v>
      </c>
      <c r="C11499" t="s">
        <v>207</v>
      </c>
      <c r="D11499">
        <f t="shared" si="179"/>
        <v>9</v>
      </c>
      <c r="E11499" t="s">
        <v>17</v>
      </c>
      <c r="F11499" t="s">
        <v>209</v>
      </c>
      <c r="G11499">
        <v>6842.16</v>
      </c>
      <c r="H11499" s="1">
        <v>43400</v>
      </c>
      <c r="I11499" t="s">
        <v>19</v>
      </c>
      <c r="J11499">
        <v>43</v>
      </c>
      <c r="K11499" t="s">
        <v>617</v>
      </c>
      <c r="L11499" t="s">
        <v>50</v>
      </c>
      <c r="M11499" t="s">
        <v>10899</v>
      </c>
      <c r="N11499">
        <v>50.36</v>
      </c>
      <c r="O11499" t="s">
        <v>23</v>
      </c>
    </row>
    <row r="11500" spans="1:15" hidden="1" x14ac:dyDescent="0.25">
      <c r="A11500" t="s">
        <v>14</v>
      </c>
      <c r="B11500">
        <v>1</v>
      </c>
      <c r="C11500" t="s">
        <v>98</v>
      </c>
      <c r="D11500">
        <f t="shared" si="179"/>
        <v>10</v>
      </c>
      <c r="E11500" t="s">
        <v>17</v>
      </c>
      <c r="F11500" t="s">
        <v>100</v>
      </c>
      <c r="G11500">
        <v>2587.2199999999998</v>
      </c>
      <c r="H11500" s="1">
        <v>43400</v>
      </c>
      <c r="I11500" t="s">
        <v>31</v>
      </c>
      <c r="J11500">
        <v>37</v>
      </c>
      <c r="K11500" t="s">
        <v>538</v>
      </c>
      <c r="L11500" t="s">
        <v>21</v>
      </c>
      <c r="M11500" t="s">
        <v>10900</v>
      </c>
      <c r="N11500">
        <v>15.37</v>
      </c>
      <c r="O11500" t="s">
        <v>23</v>
      </c>
    </row>
    <row r="11501" spans="1:15" hidden="1" x14ac:dyDescent="0.25">
      <c r="A11501" t="s">
        <v>14</v>
      </c>
      <c r="B11501">
        <v>0</v>
      </c>
      <c r="C11501" t="s">
        <v>354</v>
      </c>
      <c r="D11501">
        <f t="shared" si="179"/>
        <v>8</v>
      </c>
      <c r="E11501" t="s">
        <v>17</v>
      </c>
      <c r="F11501" t="s">
        <v>356</v>
      </c>
      <c r="G11501">
        <v>6926.08</v>
      </c>
      <c r="H11501" s="1">
        <v>43400</v>
      </c>
      <c r="I11501" t="s">
        <v>31</v>
      </c>
      <c r="J11501">
        <v>28</v>
      </c>
      <c r="K11501" t="s">
        <v>669</v>
      </c>
      <c r="L11501" t="s">
        <v>50</v>
      </c>
      <c r="M11501" t="s">
        <v>10901</v>
      </c>
      <c r="N11501">
        <v>6.67</v>
      </c>
      <c r="O11501" t="s">
        <v>23</v>
      </c>
    </row>
    <row r="11502" spans="1:15" hidden="1" x14ac:dyDescent="0.25">
      <c r="A11502" t="s">
        <v>14</v>
      </c>
      <c r="B11502">
        <v>1</v>
      </c>
      <c r="C11502" t="s">
        <v>76</v>
      </c>
      <c r="D11502">
        <f t="shared" si="179"/>
        <v>10</v>
      </c>
      <c r="E11502" t="s">
        <v>24</v>
      </c>
      <c r="F11502" t="s">
        <v>78</v>
      </c>
      <c r="G11502">
        <v>5532.07</v>
      </c>
      <c r="H11502" s="1">
        <v>43400</v>
      </c>
      <c r="I11502" t="s">
        <v>31</v>
      </c>
      <c r="J11502">
        <v>30</v>
      </c>
      <c r="K11502" t="s">
        <v>1566</v>
      </c>
      <c r="L11502" t="s">
        <v>21</v>
      </c>
      <c r="M11502" t="s">
        <v>10902</v>
      </c>
      <c r="N11502">
        <v>12.39</v>
      </c>
      <c r="O11502" t="s">
        <v>23</v>
      </c>
    </row>
    <row r="11503" spans="1:15" hidden="1" x14ac:dyDescent="0.25">
      <c r="A11503" t="s">
        <v>14</v>
      </c>
      <c r="B11503">
        <v>1</v>
      </c>
      <c r="C11503" t="s">
        <v>76</v>
      </c>
      <c r="D11503">
        <f t="shared" si="179"/>
        <v>10</v>
      </c>
      <c r="E11503" t="s">
        <v>24</v>
      </c>
      <c r="F11503" t="s">
        <v>78</v>
      </c>
      <c r="G11503">
        <v>5527.84</v>
      </c>
      <c r="H11503" s="1">
        <v>43400</v>
      </c>
      <c r="I11503" t="s">
        <v>31</v>
      </c>
      <c r="J11503">
        <v>30</v>
      </c>
      <c r="K11503" t="s">
        <v>5741</v>
      </c>
      <c r="L11503" t="s">
        <v>21</v>
      </c>
      <c r="M11503" t="s">
        <v>10903</v>
      </c>
      <c r="N11503">
        <v>4.2300000000000004</v>
      </c>
      <c r="O11503" t="s">
        <v>23</v>
      </c>
    </row>
    <row r="11504" spans="1:15" hidden="1" x14ac:dyDescent="0.25">
      <c r="A11504" t="s">
        <v>14</v>
      </c>
      <c r="B11504">
        <v>1</v>
      </c>
      <c r="C11504" t="s">
        <v>129</v>
      </c>
      <c r="D11504">
        <f t="shared" si="179"/>
        <v>10</v>
      </c>
      <c r="E11504" t="s">
        <v>17</v>
      </c>
      <c r="F11504" t="s">
        <v>131</v>
      </c>
      <c r="G11504">
        <v>11705.42</v>
      </c>
      <c r="H11504" s="1">
        <v>43400</v>
      </c>
      <c r="I11504" t="s">
        <v>31</v>
      </c>
      <c r="J11504">
        <v>24</v>
      </c>
      <c r="K11504" t="s">
        <v>4770</v>
      </c>
      <c r="L11504" t="s">
        <v>21</v>
      </c>
      <c r="M11504" t="s">
        <v>10904</v>
      </c>
      <c r="N11504">
        <v>11.96</v>
      </c>
      <c r="O11504" t="s">
        <v>23</v>
      </c>
    </row>
    <row r="11505" spans="1:15" hidden="1" x14ac:dyDescent="0.25">
      <c r="A11505" t="s">
        <v>14</v>
      </c>
      <c r="B11505">
        <v>1</v>
      </c>
      <c r="C11505" t="s">
        <v>285</v>
      </c>
      <c r="D11505">
        <f t="shared" si="179"/>
        <v>10</v>
      </c>
      <c r="E11505" t="s">
        <v>17</v>
      </c>
      <c r="F11505" t="s">
        <v>140</v>
      </c>
      <c r="G11505">
        <v>2905.78</v>
      </c>
      <c r="H11505" s="1">
        <v>43400</v>
      </c>
      <c r="I11505" t="s">
        <v>19</v>
      </c>
      <c r="J11505">
        <v>21</v>
      </c>
      <c r="K11505" t="s">
        <v>513</v>
      </c>
      <c r="L11505" t="s">
        <v>259</v>
      </c>
      <c r="M11505" t="s">
        <v>10905</v>
      </c>
      <c r="N11505">
        <v>21.35</v>
      </c>
      <c r="O11505" t="s">
        <v>23</v>
      </c>
    </row>
    <row r="11506" spans="1:15" hidden="1" x14ac:dyDescent="0.25">
      <c r="A11506" t="s">
        <v>14</v>
      </c>
      <c r="B11506">
        <v>0</v>
      </c>
      <c r="C11506" t="s">
        <v>271</v>
      </c>
      <c r="D11506">
        <f t="shared" si="179"/>
        <v>8</v>
      </c>
      <c r="E11506" t="s">
        <v>17</v>
      </c>
      <c r="F11506" t="s">
        <v>123</v>
      </c>
      <c r="G11506">
        <v>44976.07</v>
      </c>
      <c r="H11506" s="1">
        <v>43400</v>
      </c>
      <c r="I11506" t="s">
        <v>31</v>
      </c>
      <c r="J11506">
        <v>38</v>
      </c>
      <c r="K11506" t="s">
        <v>115</v>
      </c>
      <c r="L11506" t="s">
        <v>26</v>
      </c>
      <c r="M11506" t="s">
        <v>10906</v>
      </c>
      <c r="N11506">
        <v>55.95</v>
      </c>
      <c r="O11506" t="s">
        <v>23</v>
      </c>
    </row>
    <row r="11507" spans="1:15" hidden="1" x14ac:dyDescent="0.25">
      <c r="A11507" t="s">
        <v>40</v>
      </c>
      <c r="C11507" t="s">
        <v>315</v>
      </c>
      <c r="D11507">
        <f t="shared" si="179"/>
        <v>10</v>
      </c>
      <c r="E11507" t="s">
        <v>43</v>
      </c>
      <c r="F11507" t="s">
        <v>299</v>
      </c>
      <c r="G11507">
        <v>10625.38</v>
      </c>
      <c r="H11507" s="1">
        <v>43400</v>
      </c>
      <c r="I11507" t="s">
        <v>31</v>
      </c>
      <c r="J11507">
        <v>69</v>
      </c>
      <c r="M11507" t="s">
        <v>10907</v>
      </c>
      <c r="N11507">
        <v>17</v>
      </c>
      <c r="O11507" t="s">
        <v>23</v>
      </c>
    </row>
    <row r="11508" spans="1:15" hidden="1" x14ac:dyDescent="0.25">
      <c r="A11508" t="s">
        <v>40</v>
      </c>
      <c r="C11508" t="s">
        <v>413</v>
      </c>
      <c r="D11508">
        <f t="shared" si="179"/>
        <v>8</v>
      </c>
      <c r="E11508" t="s">
        <v>372</v>
      </c>
      <c r="F11508" t="s">
        <v>414</v>
      </c>
      <c r="G11508">
        <v>19980.759999999998</v>
      </c>
      <c r="H11508" s="1">
        <v>43400</v>
      </c>
      <c r="I11508" t="s">
        <v>31</v>
      </c>
      <c r="J11508">
        <v>18</v>
      </c>
      <c r="M11508" t="s">
        <v>10907</v>
      </c>
      <c r="N11508">
        <v>21</v>
      </c>
      <c r="O11508" t="s">
        <v>23</v>
      </c>
    </row>
    <row r="11509" spans="1:15" hidden="1" x14ac:dyDescent="0.25">
      <c r="A11509" t="s">
        <v>14</v>
      </c>
      <c r="B11509">
        <v>1</v>
      </c>
      <c r="C11509" t="s">
        <v>88</v>
      </c>
      <c r="D11509">
        <f t="shared" si="179"/>
        <v>10</v>
      </c>
      <c r="E11509" t="s">
        <v>17</v>
      </c>
      <c r="F11509" t="s">
        <v>90</v>
      </c>
      <c r="G11509">
        <v>8804.67</v>
      </c>
      <c r="H11509" s="1">
        <v>43400</v>
      </c>
      <c r="I11509" t="s">
        <v>19</v>
      </c>
      <c r="J11509">
        <v>47</v>
      </c>
      <c r="K11509" t="s">
        <v>484</v>
      </c>
      <c r="L11509" t="s">
        <v>58</v>
      </c>
      <c r="M11509" t="s">
        <v>10908</v>
      </c>
      <c r="N11509">
        <v>12.51</v>
      </c>
      <c r="O11509" t="s">
        <v>23</v>
      </c>
    </row>
    <row r="11510" spans="1:15" hidden="1" x14ac:dyDescent="0.25">
      <c r="A11510" t="s">
        <v>14</v>
      </c>
      <c r="B11510">
        <v>1</v>
      </c>
      <c r="C11510" t="s">
        <v>121</v>
      </c>
      <c r="D11510">
        <f t="shared" si="179"/>
        <v>10</v>
      </c>
      <c r="E11510" t="s">
        <v>17</v>
      </c>
      <c r="F11510" t="s">
        <v>123</v>
      </c>
      <c r="G11510">
        <v>5076.74</v>
      </c>
      <c r="H11510" s="1">
        <v>43400</v>
      </c>
      <c r="I11510" t="s">
        <v>31</v>
      </c>
      <c r="J11510">
        <v>31</v>
      </c>
      <c r="K11510" t="s">
        <v>10774</v>
      </c>
      <c r="L11510" t="s">
        <v>26</v>
      </c>
      <c r="M11510" t="s">
        <v>10909</v>
      </c>
      <c r="N11510">
        <v>29.06</v>
      </c>
      <c r="O11510" t="s">
        <v>23</v>
      </c>
    </row>
    <row r="11511" spans="1:15" hidden="1" x14ac:dyDescent="0.25">
      <c r="A11511" t="s">
        <v>14</v>
      </c>
      <c r="B11511">
        <v>1</v>
      </c>
      <c r="C11511" t="s">
        <v>255</v>
      </c>
      <c r="D11511">
        <f t="shared" si="179"/>
        <v>9</v>
      </c>
      <c r="E11511" t="s">
        <v>24</v>
      </c>
      <c r="F11511" t="s">
        <v>257</v>
      </c>
      <c r="G11511">
        <v>9612.49</v>
      </c>
      <c r="H11511" s="1">
        <v>43400</v>
      </c>
      <c r="I11511" t="s">
        <v>19</v>
      </c>
      <c r="J11511">
        <v>34</v>
      </c>
      <c r="K11511" t="s">
        <v>3007</v>
      </c>
      <c r="L11511" t="s">
        <v>259</v>
      </c>
      <c r="M11511" t="s">
        <v>10910</v>
      </c>
      <c r="N11511">
        <v>33.229999999999997</v>
      </c>
      <c r="O11511" t="s">
        <v>23</v>
      </c>
    </row>
    <row r="11512" spans="1:15" hidden="1" x14ac:dyDescent="0.25">
      <c r="A11512" t="s">
        <v>14</v>
      </c>
      <c r="B11512">
        <v>1</v>
      </c>
      <c r="C11512" t="s">
        <v>753</v>
      </c>
      <c r="D11512">
        <f t="shared" si="179"/>
        <v>10</v>
      </c>
      <c r="E11512" t="s">
        <v>24</v>
      </c>
      <c r="F11512" t="s">
        <v>755</v>
      </c>
      <c r="G11512">
        <v>21134.17</v>
      </c>
      <c r="H11512" s="1">
        <v>43400</v>
      </c>
      <c r="I11512" t="s">
        <v>19</v>
      </c>
      <c r="J11512">
        <v>40</v>
      </c>
      <c r="K11512" t="s">
        <v>980</v>
      </c>
      <c r="L11512" t="s">
        <v>26</v>
      </c>
      <c r="M11512" t="s">
        <v>10911</v>
      </c>
      <c r="N11512">
        <v>33.729999999999997</v>
      </c>
      <c r="O11512" t="s">
        <v>23</v>
      </c>
    </row>
    <row r="11513" spans="1:15" hidden="1" x14ac:dyDescent="0.25">
      <c r="A11513" t="s">
        <v>40</v>
      </c>
      <c r="C11513" t="s">
        <v>419</v>
      </c>
      <c r="D11513">
        <f t="shared" si="179"/>
        <v>10</v>
      </c>
      <c r="E11513" t="s">
        <v>43</v>
      </c>
      <c r="F11513" t="s">
        <v>421</v>
      </c>
      <c r="G11513">
        <v>85492.29</v>
      </c>
      <c r="H11513" s="1">
        <v>43400</v>
      </c>
      <c r="I11513" t="s">
        <v>31</v>
      </c>
      <c r="J11513">
        <v>40</v>
      </c>
      <c r="M11513" t="s">
        <v>10912</v>
      </c>
      <c r="N11513">
        <v>76</v>
      </c>
      <c r="O11513" t="s">
        <v>23</v>
      </c>
    </row>
    <row r="11514" spans="1:15" hidden="1" x14ac:dyDescent="0.25">
      <c r="A11514" t="s">
        <v>40</v>
      </c>
      <c r="C11514" t="s">
        <v>320</v>
      </c>
      <c r="D11514">
        <f t="shared" si="179"/>
        <v>9</v>
      </c>
      <c r="E11514" t="s">
        <v>43</v>
      </c>
      <c r="F11514" t="s">
        <v>322</v>
      </c>
      <c r="G11514">
        <v>13535.7</v>
      </c>
      <c r="H11514" s="1">
        <v>43400</v>
      </c>
      <c r="I11514" t="s">
        <v>31</v>
      </c>
      <c r="J11514">
        <v>28</v>
      </c>
      <c r="M11514" t="s">
        <v>10912</v>
      </c>
      <c r="N11514">
        <v>49</v>
      </c>
      <c r="O11514" t="s">
        <v>23</v>
      </c>
    </row>
    <row r="11515" spans="1:15" hidden="1" x14ac:dyDescent="0.25">
      <c r="A11515" t="s">
        <v>14</v>
      </c>
      <c r="B11515">
        <v>1</v>
      </c>
      <c r="C11515" t="s">
        <v>791</v>
      </c>
      <c r="D11515">
        <f t="shared" si="179"/>
        <v>10</v>
      </c>
      <c r="E11515" t="s">
        <v>24</v>
      </c>
      <c r="F11515" t="s">
        <v>793</v>
      </c>
      <c r="G11515">
        <v>117141.35</v>
      </c>
      <c r="H11515" s="1">
        <v>43400</v>
      </c>
      <c r="I11515" t="s">
        <v>31</v>
      </c>
      <c r="J11515">
        <v>42</v>
      </c>
      <c r="K11515" t="s">
        <v>878</v>
      </c>
      <c r="L11515" t="s">
        <v>21</v>
      </c>
      <c r="M11515" t="s">
        <v>10913</v>
      </c>
      <c r="N11515">
        <v>34.76</v>
      </c>
      <c r="O11515" t="s">
        <v>23</v>
      </c>
    </row>
    <row r="11516" spans="1:15" hidden="1" x14ac:dyDescent="0.25">
      <c r="A11516" t="s">
        <v>14</v>
      </c>
      <c r="B11516">
        <v>1</v>
      </c>
      <c r="C11516" t="s">
        <v>607</v>
      </c>
      <c r="D11516">
        <f t="shared" si="179"/>
        <v>10</v>
      </c>
      <c r="E11516" t="s">
        <v>17</v>
      </c>
      <c r="F11516" t="s">
        <v>609</v>
      </c>
      <c r="G11516">
        <v>24179.13</v>
      </c>
      <c r="H11516" s="1">
        <v>43400</v>
      </c>
      <c r="I11516" t="s">
        <v>19</v>
      </c>
      <c r="J11516">
        <v>46</v>
      </c>
      <c r="K11516" t="s">
        <v>52</v>
      </c>
      <c r="L11516" t="s">
        <v>50</v>
      </c>
      <c r="M11516" t="s">
        <v>10914</v>
      </c>
      <c r="N11516">
        <v>57.1</v>
      </c>
      <c r="O11516" t="s">
        <v>23</v>
      </c>
    </row>
    <row r="11517" spans="1:15" hidden="1" x14ac:dyDescent="0.25">
      <c r="A11517" t="s">
        <v>14</v>
      </c>
      <c r="B11517">
        <v>0</v>
      </c>
      <c r="C11517" t="s">
        <v>350</v>
      </c>
      <c r="D11517">
        <f t="shared" si="179"/>
        <v>9</v>
      </c>
      <c r="E11517" t="s">
        <v>24</v>
      </c>
      <c r="F11517" t="s">
        <v>30</v>
      </c>
      <c r="G11517">
        <v>42618.25</v>
      </c>
      <c r="H11517" s="1">
        <v>43400</v>
      </c>
      <c r="I11517" t="s">
        <v>31</v>
      </c>
      <c r="J11517">
        <v>21</v>
      </c>
      <c r="K11517" t="s">
        <v>10915</v>
      </c>
      <c r="L11517" t="s">
        <v>50</v>
      </c>
      <c r="M11517" t="s">
        <v>10916</v>
      </c>
      <c r="N11517">
        <v>24.67</v>
      </c>
      <c r="O11517" t="s">
        <v>23</v>
      </c>
    </row>
    <row r="11518" spans="1:15" hidden="1" x14ac:dyDescent="0.25">
      <c r="A11518" t="s">
        <v>14</v>
      </c>
      <c r="B11518">
        <v>1</v>
      </c>
      <c r="C11518" t="s">
        <v>113</v>
      </c>
      <c r="D11518">
        <f t="shared" si="179"/>
        <v>9</v>
      </c>
      <c r="E11518" t="s">
        <v>17</v>
      </c>
      <c r="F11518" t="s">
        <v>100</v>
      </c>
      <c r="G11518">
        <v>12272.29</v>
      </c>
      <c r="H11518" s="1">
        <v>43400</v>
      </c>
      <c r="I11518" t="s">
        <v>31</v>
      </c>
      <c r="J11518">
        <v>21</v>
      </c>
      <c r="K11518" t="s">
        <v>2596</v>
      </c>
      <c r="L11518" t="s">
        <v>376</v>
      </c>
      <c r="M11518" t="s">
        <v>10917</v>
      </c>
      <c r="N11518">
        <v>11.07</v>
      </c>
      <c r="O11518" t="s">
        <v>23</v>
      </c>
    </row>
    <row r="11519" spans="1:15" hidden="1" x14ac:dyDescent="0.25">
      <c r="A11519" t="s">
        <v>14</v>
      </c>
      <c r="B11519">
        <v>1</v>
      </c>
      <c r="C11519" t="s">
        <v>117</v>
      </c>
      <c r="D11519">
        <f t="shared" si="179"/>
        <v>9</v>
      </c>
      <c r="E11519" t="s">
        <v>24</v>
      </c>
      <c r="F11519" t="s">
        <v>119</v>
      </c>
      <c r="G11519">
        <v>23328</v>
      </c>
      <c r="H11519" s="1">
        <v>43400</v>
      </c>
      <c r="I11519" t="s">
        <v>19</v>
      </c>
      <c r="J11519">
        <v>39</v>
      </c>
      <c r="K11519" t="s">
        <v>883</v>
      </c>
      <c r="L11519" t="s">
        <v>142</v>
      </c>
      <c r="M11519" t="s">
        <v>10918</v>
      </c>
      <c r="N11519">
        <v>4.96</v>
      </c>
      <c r="O11519" t="s">
        <v>23</v>
      </c>
    </row>
    <row r="11520" spans="1:15" hidden="1" x14ac:dyDescent="0.25">
      <c r="A11520" t="s">
        <v>14</v>
      </c>
      <c r="B11520">
        <v>0</v>
      </c>
      <c r="C11520" t="s">
        <v>121</v>
      </c>
      <c r="D11520">
        <f t="shared" si="179"/>
        <v>10</v>
      </c>
      <c r="E11520" t="s">
        <v>24</v>
      </c>
      <c r="F11520" t="s">
        <v>123</v>
      </c>
      <c r="G11520">
        <v>5068.25</v>
      </c>
      <c r="H11520" s="1">
        <v>43400</v>
      </c>
      <c r="I11520" t="s">
        <v>31</v>
      </c>
      <c r="J11520">
        <v>31</v>
      </c>
      <c r="K11520" t="s">
        <v>1825</v>
      </c>
      <c r="L11520" t="s">
        <v>26</v>
      </c>
      <c r="M11520" t="s">
        <v>10919</v>
      </c>
      <c r="N11520">
        <v>8.49</v>
      </c>
      <c r="O11520" t="s">
        <v>23</v>
      </c>
    </row>
    <row r="11521" spans="1:15" hidden="1" x14ac:dyDescent="0.25">
      <c r="A11521" t="s">
        <v>40</v>
      </c>
      <c r="C11521" t="s">
        <v>207</v>
      </c>
      <c r="D11521">
        <f t="shared" si="179"/>
        <v>9</v>
      </c>
      <c r="E11521" t="s">
        <v>43</v>
      </c>
      <c r="F11521" t="s">
        <v>209</v>
      </c>
      <c r="G11521">
        <v>6632.32</v>
      </c>
      <c r="H11521" s="1">
        <v>43400</v>
      </c>
      <c r="I11521" t="s">
        <v>19</v>
      </c>
      <c r="J11521">
        <v>43</v>
      </c>
      <c r="M11521" t="s">
        <v>10920</v>
      </c>
      <c r="N11521">
        <v>189</v>
      </c>
      <c r="O11521" t="s">
        <v>23</v>
      </c>
    </row>
    <row r="11522" spans="1:15" hidden="1" x14ac:dyDescent="0.25">
      <c r="A11522" t="s">
        <v>40</v>
      </c>
      <c r="C11522" t="s">
        <v>255</v>
      </c>
      <c r="D11522">
        <f t="shared" si="179"/>
        <v>9</v>
      </c>
      <c r="E11522" t="s">
        <v>43</v>
      </c>
      <c r="F11522" t="s">
        <v>257</v>
      </c>
      <c r="G11522">
        <v>9595.49</v>
      </c>
      <c r="H11522" s="1">
        <v>43400</v>
      </c>
      <c r="I11522" t="s">
        <v>19</v>
      </c>
      <c r="J11522">
        <v>34</v>
      </c>
      <c r="M11522" t="s">
        <v>10920</v>
      </c>
      <c r="N11522">
        <v>17</v>
      </c>
      <c r="O11522" t="s">
        <v>23</v>
      </c>
    </row>
    <row r="11523" spans="1:15" hidden="1" x14ac:dyDescent="0.25">
      <c r="A11523" t="s">
        <v>14</v>
      </c>
      <c r="B11523">
        <v>1</v>
      </c>
      <c r="C11523" t="s">
        <v>207</v>
      </c>
      <c r="D11523">
        <f t="shared" ref="D11523:D11586" si="180">LEN(C11523)-4</f>
        <v>9</v>
      </c>
      <c r="E11523" t="s">
        <v>24</v>
      </c>
      <c r="F11523" t="s">
        <v>209</v>
      </c>
      <c r="G11523">
        <v>6821.32</v>
      </c>
      <c r="H11523" s="1">
        <v>43400</v>
      </c>
      <c r="I11523" t="s">
        <v>19</v>
      </c>
      <c r="J11523">
        <v>43</v>
      </c>
      <c r="K11523" t="s">
        <v>2433</v>
      </c>
      <c r="L11523" t="s">
        <v>50</v>
      </c>
      <c r="M11523" t="s">
        <v>10921</v>
      </c>
      <c r="N11523">
        <v>20.84</v>
      </c>
      <c r="O11523" t="s">
        <v>23</v>
      </c>
    </row>
    <row r="11524" spans="1:15" hidden="1" x14ac:dyDescent="0.25">
      <c r="A11524" t="s">
        <v>14</v>
      </c>
      <c r="B11524">
        <v>1</v>
      </c>
      <c r="C11524" t="s">
        <v>91</v>
      </c>
      <c r="D11524">
        <f t="shared" si="180"/>
        <v>10</v>
      </c>
      <c r="E11524" t="s">
        <v>24</v>
      </c>
      <c r="F11524" t="s">
        <v>93</v>
      </c>
      <c r="G11524">
        <v>4637.7700000000004</v>
      </c>
      <c r="H11524" s="1">
        <v>43400</v>
      </c>
      <c r="I11524" t="s">
        <v>19</v>
      </c>
      <c r="J11524">
        <v>24</v>
      </c>
      <c r="K11524" t="s">
        <v>2489</v>
      </c>
      <c r="L11524" t="s">
        <v>50</v>
      </c>
      <c r="M11524" t="s">
        <v>10922</v>
      </c>
      <c r="N11524">
        <v>15.49</v>
      </c>
      <c r="O11524" t="s">
        <v>23</v>
      </c>
    </row>
    <row r="11525" spans="1:15" hidden="1" x14ac:dyDescent="0.25">
      <c r="A11525" t="s">
        <v>14</v>
      </c>
      <c r="B11525">
        <v>0</v>
      </c>
      <c r="C11525" t="s">
        <v>386</v>
      </c>
      <c r="D11525">
        <f t="shared" si="180"/>
        <v>10</v>
      </c>
      <c r="E11525" t="s">
        <v>24</v>
      </c>
      <c r="F11525" t="s">
        <v>388</v>
      </c>
      <c r="G11525">
        <v>7715.69</v>
      </c>
      <c r="H11525" s="1">
        <v>43400</v>
      </c>
      <c r="I11525" t="s">
        <v>31</v>
      </c>
      <c r="J11525">
        <v>20</v>
      </c>
      <c r="K11525" t="s">
        <v>671</v>
      </c>
      <c r="L11525" t="s">
        <v>50</v>
      </c>
      <c r="M11525" t="s">
        <v>10923</v>
      </c>
      <c r="N11525">
        <v>0.1</v>
      </c>
      <c r="O11525" t="s">
        <v>23</v>
      </c>
    </row>
    <row r="11526" spans="1:15" hidden="1" x14ac:dyDescent="0.25">
      <c r="A11526" t="s">
        <v>14</v>
      </c>
      <c r="B11526">
        <v>0</v>
      </c>
      <c r="C11526" t="s">
        <v>532</v>
      </c>
      <c r="D11526">
        <f t="shared" si="180"/>
        <v>10</v>
      </c>
      <c r="E11526" t="s">
        <v>24</v>
      </c>
      <c r="F11526" t="s">
        <v>534</v>
      </c>
      <c r="G11526">
        <v>9832.66</v>
      </c>
      <c r="H11526" s="1">
        <v>43400</v>
      </c>
      <c r="I11526" t="s">
        <v>31</v>
      </c>
      <c r="J11526">
        <v>20</v>
      </c>
      <c r="K11526" t="s">
        <v>4076</v>
      </c>
      <c r="L11526" t="s">
        <v>50</v>
      </c>
      <c r="M11526" t="s">
        <v>10924</v>
      </c>
      <c r="N11526">
        <v>4.54</v>
      </c>
      <c r="O11526" t="s">
        <v>23</v>
      </c>
    </row>
    <row r="11527" spans="1:15" hidden="1" x14ac:dyDescent="0.25">
      <c r="A11527" t="s">
        <v>14</v>
      </c>
      <c r="B11527">
        <v>1</v>
      </c>
      <c r="C11527" t="s">
        <v>54</v>
      </c>
      <c r="D11527">
        <f t="shared" si="180"/>
        <v>9</v>
      </c>
      <c r="E11527" t="s">
        <v>17</v>
      </c>
      <c r="F11527" t="s">
        <v>56</v>
      </c>
      <c r="G11527">
        <v>11236.38</v>
      </c>
      <c r="H11527" s="1">
        <v>43400</v>
      </c>
      <c r="I11527" t="s">
        <v>19</v>
      </c>
      <c r="J11527">
        <v>27</v>
      </c>
      <c r="K11527" t="s">
        <v>1885</v>
      </c>
      <c r="L11527" t="s">
        <v>26</v>
      </c>
      <c r="M11527" t="s">
        <v>10925</v>
      </c>
      <c r="N11527">
        <v>22.63</v>
      </c>
      <c r="O11527" t="s">
        <v>23</v>
      </c>
    </row>
    <row r="11528" spans="1:15" hidden="1" x14ac:dyDescent="0.25">
      <c r="A11528" t="s">
        <v>14</v>
      </c>
      <c r="B11528">
        <v>1</v>
      </c>
      <c r="C11528" t="s">
        <v>91</v>
      </c>
      <c r="D11528">
        <f t="shared" si="180"/>
        <v>10</v>
      </c>
      <c r="E11528" t="s">
        <v>24</v>
      </c>
      <c r="F11528" t="s">
        <v>93</v>
      </c>
      <c r="G11528">
        <v>4634.01</v>
      </c>
      <c r="H11528" s="1">
        <v>43400</v>
      </c>
      <c r="I11528" t="s">
        <v>19</v>
      </c>
      <c r="J11528">
        <v>24</v>
      </c>
      <c r="K11528" t="s">
        <v>3799</v>
      </c>
      <c r="L11528" t="s">
        <v>142</v>
      </c>
      <c r="M11528" t="s">
        <v>10926</v>
      </c>
      <c r="N11528">
        <v>3.76</v>
      </c>
      <c r="O11528" t="s">
        <v>23</v>
      </c>
    </row>
    <row r="11529" spans="1:15" hidden="1" x14ac:dyDescent="0.25">
      <c r="A11529" t="s">
        <v>14</v>
      </c>
      <c r="B11529">
        <v>0</v>
      </c>
      <c r="C11529" t="s">
        <v>28</v>
      </c>
      <c r="D11529">
        <f t="shared" si="180"/>
        <v>10</v>
      </c>
      <c r="E11529" t="s">
        <v>17</v>
      </c>
      <c r="F11529" t="s">
        <v>30</v>
      </c>
      <c r="G11529">
        <v>1876.07</v>
      </c>
      <c r="H11529" s="1">
        <v>43400</v>
      </c>
      <c r="I11529" t="s">
        <v>31</v>
      </c>
      <c r="J11529">
        <v>38</v>
      </c>
      <c r="K11529" t="s">
        <v>592</v>
      </c>
      <c r="L11529" t="s">
        <v>142</v>
      </c>
      <c r="M11529" t="s">
        <v>10927</v>
      </c>
      <c r="N11529">
        <v>24.17</v>
      </c>
      <c r="O11529" t="s">
        <v>23</v>
      </c>
    </row>
    <row r="11530" spans="1:15" hidden="1" x14ac:dyDescent="0.25">
      <c r="A11530" t="s">
        <v>14</v>
      </c>
      <c r="B11530">
        <v>1</v>
      </c>
      <c r="C11530" t="s">
        <v>386</v>
      </c>
      <c r="D11530">
        <f t="shared" si="180"/>
        <v>10</v>
      </c>
      <c r="E11530" t="s">
        <v>24</v>
      </c>
      <c r="F11530" t="s">
        <v>388</v>
      </c>
      <c r="G11530">
        <v>7677.07</v>
      </c>
      <c r="H11530" s="1">
        <v>43400</v>
      </c>
      <c r="I11530" t="s">
        <v>31</v>
      </c>
      <c r="J11530">
        <v>20</v>
      </c>
      <c r="K11530" t="s">
        <v>3961</v>
      </c>
      <c r="L11530" t="s">
        <v>50</v>
      </c>
      <c r="M11530" t="s">
        <v>10928</v>
      </c>
      <c r="N11530">
        <v>38.619999999999997</v>
      </c>
      <c r="O11530" t="s">
        <v>23</v>
      </c>
    </row>
    <row r="11531" spans="1:15" hidden="1" x14ac:dyDescent="0.25">
      <c r="A11531" t="s">
        <v>40</v>
      </c>
      <c r="C11531" t="s">
        <v>91</v>
      </c>
      <c r="D11531">
        <f t="shared" si="180"/>
        <v>10</v>
      </c>
      <c r="E11531" t="s">
        <v>62</v>
      </c>
      <c r="F11531" t="s">
        <v>93</v>
      </c>
      <c r="G11531">
        <v>4599.41</v>
      </c>
      <c r="H11531" s="1">
        <v>43400</v>
      </c>
      <c r="I11531" t="s">
        <v>19</v>
      </c>
      <c r="J11531">
        <v>24</v>
      </c>
      <c r="M11531" t="s">
        <v>10929</v>
      </c>
      <c r="N11531">
        <v>28</v>
      </c>
      <c r="O11531" t="s">
        <v>23</v>
      </c>
    </row>
    <row r="11532" spans="1:15" hidden="1" x14ac:dyDescent="0.25">
      <c r="A11532" t="s">
        <v>14</v>
      </c>
      <c r="B11532">
        <v>1</v>
      </c>
      <c r="C11532" t="s">
        <v>207</v>
      </c>
      <c r="D11532">
        <f t="shared" si="180"/>
        <v>9</v>
      </c>
      <c r="E11532" t="s">
        <v>24</v>
      </c>
      <c r="F11532" t="s">
        <v>209</v>
      </c>
      <c r="G11532">
        <v>6611.61</v>
      </c>
      <c r="H11532" s="1">
        <v>43400</v>
      </c>
      <c r="I11532" t="s">
        <v>19</v>
      </c>
      <c r="J11532">
        <v>43</v>
      </c>
      <c r="K11532" t="s">
        <v>796</v>
      </c>
      <c r="L11532" t="s">
        <v>50</v>
      </c>
      <c r="M11532" t="s">
        <v>10930</v>
      </c>
      <c r="N11532">
        <v>20.71</v>
      </c>
      <c r="O11532" t="s">
        <v>23</v>
      </c>
    </row>
    <row r="11533" spans="1:15" hidden="1" x14ac:dyDescent="0.25">
      <c r="A11533" t="s">
        <v>14</v>
      </c>
      <c r="B11533">
        <v>0</v>
      </c>
      <c r="C11533" t="s">
        <v>386</v>
      </c>
      <c r="D11533">
        <f t="shared" si="180"/>
        <v>10</v>
      </c>
      <c r="E11533" t="s">
        <v>24</v>
      </c>
      <c r="F11533" t="s">
        <v>388</v>
      </c>
      <c r="G11533">
        <v>7655.62</v>
      </c>
      <c r="H11533" s="1">
        <v>43400</v>
      </c>
      <c r="I11533" t="s">
        <v>31</v>
      </c>
      <c r="J11533">
        <v>20</v>
      </c>
      <c r="K11533" t="s">
        <v>52</v>
      </c>
      <c r="L11533" t="s">
        <v>50</v>
      </c>
      <c r="M11533" t="s">
        <v>10931</v>
      </c>
      <c r="N11533">
        <v>21.45</v>
      </c>
      <c r="O11533" t="s">
        <v>23</v>
      </c>
    </row>
    <row r="11534" spans="1:15" hidden="1" x14ac:dyDescent="0.25">
      <c r="A11534" t="s">
        <v>14</v>
      </c>
      <c r="B11534">
        <v>0</v>
      </c>
      <c r="C11534" t="s">
        <v>54</v>
      </c>
      <c r="D11534">
        <f t="shared" si="180"/>
        <v>9</v>
      </c>
      <c r="E11534" t="s">
        <v>17</v>
      </c>
      <c r="F11534" t="s">
        <v>56</v>
      </c>
      <c r="G11534">
        <v>11218.15</v>
      </c>
      <c r="H11534" s="1">
        <v>43400</v>
      </c>
      <c r="I11534" t="s">
        <v>19</v>
      </c>
      <c r="J11534">
        <v>27</v>
      </c>
      <c r="K11534" t="s">
        <v>801</v>
      </c>
      <c r="L11534" t="s">
        <v>58</v>
      </c>
      <c r="M11534" t="s">
        <v>10932</v>
      </c>
      <c r="N11534">
        <v>18.23</v>
      </c>
      <c r="O11534" t="s">
        <v>23</v>
      </c>
    </row>
    <row r="11535" spans="1:15" hidden="1" x14ac:dyDescent="0.25">
      <c r="A11535" t="s">
        <v>14</v>
      </c>
      <c r="B11535">
        <v>1</v>
      </c>
      <c r="C11535" t="s">
        <v>267</v>
      </c>
      <c r="D11535">
        <f t="shared" si="180"/>
        <v>10</v>
      </c>
      <c r="E11535" t="s">
        <v>17</v>
      </c>
      <c r="F11535" t="s">
        <v>269</v>
      </c>
      <c r="G11535">
        <v>6925.22</v>
      </c>
      <c r="H11535" s="1">
        <v>43400</v>
      </c>
      <c r="I11535" t="s">
        <v>19</v>
      </c>
      <c r="J11535">
        <v>18</v>
      </c>
      <c r="K11535" t="s">
        <v>1508</v>
      </c>
      <c r="L11535" t="s">
        <v>58</v>
      </c>
      <c r="M11535" t="s">
        <v>10933</v>
      </c>
      <c r="N11535">
        <v>25.2</v>
      </c>
      <c r="O11535" t="s">
        <v>23</v>
      </c>
    </row>
    <row r="11536" spans="1:15" hidden="1" x14ac:dyDescent="0.25">
      <c r="A11536" t="s">
        <v>14</v>
      </c>
      <c r="B11536">
        <v>0</v>
      </c>
      <c r="C11536" t="s">
        <v>91</v>
      </c>
      <c r="D11536">
        <f t="shared" si="180"/>
        <v>10</v>
      </c>
      <c r="E11536" t="s">
        <v>24</v>
      </c>
      <c r="F11536" t="s">
        <v>93</v>
      </c>
      <c r="G11536">
        <v>4627.41</v>
      </c>
      <c r="H11536" s="1">
        <v>43400</v>
      </c>
      <c r="I11536" t="s">
        <v>19</v>
      </c>
      <c r="J11536">
        <v>24</v>
      </c>
      <c r="K11536" t="s">
        <v>564</v>
      </c>
      <c r="L11536" t="s">
        <v>50</v>
      </c>
      <c r="M11536" t="s">
        <v>10934</v>
      </c>
      <c r="N11536">
        <v>6.6</v>
      </c>
      <c r="O11536" t="s">
        <v>23</v>
      </c>
    </row>
    <row r="11537" spans="1:15" hidden="1" x14ac:dyDescent="0.25">
      <c r="A11537" t="s">
        <v>14</v>
      </c>
      <c r="B11537">
        <v>1</v>
      </c>
      <c r="C11537" t="s">
        <v>46</v>
      </c>
      <c r="D11537">
        <f t="shared" si="180"/>
        <v>10</v>
      </c>
      <c r="E11537" t="s">
        <v>24</v>
      </c>
      <c r="F11537" t="s">
        <v>48</v>
      </c>
      <c r="G11537">
        <v>9022.7000000000007</v>
      </c>
      <c r="H11537" s="1">
        <v>43400</v>
      </c>
      <c r="I11537" t="s">
        <v>19</v>
      </c>
      <c r="J11537">
        <v>43</v>
      </c>
      <c r="K11537" t="s">
        <v>647</v>
      </c>
      <c r="L11537" t="s">
        <v>50</v>
      </c>
      <c r="M11537" t="s">
        <v>10935</v>
      </c>
      <c r="N11537">
        <v>9.06</v>
      </c>
      <c r="O11537" t="s">
        <v>23</v>
      </c>
    </row>
    <row r="11538" spans="1:15" hidden="1" x14ac:dyDescent="0.25">
      <c r="A11538" t="s">
        <v>14</v>
      </c>
      <c r="B11538">
        <v>1</v>
      </c>
      <c r="C11538" t="s">
        <v>207</v>
      </c>
      <c r="D11538">
        <f t="shared" si="180"/>
        <v>9</v>
      </c>
      <c r="E11538" t="s">
        <v>24</v>
      </c>
      <c r="F11538" t="s">
        <v>209</v>
      </c>
      <c r="G11538">
        <v>6585.45</v>
      </c>
      <c r="H11538" s="1">
        <v>43400</v>
      </c>
      <c r="I11538" t="s">
        <v>19</v>
      </c>
      <c r="J11538">
        <v>43</v>
      </c>
      <c r="K11538" t="s">
        <v>796</v>
      </c>
      <c r="L11538" t="s">
        <v>50</v>
      </c>
      <c r="M11538" t="s">
        <v>10936</v>
      </c>
      <c r="N11538">
        <v>26.16</v>
      </c>
      <c r="O11538" t="s">
        <v>23</v>
      </c>
    </row>
    <row r="11539" spans="1:15" hidden="1" x14ac:dyDescent="0.25">
      <c r="A11539" t="s">
        <v>14</v>
      </c>
      <c r="B11539">
        <v>1</v>
      </c>
      <c r="C11539" t="s">
        <v>46</v>
      </c>
      <c r="D11539">
        <f t="shared" si="180"/>
        <v>10</v>
      </c>
      <c r="E11539" t="s">
        <v>17</v>
      </c>
      <c r="F11539" t="s">
        <v>48</v>
      </c>
      <c r="G11539">
        <v>9009.06</v>
      </c>
      <c r="H11539" s="1">
        <v>43400</v>
      </c>
      <c r="I11539" t="s">
        <v>19</v>
      </c>
      <c r="J11539">
        <v>43</v>
      </c>
      <c r="K11539" t="s">
        <v>433</v>
      </c>
      <c r="L11539" t="s">
        <v>50</v>
      </c>
      <c r="M11539" t="s">
        <v>10937</v>
      </c>
      <c r="N11539">
        <v>13.64</v>
      </c>
      <c r="O11539" t="s">
        <v>23</v>
      </c>
    </row>
    <row r="11540" spans="1:15" hidden="1" x14ac:dyDescent="0.25">
      <c r="A11540" t="s">
        <v>14</v>
      </c>
      <c r="B11540">
        <v>1</v>
      </c>
      <c r="C11540" t="s">
        <v>532</v>
      </c>
      <c r="D11540">
        <f t="shared" si="180"/>
        <v>10</v>
      </c>
      <c r="E11540" t="s">
        <v>17</v>
      </c>
      <c r="F11540" t="s">
        <v>534</v>
      </c>
      <c r="G11540">
        <v>9824.06</v>
      </c>
      <c r="H11540" s="1">
        <v>43400</v>
      </c>
      <c r="I11540" t="s">
        <v>31</v>
      </c>
      <c r="J11540">
        <v>20</v>
      </c>
      <c r="K11540" t="s">
        <v>52</v>
      </c>
      <c r="L11540" t="s">
        <v>50</v>
      </c>
      <c r="M11540" t="s">
        <v>10938</v>
      </c>
      <c r="N11540">
        <v>8.6</v>
      </c>
      <c r="O11540" t="s">
        <v>23</v>
      </c>
    </row>
    <row r="11541" spans="1:15" hidden="1" x14ac:dyDescent="0.25">
      <c r="A11541" t="s">
        <v>40</v>
      </c>
      <c r="C11541" t="s">
        <v>607</v>
      </c>
      <c r="D11541">
        <f t="shared" si="180"/>
        <v>10</v>
      </c>
      <c r="E11541" t="s">
        <v>43</v>
      </c>
      <c r="F11541" t="s">
        <v>609</v>
      </c>
      <c r="G11541">
        <v>24151.13</v>
      </c>
      <c r="H11541" s="1">
        <v>43400</v>
      </c>
      <c r="I11541" t="s">
        <v>19</v>
      </c>
      <c r="J11541">
        <v>46</v>
      </c>
      <c r="M11541" t="s">
        <v>10939</v>
      </c>
      <c r="N11541">
        <v>28</v>
      </c>
      <c r="O11541" t="s">
        <v>23</v>
      </c>
    </row>
    <row r="11542" spans="1:15" hidden="1" x14ac:dyDescent="0.25">
      <c r="A11542" t="s">
        <v>40</v>
      </c>
      <c r="C11542" t="s">
        <v>255</v>
      </c>
      <c r="D11542">
        <f t="shared" si="180"/>
        <v>9</v>
      </c>
      <c r="E11542" t="s">
        <v>62</v>
      </c>
      <c r="F11542" t="s">
        <v>257</v>
      </c>
      <c r="G11542">
        <v>9443.49</v>
      </c>
      <c r="H11542" s="1">
        <v>43400</v>
      </c>
      <c r="I11542" t="s">
        <v>19</v>
      </c>
      <c r="J11542">
        <v>34</v>
      </c>
      <c r="M11542" t="s">
        <v>10939</v>
      </c>
      <c r="N11542">
        <v>152</v>
      </c>
      <c r="O11542" t="s">
        <v>23</v>
      </c>
    </row>
    <row r="11543" spans="1:15" hidden="1" x14ac:dyDescent="0.25">
      <c r="A11543" t="s">
        <v>14</v>
      </c>
      <c r="B11543">
        <v>1</v>
      </c>
      <c r="C11543" t="s">
        <v>103</v>
      </c>
      <c r="D11543">
        <f t="shared" si="180"/>
        <v>10</v>
      </c>
      <c r="E11543" t="s">
        <v>24</v>
      </c>
      <c r="F11543" t="s">
        <v>105</v>
      </c>
      <c r="G11543">
        <v>9172.32</v>
      </c>
      <c r="H11543" s="1">
        <v>43400</v>
      </c>
      <c r="I11543" t="s">
        <v>19</v>
      </c>
      <c r="J11543">
        <v>25</v>
      </c>
      <c r="K11543" t="s">
        <v>2387</v>
      </c>
      <c r="L11543" t="s">
        <v>26</v>
      </c>
      <c r="M11543" t="s">
        <v>10940</v>
      </c>
      <c r="N11543">
        <v>34.82</v>
      </c>
      <c r="O11543" t="s">
        <v>23</v>
      </c>
    </row>
    <row r="11544" spans="1:15" hidden="1" x14ac:dyDescent="0.25">
      <c r="A11544" t="s">
        <v>14</v>
      </c>
      <c r="B11544">
        <v>1</v>
      </c>
      <c r="C11544" t="s">
        <v>532</v>
      </c>
      <c r="D11544">
        <f t="shared" si="180"/>
        <v>10</v>
      </c>
      <c r="E11544" t="s">
        <v>24</v>
      </c>
      <c r="F11544" t="s">
        <v>534</v>
      </c>
      <c r="G11544">
        <v>9806.15</v>
      </c>
      <c r="H11544" s="1">
        <v>43400</v>
      </c>
      <c r="I11544" t="s">
        <v>31</v>
      </c>
      <c r="J11544">
        <v>20</v>
      </c>
      <c r="K11544" t="s">
        <v>433</v>
      </c>
      <c r="L11544" t="s">
        <v>50</v>
      </c>
      <c r="M11544" t="s">
        <v>10941</v>
      </c>
      <c r="N11544">
        <v>17.91</v>
      </c>
      <c r="O11544" t="s">
        <v>23</v>
      </c>
    </row>
    <row r="11545" spans="1:15" hidden="1" x14ac:dyDescent="0.25">
      <c r="A11545" t="s">
        <v>14</v>
      </c>
      <c r="B11545">
        <v>1</v>
      </c>
      <c r="C11545" t="s">
        <v>1227</v>
      </c>
      <c r="D11545">
        <f t="shared" si="180"/>
        <v>10</v>
      </c>
      <c r="E11545" t="s">
        <v>17</v>
      </c>
      <c r="F11545" t="s">
        <v>1229</v>
      </c>
      <c r="G11545">
        <v>14076.15</v>
      </c>
      <c r="H11545" s="1">
        <v>43400</v>
      </c>
      <c r="I11545" t="s">
        <v>19</v>
      </c>
      <c r="J11545">
        <v>34</v>
      </c>
      <c r="K11545" t="s">
        <v>400</v>
      </c>
      <c r="L11545" t="s">
        <v>26</v>
      </c>
      <c r="M11545" t="s">
        <v>10942</v>
      </c>
      <c r="N11545">
        <v>38.450000000000003</v>
      </c>
      <c r="O11545" t="s">
        <v>23</v>
      </c>
    </row>
    <row r="11546" spans="1:15" hidden="1" x14ac:dyDescent="0.25">
      <c r="A11546" t="s">
        <v>14</v>
      </c>
      <c r="B11546">
        <v>1</v>
      </c>
      <c r="C11546" t="s">
        <v>46</v>
      </c>
      <c r="D11546">
        <f t="shared" si="180"/>
        <v>10</v>
      </c>
      <c r="E11546" t="s">
        <v>17</v>
      </c>
      <c r="F11546" t="s">
        <v>48</v>
      </c>
      <c r="G11546">
        <v>8990.4699999999993</v>
      </c>
      <c r="H11546" s="1">
        <v>43400</v>
      </c>
      <c r="I11546" t="s">
        <v>19</v>
      </c>
      <c r="J11546">
        <v>43</v>
      </c>
      <c r="K11546" t="s">
        <v>4003</v>
      </c>
      <c r="L11546" t="s">
        <v>50</v>
      </c>
      <c r="M11546" t="s">
        <v>10943</v>
      </c>
      <c r="N11546">
        <v>18.59</v>
      </c>
      <c r="O11546" t="s">
        <v>23</v>
      </c>
    </row>
    <row r="11547" spans="1:15" hidden="1" x14ac:dyDescent="0.25">
      <c r="A11547" t="s">
        <v>14</v>
      </c>
      <c r="B11547">
        <v>0</v>
      </c>
      <c r="C11547" t="s">
        <v>532</v>
      </c>
      <c r="D11547">
        <f t="shared" si="180"/>
        <v>10</v>
      </c>
      <c r="E11547" t="s">
        <v>17</v>
      </c>
      <c r="F11547" t="s">
        <v>534</v>
      </c>
      <c r="G11547">
        <v>9783.9</v>
      </c>
      <c r="H11547" s="1">
        <v>43400</v>
      </c>
      <c r="I11547" t="s">
        <v>31</v>
      </c>
      <c r="J11547">
        <v>20</v>
      </c>
      <c r="K11547" t="s">
        <v>907</v>
      </c>
      <c r="L11547" t="s">
        <v>50</v>
      </c>
      <c r="M11547" t="s">
        <v>10944</v>
      </c>
      <c r="N11547">
        <v>22.25</v>
      </c>
      <c r="O11547" t="s">
        <v>23</v>
      </c>
    </row>
    <row r="11548" spans="1:15" hidden="1" x14ac:dyDescent="0.25">
      <c r="A11548" t="s">
        <v>14</v>
      </c>
      <c r="B11548">
        <v>1</v>
      </c>
      <c r="C11548" t="s">
        <v>753</v>
      </c>
      <c r="D11548">
        <f t="shared" si="180"/>
        <v>10</v>
      </c>
      <c r="E11548" t="s">
        <v>17</v>
      </c>
      <c r="F11548" t="s">
        <v>755</v>
      </c>
      <c r="G11548">
        <v>21105.87</v>
      </c>
      <c r="H11548" s="1">
        <v>43400</v>
      </c>
      <c r="I11548" t="s">
        <v>19</v>
      </c>
      <c r="J11548">
        <v>40</v>
      </c>
      <c r="K11548" t="s">
        <v>463</v>
      </c>
      <c r="L11548" t="s">
        <v>142</v>
      </c>
      <c r="M11548" t="s">
        <v>10945</v>
      </c>
      <c r="N11548">
        <v>28.3</v>
      </c>
      <c r="O11548" t="s">
        <v>23</v>
      </c>
    </row>
    <row r="11549" spans="1:15" hidden="1" x14ac:dyDescent="0.25">
      <c r="A11549" t="s">
        <v>14</v>
      </c>
      <c r="B11549">
        <v>0</v>
      </c>
      <c r="C11549" t="s">
        <v>532</v>
      </c>
      <c r="D11549">
        <f t="shared" si="180"/>
        <v>10</v>
      </c>
      <c r="E11549" t="s">
        <v>24</v>
      </c>
      <c r="F11549" t="s">
        <v>534</v>
      </c>
      <c r="G11549">
        <v>9772.35</v>
      </c>
      <c r="H11549" s="1">
        <v>43400</v>
      </c>
      <c r="I11549" t="s">
        <v>31</v>
      </c>
      <c r="J11549">
        <v>20</v>
      </c>
      <c r="K11549" t="s">
        <v>52</v>
      </c>
      <c r="L11549" t="s">
        <v>50</v>
      </c>
      <c r="M11549" t="s">
        <v>10946</v>
      </c>
      <c r="N11549">
        <v>11.55</v>
      </c>
      <c r="O11549" t="s">
        <v>23</v>
      </c>
    </row>
    <row r="11550" spans="1:15" hidden="1" x14ac:dyDescent="0.25">
      <c r="A11550" t="s">
        <v>14</v>
      </c>
      <c r="B11550">
        <v>0</v>
      </c>
      <c r="C11550" t="s">
        <v>46</v>
      </c>
      <c r="D11550">
        <f t="shared" si="180"/>
        <v>10</v>
      </c>
      <c r="E11550" t="s">
        <v>17</v>
      </c>
      <c r="F11550" t="s">
        <v>48</v>
      </c>
      <c r="G11550">
        <v>8973.4</v>
      </c>
      <c r="H11550" s="1">
        <v>43400</v>
      </c>
      <c r="I11550" t="s">
        <v>19</v>
      </c>
      <c r="J11550">
        <v>43</v>
      </c>
      <c r="K11550" t="s">
        <v>5484</v>
      </c>
      <c r="L11550" t="s">
        <v>50</v>
      </c>
      <c r="M11550" t="s">
        <v>10947</v>
      </c>
      <c r="N11550">
        <v>17.07</v>
      </c>
      <c r="O11550" t="s">
        <v>23</v>
      </c>
    </row>
    <row r="11551" spans="1:15" hidden="1" x14ac:dyDescent="0.25">
      <c r="A11551" t="s">
        <v>14</v>
      </c>
      <c r="B11551">
        <v>1</v>
      </c>
      <c r="C11551" t="s">
        <v>532</v>
      </c>
      <c r="D11551">
        <f t="shared" si="180"/>
        <v>10</v>
      </c>
      <c r="E11551" t="s">
        <v>24</v>
      </c>
      <c r="F11551" t="s">
        <v>534</v>
      </c>
      <c r="G11551">
        <v>9759.48</v>
      </c>
      <c r="H11551" s="1">
        <v>43400</v>
      </c>
      <c r="I11551" t="s">
        <v>31</v>
      </c>
      <c r="J11551">
        <v>20</v>
      </c>
      <c r="K11551" t="s">
        <v>4161</v>
      </c>
      <c r="L11551" t="s">
        <v>50</v>
      </c>
      <c r="M11551" t="s">
        <v>10948</v>
      </c>
      <c r="N11551">
        <v>12.87</v>
      </c>
      <c r="O11551" t="s">
        <v>23</v>
      </c>
    </row>
    <row r="11552" spans="1:15" hidden="1" x14ac:dyDescent="0.25">
      <c r="A11552" t="s">
        <v>14</v>
      </c>
      <c r="B11552">
        <v>1</v>
      </c>
      <c r="C11552" t="s">
        <v>386</v>
      </c>
      <c r="D11552">
        <f t="shared" si="180"/>
        <v>10</v>
      </c>
      <c r="E11552" t="s">
        <v>24</v>
      </c>
      <c r="F11552" t="s">
        <v>388</v>
      </c>
      <c r="G11552">
        <v>7645.4</v>
      </c>
      <c r="H11552" s="1">
        <v>43400</v>
      </c>
      <c r="I11552" t="s">
        <v>31</v>
      </c>
      <c r="J11552">
        <v>20</v>
      </c>
      <c r="K11552" t="s">
        <v>2788</v>
      </c>
      <c r="L11552" t="s">
        <v>50</v>
      </c>
      <c r="M11552" t="s">
        <v>10949</v>
      </c>
      <c r="N11552">
        <v>10.220000000000001</v>
      </c>
      <c r="O11552" t="s">
        <v>23</v>
      </c>
    </row>
    <row r="11553" spans="1:15" hidden="1" x14ac:dyDescent="0.25">
      <c r="A11553" t="s">
        <v>14</v>
      </c>
      <c r="B11553">
        <v>0</v>
      </c>
      <c r="C11553" t="s">
        <v>320</v>
      </c>
      <c r="D11553">
        <f t="shared" si="180"/>
        <v>9</v>
      </c>
      <c r="E11553" t="s">
        <v>24</v>
      </c>
      <c r="F11553" t="s">
        <v>322</v>
      </c>
      <c r="G11553">
        <v>13502.43</v>
      </c>
      <c r="H11553" s="1">
        <v>43400</v>
      </c>
      <c r="I11553" t="s">
        <v>31</v>
      </c>
      <c r="J11553">
        <v>28</v>
      </c>
      <c r="K11553" t="s">
        <v>5005</v>
      </c>
      <c r="L11553" t="s">
        <v>50</v>
      </c>
      <c r="M11553" t="s">
        <v>10950</v>
      </c>
      <c r="N11553">
        <v>33.270000000000003</v>
      </c>
      <c r="O11553" t="s">
        <v>23</v>
      </c>
    </row>
    <row r="11554" spans="1:15" hidden="1" x14ac:dyDescent="0.25">
      <c r="A11554" t="s">
        <v>14</v>
      </c>
      <c r="B11554">
        <v>1</v>
      </c>
      <c r="C11554" t="s">
        <v>129</v>
      </c>
      <c r="D11554">
        <f t="shared" si="180"/>
        <v>10</v>
      </c>
      <c r="E11554" t="s">
        <v>17</v>
      </c>
      <c r="F11554" t="s">
        <v>131</v>
      </c>
      <c r="G11554">
        <v>11691.71</v>
      </c>
      <c r="H11554" s="1">
        <v>43400</v>
      </c>
      <c r="I11554" t="s">
        <v>31</v>
      </c>
      <c r="J11554">
        <v>24</v>
      </c>
      <c r="K11554" t="s">
        <v>928</v>
      </c>
      <c r="L11554" t="s">
        <v>21</v>
      </c>
      <c r="M11554" t="s">
        <v>10951</v>
      </c>
      <c r="N11554">
        <v>13.71</v>
      </c>
      <c r="O11554" t="s">
        <v>23</v>
      </c>
    </row>
    <row r="11555" spans="1:15" hidden="1" x14ac:dyDescent="0.25">
      <c r="A11555" t="s">
        <v>14</v>
      </c>
      <c r="B11555">
        <v>1</v>
      </c>
      <c r="C11555" t="s">
        <v>753</v>
      </c>
      <c r="D11555">
        <f t="shared" si="180"/>
        <v>10</v>
      </c>
      <c r="E11555" t="s">
        <v>17</v>
      </c>
      <c r="F11555" t="s">
        <v>755</v>
      </c>
      <c r="G11555">
        <v>21041.86</v>
      </c>
      <c r="H11555" s="1">
        <v>43400</v>
      </c>
      <c r="I11555" t="s">
        <v>19</v>
      </c>
      <c r="J11555">
        <v>40</v>
      </c>
      <c r="K11555" t="s">
        <v>6961</v>
      </c>
      <c r="L11555" t="s">
        <v>26</v>
      </c>
      <c r="M11555" t="s">
        <v>10952</v>
      </c>
      <c r="N11555">
        <v>64.010000000000005</v>
      </c>
      <c r="O11555" t="s">
        <v>23</v>
      </c>
    </row>
    <row r="11556" spans="1:15" hidden="1" x14ac:dyDescent="0.25">
      <c r="A11556" t="s">
        <v>40</v>
      </c>
      <c r="C11556" t="s">
        <v>176</v>
      </c>
      <c r="D11556">
        <f t="shared" si="180"/>
        <v>10</v>
      </c>
      <c r="E11556" t="s">
        <v>43</v>
      </c>
      <c r="F11556" t="s">
        <v>178</v>
      </c>
      <c r="G11556">
        <v>10391.370000000001</v>
      </c>
      <c r="H11556" s="1">
        <v>43400</v>
      </c>
      <c r="I11556" t="s">
        <v>19</v>
      </c>
      <c r="J11556">
        <v>20</v>
      </c>
      <c r="M11556" t="s">
        <v>10953</v>
      </c>
      <c r="N11556">
        <v>30</v>
      </c>
      <c r="O11556" t="s">
        <v>23</v>
      </c>
    </row>
    <row r="11557" spans="1:15" hidden="1" x14ac:dyDescent="0.25">
      <c r="A11557" t="s">
        <v>14</v>
      </c>
      <c r="B11557">
        <v>1</v>
      </c>
      <c r="C11557" t="s">
        <v>327</v>
      </c>
      <c r="D11557">
        <f t="shared" si="180"/>
        <v>9</v>
      </c>
      <c r="E11557" t="s">
        <v>17</v>
      </c>
      <c r="F11557" t="s">
        <v>329</v>
      </c>
      <c r="G11557">
        <v>6404.09</v>
      </c>
      <c r="H11557" s="1">
        <v>43400</v>
      </c>
      <c r="I11557" t="s">
        <v>19</v>
      </c>
      <c r="J11557">
        <v>18</v>
      </c>
      <c r="K11557" t="s">
        <v>10954</v>
      </c>
      <c r="L11557" t="s">
        <v>142</v>
      </c>
      <c r="M11557" t="s">
        <v>10955</v>
      </c>
      <c r="N11557">
        <v>18.46</v>
      </c>
      <c r="O11557" t="s">
        <v>23</v>
      </c>
    </row>
    <row r="11558" spans="1:15" hidden="1" x14ac:dyDescent="0.25">
      <c r="A11558" t="s">
        <v>14</v>
      </c>
      <c r="B11558">
        <v>1</v>
      </c>
      <c r="C11558" t="s">
        <v>653</v>
      </c>
      <c r="D11558">
        <f t="shared" si="180"/>
        <v>10</v>
      </c>
      <c r="E11558" t="s">
        <v>17</v>
      </c>
      <c r="F11558" t="s">
        <v>655</v>
      </c>
      <c r="G11558">
        <v>7419.63</v>
      </c>
      <c r="H11558" s="1">
        <v>43400</v>
      </c>
      <c r="I11558" t="s">
        <v>19</v>
      </c>
      <c r="J11558">
        <v>26</v>
      </c>
      <c r="K11558" t="s">
        <v>3751</v>
      </c>
      <c r="L11558" t="s">
        <v>26</v>
      </c>
      <c r="M11558" t="s">
        <v>10956</v>
      </c>
      <c r="N11558">
        <v>15.45</v>
      </c>
      <c r="O11558" t="s">
        <v>23</v>
      </c>
    </row>
    <row r="11559" spans="1:15" hidden="1" x14ac:dyDescent="0.25">
      <c r="A11559" t="s">
        <v>14</v>
      </c>
      <c r="B11559">
        <v>1</v>
      </c>
      <c r="C11559" t="s">
        <v>103</v>
      </c>
      <c r="D11559">
        <f t="shared" si="180"/>
        <v>10</v>
      </c>
      <c r="E11559" t="s">
        <v>17</v>
      </c>
      <c r="F11559" t="s">
        <v>105</v>
      </c>
      <c r="G11559">
        <v>9163.44</v>
      </c>
      <c r="H11559" s="1">
        <v>43400</v>
      </c>
      <c r="I11559" t="s">
        <v>19</v>
      </c>
      <c r="J11559">
        <v>25</v>
      </c>
      <c r="K11559" t="s">
        <v>583</v>
      </c>
      <c r="L11559" t="s">
        <v>58</v>
      </c>
      <c r="M11559" t="s">
        <v>10957</v>
      </c>
      <c r="N11559">
        <v>8.8800000000000008</v>
      </c>
      <c r="O11559" t="s">
        <v>23</v>
      </c>
    </row>
    <row r="11560" spans="1:15" hidden="1" x14ac:dyDescent="0.25">
      <c r="A11560" t="s">
        <v>14</v>
      </c>
      <c r="B11560">
        <v>1</v>
      </c>
      <c r="C11560" t="s">
        <v>386</v>
      </c>
      <c r="D11560">
        <f t="shared" si="180"/>
        <v>10</v>
      </c>
      <c r="E11560" t="s">
        <v>24</v>
      </c>
      <c r="F11560" t="s">
        <v>388</v>
      </c>
      <c r="G11560">
        <v>7631.98</v>
      </c>
      <c r="H11560" s="1">
        <v>43400</v>
      </c>
      <c r="I11560" t="s">
        <v>31</v>
      </c>
      <c r="J11560">
        <v>20</v>
      </c>
      <c r="K11560" t="s">
        <v>2005</v>
      </c>
      <c r="L11560" t="s">
        <v>50</v>
      </c>
      <c r="M11560" t="s">
        <v>10958</v>
      </c>
      <c r="N11560">
        <v>13.42</v>
      </c>
      <c r="O11560" t="s">
        <v>23</v>
      </c>
    </row>
    <row r="11561" spans="1:15" hidden="1" x14ac:dyDescent="0.25">
      <c r="A11561" t="s">
        <v>14</v>
      </c>
      <c r="B11561">
        <v>1</v>
      </c>
      <c r="C11561" t="s">
        <v>350</v>
      </c>
      <c r="D11561">
        <f t="shared" si="180"/>
        <v>9</v>
      </c>
      <c r="E11561" t="s">
        <v>17</v>
      </c>
      <c r="F11561" t="s">
        <v>30</v>
      </c>
      <c r="G11561">
        <v>42564.05</v>
      </c>
      <c r="H11561" s="1">
        <v>43400</v>
      </c>
      <c r="I11561" t="s">
        <v>31</v>
      </c>
      <c r="J11561">
        <v>21</v>
      </c>
      <c r="K11561" t="s">
        <v>336</v>
      </c>
      <c r="L11561" t="s">
        <v>50</v>
      </c>
      <c r="M11561" t="s">
        <v>10959</v>
      </c>
      <c r="N11561">
        <v>54.2</v>
      </c>
      <c r="O11561" t="s">
        <v>23</v>
      </c>
    </row>
    <row r="11562" spans="1:15" hidden="1" x14ac:dyDescent="0.25">
      <c r="A11562" t="s">
        <v>40</v>
      </c>
      <c r="C11562" t="s">
        <v>280</v>
      </c>
      <c r="D11562">
        <f t="shared" si="180"/>
        <v>10</v>
      </c>
      <c r="E11562" t="s">
        <v>43</v>
      </c>
      <c r="F11562" t="s">
        <v>282</v>
      </c>
      <c r="G11562">
        <v>8344.0300000000007</v>
      </c>
      <c r="H11562" s="1">
        <v>43400</v>
      </c>
      <c r="I11562" t="s">
        <v>31</v>
      </c>
      <c r="J11562">
        <v>26</v>
      </c>
      <c r="M11562" t="s">
        <v>10960</v>
      </c>
      <c r="N11562">
        <v>84</v>
      </c>
      <c r="O11562" t="s">
        <v>23</v>
      </c>
    </row>
    <row r="11563" spans="1:15" hidden="1" x14ac:dyDescent="0.25">
      <c r="A11563" t="s">
        <v>40</v>
      </c>
      <c r="C11563" t="s">
        <v>81</v>
      </c>
      <c r="D11563">
        <f t="shared" si="180"/>
        <v>10</v>
      </c>
      <c r="E11563" t="s">
        <v>43</v>
      </c>
      <c r="F11563" t="s">
        <v>83</v>
      </c>
      <c r="G11563">
        <v>266661.88</v>
      </c>
      <c r="H11563" s="1">
        <v>43400</v>
      </c>
      <c r="I11563" t="s">
        <v>31</v>
      </c>
      <c r="J11563">
        <v>46</v>
      </c>
      <c r="M11563" t="s">
        <v>10960</v>
      </c>
      <c r="N11563">
        <v>43</v>
      </c>
      <c r="O11563" t="s">
        <v>23</v>
      </c>
    </row>
    <row r="11564" spans="1:15" hidden="1" x14ac:dyDescent="0.25">
      <c r="A11564" t="s">
        <v>40</v>
      </c>
      <c r="C11564" t="s">
        <v>445</v>
      </c>
      <c r="D11564">
        <f t="shared" si="180"/>
        <v>10</v>
      </c>
      <c r="E11564" t="s">
        <v>43</v>
      </c>
      <c r="F11564" t="s">
        <v>447</v>
      </c>
      <c r="G11564">
        <v>20583.72</v>
      </c>
      <c r="H11564" s="1">
        <v>43400</v>
      </c>
      <c r="I11564" t="s">
        <v>19</v>
      </c>
      <c r="J11564">
        <v>19</v>
      </c>
      <c r="M11564" t="s">
        <v>10960</v>
      </c>
      <c r="N11564">
        <v>88</v>
      </c>
      <c r="O11564" t="s">
        <v>23</v>
      </c>
    </row>
    <row r="11565" spans="1:15" hidden="1" x14ac:dyDescent="0.25">
      <c r="A11565" t="s">
        <v>40</v>
      </c>
      <c r="C11565" t="s">
        <v>365</v>
      </c>
      <c r="D11565">
        <f t="shared" si="180"/>
        <v>10</v>
      </c>
      <c r="E11565" t="s">
        <v>43</v>
      </c>
      <c r="F11565" t="s">
        <v>131</v>
      </c>
      <c r="G11565">
        <v>9197.5400000000009</v>
      </c>
      <c r="H11565" s="1">
        <v>43400</v>
      </c>
      <c r="I11565" t="s">
        <v>31</v>
      </c>
      <c r="J11565">
        <v>37</v>
      </c>
      <c r="M11565" t="s">
        <v>10960</v>
      </c>
      <c r="N11565">
        <v>135</v>
      </c>
      <c r="O11565" t="s">
        <v>23</v>
      </c>
    </row>
    <row r="11566" spans="1:15" hidden="1" x14ac:dyDescent="0.25">
      <c r="A11566" t="s">
        <v>40</v>
      </c>
      <c r="C11566" t="s">
        <v>88</v>
      </c>
      <c r="D11566">
        <f t="shared" si="180"/>
        <v>10</v>
      </c>
      <c r="E11566" t="s">
        <v>43</v>
      </c>
      <c r="F11566" t="s">
        <v>90</v>
      </c>
      <c r="G11566">
        <v>8780.67</v>
      </c>
      <c r="H11566" s="1">
        <v>43400</v>
      </c>
      <c r="I11566" t="s">
        <v>19</v>
      </c>
      <c r="J11566">
        <v>47</v>
      </c>
      <c r="M11566" t="s">
        <v>10960</v>
      </c>
      <c r="N11566">
        <v>24</v>
      </c>
      <c r="O11566" t="s">
        <v>23</v>
      </c>
    </row>
    <row r="11567" spans="1:15" hidden="1" x14ac:dyDescent="0.25">
      <c r="A11567" t="s">
        <v>14</v>
      </c>
      <c r="B11567">
        <v>1</v>
      </c>
      <c r="C11567" t="s">
        <v>91</v>
      </c>
      <c r="D11567">
        <f t="shared" si="180"/>
        <v>10</v>
      </c>
      <c r="E11567" t="s">
        <v>24</v>
      </c>
      <c r="F11567" t="s">
        <v>93</v>
      </c>
      <c r="G11567">
        <v>4570.68</v>
      </c>
      <c r="H11567" s="1">
        <v>43400</v>
      </c>
      <c r="I11567" t="s">
        <v>19</v>
      </c>
      <c r="J11567">
        <v>24</v>
      </c>
      <c r="K11567" t="s">
        <v>1164</v>
      </c>
      <c r="L11567" t="s">
        <v>50</v>
      </c>
      <c r="M11567" t="s">
        <v>10961</v>
      </c>
      <c r="N11567">
        <v>28.73</v>
      </c>
      <c r="O11567" t="s">
        <v>23</v>
      </c>
    </row>
    <row r="11568" spans="1:15" hidden="1" x14ac:dyDescent="0.25">
      <c r="A11568" t="s">
        <v>14</v>
      </c>
      <c r="B11568">
        <v>1</v>
      </c>
      <c r="C11568" t="s">
        <v>753</v>
      </c>
      <c r="D11568">
        <f t="shared" si="180"/>
        <v>10</v>
      </c>
      <c r="E11568" t="s">
        <v>24</v>
      </c>
      <c r="F11568" t="s">
        <v>755</v>
      </c>
      <c r="G11568">
        <v>21008.39</v>
      </c>
      <c r="H11568" s="1">
        <v>43400</v>
      </c>
      <c r="I11568" t="s">
        <v>19</v>
      </c>
      <c r="J11568">
        <v>40</v>
      </c>
      <c r="K11568" t="s">
        <v>8551</v>
      </c>
      <c r="L11568" t="s">
        <v>963</v>
      </c>
      <c r="M11568" t="s">
        <v>10962</v>
      </c>
      <c r="N11568">
        <v>33.47</v>
      </c>
      <c r="O11568" t="s">
        <v>23</v>
      </c>
    </row>
    <row r="11569" spans="1:15" hidden="1" x14ac:dyDescent="0.25">
      <c r="A11569" t="s">
        <v>14</v>
      </c>
      <c r="B11569">
        <v>1</v>
      </c>
      <c r="C11569" t="s">
        <v>54</v>
      </c>
      <c r="D11569">
        <f t="shared" si="180"/>
        <v>9</v>
      </c>
      <c r="E11569" t="s">
        <v>24</v>
      </c>
      <c r="F11569" t="s">
        <v>56</v>
      </c>
      <c r="G11569">
        <v>11185.47</v>
      </c>
      <c r="H11569" s="1">
        <v>43400</v>
      </c>
      <c r="I11569" t="s">
        <v>19</v>
      </c>
      <c r="J11569">
        <v>27</v>
      </c>
      <c r="K11569" t="s">
        <v>10864</v>
      </c>
      <c r="L11569" t="s">
        <v>142</v>
      </c>
      <c r="M11569" t="s">
        <v>10963</v>
      </c>
      <c r="N11569">
        <v>32.68</v>
      </c>
      <c r="O11569" t="s">
        <v>23</v>
      </c>
    </row>
    <row r="11570" spans="1:15" hidden="1" x14ac:dyDescent="0.25">
      <c r="A11570" t="s">
        <v>14</v>
      </c>
      <c r="B11570">
        <v>1</v>
      </c>
      <c r="C11570" t="s">
        <v>1227</v>
      </c>
      <c r="D11570">
        <f t="shared" si="180"/>
        <v>10</v>
      </c>
      <c r="E11570" t="s">
        <v>24</v>
      </c>
      <c r="F11570" t="s">
        <v>1229</v>
      </c>
      <c r="G11570">
        <v>14008.32</v>
      </c>
      <c r="H11570" s="1">
        <v>43401</v>
      </c>
      <c r="I11570" t="s">
        <v>19</v>
      </c>
      <c r="J11570">
        <v>34</v>
      </c>
      <c r="K11570" t="s">
        <v>25</v>
      </c>
      <c r="L11570" t="s">
        <v>26</v>
      </c>
      <c r="M11570" t="s">
        <v>10964</v>
      </c>
      <c r="N11570">
        <v>67.83</v>
      </c>
      <c r="O11570" t="s">
        <v>23</v>
      </c>
    </row>
    <row r="11571" spans="1:15" hidden="1" x14ac:dyDescent="0.25">
      <c r="A11571" t="s">
        <v>14</v>
      </c>
      <c r="B11571">
        <v>1</v>
      </c>
      <c r="C11571" t="s">
        <v>91</v>
      </c>
      <c r="D11571">
        <f t="shared" si="180"/>
        <v>10</v>
      </c>
      <c r="E11571" t="s">
        <v>24</v>
      </c>
      <c r="F11571" t="s">
        <v>93</v>
      </c>
      <c r="G11571">
        <v>4536.09</v>
      </c>
      <c r="H11571" s="1">
        <v>43401</v>
      </c>
      <c r="I11571" t="s">
        <v>19</v>
      </c>
      <c r="J11571">
        <v>24</v>
      </c>
      <c r="K11571" t="s">
        <v>933</v>
      </c>
      <c r="L11571" t="s">
        <v>21</v>
      </c>
      <c r="M11571" t="s">
        <v>10965</v>
      </c>
      <c r="N11571">
        <v>34.590000000000003</v>
      </c>
      <c r="O11571" t="s">
        <v>23</v>
      </c>
    </row>
    <row r="11572" spans="1:15" hidden="1" x14ac:dyDescent="0.25">
      <c r="A11572" t="s">
        <v>14</v>
      </c>
      <c r="B11572">
        <v>1</v>
      </c>
      <c r="C11572" t="s">
        <v>28</v>
      </c>
      <c r="D11572">
        <f t="shared" si="180"/>
        <v>10</v>
      </c>
      <c r="E11572" t="s">
        <v>17</v>
      </c>
      <c r="F11572" t="s">
        <v>30</v>
      </c>
      <c r="G11572">
        <v>1630.03</v>
      </c>
      <c r="H11572" s="1">
        <v>43401</v>
      </c>
      <c r="I11572" t="s">
        <v>31</v>
      </c>
      <c r="J11572">
        <v>38</v>
      </c>
      <c r="K11572" t="s">
        <v>3239</v>
      </c>
      <c r="L11572" t="s">
        <v>26</v>
      </c>
      <c r="M11572" t="s">
        <v>10966</v>
      </c>
      <c r="N11572">
        <v>246.04</v>
      </c>
      <c r="O11572" t="s">
        <v>23</v>
      </c>
    </row>
    <row r="11573" spans="1:15" hidden="1" x14ac:dyDescent="0.25">
      <c r="A11573" t="s">
        <v>14</v>
      </c>
      <c r="B11573">
        <v>0</v>
      </c>
      <c r="C11573" t="s">
        <v>243</v>
      </c>
      <c r="D11573">
        <f t="shared" si="180"/>
        <v>10</v>
      </c>
      <c r="E11573" t="s">
        <v>24</v>
      </c>
      <c r="F11573" t="s">
        <v>245</v>
      </c>
      <c r="G11573">
        <v>47347.88</v>
      </c>
      <c r="H11573" s="1">
        <v>43401</v>
      </c>
      <c r="I11573" t="s">
        <v>31</v>
      </c>
      <c r="J11573">
        <v>28</v>
      </c>
      <c r="K11573" t="s">
        <v>4476</v>
      </c>
      <c r="L11573" t="s">
        <v>26</v>
      </c>
      <c r="M11573" t="s">
        <v>10967</v>
      </c>
      <c r="N11573">
        <v>25.49</v>
      </c>
      <c r="O11573" t="s">
        <v>23</v>
      </c>
    </row>
    <row r="11574" spans="1:15" hidden="1" x14ac:dyDescent="0.25">
      <c r="A11574" t="s">
        <v>40</v>
      </c>
      <c r="C11574" t="s">
        <v>317</v>
      </c>
      <c r="D11574">
        <f t="shared" si="180"/>
        <v>10</v>
      </c>
      <c r="E11574" t="s">
        <v>43</v>
      </c>
      <c r="F11574" t="s">
        <v>319</v>
      </c>
      <c r="G11574">
        <v>18274.5</v>
      </c>
      <c r="H11574" s="1">
        <v>43401</v>
      </c>
      <c r="I11574" t="s">
        <v>31</v>
      </c>
      <c r="J11574">
        <v>39</v>
      </c>
      <c r="M11574" t="s">
        <v>10968</v>
      </c>
      <c r="N11574">
        <v>82</v>
      </c>
      <c r="O11574" t="s">
        <v>23</v>
      </c>
    </row>
    <row r="11575" spans="1:15" hidden="1" x14ac:dyDescent="0.25">
      <c r="A11575" t="s">
        <v>40</v>
      </c>
      <c r="C11575" t="s">
        <v>179</v>
      </c>
      <c r="D11575">
        <f t="shared" si="180"/>
        <v>10</v>
      </c>
      <c r="E11575" t="s">
        <v>43</v>
      </c>
      <c r="F11575" t="s">
        <v>131</v>
      </c>
      <c r="G11575">
        <v>12434.42</v>
      </c>
      <c r="H11575" s="1">
        <v>43401</v>
      </c>
      <c r="I11575" t="s">
        <v>31</v>
      </c>
      <c r="J11575">
        <v>22</v>
      </c>
      <c r="M11575" t="s">
        <v>10968</v>
      </c>
      <c r="N11575">
        <v>25</v>
      </c>
      <c r="O11575" t="s">
        <v>23</v>
      </c>
    </row>
    <row r="11576" spans="1:15" hidden="1" x14ac:dyDescent="0.25">
      <c r="A11576" t="s">
        <v>14</v>
      </c>
      <c r="B11576">
        <v>0</v>
      </c>
      <c r="C11576" t="s">
        <v>113</v>
      </c>
      <c r="D11576">
        <f t="shared" si="180"/>
        <v>9</v>
      </c>
      <c r="E11576" t="s">
        <v>17</v>
      </c>
      <c r="F11576" t="s">
        <v>100</v>
      </c>
      <c r="G11576">
        <v>12251.62</v>
      </c>
      <c r="H11576" s="1">
        <v>43401</v>
      </c>
      <c r="I11576" t="s">
        <v>31</v>
      </c>
      <c r="J11576">
        <v>21</v>
      </c>
      <c r="K11576" t="s">
        <v>733</v>
      </c>
      <c r="L11576" t="s">
        <v>50</v>
      </c>
      <c r="M11576" t="s">
        <v>10969</v>
      </c>
      <c r="N11576">
        <v>20.67</v>
      </c>
      <c r="O11576" t="s">
        <v>23</v>
      </c>
    </row>
    <row r="11577" spans="1:15" hidden="1" x14ac:dyDescent="0.25">
      <c r="A11577" t="s">
        <v>14</v>
      </c>
      <c r="B11577">
        <v>0</v>
      </c>
      <c r="C11577" t="s">
        <v>1230</v>
      </c>
      <c r="D11577">
        <f t="shared" si="180"/>
        <v>9</v>
      </c>
      <c r="E11577" t="s">
        <v>24</v>
      </c>
      <c r="F11577" t="s">
        <v>641</v>
      </c>
      <c r="G11577">
        <v>20605.02</v>
      </c>
      <c r="H11577" s="1">
        <v>43401</v>
      </c>
      <c r="I11577" t="s">
        <v>31</v>
      </c>
      <c r="J11577">
        <v>29</v>
      </c>
      <c r="K11577" t="s">
        <v>5853</v>
      </c>
      <c r="L11577" t="s">
        <v>58</v>
      </c>
      <c r="M11577" t="s">
        <v>10970</v>
      </c>
      <c r="N11577">
        <v>37.22</v>
      </c>
      <c r="O11577" t="s">
        <v>23</v>
      </c>
    </row>
    <row r="11578" spans="1:15" hidden="1" x14ac:dyDescent="0.25">
      <c r="A11578" t="s">
        <v>14</v>
      </c>
      <c r="B11578">
        <v>1</v>
      </c>
      <c r="C11578" t="s">
        <v>113</v>
      </c>
      <c r="D11578">
        <f t="shared" si="180"/>
        <v>9</v>
      </c>
      <c r="E11578" t="s">
        <v>17</v>
      </c>
      <c r="F11578" t="s">
        <v>100</v>
      </c>
      <c r="G11578">
        <v>12144.28</v>
      </c>
      <c r="H11578" s="1">
        <v>43401</v>
      </c>
      <c r="I11578" t="s">
        <v>31</v>
      </c>
      <c r="J11578">
        <v>21</v>
      </c>
      <c r="K11578" t="s">
        <v>52</v>
      </c>
      <c r="L11578" t="s">
        <v>50</v>
      </c>
      <c r="M11578" t="s">
        <v>10971</v>
      </c>
      <c r="N11578">
        <v>107.34</v>
      </c>
      <c r="O11578" t="s">
        <v>23</v>
      </c>
    </row>
    <row r="11579" spans="1:15" hidden="1" x14ac:dyDescent="0.25">
      <c r="A11579" t="s">
        <v>40</v>
      </c>
      <c r="C11579" t="s">
        <v>293</v>
      </c>
      <c r="D11579">
        <f t="shared" si="180"/>
        <v>10</v>
      </c>
      <c r="E11579" t="s">
        <v>62</v>
      </c>
      <c r="F11579" t="s">
        <v>30</v>
      </c>
      <c r="G11579">
        <v>56489.54</v>
      </c>
      <c r="H11579" s="1">
        <v>43401</v>
      </c>
      <c r="I11579" t="s">
        <v>31</v>
      </c>
      <c r="J11579">
        <v>22</v>
      </c>
      <c r="M11579" t="s">
        <v>10972</v>
      </c>
      <c r="N11579">
        <v>36</v>
      </c>
      <c r="O11579" t="s">
        <v>23</v>
      </c>
    </row>
    <row r="11580" spans="1:15" hidden="1" x14ac:dyDescent="0.25">
      <c r="A11580" t="s">
        <v>14</v>
      </c>
      <c r="B11580">
        <v>1</v>
      </c>
      <c r="C11580" t="s">
        <v>46</v>
      </c>
      <c r="D11580">
        <f t="shared" si="180"/>
        <v>10</v>
      </c>
      <c r="E11580" t="s">
        <v>24</v>
      </c>
      <c r="F11580" t="s">
        <v>48</v>
      </c>
      <c r="G11580">
        <v>8952.25</v>
      </c>
      <c r="H11580" s="1">
        <v>43401</v>
      </c>
      <c r="I11580" t="s">
        <v>19</v>
      </c>
      <c r="J11580">
        <v>43</v>
      </c>
      <c r="K11580" t="s">
        <v>144</v>
      </c>
      <c r="L11580" t="s">
        <v>50</v>
      </c>
      <c r="M11580" t="s">
        <v>10973</v>
      </c>
      <c r="N11580">
        <v>21.15</v>
      </c>
      <c r="O11580" t="s">
        <v>23</v>
      </c>
    </row>
    <row r="11581" spans="1:15" hidden="1" x14ac:dyDescent="0.25">
      <c r="A11581" t="s">
        <v>40</v>
      </c>
      <c r="C11581" t="s">
        <v>91</v>
      </c>
      <c r="D11581">
        <f t="shared" si="180"/>
        <v>10</v>
      </c>
      <c r="E11581" t="s">
        <v>43</v>
      </c>
      <c r="F11581" t="s">
        <v>93</v>
      </c>
      <c r="G11581">
        <v>4498.09</v>
      </c>
      <c r="H11581" s="1">
        <v>43401</v>
      </c>
      <c r="I11581" t="s">
        <v>19</v>
      </c>
      <c r="J11581">
        <v>24</v>
      </c>
      <c r="M11581" t="s">
        <v>10974</v>
      </c>
      <c r="N11581">
        <v>38</v>
      </c>
      <c r="O11581" t="s">
        <v>23</v>
      </c>
    </row>
    <row r="11582" spans="1:15" hidden="1" x14ac:dyDescent="0.25">
      <c r="A11582" t="s">
        <v>14</v>
      </c>
      <c r="B11582">
        <v>1</v>
      </c>
      <c r="C11582" t="s">
        <v>15</v>
      </c>
      <c r="D11582">
        <f t="shared" si="180"/>
        <v>10</v>
      </c>
      <c r="E11582" t="s">
        <v>17</v>
      </c>
      <c r="F11582" t="s">
        <v>18</v>
      </c>
      <c r="G11582">
        <v>1611.01</v>
      </c>
      <c r="H11582" s="1">
        <v>43401</v>
      </c>
      <c r="I11582" t="s">
        <v>19</v>
      </c>
      <c r="J11582">
        <v>26</v>
      </c>
      <c r="K11582" t="s">
        <v>3038</v>
      </c>
      <c r="L11582" t="s">
        <v>58</v>
      </c>
      <c r="M11582" t="s">
        <v>10975</v>
      </c>
      <c r="N11582">
        <v>9.99</v>
      </c>
      <c r="O11582" t="s">
        <v>23</v>
      </c>
    </row>
    <row r="11583" spans="1:15" hidden="1" x14ac:dyDescent="0.25">
      <c r="A11583" t="s">
        <v>14</v>
      </c>
      <c r="B11583">
        <v>1</v>
      </c>
      <c r="C11583" t="s">
        <v>113</v>
      </c>
      <c r="D11583">
        <f t="shared" si="180"/>
        <v>9</v>
      </c>
      <c r="E11583" t="s">
        <v>24</v>
      </c>
      <c r="F11583" t="s">
        <v>100</v>
      </c>
      <c r="G11583">
        <v>12129.61</v>
      </c>
      <c r="H11583" s="1">
        <v>43401</v>
      </c>
      <c r="I11583" t="s">
        <v>31</v>
      </c>
      <c r="J11583">
        <v>21</v>
      </c>
      <c r="K11583" t="s">
        <v>1688</v>
      </c>
      <c r="L11583" t="s">
        <v>50</v>
      </c>
      <c r="M11583" t="s">
        <v>10976</v>
      </c>
      <c r="N11583">
        <v>14.67</v>
      </c>
      <c r="O11583" t="s">
        <v>23</v>
      </c>
    </row>
    <row r="11584" spans="1:15" hidden="1" x14ac:dyDescent="0.25">
      <c r="A11584" t="s">
        <v>40</v>
      </c>
      <c r="C11584" t="s">
        <v>138</v>
      </c>
      <c r="D11584">
        <f t="shared" si="180"/>
        <v>10</v>
      </c>
      <c r="E11584" t="s">
        <v>43</v>
      </c>
      <c r="F11584" t="s">
        <v>140</v>
      </c>
      <c r="G11584">
        <v>31213.5</v>
      </c>
      <c r="H11584" s="1">
        <v>43401</v>
      </c>
      <c r="I11584" t="s">
        <v>19</v>
      </c>
      <c r="J11584">
        <v>34</v>
      </c>
      <c r="M11584" t="s">
        <v>10977</v>
      </c>
      <c r="N11584">
        <v>31</v>
      </c>
      <c r="O11584" t="s">
        <v>23</v>
      </c>
    </row>
    <row r="11585" spans="1:15" hidden="1" x14ac:dyDescent="0.25">
      <c r="A11585" t="s">
        <v>40</v>
      </c>
      <c r="C11585" t="s">
        <v>499</v>
      </c>
      <c r="D11585">
        <f t="shared" si="180"/>
        <v>9</v>
      </c>
      <c r="E11585" t="s">
        <v>43</v>
      </c>
      <c r="F11585" t="s">
        <v>501</v>
      </c>
      <c r="G11585">
        <v>4542.32</v>
      </c>
      <c r="H11585" s="1">
        <v>43401</v>
      </c>
      <c r="I11585" t="s">
        <v>19</v>
      </c>
      <c r="J11585">
        <v>64</v>
      </c>
      <c r="M11585" t="s">
        <v>10977</v>
      </c>
      <c r="N11585">
        <v>30</v>
      </c>
      <c r="O11585" t="s">
        <v>23</v>
      </c>
    </row>
    <row r="11586" spans="1:15" hidden="1" x14ac:dyDescent="0.25">
      <c r="A11586" t="s">
        <v>40</v>
      </c>
      <c r="C11586" t="s">
        <v>243</v>
      </c>
      <c r="D11586">
        <f t="shared" si="180"/>
        <v>10</v>
      </c>
      <c r="E11586" t="s">
        <v>62</v>
      </c>
      <c r="F11586" t="s">
        <v>245</v>
      </c>
      <c r="G11586">
        <v>45576.88</v>
      </c>
      <c r="H11586" s="1">
        <v>43401</v>
      </c>
      <c r="I11586" t="s">
        <v>31</v>
      </c>
      <c r="J11586">
        <v>28</v>
      </c>
      <c r="M11586" t="s">
        <v>10977</v>
      </c>
      <c r="N11586">
        <v>1771</v>
      </c>
      <c r="O11586" t="s">
        <v>23</v>
      </c>
    </row>
    <row r="11587" spans="1:15" hidden="1" x14ac:dyDescent="0.25">
      <c r="A11587" t="s">
        <v>40</v>
      </c>
      <c r="C11587" t="s">
        <v>285</v>
      </c>
      <c r="D11587">
        <f t="shared" ref="D11587:D11650" si="181">LEN(C11587)-4</f>
        <v>10</v>
      </c>
      <c r="E11587" t="s">
        <v>62</v>
      </c>
      <c r="F11587" t="s">
        <v>140</v>
      </c>
      <c r="G11587">
        <v>2732.78</v>
      </c>
      <c r="H11587" s="1">
        <v>43401</v>
      </c>
      <c r="I11587" t="s">
        <v>19</v>
      </c>
      <c r="J11587">
        <v>21</v>
      </c>
      <c r="M11587" t="s">
        <v>10977</v>
      </c>
      <c r="N11587">
        <v>173</v>
      </c>
      <c r="O11587" t="s">
        <v>23</v>
      </c>
    </row>
    <row r="11588" spans="1:15" hidden="1" x14ac:dyDescent="0.25">
      <c r="A11588" t="s">
        <v>14</v>
      </c>
      <c r="B11588">
        <v>1</v>
      </c>
      <c r="C11588" t="s">
        <v>46</v>
      </c>
      <c r="D11588">
        <f t="shared" si="181"/>
        <v>10</v>
      </c>
      <c r="E11588" t="s">
        <v>24</v>
      </c>
      <c r="F11588" t="s">
        <v>48</v>
      </c>
      <c r="G11588">
        <v>8918.9599999999991</v>
      </c>
      <c r="H11588" s="1">
        <v>43401</v>
      </c>
      <c r="I11588" t="s">
        <v>19</v>
      </c>
      <c r="J11588">
        <v>43</v>
      </c>
      <c r="K11588" t="s">
        <v>265</v>
      </c>
      <c r="L11588" t="s">
        <v>26</v>
      </c>
      <c r="M11588" t="s">
        <v>10978</v>
      </c>
      <c r="N11588">
        <v>33.29</v>
      </c>
      <c r="O11588" t="s">
        <v>23</v>
      </c>
    </row>
    <row r="11589" spans="1:15" hidden="1" x14ac:dyDescent="0.25">
      <c r="A11589" t="s">
        <v>40</v>
      </c>
      <c r="C11589" t="s">
        <v>419</v>
      </c>
      <c r="D11589">
        <f t="shared" si="181"/>
        <v>10</v>
      </c>
      <c r="E11589" t="s">
        <v>62</v>
      </c>
      <c r="F11589" t="s">
        <v>421</v>
      </c>
      <c r="G11589">
        <v>85453.29</v>
      </c>
      <c r="H11589" s="1">
        <v>43401</v>
      </c>
      <c r="I11589" t="s">
        <v>31</v>
      </c>
      <c r="J11589">
        <v>40</v>
      </c>
      <c r="M11589" t="s">
        <v>10979</v>
      </c>
      <c r="N11589">
        <v>39</v>
      </c>
      <c r="O11589" t="s">
        <v>23</v>
      </c>
    </row>
    <row r="11590" spans="1:15" hidden="1" x14ac:dyDescent="0.25">
      <c r="A11590" t="s">
        <v>40</v>
      </c>
      <c r="C11590" t="s">
        <v>365</v>
      </c>
      <c r="D11590">
        <f t="shared" si="181"/>
        <v>10</v>
      </c>
      <c r="E11590" t="s">
        <v>62</v>
      </c>
      <c r="F11590" t="s">
        <v>131</v>
      </c>
      <c r="G11590">
        <v>9049.5400000000009</v>
      </c>
      <c r="H11590" s="1">
        <v>43401</v>
      </c>
      <c r="I11590" t="s">
        <v>31</v>
      </c>
      <c r="J11590">
        <v>37</v>
      </c>
      <c r="M11590" t="s">
        <v>10979</v>
      </c>
      <c r="N11590">
        <v>148</v>
      </c>
      <c r="O11590" t="s">
        <v>23</v>
      </c>
    </row>
    <row r="11591" spans="1:15" hidden="1" x14ac:dyDescent="0.25">
      <c r="A11591" t="s">
        <v>40</v>
      </c>
      <c r="C11591" t="s">
        <v>124</v>
      </c>
      <c r="D11591">
        <f t="shared" si="181"/>
        <v>10</v>
      </c>
      <c r="E11591" t="s">
        <v>43</v>
      </c>
      <c r="F11591" t="s">
        <v>126</v>
      </c>
      <c r="G11591">
        <v>16967.13</v>
      </c>
      <c r="H11591" s="1">
        <v>43401</v>
      </c>
      <c r="I11591" t="s">
        <v>19</v>
      </c>
      <c r="J11591">
        <v>19</v>
      </c>
      <c r="M11591" t="s">
        <v>10979</v>
      </c>
      <c r="N11591">
        <v>160</v>
      </c>
      <c r="O11591" t="s">
        <v>23</v>
      </c>
    </row>
    <row r="11592" spans="1:15" hidden="1" x14ac:dyDescent="0.25">
      <c r="A11592" t="s">
        <v>40</v>
      </c>
      <c r="C11592" t="s">
        <v>386</v>
      </c>
      <c r="D11592">
        <f t="shared" si="181"/>
        <v>10</v>
      </c>
      <c r="E11592" t="s">
        <v>43</v>
      </c>
      <c r="F11592" t="s">
        <v>388</v>
      </c>
      <c r="G11592">
        <v>7582.98</v>
      </c>
      <c r="H11592" s="1">
        <v>43401</v>
      </c>
      <c r="I11592" t="s">
        <v>31</v>
      </c>
      <c r="J11592">
        <v>20</v>
      </c>
      <c r="M11592" t="s">
        <v>10980</v>
      </c>
      <c r="N11592">
        <v>49</v>
      </c>
      <c r="O11592" t="s">
        <v>23</v>
      </c>
    </row>
    <row r="11593" spans="1:15" hidden="1" x14ac:dyDescent="0.25">
      <c r="A11593" t="s">
        <v>14</v>
      </c>
      <c r="B11593">
        <v>1</v>
      </c>
      <c r="C11593" t="s">
        <v>267</v>
      </c>
      <c r="D11593">
        <f t="shared" si="181"/>
        <v>10</v>
      </c>
      <c r="E11593" t="s">
        <v>24</v>
      </c>
      <c r="F11593" t="s">
        <v>269</v>
      </c>
      <c r="G11593">
        <v>6915.89</v>
      </c>
      <c r="H11593" s="1">
        <v>43401</v>
      </c>
      <c r="I11593" t="s">
        <v>19</v>
      </c>
      <c r="J11593">
        <v>18</v>
      </c>
      <c r="K11593" t="s">
        <v>463</v>
      </c>
      <c r="L11593" t="s">
        <v>142</v>
      </c>
      <c r="M11593" t="s">
        <v>10981</v>
      </c>
      <c r="N11593">
        <v>9.33</v>
      </c>
      <c r="O11593" t="s">
        <v>23</v>
      </c>
    </row>
    <row r="11594" spans="1:15" hidden="1" x14ac:dyDescent="0.25">
      <c r="A11594" t="s">
        <v>14</v>
      </c>
      <c r="B11594">
        <v>0</v>
      </c>
      <c r="C11594" t="s">
        <v>124</v>
      </c>
      <c r="D11594">
        <f t="shared" si="181"/>
        <v>10</v>
      </c>
      <c r="E11594" t="s">
        <v>24</v>
      </c>
      <c r="F11594" t="s">
        <v>126</v>
      </c>
      <c r="G11594">
        <v>16920.099999999999</v>
      </c>
      <c r="H11594" s="1">
        <v>43401</v>
      </c>
      <c r="I11594" t="s">
        <v>19</v>
      </c>
      <c r="J11594">
        <v>19</v>
      </c>
      <c r="K11594" t="s">
        <v>134</v>
      </c>
      <c r="L11594" t="s">
        <v>26</v>
      </c>
      <c r="M11594" t="s">
        <v>10982</v>
      </c>
      <c r="N11594">
        <v>47.03</v>
      </c>
      <c r="O11594" t="s">
        <v>23</v>
      </c>
    </row>
    <row r="11595" spans="1:15" hidden="1" x14ac:dyDescent="0.25">
      <c r="A11595" t="s">
        <v>40</v>
      </c>
      <c r="C11595" t="s">
        <v>138</v>
      </c>
      <c r="D11595">
        <f t="shared" si="181"/>
        <v>10</v>
      </c>
      <c r="E11595" t="s">
        <v>43</v>
      </c>
      <c r="F11595" t="s">
        <v>140</v>
      </c>
      <c r="G11595">
        <v>31036.5</v>
      </c>
      <c r="H11595" s="1">
        <v>43401</v>
      </c>
      <c r="I11595" t="s">
        <v>19</v>
      </c>
      <c r="J11595">
        <v>34</v>
      </c>
      <c r="M11595" t="s">
        <v>10983</v>
      </c>
      <c r="N11595">
        <v>177</v>
      </c>
      <c r="O11595" t="s">
        <v>23</v>
      </c>
    </row>
    <row r="11596" spans="1:15" hidden="1" x14ac:dyDescent="0.25">
      <c r="A11596" t="s">
        <v>40</v>
      </c>
      <c r="C11596" t="s">
        <v>179</v>
      </c>
      <c r="D11596">
        <f t="shared" si="181"/>
        <v>10</v>
      </c>
      <c r="E11596" t="s">
        <v>62</v>
      </c>
      <c r="F11596" t="s">
        <v>131</v>
      </c>
      <c r="G11596">
        <v>12401.42</v>
      </c>
      <c r="H11596" s="1">
        <v>43401</v>
      </c>
      <c r="I11596" t="s">
        <v>31</v>
      </c>
      <c r="J11596">
        <v>22</v>
      </c>
      <c r="M11596" t="s">
        <v>10983</v>
      </c>
      <c r="N11596">
        <v>33</v>
      </c>
      <c r="O11596" t="s">
        <v>23</v>
      </c>
    </row>
    <row r="11597" spans="1:15" hidden="1" x14ac:dyDescent="0.25">
      <c r="A11597" t="s">
        <v>40</v>
      </c>
      <c r="C11597" t="s">
        <v>639</v>
      </c>
      <c r="D11597">
        <f t="shared" si="181"/>
        <v>10</v>
      </c>
      <c r="E11597" t="s">
        <v>43</v>
      </c>
      <c r="F11597" t="s">
        <v>641</v>
      </c>
      <c r="G11597">
        <v>21028.09</v>
      </c>
      <c r="H11597" s="1">
        <v>43401</v>
      </c>
      <c r="I11597" t="s">
        <v>31</v>
      </c>
      <c r="J11597">
        <v>35</v>
      </c>
      <c r="M11597" t="s">
        <v>10983</v>
      </c>
      <c r="N11597">
        <v>93</v>
      </c>
      <c r="O11597" t="s">
        <v>23</v>
      </c>
    </row>
    <row r="11598" spans="1:15" hidden="1" x14ac:dyDescent="0.25">
      <c r="A11598" t="s">
        <v>14</v>
      </c>
      <c r="B11598">
        <v>1</v>
      </c>
      <c r="C11598" t="s">
        <v>54</v>
      </c>
      <c r="D11598">
        <f t="shared" si="181"/>
        <v>9</v>
      </c>
      <c r="E11598" t="s">
        <v>17</v>
      </c>
      <c r="F11598" t="s">
        <v>56</v>
      </c>
      <c r="G11598">
        <v>11163.02</v>
      </c>
      <c r="H11598" s="1">
        <v>43401</v>
      </c>
      <c r="I11598" t="s">
        <v>19</v>
      </c>
      <c r="J11598">
        <v>27</v>
      </c>
      <c r="K11598" t="s">
        <v>1144</v>
      </c>
      <c r="L11598" t="s">
        <v>58</v>
      </c>
      <c r="M11598" t="s">
        <v>10984</v>
      </c>
      <c r="N11598">
        <v>22.45</v>
      </c>
      <c r="O11598" t="s">
        <v>23</v>
      </c>
    </row>
    <row r="11599" spans="1:15" hidden="1" x14ac:dyDescent="0.25">
      <c r="A11599" t="s">
        <v>14</v>
      </c>
      <c r="B11599">
        <v>1</v>
      </c>
      <c r="C11599" t="s">
        <v>607</v>
      </c>
      <c r="D11599">
        <f t="shared" si="181"/>
        <v>10</v>
      </c>
      <c r="E11599" t="s">
        <v>24</v>
      </c>
      <c r="F11599" t="s">
        <v>609</v>
      </c>
      <c r="G11599">
        <v>24069.89</v>
      </c>
      <c r="H11599" s="1">
        <v>43401</v>
      </c>
      <c r="I11599" t="s">
        <v>19</v>
      </c>
      <c r="J11599">
        <v>46</v>
      </c>
      <c r="K11599" t="s">
        <v>1574</v>
      </c>
      <c r="L11599" t="s">
        <v>26</v>
      </c>
      <c r="M11599" t="s">
        <v>10985</v>
      </c>
      <c r="N11599">
        <v>81.239999999999995</v>
      </c>
      <c r="O11599" t="s">
        <v>23</v>
      </c>
    </row>
    <row r="11600" spans="1:15" hidden="1" x14ac:dyDescent="0.25">
      <c r="A11600" t="s">
        <v>14</v>
      </c>
      <c r="B11600">
        <v>1</v>
      </c>
      <c r="C11600" t="s">
        <v>98</v>
      </c>
      <c r="D11600">
        <f t="shared" si="181"/>
        <v>10</v>
      </c>
      <c r="E11600" t="s">
        <v>17</v>
      </c>
      <c r="F11600" t="s">
        <v>100</v>
      </c>
      <c r="G11600">
        <v>2579.36</v>
      </c>
      <c r="H11600" s="1">
        <v>43401</v>
      </c>
      <c r="I11600" t="s">
        <v>31</v>
      </c>
      <c r="J11600">
        <v>37</v>
      </c>
      <c r="K11600" t="s">
        <v>38</v>
      </c>
      <c r="L11600" t="s">
        <v>21</v>
      </c>
      <c r="M11600" t="s">
        <v>10986</v>
      </c>
      <c r="N11600">
        <v>7.86</v>
      </c>
      <c r="O11600" t="s">
        <v>23</v>
      </c>
    </row>
    <row r="11601" spans="1:15" hidden="1" x14ac:dyDescent="0.25">
      <c r="A11601" t="s">
        <v>40</v>
      </c>
      <c r="C11601" t="s">
        <v>179</v>
      </c>
      <c r="D11601">
        <f t="shared" si="181"/>
        <v>10</v>
      </c>
      <c r="E11601" t="s">
        <v>43</v>
      </c>
      <c r="F11601" t="s">
        <v>131</v>
      </c>
      <c r="G11601">
        <v>12295.42</v>
      </c>
      <c r="H11601" s="1">
        <v>43401</v>
      </c>
      <c r="I11601" t="s">
        <v>31</v>
      </c>
      <c r="J11601">
        <v>22</v>
      </c>
      <c r="M11601" t="s">
        <v>10987</v>
      </c>
      <c r="N11601">
        <v>106</v>
      </c>
      <c r="O11601" t="s">
        <v>23</v>
      </c>
    </row>
    <row r="11602" spans="1:15" hidden="1" x14ac:dyDescent="0.25">
      <c r="A11602" t="s">
        <v>14</v>
      </c>
      <c r="B11602">
        <v>0</v>
      </c>
      <c r="C11602" t="s">
        <v>187</v>
      </c>
      <c r="D11602">
        <f t="shared" si="181"/>
        <v>10</v>
      </c>
      <c r="E11602" t="s">
        <v>17</v>
      </c>
      <c r="F11602" t="s">
        <v>189</v>
      </c>
      <c r="G11602">
        <v>11204.2</v>
      </c>
      <c r="H11602" s="1">
        <v>43401</v>
      </c>
      <c r="I11602" t="s">
        <v>31</v>
      </c>
      <c r="J11602">
        <v>38</v>
      </c>
      <c r="K11602" t="s">
        <v>980</v>
      </c>
      <c r="L11602" t="s">
        <v>26</v>
      </c>
      <c r="M11602" t="s">
        <v>10988</v>
      </c>
      <c r="N11602">
        <v>23.29</v>
      </c>
      <c r="O11602" t="s">
        <v>23</v>
      </c>
    </row>
    <row r="11603" spans="1:15" hidden="1" x14ac:dyDescent="0.25">
      <c r="A11603" t="s">
        <v>14</v>
      </c>
      <c r="B11603">
        <v>1</v>
      </c>
      <c r="C11603" t="s">
        <v>46</v>
      </c>
      <c r="D11603">
        <f t="shared" si="181"/>
        <v>10</v>
      </c>
      <c r="E11603" t="s">
        <v>24</v>
      </c>
      <c r="F11603" t="s">
        <v>48</v>
      </c>
      <c r="G11603">
        <v>8595.2099999999991</v>
      </c>
      <c r="H11603" s="1">
        <v>43401</v>
      </c>
      <c r="I11603" t="s">
        <v>19</v>
      </c>
      <c r="J11603">
        <v>43</v>
      </c>
      <c r="K11603" t="s">
        <v>1690</v>
      </c>
      <c r="L11603" t="s">
        <v>50</v>
      </c>
      <c r="M11603" t="s">
        <v>10989</v>
      </c>
      <c r="N11603">
        <v>323.75</v>
      </c>
      <c r="O11603" t="s">
        <v>23</v>
      </c>
    </row>
    <row r="11604" spans="1:15" hidden="1" x14ac:dyDescent="0.25">
      <c r="A11604" t="s">
        <v>14</v>
      </c>
      <c r="B11604">
        <v>1</v>
      </c>
      <c r="C11604" t="s">
        <v>124</v>
      </c>
      <c r="D11604">
        <f t="shared" si="181"/>
        <v>10</v>
      </c>
      <c r="E11604" t="s">
        <v>24</v>
      </c>
      <c r="F11604" t="s">
        <v>126</v>
      </c>
      <c r="G11604">
        <v>16898.37</v>
      </c>
      <c r="H11604" s="1">
        <v>43401</v>
      </c>
      <c r="I11604" t="s">
        <v>19</v>
      </c>
      <c r="J11604">
        <v>19</v>
      </c>
      <c r="K11604" t="s">
        <v>5589</v>
      </c>
      <c r="L11604" t="s">
        <v>26</v>
      </c>
      <c r="M11604" t="s">
        <v>10990</v>
      </c>
      <c r="N11604">
        <v>21.73</v>
      </c>
      <c r="O11604" t="s">
        <v>23</v>
      </c>
    </row>
    <row r="11605" spans="1:15" hidden="1" x14ac:dyDescent="0.25">
      <c r="A11605" t="s">
        <v>14</v>
      </c>
      <c r="B11605">
        <v>1</v>
      </c>
      <c r="C11605" t="s">
        <v>499</v>
      </c>
      <c r="D11605">
        <f t="shared" si="181"/>
        <v>9</v>
      </c>
      <c r="E11605" t="s">
        <v>24</v>
      </c>
      <c r="F11605" t="s">
        <v>501</v>
      </c>
      <c r="G11605">
        <v>4531.7299999999996</v>
      </c>
      <c r="H11605" s="1">
        <v>43401</v>
      </c>
      <c r="I11605" t="s">
        <v>19</v>
      </c>
      <c r="J11605">
        <v>64</v>
      </c>
      <c r="K11605" t="s">
        <v>1077</v>
      </c>
      <c r="L11605" t="s">
        <v>50</v>
      </c>
      <c r="M11605" t="s">
        <v>10991</v>
      </c>
      <c r="N11605">
        <v>10.59</v>
      </c>
      <c r="O11605" t="s">
        <v>23</v>
      </c>
    </row>
    <row r="11606" spans="1:15" hidden="1" x14ac:dyDescent="0.25">
      <c r="A11606" t="s">
        <v>14</v>
      </c>
      <c r="B11606">
        <v>0</v>
      </c>
      <c r="C11606" t="s">
        <v>146</v>
      </c>
      <c r="D11606">
        <f t="shared" si="181"/>
        <v>10</v>
      </c>
      <c r="E11606" t="s">
        <v>17</v>
      </c>
      <c r="F11606" t="s">
        <v>148</v>
      </c>
      <c r="G11606">
        <v>10690.27</v>
      </c>
      <c r="H11606" s="1">
        <v>43401</v>
      </c>
      <c r="I11606" t="s">
        <v>31</v>
      </c>
      <c r="J11606">
        <v>25</v>
      </c>
      <c r="K11606" t="s">
        <v>7657</v>
      </c>
      <c r="L11606" t="s">
        <v>26</v>
      </c>
      <c r="M11606" t="s">
        <v>10992</v>
      </c>
      <c r="N11606">
        <v>36.06</v>
      </c>
      <c r="O11606" t="s">
        <v>23</v>
      </c>
    </row>
    <row r="11607" spans="1:15" hidden="1" x14ac:dyDescent="0.25">
      <c r="A11607" t="s">
        <v>40</v>
      </c>
      <c r="C11607" t="s">
        <v>350</v>
      </c>
      <c r="D11607">
        <f t="shared" si="181"/>
        <v>9</v>
      </c>
      <c r="E11607" t="s">
        <v>43</v>
      </c>
      <c r="F11607" t="s">
        <v>30</v>
      </c>
      <c r="G11607">
        <v>42522.05</v>
      </c>
      <c r="H11607" s="1">
        <v>43401</v>
      </c>
      <c r="I11607" t="s">
        <v>31</v>
      </c>
      <c r="J11607">
        <v>21</v>
      </c>
      <c r="M11607" t="s">
        <v>10993</v>
      </c>
      <c r="N11607">
        <v>42</v>
      </c>
      <c r="O11607" t="s">
        <v>23</v>
      </c>
    </row>
    <row r="11608" spans="1:15" hidden="1" x14ac:dyDescent="0.25">
      <c r="A11608" t="s">
        <v>14</v>
      </c>
      <c r="B11608">
        <v>1</v>
      </c>
      <c r="C11608" t="s">
        <v>129</v>
      </c>
      <c r="D11608">
        <f t="shared" si="181"/>
        <v>10</v>
      </c>
      <c r="E11608" t="s">
        <v>17</v>
      </c>
      <c r="F11608" t="s">
        <v>131</v>
      </c>
      <c r="G11608">
        <v>11679.99</v>
      </c>
      <c r="H11608" s="1">
        <v>43401</v>
      </c>
      <c r="I11608" t="s">
        <v>31</v>
      </c>
      <c r="J11608">
        <v>24</v>
      </c>
      <c r="K11608" t="s">
        <v>602</v>
      </c>
      <c r="L11608" t="s">
        <v>21</v>
      </c>
      <c r="M11608" t="s">
        <v>10994</v>
      </c>
      <c r="N11608">
        <v>11.72</v>
      </c>
      <c r="O11608" t="s">
        <v>23</v>
      </c>
    </row>
    <row r="11609" spans="1:15" hidden="1" x14ac:dyDescent="0.25">
      <c r="A11609" t="s">
        <v>14</v>
      </c>
      <c r="B11609">
        <v>1</v>
      </c>
      <c r="C11609" t="s">
        <v>573</v>
      </c>
      <c r="D11609">
        <f t="shared" si="181"/>
        <v>10</v>
      </c>
      <c r="E11609" t="s">
        <v>24</v>
      </c>
      <c r="F11609" t="s">
        <v>575</v>
      </c>
      <c r="G11609">
        <v>14263.53</v>
      </c>
      <c r="H11609" s="1">
        <v>43401</v>
      </c>
      <c r="I11609" t="s">
        <v>31</v>
      </c>
      <c r="J11609">
        <v>25</v>
      </c>
      <c r="K11609" t="s">
        <v>2824</v>
      </c>
      <c r="L11609" t="s">
        <v>58</v>
      </c>
      <c r="M11609" t="s">
        <v>10995</v>
      </c>
      <c r="N11609">
        <v>25.55</v>
      </c>
      <c r="O11609" t="s">
        <v>23</v>
      </c>
    </row>
    <row r="11610" spans="1:15" hidden="1" x14ac:dyDescent="0.25">
      <c r="A11610" t="s">
        <v>14</v>
      </c>
      <c r="B11610">
        <v>1</v>
      </c>
      <c r="C11610" t="s">
        <v>15</v>
      </c>
      <c r="D11610">
        <f t="shared" si="181"/>
        <v>10</v>
      </c>
      <c r="E11610" t="s">
        <v>24</v>
      </c>
      <c r="F11610" t="s">
        <v>18</v>
      </c>
      <c r="G11610">
        <v>1597.59</v>
      </c>
      <c r="H11610" s="1">
        <v>43401</v>
      </c>
      <c r="I11610" t="s">
        <v>19</v>
      </c>
      <c r="J11610">
        <v>26</v>
      </c>
      <c r="K11610" t="s">
        <v>1084</v>
      </c>
      <c r="L11610" t="s">
        <v>21</v>
      </c>
      <c r="M11610" t="s">
        <v>10996</v>
      </c>
      <c r="N11610">
        <v>13.42</v>
      </c>
      <c r="O11610" t="s">
        <v>23</v>
      </c>
    </row>
    <row r="11611" spans="1:15" hidden="1" x14ac:dyDescent="0.25">
      <c r="A11611" t="s">
        <v>14</v>
      </c>
      <c r="B11611">
        <v>1</v>
      </c>
      <c r="C11611" t="s">
        <v>302</v>
      </c>
      <c r="D11611">
        <f t="shared" si="181"/>
        <v>10</v>
      </c>
      <c r="E11611" t="s">
        <v>17</v>
      </c>
      <c r="F11611" t="s">
        <v>304</v>
      </c>
      <c r="G11611">
        <v>14967.33</v>
      </c>
      <c r="H11611" s="1">
        <v>43401</v>
      </c>
      <c r="I11611" t="s">
        <v>31</v>
      </c>
      <c r="J11611">
        <v>21</v>
      </c>
      <c r="K11611" t="s">
        <v>10997</v>
      </c>
      <c r="L11611" t="s">
        <v>58</v>
      </c>
      <c r="M11611" t="s">
        <v>10998</v>
      </c>
      <c r="N11611">
        <v>24.53</v>
      </c>
      <c r="O11611" t="s">
        <v>23</v>
      </c>
    </row>
    <row r="11612" spans="1:15" hidden="1" x14ac:dyDescent="0.25">
      <c r="A11612" t="s">
        <v>14</v>
      </c>
      <c r="B11612">
        <v>1</v>
      </c>
      <c r="C11612" t="s">
        <v>327</v>
      </c>
      <c r="D11612">
        <f t="shared" si="181"/>
        <v>9</v>
      </c>
      <c r="E11612" t="s">
        <v>17</v>
      </c>
      <c r="F11612" t="s">
        <v>329</v>
      </c>
      <c r="G11612">
        <v>6369.6</v>
      </c>
      <c r="H11612" s="1">
        <v>43401</v>
      </c>
      <c r="I11612" t="s">
        <v>19</v>
      </c>
      <c r="J11612">
        <v>18</v>
      </c>
      <c r="K11612" t="s">
        <v>459</v>
      </c>
      <c r="L11612" t="s">
        <v>26</v>
      </c>
      <c r="M11612" t="s">
        <v>10999</v>
      </c>
      <c r="N11612">
        <v>34.49</v>
      </c>
      <c r="O11612" t="s">
        <v>23</v>
      </c>
    </row>
    <row r="11613" spans="1:15" hidden="1" x14ac:dyDescent="0.25">
      <c r="A11613" t="s">
        <v>14</v>
      </c>
      <c r="B11613">
        <v>0</v>
      </c>
      <c r="C11613" t="s">
        <v>129</v>
      </c>
      <c r="D11613">
        <f t="shared" si="181"/>
        <v>10</v>
      </c>
      <c r="E11613" t="s">
        <v>17</v>
      </c>
      <c r="F11613" t="s">
        <v>131</v>
      </c>
      <c r="G11613">
        <v>11665.68</v>
      </c>
      <c r="H11613" s="1">
        <v>43401</v>
      </c>
      <c r="I11613" t="s">
        <v>31</v>
      </c>
      <c r="J11613">
        <v>24</v>
      </c>
      <c r="K11613" t="s">
        <v>451</v>
      </c>
      <c r="L11613" t="s">
        <v>21</v>
      </c>
      <c r="M11613" t="s">
        <v>11000</v>
      </c>
      <c r="N11613">
        <v>14.31</v>
      </c>
      <c r="O11613" t="s">
        <v>23</v>
      </c>
    </row>
    <row r="11614" spans="1:15" hidden="1" x14ac:dyDescent="0.25">
      <c r="A11614" t="s">
        <v>14</v>
      </c>
      <c r="B11614">
        <v>1</v>
      </c>
      <c r="C11614" t="s">
        <v>103</v>
      </c>
      <c r="D11614">
        <f t="shared" si="181"/>
        <v>10</v>
      </c>
      <c r="E11614" t="s">
        <v>17</v>
      </c>
      <c r="F11614" t="s">
        <v>105</v>
      </c>
      <c r="G11614">
        <v>9149.66</v>
      </c>
      <c r="H11614" s="1">
        <v>43401</v>
      </c>
      <c r="I11614" t="s">
        <v>19</v>
      </c>
      <c r="J11614">
        <v>25</v>
      </c>
      <c r="K11614" t="s">
        <v>291</v>
      </c>
      <c r="L11614" t="s">
        <v>26</v>
      </c>
      <c r="M11614" t="s">
        <v>11001</v>
      </c>
      <c r="N11614">
        <v>13.78</v>
      </c>
      <c r="O11614" t="s">
        <v>23</v>
      </c>
    </row>
    <row r="11615" spans="1:15" hidden="1" x14ac:dyDescent="0.25">
      <c r="A11615" t="s">
        <v>40</v>
      </c>
      <c r="C11615" t="s">
        <v>243</v>
      </c>
      <c r="D11615">
        <f t="shared" si="181"/>
        <v>10</v>
      </c>
      <c r="E11615" t="s">
        <v>43</v>
      </c>
      <c r="F11615" t="s">
        <v>245</v>
      </c>
      <c r="G11615">
        <v>45548.88</v>
      </c>
      <c r="H11615" s="1">
        <v>43401</v>
      </c>
      <c r="I11615" t="s">
        <v>31</v>
      </c>
      <c r="J11615">
        <v>28</v>
      </c>
      <c r="M11615" t="s">
        <v>11002</v>
      </c>
      <c r="N11615">
        <v>28</v>
      </c>
      <c r="O11615" t="s">
        <v>23</v>
      </c>
    </row>
    <row r="11616" spans="1:15" hidden="1" x14ac:dyDescent="0.25">
      <c r="A11616" t="s">
        <v>40</v>
      </c>
      <c r="C11616" t="s">
        <v>73</v>
      </c>
      <c r="D11616">
        <f t="shared" si="181"/>
        <v>10</v>
      </c>
      <c r="E11616" t="s">
        <v>62</v>
      </c>
      <c r="F11616" t="s">
        <v>75</v>
      </c>
      <c r="G11616">
        <v>22230.1</v>
      </c>
      <c r="H11616" s="1">
        <v>43401</v>
      </c>
      <c r="I11616" t="s">
        <v>31</v>
      </c>
      <c r="J11616">
        <v>43</v>
      </c>
      <c r="M11616" t="s">
        <v>11002</v>
      </c>
      <c r="N11616">
        <v>31</v>
      </c>
      <c r="O11616" t="s">
        <v>23</v>
      </c>
    </row>
    <row r="11617" spans="1:15" hidden="1" x14ac:dyDescent="0.25">
      <c r="A11617" t="s">
        <v>40</v>
      </c>
      <c r="C11617" t="s">
        <v>108</v>
      </c>
      <c r="D11617">
        <f t="shared" si="181"/>
        <v>10</v>
      </c>
      <c r="E11617" t="s">
        <v>62</v>
      </c>
      <c r="F11617" t="s">
        <v>110</v>
      </c>
      <c r="G11617">
        <v>33908.07</v>
      </c>
      <c r="H11617" s="1">
        <v>43401</v>
      </c>
      <c r="I11617" t="s">
        <v>19</v>
      </c>
      <c r="J11617">
        <v>43</v>
      </c>
      <c r="M11617" t="s">
        <v>11002</v>
      </c>
      <c r="N11617">
        <v>38</v>
      </c>
      <c r="O11617" t="s">
        <v>23</v>
      </c>
    </row>
    <row r="11618" spans="1:15" hidden="1" x14ac:dyDescent="0.25">
      <c r="A11618" t="s">
        <v>40</v>
      </c>
      <c r="C11618" t="s">
        <v>320</v>
      </c>
      <c r="D11618">
        <f t="shared" si="181"/>
        <v>9</v>
      </c>
      <c r="E11618" t="s">
        <v>43</v>
      </c>
      <c r="F11618" t="s">
        <v>322</v>
      </c>
      <c r="G11618">
        <v>13468.43</v>
      </c>
      <c r="H11618" s="1">
        <v>43401</v>
      </c>
      <c r="I11618" t="s">
        <v>31</v>
      </c>
      <c r="J11618">
        <v>28</v>
      </c>
      <c r="M11618" t="s">
        <v>11002</v>
      </c>
      <c r="N11618">
        <v>34</v>
      </c>
      <c r="O11618" t="s">
        <v>23</v>
      </c>
    </row>
    <row r="11619" spans="1:15" hidden="1" x14ac:dyDescent="0.25">
      <c r="A11619" t="s">
        <v>14</v>
      </c>
      <c r="B11619">
        <v>1</v>
      </c>
      <c r="C11619" t="s">
        <v>238</v>
      </c>
      <c r="D11619">
        <f t="shared" si="181"/>
        <v>10</v>
      </c>
      <c r="E11619" t="s">
        <v>24</v>
      </c>
      <c r="F11619" t="s">
        <v>240</v>
      </c>
      <c r="G11619">
        <v>12161.43</v>
      </c>
      <c r="H11619" s="1">
        <v>43401</v>
      </c>
      <c r="I11619" t="s">
        <v>31</v>
      </c>
      <c r="J11619">
        <v>19</v>
      </c>
      <c r="K11619" t="s">
        <v>1093</v>
      </c>
      <c r="L11619" t="s">
        <v>58</v>
      </c>
      <c r="M11619" t="s">
        <v>11003</v>
      </c>
      <c r="N11619">
        <v>67.52</v>
      </c>
      <c r="O11619" t="s">
        <v>23</v>
      </c>
    </row>
    <row r="11620" spans="1:15" hidden="1" x14ac:dyDescent="0.25">
      <c r="A11620" t="s">
        <v>14</v>
      </c>
      <c r="B11620">
        <v>1</v>
      </c>
      <c r="C11620" t="s">
        <v>176</v>
      </c>
      <c r="D11620">
        <f t="shared" si="181"/>
        <v>10</v>
      </c>
      <c r="E11620" t="s">
        <v>24</v>
      </c>
      <c r="F11620" t="s">
        <v>178</v>
      </c>
      <c r="G11620">
        <v>10146.41</v>
      </c>
      <c r="H11620" s="1">
        <v>43401</v>
      </c>
      <c r="I11620" t="s">
        <v>19</v>
      </c>
      <c r="J11620">
        <v>20</v>
      </c>
      <c r="K11620" t="s">
        <v>25</v>
      </c>
      <c r="L11620" t="s">
        <v>26</v>
      </c>
      <c r="M11620" t="s">
        <v>11004</v>
      </c>
      <c r="N11620">
        <v>244.96</v>
      </c>
      <c r="O11620" t="s">
        <v>23</v>
      </c>
    </row>
    <row r="11621" spans="1:15" hidden="1" x14ac:dyDescent="0.25">
      <c r="A11621" t="s">
        <v>14</v>
      </c>
      <c r="B11621">
        <v>1</v>
      </c>
      <c r="C11621" t="s">
        <v>1227</v>
      </c>
      <c r="D11621">
        <f t="shared" si="181"/>
        <v>10</v>
      </c>
      <c r="E11621" t="s">
        <v>24</v>
      </c>
      <c r="F11621" t="s">
        <v>1229</v>
      </c>
      <c r="G11621">
        <v>13910.11</v>
      </c>
      <c r="H11621" s="1">
        <v>43401</v>
      </c>
      <c r="I11621" t="s">
        <v>19</v>
      </c>
      <c r="J11621">
        <v>34</v>
      </c>
      <c r="K11621" t="s">
        <v>25</v>
      </c>
      <c r="L11621" t="s">
        <v>26</v>
      </c>
      <c r="M11621" t="s">
        <v>11005</v>
      </c>
      <c r="N11621">
        <v>98.21</v>
      </c>
      <c r="O11621" t="s">
        <v>23</v>
      </c>
    </row>
    <row r="11622" spans="1:15" hidden="1" x14ac:dyDescent="0.25">
      <c r="A11622" t="s">
        <v>14</v>
      </c>
      <c r="B11622">
        <v>1</v>
      </c>
      <c r="C11622" t="s">
        <v>165</v>
      </c>
      <c r="D11622">
        <f t="shared" si="181"/>
        <v>10</v>
      </c>
      <c r="E11622" t="s">
        <v>17</v>
      </c>
      <c r="F11622" t="s">
        <v>167</v>
      </c>
      <c r="G11622">
        <v>8872.02</v>
      </c>
      <c r="H11622" s="1">
        <v>43401</v>
      </c>
      <c r="I11622" t="s">
        <v>19</v>
      </c>
      <c r="J11622">
        <v>20</v>
      </c>
      <c r="K11622" t="s">
        <v>25</v>
      </c>
      <c r="L11622" t="s">
        <v>26</v>
      </c>
      <c r="M11622" t="s">
        <v>11006</v>
      </c>
      <c r="N11622">
        <v>17.21</v>
      </c>
      <c r="O11622" t="s">
        <v>23</v>
      </c>
    </row>
    <row r="11623" spans="1:15" hidden="1" x14ac:dyDescent="0.25">
      <c r="A11623" t="s">
        <v>14</v>
      </c>
      <c r="B11623">
        <v>1</v>
      </c>
      <c r="C11623" t="s">
        <v>160</v>
      </c>
      <c r="D11623">
        <f t="shared" si="181"/>
        <v>9</v>
      </c>
      <c r="E11623" t="s">
        <v>17</v>
      </c>
      <c r="F11623" t="s">
        <v>162</v>
      </c>
      <c r="G11623">
        <v>3318.91</v>
      </c>
      <c r="H11623" s="1">
        <v>43401</v>
      </c>
      <c r="I11623" t="s">
        <v>19</v>
      </c>
      <c r="J11623">
        <v>18</v>
      </c>
      <c r="K11623" t="s">
        <v>3943</v>
      </c>
      <c r="L11623" t="s">
        <v>21</v>
      </c>
      <c r="M11623" t="s">
        <v>11007</v>
      </c>
      <c r="N11623">
        <v>16</v>
      </c>
      <c r="O11623" t="s">
        <v>23</v>
      </c>
    </row>
    <row r="11624" spans="1:15" hidden="1" x14ac:dyDescent="0.25">
      <c r="A11624" t="s">
        <v>14</v>
      </c>
      <c r="B11624">
        <v>1</v>
      </c>
      <c r="C11624" t="s">
        <v>607</v>
      </c>
      <c r="D11624">
        <f t="shared" si="181"/>
        <v>10</v>
      </c>
      <c r="E11624" t="s">
        <v>24</v>
      </c>
      <c r="F11624" t="s">
        <v>609</v>
      </c>
      <c r="G11624">
        <v>24044.76</v>
      </c>
      <c r="H11624" s="1">
        <v>43401</v>
      </c>
      <c r="I11624" t="s">
        <v>19</v>
      </c>
      <c r="J11624">
        <v>46</v>
      </c>
      <c r="K11624" t="s">
        <v>1161</v>
      </c>
      <c r="L11624" t="s">
        <v>26</v>
      </c>
      <c r="M11624" t="s">
        <v>11008</v>
      </c>
      <c r="N11624">
        <v>25.13</v>
      </c>
      <c r="O11624" t="s">
        <v>23</v>
      </c>
    </row>
    <row r="11625" spans="1:15" hidden="1" x14ac:dyDescent="0.25">
      <c r="A11625" t="s">
        <v>14</v>
      </c>
      <c r="B11625">
        <v>1</v>
      </c>
      <c r="C11625" t="s">
        <v>176</v>
      </c>
      <c r="D11625">
        <f t="shared" si="181"/>
        <v>10</v>
      </c>
      <c r="E11625" t="s">
        <v>17</v>
      </c>
      <c r="F11625" t="s">
        <v>178</v>
      </c>
      <c r="G11625">
        <v>10133.030000000001</v>
      </c>
      <c r="H11625" s="1">
        <v>43401</v>
      </c>
      <c r="I11625" t="s">
        <v>19</v>
      </c>
      <c r="J11625">
        <v>20</v>
      </c>
      <c r="K11625" t="s">
        <v>1857</v>
      </c>
      <c r="L11625" t="s">
        <v>26</v>
      </c>
      <c r="M11625" t="s">
        <v>11009</v>
      </c>
      <c r="N11625">
        <v>13.38</v>
      </c>
      <c r="O11625" t="s">
        <v>23</v>
      </c>
    </row>
    <row r="11626" spans="1:15" hidden="1" x14ac:dyDescent="0.25">
      <c r="A11626" t="s">
        <v>40</v>
      </c>
      <c r="C11626" t="s">
        <v>315</v>
      </c>
      <c r="D11626">
        <f t="shared" si="181"/>
        <v>10</v>
      </c>
      <c r="E11626" t="s">
        <v>43</v>
      </c>
      <c r="F11626" t="s">
        <v>299</v>
      </c>
      <c r="G11626">
        <v>10458.379999999999</v>
      </c>
      <c r="H11626" s="1">
        <v>43401</v>
      </c>
      <c r="I11626" t="s">
        <v>31</v>
      </c>
      <c r="J11626">
        <v>69</v>
      </c>
      <c r="M11626" t="s">
        <v>11010</v>
      </c>
      <c r="N11626">
        <v>167</v>
      </c>
      <c r="O11626" t="s">
        <v>23</v>
      </c>
    </row>
    <row r="11627" spans="1:15" hidden="1" x14ac:dyDescent="0.25">
      <c r="A11627" t="s">
        <v>40</v>
      </c>
      <c r="C11627" t="s">
        <v>238</v>
      </c>
      <c r="D11627">
        <f t="shared" si="181"/>
        <v>10</v>
      </c>
      <c r="E11627" t="s">
        <v>43</v>
      </c>
      <c r="F11627" t="s">
        <v>240</v>
      </c>
      <c r="G11627">
        <v>12124.43</v>
      </c>
      <c r="H11627" s="1">
        <v>43401</v>
      </c>
      <c r="I11627" t="s">
        <v>31</v>
      </c>
      <c r="J11627">
        <v>19</v>
      </c>
      <c r="M11627" t="s">
        <v>11010</v>
      </c>
      <c r="N11627">
        <v>37</v>
      </c>
      <c r="O11627" t="s">
        <v>23</v>
      </c>
    </row>
    <row r="11628" spans="1:15" hidden="1" x14ac:dyDescent="0.25">
      <c r="A11628" t="s">
        <v>14</v>
      </c>
      <c r="B11628">
        <v>1</v>
      </c>
      <c r="C11628" t="s">
        <v>302</v>
      </c>
      <c r="D11628">
        <f t="shared" si="181"/>
        <v>10</v>
      </c>
      <c r="E11628" t="s">
        <v>17</v>
      </c>
      <c r="F11628" t="s">
        <v>304</v>
      </c>
      <c r="G11628">
        <v>14959.59</v>
      </c>
      <c r="H11628" s="1">
        <v>43401</v>
      </c>
      <c r="I11628" t="s">
        <v>31</v>
      </c>
      <c r="J11628">
        <v>21</v>
      </c>
      <c r="K11628" t="s">
        <v>3343</v>
      </c>
      <c r="L11628" t="s">
        <v>142</v>
      </c>
      <c r="M11628" t="s">
        <v>11011</v>
      </c>
      <c r="N11628">
        <v>7.74</v>
      </c>
      <c r="O11628" t="s">
        <v>23</v>
      </c>
    </row>
    <row r="11629" spans="1:15" hidden="1" x14ac:dyDescent="0.25">
      <c r="A11629" t="s">
        <v>14</v>
      </c>
      <c r="B11629">
        <v>1</v>
      </c>
      <c r="C11629" t="s">
        <v>15</v>
      </c>
      <c r="D11629">
        <f t="shared" si="181"/>
        <v>10</v>
      </c>
      <c r="E11629" t="s">
        <v>17</v>
      </c>
      <c r="F11629" t="s">
        <v>18</v>
      </c>
      <c r="G11629">
        <v>1580.04</v>
      </c>
      <c r="H11629" s="1">
        <v>43401</v>
      </c>
      <c r="I11629" t="s">
        <v>19</v>
      </c>
      <c r="J11629">
        <v>26</v>
      </c>
      <c r="K11629" t="s">
        <v>5101</v>
      </c>
      <c r="L11629" t="s">
        <v>21</v>
      </c>
      <c r="M11629" t="s">
        <v>11012</v>
      </c>
      <c r="N11629">
        <v>17.55</v>
      </c>
      <c r="O11629" t="s">
        <v>23</v>
      </c>
    </row>
    <row r="11630" spans="1:15" hidden="1" x14ac:dyDescent="0.25">
      <c r="A11630" t="s">
        <v>14</v>
      </c>
      <c r="B11630">
        <v>1</v>
      </c>
      <c r="C11630" t="s">
        <v>103</v>
      </c>
      <c r="D11630">
        <f t="shared" si="181"/>
        <v>10</v>
      </c>
      <c r="E11630" t="s">
        <v>24</v>
      </c>
      <c r="F11630" t="s">
        <v>105</v>
      </c>
      <c r="G11630">
        <v>9141.4599999999991</v>
      </c>
      <c r="H11630" s="1">
        <v>43401</v>
      </c>
      <c r="I11630" t="s">
        <v>19</v>
      </c>
      <c r="J11630">
        <v>25</v>
      </c>
      <c r="K11630" t="s">
        <v>6236</v>
      </c>
      <c r="L11630" t="s">
        <v>58</v>
      </c>
      <c r="M11630" t="s">
        <v>11013</v>
      </c>
      <c r="N11630">
        <v>8.1999999999999993</v>
      </c>
      <c r="O11630" t="s">
        <v>23</v>
      </c>
    </row>
    <row r="11631" spans="1:15" hidden="1" x14ac:dyDescent="0.25">
      <c r="A11631" t="s">
        <v>40</v>
      </c>
      <c r="C11631" t="s">
        <v>365</v>
      </c>
      <c r="D11631">
        <f t="shared" si="181"/>
        <v>10</v>
      </c>
      <c r="E11631" t="s">
        <v>43</v>
      </c>
      <c r="F11631" t="s">
        <v>131</v>
      </c>
      <c r="G11631">
        <v>8852.5400000000009</v>
      </c>
      <c r="H11631" s="1">
        <v>43401</v>
      </c>
      <c r="I11631" t="s">
        <v>31</v>
      </c>
      <c r="J11631">
        <v>37</v>
      </c>
      <c r="M11631" t="s">
        <v>11014</v>
      </c>
      <c r="N11631">
        <v>197</v>
      </c>
      <c r="O11631" t="s">
        <v>23</v>
      </c>
    </row>
    <row r="11632" spans="1:15" hidden="1" x14ac:dyDescent="0.25">
      <c r="A11632" t="s">
        <v>14</v>
      </c>
      <c r="B11632">
        <v>1</v>
      </c>
      <c r="C11632" t="s">
        <v>302</v>
      </c>
      <c r="D11632">
        <f t="shared" si="181"/>
        <v>10</v>
      </c>
      <c r="E11632" t="s">
        <v>24</v>
      </c>
      <c r="F11632" t="s">
        <v>304</v>
      </c>
      <c r="G11632">
        <v>14953.7</v>
      </c>
      <c r="H11632" s="1">
        <v>43401</v>
      </c>
      <c r="I11632" t="s">
        <v>31</v>
      </c>
      <c r="J11632">
        <v>21</v>
      </c>
      <c r="K11632" t="s">
        <v>484</v>
      </c>
      <c r="L11632" t="s">
        <v>58</v>
      </c>
      <c r="M11632" t="s">
        <v>11015</v>
      </c>
      <c r="N11632">
        <v>5.89</v>
      </c>
      <c r="O11632" t="s">
        <v>23</v>
      </c>
    </row>
    <row r="11633" spans="1:15" hidden="1" x14ac:dyDescent="0.25">
      <c r="A11633" t="s">
        <v>14</v>
      </c>
      <c r="B11633">
        <v>1</v>
      </c>
      <c r="C11633" t="s">
        <v>187</v>
      </c>
      <c r="D11633">
        <f t="shared" si="181"/>
        <v>10</v>
      </c>
      <c r="E11633" t="s">
        <v>24</v>
      </c>
      <c r="F11633" t="s">
        <v>189</v>
      </c>
      <c r="G11633">
        <v>11172.86</v>
      </c>
      <c r="H11633" s="1">
        <v>43401</v>
      </c>
      <c r="I11633" t="s">
        <v>31</v>
      </c>
      <c r="J11633">
        <v>38</v>
      </c>
      <c r="K11633" t="s">
        <v>11016</v>
      </c>
      <c r="L11633" t="s">
        <v>142</v>
      </c>
      <c r="M11633" t="s">
        <v>11017</v>
      </c>
      <c r="N11633">
        <v>31.34</v>
      </c>
      <c r="O11633" t="s">
        <v>23</v>
      </c>
    </row>
    <row r="11634" spans="1:15" hidden="1" x14ac:dyDescent="0.25">
      <c r="A11634" t="s">
        <v>14</v>
      </c>
      <c r="B11634">
        <v>0</v>
      </c>
      <c r="C11634" t="s">
        <v>98</v>
      </c>
      <c r="D11634">
        <f t="shared" si="181"/>
        <v>10</v>
      </c>
      <c r="E11634" t="s">
        <v>24</v>
      </c>
      <c r="F11634" t="s">
        <v>100</v>
      </c>
      <c r="G11634">
        <v>2569.3200000000002</v>
      </c>
      <c r="H11634" s="1">
        <v>43401</v>
      </c>
      <c r="I11634" t="s">
        <v>31</v>
      </c>
      <c r="J11634">
        <v>37</v>
      </c>
      <c r="K11634" t="s">
        <v>6118</v>
      </c>
      <c r="L11634" t="s">
        <v>21</v>
      </c>
      <c r="M11634" t="s">
        <v>11018</v>
      </c>
      <c r="N11634">
        <v>10.039999999999999</v>
      </c>
      <c r="O11634" t="s">
        <v>23</v>
      </c>
    </row>
    <row r="11635" spans="1:15" hidden="1" x14ac:dyDescent="0.25">
      <c r="A11635" t="s">
        <v>14</v>
      </c>
      <c r="B11635">
        <v>1</v>
      </c>
      <c r="C11635" t="s">
        <v>15</v>
      </c>
      <c r="D11635">
        <f t="shared" si="181"/>
        <v>10</v>
      </c>
      <c r="E11635" t="s">
        <v>24</v>
      </c>
      <c r="F11635" t="s">
        <v>18</v>
      </c>
      <c r="G11635">
        <v>1575.74</v>
      </c>
      <c r="H11635" s="1">
        <v>43401</v>
      </c>
      <c r="I11635" t="s">
        <v>19</v>
      </c>
      <c r="J11635">
        <v>26</v>
      </c>
      <c r="K11635" t="s">
        <v>342</v>
      </c>
      <c r="L11635" t="s">
        <v>21</v>
      </c>
      <c r="M11635" t="s">
        <v>11019</v>
      </c>
      <c r="N11635">
        <v>4.3</v>
      </c>
      <c r="O11635" t="s">
        <v>23</v>
      </c>
    </row>
    <row r="11636" spans="1:15" hidden="1" x14ac:dyDescent="0.25">
      <c r="A11636" t="s">
        <v>40</v>
      </c>
      <c r="C11636" t="s">
        <v>413</v>
      </c>
      <c r="D11636">
        <f t="shared" si="181"/>
        <v>8</v>
      </c>
      <c r="E11636" t="s">
        <v>62</v>
      </c>
      <c r="F11636" t="s">
        <v>414</v>
      </c>
      <c r="G11636">
        <v>19940.759999999998</v>
      </c>
      <c r="H11636" s="1">
        <v>43401</v>
      </c>
      <c r="I11636" t="s">
        <v>31</v>
      </c>
      <c r="J11636">
        <v>18</v>
      </c>
      <c r="M11636" t="s">
        <v>11020</v>
      </c>
      <c r="N11636">
        <v>40</v>
      </c>
      <c r="O11636" t="s">
        <v>23</v>
      </c>
    </row>
    <row r="11637" spans="1:15" hidden="1" x14ac:dyDescent="0.25">
      <c r="A11637" t="s">
        <v>14</v>
      </c>
      <c r="B11637">
        <v>1</v>
      </c>
      <c r="C11637" t="s">
        <v>573</v>
      </c>
      <c r="D11637">
        <f t="shared" si="181"/>
        <v>10</v>
      </c>
      <c r="E11637" t="s">
        <v>24</v>
      </c>
      <c r="F11637" t="s">
        <v>575</v>
      </c>
      <c r="G11637">
        <v>14242.69</v>
      </c>
      <c r="H11637" s="1">
        <v>43401</v>
      </c>
      <c r="I11637" t="s">
        <v>31</v>
      </c>
      <c r="J11637">
        <v>25</v>
      </c>
      <c r="K11637" t="s">
        <v>291</v>
      </c>
      <c r="L11637" t="s">
        <v>26</v>
      </c>
      <c r="M11637" t="s">
        <v>11021</v>
      </c>
      <c r="N11637">
        <v>20.84</v>
      </c>
      <c r="O11637" t="s">
        <v>23</v>
      </c>
    </row>
    <row r="11638" spans="1:15" hidden="1" x14ac:dyDescent="0.25">
      <c r="A11638" t="s">
        <v>14</v>
      </c>
      <c r="B11638">
        <v>0</v>
      </c>
      <c r="C11638" t="s">
        <v>15</v>
      </c>
      <c r="D11638">
        <f t="shared" si="181"/>
        <v>10</v>
      </c>
      <c r="E11638" t="s">
        <v>17</v>
      </c>
      <c r="F11638" t="s">
        <v>18</v>
      </c>
      <c r="G11638">
        <v>1570.5</v>
      </c>
      <c r="H11638" s="1">
        <v>43401</v>
      </c>
      <c r="I11638" t="s">
        <v>19</v>
      </c>
      <c r="J11638">
        <v>26</v>
      </c>
      <c r="K11638" t="s">
        <v>1138</v>
      </c>
      <c r="L11638" t="s">
        <v>21</v>
      </c>
      <c r="M11638" t="s">
        <v>11022</v>
      </c>
      <c r="N11638">
        <v>5.24</v>
      </c>
      <c r="O11638" t="s">
        <v>23</v>
      </c>
    </row>
    <row r="11639" spans="1:15" hidden="1" x14ac:dyDescent="0.25">
      <c r="A11639" t="s">
        <v>14</v>
      </c>
      <c r="B11639">
        <v>0</v>
      </c>
      <c r="C11639" t="s">
        <v>573</v>
      </c>
      <c r="D11639">
        <f t="shared" si="181"/>
        <v>10</v>
      </c>
      <c r="E11639" t="s">
        <v>24</v>
      </c>
      <c r="F11639" t="s">
        <v>575</v>
      </c>
      <c r="G11639">
        <v>14225.95</v>
      </c>
      <c r="H11639" s="1">
        <v>43401</v>
      </c>
      <c r="I11639" t="s">
        <v>31</v>
      </c>
      <c r="J11639">
        <v>25</v>
      </c>
      <c r="K11639" t="s">
        <v>873</v>
      </c>
      <c r="L11639" t="s">
        <v>58</v>
      </c>
      <c r="M11639" t="s">
        <v>11023</v>
      </c>
      <c r="N11639">
        <v>16.739999999999998</v>
      </c>
      <c r="O11639" t="s">
        <v>23</v>
      </c>
    </row>
    <row r="11640" spans="1:15" hidden="1" x14ac:dyDescent="0.25">
      <c r="A11640" t="s">
        <v>14</v>
      </c>
      <c r="B11640">
        <v>1</v>
      </c>
      <c r="C11640" t="s">
        <v>354</v>
      </c>
      <c r="D11640">
        <f t="shared" si="181"/>
        <v>8</v>
      </c>
      <c r="E11640" t="s">
        <v>17</v>
      </c>
      <c r="F11640" t="s">
        <v>356</v>
      </c>
      <c r="G11640">
        <v>6917.04</v>
      </c>
      <c r="H11640" s="1">
        <v>43401</v>
      </c>
      <c r="I11640" t="s">
        <v>31</v>
      </c>
      <c r="J11640">
        <v>28</v>
      </c>
      <c r="K11640" t="s">
        <v>2201</v>
      </c>
      <c r="L11640" t="s">
        <v>50</v>
      </c>
      <c r="M11640" t="s">
        <v>11024</v>
      </c>
      <c r="N11640">
        <v>9.0399999999999991</v>
      </c>
      <c r="O11640" t="s">
        <v>23</v>
      </c>
    </row>
    <row r="11641" spans="1:15" hidden="1" x14ac:dyDescent="0.25">
      <c r="A11641" t="s">
        <v>14</v>
      </c>
      <c r="B11641">
        <v>0</v>
      </c>
      <c r="C11641" t="s">
        <v>54</v>
      </c>
      <c r="D11641">
        <f t="shared" si="181"/>
        <v>9</v>
      </c>
      <c r="E11641" t="s">
        <v>17</v>
      </c>
      <c r="F11641" t="s">
        <v>56</v>
      </c>
      <c r="G11641">
        <v>11157.47</v>
      </c>
      <c r="H11641" s="1">
        <v>43401</v>
      </c>
      <c r="I11641" t="s">
        <v>19</v>
      </c>
      <c r="J11641">
        <v>27</v>
      </c>
      <c r="K11641" t="s">
        <v>1159</v>
      </c>
      <c r="L11641" t="s">
        <v>58</v>
      </c>
      <c r="M11641" t="s">
        <v>11025</v>
      </c>
      <c r="N11641">
        <v>5.55</v>
      </c>
      <c r="O11641" t="s">
        <v>23</v>
      </c>
    </row>
    <row r="11642" spans="1:15" hidden="1" x14ac:dyDescent="0.25">
      <c r="A11642" t="s">
        <v>14</v>
      </c>
      <c r="B11642">
        <v>1</v>
      </c>
      <c r="C11642" t="s">
        <v>113</v>
      </c>
      <c r="D11642">
        <f t="shared" si="181"/>
        <v>9</v>
      </c>
      <c r="E11642" t="s">
        <v>24</v>
      </c>
      <c r="F11642" t="s">
        <v>100</v>
      </c>
      <c r="G11642">
        <v>12119.88</v>
      </c>
      <c r="H11642" s="1">
        <v>43401</v>
      </c>
      <c r="I11642" t="s">
        <v>31</v>
      </c>
      <c r="J11642">
        <v>21</v>
      </c>
      <c r="K11642" t="s">
        <v>52</v>
      </c>
      <c r="L11642" t="s">
        <v>50</v>
      </c>
      <c r="M11642" t="s">
        <v>11026</v>
      </c>
      <c r="N11642">
        <v>9.73</v>
      </c>
      <c r="O11642" t="s">
        <v>23</v>
      </c>
    </row>
    <row r="11643" spans="1:15" hidden="1" x14ac:dyDescent="0.25">
      <c r="A11643" t="s">
        <v>14</v>
      </c>
      <c r="B11643">
        <v>1</v>
      </c>
      <c r="C11643" t="s">
        <v>121</v>
      </c>
      <c r="D11643">
        <f t="shared" si="181"/>
        <v>10</v>
      </c>
      <c r="E11643" t="s">
        <v>24</v>
      </c>
      <c r="F11643" t="s">
        <v>123</v>
      </c>
      <c r="G11643">
        <v>5013.5200000000004</v>
      </c>
      <c r="H11643" s="1">
        <v>43401</v>
      </c>
      <c r="I11643" t="s">
        <v>31</v>
      </c>
      <c r="J11643">
        <v>31</v>
      </c>
      <c r="K11643" t="s">
        <v>994</v>
      </c>
      <c r="L11643" t="s">
        <v>26</v>
      </c>
      <c r="M11643" t="s">
        <v>11027</v>
      </c>
      <c r="N11643">
        <v>54.73</v>
      </c>
      <c r="O11643" t="s">
        <v>23</v>
      </c>
    </row>
    <row r="11644" spans="1:15" hidden="1" x14ac:dyDescent="0.25">
      <c r="A11644" t="s">
        <v>14</v>
      </c>
      <c r="B11644">
        <v>1</v>
      </c>
      <c r="C11644" t="s">
        <v>129</v>
      </c>
      <c r="D11644">
        <f t="shared" si="181"/>
        <v>10</v>
      </c>
      <c r="E11644" t="s">
        <v>24</v>
      </c>
      <c r="F11644" t="s">
        <v>131</v>
      </c>
      <c r="G11644">
        <v>11656.91</v>
      </c>
      <c r="H11644" s="1">
        <v>43401</v>
      </c>
      <c r="I11644" t="s">
        <v>31</v>
      </c>
      <c r="J11644">
        <v>24</v>
      </c>
      <c r="K11644" t="s">
        <v>3217</v>
      </c>
      <c r="L11644" t="s">
        <v>21</v>
      </c>
      <c r="M11644" t="s">
        <v>11028</v>
      </c>
      <c r="N11644">
        <v>8.77</v>
      </c>
      <c r="O11644" t="s">
        <v>23</v>
      </c>
    </row>
    <row r="11645" spans="1:15" hidden="1" x14ac:dyDescent="0.25">
      <c r="A11645" t="s">
        <v>14</v>
      </c>
      <c r="B11645">
        <v>0</v>
      </c>
      <c r="C11645" t="s">
        <v>573</v>
      </c>
      <c r="D11645">
        <f t="shared" si="181"/>
        <v>10</v>
      </c>
      <c r="E11645" t="s">
        <v>17</v>
      </c>
      <c r="F11645" t="s">
        <v>575</v>
      </c>
      <c r="G11645">
        <v>14211.14</v>
      </c>
      <c r="H11645" s="1">
        <v>43401</v>
      </c>
      <c r="I11645" t="s">
        <v>31</v>
      </c>
      <c r="J11645">
        <v>25</v>
      </c>
      <c r="K11645" t="s">
        <v>484</v>
      </c>
      <c r="L11645" t="s">
        <v>58</v>
      </c>
      <c r="M11645" t="s">
        <v>11029</v>
      </c>
      <c r="N11645">
        <v>14.81</v>
      </c>
      <c r="O11645" t="s">
        <v>23</v>
      </c>
    </row>
    <row r="11646" spans="1:15" hidden="1" x14ac:dyDescent="0.25">
      <c r="A11646" t="s">
        <v>14</v>
      </c>
      <c r="B11646">
        <v>1</v>
      </c>
      <c r="C11646" t="s">
        <v>113</v>
      </c>
      <c r="D11646">
        <f t="shared" si="181"/>
        <v>9</v>
      </c>
      <c r="E11646" t="s">
        <v>24</v>
      </c>
      <c r="F11646" t="s">
        <v>100</v>
      </c>
      <c r="G11646">
        <v>12096.19</v>
      </c>
      <c r="H11646" s="1">
        <v>43401</v>
      </c>
      <c r="I11646" t="s">
        <v>31</v>
      </c>
      <c r="J11646">
        <v>21</v>
      </c>
      <c r="K11646" t="s">
        <v>733</v>
      </c>
      <c r="L11646" t="s">
        <v>50</v>
      </c>
      <c r="M11646" t="s">
        <v>11030</v>
      </c>
      <c r="N11646">
        <v>23.69</v>
      </c>
      <c r="O11646" t="s">
        <v>23</v>
      </c>
    </row>
    <row r="11647" spans="1:15" hidden="1" x14ac:dyDescent="0.25">
      <c r="A11647" t="s">
        <v>14</v>
      </c>
      <c r="B11647">
        <v>1</v>
      </c>
      <c r="C11647" t="s">
        <v>54</v>
      </c>
      <c r="D11647">
        <f t="shared" si="181"/>
        <v>9</v>
      </c>
      <c r="E11647" t="s">
        <v>17</v>
      </c>
      <c r="F11647" t="s">
        <v>56</v>
      </c>
      <c r="G11647">
        <v>11094.45</v>
      </c>
      <c r="H11647" s="1">
        <v>43401</v>
      </c>
      <c r="I11647" t="s">
        <v>19</v>
      </c>
      <c r="J11647">
        <v>27</v>
      </c>
      <c r="K11647" t="s">
        <v>134</v>
      </c>
      <c r="L11647" t="s">
        <v>26</v>
      </c>
      <c r="M11647" t="s">
        <v>11031</v>
      </c>
      <c r="N11647">
        <v>63.02</v>
      </c>
      <c r="O11647" t="s">
        <v>23</v>
      </c>
    </row>
    <row r="11648" spans="1:15" hidden="1" x14ac:dyDescent="0.25">
      <c r="A11648" t="s">
        <v>14</v>
      </c>
      <c r="B11648">
        <v>1</v>
      </c>
      <c r="C11648" t="s">
        <v>113</v>
      </c>
      <c r="D11648">
        <f t="shared" si="181"/>
        <v>9</v>
      </c>
      <c r="E11648" t="s">
        <v>24</v>
      </c>
      <c r="F11648" t="s">
        <v>100</v>
      </c>
      <c r="G11648">
        <v>12082.43</v>
      </c>
      <c r="H11648" s="1">
        <v>43401</v>
      </c>
      <c r="I11648" t="s">
        <v>31</v>
      </c>
      <c r="J11648">
        <v>21</v>
      </c>
      <c r="K11648" t="s">
        <v>682</v>
      </c>
      <c r="L11648" t="s">
        <v>50</v>
      </c>
      <c r="M11648" t="s">
        <v>11032</v>
      </c>
      <c r="N11648">
        <v>13.76</v>
      </c>
      <c r="O11648" t="s">
        <v>23</v>
      </c>
    </row>
    <row r="11649" spans="1:15" hidden="1" x14ac:dyDescent="0.25">
      <c r="A11649" t="s">
        <v>14</v>
      </c>
      <c r="B11649">
        <v>0</v>
      </c>
      <c r="C11649" t="s">
        <v>639</v>
      </c>
      <c r="D11649">
        <f t="shared" si="181"/>
        <v>10</v>
      </c>
      <c r="E11649" t="s">
        <v>24</v>
      </c>
      <c r="F11649" t="s">
        <v>641</v>
      </c>
      <c r="G11649">
        <v>21003.7</v>
      </c>
      <c r="H11649" s="1">
        <v>43401</v>
      </c>
      <c r="I11649" t="s">
        <v>31</v>
      </c>
      <c r="J11649">
        <v>35</v>
      </c>
      <c r="K11649" t="s">
        <v>1345</v>
      </c>
      <c r="L11649" t="s">
        <v>21</v>
      </c>
      <c r="M11649" t="s">
        <v>11033</v>
      </c>
      <c r="N11649">
        <v>24.39</v>
      </c>
      <c r="O11649" t="s">
        <v>23</v>
      </c>
    </row>
    <row r="11650" spans="1:15" hidden="1" x14ac:dyDescent="0.25">
      <c r="A11650" t="s">
        <v>14</v>
      </c>
      <c r="B11650">
        <v>1</v>
      </c>
      <c r="C11650" t="s">
        <v>28</v>
      </c>
      <c r="D11650">
        <f t="shared" si="181"/>
        <v>10</v>
      </c>
      <c r="E11650" t="s">
        <v>17</v>
      </c>
      <c r="F11650" t="s">
        <v>30</v>
      </c>
      <c r="G11650">
        <v>1612.5</v>
      </c>
      <c r="H11650" s="1">
        <v>43401</v>
      </c>
      <c r="I11650" t="s">
        <v>31</v>
      </c>
      <c r="J11650">
        <v>38</v>
      </c>
      <c r="K11650" t="s">
        <v>592</v>
      </c>
      <c r="L11650" t="s">
        <v>142</v>
      </c>
      <c r="M11650" t="s">
        <v>11034</v>
      </c>
      <c r="N11650">
        <v>17.53</v>
      </c>
      <c r="O11650" t="s">
        <v>23</v>
      </c>
    </row>
    <row r="11651" spans="1:15" hidden="1" x14ac:dyDescent="0.25">
      <c r="A11651" t="s">
        <v>14</v>
      </c>
      <c r="B11651">
        <v>1</v>
      </c>
      <c r="C11651" t="s">
        <v>28</v>
      </c>
      <c r="D11651">
        <f t="shared" ref="D11651:D11714" si="182">LEN(C11651)-4</f>
        <v>10</v>
      </c>
      <c r="E11651" t="s">
        <v>17</v>
      </c>
      <c r="F11651" t="s">
        <v>30</v>
      </c>
      <c r="G11651">
        <v>1571.63</v>
      </c>
      <c r="H11651" s="1">
        <v>43401</v>
      </c>
      <c r="I11651" t="s">
        <v>31</v>
      </c>
      <c r="J11651">
        <v>38</v>
      </c>
      <c r="K11651" t="s">
        <v>11035</v>
      </c>
      <c r="L11651" t="s">
        <v>26</v>
      </c>
      <c r="M11651" t="s">
        <v>11036</v>
      </c>
      <c r="N11651">
        <v>40.869999999999997</v>
      </c>
      <c r="O11651" t="s">
        <v>23</v>
      </c>
    </row>
    <row r="11652" spans="1:15" hidden="1" x14ac:dyDescent="0.25">
      <c r="A11652" t="s">
        <v>40</v>
      </c>
      <c r="C11652" t="s">
        <v>454</v>
      </c>
      <c r="D11652">
        <f t="shared" si="182"/>
        <v>10</v>
      </c>
      <c r="E11652" t="s">
        <v>43</v>
      </c>
      <c r="F11652" t="s">
        <v>456</v>
      </c>
      <c r="G11652">
        <v>8339.56</v>
      </c>
      <c r="H11652" s="1">
        <v>43401</v>
      </c>
      <c r="I11652" t="s">
        <v>19</v>
      </c>
      <c r="J11652">
        <v>53</v>
      </c>
      <c r="M11652" t="s">
        <v>11037</v>
      </c>
      <c r="N11652">
        <v>128</v>
      </c>
      <c r="O11652" t="s">
        <v>23</v>
      </c>
    </row>
    <row r="11653" spans="1:15" hidden="1" x14ac:dyDescent="0.25">
      <c r="A11653" t="s">
        <v>40</v>
      </c>
      <c r="C11653" t="s">
        <v>750</v>
      </c>
      <c r="D11653">
        <f t="shared" si="182"/>
        <v>10</v>
      </c>
      <c r="E11653" t="s">
        <v>43</v>
      </c>
      <c r="F11653" t="s">
        <v>752</v>
      </c>
      <c r="G11653">
        <v>20848.64</v>
      </c>
      <c r="H11653" s="1">
        <v>43401</v>
      </c>
      <c r="I11653" t="s">
        <v>31</v>
      </c>
      <c r="J11653">
        <v>52</v>
      </c>
      <c r="M11653" t="s">
        <v>11037</v>
      </c>
      <c r="N11653">
        <v>93</v>
      </c>
      <c r="O11653" t="s">
        <v>23</v>
      </c>
    </row>
    <row r="11654" spans="1:15" hidden="1" x14ac:dyDescent="0.25">
      <c r="A11654" t="s">
        <v>40</v>
      </c>
      <c r="C11654" t="s">
        <v>437</v>
      </c>
      <c r="D11654">
        <f t="shared" si="182"/>
        <v>9</v>
      </c>
      <c r="E11654" t="s">
        <v>43</v>
      </c>
      <c r="F11654" t="s">
        <v>439</v>
      </c>
      <c r="G11654">
        <v>7328.59</v>
      </c>
      <c r="H11654" s="1">
        <v>43401</v>
      </c>
      <c r="I11654" t="s">
        <v>19</v>
      </c>
      <c r="J11654">
        <v>30</v>
      </c>
      <c r="M11654" t="s">
        <v>11037</v>
      </c>
      <c r="N11654">
        <v>22</v>
      </c>
      <c r="O11654" t="s">
        <v>23</v>
      </c>
    </row>
    <row r="11655" spans="1:15" hidden="1" x14ac:dyDescent="0.25">
      <c r="A11655" t="s">
        <v>14</v>
      </c>
      <c r="B11655">
        <v>1</v>
      </c>
      <c r="C11655" t="s">
        <v>207</v>
      </c>
      <c r="D11655">
        <f t="shared" si="182"/>
        <v>9</v>
      </c>
      <c r="E11655" t="s">
        <v>17</v>
      </c>
      <c r="F11655" t="s">
        <v>209</v>
      </c>
      <c r="G11655">
        <v>6578.38</v>
      </c>
      <c r="H11655" s="1">
        <v>43401</v>
      </c>
      <c r="I11655" t="s">
        <v>19</v>
      </c>
      <c r="J11655">
        <v>43</v>
      </c>
      <c r="K11655" t="s">
        <v>617</v>
      </c>
      <c r="L11655" t="s">
        <v>50</v>
      </c>
      <c r="M11655" t="s">
        <v>11038</v>
      </c>
      <c r="N11655">
        <v>7.07</v>
      </c>
      <c r="O11655" t="s">
        <v>23</v>
      </c>
    </row>
    <row r="11656" spans="1:15" hidden="1" x14ac:dyDescent="0.25">
      <c r="A11656" t="s">
        <v>14</v>
      </c>
      <c r="B11656">
        <v>1</v>
      </c>
      <c r="C11656" t="s">
        <v>573</v>
      </c>
      <c r="D11656">
        <f t="shared" si="182"/>
        <v>10</v>
      </c>
      <c r="E11656" t="s">
        <v>17</v>
      </c>
      <c r="F11656" t="s">
        <v>575</v>
      </c>
      <c r="G11656">
        <v>14195.61</v>
      </c>
      <c r="H11656" s="1">
        <v>43401</v>
      </c>
      <c r="I11656" t="s">
        <v>31</v>
      </c>
      <c r="J11656">
        <v>25</v>
      </c>
      <c r="K11656" t="s">
        <v>1590</v>
      </c>
      <c r="L11656" t="s">
        <v>58</v>
      </c>
      <c r="M11656" t="s">
        <v>11039</v>
      </c>
      <c r="N11656">
        <v>15.53</v>
      </c>
      <c r="O11656" t="s">
        <v>23</v>
      </c>
    </row>
    <row r="11657" spans="1:15" hidden="1" x14ac:dyDescent="0.25">
      <c r="A11657" t="s">
        <v>14</v>
      </c>
      <c r="B11657">
        <v>1</v>
      </c>
      <c r="C11657" t="s">
        <v>354</v>
      </c>
      <c r="D11657">
        <f t="shared" si="182"/>
        <v>8</v>
      </c>
      <c r="E11657" t="s">
        <v>17</v>
      </c>
      <c r="F11657" t="s">
        <v>356</v>
      </c>
      <c r="G11657">
        <v>6901.95</v>
      </c>
      <c r="H11657" s="1">
        <v>43401</v>
      </c>
      <c r="I11657" t="s">
        <v>31</v>
      </c>
      <c r="J11657">
        <v>28</v>
      </c>
      <c r="K11657" t="s">
        <v>1923</v>
      </c>
      <c r="L11657" t="s">
        <v>50</v>
      </c>
      <c r="M11657" t="s">
        <v>11040</v>
      </c>
      <c r="N11657">
        <v>15.09</v>
      </c>
      <c r="O11657" t="s">
        <v>23</v>
      </c>
    </row>
    <row r="11658" spans="1:15" hidden="1" x14ac:dyDescent="0.25">
      <c r="A11658" t="s">
        <v>14</v>
      </c>
      <c r="B11658">
        <v>1</v>
      </c>
      <c r="C11658" t="s">
        <v>129</v>
      </c>
      <c r="D11658">
        <f t="shared" si="182"/>
        <v>10</v>
      </c>
      <c r="E11658" t="s">
        <v>24</v>
      </c>
      <c r="F11658" t="s">
        <v>131</v>
      </c>
      <c r="G11658">
        <v>11632.79</v>
      </c>
      <c r="H11658" s="1">
        <v>43401</v>
      </c>
      <c r="I11658" t="s">
        <v>31</v>
      </c>
      <c r="J11658">
        <v>24</v>
      </c>
      <c r="K11658" t="s">
        <v>772</v>
      </c>
      <c r="L11658" t="s">
        <v>50</v>
      </c>
      <c r="M11658" t="s">
        <v>11041</v>
      </c>
      <c r="N11658">
        <v>24.12</v>
      </c>
      <c r="O11658" t="s">
        <v>23</v>
      </c>
    </row>
    <row r="11659" spans="1:15" hidden="1" x14ac:dyDescent="0.25">
      <c r="A11659" t="s">
        <v>14</v>
      </c>
      <c r="B11659">
        <v>1</v>
      </c>
      <c r="C11659" t="s">
        <v>46</v>
      </c>
      <c r="D11659">
        <f t="shared" si="182"/>
        <v>10</v>
      </c>
      <c r="E11659" t="s">
        <v>24</v>
      </c>
      <c r="F11659" t="s">
        <v>48</v>
      </c>
      <c r="G11659">
        <v>8587.06</v>
      </c>
      <c r="H11659" s="1">
        <v>43401</v>
      </c>
      <c r="I11659" t="s">
        <v>19</v>
      </c>
      <c r="J11659">
        <v>43</v>
      </c>
      <c r="K11659" t="s">
        <v>144</v>
      </c>
      <c r="L11659" t="s">
        <v>50</v>
      </c>
      <c r="M11659" t="s">
        <v>11042</v>
      </c>
      <c r="N11659">
        <v>8.15</v>
      </c>
      <c r="O11659" t="s">
        <v>23</v>
      </c>
    </row>
    <row r="11660" spans="1:15" hidden="1" x14ac:dyDescent="0.25">
      <c r="A11660" t="s">
        <v>14</v>
      </c>
      <c r="B11660">
        <v>1</v>
      </c>
      <c r="C11660" t="s">
        <v>207</v>
      </c>
      <c r="D11660">
        <f t="shared" si="182"/>
        <v>9</v>
      </c>
      <c r="E11660" t="s">
        <v>17</v>
      </c>
      <c r="F11660" t="s">
        <v>209</v>
      </c>
      <c r="G11660">
        <v>6561.54</v>
      </c>
      <c r="H11660" s="1">
        <v>43401</v>
      </c>
      <c r="I11660" t="s">
        <v>19</v>
      </c>
      <c r="J11660">
        <v>43</v>
      </c>
      <c r="K11660" t="s">
        <v>796</v>
      </c>
      <c r="L11660" t="s">
        <v>50</v>
      </c>
      <c r="M11660" t="s">
        <v>11043</v>
      </c>
      <c r="N11660">
        <v>16.84</v>
      </c>
      <c r="O11660" t="s">
        <v>23</v>
      </c>
    </row>
    <row r="11661" spans="1:15" hidden="1" x14ac:dyDescent="0.25">
      <c r="A11661" t="s">
        <v>14</v>
      </c>
      <c r="B11661">
        <v>1</v>
      </c>
      <c r="C11661" t="s">
        <v>46</v>
      </c>
      <c r="D11661">
        <f t="shared" si="182"/>
        <v>10</v>
      </c>
      <c r="E11661" t="s">
        <v>24</v>
      </c>
      <c r="F11661" t="s">
        <v>48</v>
      </c>
      <c r="G11661">
        <v>8553.31</v>
      </c>
      <c r="H11661" s="1">
        <v>43401</v>
      </c>
      <c r="I11661" t="s">
        <v>19</v>
      </c>
      <c r="J11661">
        <v>43</v>
      </c>
      <c r="K11661" t="s">
        <v>4632</v>
      </c>
      <c r="L11661" t="s">
        <v>50</v>
      </c>
      <c r="M11661" t="s">
        <v>11044</v>
      </c>
      <c r="N11661">
        <v>33.75</v>
      </c>
      <c r="O11661" t="s">
        <v>23</v>
      </c>
    </row>
    <row r="11662" spans="1:15" hidden="1" x14ac:dyDescent="0.25">
      <c r="A11662" t="s">
        <v>40</v>
      </c>
      <c r="C11662" t="s">
        <v>545</v>
      </c>
      <c r="D11662">
        <f t="shared" si="182"/>
        <v>10</v>
      </c>
      <c r="E11662" t="s">
        <v>43</v>
      </c>
      <c r="F11662" t="s">
        <v>547</v>
      </c>
      <c r="G11662">
        <v>13450.41</v>
      </c>
      <c r="H11662" s="1">
        <v>43401</v>
      </c>
      <c r="I11662" t="s">
        <v>31</v>
      </c>
      <c r="J11662">
        <v>31</v>
      </c>
      <c r="M11662" t="s">
        <v>11045</v>
      </c>
      <c r="N11662">
        <v>45</v>
      </c>
      <c r="O11662" t="s">
        <v>23</v>
      </c>
    </row>
    <row r="11663" spans="1:15" hidden="1" x14ac:dyDescent="0.25">
      <c r="A11663" t="s">
        <v>14</v>
      </c>
      <c r="B11663">
        <v>0</v>
      </c>
      <c r="C11663" t="s">
        <v>354</v>
      </c>
      <c r="D11663">
        <f t="shared" si="182"/>
        <v>8</v>
      </c>
      <c r="E11663" t="s">
        <v>17</v>
      </c>
      <c r="F11663" t="s">
        <v>356</v>
      </c>
      <c r="G11663">
        <v>6875.96</v>
      </c>
      <c r="H11663" s="1">
        <v>43401</v>
      </c>
      <c r="I11663" t="s">
        <v>31</v>
      </c>
      <c r="J11663">
        <v>28</v>
      </c>
      <c r="K11663" t="s">
        <v>1799</v>
      </c>
      <c r="L11663" t="s">
        <v>50</v>
      </c>
      <c r="M11663" t="s">
        <v>11046</v>
      </c>
      <c r="N11663">
        <v>25.99</v>
      </c>
      <c r="O11663" t="s">
        <v>23</v>
      </c>
    </row>
    <row r="11664" spans="1:15" hidden="1" x14ac:dyDescent="0.25">
      <c r="A11664" t="s">
        <v>14</v>
      </c>
      <c r="B11664">
        <v>1</v>
      </c>
      <c r="C11664" t="s">
        <v>327</v>
      </c>
      <c r="D11664">
        <f t="shared" si="182"/>
        <v>9</v>
      </c>
      <c r="E11664" t="s">
        <v>17</v>
      </c>
      <c r="F11664" t="s">
        <v>329</v>
      </c>
      <c r="G11664">
        <v>6349.23</v>
      </c>
      <c r="H11664" s="1">
        <v>43401</v>
      </c>
      <c r="I11664" t="s">
        <v>19</v>
      </c>
      <c r="J11664">
        <v>18</v>
      </c>
      <c r="K11664" t="s">
        <v>10954</v>
      </c>
      <c r="L11664" t="s">
        <v>142</v>
      </c>
      <c r="M11664" t="s">
        <v>11047</v>
      </c>
      <c r="N11664">
        <v>20.37</v>
      </c>
      <c r="O11664" t="s">
        <v>23</v>
      </c>
    </row>
    <row r="11665" spans="1:15" hidden="1" x14ac:dyDescent="0.25">
      <c r="A11665" t="s">
        <v>40</v>
      </c>
      <c r="C11665" t="s">
        <v>228</v>
      </c>
      <c r="D11665">
        <f t="shared" si="182"/>
        <v>10</v>
      </c>
      <c r="E11665" t="s">
        <v>43</v>
      </c>
      <c r="F11665" t="s">
        <v>230</v>
      </c>
      <c r="G11665">
        <v>17975.84</v>
      </c>
      <c r="H11665" s="1">
        <v>43401</v>
      </c>
      <c r="I11665" t="s">
        <v>19</v>
      </c>
      <c r="J11665">
        <v>23</v>
      </c>
      <c r="M11665" t="s">
        <v>11048</v>
      </c>
      <c r="N11665">
        <v>18</v>
      </c>
      <c r="O11665" t="s">
        <v>23</v>
      </c>
    </row>
    <row r="11666" spans="1:15" hidden="1" x14ac:dyDescent="0.25">
      <c r="A11666" t="s">
        <v>40</v>
      </c>
      <c r="C11666" t="s">
        <v>413</v>
      </c>
      <c r="D11666">
        <f t="shared" si="182"/>
        <v>8</v>
      </c>
      <c r="E11666" t="s">
        <v>62</v>
      </c>
      <c r="F11666" t="s">
        <v>414</v>
      </c>
      <c r="G11666">
        <v>19913.759999999998</v>
      </c>
      <c r="H11666" s="1">
        <v>43401</v>
      </c>
      <c r="I11666" t="s">
        <v>31</v>
      </c>
      <c r="J11666">
        <v>18</v>
      </c>
      <c r="M11666" t="s">
        <v>11048</v>
      </c>
      <c r="N11666">
        <v>27</v>
      </c>
      <c r="O11666" t="s">
        <v>23</v>
      </c>
    </row>
    <row r="11667" spans="1:15" hidden="1" x14ac:dyDescent="0.25">
      <c r="A11667" t="s">
        <v>14</v>
      </c>
      <c r="B11667">
        <v>1</v>
      </c>
      <c r="C11667" t="s">
        <v>103</v>
      </c>
      <c r="D11667">
        <f t="shared" si="182"/>
        <v>10</v>
      </c>
      <c r="E11667" t="s">
        <v>24</v>
      </c>
      <c r="F11667" t="s">
        <v>105</v>
      </c>
      <c r="G11667">
        <v>9113.36</v>
      </c>
      <c r="H11667" s="1">
        <v>43401</v>
      </c>
      <c r="I11667" t="s">
        <v>19</v>
      </c>
      <c r="J11667">
        <v>25</v>
      </c>
      <c r="K11667" t="s">
        <v>1652</v>
      </c>
      <c r="L11667" t="s">
        <v>58</v>
      </c>
      <c r="M11667" t="s">
        <v>11049</v>
      </c>
      <c r="N11667">
        <v>28.1</v>
      </c>
      <c r="O11667" t="s">
        <v>23</v>
      </c>
    </row>
    <row r="11668" spans="1:15" hidden="1" x14ac:dyDescent="0.25">
      <c r="A11668" t="s">
        <v>14</v>
      </c>
      <c r="B11668">
        <v>0</v>
      </c>
      <c r="C11668" t="s">
        <v>46</v>
      </c>
      <c r="D11668">
        <f t="shared" si="182"/>
        <v>10</v>
      </c>
      <c r="E11668" t="s">
        <v>24</v>
      </c>
      <c r="F11668" t="s">
        <v>48</v>
      </c>
      <c r="G11668">
        <v>8473.61</v>
      </c>
      <c r="H11668" s="1">
        <v>43401</v>
      </c>
      <c r="I11668" t="s">
        <v>19</v>
      </c>
      <c r="J11668">
        <v>43</v>
      </c>
      <c r="K11668" t="s">
        <v>1923</v>
      </c>
      <c r="L11668" t="s">
        <v>50</v>
      </c>
      <c r="M11668" t="s">
        <v>11050</v>
      </c>
      <c r="N11668">
        <v>79.7</v>
      </c>
      <c r="O11668" t="s">
        <v>23</v>
      </c>
    </row>
    <row r="11669" spans="1:15" hidden="1" x14ac:dyDescent="0.25">
      <c r="A11669" t="s">
        <v>14</v>
      </c>
      <c r="B11669">
        <v>1</v>
      </c>
      <c r="C11669" t="s">
        <v>151</v>
      </c>
      <c r="D11669">
        <f t="shared" si="182"/>
        <v>10</v>
      </c>
      <c r="E11669" t="s">
        <v>24</v>
      </c>
      <c r="F11669" t="s">
        <v>153</v>
      </c>
      <c r="G11669">
        <v>8835.0400000000009</v>
      </c>
      <c r="H11669" s="1">
        <v>43401</v>
      </c>
      <c r="I11669" t="s">
        <v>19</v>
      </c>
      <c r="J11669">
        <v>21</v>
      </c>
      <c r="K11669" t="s">
        <v>5686</v>
      </c>
      <c r="L11669" t="s">
        <v>26</v>
      </c>
      <c r="M11669" t="s">
        <v>11051</v>
      </c>
      <c r="N11669">
        <v>25.09</v>
      </c>
      <c r="O11669" t="s">
        <v>23</v>
      </c>
    </row>
    <row r="11670" spans="1:15" hidden="1" x14ac:dyDescent="0.25">
      <c r="A11670" t="s">
        <v>14</v>
      </c>
      <c r="B11670">
        <v>1</v>
      </c>
      <c r="C11670" t="s">
        <v>46</v>
      </c>
      <c r="D11670">
        <f t="shared" si="182"/>
        <v>10</v>
      </c>
      <c r="E11670" t="s">
        <v>17</v>
      </c>
      <c r="F11670" t="s">
        <v>48</v>
      </c>
      <c r="G11670">
        <v>8456.7199999999993</v>
      </c>
      <c r="H11670" s="1">
        <v>43401</v>
      </c>
      <c r="I11670" t="s">
        <v>19</v>
      </c>
      <c r="J11670">
        <v>43</v>
      </c>
      <c r="K11670" t="s">
        <v>334</v>
      </c>
      <c r="L11670" t="s">
        <v>50</v>
      </c>
      <c r="M11670" t="s">
        <v>11052</v>
      </c>
      <c r="N11670">
        <v>16.89</v>
      </c>
      <c r="O11670" t="s">
        <v>23</v>
      </c>
    </row>
    <row r="11671" spans="1:15" hidden="1" x14ac:dyDescent="0.25">
      <c r="A11671" t="s">
        <v>14</v>
      </c>
      <c r="B11671">
        <v>1</v>
      </c>
      <c r="C11671" t="s">
        <v>46</v>
      </c>
      <c r="D11671">
        <f t="shared" si="182"/>
        <v>10</v>
      </c>
      <c r="E11671" t="s">
        <v>24</v>
      </c>
      <c r="F11671" t="s">
        <v>48</v>
      </c>
      <c r="G11671">
        <v>8438.02</v>
      </c>
      <c r="H11671" s="1">
        <v>43401</v>
      </c>
      <c r="I11671" t="s">
        <v>19</v>
      </c>
      <c r="J11671">
        <v>43</v>
      </c>
      <c r="K11671" t="s">
        <v>2334</v>
      </c>
      <c r="L11671" t="s">
        <v>50</v>
      </c>
      <c r="M11671" t="s">
        <v>11053</v>
      </c>
      <c r="N11671">
        <v>18.7</v>
      </c>
      <c r="O11671" t="s">
        <v>23</v>
      </c>
    </row>
    <row r="11672" spans="1:15" hidden="1" x14ac:dyDescent="0.25">
      <c r="A11672" t="s">
        <v>40</v>
      </c>
      <c r="C11672" t="s">
        <v>267</v>
      </c>
      <c r="D11672">
        <f t="shared" si="182"/>
        <v>10</v>
      </c>
      <c r="E11672" t="s">
        <v>62</v>
      </c>
      <c r="F11672" t="s">
        <v>269</v>
      </c>
      <c r="G11672">
        <v>6754.11</v>
      </c>
      <c r="H11672" s="1">
        <v>43401</v>
      </c>
      <c r="I11672" t="s">
        <v>19</v>
      </c>
      <c r="J11672">
        <v>18</v>
      </c>
      <c r="M11672" t="s">
        <v>11054</v>
      </c>
      <c r="N11672">
        <v>154</v>
      </c>
      <c r="O11672" t="s">
        <v>23</v>
      </c>
    </row>
    <row r="11673" spans="1:15" hidden="1" x14ac:dyDescent="0.25">
      <c r="A11673" t="s">
        <v>40</v>
      </c>
      <c r="C11673" t="s">
        <v>345</v>
      </c>
      <c r="D11673">
        <f t="shared" si="182"/>
        <v>8</v>
      </c>
      <c r="E11673" t="s">
        <v>43</v>
      </c>
      <c r="F11673" t="s">
        <v>218</v>
      </c>
      <c r="G11673">
        <v>12876.85</v>
      </c>
      <c r="H11673" s="1">
        <v>43401</v>
      </c>
      <c r="I11673" t="s">
        <v>31</v>
      </c>
      <c r="J11673">
        <v>35</v>
      </c>
      <c r="M11673" t="s">
        <v>11054</v>
      </c>
      <c r="N11673">
        <v>133</v>
      </c>
      <c r="O11673" t="s">
        <v>23</v>
      </c>
    </row>
    <row r="11674" spans="1:15" hidden="1" x14ac:dyDescent="0.25">
      <c r="A11674" t="s">
        <v>40</v>
      </c>
      <c r="C11674" t="s">
        <v>753</v>
      </c>
      <c r="D11674">
        <f t="shared" si="182"/>
        <v>10</v>
      </c>
      <c r="E11674" t="s">
        <v>43</v>
      </c>
      <c r="F11674" t="s">
        <v>755</v>
      </c>
      <c r="G11674">
        <v>20916.39</v>
      </c>
      <c r="H11674" s="1">
        <v>43401</v>
      </c>
      <c r="I11674" t="s">
        <v>19</v>
      </c>
      <c r="J11674">
        <v>40</v>
      </c>
      <c r="M11674" t="s">
        <v>11054</v>
      </c>
      <c r="N11674">
        <v>92</v>
      </c>
      <c r="O11674" t="s">
        <v>23</v>
      </c>
    </row>
    <row r="11675" spans="1:15" hidden="1" x14ac:dyDescent="0.25">
      <c r="A11675" t="s">
        <v>40</v>
      </c>
      <c r="C11675" t="s">
        <v>1230</v>
      </c>
      <c r="D11675">
        <f t="shared" si="182"/>
        <v>9</v>
      </c>
      <c r="E11675" t="s">
        <v>43</v>
      </c>
      <c r="F11675" t="s">
        <v>641</v>
      </c>
      <c r="G11675">
        <v>20557.02</v>
      </c>
      <c r="H11675" s="1">
        <v>43401</v>
      </c>
      <c r="I11675" t="s">
        <v>31</v>
      </c>
      <c r="J11675">
        <v>29</v>
      </c>
      <c r="M11675" t="s">
        <v>11054</v>
      </c>
      <c r="N11675">
        <v>48</v>
      </c>
      <c r="O11675" t="s">
        <v>23</v>
      </c>
    </row>
    <row r="11676" spans="1:15" hidden="1" x14ac:dyDescent="0.25">
      <c r="A11676" t="s">
        <v>40</v>
      </c>
      <c r="C11676" t="s">
        <v>397</v>
      </c>
      <c r="D11676">
        <f t="shared" si="182"/>
        <v>10</v>
      </c>
      <c r="E11676" t="s">
        <v>43</v>
      </c>
      <c r="F11676" t="s">
        <v>399</v>
      </c>
      <c r="G11676">
        <v>8309.39</v>
      </c>
      <c r="H11676" s="1">
        <v>43401</v>
      </c>
      <c r="I11676" t="s">
        <v>31</v>
      </c>
      <c r="J11676">
        <v>23</v>
      </c>
      <c r="M11676" t="s">
        <v>11054</v>
      </c>
      <c r="N11676">
        <v>42</v>
      </c>
      <c r="O11676" t="s">
        <v>23</v>
      </c>
    </row>
    <row r="11677" spans="1:15" hidden="1" x14ac:dyDescent="0.25">
      <c r="A11677" t="s">
        <v>14</v>
      </c>
      <c r="B11677">
        <v>0</v>
      </c>
      <c r="C11677" t="s">
        <v>121</v>
      </c>
      <c r="D11677">
        <f t="shared" si="182"/>
        <v>10</v>
      </c>
      <c r="E11677" t="s">
        <v>17</v>
      </c>
      <c r="F11677" t="s">
        <v>123</v>
      </c>
      <c r="G11677">
        <v>4992.8100000000004</v>
      </c>
      <c r="H11677" s="1">
        <v>43401</v>
      </c>
      <c r="I11677" t="s">
        <v>31</v>
      </c>
      <c r="J11677">
        <v>31</v>
      </c>
      <c r="K11677" t="s">
        <v>1071</v>
      </c>
      <c r="L11677" t="s">
        <v>26</v>
      </c>
      <c r="M11677" t="s">
        <v>11055</v>
      </c>
      <c r="N11677">
        <v>20.71</v>
      </c>
      <c r="O11677" t="s">
        <v>23</v>
      </c>
    </row>
    <row r="11678" spans="1:15" hidden="1" x14ac:dyDescent="0.25">
      <c r="A11678" t="s">
        <v>14</v>
      </c>
      <c r="B11678">
        <v>1</v>
      </c>
      <c r="C11678" t="s">
        <v>267</v>
      </c>
      <c r="D11678">
        <f t="shared" si="182"/>
        <v>10</v>
      </c>
      <c r="E11678" t="s">
        <v>17</v>
      </c>
      <c r="F11678" t="s">
        <v>269</v>
      </c>
      <c r="G11678">
        <v>6908.11</v>
      </c>
      <c r="H11678" s="1">
        <v>43401</v>
      </c>
      <c r="I11678" t="s">
        <v>19</v>
      </c>
      <c r="J11678">
        <v>18</v>
      </c>
      <c r="K11678" t="s">
        <v>1508</v>
      </c>
      <c r="L11678" t="s">
        <v>58</v>
      </c>
      <c r="M11678" t="s">
        <v>11056</v>
      </c>
      <c r="N11678">
        <v>7.78</v>
      </c>
      <c r="O11678" t="s">
        <v>23</v>
      </c>
    </row>
    <row r="11679" spans="1:15" hidden="1" x14ac:dyDescent="0.25">
      <c r="A11679" t="s">
        <v>14</v>
      </c>
      <c r="B11679">
        <v>1</v>
      </c>
      <c r="C11679" t="s">
        <v>46</v>
      </c>
      <c r="D11679">
        <f t="shared" si="182"/>
        <v>10</v>
      </c>
      <c r="E11679" t="s">
        <v>24</v>
      </c>
      <c r="F11679" t="s">
        <v>48</v>
      </c>
      <c r="G11679">
        <v>8408.67</v>
      </c>
      <c r="H11679" s="1">
        <v>43401</v>
      </c>
      <c r="I11679" t="s">
        <v>19</v>
      </c>
      <c r="J11679">
        <v>43</v>
      </c>
      <c r="K11679" t="s">
        <v>144</v>
      </c>
      <c r="L11679" t="s">
        <v>50</v>
      </c>
      <c r="M11679" t="s">
        <v>11057</v>
      </c>
      <c r="N11679">
        <v>29.35</v>
      </c>
      <c r="O11679" t="s">
        <v>23</v>
      </c>
    </row>
    <row r="11680" spans="1:15" hidden="1" x14ac:dyDescent="0.25">
      <c r="A11680" t="s">
        <v>14</v>
      </c>
      <c r="B11680">
        <v>0</v>
      </c>
      <c r="C11680" t="s">
        <v>302</v>
      </c>
      <c r="D11680">
        <f t="shared" si="182"/>
        <v>10</v>
      </c>
      <c r="E11680" t="s">
        <v>24</v>
      </c>
      <c r="F11680" t="s">
        <v>304</v>
      </c>
      <c r="G11680">
        <v>14937.75</v>
      </c>
      <c r="H11680" s="1">
        <v>43401</v>
      </c>
      <c r="I11680" t="s">
        <v>31</v>
      </c>
      <c r="J11680">
        <v>21</v>
      </c>
      <c r="K11680" t="s">
        <v>1951</v>
      </c>
      <c r="L11680" t="s">
        <v>58</v>
      </c>
      <c r="M11680" t="s">
        <v>11058</v>
      </c>
      <c r="N11680">
        <v>15.95</v>
      </c>
      <c r="O11680" t="s">
        <v>23</v>
      </c>
    </row>
    <row r="11681" spans="1:15" hidden="1" x14ac:dyDescent="0.25">
      <c r="A11681" t="s">
        <v>14</v>
      </c>
      <c r="B11681">
        <v>0</v>
      </c>
      <c r="C11681" t="s">
        <v>46</v>
      </c>
      <c r="D11681">
        <f t="shared" si="182"/>
        <v>10</v>
      </c>
      <c r="E11681" t="s">
        <v>17</v>
      </c>
      <c r="F11681" t="s">
        <v>48</v>
      </c>
      <c r="G11681">
        <v>8334.1</v>
      </c>
      <c r="H11681" s="1">
        <v>43401</v>
      </c>
      <c r="I11681" t="s">
        <v>19</v>
      </c>
      <c r="J11681">
        <v>43</v>
      </c>
      <c r="K11681" t="s">
        <v>1690</v>
      </c>
      <c r="L11681" t="s">
        <v>50</v>
      </c>
      <c r="M11681" t="s">
        <v>11059</v>
      </c>
      <c r="N11681">
        <v>74.569999999999993</v>
      </c>
      <c r="O11681" t="s">
        <v>23</v>
      </c>
    </row>
    <row r="11682" spans="1:15" hidden="1" x14ac:dyDescent="0.25">
      <c r="A11682" t="s">
        <v>14</v>
      </c>
      <c r="B11682">
        <v>1</v>
      </c>
      <c r="C11682" t="s">
        <v>750</v>
      </c>
      <c r="D11682">
        <f t="shared" si="182"/>
        <v>10</v>
      </c>
      <c r="E11682" t="s">
        <v>17</v>
      </c>
      <c r="F11682" t="s">
        <v>752</v>
      </c>
      <c r="G11682">
        <v>20811.080000000002</v>
      </c>
      <c r="H11682" s="1">
        <v>43401</v>
      </c>
      <c r="I11682" t="s">
        <v>31</v>
      </c>
      <c r="J11682">
        <v>52</v>
      </c>
      <c r="K11682" t="s">
        <v>821</v>
      </c>
      <c r="L11682" t="s">
        <v>58</v>
      </c>
      <c r="M11682" t="s">
        <v>11060</v>
      </c>
      <c r="N11682">
        <v>37.56</v>
      </c>
      <c r="O11682" t="s">
        <v>23</v>
      </c>
    </row>
    <row r="11683" spans="1:15" hidden="1" x14ac:dyDescent="0.25">
      <c r="A11683" t="s">
        <v>14</v>
      </c>
      <c r="B11683">
        <v>1</v>
      </c>
      <c r="C11683" t="s">
        <v>46</v>
      </c>
      <c r="D11683">
        <f t="shared" si="182"/>
        <v>10</v>
      </c>
      <c r="E11683" t="s">
        <v>24</v>
      </c>
      <c r="F11683" t="s">
        <v>48</v>
      </c>
      <c r="G11683">
        <v>8315.73</v>
      </c>
      <c r="H11683" s="1">
        <v>43401</v>
      </c>
      <c r="I11683" t="s">
        <v>19</v>
      </c>
      <c r="J11683">
        <v>43</v>
      </c>
      <c r="K11683" t="s">
        <v>669</v>
      </c>
      <c r="L11683" t="s">
        <v>50</v>
      </c>
      <c r="M11683" t="s">
        <v>11061</v>
      </c>
      <c r="N11683">
        <v>18.37</v>
      </c>
      <c r="O11683" t="s">
        <v>23</v>
      </c>
    </row>
    <row r="11684" spans="1:15" hidden="1" x14ac:dyDescent="0.25">
      <c r="A11684" t="s">
        <v>14</v>
      </c>
      <c r="B11684">
        <v>0</v>
      </c>
      <c r="C11684" t="s">
        <v>46</v>
      </c>
      <c r="D11684">
        <f t="shared" si="182"/>
        <v>10</v>
      </c>
      <c r="E11684" t="s">
        <v>24</v>
      </c>
      <c r="F11684" t="s">
        <v>48</v>
      </c>
      <c r="G11684">
        <v>8280.4500000000007</v>
      </c>
      <c r="H11684" s="1">
        <v>43401</v>
      </c>
      <c r="I11684" t="s">
        <v>19</v>
      </c>
      <c r="J11684">
        <v>43</v>
      </c>
      <c r="K11684" t="s">
        <v>4003</v>
      </c>
      <c r="L11684" t="s">
        <v>50</v>
      </c>
      <c r="M11684" t="s">
        <v>11062</v>
      </c>
      <c r="N11684">
        <v>35.28</v>
      </c>
      <c r="O11684" t="s">
        <v>23</v>
      </c>
    </row>
    <row r="11685" spans="1:15" hidden="1" x14ac:dyDescent="0.25">
      <c r="A11685" t="s">
        <v>14</v>
      </c>
      <c r="B11685">
        <v>1</v>
      </c>
      <c r="C11685" t="s">
        <v>1227</v>
      </c>
      <c r="D11685">
        <f t="shared" si="182"/>
        <v>10</v>
      </c>
      <c r="E11685" t="s">
        <v>17</v>
      </c>
      <c r="F11685" t="s">
        <v>1229</v>
      </c>
      <c r="G11685">
        <v>13882.38</v>
      </c>
      <c r="H11685" s="1">
        <v>43401</v>
      </c>
      <c r="I11685" t="s">
        <v>19</v>
      </c>
      <c r="J11685">
        <v>34</v>
      </c>
      <c r="K11685" t="s">
        <v>4830</v>
      </c>
      <c r="L11685" t="s">
        <v>26</v>
      </c>
      <c r="M11685" t="s">
        <v>11063</v>
      </c>
      <c r="N11685">
        <v>27.73</v>
      </c>
      <c r="O11685" t="s">
        <v>23</v>
      </c>
    </row>
    <row r="11686" spans="1:15" hidden="1" x14ac:dyDescent="0.25">
      <c r="A11686" t="s">
        <v>40</v>
      </c>
      <c r="C11686" t="s">
        <v>445</v>
      </c>
      <c r="D11686">
        <f t="shared" si="182"/>
        <v>10</v>
      </c>
      <c r="E11686" t="s">
        <v>43</v>
      </c>
      <c r="F11686" t="s">
        <v>447</v>
      </c>
      <c r="G11686">
        <v>20430.72</v>
      </c>
      <c r="H11686" s="1">
        <v>43401</v>
      </c>
      <c r="I11686" t="s">
        <v>19</v>
      </c>
      <c r="J11686">
        <v>19</v>
      </c>
      <c r="M11686" t="s">
        <v>11064</v>
      </c>
      <c r="N11686">
        <v>153</v>
      </c>
      <c r="O11686" t="s">
        <v>23</v>
      </c>
    </row>
    <row r="11687" spans="1:15" hidden="1" x14ac:dyDescent="0.25">
      <c r="A11687" t="s">
        <v>40</v>
      </c>
      <c r="C11687" t="s">
        <v>181</v>
      </c>
      <c r="D11687">
        <f t="shared" si="182"/>
        <v>10</v>
      </c>
      <c r="E11687" t="s">
        <v>43</v>
      </c>
      <c r="F11687" t="s">
        <v>183</v>
      </c>
      <c r="G11687">
        <v>12265.52</v>
      </c>
      <c r="H11687" s="1">
        <v>43401</v>
      </c>
      <c r="I11687" t="s">
        <v>31</v>
      </c>
      <c r="J11687">
        <v>27</v>
      </c>
      <c r="M11687" t="s">
        <v>11064</v>
      </c>
      <c r="N11687">
        <v>71</v>
      </c>
      <c r="O11687" t="s">
        <v>23</v>
      </c>
    </row>
    <row r="11688" spans="1:15" hidden="1" x14ac:dyDescent="0.25">
      <c r="A11688" t="s">
        <v>40</v>
      </c>
      <c r="C11688" t="s">
        <v>160</v>
      </c>
      <c r="D11688">
        <f t="shared" si="182"/>
        <v>9</v>
      </c>
      <c r="E11688" t="s">
        <v>43</v>
      </c>
      <c r="F11688" t="s">
        <v>162</v>
      </c>
      <c r="G11688">
        <v>3268.91</v>
      </c>
      <c r="H11688" s="1">
        <v>43401</v>
      </c>
      <c r="I11688" t="s">
        <v>19</v>
      </c>
      <c r="J11688">
        <v>18</v>
      </c>
      <c r="M11688" t="s">
        <v>11064</v>
      </c>
      <c r="N11688">
        <v>50</v>
      </c>
      <c r="O11688" t="s">
        <v>23</v>
      </c>
    </row>
    <row r="11689" spans="1:15" hidden="1" x14ac:dyDescent="0.25">
      <c r="A11689" t="s">
        <v>14</v>
      </c>
      <c r="B11689">
        <v>1</v>
      </c>
      <c r="C11689" t="s">
        <v>46</v>
      </c>
      <c r="D11689">
        <f t="shared" si="182"/>
        <v>10</v>
      </c>
      <c r="E11689" t="s">
        <v>17</v>
      </c>
      <c r="F11689" t="s">
        <v>48</v>
      </c>
      <c r="G11689">
        <v>8264.81</v>
      </c>
      <c r="H11689" s="1">
        <v>43401</v>
      </c>
      <c r="I11689" t="s">
        <v>19</v>
      </c>
      <c r="J11689">
        <v>43</v>
      </c>
      <c r="K11689" t="s">
        <v>4707</v>
      </c>
      <c r="L11689" t="s">
        <v>50</v>
      </c>
      <c r="M11689" t="s">
        <v>11065</v>
      </c>
      <c r="N11689">
        <v>15.64</v>
      </c>
      <c r="O11689" t="s">
        <v>23</v>
      </c>
    </row>
    <row r="11690" spans="1:15" hidden="1" x14ac:dyDescent="0.25">
      <c r="A11690" t="s">
        <v>14</v>
      </c>
      <c r="B11690">
        <v>1</v>
      </c>
      <c r="C11690" t="s">
        <v>46</v>
      </c>
      <c r="D11690">
        <f t="shared" si="182"/>
        <v>10</v>
      </c>
      <c r="E11690" t="s">
        <v>17</v>
      </c>
      <c r="F11690" t="s">
        <v>48</v>
      </c>
      <c r="G11690">
        <v>8252.77</v>
      </c>
      <c r="H11690" s="1">
        <v>43401</v>
      </c>
      <c r="I11690" t="s">
        <v>19</v>
      </c>
      <c r="J11690">
        <v>43</v>
      </c>
      <c r="K11690" t="s">
        <v>669</v>
      </c>
      <c r="L11690" t="s">
        <v>50</v>
      </c>
      <c r="M11690" t="s">
        <v>11066</v>
      </c>
      <c r="N11690">
        <v>12.04</v>
      </c>
      <c r="O11690" t="s">
        <v>23</v>
      </c>
    </row>
    <row r="11691" spans="1:15" hidden="1" x14ac:dyDescent="0.25">
      <c r="A11691" t="s">
        <v>14</v>
      </c>
      <c r="B11691">
        <v>1</v>
      </c>
      <c r="C11691" t="s">
        <v>653</v>
      </c>
      <c r="D11691">
        <f t="shared" si="182"/>
        <v>10</v>
      </c>
      <c r="E11691" t="s">
        <v>24</v>
      </c>
      <c r="F11691" t="s">
        <v>655</v>
      </c>
      <c r="G11691">
        <v>7296.45</v>
      </c>
      <c r="H11691" s="1">
        <v>43401</v>
      </c>
      <c r="I11691" t="s">
        <v>19</v>
      </c>
      <c r="J11691">
        <v>26</v>
      </c>
      <c r="K11691" t="s">
        <v>814</v>
      </c>
      <c r="L11691" t="s">
        <v>26</v>
      </c>
      <c r="M11691" t="s">
        <v>11067</v>
      </c>
      <c r="N11691">
        <v>123.18</v>
      </c>
      <c r="O11691" t="s">
        <v>23</v>
      </c>
    </row>
    <row r="11692" spans="1:15" hidden="1" x14ac:dyDescent="0.25">
      <c r="A11692" t="s">
        <v>14</v>
      </c>
      <c r="B11692">
        <v>1</v>
      </c>
      <c r="C11692" t="s">
        <v>28</v>
      </c>
      <c r="D11692">
        <f t="shared" si="182"/>
        <v>10</v>
      </c>
      <c r="E11692" t="s">
        <v>24</v>
      </c>
      <c r="F11692" t="s">
        <v>30</v>
      </c>
      <c r="G11692">
        <v>1557.8</v>
      </c>
      <c r="H11692" s="1">
        <v>43401</v>
      </c>
      <c r="I11692" t="s">
        <v>31</v>
      </c>
      <c r="J11692">
        <v>38</v>
      </c>
      <c r="K11692" t="s">
        <v>586</v>
      </c>
      <c r="L11692" t="s">
        <v>26</v>
      </c>
      <c r="M11692" t="s">
        <v>11068</v>
      </c>
      <c r="N11692">
        <v>13.83</v>
      </c>
      <c r="O11692" t="s">
        <v>23</v>
      </c>
    </row>
    <row r="11693" spans="1:15" hidden="1" x14ac:dyDescent="0.25">
      <c r="A11693" t="s">
        <v>14</v>
      </c>
      <c r="B11693">
        <v>1</v>
      </c>
      <c r="C11693" t="s">
        <v>15</v>
      </c>
      <c r="D11693">
        <f t="shared" si="182"/>
        <v>10</v>
      </c>
      <c r="E11693" t="s">
        <v>24</v>
      </c>
      <c r="F11693" t="s">
        <v>18</v>
      </c>
      <c r="G11693">
        <v>1565.55</v>
      </c>
      <c r="H11693" s="1">
        <v>43401</v>
      </c>
      <c r="I11693" t="s">
        <v>19</v>
      </c>
      <c r="J11693">
        <v>26</v>
      </c>
      <c r="K11693" t="s">
        <v>38</v>
      </c>
      <c r="L11693" t="s">
        <v>21</v>
      </c>
      <c r="M11693" t="s">
        <v>11069</v>
      </c>
      <c r="N11693">
        <v>4.95</v>
      </c>
      <c r="O11693" t="s">
        <v>23</v>
      </c>
    </row>
    <row r="11694" spans="1:15" hidden="1" x14ac:dyDescent="0.25">
      <c r="A11694" t="s">
        <v>14</v>
      </c>
      <c r="B11694">
        <v>1</v>
      </c>
      <c r="C11694" t="s">
        <v>595</v>
      </c>
      <c r="D11694">
        <f t="shared" si="182"/>
        <v>8</v>
      </c>
      <c r="E11694" t="s">
        <v>24</v>
      </c>
      <c r="F11694" t="s">
        <v>93</v>
      </c>
      <c r="G11694">
        <v>7117.36</v>
      </c>
      <c r="H11694" s="1">
        <v>43401</v>
      </c>
      <c r="I11694" t="s">
        <v>19</v>
      </c>
      <c r="J11694">
        <v>35</v>
      </c>
      <c r="K11694" t="s">
        <v>11070</v>
      </c>
      <c r="L11694" t="s">
        <v>58</v>
      </c>
      <c r="M11694" t="s">
        <v>11071</v>
      </c>
      <c r="N11694">
        <v>19.73</v>
      </c>
      <c r="O11694" t="s">
        <v>23</v>
      </c>
    </row>
    <row r="11695" spans="1:15" hidden="1" x14ac:dyDescent="0.25">
      <c r="A11695" t="s">
        <v>14</v>
      </c>
      <c r="B11695">
        <v>0</v>
      </c>
      <c r="C11695" t="s">
        <v>103</v>
      </c>
      <c r="D11695">
        <f t="shared" si="182"/>
        <v>10</v>
      </c>
      <c r="E11695" t="s">
        <v>24</v>
      </c>
      <c r="F11695" t="s">
        <v>105</v>
      </c>
      <c r="G11695">
        <v>9097.7199999999993</v>
      </c>
      <c r="H11695" s="1">
        <v>43401</v>
      </c>
      <c r="I11695" t="s">
        <v>19</v>
      </c>
      <c r="J11695">
        <v>25</v>
      </c>
      <c r="K11695" t="s">
        <v>1030</v>
      </c>
      <c r="L11695" t="s">
        <v>26</v>
      </c>
      <c r="M11695" t="s">
        <v>11072</v>
      </c>
      <c r="N11695">
        <v>15.64</v>
      </c>
      <c r="O11695" t="s">
        <v>23</v>
      </c>
    </row>
    <row r="11696" spans="1:15" hidden="1" x14ac:dyDescent="0.25">
      <c r="A11696" t="s">
        <v>14</v>
      </c>
      <c r="B11696">
        <v>1</v>
      </c>
      <c r="C11696" t="s">
        <v>146</v>
      </c>
      <c r="D11696">
        <f t="shared" si="182"/>
        <v>10</v>
      </c>
      <c r="E11696" t="s">
        <v>24</v>
      </c>
      <c r="F11696" t="s">
        <v>148</v>
      </c>
      <c r="G11696">
        <v>10682.78</v>
      </c>
      <c r="H11696" s="1">
        <v>43401</v>
      </c>
      <c r="I11696" t="s">
        <v>31</v>
      </c>
      <c r="J11696">
        <v>25</v>
      </c>
      <c r="K11696" t="s">
        <v>11073</v>
      </c>
      <c r="L11696" t="s">
        <v>50</v>
      </c>
      <c r="M11696" t="s">
        <v>11074</v>
      </c>
      <c r="N11696">
        <v>7.49</v>
      </c>
      <c r="O11696" t="s">
        <v>23</v>
      </c>
    </row>
    <row r="11697" spans="1:15" hidden="1" x14ac:dyDescent="0.25">
      <c r="A11697" t="s">
        <v>14</v>
      </c>
      <c r="B11697">
        <v>1</v>
      </c>
      <c r="C11697" t="s">
        <v>129</v>
      </c>
      <c r="D11697">
        <f t="shared" si="182"/>
        <v>10</v>
      </c>
      <c r="E11697" t="s">
        <v>24</v>
      </c>
      <c r="F11697" t="s">
        <v>131</v>
      </c>
      <c r="G11697">
        <v>11587.55</v>
      </c>
      <c r="H11697" s="1">
        <v>43401</v>
      </c>
      <c r="I11697" t="s">
        <v>31</v>
      </c>
      <c r="J11697">
        <v>24</v>
      </c>
      <c r="K11697" t="s">
        <v>451</v>
      </c>
      <c r="L11697" t="s">
        <v>21</v>
      </c>
      <c r="M11697" t="s">
        <v>11075</v>
      </c>
      <c r="N11697">
        <v>45.24</v>
      </c>
      <c r="O11697" t="s">
        <v>23</v>
      </c>
    </row>
    <row r="11698" spans="1:15" hidden="1" x14ac:dyDescent="0.25">
      <c r="A11698" t="s">
        <v>14</v>
      </c>
      <c r="B11698">
        <v>0</v>
      </c>
      <c r="C11698" t="s">
        <v>54</v>
      </c>
      <c r="D11698">
        <f t="shared" si="182"/>
        <v>9</v>
      </c>
      <c r="E11698" t="s">
        <v>17</v>
      </c>
      <c r="F11698" t="s">
        <v>56</v>
      </c>
      <c r="G11698">
        <v>11080.09</v>
      </c>
      <c r="H11698" s="1">
        <v>43401</v>
      </c>
      <c r="I11698" t="s">
        <v>19</v>
      </c>
      <c r="J11698">
        <v>27</v>
      </c>
      <c r="K11698" t="s">
        <v>663</v>
      </c>
      <c r="L11698" t="s">
        <v>26</v>
      </c>
      <c r="M11698" t="s">
        <v>11076</v>
      </c>
      <c r="N11698">
        <v>14.36</v>
      </c>
      <c r="O11698" t="s">
        <v>23</v>
      </c>
    </row>
    <row r="11699" spans="1:15" hidden="1" x14ac:dyDescent="0.25">
      <c r="A11699" t="s">
        <v>14</v>
      </c>
      <c r="B11699">
        <v>1</v>
      </c>
      <c r="C11699" t="s">
        <v>121</v>
      </c>
      <c r="D11699">
        <f t="shared" si="182"/>
        <v>10</v>
      </c>
      <c r="E11699" t="s">
        <v>24</v>
      </c>
      <c r="F11699" t="s">
        <v>123</v>
      </c>
      <c r="G11699">
        <v>4944.43</v>
      </c>
      <c r="H11699" s="1">
        <v>43401</v>
      </c>
      <c r="I11699" t="s">
        <v>31</v>
      </c>
      <c r="J11699">
        <v>31</v>
      </c>
      <c r="K11699" t="s">
        <v>4476</v>
      </c>
      <c r="L11699" t="s">
        <v>26</v>
      </c>
      <c r="M11699" t="s">
        <v>11077</v>
      </c>
      <c r="N11699">
        <v>48.38</v>
      </c>
      <c r="O11699" t="s">
        <v>23</v>
      </c>
    </row>
    <row r="11700" spans="1:15" hidden="1" x14ac:dyDescent="0.25">
      <c r="A11700" t="s">
        <v>14</v>
      </c>
      <c r="B11700">
        <v>0</v>
      </c>
      <c r="C11700" t="s">
        <v>113</v>
      </c>
      <c r="D11700">
        <f t="shared" si="182"/>
        <v>9</v>
      </c>
      <c r="E11700" t="s">
        <v>17</v>
      </c>
      <c r="F11700" t="s">
        <v>100</v>
      </c>
      <c r="G11700">
        <v>12071.16</v>
      </c>
      <c r="H11700" s="1">
        <v>43401</v>
      </c>
      <c r="I11700" t="s">
        <v>31</v>
      </c>
      <c r="J11700">
        <v>21</v>
      </c>
      <c r="K11700" t="s">
        <v>1979</v>
      </c>
      <c r="L11700" t="s">
        <v>50</v>
      </c>
      <c r="M11700" t="s">
        <v>11078</v>
      </c>
      <c r="N11700">
        <v>11.27</v>
      </c>
      <c r="O11700" t="s">
        <v>23</v>
      </c>
    </row>
    <row r="11701" spans="1:15" hidden="1" x14ac:dyDescent="0.25">
      <c r="A11701" t="s">
        <v>14</v>
      </c>
      <c r="B11701">
        <v>1</v>
      </c>
      <c r="C11701" t="s">
        <v>354</v>
      </c>
      <c r="D11701">
        <f t="shared" si="182"/>
        <v>8</v>
      </c>
      <c r="E11701" t="s">
        <v>24</v>
      </c>
      <c r="F11701" t="s">
        <v>356</v>
      </c>
      <c r="G11701">
        <v>6863.99</v>
      </c>
      <c r="H11701" s="1">
        <v>43401</v>
      </c>
      <c r="I11701" t="s">
        <v>31</v>
      </c>
      <c r="J11701">
        <v>28</v>
      </c>
      <c r="K11701" t="s">
        <v>2002</v>
      </c>
      <c r="L11701" t="s">
        <v>50</v>
      </c>
      <c r="M11701" t="s">
        <v>11079</v>
      </c>
      <c r="N11701">
        <v>11.97</v>
      </c>
      <c r="O11701" t="s">
        <v>23</v>
      </c>
    </row>
    <row r="11702" spans="1:15" hidden="1" x14ac:dyDescent="0.25">
      <c r="A11702" t="s">
        <v>40</v>
      </c>
      <c r="C11702" t="s">
        <v>60</v>
      </c>
      <c r="D11702">
        <f t="shared" si="182"/>
        <v>9</v>
      </c>
      <c r="E11702" t="s">
        <v>43</v>
      </c>
      <c r="F11702" t="s">
        <v>30</v>
      </c>
      <c r="G11702">
        <v>21684.61</v>
      </c>
      <c r="H11702" s="1">
        <v>43401</v>
      </c>
      <c r="I11702" t="s">
        <v>31</v>
      </c>
      <c r="J11702">
        <v>40</v>
      </c>
      <c r="M11702" t="s">
        <v>11080</v>
      </c>
      <c r="N11702">
        <v>25</v>
      </c>
      <c r="O11702" t="s">
        <v>23</v>
      </c>
    </row>
    <row r="11703" spans="1:15" hidden="1" x14ac:dyDescent="0.25">
      <c r="A11703" t="s">
        <v>14</v>
      </c>
      <c r="B11703">
        <v>1</v>
      </c>
      <c r="C11703" t="s">
        <v>64</v>
      </c>
      <c r="D11703">
        <f t="shared" si="182"/>
        <v>10</v>
      </c>
      <c r="E11703" t="s">
        <v>17</v>
      </c>
      <c r="F11703" t="s">
        <v>66</v>
      </c>
      <c r="G11703">
        <v>17426.93</v>
      </c>
      <c r="H11703" s="1">
        <v>43401</v>
      </c>
      <c r="I11703" t="s">
        <v>31</v>
      </c>
      <c r="J11703">
        <v>19</v>
      </c>
      <c r="K11703" t="s">
        <v>4003</v>
      </c>
      <c r="L11703" t="s">
        <v>50</v>
      </c>
      <c r="M11703" t="s">
        <v>11081</v>
      </c>
      <c r="N11703">
        <v>3.31</v>
      </c>
      <c r="O11703" t="s">
        <v>23</v>
      </c>
    </row>
    <row r="11704" spans="1:15" hidden="1" x14ac:dyDescent="0.25">
      <c r="A11704" t="s">
        <v>14</v>
      </c>
      <c r="B11704">
        <v>1</v>
      </c>
      <c r="C11704" t="s">
        <v>76</v>
      </c>
      <c r="D11704">
        <f t="shared" si="182"/>
        <v>10</v>
      </c>
      <c r="E11704" t="s">
        <v>24</v>
      </c>
      <c r="F11704" t="s">
        <v>78</v>
      </c>
      <c r="G11704">
        <v>5513.56</v>
      </c>
      <c r="H11704" s="1">
        <v>43401</v>
      </c>
      <c r="I11704" t="s">
        <v>31</v>
      </c>
      <c r="J11704">
        <v>30</v>
      </c>
      <c r="K11704" t="s">
        <v>9970</v>
      </c>
      <c r="L11704" t="s">
        <v>21</v>
      </c>
      <c r="M11704" t="s">
        <v>11082</v>
      </c>
      <c r="N11704">
        <v>14.28</v>
      </c>
      <c r="O11704" t="s">
        <v>23</v>
      </c>
    </row>
    <row r="11705" spans="1:15" hidden="1" x14ac:dyDescent="0.25">
      <c r="A11705" t="s">
        <v>14</v>
      </c>
      <c r="B11705">
        <v>1</v>
      </c>
      <c r="C11705" t="s">
        <v>76</v>
      </c>
      <c r="D11705">
        <f t="shared" si="182"/>
        <v>10</v>
      </c>
      <c r="E11705" t="s">
        <v>17</v>
      </c>
      <c r="F11705" t="s">
        <v>78</v>
      </c>
      <c r="G11705">
        <v>5436.86</v>
      </c>
      <c r="H11705" s="1">
        <v>43401</v>
      </c>
      <c r="I11705" t="s">
        <v>31</v>
      </c>
      <c r="J11705">
        <v>30</v>
      </c>
      <c r="K11705" t="s">
        <v>25</v>
      </c>
      <c r="L11705" t="s">
        <v>26</v>
      </c>
      <c r="M11705" t="s">
        <v>11083</v>
      </c>
      <c r="N11705">
        <v>76.7</v>
      </c>
      <c r="O11705" t="s">
        <v>23</v>
      </c>
    </row>
    <row r="11706" spans="1:15" hidden="1" x14ac:dyDescent="0.25">
      <c r="A11706" t="s">
        <v>14</v>
      </c>
      <c r="B11706">
        <v>1</v>
      </c>
      <c r="C11706" t="s">
        <v>285</v>
      </c>
      <c r="D11706">
        <f t="shared" si="182"/>
        <v>10</v>
      </c>
      <c r="E11706" t="s">
        <v>24</v>
      </c>
      <c r="F11706" t="s">
        <v>140</v>
      </c>
      <c r="G11706">
        <v>2725.56</v>
      </c>
      <c r="H11706" s="1">
        <v>43401</v>
      </c>
      <c r="I11706" t="s">
        <v>19</v>
      </c>
      <c r="J11706">
        <v>21</v>
      </c>
      <c r="K11706" t="s">
        <v>1887</v>
      </c>
      <c r="L11706" t="s">
        <v>259</v>
      </c>
      <c r="M11706" t="s">
        <v>11084</v>
      </c>
      <c r="N11706">
        <v>7.22</v>
      </c>
      <c r="O11706" t="s">
        <v>23</v>
      </c>
    </row>
    <row r="11707" spans="1:15" hidden="1" x14ac:dyDescent="0.25">
      <c r="A11707" t="s">
        <v>14</v>
      </c>
      <c r="B11707">
        <v>1</v>
      </c>
      <c r="C11707" t="s">
        <v>15</v>
      </c>
      <c r="D11707">
        <f t="shared" si="182"/>
        <v>10</v>
      </c>
      <c r="E11707" t="s">
        <v>17</v>
      </c>
      <c r="F11707" t="s">
        <v>18</v>
      </c>
      <c r="G11707">
        <v>1551.57</v>
      </c>
      <c r="H11707" s="1">
        <v>43401</v>
      </c>
      <c r="I11707" t="s">
        <v>19</v>
      </c>
      <c r="J11707">
        <v>26</v>
      </c>
      <c r="K11707" t="s">
        <v>509</v>
      </c>
      <c r="L11707" t="s">
        <v>21</v>
      </c>
      <c r="M11707" t="s">
        <v>11085</v>
      </c>
      <c r="N11707">
        <v>13.98</v>
      </c>
      <c r="O11707" t="s">
        <v>23</v>
      </c>
    </row>
    <row r="11708" spans="1:15" hidden="1" x14ac:dyDescent="0.25">
      <c r="A11708" t="s">
        <v>40</v>
      </c>
      <c r="C11708" t="s">
        <v>235</v>
      </c>
      <c r="D11708">
        <f t="shared" si="182"/>
        <v>10</v>
      </c>
      <c r="E11708" t="s">
        <v>43</v>
      </c>
      <c r="F11708" t="s">
        <v>237</v>
      </c>
      <c r="G11708">
        <v>204922.06</v>
      </c>
      <c r="H11708" s="1">
        <v>43401</v>
      </c>
      <c r="I11708" t="s">
        <v>19</v>
      </c>
      <c r="J11708">
        <v>40</v>
      </c>
      <c r="M11708" t="s">
        <v>11086</v>
      </c>
      <c r="N11708">
        <v>181</v>
      </c>
      <c r="O11708" t="s">
        <v>23</v>
      </c>
    </row>
    <row r="11709" spans="1:15" hidden="1" x14ac:dyDescent="0.25">
      <c r="A11709" t="s">
        <v>40</v>
      </c>
      <c r="C11709" t="s">
        <v>235</v>
      </c>
      <c r="D11709">
        <f t="shared" si="182"/>
        <v>10</v>
      </c>
      <c r="E11709" t="s">
        <v>43</v>
      </c>
      <c r="F11709" t="s">
        <v>237</v>
      </c>
      <c r="G11709">
        <v>204761.06</v>
      </c>
      <c r="H11709" s="1">
        <v>43401</v>
      </c>
      <c r="I11709" t="s">
        <v>19</v>
      </c>
      <c r="J11709">
        <v>40</v>
      </c>
      <c r="M11709" t="s">
        <v>11086</v>
      </c>
      <c r="N11709">
        <v>161</v>
      </c>
      <c r="O11709" t="s">
        <v>23</v>
      </c>
    </row>
    <row r="11710" spans="1:15" hidden="1" x14ac:dyDescent="0.25">
      <c r="A11710" t="s">
        <v>14</v>
      </c>
      <c r="B11710">
        <v>0</v>
      </c>
      <c r="C11710" t="s">
        <v>121</v>
      </c>
      <c r="D11710">
        <f t="shared" si="182"/>
        <v>10</v>
      </c>
      <c r="E11710" t="s">
        <v>17</v>
      </c>
      <c r="F11710" t="s">
        <v>123</v>
      </c>
      <c r="G11710">
        <v>4885.4399999999996</v>
      </c>
      <c r="H11710" s="1">
        <v>43401</v>
      </c>
      <c r="I11710" t="s">
        <v>31</v>
      </c>
      <c r="J11710">
        <v>31</v>
      </c>
      <c r="K11710" t="s">
        <v>971</v>
      </c>
      <c r="L11710" t="s">
        <v>26</v>
      </c>
      <c r="M11710" t="s">
        <v>11087</v>
      </c>
      <c r="N11710">
        <v>58.99</v>
      </c>
      <c r="O11710" t="s">
        <v>23</v>
      </c>
    </row>
    <row r="11711" spans="1:15" hidden="1" x14ac:dyDescent="0.25">
      <c r="A11711" t="s">
        <v>14</v>
      </c>
      <c r="B11711">
        <v>1</v>
      </c>
      <c r="C11711" t="s">
        <v>238</v>
      </c>
      <c r="D11711">
        <f t="shared" si="182"/>
        <v>10</v>
      </c>
      <c r="E11711" t="s">
        <v>17</v>
      </c>
      <c r="F11711" t="s">
        <v>240</v>
      </c>
      <c r="G11711">
        <v>12105.25</v>
      </c>
      <c r="H11711" s="1">
        <v>43401</v>
      </c>
      <c r="I11711" t="s">
        <v>31</v>
      </c>
      <c r="J11711">
        <v>19</v>
      </c>
      <c r="K11711" t="s">
        <v>959</v>
      </c>
      <c r="L11711" t="s">
        <v>58</v>
      </c>
      <c r="M11711" t="s">
        <v>11088</v>
      </c>
      <c r="N11711">
        <v>19.18</v>
      </c>
      <c r="O11711" t="s">
        <v>23</v>
      </c>
    </row>
    <row r="11712" spans="1:15" hidden="1" x14ac:dyDescent="0.25">
      <c r="A11712" t="s">
        <v>14</v>
      </c>
      <c r="B11712">
        <v>1</v>
      </c>
      <c r="C11712" t="s">
        <v>15</v>
      </c>
      <c r="D11712">
        <f t="shared" si="182"/>
        <v>10</v>
      </c>
      <c r="E11712" t="s">
        <v>24</v>
      </c>
      <c r="F11712" t="s">
        <v>18</v>
      </c>
      <c r="G11712">
        <v>1537.12</v>
      </c>
      <c r="H11712" s="1">
        <v>43401</v>
      </c>
      <c r="I11712" t="s">
        <v>19</v>
      </c>
      <c r="J11712">
        <v>26</v>
      </c>
      <c r="K11712" t="s">
        <v>2496</v>
      </c>
      <c r="L11712" t="s">
        <v>21</v>
      </c>
      <c r="M11712" t="s">
        <v>11089</v>
      </c>
      <c r="N11712">
        <v>14.45</v>
      </c>
      <c r="O11712" t="s">
        <v>23</v>
      </c>
    </row>
    <row r="11713" spans="1:15" hidden="1" x14ac:dyDescent="0.25">
      <c r="A11713" t="s">
        <v>14</v>
      </c>
      <c r="B11713">
        <v>1</v>
      </c>
      <c r="C11713" t="s">
        <v>146</v>
      </c>
      <c r="D11713">
        <f t="shared" si="182"/>
        <v>10</v>
      </c>
      <c r="E11713" t="s">
        <v>17</v>
      </c>
      <c r="F11713" t="s">
        <v>148</v>
      </c>
      <c r="G11713">
        <v>10672.48</v>
      </c>
      <c r="H11713" s="1">
        <v>43402</v>
      </c>
      <c r="I11713" t="s">
        <v>31</v>
      </c>
      <c r="J11713">
        <v>25</v>
      </c>
      <c r="K11713" t="s">
        <v>4334</v>
      </c>
      <c r="L11713" t="s">
        <v>50</v>
      </c>
      <c r="M11713" t="s">
        <v>11090</v>
      </c>
      <c r="N11713">
        <v>10.3</v>
      </c>
      <c r="O11713" t="s">
        <v>23</v>
      </c>
    </row>
    <row r="11714" spans="1:15" hidden="1" x14ac:dyDescent="0.25">
      <c r="A11714" t="s">
        <v>14</v>
      </c>
      <c r="B11714">
        <v>1</v>
      </c>
      <c r="C11714" t="s">
        <v>103</v>
      </c>
      <c r="D11714">
        <f t="shared" si="182"/>
        <v>10</v>
      </c>
      <c r="E11714" t="s">
        <v>24</v>
      </c>
      <c r="F11714" t="s">
        <v>105</v>
      </c>
      <c r="G11714">
        <v>9087.65</v>
      </c>
      <c r="H11714" s="1">
        <v>43402</v>
      </c>
      <c r="I11714" t="s">
        <v>19</v>
      </c>
      <c r="J11714">
        <v>25</v>
      </c>
      <c r="K11714" t="s">
        <v>484</v>
      </c>
      <c r="L11714" t="s">
        <v>58</v>
      </c>
      <c r="M11714" t="s">
        <v>11091</v>
      </c>
      <c r="N11714">
        <v>10.07</v>
      </c>
      <c r="O11714" t="s">
        <v>23</v>
      </c>
    </row>
    <row r="11715" spans="1:15" hidden="1" x14ac:dyDescent="0.25">
      <c r="A11715" t="s">
        <v>40</v>
      </c>
      <c r="C11715" t="s">
        <v>317</v>
      </c>
      <c r="D11715">
        <f t="shared" ref="D11715:D11778" si="183">LEN(C11715)-4</f>
        <v>10</v>
      </c>
      <c r="E11715" t="s">
        <v>62</v>
      </c>
      <c r="F11715" t="s">
        <v>319</v>
      </c>
      <c r="G11715">
        <v>18241.5</v>
      </c>
      <c r="H11715" s="1">
        <v>43402</v>
      </c>
      <c r="I11715" t="s">
        <v>31</v>
      </c>
      <c r="J11715">
        <v>39</v>
      </c>
      <c r="M11715" t="s">
        <v>11092</v>
      </c>
      <c r="N11715">
        <v>33</v>
      </c>
      <c r="O11715" t="s">
        <v>23</v>
      </c>
    </row>
    <row r="11716" spans="1:15" hidden="1" x14ac:dyDescent="0.25">
      <c r="A11716" t="s">
        <v>40</v>
      </c>
      <c r="C11716" t="s">
        <v>471</v>
      </c>
      <c r="D11716">
        <f t="shared" si="183"/>
        <v>10</v>
      </c>
      <c r="E11716" t="s">
        <v>62</v>
      </c>
      <c r="F11716" t="s">
        <v>178</v>
      </c>
      <c r="G11716">
        <v>10480.83</v>
      </c>
      <c r="H11716" s="1">
        <v>43402</v>
      </c>
      <c r="I11716" t="s">
        <v>19</v>
      </c>
      <c r="J11716">
        <v>19</v>
      </c>
      <c r="M11716" t="s">
        <v>11092</v>
      </c>
      <c r="N11716">
        <v>24</v>
      </c>
      <c r="O11716" t="s">
        <v>23</v>
      </c>
    </row>
    <row r="11717" spans="1:15" hidden="1" x14ac:dyDescent="0.25">
      <c r="A11717" t="s">
        <v>40</v>
      </c>
      <c r="C11717" t="s">
        <v>273</v>
      </c>
      <c r="D11717">
        <f t="shared" si="183"/>
        <v>9</v>
      </c>
      <c r="E11717" t="s">
        <v>43</v>
      </c>
      <c r="F11717" t="s">
        <v>275</v>
      </c>
      <c r="G11717">
        <v>3031.72</v>
      </c>
      <c r="H11717" s="1">
        <v>43402</v>
      </c>
      <c r="I11717" t="s">
        <v>19</v>
      </c>
      <c r="J11717">
        <v>30</v>
      </c>
      <c r="M11717" t="s">
        <v>11093</v>
      </c>
      <c r="N11717">
        <v>66</v>
      </c>
      <c r="O11717" t="s">
        <v>23</v>
      </c>
    </row>
    <row r="11718" spans="1:15" hidden="1" x14ac:dyDescent="0.25">
      <c r="A11718" t="s">
        <v>40</v>
      </c>
      <c r="C11718" t="s">
        <v>179</v>
      </c>
      <c r="D11718">
        <f t="shared" si="183"/>
        <v>10</v>
      </c>
      <c r="E11718" t="s">
        <v>43</v>
      </c>
      <c r="F11718" t="s">
        <v>131</v>
      </c>
      <c r="G11718">
        <v>12261.42</v>
      </c>
      <c r="H11718" s="1">
        <v>43402</v>
      </c>
      <c r="I11718" t="s">
        <v>31</v>
      </c>
      <c r="J11718">
        <v>22</v>
      </c>
      <c r="M11718" t="s">
        <v>11094</v>
      </c>
      <c r="N11718">
        <v>34</v>
      </c>
      <c r="O11718" t="s">
        <v>23</v>
      </c>
    </row>
    <row r="11719" spans="1:15" hidden="1" x14ac:dyDescent="0.25">
      <c r="A11719" t="s">
        <v>40</v>
      </c>
      <c r="C11719" t="s">
        <v>525</v>
      </c>
      <c r="D11719">
        <f t="shared" si="183"/>
        <v>10</v>
      </c>
      <c r="E11719" t="s">
        <v>43</v>
      </c>
      <c r="F11719" t="s">
        <v>527</v>
      </c>
      <c r="G11719">
        <v>5875.4</v>
      </c>
      <c r="H11719" s="1">
        <v>43402</v>
      </c>
      <c r="I11719" t="s">
        <v>19</v>
      </c>
      <c r="J11719">
        <v>35</v>
      </c>
      <c r="M11719" t="s">
        <v>11095</v>
      </c>
      <c r="N11719">
        <v>35</v>
      </c>
      <c r="O11719" t="s">
        <v>23</v>
      </c>
    </row>
    <row r="11720" spans="1:15" hidden="1" x14ac:dyDescent="0.25">
      <c r="A11720" t="s">
        <v>14</v>
      </c>
      <c r="B11720">
        <v>0</v>
      </c>
      <c r="C11720" t="s">
        <v>1227</v>
      </c>
      <c r="D11720">
        <f t="shared" si="183"/>
        <v>10</v>
      </c>
      <c r="E11720" t="s">
        <v>17</v>
      </c>
      <c r="F11720" t="s">
        <v>1229</v>
      </c>
      <c r="G11720">
        <v>13861.24</v>
      </c>
      <c r="H11720" s="1">
        <v>43402</v>
      </c>
      <c r="I11720" t="s">
        <v>19</v>
      </c>
      <c r="J11720">
        <v>34</v>
      </c>
      <c r="K11720" t="s">
        <v>4266</v>
      </c>
      <c r="L11720" t="s">
        <v>26</v>
      </c>
      <c r="M11720" t="s">
        <v>11096</v>
      </c>
      <c r="N11720">
        <v>21.14</v>
      </c>
      <c r="O11720" t="s">
        <v>23</v>
      </c>
    </row>
    <row r="11721" spans="1:15" hidden="1" x14ac:dyDescent="0.25">
      <c r="A11721" t="s">
        <v>40</v>
      </c>
      <c r="C11721" t="s">
        <v>235</v>
      </c>
      <c r="D11721">
        <f t="shared" si="183"/>
        <v>10</v>
      </c>
      <c r="E11721" t="s">
        <v>62</v>
      </c>
      <c r="F11721" t="s">
        <v>237</v>
      </c>
      <c r="G11721">
        <v>204710.06</v>
      </c>
      <c r="H11721" s="1">
        <v>43402</v>
      </c>
      <c r="I11721" t="s">
        <v>19</v>
      </c>
      <c r="J11721">
        <v>40</v>
      </c>
      <c r="M11721" t="s">
        <v>11097</v>
      </c>
      <c r="N11721">
        <v>51</v>
      </c>
      <c r="O11721" t="s">
        <v>23</v>
      </c>
    </row>
    <row r="11722" spans="1:15" hidden="1" x14ac:dyDescent="0.25">
      <c r="A11722" t="s">
        <v>14</v>
      </c>
      <c r="B11722">
        <v>1</v>
      </c>
      <c r="C11722" t="s">
        <v>76</v>
      </c>
      <c r="D11722">
        <f t="shared" si="183"/>
        <v>10</v>
      </c>
      <c r="E11722" t="s">
        <v>24</v>
      </c>
      <c r="F11722" t="s">
        <v>78</v>
      </c>
      <c r="G11722">
        <v>5413.19</v>
      </c>
      <c r="H11722" s="1">
        <v>43402</v>
      </c>
      <c r="I11722" t="s">
        <v>31</v>
      </c>
      <c r="J11722">
        <v>30</v>
      </c>
      <c r="K11722" t="s">
        <v>451</v>
      </c>
      <c r="L11722" t="s">
        <v>21</v>
      </c>
      <c r="M11722" t="s">
        <v>11098</v>
      </c>
      <c r="N11722">
        <v>23.67</v>
      </c>
      <c r="O11722" t="s">
        <v>23</v>
      </c>
    </row>
    <row r="11723" spans="1:15" hidden="1" x14ac:dyDescent="0.25">
      <c r="A11723" t="s">
        <v>14</v>
      </c>
      <c r="B11723">
        <v>1</v>
      </c>
      <c r="C11723" t="s">
        <v>1227</v>
      </c>
      <c r="D11723">
        <f t="shared" si="183"/>
        <v>10</v>
      </c>
      <c r="E11723" t="s">
        <v>24</v>
      </c>
      <c r="F11723" t="s">
        <v>1229</v>
      </c>
      <c r="G11723">
        <v>13821.07</v>
      </c>
      <c r="H11723" s="1">
        <v>43402</v>
      </c>
      <c r="I11723" t="s">
        <v>19</v>
      </c>
      <c r="J11723">
        <v>34</v>
      </c>
      <c r="K11723" t="s">
        <v>971</v>
      </c>
      <c r="L11723" t="s">
        <v>26</v>
      </c>
      <c r="M11723" t="s">
        <v>11099</v>
      </c>
      <c r="N11723">
        <v>40.17</v>
      </c>
      <c r="O11723" t="s">
        <v>23</v>
      </c>
    </row>
    <row r="11724" spans="1:15" hidden="1" x14ac:dyDescent="0.25">
      <c r="A11724" t="s">
        <v>14</v>
      </c>
      <c r="B11724">
        <v>1</v>
      </c>
      <c r="C11724" t="s">
        <v>1230</v>
      </c>
      <c r="D11724">
        <f t="shared" si="183"/>
        <v>9</v>
      </c>
      <c r="E11724" t="s">
        <v>24</v>
      </c>
      <c r="F11724" t="s">
        <v>641</v>
      </c>
      <c r="G11724">
        <v>20540.09</v>
      </c>
      <c r="H11724" s="1">
        <v>43402</v>
      </c>
      <c r="I11724" t="s">
        <v>31</v>
      </c>
      <c r="J11724">
        <v>29</v>
      </c>
      <c r="K11724" t="s">
        <v>2384</v>
      </c>
      <c r="L11724" t="s">
        <v>26</v>
      </c>
      <c r="M11724" t="s">
        <v>11100</v>
      </c>
      <c r="N11724">
        <v>16.93</v>
      </c>
      <c r="O11724" t="s">
        <v>23</v>
      </c>
    </row>
    <row r="11725" spans="1:15" hidden="1" x14ac:dyDescent="0.25">
      <c r="A11725" t="s">
        <v>14</v>
      </c>
      <c r="B11725">
        <v>0</v>
      </c>
      <c r="C11725" t="s">
        <v>207</v>
      </c>
      <c r="D11725">
        <f t="shared" si="183"/>
        <v>9</v>
      </c>
      <c r="E11725" t="s">
        <v>17</v>
      </c>
      <c r="F11725" t="s">
        <v>209</v>
      </c>
      <c r="G11725">
        <v>6520.51</v>
      </c>
      <c r="H11725" s="1">
        <v>43402</v>
      </c>
      <c r="I11725" t="s">
        <v>19</v>
      </c>
      <c r="J11725">
        <v>43</v>
      </c>
      <c r="K11725" t="s">
        <v>796</v>
      </c>
      <c r="L11725" t="s">
        <v>50</v>
      </c>
      <c r="M11725" t="s">
        <v>11101</v>
      </c>
      <c r="N11725">
        <v>41.03</v>
      </c>
      <c r="O11725" t="s">
        <v>23</v>
      </c>
    </row>
    <row r="11726" spans="1:15" hidden="1" x14ac:dyDescent="0.25">
      <c r="A11726" t="s">
        <v>14</v>
      </c>
      <c r="B11726">
        <v>1</v>
      </c>
      <c r="C11726" t="s">
        <v>91</v>
      </c>
      <c r="D11726">
        <f t="shared" si="183"/>
        <v>10</v>
      </c>
      <c r="E11726" t="s">
        <v>17</v>
      </c>
      <c r="F11726" t="s">
        <v>93</v>
      </c>
      <c r="G11726">
        <v>4473.6499999999996</v>
      </c>
      <c r="H11726" s="1">
        <v>43402</v>
      </c>
      <c r="I11726" t="s">
        <v>19</v>
      </c>
      <c r="J11726">
        <v>24</v>
      </c>
      <c r="K11726" t="s">
        <v>52</v>
      </c>
      <c r="L11726" t="s">
        <v>50</v>
      </c>
      <c r="M11726" t="s">
        <v>11102</v>
      </c>
      <c r="N11726">
        <v>24.44</v>
      </c>
      <c r="O11726" t="s">
        <v>23</v>
      </c>
    </row>
    <row r="11727" spans="1:15" hidden="1" x14ac:dyDescent="0.25">
      <c r="A11727" t="s">
        <v>14</v>
      </c>
      <c r="B11727">
        <v>1</v>
      </c>
      <c r="C11727" t="s">
        <v>238</v>
      </c>
      <c r="D11727">
        <f t="shared" si="183"/>
        <v>10</v>
      </c>
      <c r="E11727" t="s">
        <v>24</v>
      </c>
      <c r="F11727" t="s">
        <v>240</v>
      </c>
      <c r="G11727">
        <v>12089.61</v>
      </c>
      <c r="H11727" s="1">
        <v>43402</v>
      </c>
      <c r="I11727" t="s">
        <v>31</v>
      </c>
      <c r="J11727">
        <v>19</v>
      </c>
      <c r="K11727" t="s">
        <v>484</v>
      </c>
      <c r="L11727" t="s">
        <v>58</v>
      </c>
      <c r="M11727" t="s">
        <v>11103</v>
      </c>
      <c r="N11727">
        <v>15.64</v>
      </c>
      <c r="O11727" t="s">
        <v>23</v>
      </c>
    </row>
    <row r="11728" spans="1:15" hidden="1" x14ac:dyDescent="0.25">
      <c r="A11728" t="s">
        <v>40</v>
      </c>
      <c r="C11728" t="s">
        <v>129</v>
      </c>
      <c r="D11728">
        <f t="shared" si="183"/>
        <v>10</v>
      </c>
      <c r="E11728" t="s">
        <v>62</v>
      </c>
      <c r="F11728" t="s">
        <v>131</v>
      </c>
      <c r="G11728">
        <v>11527.97</v>
      </c>
      <c r="H11728" s="1">
        <v>43402</v>
      </c>
      <c r="I11728" t="s">
        <v>31</v>
      </c>
      <c r="J11728">
        <v>24</v>
      </c>
      <c r="M11728" t="s">
        <v>11104</v>
      </c>
      <c r="N11728">
        <v>39</v>
      </c>
      <c r="O11728" t="s">
        <v>23</v>
      </c>
    </row>
    <row r="11729" spans="1:15" hidden="1" x14ac:dyDescent="0.25">
      <c r="A11729" t="s">
        <v>14</v>
      </c>
      <c r="B11729">
        <v>1</v>
      </c>
      <c r="C11729" t="s">
        <v>98</v>
      </c>
      <c r="D11729">
        <f t="shared" si="183"/>
        <v>10</v>
      </c>
      <c r="E11729" t="s">
        <v>24</v>
      </c>
      <c r="F11729" t="s">
        <v>100</v>
      </c>
      <c r="G11729">
        <v>2527.02</v>
      </c>
      <c r="H11729" s="1">
        <v>43402</v>
      </c>
      <c r="I11729" t="s">
        <v>31</v>
      </c>
      <c r="J11729">
        <v>37</v>
      </c>
      <c r="K11729" t="s">
        <v>477</v>
      </c>
      <c r="L11729" t="s">
        <v>58</v>
      </c>
      <c r="M11729" t="s">
        <v>11105</v>
      </c>
      <c r="N11729">
        <v>42.3</v>
      </c>
      <c r="O11729" t="s">
        <v>23</v>
      </c>
    </row>
    <row r="11730" spans="1:15" hidden="1" x14ac:dyDescent="0.25">
      <c r="A11730" t="s">
        <v>14</v>
      </c>
      <c r="B11730">
        <v>0</v>
      </c>
      <c r="C11730" t="s">
        <v>607</v>
      </c>
      <c r="D11730">
        <f t="shared" si="183"/>
        <v>10</v>
      </c>
      <c r="E11730" t="s">
        <v>17</v>
      </c>
      <c r="F11730" t="s">
        <v>609</v>
      </c>
      <c r="G11730">
        <v>24025.96</v>
      </c>
      <c r="H11730" s="1">
        <v>43402</v>
      </c>
      <c r="I11730" t="s">
        <v>19</v>
      </c>
      <c r="J11730">
        <v>46</v>
      </c>
      <c r="K11730" t="s">
        <v>11106</v>
      </c>
      <c r="L11730" t="s">
        <v>26</v>
      </c>
      <c r="M11730" t="s">
        <v>11107</v>
      </c>
      <c r="N11730">
        <v>18.8</v>
      </c>
      <c r="O11730" t="s">
        <v>23</v>
      </c>
    </row>
    <row r="11731" spans="1:15" hidden="1" x14ac:dyDescent="0.25">
      <c r="A11731" t="s">
        <v>14</v>
      </c>
      <c r="B11731">
        <v>1</v>
      </c>
      <c r="C11731" t="s">
        <v>238</v>
      </c>
      <c r="D11731">
        <f t="shared" si="183"/>
        <v>10</v>
      </c>
      <c r="E11731" t="s">
        <v>24</v>
      </c>
      <c r="F11731" t="s">
        <v>240</v>
      </c>
      <c r="G11731">
        <v>12079.46</v>
      </c>
      <c r="H11731" s="1">
        <v>43402</v>
      </c>
      <c r="I11731" t="s">
        <v>31</v>
      </c>
      <c r="J11731">
        <v>19</v>
      </c>
      <c r="K11731" t="s">
        <v>7012</v>
      </c>
      <c r="L11731" t="s">
        <v>58</v>
      </c>
      <c r="M11731" t="s">
        <v>11108</v>
      </c>
      <c r="N11731">
        <v>10.15</v>
      </c>
      <c r="O11731" t="s">
        <v>23</v>
      </c>
    </row>
    <row r="11732" spans="1:15" hidden="1" x14ac:dyDescent="0.25">
      <c r="A11732" t="s">
        <v>14</v>
      </c>
      <c r="B11732">
        <v>1</v>
      </c>
      <c r="C11732" t="s">
        <v>280</v>
      </c>
      <c r="D11732">
        <f t="shared" si="183"/>
        <v>10</v>
      </c>
      <c r="E11732" t="s">
        <v>17</v>
      </c>
      <c r="F11732" t="s">
        <v>282</v>
      </c>
      <c r="G11732">
        <v>8316.48</v>
      </c>
      <c r="H11732" s="1">
        <v>43402</v>
      </c>
      <c r="I11732" t="s">
        <v>31</v>
      </c>
      <c r="J11732">
        <v>26</v>
      </c>
      <c r="K11732" t="s">
        <v>663</v>
      </c>
      <c r="L11732" t="s">
        <v>26</v>
      </c>
      <c r="M11732" t="s">
        <v>11109</v>
      </c>
      <c r="N11732">
        <v>27.55</v>
      </c>
      <c r="O11732" t="s">
        <v>23</v>
      </c>
    </row>
    <row r="11733" spans="1:15" hidden="1" x14ac:dyDescent="0.25">
      <c r="A11733" t="s">
        <v>14</v>
      </c>
      <c r="B11733">
        <v>1</v>
      </c>
      <c r="C11733" t="s">
        <v>1230</v>
      </c>
      <c r="D11733">
        <f t="shared" si="183"/>
        <v>9</v>
      </c>
      <c r="E11733" t="s">
        <v>17</v>
      </c>
      <c r="F11733" t="s">
        <v>641</v>
      </c>
      <c r="G11733">
        <v>20524.689999999999</v>
      </c>
      <c r="H11733" s="1">
        <v>43402</v>
      </c>
      <c r="I11733" t="s">
        <v>31</v>
      </c>
      <c r="J11733">
        <v>29</v>
      </c>
      <c r="K11733" t="s">
        <v>1654</v>
      </c>
      <c r="L11733" t="s">
        <v>142</v>
      </c>
      <c r="M11733" t="s">
        <v>11110</v>
      </c>
      <c r="N11733">
        <v>15.4</v>
      </c>
      <c r="O11733" t="s">
        <v>23</v>
      </c>
    </row>
    <row r="11734" spans="1:15" hidden="1" x14ac:dyDescent="0.25">
      <c r="A11734" t="s">
        <v>14</v>
      </c>
      <c r="B11734">
        <v>1</v>
      </c>
      <c r="C11734" t="s">
        <v>98</v>
      </c>
      <c r="D11734">
        <f t="shared" si="183"/>
        <v>10</v>
      </c>
      <c r="E11734" t="s">
        <v>17</v>
      </c>
      <c r="F11734" t="s">
        <v>100</v>
      </c>
      <c r="G11734">
        <v>2520.39</v>
      </c>
      <c r="H11734" s="1">
        <v>43402</v>
      </c>
      <c r="I11734" t="s">
        <v>31</v>
      </c>
      <c r="J11734">
        <v>37</v>
      </c>
      <c r="K11734" t="s">
        <v>2661</v>
      </c>
      <c r="L11734" t="s">
        <v>21</v>
      </c>
      <c r="M11734" t="s">
        <v>11111</v>
      </c>
      <c r="N11734">
        <v>6.63</v>
      </c>
      <c r="O11734" t="s">
        <v>23</v>
      </c>
    </row>
    <row r="11735" spans="1:15" hidden="1" x14ac:dyDescent="0.25">
      <c r="A11735" t="s">
        <v>14</v>
      </c>
      <c r="B11735">
        <v>1</v>
      </c>
      <c r="C11735" t="s">
        <v>129</v>
      </c>
      <c r="D11735">
        <f t="shared" si="183"/>
        <v>10</v>
      </c>
      <c r="E11735" t="s">
        <v>24</v>
      </c>
      <c r="F11735" t="s">
        <v>131</v>
      </c>
      <c r="G11735">
        <v>11566.97</v>
      </c>
      <c r="H11735" s="1">
        <v>43402</v>
      </c>
      <c r="I11735" t="s">
        <v>31</v>
      </c>
      <c r="J11735">
        <v>24</v>
      </c>
      <c r="K11735" t="s">
        <v>1345</v>
      </c>
      <c r="L11735" t="s">
        <v>21</v>
      </c>
      <c r="M11735" t="s">
        <v>11112</v>
      </c>
      <c r="N11735">
        <v>20.58</v>
      </c>
      <c r="O11735" t="s">
        <v>23</v>
      </c>
    </row>
    <row r="11736" spans="1:15" hidden="1" x14ac:dyDescent="0.25">
      <c r="A11736" t="s">
        <v>14</v>
      </c>
      <c r="B11736">
        <v>0</v>
      </c>
      <c r="C11736" t="s">
        <v>207</v>
      </c>
      <c r="D11736">
        <f t="shared" si="183"/>
        <v>9</v>
      </c>
      <c r="E11736" t="s">
        <v>17</v>
      </c>
      <c r="F11736" t="s">
        <v>209</v>
      </c>
      <c r="G11736">
        <v>6487.4</v>
      </c>
      <c r="H11736" s="1">
        <v>43402</v>
      </c>
      <c r="I11736" t="s">
        <v>19</v>
      </c>
      <c r="J11736">
        <v>43</v>
      </c>
      <c r="K11736" t="s">
        <v>617</v>
      </c>
      <c r="L11736" t="s">
        <v>50</v>
      </c>
      <c r="M11736" t="s">
        <v>11113</v>
      </c>
      <c r="N11736">
        <v>33.11</v>
      </c>
      <c r="O11736" t="s">
        <v>23</v>
      </c>
    </row>
    <row r="11737" spans="1:15" hidden="1" x14ac:dyDescent="0.25">
      <c r="A11737" t="s">
        <v>14</v>
      </c>
      <c r="B11737">
        <v>1</v>
      </c>
      <c r="C11737" t="s">
        <v>103</v>
      </c>
      <c r="D11737">
        <f t="shared" si="183"/>
        <v>10</v>
      </c>
      <c r="E11737" t="s">
        <v>17</v>
      </c>
      <c r="F11737" t="s">
        <v>105</v>
      </c>
      <c r="G11737">
        <v>9074.35</v>
      </c>
      <c r="H11737" s="1">
        <v>43402</v>
      </c>
      <c r="I11737" t="s">
        <v>19</v>
      </c>
      <c r="J11737">
        <v>25</v>
      </c>
      <c r="K11737" t="s">
        <v>2387</v>
      </c>
      <c r="L11737" t="s">
        <v>26</v>
      </c>
      <c r="M11737" t="s">
        <v>11114</v>
      </c>
      <c r="N11737">
        <v>13.3</v>
      </c>
      <c r="O11737" t="s">
        <v>23</v>
      </c>
    </row>
    <row r="11738" spans="1:15" hidden="1" x14ac:dyDescent="0.25">
      <c r="A11738" t="s">
        <v>14</v>
      </c>
      <c r="B11738">
        <v>1</v>
      </c>
      <c r="C11738" t="s">
        <v>124</v>
      </c>
      <c r="D11738">
        <f t="shared" si="183"/>
        <v>10</v>
      </c>
      <c r="E11738" t="s">
        <v>17</v>
      </c>
      <c r="F11738" t="s">
        <v>126</v>
      </c>
      <c r="G11738">
        <v>16857.12</v>
      </c>
      <c r="H11738" s="1">
        <v>43402</v>
      </c>
      <c r="I11738" t="s">
        <v>19</v>
      </c>
      <c r="J11738">
        <v>19</v>
      </c>
      <c r="K11738" t="s">
        <v>276</v>
      </c>
      <c r="L11738" t="s">
        <v>26</v>
      </c>
      <c r="M11738" t="s">
        <v>11115</v>
      </c>
      <c r="N11738">
        <v>41.25</v>
      </c>
      <c r="O11738" t="s">
        <v>23</v>
      </c>
    </row>
    <row r="11739" spans="1:15" hidden="1" x14ac:dyDescent="0.25">
      <c r="A11739" t="s">
        <v>14</v>
      </c>
      <c r="B11739">
        <v>1</v>
      </c>
      <c r="C11739" t="s">
        <v>327</v>
      </c>
      <c r="D11739">
        <f t="shared" si="183"/>
        <v>9</v>
      </c>
      <c r="E11739" t="s">
        <v>17</v>
      </c>
      <c r="F11739" t="s">
        <v>329</v>
      </c>
      <c r="G11739">
        <v>6326.88</v>
      </c>
      <c r="H11739" s="1">
        <v>43402</v>
      </c>
      <c r="I11739" t="s">
        <v>19</v>
      </c>
      <c r="J11739">
        <v>18</v>
      </c>
      <c r="K11739" t="s">
        <v>7829</v>
      </c>
      <c r="L11739" t="s">
        <v>58</v>
      </c>
      <c r="M11739" t="s">
        <v>11116</v>
      </c>
      <c r="N11739">
        <v>22.35</v>
      </c>
      <c r="O11739" t="s">
        <v>23</v>
      </c>
    </row>
    <row r="11740" spans="1:15" hidden="1" x14ac:dyDescent="0.25">
      <c r="A11740" t="s">
        <v>14</v>
      </c>
      <c r="B11740">
        <v>0</v>
      </c>
      <c r="C11740" t="s">
        <v>499</v>
      </c>
      <c r="D11740">
        <f t="shared" si="183"/>
        <v>9</v>
      </c>
      <c r="E11740" t="s">
        <v>24</v>
      </c>
      <c r="F11740" t="s">
        <v>501</v>
      </c>
      <c r="G11740">
        <v>4524.49</v>
      </c>
      <c r="H11740" s="1">
        <v>43402</v>
      </c>
      <c r="I11740" t="s">
        <v>19</v>
      </c>
      <c r="J11740">
        <v>64</v>
      </c>
      <c r="K11740" t="s">
        <v>52</v>
      </c>
      <c r="L11740" t="s">
        <v>50</v>
      </c>
      <c r="M11740" t="s">
        <v>11117</v>
      </c>
      <c r="N11740">
        <v>7.24</v>
      </c>
      <c r="O11740" t="s">
        <v>23</v>
      </c>
    </row>
    <row r="11741" spans="1:15" hidden="1" x14ac:dyDescent="0.25">
      <c r="A11741" t="s">
        <v>14</v>
      </c>
      <c r="B11741">
        <v>1</v>
      </c>
      <c r="C11741" t="s">
        <v>753</v>
      </c>
      <c r="D11741">
        <f t="shared" si="183"/>
        <v>10</v>
      </c>
      <c r="E11741" t="s">
        <v>17</v>
      </c>
      <c r="F11741" t="s">
        <v>755</v>
      </c>
      <c r="G11741">
        <v>20877.87</v>
      </c>
      <c r="H11741" s="1">
        <v>43402</v>
      </c>
      <c r="I11741" t="s">
        <v>19</v>
      </c>
      <c r="J11741">
        <v>40</v>
      </c>
      <c r="K11741" t="s">
        <v>602</v>
      </c>
      <c r="L11741" t="s">
        <v>50</v>
      </c>
      <c r="M11741" t="s">
        <v>11118</v>
      </c>
      <c r="N11741">
        <v>38.520000000000003</v>
      </c>
      <c r="O11741" t="s">
        <v>23</v>
      </c>
    </row>
    <row r="11742" spans="1:15" hidden="1" x14ac:dyDescent="0.25">
      <c r="A11742" t="s">
        <v>14</v>
      </c>
      <c r="B11742">
        <v>1</v>
      </c>
      <c r="C11742" t="s">
        <v>91</v>
      </c>
      <c r="D11742">
        <f t="shared" si="183"/>
        <v>10</v>
      </c>
      <c r="E11742" t="s">
        <v>17</v>
      </c>
      <c r="F11742" t="s">
        <v>93</v>
      </c>
      <c r="G11742">
        <v>4457.21</v>
      </c>
      <c r="H11742" s="1">
        <v>43402</v>
      </c>
      <c r="I11742" t="s">
        <v>19</v>
      </c>
      <c r="J11742">
        <v>24</v>
      </c>
      <c r="K11742" t="s">
        <v>2334</v>
      </c>
      <c r="L11742" t="s">
        <v>50</v>
      </c>
      <c r="M11742" t="s">
        <v>11119</v>
      </c>
      <c r="N11742">
        <v>16.440000000000001</v>
      </c>
      <c r="O11742" t="s">
        <v>23</v>
      </c>
    </row>
    <row r="11743" spans="1:15" hidden="1" x14ac:dyDescent="0.25">
      <c r="A11743" t="s">
        <v>14</v>
      </c>
      <c r="B11743">
        <v>0</v>
      </c>
      <c r="C11743" t="s">
        <v>280</v>
      </c>
      <c r="D11743">
        <f t="shared" si="183"/>
        <v>10</v>
      </c>
      <c r="E11743" t="s">
        <v>17</v>
      </c>
      <c r="F11743" t="s">
        <v>282</v>
      </c>
      <c r="G11743">
        <v>8293.86</v>
      </c>
      <c r="H11743" s="1">
        <v>43402</v>
      </c>
      <c r="I11743" t="s">
        <v>31</v>
      </c>
      <c r="J11743">
        <v>26</v>
      </c>
      <c r="K11743" t="s">
        <v>827</v>
      </c>
      <c r="L11743" t="s">
        <v>58</v>
      </c>
      <c r="M11743" t="s">
        <v>11120</v>
      </c>
      <c r="N11743">
        <v>22.62</v>
      </c>
      <c r="O11743" t="s">
        <v>23</v>
      </c>
    </row>
    <row r="11744" spans="1:15" hidden="1" x14ac:dyDescent="0.25">
      <c r="A11744" t="s">
        <v>14</v>
      </c>
      <c r="B11744">
        <v>1</v>
      </c>
      <c r="C11744" t="s">
        <v>146</v>
      </c>
      <c r="D11744">
        <f t="shared" si="183"/>
        <v>10</v>
      </c>
      <c r="E11744" t="s">
        <v>17</v>
      </c>
      <c r="F11744" t="s">
        <v>148</v>
      </c>
      <c r="G11744">
        <v>10653.21</v>
      </c>
      <c r="H11744" s="1">
        <v>43402</v>
      </c>
      <c r="I11744" t="s">
        <v>31</v>
      </c>
      <c r="J11744">
        <v>25</v>
      </c>
      <c r="K11744" t="s">
        <v>1436</v>
      </c>
      <c r="L11744" t="s">
        <v>21</v>
      </c>
      <c r="M11744" t="s">
        <v>11121</v>
      </c>
      <c r="N11744">
        <v>19.27</v>
      </c>
      <c r="O11744" t="s">
        <v>23</v>
      </c>
    </row>
    <row r="11745" spans="1:15" hidden="1" x14ac:dyDescent="0.25">
      <c r="A11745" t="s">
        <v>14</v>
      </c>
      <c r="B11745">
        <v>0</v>
      </c>
      <c r="C11745" t="s">
        <v>445</v>
      </c>
      <c r="D11745">
        <f t="shared" si="183"/>
        <v>10</v>
      </c>
      <c r="E11745" t="s">
        <v>17</v>
      </c>
      <c r="F11745" t="s">
        <v>447</v>
      </c>
      <c r="G11745">
        <v>20395.919999999998</v>
      </c>
      <c r="H11745" s="1">
        <v>43402</v>
      </c>
      <c r="I11745" t="s">
        <v>19</v>
      </c>
      <c r="J11745">
        <v>19</v>
      </c>
      <c r="K11745" t="s">
        <v>3706</v>
      </c>
      <c r="L11745" t="s">
        <v>50</v>
      </c>
      <c r="M11745" t="s">
        <v>11122</v>
      </c>
      <c r="N11745">
        <v>34.799999999999997</v>
      </c>
      <c r="O11745" t="s">
        <v>23</v>
      </c>
    </row>
    <row r="11746" spans="1:15" hidden="1" x14ac:dyDescent="0.25">
      <c r="A11746" t="s">
        <v>14</v>
      </c>
      <c r="B11746">
        <v>1</v>
      </c>
      <c r="C11746" t="s">
        <v>338</v>
      </c>
      <c r="D11746">
        <f t="shared" si="183"/>
        <v>10</v>
      </c>
      <c r="E11746" t="s">
        <v>17</v>
      </c>
      <c r="F11746" t="s">
        <v>340</v>
      </c>
      <c r="G11746">
        <v>9363.7000000000007</v>
      </c>
      <c r="H11746" s="1">
        <v>43402</v>
      </c>
      <c r="I11746" t="s">
        <v>19</v>
      </c>
      <c r="J11746">
        <v>24</v>
      </c>
      <c r="K11746" t="s">
        <v>663</v>
      </c>
      <c r="L11746" t="s">
        <v>26</v>
      </c>
      <c r="M11746" t="s">
        <v>11123</v>
      </c>
      <c r="N11746">
        <v>19.04</v>
      </c>
      <c r="O11746" t="s">
        <v>23</v>
      </c>
    </row>
    <row r="11747" spans="1:15" x14ac:dyDescent="0.25">
      <c r="A11747" t="s">
        <v>40</v>
      </c>
      <c r="C11747" t="s">
        <v>302</v>
      </c>
      <c r="D11747">
        <f t="shared" si="183"/>
        <v>10</v>
      </c>
      <c r="E11747" t="s">
        <v>202</v>
      </c>
      <c r="F11747" t="s">
        <v>304</v>
      </c>
      <c r="G11747">
        <v>18516.400000000001</v>
      </c>
      <c r="H11747" s="1">
        <v>43402</v>
      </c>
      <c r="I11747" t="s">
        <v>31</v>
      </c>
      <c r="J11747">
        <v>21</v>
      </c>
      <c r="M11747" t="s">
        <v>11124</v>
      </c>
      <c r="N11747">
        <v>3578.65</v>
      </c>
      <c r="O11747" t="s">
        <v>204</v>
      </c>
    </row>
    <row r="11748" spans="1:15" x14ac:dyDescent="0.25">
      <c r="A11748" t="s">
        <v>40</v>
      </c>
      <c r="C11748" t="s">
        <v>1227</v>
      </c>
      <c r="D11748">
        <f t="shared" si="183"/>
        <v>10</v>
      </c>
      <c r="E11748" t="s">
        <v>202</v>
      </c>
      <c r="F11748" t="s">
        <v>1229</v>
      </c>
      <c r="G11748">
        <v>15532.46</v>
      </c>
      <c r="H11748" s="1">
        <v>43402</v>
      </c>
      <c r="I11748" t="s">
        <v>19</v>
      </c>
      <c r="J11748">
        <v>34</v>
      </c>
      <c r="M11748" t="s">
        <v>11124</v>
      </c>
      <c r="N11748">
        <v>1711.39</v>
      </c>
      <c r="O11748" t="s">
        <v>204</v>
      </c>
    </row>
    <row r="11749" spans="1:15" hidden="1" x14ac:dyDescent="0.25">
      <c r="A11749" t="s">
        <v>40</v>
      </c>
      <c r="C11749" t="s">
        <v>1227</v>
      </c>
      <c r="D11749">
        <f t="shared" si="183"/>
        <v>10</v>
      </c>
      <c r="E11749" t="s">
        <v>43</v>
      </c>
      <c r="F11749" t="s">
        <v>1229</v>
      </c>
      <c r="G11749">
        <v>15486.46</v>
      </c>
      <c r="H11749" s="1">
        <v>43402</v>
      </c>
      <c r="I11749" t="s">
        <v>19</v>
      </c>
      <c r="J11749">
        <v>34</v>
      </c>
      <c r="M11749" t="s">
        <v>11124</v>
      </c>
      <c r="N11749">
        <v>46</v>
      </c>
      <c r="O11749" t="s">
        <v>23</v>
      </c>
    </row>
    <row r="11750" spans="1:15" hidden="1" x14ac:dyDescent="0.25">
      <c r="A11750" t="s">
        <v>40</v>
      </c>
      <c r="C11750" t="s">
        <v>448</v>
      </c>
      <c r="D11750">
        <f t="shared" si="183"/>
        <v>9</v>
      </c>
      <c r="E11750" t="s">
        <v>43</v>
      </c>
      <c r="F11750" t="s">
        <v>30</v>
      </c>
      <c r="G11750">
        <v>63241.61</v>
      </c>
      <c r="H11750" s="1">
        <v>43402</v>
      </c>
      <c r="I11750" t="s">
        <v>31</v>
      </c>
      <c r="J11750">
        <v>19</v>
      </c>
      <c r="M11750" t="s">
        <v>11124</v>
      </c>
      <c r="N11750">
        <v>37</v>
      </c>
      <c r="O11750" t="s">
        <v>23</v>
      </c>
    </row>
    <row r="11751" spans="1:15" x14ac:dyDescent="0.25">
      <c r="A11751" t="s">
        <v>40</v>
      </c>
      <c r="C11751" t="s">
        <v>33</v>
      </c>
      <c r="D11751">
        <f t="shared" si="183"/>
        <v>10</v>
      </c>
      <c r="E11751" t="s">
        <v>202</v>
      </c>
      <c r="F11751" t="s">
        <v>35</v>
      </c>
      <c r="G11751">
        <v>6065.02</v>
      </c>
      <c r="H11751" s="1">
        <v>43402</v>
      </c>
      <c r="I11751" t="s">
        <v>19</v>
      </c>
      <c r="J11751">
        <v>40</v>
      </c>
      <c r="M11751" t="s">
        <v>11124</v>
      </c>
      <c r="N11751">
        <v>892.09</v>
      </c>
      <c r="O11751" t="s">
        <v>204</v>
      </c>
    </row>
    <row r="11752" spans="1:15" x14ac:dyDescent="0.25">
      <c r="A11752" t="s">
        <v>40</v>
      </c>
      <c r="C11752" t="s">
        <v>1230</v>
      </c>
      <c r="D11752">
        <f t="shared" si="183"/>
        <v>9</v>
      </c>
      <c r="E11752" t="s">
        <v>202</v>
      </c>
      <c r="F11752" t="s">
        <v>641</v>
      </c>
      <c r="G11752">
        <v>24929.99</v>
      </c>
      <c r="H11752" s="1">
        <v>43402</v>
      </c>
      <c r="I11752" t="s">
        <v>31</v>
      </c>
      <c r="J11752">
        <v>29</v>
      </c>
      <c r="M11752" t="s">
        <v>11124</v>
      </c>
      <c r="N11752">
        <v>4405.3</v>
      </c>
      <c r="O11752" t="s">
        <v>204</v>
      </c>
    </row>
    <row r="11753" spans="1:15" hidden="1" x14ac:dyDescent="0.25">
      <c r="A11753" t="s">
        <v>40</v>
      </c>
      <c r="C11753" t="s">
        <v>271</v>
      </c>
      <c r="D11753">
        <f t="shared" si="183"/>
        <v>8</v>
      </c>
      <c r="E11753" t="s">
        <v>43</v>
      </c>
      <c r="F11753" t="s">
        <v>123</v>
      </c>
      <c r="G11753">
        <v>44934.07</v>
      </c>
      <c r="H11753" s="1">
        <v>43402</v>
      </c>
      <c r="I11753" t="s">
        <v>31</v>
      </c>
      <c r="J11753">
        <v>38</v>
      </c>
      <c r="M11753" t="s">
        <v>11124</v>
      </c>
      <c r="N11753">
        <v>42</v>
      </c>
      <c r="O11753" t="s">
        <v>23</v>
      </c>
    </row>
    <row r="11754" spans="1:15" x14ac:dyDescent="0.25">
      <c r="A11754" t="s">
        <v>40</v>
      </c>
      <c r="C11754" t="s">
        <v>235</v>
      </c>
      <c r="D11754">
        <f t="shared" si="183"/>
        <v>10</v>
      </c>
      <c r="E11754" t="s">
        <v>202</v>
      </c>
      <c r="F11754" t="s">
        <v>237</v>
      </c>
      <c r="G11754">
        <v>208926.1</v>
      </c>
      <c r="H11754" s="1">
        <v>43402</v>
      </c>
      <c r="I11754" t="s">
        <v>19</v>
      </c>
      <c r="J11754">
        <v>40</v>
      </c>
      <c r="M11754" t="s">
        <v>11124</v>
      </c>
      <c r="N11754">
        <v>4216.04</v>
      </c>
      <c r="O11754" t="s">
        <v>204</v>
      </c>
    </row>
    <row r="11755" spans="1:15" hidden="1" x14ac:dyDescent="0.25">
      <c r="A11755" t="s">
        <v>14</v>
      </c>
      <c r="B11755">
        <v>0</v>
      </c>
      <c r="C11755" t="s">
        <v>46</v>
      </c>
      <c r="D11755">
        <f t="shared" si="183"/>
        <v>10</v>
      </c>
      <c r="E11755" t="s">
        <v>24</v>
      </c>
      <c r="F11755" t="s">
        <v>48</v>
      </c>
      <c r="G11755">
        <v>8240.2199999999993</v>
      </c>
      <c r="H11755" s="1">
        <v>43402</v>
      </c>
      <c r="I11755" t="s">
        <v>19</v>
      </c>
      <c r="J11755">
        <v>43</v>
      </c>
      <c r="K11755" t="s">
        <v>633</v>
      </c>
      <c r="L11755" t="s">
        <v>50</v>
      </c>
      <c r="M11755" t="s">
        <v>11125</v>
      </c>
      <c r="N11755">
        <v>12.55</v>
      </c>
      <c r="O11755" t="s">
        <v>23</v>
      </c>
    </row>
    <row r="11756" spans="1:15" hidden="1" x14ac:dyDescent="0.25">
      <c r="A11756" t="s">
        <v>14</v>
      </c>
      <c r="B11756">
        <v>1</v>
      </c>
      <c r="C11756" t="s">
        <v>46</v>
      </c>
      <c r="D11756">
        <f t="shared" si="183"/>
        <v>10</v>
      </c>
      <c r="E11756" t="s">
        <v>17</v>
      </c>
      <c r="F11756" t="s">
        <v>48</v>
      </c>
      <c r="G11756">
        <v>8224.32</v>
      </c>
      <c r="H11756" s="1">
        <v>43402</v>
      </c>
      <c r="I11756" t="s">
        <v>19</v>
      </c>
      <c r="J11756">
        <v>43</v>
      </c>
      <c r="K11756" t="s">
        <v>144</v>
      </c>
      <c r="L11756" t="s">
        <v>50</v>
      </c>
      <c r="M11756" t="s">
        <v>11126</v>
      </c>
      <c r="N11756">
        <v>15.9</v>
      </c>
      <c r="O11756" t="s">
        <v>23</v>
      </c>
    </row>
    <row r="11757" spans="1:15" x14ac:dyDescent="0.25">
      <c r="A11757" t="s">
        <v>40</v>
      </c>
      <c r="C11757" t="s">
        <v>525</v>
      </c>
      <c r="D11757">
        <f t="shared" si="183"/>
        <v>10</v>
      </c>
      <c r="E11757" t="s">
        <v>202</v>
      </c>
      <c r="F11757" t="s">
        <v>527</v>
      </c>
      <c r="G11757">
        <v>6738.35</v>
      </c>
      <c r="H11757" s="1">
        <v>43402</v>
      </c>
      <c r="I11757" t="s">
        <v>19</v>
      </c>
      <c r="J11757">
        <v>35</v>
      </c>
      <c r="M11757" t="s">
        <v>11127</v>
      </c>
      <c r="N11757">
        <v>862.95</v>
      </c>
      <c r="O11757" t="s">
        <v>204</v>
      </c>
    </row>
    <row r="11758" spans="1:15" hidden="1" x14ac:dyDescent="0.25">
      <c r="A11758" t="s">
        <v>14</v>
      </c>
      <c r="B11758">
        <v>1</v>
      </c>
      <c r="C11758" t="s">
        <v>76</v>
      </c>
      <c r="D11758">
        <f t="shared" si="183"/>
        <v>10</v>
      </c>
      <c r="E11758" t="s">
        <v>24</v>
      </c>
      <c r="F11758" t="s">
        <v>78</v>
      </c>
      <c r="G11758">
        <v>5384.68</v>
      </c>
      <c r="H11758" s="1">
        <v>43402</v>
      </c>
      <c r="I11758" t="s">
        <v>31</v>
      </c>
      <c r="J11758">
        <v>30</v>
      </c>
      <c r="K11758" t="s">
        <v>261</v>
      </c>
      <c r="L11758" t="s">
        <v>26</v>
      </c>
      <c r="M11758" t="s">
        <v>11128</v>
      </c>
      <c r="N11758">
        <v>28.51</v>
      </c>
      <c r="O11758" t="s">
        <v>23</v>
      </c>
    </row>
    <row r="11759" spans="1:15" hidden="1" x14ac:dyDescent="0.25">
      <c r="A11759" t="s">
        <v>14</v>
      </c>
      <c r="B11759">
        <v>1</v>
      </c>
      <c r="C11759" t="s">
        <v>124</v>
      </c>
      <c r="D11759">
        <f t="shared" si="183"/>
        <v>10</v>
      </c>
      <c r="E11759" t="s">
        <v>24</v>
      </c>
      <c r="F11759" t="s">
        <v>126</v>
      </c>
      <c r="G11759">
        <v>16846.419999999998</v>
      </c>
      <c r="H11759" s="1">
        <v>43402</v>
      </c>
      <c r="I11759" t="s">
        <v>19</v>
      </c>
      <c r="J11759">
        <v>19</v>
      </c>
      <c r="K11759" t="s">
        <v>115</v>
      </c>
      <c r="L11759" t="s">
        <v>26</v>
      </c>
      <c r="M11759" t="s">
        <v>11129</v>
      </c>
      <c r="N11759">
        <v>10.7</v>
      </c>
      <c r="O11759" t="s">
        <v>23</v>
      </c>
    </row>
    <row r="11760" spans="1:15" hidden="1" x14ac:dyDescent="0.25">
      <c r="A11760" t="s">
        <v>14</v>
      </c>
      <c r="B11760">
        <v>0</v>
      </c>
      <c r="C11760" t="s">
        <v>124</v>
      </c>
      <c r="D11760">
        <f t="shared" si="183"/>
        <v>10</v>
      </c>
      <c r="E11760" t="s">
        <v>24</v>
      </c>
      <c r="F11760" t="s">
        <v>126</v>
      </c>
      <c r="G11760">
        <v>16835.5</v>
      </c>
      <c r="H11760" s="1">
        <v>43402</v>
      </c>
      <c r="I11760" t="s">
        <v>19</v>
      </c>
      <c r="J11760">
        <v>19</v>
      </c>
      <c r="K11760" t="s">
        <v>6642</v>
      </c>
      <c r="L11760" t="s">
        <v>58</v>
      </c>
      <c r="M11760" t="s">
        <v>11130</v>
      </c>
      <c r="N11760">
        <v>10.92</v>
      </c>
      <c r="O11760" t="s">
        <v>23</v>
      </c>
    </row>
    <row r="11761" spans="1:15" x14ac:dyDescent="0.25">
      <c r="A11761" t="s">
        <v>40</v>
      </c>
      <c r="C11761" t="s">
        <v>791</v>
      </c>
      <c r="D11761">
        <f t="shared" si="183"/>
        <v>10</v>
      </c>
      <c r="E11761" t="s">
        <v>202</v>
      </c>
      <c r="F11761" t="s">
        <v>793</v>
      </c>
      <c r="G11761">
        <v>120372.61</v>
      </c>
      <c r="H11761" s="1">
        <v>43402</v>
      </c>
      <c r="I11761" t="s">
        <v>31</v>
      </c>
      <c r="J11761">
        <v>42</v>
      </c>
      <c r="M11761" t="s">
        <v>11131</v>
      </c>
      <c r="N11761">
        <v>3231.26</v>
      </c>
      <c r="O11761" t="s">
        <v>204</v>
      </c>
    </row>
    <row r="11762" spans="1:15" x14ac:dyDescent="0.25">
      <c r="A11762" t="s">
        <v>40</v>
      </c>
      <c r="C11762" t="s">
        <v>73</v>
      </c>
      <c r="D11762">
        <f t="shared" si="183"/>
        <v>10</v>
      </c>
      <c r="E11762" t="s">
        <v>202</v>
      </c>
      <c r="F11762" t="s">
        <v>75</v>
      </c>
      <c r="G11762">
        <v>24818.11</v>
      </c>
      <c r="H11762" s="1">
        <v>43402</v>
      </c>
      <c r="I11762" t="s">
        <v>31</v>
      </c>
      <c r="J11762">
        <v>43</v>
      </c>
      <c r="M11762" t="s">
        <v>11131</v>
      </c>
      <c r="N11762">
        <v>2588.0100000000002</v>
      </c>
      <c r="O11762" t="s">
        <v>204</v>
      </c>
    </row>
    <row r="11763" spans="1:15" x14ac:dyDescent="0.25">
      <c r="A11763" t="s">
        <v>40</v>
      </c>
      <c r="C11763" t="s">
        <v>181</v>
      </c>
      <c r="D11763">
        <f t="shared" si="183"/>
        <v>10</v>
      </c>
      <c r="E11763" t="s">
        <v>202</v>
      </c>
      <c r="F11763" t="s">
        <v>183</v>
      </c>
      <c r="G11763">
        <v>13661.75</v>
      </c>
      <c r="H11763" s="1">
        <v>43402</v>
      </c>
      <c r="I11763" t="s">
        <v>31</v>
      </c>
      <c r="J11763">
        <v>27</v>
      </c>
      <c r="M11763" t="s">
        <v>11131</v>
      </c>
      <c r="N11763">
        <v>1396.23</v>
      </c>
      <c r="O11763" t="s">
        <v>204</v>
      </c>
    </row>
    <row r="11764" spans="1:15" x14ac:dyDescent="0.25">
      <c r="A11764" t="s">
        <v>40</v>
      </c>
      <c r="C11764" t="s">
        <v>108</v>
      </c>
      <c r="D11764">
        <f t="shared" si="183"/>
        <v>10</v>
      </c>
      <c r="E11764" t="s">
        <v>202</v>
      </c>
      <c r="F11764" t="s">
        <v>110</v>
      </c>
      <c r="G11764">
        <v>34572.5</v>
      </c>
      <c r="H11764" s="1">
        <v>43402</v>
      </c>
      <c r="I11764" t="s">
        <v>19</v>
      </c>
      <c r="J11764">
        <v>43</v>
      </c>
      <c r="M11764" t="s">
        <v>11131</v>
      </c>
      <c r="N11764">
        <v>664.43</v>
      </c>
      <c r="O11764" t="s">
        <v>204</v>
      </c>
    </row>
    <row r="11765" spans="1:15" x14ac:dyDescent="0.25">
      <c r="A11765" t="s">
        <v>40</v>
      </c>
      <c r="C11765" t="s">
        <v>91</v>
      </c>
      <c r="D11765">
        <f t="shared" si="183"/>
        <v>10</v>
      </c>
      <c r="E11765" t="s">
        <v>202</v>
      </c>
      <c r="F11765" t="s">
        <v>93</v>
      </c>
      <c r="G11765">
        <v>5517.05</v>
      </c>
      <c r="H11765" s="1">
        <v>43402</v>
      </c>
      <c r="I11765" t="s">
        <v>19</v>
      </c>
      <c r="J11765">
        <v>24</v>
      </c>
      <c r="M11765" t="s">
        <v>11131</v>
      </c>
      <c r="N11765">
        <v>1059.8399999999999</v>
      </c>
      <c r="O11765" t="s">
        <v>204</v>
      </c>
    </row>
    <row r="11766" spans="1:15" x14ac:dyDescent="0.25">
      <c r="A11766" t="s">
        <v>40</v>
      </c>
      <c r="C11766" t="s">
        <v>238</v>
      </c>
      <c r="D11766">
        <f t="shared" si="183"/>
        <v>10</v>
      </c>
      <c r="E11766" t="s">
        <v>202</v>
      </c>
      <c r="F11766" t="s">
        <v>240</v>
      </c>
      <c r="G11766">
        <v>13070.01</v>
      </c>
      <c r="H11766" s="1">
        <v>43402</v>
      </c>
      <c r="I11766" t="s">
        <v>31</v>
      </c>
      <c r="J11766">
        <v>19</v>
      </c>
      <c r="M11766" t="s">
        <v>11131</v>
      </c>
      <c r="N11766">
        <v>990.55</v>
      </c>
      <c r="O11766" t="s">
        <v>204</v>
      </c>
    </row>
    <row r="11767" spans="1:15" hidden="1" x14ac:dyDescent="0.25">
      <c r="A11767" t="s">
        <v>14</v>
      </c>
      <c r="B11767">
        <v>1</v>
      </c>
      <c r="C11767" t="s">
        <v>165</v>
      </c>
      <c r="D11767">
        <f t="shared" si="183"/>
        <v>10</v>
      </c>
      <c r="E11767" t="s">
        <v>17</v>
      </c>
      <c r="F11767" t="s">
        <v>167</v>
      </c>
      <c r="G11767">
        <v>8857.23</v>
      </c>
      <c r="H11767" s="1">
        <v>43402</v>
      </c>
      <c r="I11767" t="s">
        <v>19</v>
      </c>
      <c r="J11767">
        <v>20</v>
      </c>
      <c r="K11767" t="s">
        <v>2174</v>
      </c>
      <c r="L11767" t="s">
        <v>58</v>
      </c>
      <c r="M11767" t="s">
        <v>11132</v>
      </c>
      <c r="N11767">
        <v>14.79</v>
      </c>
      <c r="O11767" t="s">
        <v>23</v>
      </c>
    </row>
    <row r="11768" spans="1:15" hidden="1" x14ac:dyDescent="0.25">
      <c r="A11768" t="s">
        <v>14</v>
      </c>
      <c r="B11768">
        <v>1</v>
      </c>
      <c r="C11768" t="s">
        <v>98</v>
      </c>
      <c r="D11768">
        <f t="shared" si="183"/>
        <v>10</v>
      </c>
      <c r="E11768" t="s">
        <v>17</v>
      </c>
      <c r="F11768" t="s">
        <v>100</v>
      </c>
      <c r="G11768">
        <v>2509.84</v>
      </c>
      <c r="H11768" s="1">
        <v>43402</v>
      </c>
      <c r="I11768" t="s">
        <v>31</v>
      </c>
      <c r="J11768">
        <v>37</v>
      </c>
      <c r="K11768" t="s">
        <v>714</v>
      </c>
      <c r="L11768" t="s">
        <v>21</v>
      </c>
      <c r="M11768" t="s">
        <v>11133</v>
      </c>
      <c r="N11768">
        <v>10.55</v>
      </c>
      <c r="O11768" t="s">
        <v>23</v>
      </c>
    </row>
    <row r="11769" spans="1:15" hidden="1" x14ac:dyDescent="0.25">
      <c r="A11769" t="s">
        <v>14</v>
      </c>
      <c r="B11769">
        <v>0</v>
      </c>
      <c r="C11769" t="s">
        <v>15</v>
      </c>
      <c r="D11769">
        <f t="shared" si="183"/>
        <v>10</v>
      </c>
      <c r="E11769" t="s">
        <v>24</v>
      </c>
      <c r="F11769" t="s">
        <v>18</v>
      </c>
      <c r="G11769">
        <v>1527.08</v>
      </c>
      <c r="H11769" s="1">
        <v>43402</v>
      </c>
      <c r="I11769" t="s">
        <v>19</v>
      </c>
      <c r="J11769">
        <v>26</v>
      </c>
      <c r="K11769" t="s">
        <v>4145</v>
      </c>
      <c r="L11769" t="s">
        <v>21</v>
      </c>
      <c r="M11769" t="s">
        <v>11134</v>
      </c>
      <c r="N11769">
        <v>10.039999999999999</v>
      </c>
      <c r="O11769" t="s">
        <v>23</v>
      </c>
    </row>
    <row r="11770" spans="1:15" hidden="1" x14ac:dyDescent="0.25">
      <c r="A11770" t="s">
        <v>40</v>
      </c>
      <c r="C11770" t="s">
        <v>302</v>
      </c>
      <c r="D11770">
        <f t="shared" si="183"/>
        <v>10</v>
      </c>
      <c r="E11770" t="s">
        <v>43</v>
      </c>
      <c r="F11770" t="s">
        <v>304</v>
      </c>
      <c r="G11770">
        <v>18476.400000000001</v>
      </c>
      <c r="H11770" s="1">
        <v>43402</v>
      </c>
      <c r="I11770" t="s">
        <v>31</v>
      </c>
      <c r="J11770">
        <v>21</v>
      </c>
      <c r="M11770" t="s">
        <v>11135</v>
      </c>
      <c r="N11770">
        <v>40</v>
      </c>
      <c r="O11770" t="s">
        <v>23</v>
      </c>
    </row>
    <row r="11771" spans="1:15" x14ac:dyDescent="0.25">
      <c r="A11771" t="s">
        <v>40</v>
      </c>
      <c r="C11771" t="s">
        <v>60</v>
      </c>
      <c r="D11771">
        <f t="shared" si="183"/>
        <v>9</v>
      </c>
      <c r="E11771" t="s">
        <v>202</v>
      </c>
      <c r="F11771" t="s">
        <v>30</v>
      </c>
      <c r="G11771">
        <v>23964.97</v>
      </c>
      <c r="H11771" s="1">
        <v>43402</v>
      </c>
      <c r="I11771" t="s">
        <v>31</v>
      </c>
      <c r="J11771">
        <v>40</v>
      </c>
      <c r="M11771" t="s">
        <v>11135</v>
      </c>
      <c r="N11771">
        <v>2280.36</v>
      </c>
      <c r="O11771" t="s">
        <v>204</v>
      </c>
    </row>
    <row r="11772" spans="1:15" hidden="1" x14ac:dyDescent="0.25">
      <c r="A11772" t="s">
        <v>40</v>
      </c>
      <c r="C11772" t="s">
        <v>243</v>
      </c>
      <c r="D11772">
        <f t="shared" si="183"/>
        <v>10</v>
      </c>
      <c r="E11772" t="s">
        <v>43</v>
      </c>
      <c r="F11772" t="s">
        <v>245</v>
      </c>
      <c r="G11772">
        <v>45528.88</v>
      </c>
      <c r="H11772" s="1">
        <v>43402</v>
      </c>
      <c r="I11772" t="s">
        <v>31</v>
      </c>
      <c r="J11772">
        <v>28</v>
      </c>
      <c r="M11772" t="s">
        <v>11135</v>
      </c>
      <c r="N11772">
        <v>20</v>
      </c>
      <c r="O11772" t="s">
        <v>23</v>
      </c>
    </row>
    <row r="11773" spans="1:15" x14ac:dyDescent="0.25">
      <c r="A11773" t="s">
        <v>40</v>
      </c>
      <c r="C11773" t="s">
        <v>423</v>
      </c>
      <c r="D11773">
        <f t="shared" si="183"/>
        <v>10</v>
      </c>
      <c r="E11773" t="s">
        <v>202</v>
      </c>
      <c r="F11773" t="s">
        <v>425</v>
      </c>
      <c r="G11773">
        <v>14090.3</v>
      </c>
      <c r="H11773" s="1">
        <v>43402</v>
      </c>
      <c r="I11773" t="s">
        <v>19</v>
      </c>
      <c r="J11773">
        <v>30</v>
      </c>
      <c r="M11773" t="s">
        <v>11135</v>
      </c>
      <c r="N11773">
        <v>1636.72</v>
      </c>
      <c r="O11773" t="s">
        <v>204</v>
      </c>
    </row>
    <row r="11774" spans="1:15" hidden="1" x14ac:dyDescent="0.25">
      <c r="A11774" t="s">
        <v>14</v>
      </c>
      <c r="B11774">
        <v>0</v>
      </c>
      <c r="C11774" t="s">
        <v>15</v>
      </c>
      <c r="D11774">
        <f t="shared" si="183"/>
        <v>10</v>
      </c>
      <c r="E11774" t="s">
        <v>17</v>
      </c>
      <c r="F11774" t="s">
        <v>18</v>
      </c>
      <c r="G11774">
        <v>1520.75</v>
      </c>
      <c r="H11774" s="1">
        <v>43402</v>
      </c>
      <c r="I11774" t="s">
        <v>19</v>
      </c>
      <c r="J11774">
        <v>26</v>
      </c>
      <c r="K11774" t="s">
        <v>714</v>
      </c>
      <c r="L11774" t="s">
        <v>21</v>
      </c>
      <c r="M11774" t="s">
        <v>11136</v>
      </c>
      <c r="N11774">
        <v>6.33</v>
      </c>
      <c r="O11774" t="s">
        <v>23</v>
      </c>
    </row>
    <row r="11775" spans="1:15" hidden="1" x14ac:dyDescent="0.25">
      <c r="A11775" t="s">
        <v>14</v>
      </c>
      <c r="B11775">
        <v>0</v>
      </c>
      <c r="C11775" t="s">
        <v>103</v>
      </c>
      <c r="D11775">
        <f t="shared" si="183"/>
        <v>10</v>
      </c>
      <c r="E11775" t="s">
        <v>17</v>
      </c>
      <c r="F11775" t="s">
        <v>105</v>
      </c>
      <c r="G11775">
        <v>9047.06</v>
      </c>
      <c r="H11775" s="1">
        <v>43402</v>
      </c>
      <c r="I11775" t="s">
        <v>19</v>
      </c>
      <c r="J11775">
        <v>25</v>
      </c>
      <c r="K11775" t="s">
        <v>4127</v>
      </c>
      <c r="L11775" t="s">
        <v>58</v>
      </c>
      <c r="M11775" t="s">
        <v>11137</v>
      </c>
      <c r="N11775">
        <v>27.29</v>
      </c>
      <c r="O11775" t="s">
        <v>23</v>
      </c>
    </row>
    <row r="11776" spans="1:15" hidden="1" x14ac:dyDescent="0.25">
      <c r="A11776" t="s">
        <v>40</v>
      </c>
      <c r="C11776" t="s">
        <v>273</v>
      </c>
      <c r="D11776">
        <f t="shared" si="183"/>
        <v>9</v>
      </c>
      <c r="E11776" t="s">
        <v>62</v>
      </c>
      <c r="F11776" t="s">
        <v>275</v>
      </c>
      <c r="G11776">
        <v>2976.72</v>
      </c>
      <c r="H11776" s="1">
        <v>43402</v>
      </c>
      <c r="I11776" t="s">
        <v>19</v>
      </c>
      <c r="J11776">
        <v>30</v>
      </c>
      <c r="M11776" t="s">
        <v>11138</v>
      </c>
      <c r="N11776">
        <v>55</v>
      </c>
      <c r="O11776" t="s">
        <v>23</v>
      </c>
    </row>
    <row r="11777" spans="1:15" hidden="1" x14ac:dyDescent="0.25">
      <c r="A11777" t="s">
        <v>40</v>
      </c>
      <c r="C11777" t="s">
        <v>228</v>
      </c>
      <c r="D11777">
        <f t="shared" si="183"/>
        <v>10</v>
      </c>
      <c r="E11777" t="s">
        <v>43</v>
      </c>
      <c r="F11777" t="s">
        <v>230</v>
      </c>
      <c r="G11777">
        <v>17953.84</v>
      </c>
      <c r="H11777" s="1">
        <v>43402</v>
      </c>
      <c r="I11777" t="s">
        <v>19</v>
      </c>
      <c r="J11777">
        <v>23</v>
      </c>
      <c r="M11777" t="s">
        <v>11138</v>
      </c>
      <c r="N11777">
        <v>22</v>
      </c>
      <c r="O11777" t="s">
        <v>23</v>
      </c>
    </row>
    <row r="11778" spans="1:15" hidden="1" x14ac:dyDescent="0.25">
      <c r="A11778" t="s">
        <v>14</v>
      </c>
      <c r="B11778">
        <v>0</v>
      </c>
      <c r="C11778" t="s">
        <v>445</v>
      </c>
      <c r="D11778">
        <f t="shared" si="183"/>
        <v>10</v>
      </c>
      <c r="E11778" t="s">
        <v>17</v>
      </c>
      <c r="F11778" t="s">
        <v>447</v>
      </c>
      <c r="G11778">
        <v>20329.89</v>
      </c>
      <c r="H11778" s="1">
        <v>43402</v>
      </c>
      <c r="I11778" t="s">
        <v>19</v>
      </c>
      <c r="J11778">
        <v>19</v>
      </c>
      <c r="K11778" t="s">
        <v>1994</v>
      </c>
      <c r="L11778" t="s">
        <v>50</v>
      </c>
      <c r="M11778" t="s">
        <v>11139</v>
      </c>
      <c r="N11778">
        <v>66.03</v>
      </c>
      <c r="O11778" t="s">
        <v>23</v>
      </c>
    </row>
    <row r="11779" spans="1:15" hidden="1" x14ac:dyDescent="0.25">
      <c r="A11779" t="s">
        <v>14</v>
      </c>
      <c r="B11779">
        <v>1</v>
      </c>
      <c r="C11779" t="s">
        <v>285</v>
      </c>
      <c r="D11779">
        <f t="shared" ref="D11779:D11842" si="184">LEN(C11779)-4</f>
        <v>10</v>
      </c>
      <c r="E11779" t="s">
        <v>17</v>
      </c>
      <c r="F11779" t="s">
        <v>140</v>
      </c>
      <c r="G11779">
        <v>2708.76</v>
      </c>
      <c r="H11779" s="1">
        <v>43402</v>
      </c>
      <c r="I11779" t="s">
        <v>19</v>
      </c>
      <c r="J11779">
        <v>21</v>
      </c>
      <c r="K11779" t="s">
        <v>2402</v>
      </c>
      <c r="L11779" t="s">
        <v>259</v>
      </c>
      <c r="M11779" t="s">
        <v>11140</v>
      </c>
      <c r="N11779">
        <v>16.8</v>
      </c>
      <c r="O11779" t="s">
        <v>23</v>
      </c>
    </row>
    <row r="11780" spans="1:15" hidden="1" x14ac:dyDescent="0.25">
      <c r="A11780" t="s">
        <v>14</v>
      </c>
      <c r="B11780">
        <v>1</v>
      </c>
      <c r="C11780" t="s">
        <v>235</v>
      </c>
      <c r="D11780">
        <f t="shared" si="184"/>
        <v>10</v>
      </c>
      <c r="E11780" t="s">
        <v>24</v>
      </c>
      <c r="F11780" t="s">
        <v>237</v>
      </c>
      <c r="G11780">
        <v>208894.95</v>
      </c>
      <c r="H11780" s="1">
        <v>43402</v>
      </c>
      <c r="I11780" t="s">
        <v>19</v>
      </c>
      <c r="J11780">
        <v>40</v>
      </c>
      <c r="K11780" t="s">
        <v>1131</v>
      </c>
      <c r="L11780" t="s">
        <v>50</v>
      </c>
      <c r="M11780" t="s">
        <v>11141</v>
      </c>
      <c r="N11780">
        <v>31.15</v>
      </c>
      <c r="O11780" t="s">
        <v>23</v>
      </c>
    </row>
    <row r="11781" spans="1:15" hidden="1" x14ac:dyDescent="0.25">
      <c r="A11781" t="s">
        <v>14</v>
      </c>
      <c r="B11781">
        <v>1</v>
      </c>
      <c r="C11781" t="s">
        <v>280</v>
      </c>
      <c r="D11781">
        <f t="shared" si="184"/>
        <v>10</v>
      </c>
      <c r="E11781" t="s">
        <v>17</v>
      </c>
      <c r="F11781" t="s">
        <v>282</v>
      </c>
      <c r="G11781">
        <v>8279.6</v>
      </c>
      <c r="H11781" s="1">
        <v>43402</v>
      </c>
      <c r="I11781" t="s">
        <v>31</v>
      </c>
      <c r="J11781">
        <v>26</v>
      </c>
      <c r="K11781" t="s">
        <v>801</v>
      </c>
      <c r="L11781" t="s">
        <v>58</v>
      </c>
      <c r="M11781" t="s">
        <v>11142</v>
      </c>
      <c r="N11781">
        <v>14.26</v>
      </c>
      <c r="O11781" t="s">
        <v>23</v>
      </c>
    </row>
    <row r="11782" spans="1:15" hidden="1" x14ac:dyDescent="0.25">
      <c r="A11782" t="s">
        <v>14</v>
      </c>
      <c r="B11782">
        <v>1</v>
      </c>
      <c r="C11782" t="s">
        <v>160</v>
      </c>
      <c r="D11782">
        <f t="shared" si="184"/>
        <v>9</v>
      </c>
      <c r="E11782" t="s">
        <v>24</v>
      </c>
      <c r="F11782" t="s">
        <v>162</v>
      </c>
      <c r="G11782">
        <v>3155.24</v>
      </c>
      <c r="H11782" s="1">
        <v>43402</v>
      </c>
      <c r="I11782" t="s">
        <v>19</v>
      </c>
      <c r="J11782">
        <v>18</v>
      </c>
      <c r="K11782" t="s">
        <v>5381</v>
      </c>
      <c r="L11782" t="s">
        <v>21</v>
      </c>
      <c r="M11782" t="s">
        <v>11143</v>
      </c>
      <c r="N11782">
        <v>113.67</v>
      </c>
      <c r="O11782" t="s">
        <v>23</v>
      </c>
    </row>
    <row r="11783" spans="1:15" hidden="1" x14ac:dyDescent="0.25">
      <c r="A11783" t="s">
        <v>40</v>
      </c>
      <c r="C11783" t="s">
        <v>471</v>
      </c>
      <c r="D11783">
        <f t="shared" si="184"/>
        <v>10</v>
      </c>
      <c r="E11783" t="s">
        <v>43</v>
      </c>
      <c r="F11783" t="s">
        <v>178</v>
      </c>
      <c r="G11783">
        <v>10444.83</v>
      </c>
      <c r="H11783" s="1">
        <v>43402</v>
      </c>
      <c r="I11783" t="s">
        <v>19</v>
      </c>
      <c r="J11783">
        <v>19</v>
      </c>
      <c r="M11783" t="s">
        <v>11144</v>
      </c>
      <c r="N11783">
        <v>36</v>
      </c>
      <c r="O11783" t="s">
        <v>23</v>
      </c>
    </row>
    <row r="11784" spans="1:15" hidden="1" x14ac:dyDescent="0.25">
      <c r="A11784" t="s">
        <v>40</v>
      </c>
      <c r="C11784" t="s">
        <v>91</v>
      </c>
      <c r="D11784">
        <f t="shared" si="184"/>
        <v>10</v>
      </c>
      <c r="E11784" t="s">
        <v>43</v>
      </c>
      <c r="F11784" t="s">
        <v>93</v>
      </c>
      <c r="G11784">
        <v>5464.05</v>
      </c>
      <c r="H11784" s="1">
        <v>43402</v>
      </c>
      <c r="I11784" t="s">
        <v>19</v>
      </c>
      <c r="J11784">
        <v>24</v>
      </c>
      <c r="M11784" t="s">
        <v>11144</v>
      </c>
      <c r="N11784">
        <v>53</v>
      </c>
      <c r="O11784" t="s">
        <v>23</v>
      </c>
    </row>
    <row r="11785" spans="1:15" x14ac:dyDescent="0.25">
      <c r="A11785" t="s">
        <v>40</v>
      </c>
      <c r="C11785" t="s">
        <v>320</v>
      </c>
      <c r="D11785">
        <f t="shared" si="184"/>
        <v>9</v>
      </c>
      <c r="E11785" t="s">
        <v>202</v>
      </c>
      <c r="F11785" t="s">
        <v>322</v>
      </c>
      <c r="G11785">
        <v>16007.11</v>
      </c>
      <c r="H11785" s="1">
        <v>43402</v>
      </c>
      <c r="I11785" t="s">
        <v>31</v>
      </c>
      <c r="J11785">
        <v>28</v>
      </c>
      <c r="M11785" t="s">
        <v>11144</v>
      </c>
      <c r="N11785">
        <v>2538.6799999999998</v>
      </c>
      <c r="O11785" t="s">
        <v>204</v>
      </c>
    </row>
    <row r="11786" spans="1:15" x14ac:dyDescent="0.25">
      <c r="A11786" t="s">
        <v>40</v>
      </c>
      <c r="C11786" t="s">
        <v>124</v>
      </c>
      <c r="D11786">
        <f t="shared" si="184"/>
        <v>10</v>
      </c>
      <c r="E11786" t="s">
        <v>202</v>
      </c>
      <c r="F11786" t="s">
        <v>126</v>
      </c>
      <c r="G11786">
        <v>20812.96</v>
      </c>
      <c r="H11786" s="1">
        <v>43402</v>
      </c>
      <c r="I11786" t="s">
        <v>19</v>
      </c>
      <c r="J11786">
        <v>19</v>
      </c>
      <c r="M11786" t="s">
        <v>11144</v>
      </c>
      <c r="N11786">
        <v>3977.46</v>
      </c>
      <c r="O11786" t="s">
        <v>204</v>
      </c>
    </row>
    <row r="11787" spans="1:15" hidden="1" x14ac:dyDescent="0.25">
      <c r="A11787" t="s">
        <v>14</v>
      </c>
      <c r="B11787">
        <v>0</v>
      </c>
      <c r="C11787" t="s">
        <v>445</v>
      </c>
      <c r="D11787">
        <f t="shared" si="184"/>
        <v>10</v>
      </c>
      <c r="E11787" t="s">
        <v>24</v>
      </c>
      <c r="F11787" t="s">
        <v>447</v>
      </c>
      <c r="G11787">
        <v>20319.47</v>
      </c>
      <c r="H11787" s="1">
        <v>43402</v>
      </c>
      <c r="I11787" t="s">
        <v>19</v>
      </c>
      <c r="J11787">
        <v>19</v>
      </c>
      <c r="K11787" t="s">
        <v>3889</v>
      </c>
      <c r="L11787" t="s">
        <v>50</v>
      </c>
      <c r="M11787" t="s">
        <v>11145</v>
      </c>
      <c r="N11787">
        <v>10.42</v>
      </c>
      <c r="O11787" t="s">
        <v>23</v>
      </c>
    </row>
    <row r="11788" spans="1:15" hidden="1" x14ac:dyDescent="0.25">
      <c r="A11788" t="s">
        <v>14</v>
      </c>
      <c r="B11788">
        <v>1</v>
      </c>
      <c r="C11788" t="s">
        <v>28</v>
      </c>
      <c r="D11788">
        <f t="shared" si="184"/>
        <v>10</v>
      </c>
      <c r="E11788" t="s">
        <v>24</v>
      </c>
      <c r="F11788" t="s">
        <v>30</v>
      </c>
      <c r="G11788">
        <v>1454.35</v>
      </c>
      <c r="H11788" s="1">
        <v>43402</v>
      </c>
      <c r="I11788" t="s">
        <v>31</v>
      </c>
      <c r="J11788">
        <v>38</v>
      </c>
      <c r="K11788" t="s">
        <v>25</v>
      </c>
      <c r="L11788" t="s">
        <v>26</v>
      </c>
      <c r="M11788" t="s">
        <v>11146</v>
      </c>
      <c r="N11788">
        <v>103.45</v>
      </c>
      <c r="O11788" t="s">
        <v>23</v>
      </c>
    </row>
    <row r="11789" spans="1:15" hidden="1" x14ac:dyDescent="0.25">
      <c r="A11789" t="s">
        <v>14</v>
      </c>
      <c r="B11789">
        <v>1</v>
      </c>
      <c r="C11789" t="s">
        <v>146</v>
      </c>
      <c r="D11789">
        <f t="shared" si="184"/>
        <v>10</v>
      </c>
      <c r="E11789" t="s">
        <v>17</v>
      </c>
      <c r="F11789" t="s">
        <v>148</v>
      </c>
      <c r="G11789">
        <v>10645.2</v>
      </c>
      <c r="H11789" s="1">
        <v>43402</v>
      </c>
      <c r="I11789" t="s">
        <v>31</v>
      </c>
      <c r="J11789">
        <v>25</v>
      </c>
      <c r="K11789" t="s">
        <v>3814</v>
      </c>
      <c r="L11789" t="s">
        <v>50</v>
      </c>
      <c r="M11789" t="s">
        <v>11147</v>
      </c>
      <c r="N11789">
        <v>8.01</v>
      </c>
      <c r="O11789" t="s">
        <v>23</v>
      </c>
    </row>
    <row r="11790" spans="1:15" hidden="1" x14ac:dyDescent="0.25">
      <c r="A11790" t="s">
        <v>14</v>
      </c>
      <c r="B11790">
        <v>1</v>
      </c>
      <c r="C11790" t="s">
        <v>129</v>
      </c>
      <c r="D11790">
        <f t="shared" si="184"/>
        <v>10</v>
      </c>
      <c r="E11790" t="s">
        <v>24</v>
      </c>
      <c r="F11790" t="s">
        <v>131</v>
      </c>
      <c r="G11790">
        <v>11520.99</v>
      </c>
      <c r="H11790" s="1">
        <v>43402</v>
      </c>
      <c r="I11790" t="s">
        <v>31</v>
      </c>
      <c r="J11790">
        <v>24</v>
      </c>
      <c r="K11790" t="s">
        <v>11148</v>
      </c>
      <c r="L11790" t="s">
        <v>21</v>
      </c>
      <c r="M11790" t="s">
        <v>11149</v>
      </c>
      <c r="N11790">
        <v>6.98</v>
      </c>
      <c r="O11790" t="s">
        <v>23</v>
      </c>
    </row>
    <row r="11791" spans="1:15" hidden="1" x14ac:dyDescent="0.25">
      <c r="A11791" t="s">
        <v>40</v>
      </c>
      <c r="C11791" t="s">
        <v>413</v>
      </c>
      <c r="D11791">
        <f t="shared" si="184"/>
        <v>8</v>
      </c>
      <c r="E11791" t="s">
        <v>43</v>
      </c>
      <c r="F11791" t="s">
        <v>414</v>
      </c>
      <c r="G11791">
        <v>19858.759999999998</v>
      </c>
      <c r="H11791" s="1">
        <v>43402</v>
      </c>
      <c r="I11791" t="s">
        <v>31</v>
      </c>
      <c r="J11791">
        <v>18</v>
      </c>
      <c r="M11791" t="s">
        <v>11150</v>
      </c>
      <c r="N11791">
        <v>55</v>
      </c>
      <c r="O11791" t="s">
        <v>23</v>
      </c>
    </row>
    <row r="11792" spans="1:15" hidden="1" x14ac:dyDescent="0.25">
      <c r="A11792" t="s">
        <v>14</v>
      </c>
      <c r="B11792">
        <v>0</v>
      </c>
      <c r="C11792" t="s">
        <v>639</v>
      </c>
      <c r="D11792">
        <f t="shared" si="184"/>
        <v>10</v>
      </c>
      <c r="E11792" t="s">
        <v>24</v>
      </c>
      <c r="F11792" t="s">
        <v>641</v>
      </c>
      <c r="G11792">
        <v>20954.580000000002</v>
      </c>
      <c r="H11792" s="1">
        <v>43402</v>
      </c>
      <c r="I11792" t="s">
        <v>31</v>
      </c>
      <c r="J11792">
        <v>35</v>
      </c>
      <c r="K11792" t="s">
        <v>3380</v>
      </c>
      <c r="L11792" t="s">
        <v>58</v>
      </c>
      <c r="M11792" t="s">
        <v>11151</v>
      </c>
      <c r="N11792">
        <v>49.12</v>
      </c>
      <c r="O11792" t="s">
        <v>23</v>
      </c>
    </row>
    <row r="11793" spans="1:15" hidden="1" x14ac:dyDescent="0.25">
      <c r="A11793" t="s">
        <v>40</v>
      </c>
      <c r="C11793" t="s">
        <v>315</v>
      </c>
      <c r="D11793">
        <f t="shared" si="184"/>
        <v>10</v>
      </c>
      <c r="E11793" t="s">
        <v>43</v>
      </c>
      <c r="F11793" t="s">
        <v>299</v>
      </c>
      <c r="G11793">
        <v>10394.379999999999</v>
      </c>
      <c r="H11793" s="1">
        <v>43402</v>
      </c>
      <c r="I11793" t="s">
        <v>31</v>
      </c>
      <c r="J11793">
        <v>69</v>
      </c>
      <c r="M11793" t="s">
        <v>11152</v>
      </c>
      <c r="N11793">
        <v>64</v>
      </c>
      <c r="O11793" t="s">
        <v>23</v>
      </c>
    </row>
    <row r="11794" spans="1:15" hidden="1" x14ac:dyDescent="0.25">
      <c r="A11794" t="s">
        <v>40</v>
      </c>
      <c r="C11794" t="s">
        <v>791</v>
      </c>
      <c r="D11794">
        <f t="shared" si="184"/>
        <v>10</v>
      </c>
      <c r="E11794" t="s">
        <v>43</v>
      </c>
      <c r="F11794" t="s">
        <v>793</v>
      </c>
      <c r="G11794">
        <v>120339.61</v>
      </c>
      <c r="H11794" s="1">
        <v>43402</v>
      </c>
      <c r="I11794" t="s">
        <v>31</v>
      </c>
      <c r="J11794">
        <v>42</v>
      </c>
      <c r="M11794" t="s">
        <v>11152</v>
      </c>
      <c r="N11794">
        <v>33</v>
      </c>
      <c r="O11794" t="s">
        <v>23</v>
      </c>
    </row>
    <row r="11795" spans="1:15" hidden="1" x14ac:dyDescent="0.25">
      <c r="A11795" t="s">
        <v>40</v>
      </c>
      <c r="C11795" t="s">
        <v>160</v>
      </c>
      <c r="D11795">
        <f t="shared" si="184"/>
        <v>9</v>
      </c>
      <c r="E11795" t="s">
        <v>43</v>
      </c>
      <c r="F11795" t="s">
        <v>162</v>
      </c>
      <c r="G11795">
        <v>3094.24</v>
      </c>
      <c r="H11795" s="1">
        <v>43402</v>
      </c>
      <c r="I11795" t="s">
        <v>19</v>
      </c>
      <c r="J11795">
        <v>18</v>
      </c>
      <c r="M11795" t="s">
        <v>11152</v>
      </c>
      <c r="N11795">
        <v>61</v>
      </c>
      <c r="O11795" t="s">
        <v>23</v>
      </c>
    </row>
    <row r="11796" spans="1:15" hidden="1" x14ac:dyDescent="0.25">
      <c r="A11796" t="s">
        <v>14</v>
      </c>
      <c r="B11796">
        <v>1</v>
      </c>
      <c r="C11796" t="s">
        <v>224</v>
      </c>
      <c r="D11796">
        <f t="shared" si="184"/>
        <v>10</v>
      </c>
      <c r="E11796" t="s">
        <v>17</v>
      </c>
      <c r="F11796" t="s">
        <v>78</v>
      </c>
      <c r="G11796">
        <v>5245.73</v>
      </c>
      <c r="H11796" s="1">
        <v>43402</v>
      </c>
      <c r="I11796" t="s">
        <v>31</v>
      </c>
      <c r="J11796">
        <v>24</v>
      </c>
      <c r="K11796" t="s">
        <v>590</v>
      </c>
      <c r="L11796" t="s">
        <v>50</v>
      </c>
      <c r="M11796" t="s">
        <v>11153</v>
      </c>
      <c r="N11796">
        <v>21.82</v>
      </c>
      <c r="O11796" t="s">
        <v>23</v>
      </c>
    </row>
    <row r="11797" spans="1:15" hidden="1" x14ac:dyDescent="0.25">
      <c r="A11797" t="s">
        <v>14</v>
      </c>
      <c r="B11797">
        <v>1</v>
      </c>
      <c r="C11797" t="s">
        <v>15</v>
      </c>
      <c r="D11797">
        <f t="shared" si="184"/>
        <v>10</v>
      </c>
      <c r="E11797" t="s">
        <v>24</v>
      </c>
      <c r="F11797" t="s">
        <v>18</v>
      </c>
      <c r="G11797">
        <v>1514.27</v>
      </c>
      <c r="H11797" s="1">
        <v>43402</v>
      </c>
      <c r="I11797" t="s">
        <v>19</v>
      </c>
      <c r="J11797">
        <v>26</v>
      </c>
      <c r="K11797" t="s">
        <v>922</v>
      </c>
      <c r="L11797" t="s">
        <v>21</v>
      </c>
      <c r="M11797" t="s">
        <v>11154</v>
      </c>
      <c r="N11797">
        <v>6.48</v>
      </c>
      <c r="O11797" t="s">
        <v>23</v>
      </c>
    </row>
    <row r="11798" spans="1:15" hidden="1" x14ac:dyDescent="0.25">
      <c r="A11798" t="s">
        <v>14</v>
      </c>
      <c r="B11798">
        <v>0</v>
      </c>
      <c r="C11798" t="s">
        <v>124</v>
      </c>
      <c r="D11798">
        <f t="shared" si="184"/>
        <v>10</v>
      </c>
      <c r="E11798" t="s">
        <v>17</v>
      </c>
      <c r="F11798" t="s">
        <v>126</v>
      </c>
      <c r="G11798">
        <v>20786.900000000001</v>
      </c>
      <c r="H11798" s="1">
        <v>43402</v>
      </c>
      <c r="I11798" t="s">
        <v>19</v>
      </c>
      <c r="J11798">
        <v>19</v>
      </c>
      <c r="K11798" t="s">
        <v>9790</v>
      </c>
      <c r="L11798" t="s">
        <v>26</v>
      </c>
      <c r="M11798" t="s">
        <v>11155</v>
      </c>
      <c r="N11798">
        <v>26.06</v>
      </c>
      <c r="O11798" t="s">
        <v>23</v>
      </c>
    </row>
    <row r="11799" spans="1:15" hidden="1" x14ac:dyDescent="0.25">
      <c r="A11799" t="s">
        <v>14</v>
      </c>
      <c r="B11799">
        <v>1</v>
      </c>
      <c r="C11799" t="s">
        <v>875</v>
      </c>
      <c r="D11799">
        <f t="shared" si="184"/>
        <v>10</v>
      </c>
      <c r="E11799" t="s">
        <v>24</v>
      </c>
      <c r="F11799" t="s">
        <v>877</v>
      </c>
      <c r="G11799">
        <v>20195.66</v>
      </c>
      <c r="H11799" s="1">
        <v>43402</v>
      </c>
      <c r="I11799" t="s">
        <v>31</v>
      </c>
      <c r="J11799">
        <v>42</v>
      </c>
      <c r="K11799" t="s">
        <v>4387</v>
      </c>
      <c r="L11799" t="s">
        <v>26</v>
      </c>
      <c r="M11799" t="s">
        <v>11156</v>
      </c>
      <c r="N11799">
        <v>28.37</v>
      </c>
      <c r="O11799" t="s">
        <v>23</v>
      </c>
    </row>
    <row r="11800" spans="1:15" hidden="1" x14ac:dyDescent="0.25">
      <c r="A11800" t="s">
        <v>14</v>
      </c>
      <c r="B11800">
        <v>1</v>
      </c>
      <c r="C11800" t="s">
        <v>91</v>
      </c>
      <c r="D11800">
        <f t="shared" si="184"/>
        <v>10</v>
      </c>
      <c r="E11800" t="s">
        <v>17</v>
      </c>
      <c r="F11800" t="s">
        <v>93</v>
      </c>
      <c r="G11800">
        <v>5447.14</v>
      </c>
      <c r="H11800" s="1">
        <v>43402</v>
      </c>
      <c r="I11800" t="s">
        <v>19</v>
      </c>
      <c r="J11800">
        <v>24</v>
      </c>
      <c r="K11800" t="s">
        <v>772</v>
      </c>
      <c r="L11800" t="s">
        <v>50</v>
      </c>
      <c r="M11800" t="s">
        <v>11157</v>
      </c>
      <c r="N11800">
        <v>16.91</v>
      </c>
      <c r="O11800" t="s">
        <v>23</v>
      </c>
    </row>
    <row r="11801" spans="1:15" hidden="1" x14ac:dyDescent="0.25">
      <c r="A11801" t="s">
        <v>14</v>
      </c>
      <c r="B11801">
        <v>1</v>
      </c>
      <c r="C11801" t="s">
        <v>46</v>
      </c>
      <c r="D11801">
        <f t="shared" si="184"/>
        <v>10</v>
      </c>
      <c r="E11801" t="s">
        <v>24</v>
      </c>
      <c r="F11801" t="s">
        <v>48</v>
      </c>
      <c r="G11801">
        <v>8177.2</v>
      </c>
      <c r="H11801" s="1">
        <v>43402</v>
      </c>
      <c r="I11801" t="s">
        <v>19</v>
      </c>
      <c r="J11801">
        <v>43</v>
      </c>
      <c r="K11801" t="s">
        <v>389</v>
      </c>
      <c r="L11801" t="s">
        <v>50</v>
      </c>
      <c r="M11801" t="s">
        <v>11158</v>
      </c>
      <c r="N11801">
        <v>47.12</v>
      </c>
      <c r="O11801" t="s">
        <v>23</v>
      </c>
    </row>
    <row r="11802" spans="1:15" hidden="1" x14ac:dyDescent="0.25">
      <c r="A11802" t="s">
        <v>14</v>
      </c>
      <c r="B11802">
        <v>1</v>
      </c>
      <c r="C11802" t="s">
        <v>117</v>
      </c>
      <c r="D11802">
        <f t="shared" si="184"/>
        <v>9</v>
      </c>
      <c r="E11802" t="s">
        <v>24</v>
      </c>
      <c r="F11802" t="s">
        <v>119</v>
      </c>
      <c r="G11802">
        <v>23296.35</v>
      </c>
      <c r="H11802" s="1">
        <v>43402</v>
      </c>
      <c r="I11802" t="s">
        <v>19</v>
      </c>
      <c r="J11802">
        <v>39</v>
      </c>
      <c r="K11802" t="s">
        <v>548</v>
      </c>
      <c r="L11802" t="s">
        <v>26</v>
      </c>
      <c r="M11802" t="s">
        <v>11159</v>
      </c>
      <c r="N11802">
        <v>31.65</v>
      </c>
      <c r="O11802" t="s">
        <v>23</v>
      </c>
    </row>
    <row r="11803" spans="1:15" hidden="1" x14ac:dyDescent="0.25">
      <c r="A11803" t="s">
        <v>14</v>
      </c>
      <c r="B11803">
        <v>1</v>
      </c>
      <c r="C11803" t="s">
        <v>320</v>
      </c>
      <c r="D11803">
        <f t="shared" si="184"/>
        <v>9</v>
      </c>
      <c r="E11803" t="s">
        <v>17</v>
      </c>
      <c r="F11803" t="s">
        <v>322</v>
      </c>
      <c r="G11803">
        <v>15974.65</v>
      </c>
      <c r="H11803" s="1">
        <v>43402</v>
      </c>
      <c r="I11803" t="s">
        <v>31</v>
      </c>
      <c r="J11803">
        <v>28</v>
      </c>
      <c r="K11803" t="s">
        <v>5005</v>
      </c>
      <c r="L11803" t="s">
        <v>50</v>
      </c>
      <c r="M11803" t="s">
        <v>11160</v>
      </c>
      <c r="N11803">
        <v>32.46</v>
      </c>
      <c r="O11803" t="s">
        <v>23</v>
      </c>
    </row>
    <row r="11804" spans="1:15" hidden="1" x14ac:dyDescent="0.25">
      <c r="A11804" t="s">
        <v>14</v>
      </c>
      <c r="B11804">
        <v>1</v>
      </c>
      <c r="C11804" t="s">
        <v>28</v>
      </c>
      <c r="D11804">
        <f t="shared" si="184"/>
        <v>10</v>
      </c>
      <c r="E11804" t="s">
        <v>24</v>
      </c>
      <c r="F11804" t="s">
        <v>30</v>
      </c>
      <c r="G11804">
        <v>1444.98</v>
      </c>
      <c r="H11804" s="1">
        <v>43402</v>
      </c>
      <c r="I11804" t="s">
        <v>31</v>
      </c>
      <c r="J11804">
        <v>38</v>
      </c>
      <c r="K11804" t="s">
        <v>8566</v>
      </c>
      <c r="L11804" t="s">
        <v>26</v>
      </c>
      <c r="M11804" t="s">
        <v>11161</v>
      </c>
      <c r="N11804">
        <v>9.3699999999999992</v>
      </c>
      <c r="O11804" t="s">
        <v>23</v>
      </c>
    </row>
    <row r="11805" spans="1:15" hidden="1" x14ac:dyDescent="0.25">
      <c r="A11805" t="s">
        <v>14</v>
      </c>
      <c r="B11805">
        <v>1</v>
      </c>
      <c r="C11805" t="s">
        <v>302</v>
      </c>
      <c r="D11805">
        <f t="shared" si="184"/>
        <v>10</v>
      </c>
      <c r="E11805" t="s">
        <v>17</v>
      </c>
      <c r="F11805" t="s">
        <v>304</v>
      </c>
      <c r="G11805">
        <v>18458.39</v>
      </c>
      <c r="H11805" s="1">
        <v>43402</v>
      </c>
      <c r="I11805" t="s">
        <v>31</v>
      </c>
      <c r="J11805">
        <v>21</v>
      </c>
      <c r="K11805" t="s">
        <v>583</v>
      </c>
      <c r="L11805" t="s">
        <v>58</v>
      </c>
      <c r="M11805" t="s">
        <v>11162</v>
      </c>
      <c r="N11805">
        <v>18.010000000000002</v>
      </c>
      <c r="O11805" t="s">
        <v>23</v>
      </c>
    </row>
    <row r="11806" spans="1:15" hidden="1" x14ac:dyDescent="0.25">
      <c r="A11806" t="s">
        <v>14</v>
      </c>
      <c r="B11806">
        <v>1</v>
      </c>
      <c r="C11806" t="s">
        <v>160</v>
      </c>
      <c r="D11806">
        <f t="shared" si="184"/>
        <v>9</v>
      </c>
      <c r="E11806" t="s">
        <v>17</v>
      </c>
      <c r="F11806" t="s">
        <v>162</v>
      </c>
      <c r="G11806">
        <v>3063.27</v>
      </c>
      <c r="H11806" s="1">
        <v>43402</v>
      </c>
      <c r="I11806" t="s">
        <v>19</v>
      </c>
      <c r="J11806">
        <v>18</v>
      </c>
      <c r="K11806" t="s">
        <v>935</v>
      </c>
      <c r="L11806" t="s">
        <v>21</v>
      </c>
      <c r="M11806" t="s">
        <v>11163</v>
      </c>
      <c r="N11806">
        <v>30.97</v>
      </c>
      <c r="O11806" t="s">
        <v>23</v>
      </c>
    </row>
    <row r="11807" spans="1:15" hidden="1" x14ac:dyDescent="0.25">
      <c r="A11807" t="s">
        <v>14</v>
      </c>
      <c r="B11807">
        <v>1</v>
      </c>
      <c r="C11807" t="s">
        <v>285</v>
      </c>
      <c r="D11807">
        <f t="shared" si="184"/>
        <v>10</v>
      </c>
      <c r="E11807" t="s">
        <v>24</v>
      </c>
      <c r="F11807" t="s">
        <v>140</v>
      </c>
      <c r="G11807">
        <v>2683.47</v>
      </c>
      <c r="H11807" s="1">
        <v>43402</v>
      </c>
      <c r="I11807" t="s">
        <v>19</v>
      </c>
      <c r="J11807">
        <v>21</v>
      </c>
      <c r="K11807" t="s">
        <v>2020</v>
      </c>
      <c r="L11807" t="s">
        <v>26</v>
      </c>
      <c r="M11807" t="s">
        <v>11164</v>
      </c>
      <c r="N11807">
        <v>25.29</v>
      </c>
      <c r="O11807" t="s">
        <v>23</v>
      </c>
    </row>
    <row r="11808" spans="1:15" hidden="1" x14ac:dyDescent="0.25">
      <c r="A11808" t="s">
        <v>40</v>
      </c>
      <c r="C11808" t="s">
        <v>238</v>
      </c>
      <c r="D11808">
        <f t="shared" si="184"/>
        <v>10</v>
      </c>
      <c r="E11808" t="s">
        <v>43</v>
      </c>
      <c r="F11808" t="s">
        <v>240</v>
      </c>
      <c r="G11808">
        <v>13039.01</v>
      </c>
      <c r="H11808" s="1">
        <v>43402</v>
      </c>
      <c r="I11808" t="s">
        <v>31</v>
      </c>
      <c r="J11808">
        <v>19</v>
      </c>
      <c r="M11808" t="s">
        <v>11165</v>
      </c>
      <c r="N11808">
        <v>31</v>
      </c>
      <c r="O11808" t="s">
        <v>23</v>
      </c>
    </row>
    <row r="11809" spans="1:15" hidden="1" x14ac:dyDescent="0.25">
      <c r="A11809" t="s">
        <v>14</v>
      </c>
      <c r="B11809">
        <v>1</v>
      </c>
      <c r="C11809" t="s">
        <v>187</v>
      </c>
      <c r="D11809">
        <f t="shared" si="184"/>
        <v>10</v>
      </c>
      <c r="E11809" t="s">
        <v>17</v>
      </c>
      <c r="F11809" t="s">
        <v>189</v>
      </c>
      <c r="G11809">
        <v>11157.62</v>
      </c>
      <c r="H11809" s="1">
        <v>43402</v>
      </c>
      <c r="I11809" t="s">
        <v>31</v>
      </c>
      <c r="J11809">
        <v>38</v>
      </c>
      <c r="K11809" t="s">
        <v>980</v>
      </c>
      <c r="L11809" t="s">
        <v>26</v>
      </c>
      <c r="M11809" t="s">
        <v>11166</v>
      </c>
      <c r="N11809">
        <v>15.24</v>
      </c>
      <c r="O11809" t="s">
        <v>23</v>
      </c>
    </row>
    <row r="11810" spans="1:15" hidden="1" x14ac:dyDescent="0.25">
      <c r="A11810" t="s">
        <v>14</v>
      </c>
      <c r="B11810">
        <v>1</v>
      </c>
      <c r="C11810" t="s">
        <v>76</v>
      </c>
      <c r="D11810">
        <f t="shared" si="184"/>
        <v>10</v>
      </c>
      <c r="E11810" t="s">
        <v>17</v>
      </c>
      <c r="F11810" t="s">
        <v>78</v>
      </c>
      <c r="G11810">
        <v>5371.37</v>
      </c>
      <c r="H11810" s="1">
        <v>43402</v>
      </c>
      <c r="I11810" t="s">
        <v>31</v>
      </c>
      <c r="J11810">
        <v>30</v>
      </c>
      <c r="K11810" t="s">
        <v>11167</v>
      </c>
      <c r="L11810" t="s">
        <v>21</v>
      </c>
      <c r="M11810" t="s">
        <v>11168</v>
      </c>
      <c r="N11810">
        <v>13.31</v>
      </c>
      <c r="O11810" t="s">
        <v>23</v>
      </c>
    </row>
    <row r="11811" spans="1:15" hidden="1" x14ac:dyDescent="0.25">
      <c r="A11811" t="s">
        <v>14</v>
      </c>
      <c r="B11811">
        <v>1</v>
      </c>
      <c r="C11811" t="s">
        <v>54</v>
      </c>
      <c r="D11811">
        <f t="shared" si="184"/>
        <v>9</v>
      </c>
      <c r="E11811" t="s">
        <v>17</v>
      </c>
      <c r="F11811" t="s">
        <v>56</v>
      </c>
      <c r="G11811">
        <v>11053.53</v>
      </c>
      <c r="H11811" s="1">
        <v>43402</v>
      </c>
      <c r="I11811" t="s">
        <v>19</v>
      </c>
      <c r="J11811">
        <v>27</v>
      </c>
      <c r="K11811" t="s">
        <v>8908</v>
      </c>
      <c r="L11811" t="s">
        <v>58</v>
      </c>
      <c r="M11811" t="s">
        <v>11169</v>
      </c>
      <c r="N11811">
        <v>26.56</v>
      </c>
      <c r="O11811" t="s">
        <v>23</v>
      </c>
    </row>
    <row r="11812" spans="1:15" hidden="1" x14ac:dyDescent="0.25">
      <c r="A11812" t="s">
        <v>40</v>
      </c>
      <c r="C11812" t="s">
        <v>382</v>
      </c>
      <c r="D11812">
        <f t="shared" si="184"/>
        <v>10</v>
      </c>
      <c r="E11812" t="s">
        <v>62</v>
      </c>
      <c r="F11812" t="s">
        <v>93</v>
      </c>
      <c r="G11812">
        <v>8844.02</v>
      </c>
      <c r="H11812" s="1">
        <v>43402</v>
      </c>
      <c r="I11812" t="s">
        <v>19</v>
      </c>
      <c r="J11812">
        <v>27</v>
      </c>
      <c r="M11812" t="s">
        <v>11170</v>
      </c>
      <c r="N11812">
        <v>20</v>
      </c>
      <c r="O11812" t="s">
        <v>23</v>
      </c>
    </row>
    <row r="11813" spans="1:15" hidden="1" x14ac:dyDescent="0.25">
      <c r="A11813" t="s">
        <v>40</v>
      </c>
      <c r="C11813" t="s">
        <v>561</v>
      </c>
      <c r="D11813">
        <f t="shared" si="184"/>
        <v>10</v>
      </c>
      <c r="E11813" t="s">
        <v>43</v>
      </c>
      <c r="F11813" t="s">
        <v>44</v>
      </c>
      <c r="G11813">
        <v>12346.59</v>
      </c>
      <c r="H11813" s="1">
        <v>43402</v>
      </c>
      <c r="I11813" t="s">
        <v>31</v>
      </c>
      <c r="J11813">
        <v>26</v>
      </c>
      <c r="M11813" t="s">
        <v>11170</v>
      </c>
      <c r="N11813">
        <v>61</v>
      </c>
      <c r="O11813" t="s">
        <v>23</v>
      </c>
    </row>
    <row r="11814" spans="1:15" hidden="1" x14ac:dyDescent="0.25">
      <c r="A11814" t="s">
        <v>14</v>
      </c>
      <c r="B11814">
        <v>1</v>
      </c>
      <c r="C11814" t="s">
        <v>243</v>
      </c>
      <c r="D11814">
        <f t="shared" si="184"/>
        <v>10</v>
      </c>
      <c r="E11814" t="s">
        <v>24</v>
      </c>
      <c r="F11814" t="s">
        <v>245</v>
      </c>
      <c r="G11814">
        <v>45497.53</v>
      </c>
      <c r="H11814" s="1">
        <v>43402</v>
      </c>
      <c r="I11814" t="s">
        <v>31</v>
      </c>
      <c r="J11814">
        <v>28</v>
      </c>
      <c r="K11814" t="s">
        <v>1748</v>
      </c>
      <c r="L11814" t="s">
        <v>26</v>
      </c>
      <c r="M11814" t="s">
        <v>11171</v>
      </c>
      <c r="N11814">
        <v>31.35</v>
      </c>
      <c r="O11814" t="s">
        <v>23</v>
      </c>
    </row>
    <row r="11815" spans="1:15" hidden="1" x14ac:dyDescent="0.25">
      <c r="A11815" t="s">
        <v>14</v>
      </c>
      <c r="B11815">
        <v>1</v>
      </c>
      <c r="C11815" t="s">
        <v>315</v>
      </c>
      <c r="D11815">
        <f t="shared" si="184"/>
        <v>10</v>
      </c>
      <c r="E11815" t="s">
        <v>24</v>
      </c>
      <c r="F11815" t="s">
        <v>299</v>
      </c>
      <c r="G11815">
        <v>10338.32</v>
      </c>
      <c r="H11815" s="1">
        <v>43403</v>
      </c>
      <c r="I11815" t="s">
        <v>31</v>
      </c>
      <c r="J11815">
        <v>69</v>
      </c>
      <c r="K11815" t="s">
        <v>144</v>
      </c>
      <c r="L11815" t="s">
        <v>50</v>
      </c>
      <c r="M11815" t="s">
        <v>11172</v>
      </c>
      <c r="N11815">
        <v>56.06</v>
      </c>
      <c r="O11815" t="s">
        <v>23</v>
      </c>
    </row>
    <row r="11816" spans="1:15" hidden="1" x14ac:dyDescent="0.25">
      <c r="A11816" t="s">
        <v>40</v>
      </c>
      <c r="C11816" t="s">
        <v>15</v>
      </c>
      <c r="D11816">
        <f t="shared" si="184"/>
        <v>10</v>
      </c>
      <c r="E11816" t="s">
        <v>62</v>
      </c>
      <c r="F11816" t="s">
        <v>18</v>
      </c>
      <c r="G11816">
        <v>1494.27</v>
      </c>
      <c r="H11816" s="1">
        <v>43403</v>
      </c>
      <c r="I11816" t="s">
        <v>19</v>
      </c>
      <c r="J11816">
        <v>26</v>
      </c>
      <c r="M11816" t="s">
        <v>11173</v>
      </c>
      <c r="N11816">
        <v>20</v>
      </c>
      <c r="O11816" t="s">
        <v>23</v>
      </c>
    </row>
    <row r="11817" spans="1:15" hidden="1" x14ac:dyDescent="0.25">
      <c r="A11817" t="s">
        <v>40</v>
      </c>
      <c r="C11817" t="s">
        <v>442</v>
      </c>
      <c r="D11817">
        <f t="shared" si="184"/>
        <v>10</v>
      </c>
      <c r="E11817" t="s">
        <v>62</v>
      </c>
      <c r="F11817" t="s">
        <v>340</v>
      </c>
      <c r="G11817">
        <v>24798.53</v>
      </c>
      <c r="H11817" s="1">
        <v>43403</v>
      </c>
      <c r="I11817" t="s">
        <v>19</v>
      </c>
      <c r="J11817">
        <v>35</v>
      </c>
      <c r="M11817" t="s">
        <v>11174</v>
      </c>
      <c r="N11817">
        <v>17</v>
      </c>
      <c r="O11817" t="s">
        <v>23</v>
      </c>
    </row>
    <row r="11818" spans="1:15" hidden="1" x14ac:dyDescent="0.25">
      <c r="A11818" t="s">
        <v>40</v>
      </c>
      <c r="C11818" t="s">
        <v>1230</v>
      </c>
      <c r="D11818">
        <f t="shared" si="184"/>
        <v>9</v>
      </c>
      <c r="E11818" t="s">
        <v>372</v>
      </c>
      <c r="F11818" t="s">
        <v>641</v>
      </c>
      <c r="G11818">
        <v>24886.99</v>
      </c>
      <c r="H11818" s="1">
        <v>43403</v>
      </c>
      <c r="I11818" t="s">
        <v>31</v>
      </c>
      <c r="J11818">
        <v>29</v>
      </c>
      <c r="M11818" t="s">
        <v>11174</v>
      </c>
      <c r="N11818">
        <v>43</v>
      </c>
      <c r="O11818" t="s">
        <v>23</v>
      </c>
    </row>
    <row r="11819" spans="1:15" hidden="1" x14ac:dyDescent="0.25">
      <c r="A11819" t="s">
        <v>14</v>
      </c>
      <c r="B11819">
        <v>1</v>
      </c>
      <c r="C11819" t="s">
        <v>639</v>
      </c>
      <c r="D11819">
        <f t="shared" si="184"/>
        <v>10</v>
      </c>
      <c r="E11819" t="s">
        <v>24</v>
      </c>
      <c r="F11819" t="s">
        <v>641</v>
      </c>
      <c r="G11819">
        <v>20945.12</v>
      </c>
      <c r="H11819" s="1">
        <v>43403</v>
      </c>
      <c r="I11819" t="s">
        <v>31</v>
      </c>
      <c r="J11819">
        <v>35</v>
      </c>
      <c r="K11819" t="s">
        <v>1086</v>
      </c>
      <c r="L11819" t="s">
        <v>21</v>
      </c>
      <c r="M11819" t="s">
        <v>11175</v>
      </c>
      <c r="N11819">
        <v>9.4600000000000009</v>
      </c>
      <c r="O11819" t="s">
        <v>23</v>
      </c>
    </row>
    <row r="11820" spans="1:15" hidden="1" x14ac:dyDescent="0.25">
      <c r="A11820" t="s">
        <v>40</v>
      </c>
      <c r="C11820" t="s">
        <v>486</v>
      </c>
      <c r="D11820">
        <f t="shared" si="184"/>
        <v>10</v>
      </c>
      <c r="E11820" t="s">
        <v>62</v>
      </c>
      <c r="F11820" t="s">
        <v>488</v>
      </c>
      <c r="G11820">
        <v>11453.49</v>
      </c>
      <c r="H11820" s="1">
        <v>43403</v>
      </c>
      <c r="I11820" t="s">
        <v>19</v>
      </c>
      <c r="J11820">
        <v>21</v>
      </c>
      <c r="M11820" t="s">
        <v>11176</v>
      </c>
      <c r="N11820">
        <v>20</v>
      </c>
      <c r="O11820" t="s">
        <v>23</v>
      </c>
    </row>
    <row r="11821" spans="1:15" hidden="1" x14ac:dyDescent="0.25">
      <c r="A11821" t="s">
        <v>40</v>
      </c>
      <c r="C11821" t="s">
        <v>243</v>
      </c>
      <c r="D11821">
        <f t="shared" si="184"/>
        <v>10</v>
      </c>
      <c r="E11821" t="s">
        <v>43</v>
      </c>
      <c r="F11821" t="s">
        <v>245</v>
      </c>
      <c r="G11821">
        <v>45467.53</v>
      </c>
      <c r="H11821" s="1">
        <v>43403</v>
      </c>
      <c r="I11821" t="s">
        <v>31</v>
      </c>
      <c r="J11821">
        <v>28</v>
      </c>
      <c r="M11821" t="s">
        <v>11176</v>
      </c>
      <c r="N11821">
        <v>30</v>
      </c>
      <c r="O11821" t="s">
        <v>23</v>
      </c>
    </row>
    <row r="11822" spans="1:15" hidden="1" x14ac:dyDescent="0.25">
      <c r="A11822" t="s">
        <v>40</v>
      </c>
      <c r="C11822" t="s">
        <v>623</v>
      </c>
      <c r="D11822">
        <f t="shared" si="184"/>
        <v>10</v>
      </c>
      <c r="E11822" t="s">
        <v>62</v>
      </c>
      <c r="F11822" t="s">
        <v>625</v>
      </c>
      <c r="G11822">
        <v>21998.2</v>
      </c>
      <c r="H11822" s="1">
        <v>43403</v>
      </c>
      <c r="I11822" t="s">
        <v>31</v>
      </c>
      <c r="J11822">
        <v>38</v>
      </c>
      <c r="M11822" t="s">
        <v>11177</v>
      </c>
      <c r="N11822">
        <v>42</v>
      </c>
      <c r="O11822" t="s">
        <v>23</v>
      </c>
    </row>
    <row r="11823" spans="1:15" hidden="1" x14ac:dyDescent="0.25">
      <c r="A11823" t="s">
        <v>40</v>
      </c>
      <c r="C11823" t="s">
        <v>255</v>
      </c>
      <c r="D11823">
        <f t="shared" si="184"/>
        <v>9</v>
      </c>
      <c r="E11823" t="s">
        <v>43</v>
      </c>
      <c r="F11823" t="s">
        <v>257</v>
      </c>
      <c r="G11823">
        <v>9423.49</v>
      </c>
      <c r="H11823" s="1">
        <v>43403</v>
      </c>
      <c r="I11823" t="s">
        <v>19</v>
      </c>
      <c r="J11823">
        <v>34</v>
      </c>
      <c r="M11823" t="s">
        <v>11177</v>
      </c>
      <c r="N11823">
        <v>20</v>
      </c>
      <c r="O11823" t="s">
        <v>23</v>
      </c>
    </row>
    <row r="11824" spans="1:15" hidden="1" x14ac:dyDescent="0.25">
      <c r="A11824" t="s">
        <v>40</v>
      </c>
      <c r="C11824" t="s">
        <v>117</v>
      </c>
      <c r="D11824">
        <f t="shared" si="184"/>
        <v>9</v>
      </c>
      <c r="E11824" t="s">
        <v>43</v>
      </c>
      <c r="F11824" t="s">
        <v>119</v>
      </c>
      <c r="G11824">
        <v>23275.35</v>
      </c>
      <c r="H11824" s="1">
        <v>43403</v>
      </c>
      <c r="I11824" t="s">
        <v>19</v>
      </c>
      <c r="J11824">
        <v>39</v>
      </c>
      <c r="M11824" t="s">
        <v>11178</v>
      </c>
      <c r="N11824">
        <v>21</v>
      </c>
      <c r="O11824" t="s">
        <v>23</v>
      </c>
    </row>
    <row r="11825" spans="1:15" hidden="1" x14ac:dyDescent="0.25">
      <c r="A11825" t="s">
        <v>40</v>
      </c>
      <c r="C11825" t="s">
        <v>427</v>
      </c>
      <c r="D11825">
        <f t="shared" si="184"/>
        <v>10</v>
      </c>
      <c r="E11825" t="s">
        <v>43</v>
      </c>
      <c r="F11825" t="s">
        <v>429</v>
      </c>
      <c r="G11825">
        <v>17105.169999999998</v>
      </c>
      <c r="H11825" s="1">
        <v>43403</v>
      </c>
      <c r="I11825" t="s">
        <v>31</v>
      </c>
      <c r="J11825">
        <v>20</v>
      </c>
      <c r="M11825" t="s">
        <v>11179</v>
      </c>
      <c r="N11825">
        <v>39</v>
      </c>
      <c r="O11825" t="s">
        <v>23</v>
      </c>
    </row>
    <row r="11826" spans="1:15" hidden="1" x14ac:dyDescent="0.25">
      <c r="A11826" t="s">
        <v>40</v>
      </c>
      <c r="C11826" t="s">
        <v>532</v>
      </c>
      <c r="D11826">
        <f t="shared" si="184"/>
        <v>10</v>
      </c>
      <c r="E11826" t="s">
        <v>43</v>
      </c>
      <c r="F11826" t="s">
        <v>534</v>
      </c>
      <c r="G11826">
        <v>9725.48</v>
      </c>
      <c r="H11826" s="1">
        <v>43403</v>
      </c>
      <c r="I11826" t="s">
        <v>31</v>
      </c>
      <c r="J11826">
        <v>20</v>
      </c>
      <c r="M11826" t="s">
        <v>11179</v>
      </c>
      <c r="N11826">
        <v>34</v>
      </c>
      <c r="O11826" t="s">
        <v>23</v>
      </c>
    </row>
    <row r="11827" spans="1:15" hidden="1" x14ac:dyDescent="0.25">
      <c r="A11827" t="s">
        <v>40</v>
      </c>
      <c r="C11827" t="s">
        <v>15</v>
      </c>
      <c r="D11827">
        <f t="shared" si="184"/>
        <v>10</v>
      </c>
      <c r="E11827" t="s">
        <v>43</v>
      </c>
      <c r="F11827" t="s">
        <v>18</v>
      </c>
      <c r="G11827">
        <v>1458.27</v>
      </c>
      <c r="H11827" s="1">
        <v>43403</v>
      </c>
      <c r="I11827" t="s">
        <v>19</v>
      </c>
      <c r="J11827">
        <v>26</v>
      </c>
      <c r="M11827" t="s">
        <v>11179</v>
      </c>
      <c r="N11827">
        <v>36</v>
      </c>
      <c r="O11827" t="s">
        <v>23</v>
      </c>
    </row>
    <row r="11828" spans="1:15" hidden="1" x14ac:dyDescent="0.25">
      <c r="A11828" t="s">
        <v>40</v>
      </c>
      <c r="C11828" t="s">
        <v>442</v>
      </c>
      <c r="D11828">
        <f t="shared" si="184"/>
        <v>10</v>
      </c>
      <c r="E11828" t="s">
        <v>43</v>
      </c>
      <c r="F11828" t="s">
        <v>340</v>
      </c>
      <c r="G11828">
        <v>24762.53</v>
      </c>
      <c r="H11828" s="1">
        <v>43403</v>
      </c>
      <c r="I11828" t="s">
        <v>19</v>
      </c>
      <c r="J11828">
        <v>35</v>
      </c>
      <c r="M11828" t="s">
        <v>11180</v>
      </c>
      <c r="N11828">
        <v>36</v>
      </c>
      <c r="O11828" t="s">
        <v>23</v>
      </c>
    </row>
    <row r="11829" spans="1:15" hidden="1" x14ac:dyDescent="0.25">
      <c r="A11829" t="s">
        <v>14</v>
      </c>
      <c r="B11829">
        <v>0</v>
      </c>
      <c r="C11829" t="s">
        <v>623</v>
      </c>
      <c r="D11829">
        <f t="shared" si="184"/>
        <v>10</v>
      </c>
      <c r="E11829" t="s">
        <v>17</v>
      </c>
      <c r="F11829" t="s">
        <v>625</v>
      </c>
      <c r="G11829">
        <v>21964.78</v>
      </c>
      <c r="H11829" s="1">
        <v>43403</v>
      </c>
      <c r="I11829" t="s">
        <v>31</v>
      </c>
      <c r="J11829">
        <v>38</v>
      </c>
      <c r="K11829" t="s">
        <v>3882</v>
      </c>
      <c r="L11829" t="s">
        <v>50</v>
      </c>
      <c r="M11829" t="s">
        <v>11181</v>
      </c>
      <c r="N11829">
        <v>33.42</v>
      </c>
      <c r="O11829" t="s">
        <v>23</v>
      </c>
    </row>
    <row r="11830" spans="1:15" hidden="1" x14ac:dyDescent="0.25">
      <c r="A11830" t="s">
        <v>14</v>
      </c>
      <c r="B11830">
        <v>1</v>
      </c>
      <c r="C11830" t="s">
        <v>28</v>
      </c>
      <c r="D11830">
        <f t="shared" si="184"/>
        <v>10</v>
      </c>
      <c r="E11830" t="s">
        <v>17</v>
      </c>
      <c r="F11830" t="s">
        <v>30</v>
      </c>
      <c r="G11830">
        <v>1433.08</v>
      </c>
      <c r="H11830" s="1">
        <v>43403</v>
      </c>
      <c r="I11830" t="s">
        <v>31</v>
      </c>
      <c r="J11830">
        <v>38</v>
      </c>
      <c r="K11830" t="s">
        <v>25</v>
      </c>
      <c r="L11830" t="s">
        <v>26</v>
      </c>
      <c r="M11830" t="s">
        <v>11182</v>
      </c>
      <c r="N11830">
        <v>11.9</v>
      </c>
      <c r="O11830" t="s">
        <v>23</v>
      </c>
    </row>
    <row r="11831" spans="1:15" hidden="1" x14ac:dyDescent="0.25">
      <c r="A11831" t="s">
        <v>14</v>
      </c>
      <c r="B11831">
        <v>1</v>
      </c>
      <c r="C11831" t="s">
        <v>146</v>
      </c>
      <c r="D11831">
        <f t="shared" si="184"/>
        <v>10</v>
      </c>
      <c r="E11831" t="s">
        <v>24</v>
      </c>
      <c r="F11831" t="s">
        <v>148</v>
      </c>
      <c r="G11831">
        <v>10596.32</v>
      </c>
      <c r="H11831" s="1">
        <v>43403</v>
      </c>
      <c r="I11831" t="s">
        <v>31</v>
      </c>
      <c r="J11831">
        <v>25</v>
      </c>
      <c r="K11831" t="s">
        <v>2302</v>
      </c>
      <c r="L11831" t="s">
        <v>21</v>
      </c>
      <c r="M11831" t="s">
        <v>11183</v>
      </c>
      <c r="N11831">
        <v>48.88</v>
      </c>
      <c r="O11831" t="s">
        <v>23</v>
      </c>
    </row>
    <row r="11832" spans="1:15" hidden="1" x14ac:dyDescent="0.25">
      <c r="A11832" t="s">
        <v>14</v>
      </c>
      <c r="B11832">
        <v>0</v>
      </c>
      <c r="C11832" t="s">
        <v>46</v>
      </c>
      <c r="D11832">
        <f t="shared" si="184"/>
        <v>10</v>
      </c>
      <c r="E11832" t="s">
        <v>24</v>
      </c>
      <c r="F11832" t="s">
        <v>48</v>
      </c>
      <c r="G11832">
        <v>8151.44</v>
      </c>
      <c r="H11832" s="1">
        <v>43403</v>
      </c>
      <c r="I11832" t="s">
        <v>19</v>
      </c>
      <c r="J11832">
        <v>43</v>
      </c>
      <c r="K11832" t="s">
        <v>173</v>
      </c>
      <c r="L11832" t="s">
        <v>50</v>
      </c>
      <c r="M11832" t="s">
        <v>11184</v>
      </c>
      <c r="N11832">
        <v>25.76</v>
      </c>
      <c r="O11832" t="s">
        <v>23</v>
      </c>
    </row>
    <row r="11833" spans="1:15" hidden="1" x14ac:dyDescent="0.25">
      <c r="A11833" t="s">
        <v>14</v>
      </c>
      <c r="B11833">
        <v>1</v>
      </c>
      <c r="C11833" t="s">
        <v>138</v>
      </c>
      <c r="D11833">
        <f t="shared" si="184"/>
        <v>10</v>
      </c>
      <c r="E11833" t="s">
        <v>24</v>
      </c>
      <c r="F11833" t="s">
        <v>140</v>
      </c>
      <c r="G11833">
        <v>31019.31</v>
      </c>
      <c r="H11833" s="1">
        <v>43403</v>
      </c>
      <c r="I11833" t="s">
        <v>19</v>
      </c>
      <c r="J11833">
        <v>34</v>
      </c>
      <c r="K11833" t="s">
        <v>1508</v>
      </c>
      <c r="L11833" t="s">
        <v>58</v>
      </c>
      <c r="M11833" t="s">
        <v>11185</v>
      </c>
      <c r="N11833">
        <v>17.190000000000001</v>
      </c>
      <c r="O11833" t="s">
        <v>23</v>
      </c>
    </row>
    <row r="11834" spans="1:15" hidden="1" x14ac:dyDescent="0.25">
      <c r="A11834" t="s">
        <v>40</v>
      </c>
      <c r="C11834" t="s">
        <v>243</v>
      </c>
      <c r="D11834">
        <f t="shared" si="184"/>
        <v>10</v>
      </c>
      <c r="E11834" t="s">
        <v>62</v>
      </c>
      <c r="F11834" t="s">
        <v>245</v>
      </c>
      <c r="G11834">
        <v>45438.53</v>
      </c>
      <c r="H11834" s="1">
        <v>43403</v>
      </c>
      <c r="I11834" t="s">
        <v>31</v>
      </c>
      <c r="J11834">
        <v>28</v>
      </c>
      <c r="M11834" t="s">
        <v>11186</v>
      </c>
      <c r="N11834">
        <v>29</v>
      </c>
      <c r="O11834" t="s">
        <v>23</v>
      </c>
    </row>
    <row r="11835" spans="1:15" hidden="1" x14ac:dyDescent="0.25">
      <c r="A11835" t="s">
        <v>40</v>
      </c>
      <c r="C11835" t="s">
        <v>124</v>
      </c>
      <c r="D11835">
        <f t="shared" si="184"/>
        <v>10</v>
      </c>
      <c r="E11835" t="s">
        <v>43</v>
      </c>
      <c r="F11835" t="s">
        <v>126</v>
      </c>
      <c r="G11835">
        <v>20732.900000000001</v>
      </c>
      <c r="H11835" s="1">
        <v>43403</v>
      </c>
      <c r="I11835" t="s">
        <v>19</v>
      </c>
      <c r="J11835">
        <v>19</v>
      </c>
      <c r="M11835" t="s">
        <v>11186</v>
      </c>
      <c r="N11835">
        <v>54</v>
      </c>
      <c r="O11835" t="s">
        <v>23</v>
      </c>
    </row>
    <row r="11836" spans="1:15" hidden="1" x14ac:dyDescent="0.25">
      <c r="A11836" t="s">
        <v>14</v>
      </c>
      <c r="B11836">
        <v>1</v>
      </c>
      <c r="C11836" t="s">
        <v>46</v>
      </c>
      <c r="D11836">
        <f t="shared" si="184"/>
        <v>10</v>
      </c>
      <c r="E11836" t="s">
        <v>17</v>
      </c>
      <c r="F11836" t="s">
        <v>48</v>
      </c>
      <c r="G11836">
        <v>8040.14</v>
      </c>
      <c r="H11836" s="1">
        <v>43403</v>
      </c>
      <c r="I11836" t="s">
        <v>19</v>
      </c>
      <c r="J11836">
        <v>43</v>
      </c>
      <c r="K11836" t="s">
        <v>11187</v>
      </c>
      <c r="L11836" t="s">
        <v>50</v>
      </c>
      <c r="M11836" t="s">
        <v>11188</v>
      </c>
      <c r="N11836">
        <v>111.3</v>
      </c>
      <c r="O11836" t="s">
        <v>23</v>
      </c>
    </row>
    <row r="11837" spans="1:15" hidden="1" x14ac:dyDescent="0.25">
      <c r="A11837" t="s">
        <v>14</v>
      </c>
      <c r="B11837">
        <v>1</v>
      </c>
      <c r="C11837" t="s">
        <v>302</v>
      </c>
      <c r="D11837">
        <f t="shared" si="184"/>
        <v>10</v>
      </c>
      <c r="E11837" t="s">
        <v>17</v>
      </c>
      <c r="F11837" t="s">
        <v>304</v>
      </c>
      <c r="G11837">
        <v>18442.41</v>
      </c>
      <c r="H11837" s="1">
        <v>43403</v>
      </c>
      <c r="I11837" t="s">
        <v>31</v>
      </c>
      <c r="J11837">
        <v>21</v>
      </c>
      <c r="K11837" t="s">
        <v>3413</v>
      </c>
      <c r="L11837" t="s">
        <v>58</v>
      </c>
      <c r="M11837" t="s">
        <v>11189</v>
      </c>
      <c r="N11837">
        <v>15.98</v>
      </c>
      <c r="O11837" t="s">
        <v>23</v>
      </c>
    </row>
    <row r="11838" spans="1:15" hidden="1" x14ac:dyDescent="0.25">
      <c r="A11838" t="s">
        <v>14</v>
      </c>
      <c r="B11838">
        <v>1</v>
      </c>
      <c r="C11838" t="s">
        <v>76</v>
      </c>
      <c r="D11838">
        <f t="shared" si="184"/>
        <v>10</v>
      </c>
      <c r="E11838" t="s">
        <v>24</v>
      </c>
      <c r="F11838" t="s">
        <v>78</v>
      </c>
      <c r="G11838">
        <v>5348.29</v>
      </c>
      <c r="H11838" s="1">
        <v>43403</v>
      </c>
      <c r="I11838" t="s">
        <v>31</v>
      </c>
      <c r="J11838">
        <v>30</v>
      </c>
      <c r="K11838" t="s">
        <v>7034</v>
      </c>
      <c r="L11838" t="s">
        <v>21</v>
      </c>
      <c r="M11838" t="s">
        <v>11190</v>
      </c>
      <c r="N11838">
        <v>23.08</v>
      </c>
      <c r="O11838" t="s">
        <v>23</v>
      </c>
    </row>
    <row r="11839" spans="1:15" hidden="1" x14ac:dyDescent="0.25">
      <c r="A11839" t="s">
        <v>14</v>
      </c>
      <c r="B11839">
        <v>1</v>
      </c>
      <c r="C11839" t="s">
        <v>397</v>
      </c>
      <c r="D11839">
        <f t="shared" si="184"/>
        <v>10</v>
      </c>
      <c r="E11839" t="s">
        <v>17</v>
      </c>
      <c r="F11839" t="s">
        <v>399</v>
      </c>
      <c r="G11839">
        <v>8291.42</v>
      </c>
      <c r="H11839" s="1">
        <v>43403</v>
      </c>
      <c r="I11839" t="s">
        <v>31</v>
      </c>
      <c r="J11839">
        <v>23</v>
      </c>
      <c r="K11839" t="s">
        <v>3167</v>
      </c>
      <c r="L11839" t="s">
        <v>26</v>
      </c>
      <c r="M11839" t="s">
        <v>11191</v>
      </c>
      <c r="N11839">
        <v>17.97</v>
      </c>
      <c r="O11839" t="s">
        <v>23</v>
      </c>
    </row>
    <row r="11840" spans="1:15" hidden="1" x14ac:dyDescent="0.25">
      <c r="A11840" t="s">
        <v>14</v>
      </c>
      <c r="B11840">
        <v>1</v>
      </c>
      <c r="C11840" t="s">
        <v>46</v>
      </c>
      <c r="D11840">
        <f t="shared" si="184"/>
        <v>10</v>
      </c>
      <c r="E11840" t="s">
        <v>17</v>
      </c>
      <c r="F11840" t="s">
        <v>48</v>
      </c>
      <c r="G11840">
        <v>8010.69</v>
      </c>
      <c r="H11840" s="1">
        <v>43403</v>
      </c>
      <c r="I11840" t="s">
        <v>19</v>
      </c>
      <c r="J11840">
        <v>43</v>
      </c>
      <c r="K11840" t="s">
        <v>669</v>
      </c>
      <c r="L11840" t="s">
        <v>50</v>
      </c>
      <c r="M11840" t="s">
        <v>11192</v>
      </c>
      <c r="N11840">
        <v>29.45</v>
      </c>
      <c r="O11840" t="s">
        <v>23</v>
      </c>
    </row>
    <row r="11841" spans="1:15" hidden="1" x14ac:dyDescent="0.25">
      <c r="A11841" t="s">
        <v>14</v>
      </c>
      <c r="B11841">
        <v>1</v>
      </c>
      <c r="C11841" t="s">
        <v>46</v>
      </c>
      <c r="D11841">
        <f t="shared" si="184"/>
        <v>10</v>
      </c>
      <c r="E11841" t="s">
        <v>17</v>
      </c>
      <c r="F11841" t="s">
        <v>48</v>
      </c>
      <c r="G11841">
        <v>8002.37</v>
      </c>
      <c r="H11841" s="1">
        <v>43403</v>
      </c>
      <c r="I11841" t="s">
        <v>19</v>
      </c>
      <c r="J11841">
        <v>43</v>
      </c>
      <c r="K11841" t="s">
        <v>1528</v>
      </c>
      <c r="L11841" t="s">
        <v>50</v>
      </c>
      <c r="M11841" t="s">
        <v>11193</v>
      </c>
      <c r="N11841">
        <v>8.32</v>
      </c>
      <c r="O11841" t="s">
        <v>23</v>
      </c>
    </row>
    <row r="11842" spans="1:15" hidden="1" x14ac:dyDescent="0.25">
      <c r="A11842" t="s">
        <v>14</v>
      </c>
      <c r="B11842">
        <v>0</v>
      </c>
      <c r="C11842" t="s">
        <v>378</v>
      </c>
      <c r="D11842">
        <f t="shared" si="184"/>
        <v>10</v>
      </c>
      <c r="E11842" t="s">
        <v>17</v>
      </c>
      <c r="F11842" t="s">
        <v>380</v>
      </c>
      <c r="G11842">
        <v>8170.27</v>
      </c>
      <c r="H11842" s="1">
        <v>43403</v>
      </c>
      <c r="I11842" t="s">
        <v>19</v>
      </c>
      <c r="J11842">
        <v>41</v>
      </c>
      <c r="K11842" t="s">
        <v>1129</v>
      </c>
      <c r="L11842" t="s">
        <v>50</v>
      </c>
      <c r="M11842" t="s">
        <v>11194</v>
      </c>
      <c r="N11842">
        <v>109.68</v>
      </c>
      <c r="O11842" t="s">
        <v>23</v>
      </c>
    </row>
    <row r="11843" spans="1:15" hidden="1" x14ac:dyDescent="0.25">
      <c r="A11843" t="s">
        <v>14</v>
      </c>
      <c r="B11843">
        <v>1</v>
      </c>
      <c r="C11843" t="s">
        <v>54</v>
      </c>
      <c r="D11843">
        <f t="shared" ref="D11843:D11906" si="185">LEN(C11843)-4</f>
        <v>9</v>
      </c>
      <c r="E11843" t="s">
        <v>24</v>
      </c>
      <c r="F11843" t="s">
        <v>56</v>
      </c>
      <c r="G11843">
        <v>11041.15</v>
      </c>
      <c r="H11843" s="1">
        <v>43403</v>
      </c>
      <c r="I11843" t="s">
        <v>19</v>
      </c>
      <c r="J11843">
        <v>27</v>
      </c>
      <c r="K11843" t="s">
        <v>1849</v>
      </c>
      <c r="L11843" t="s">
        <v>58</v>
      </c>
      <c r="M11843" t="s">
        <v>11195</v>
      </c>
      <c r="N11843">
        <v>12.38</v>
      </c>
      <c r="O11843" t="s">
        <v>23</v>
      </c>
    </row>
    <row r="11844" spans="1:15" hidden="1" x14ac:dyDescent="0.25">
      <c r="A11844" t="s">
        <v>14</v>
      </c>
      <c r="B11844">
        <v>1</v>
      </c>
      <c r="C11844" t="s">
        <v>146</v>
      </c>
      <c r="D11844">
        <f t="shared" si="185"/>
        <v>10</v>
      </c>
      <c r="E11844" t="s">
        <v>24</v>
      </c>
      <c r="F11844" t="s">
        <v>148</v>
      </c>
      <c r="G11844">
        <v>10585.99</v>
      </c>
      <c r="H11844" s="1">
        <v>43403</v>
      </c>
      <c r="I11844" t="s">
        <v>31</v>
      </c>
      <c r="J11844">
        <v>25</v>
      </c>
      <c r="K11844" t="s">
        <v>933</v>
      </c>
      <c r="L11844" t="s">
        <v>21</v>
      </c>
      <c r="M11844" t="s">
        <v>11196</v>
      </c>
      <c r="N11844">
        <v>10.33</v>
      </c>
      <c r="O11844" t="s">
        <v>23</v>
      </c>
    </row>
    <row r="11845" spans="1:15" hidden="1" x14ac:dyDescent="0.25">
      <c r="A11845" t="s">
        <v>14</v>
      </c>
      <c r="B11845">
        <v>1</v>
      </c>
      <c r="C11845" t="s">
        <v>91</v>
      </c>
      <c r="D11845">
        <f t="shared" si="185"/>
        <v>10</v>
      </c>
      <c r="E11845" t="s">
        <v>24</v>
      </c>
      <c r="F11845" t="s">
        <v>93</v>
      </c>
      <c r="G11845">
        <v>5430.59</v>
      </c>
      <c r="H11845" s="1">
        <v>43403</v>
      </c>
      <c r="I11845" t="s">
        <v>19</v>
      </c>
      <c r="J11845">
        <v>24</v>
      </c>
      <c r="K11845" t="s">
        <v>6670</v>
      </c>
      <c r="L11845" t="s">
        <v>50</v>
      </c>
      <c r="M11845" t="s">
        <v>11197</v>
      </c>
      <c r="N11845">
        <v>16.55</v>
      </c>
      <c r="O11845" t="s">
        <v>23</v>
      </c>
    </row>
    <row r="11846" spans="1:15" hidden="1" x14ac:dyDescent="0.25">
      <c r="A11846" t="s">
        <v>14</v>
      </c>
      <c r="B11846">
        <v>0</v>
      </c>
      <c r="C11846" t="s">
        <v>54</v>
      </c>
      <c r="D11846">
        <f t="shared" si="185"/>
        <v>9</v>
      </c>
      <c r="E11846" t="s">
        <v>24</v>
      </c>
      <c r="F11846" t="s">
        <v>56</v>
      </c>
      <c r="G11846">
        <v>11022.68</v>
      </c>
      <c r="H11846" s="1">
        <v>43403</v>
      </c>
      <c r="I11846" t="s">
        <v>19</v>
      </c>
      <c r="J11846">
        <v>27</v>
      </c>
      <c r="K11846" t="s">
        <v>801</v>
      </c>
      <c r="L11846" t="s">
        <v>58</v>
      </c>
      <c r="M11846" t="s">
        <v>11198</v>
      </c>
      <c r="N11846">
        <v>18.47</v>
      </c>
      <c r="O11846" t="s">
        <v>23</v>
      </c>
    </row>
    <row r="11847" spans="1:15" hidden="1" x14ac:dyDescent="0.25">
      <c r="A11847" t="s">
        <v>14</v>
      </c>
      <c r="B11847">
        <v>1</v>
      </c>
      <c r="C11847" t="s">
        <v>187</v>
      </c>
      <c r="D11847">
        <f t="shared" si="185"/>
        <v>10</v>
      </c>
      <c r="E11847" t="s">
        <v>17</v>
      </c>
      <c r="F11847" t="s">
        <v>189</v>
      </c>
      <c r="G11847">
        <v>11148.01</v>
      </c>
      <c r="H11847" s="1">
        <v>43403</v>
      </c>
      <c r="I11847" t="s">
        <v>31</v>
      </c>
      <c r="J11847">
        <v>38</v>
      </c>
      <c r="K11847" t="s">
        <v>359</v>
      </c>
      <c r="L11847" t="s">
        <v>26</v>
      </c>
      <c r="M11847" t="s">
        <v>11199</v>
      </c>
      <c r="N11847">
        <v>9.61</v>
      </c>
      <c r="O11847" t="s">
        <v>23</v>
      </c>
    </row>
    <row r="11848" spans="1:15" hidden="1" x14ac:dyDescent="0.25">
      <c r="A11848" t="s">
        <v>14</v>
      </c>
      <c r="B11848">
        <v>1</v>
      </c>
      <c r="C11848" t="s">
        <v>235</v>
      </c>
      <c r="D11848">
        <f t="shared" si="185"/>
        <v>10</v>
      </c>
      <c r="E11848" t="s">
        <v>17</v>
      </c>
      <c r="F11848" t="s">
        <v>237</v>
      </c>
      <c r="G11848">
        <v>208868.44</v>
      </c>
      <c r="H11848" s="1">
        <v>43403</v>
      </c>
      <c r="I11848" t="s">
        <v>19</v>
      </c>
      <c r="J11848">
        <v>40</v>
      </c>
      <c r="K11848" t="s">
        <v>5806</v>
      </c>
      <c r="L11848" t="s">
        <v>50</v>
      </c>
      <c r="M11848" t="s">
        <v>11200</v>
      </c>
      <c r="N11848">
        <v>26.51</v>
      </c>
      <c r="O11848" t="s">
        <v>23</v>
      </c>
    </row>
    <row r="11849" spans="1:15" hidden="1" x14ac:dyDescent="0.25">
      <c r="A11849" t="s">
        <v>14</v>
      </c>
      <c r="B11849">
        <v>1</v>
      </c>
      <c r="C11849" t="s">
        <v>320</v>
      </c>
      <c r="D11849">
        <f t="shared" si="185"/>
        <v>9</v>
      </c>
      <c r="E11849" t="s">
        <v>24</v>
      </c>
      <c r="F11849" t="s">
        <v>322</v>
      </c>
      <c r="G11849">
        <v>15917.84</v>
      </c>
      <c r="H11849" s="1">
        <v>43403</v>
      </c>
      <c r="I11849" t="s">
        <v>31</v>
      </c>
      <c r="J11849">
        <v>28</v>
      </c>
      <c r="K11849" t="s">
        <v>7740</v>
      </c>
      <c r="L11849" t="s">
        <v>376</v>
      </c>
      <c r="M11849" t="s">
        <v>11201</v>
      </c>
      <c r="N11849">
        <v>56.81</v>
      </c>
      <c r="O11849" t="s">
        <v>23</v>
      </c>
    </row>
    <row r="11850" spans="1:15" hidden="1" x14ac:dyDescent="0.25">
      <c r="A11850" t="s">
        <v>14</v>
      </c>
      <c r="B11850">
        <v>1</v>
      </c>
      <c r="C11850" t="s">
        <v>76</v>
      </c>
      <c r="D11850">
        <f t="shared" si="185"/>
        <v>10</v>
      </c>
      <c r="E11850" t="s">
        <v>17</v>
      </c>
      <c r="F11850" t="s">
        <v>78</v>
      </c>
      <c r="G11850">
        <v>5282.8</v>
      </c>
      <c r="H11850" s="1">
        <v>43403</v>
      </c>
      <c r="I11850" t="s">
        <v>31</v>
      </c>
      <c r="J11850">
        <v>30</v>
      </c>
      <c r="K11850" t="s">
        <v>1476</v>
      </c>
      <c r="L11850" t="s">
        <v>26</v>
      </c>
      <c r="M11850" t="s">
        <v>11202</v>
      </c>
      <c r="N11850">
        <v>65.489999999999995</v>
      </c>
      <c r="O11850" t="s">
        <v>23</v>
      </c>
    </row>
    <row r="11851" spans="1:15" hidden="1" x14ac:dyDescent="0.25">
      <c r="A11851" t="s">
        <v>14</v>
      </c>
      <c r="B11851">
        <v>1</v>
      </c>
      <c r="C11851" t="s">
        <v>285</v>
      </c>
      <c r="D11851">
        <f t="shared" si="185"/>
        <v>10</v>
      </c>
      <c r="E11851" t="s">
        <v>17</v>
      </c>
      <c r="F11851" t="s">
        <v>140</v>
      </c>
      <c r="G11851">
        <v>2675.52</v>
      </c>
      <c r="H11851" s="1">
        <v>43403</v>
      </c>
      <c r="I11851" t="s">
        <v>19</v>
      </c>
      <c r="J11851">
        <v>21</v>
      </c>
      <c r="K11851" t="s">
        <v>5566</v>
      </c>
      <c r="L11851" t="s">
        <v>259</v>
      </c>
      <c r="M11851" t="s">
        <v>11203</v>
      </c>
      <c r="N11851">
        <v>7.95</v>
      </c>
      <c r="O11851" t="s">
        <v>23</v>
      </c>
    </row>
    <row r="11852" spans="1:15" hidden="1" x14ac:dyDescent="0.25">
      <c r="A11852" t="s">
        <v>40</v>
      </c>
      <c r="C11852" t="s">
        <v>442</v>
      </c>
      <c r="D11852">
        <f t="shared" si="185"/>
        <v>10</v>
      </c>
      <c r="E11852" t="s">
        <v>43</v>
      </c>
      <c r="F11852" t="s">
        <v>340</v>
      </c>
      <c r="G11852">
        <v>24717.53</v>
      </c>
      <c r="H11852" s="1">
        <v>43403</v>
      </c>
      <c r="I11852" t="s">
        <v>19</v>
      </c>
      <c r="J11852">
        <v>35</v>
      </c>
      <c r="M11852" t="s">
        <v>11204</v>
      </c>
      <c r="N11852">
        <v>45</v>
      </c>
      <c r="O11852" t="s">
        <v>23</v>
      </c>
    </row>
    <row r="11853" spans="1:15" x14ac:dyDescent="0.25">
      <c r="A11853" t="s">
        <v>40</v>
      </c>
      <c r="C11853" t="s">
        <v>413</v>
      </c>
      <c r="D11853">
        <f t="shared" si="185"/>
        <v>8</v>
      </c>
      <c r="E11853" t="s">
        <v>202</v>
      </c>
      <c r="F11853" t="s">
        <v>414</v>
      </c>
      <c r="G11853">
        <v>23990.99</v>
      </c>
      <c r="H11853" s="1">
        <v>43403</v>
      </c>
      <c r="I11853" t="s">
        <v>31</v>
      </c>
      <c r="J11853">
        <v>18</v>
      </c>
      <c r="M11853" t="s">
        <v>11204</v>
      </c>
      <c r="N11853">
        <v>4132.2299999999996</v>
      </c>
      <c r="O11853" t="s">
        <v>204</v>
      </c>
    </row>
    <row r="11854" spans="1:15" hidden="1" x14ac:dyDescent="0.25">
      <c r="A11854" t="s">
        <v>14</v>
      </c>
      <c r="B11854">
        <v>1</v>
      </c>
      <c r="C11854" t="s">
        <v>41</v>
      </c>
      <c r="D11854">
        <f t="shared" si="185"/>
        <v>10</v>
      </c>
      <c r="E11854" t="s">
        <v>17</v>
      </c>
      <c r="F11854" t="s">
        <v>44</v>
      </c>
      <c r="G11854">
        <v>9231.91</v>
      </c>
      <c r="H11854" s="1">
        <v>43403</v>
      </c>
      <c r="I11854" t="s">
        <v>31</v>
      </c>
      <c r="J11854">
        <v>20</v>
      </c>
      <c r="K11854" t="s">
        <v>6529</v>
      </c>
      <c r="L11854" t="s">
        <v>26</v>
      </c>
      <c r="M11854" t="s">
        <v>11205</v>
      </c>
      <c r="N11854">
        <v>9.68</v>
      </c>
      <c r="O11854" t="s">
        <v>23</v>
      </c>
    </row>
    <row r="11855" spans="1:15" hidden="1" x14ac:dyDescent="0.25">
      <c r="A11855" t="s">
        <v>14</v>
      </c>
      <c r="B11855">
        <v>1</v>
      </c>
      <c r="C11855" t="s">
        <v>76</v>
      </c>
      <c r="D11855">
        <f t="shared" si="185"/>
        <v>10</v>
      </c>
      <c r="E11855" t="s">
        <v>24</v>
      </c>
      <c r="F11855" t="s">
        <v>78</v>
      </c>
      <c r="G11855">
        <v>5259.83</v>
      </c>
      <c r="H11855" s="1">
        <v>43403</v>
      </c>
      <c r="I11855" t="s">
        <v>31</v>
      </c>
      <c r="J11855">
        <v>30</v>
      </c>
      <c r="K11855" t="s">
        <v>11206</v>
      </c>
      <c r="L11855" t="s">
        <v>21</v>
      </c>
      <c r="M11855" t="s">
        <v>11207</v>
      </c>
      <c r="N11855">
        <v>22.97</v>
      </c>
      <c r="O11855" t="s">
        <v>23</v>
      </c>
    </row>
    <row r="11856" spans="1:15" x14ac:dyDescent="0.25">
      <c r="A11856" t="s">
        <v>40</v>
      </c>
      <c r="C11856" t="s">
        <v>442</v>
      </c>
      <c r="D11856">
        <f t="shared" si="185"/>
        <v>10</v>
      </c>
      <c r="E11856" t="s">
        <v>202</v>
      </c>
      <c r="F11856" t="s">
        <v>340</v>
      </c>
      <c r="G11856">
        <v>27160.77</v>
      </c>
      <c r="H11856" s="1">
        <v>43403</v>
      </c>
      <c r="I11856" t="s">
        <v>19</v>
      </c>
      <c r="J11856">
        <v>35</v>
      </c>
      <c r="M11856" t="s">
        <v>11208</v>
      </c>
      <c r="N11856">
        <v>2443.2399999999998</v>
      </c>
      <c r="O11856" t="s">
        <v>204</v>
      </c>
    </row>
    <row r="11857" spans="1:15" hidden="1" x14ac:dyDescent="0.25">
      <c r="A11857" t="s">
        <v>14</v>
      </c>
      <c r="B11857">
        <v>1</v>
      </c>
      <c r="C11857" t="s">
        <v>41</v>
      </c>
      <c r="D11857">
        <f t="shared" si="185"/>
        <v>10</v>
      </c>
      <c r="E11857" t="s">
        <v>17</v>
      </c>
      <c r="F11857" t="s">
        <v>44</v>
      </c>
      <c r="G11857">
        <v>9220.41</v>
      </c>
      <c r="H11857" s="1">
        <v>43403</v>
      </c>
      <c r="I11857" t="s">
        <v>31</v>
      </c>
      <c r="J11857">
        <v>20</v>
      </c>
      <c r="K11857" t="s">
        <v>11209</v>
      </c>
      <c r="L11857" t="s">
        <v>26</v>
      </c>
      <c r="M11857" t="s">
        <v>11210</v>
      </c>
      <c r="N11857">
        <v>11.5</v>
      </c>
      <c r="O11857" t="s">
        <v>23</v>
      </c>
    </row>
    <row r="11858" spans="1:15" hidden="1" x14ac:dyDescent="0.25">
      <c r="A11858" t="s">
        <v>14</v>
      </c>
      <c r="B11858">
        <v>0</v>
      </c>
      <c r="C11858" t="s">
        <v>1227</v>
      </c>
      <c r="D11858">
        <f t="shared" si="185"/>
        <v>10</v>
      </c>
      <c r="E11858" t="s">
        <v>17</v>
      </c>
      <c r="F11858" t="s">
        <v>1229</v>
      </c>
      <c r="G11858">
        <v>15416.72</v>
      </c>
      <c r="H11858" s="1">
        <v>43403</v>
      </c>
      <c r="I11858" t="s">
        <v>19</v>
      </c>
      <c r="J11858">
        <v>34</v>
      </c>
      <c r="K11858" t="s">
        <v>7829</v>
      </c>
      <c r="L11858" t="s">
        <v>58</v>
      </c>
      <c r="M11858" t="s">
        <v>11211</v>
      </c>
      <c r="N11858">
        <v>69.739999999999995</v>
      </c>
      <c r="O11858" t="s">
        <v>23</v>
      </c>
    </row>
    <row r="11859" spans="1:15" hidden="1" x14ac:dyDescent="0.25">
      <c r="A11859" t="s">
        <v>14</v>
      </c>
      <c r="B11859">
        <v>1</v>
      </c>
      <c r="C11859" t="s">
        <v>595</v>
      </c>
      <c r="D11859">
        <f t="shared" si="185"/>
        <v>8</v>
      </c>
      <c r="E11859" t="s">
        <v>24</v>
      </c>
      <c r="F11859" t="s">
        <v>93</v>
      </c>
      <c r="G11859">
        <v>7107.14</v>
      </c>
      <c r="H11859" s="1">
        <v>43403</v>
      </c>
      <c r="I11859" t="s">
        <v>19</v>
      </c>
      <c r="J11859">
        <v>35</v>
      </c>
      <c r="K11859" t="s">
        <v>1161</v>
      </c>
      <c r="L11859" t="s">
        <v>26</v>
      </c>
      <c r="M11859" t="s">
        <v>11212</v>
      </c>
      <c r="N11859">
        <v>10.220000000000001</v>
      </c>
      <c r="O11859" t="s">
        <v>23</v>
      </c>
    </row>
    <row r="11860" spans="1:15" x14ac:dyDescent="0.25">
      <c r="A11860" t="s">
        <v>40</v>
      </c>
      <c r="C11860" t="s">
        <v>121</v>
      </c>
      <c r="D11860">
        <f t="shared" si="185"/>
        <v>10</v>
      </c>
      <c r="E11860" t="s">
        <v>202</v>
      </c>
      <c r="F11860" t="s">
        <v>123</v>
      </c>
      <c r="G11860">
        <v>5881.68</v>
      </c>
      <c r="H11860" s="1">
        <v>43403</v>
      </c>
      <c r="I11860" t="s">
        <v>31</v>
      </c>
      <c r="J11860">
        <v>31</v>
      </c>
      <c r="M11860" t="s">
        <v>11213</v>
      </c>
      <c r="N11860">
        <v>996.24</v>
      </c>
      <c r="O11860" t="s">
        <v>204</v>
      </c>
    </row>
    <row r="11861" spans="1:15" hidden="1" x14ac:dyDescent="0.25">
      <c r="A11861" t="s">
        <v>14</v>
      </c>
      <c r="B11861">
        <v>1</v>
      </c>
      <c r="C11861" t="s">
        <v>15</v>
      </c>
      <c r="D11861">
        <f t="shared" si="185"/>
        <v>10</v>
      </c>
      <c r="E11861" t="s">
        <v>17</v>
      </c>
      <c r="F11861" t="s">
        <v>18</v>
      </c>
      <c r="G11861">
        <v>1446.36</v>
      </c>
      <c r="H11861" s="1">
        <v>43403</v>
      </c>
      <c r="I11861" t="s">
        <v>19</v>
      </c>
      <c r="J11861">
        <v>26</v>
      </c>
      <c r="K11861" t="s">
        <v>1706</v>
      </c>
      <c r="L11861" t="s">
        <v>21</v>
      </c>
      <c r="M11861" t="s">
        <v>11214</v>
      </c>
      <c r="N11861">
        <v>11.91</v>
      </c>
      <c r="O11861" t="s">
        <v>23</v>
      </c>
    </row>
    <row r="11862" spans="1:15" hidden="1" x14ac:dyDescent="0.25">
      <c r="A11862" t="s">
        <v>14</v>
      </c>
      <c r="B11862">
        <v>0</v>
      </c>
      <c r="C11862" t="s">
        <v>76</v>
      </c>
      <c r="D11862">
        <f t="shared" si="185"/>
        <v>10</v>
      </c>
      <c r="E11862" t="s">
        <v>17</v>
      </c>
      <c r="F11862" t="s">
        <v>78</v>
      </c>
      <c r="G11862">
        <v>5253.68</v>
      </c>
      <c r="H11862" s="1">
        <v>43403</v>
      </c>
      <c r="I11862" t="s">
        <v>31</v>
      </c>
      <c r="J11862">
        <v>30</v>
      </c>
      <c r="K11862" t="s">
        <v>1086</v>
      </c>
      <c r="L11862" t="s">
        <v>21</v>
      </c>
      <c r="M11862" t="s">
        <v>11215</v>
      </c>
      <c r="N11862">
        <v>6.15</v>
      </c>
      <c r="O11862" t="s">
        <v>23</v>
      </c>
    </row>
    <row r="11863" spans="1:15" hidden="1" x14ac:dyDescent="0.25">
      <c r="A11863" t="s">
        <v>40</v>
      </c>
      <c r="C11863" t="s">
        <v>138</v>
      </c>
      <c r="D11863">
        <f t="shared" si="185"/>
        <v>10</v>
      </c>
      <c r="E11863" t="s">
        <v>43</v>
      </c>
      <c r="F11863" t="s">
        <v>140</v>
      </c>
      <c r="G11863">
        <v>30980.31</v>
      </c>
      <c r="H11863" s="1">
        <v>43403</v>
      </c>
      <c r="I11863" t="s">
        <v>19</v>
      </c>
      <c r="J11863">
        <v>34</v>
      </c>
      <c r="M11863" t="s">
        <v>11216</v>
      </c>
      <c r="N11863">
        <v>39</v>
      </c>
      <c r="O11863" t="s">
        <v>23</v>
      </c>
    </row>
    <row r="11864" spans="1:15" x14ac:dyDescent="0.25">
      <c r="A11864" t="s">
        <v>40</v>
      </c>
      <c r="C11864" t="s">
        <v>267</v>
      </c>
      <c r="D11864">
        <f t="shared" si="185"/>
        <v>10</v>
      </c>
      <c r="E11864" t="s">
        <v>202</v>
      </c>
      <c r="F11864" t="s">
        <v>269</v>
      </c>
      <c r="G11864">
        <v>7515.44</v>
      </c>
      <c r="H11864" s="1">
        <v>43403</v>
      </c>
      <c r="I11864" t="s">
        <v>19</v>
      </c>
      <c r="J11864">
        <v>18</v>
      </c>
      <c r="M11864" t="s">
        <v>11216</v>
      </c>
      <c r="N11864">
        <v>761.33</v>
      </c>
      <c r="O11864" t="s">
        <v>204</v>
      </c>
    </row>
    <row r="11865" spans="1:15" hidden="1" x14ac:dyDescent="0.25">
      <c r="A11865" t="s">
        <v>40</v>
      </c>
      <c r="C11865" t="s">
        <v>181</v>
      </c>
      <c r="D11865">
        <f t="shared" si="185"/>
        <v>10</v>
      </c>
      <c r="E11865" t="s">
        <v>43</v>
      </c>
      <c r="F11865" t="s">
        <v>183</v>
      </c>
      <c r="G11865">
        <v>13633.75</v>
      </c>
      <c r="H11865" s="1">
        <v>43403</v>
      </c>
      <c r="I11865" t="s">
        <v>31</v>
      </c>
      <c r="J11865">
        <v>27</v>
      </c>
      <c r="M11865" t="s">
        <v>11216</v>
      </c>
      <c r="N11865">
        <v>28</v>
      </c>
      <c r="O11865" t="s">
        <v>23</v>
      </c>
    </row>
    <row r="11866" spans="1:15" x14ac:dyDescent="0.25">
      <c r="A11866" t="s">
        <v>40</v>
      </c>
      <c r="C11866" t="s">
        <v>151</v>
      </c>
      <c r="D11866">
        <f t="shared" si="185"/>
        <v>10</v>
      </c>
      <c r="E11866" t="s">
        <v>202</v>
      </c>
      <c r="F11866" t="s">
        <v>153</v>
      </c>
      <c r="G11866">
        <v>9872.11</v>
      </c>
      <c r="H11866" s="1">
        <v>43403</v>
      </c>
      <c r="I11866" t="s">
        <v>19</v>
      </c>
      <c r="J11866">
        <v>21</v>
      </c>
      <c r="M11866" t="s">
        <v>11216</v>
      </c>
      <c r="N11866">
        <v>1037.07</v>
      </c>
      <c r="O11866" t="s">
        <v>204</v>
      </c>
    </row>
    <row r="11867" spans="1:15" hidden="1" x14ac:dyDescent="0.25">
      <c r="A11867" t="s">
        <v>14</v>
      </c>
      <c r="B11867">
        <v>1</v>
      </c>
      <c r="C11867" t="s">
        <v>273</v>
      </c>
      <c r="D11867">
        <f t="shared" si="185"/>
        <v>9</v>
      </c>
      <c r="E11867" t="s">
        <v>24</v>
      </c>
      <c r="F11867" t="s">
        <v>275</v>
      </c>
      <c r="G11867">
        <v>2971.98</v>
      </c>
      <c r="H11867" s="1">
        <v>43403</v>
      </c>
      <c r="I11867" t="s">
        <v>19</v>
      </c>
      <c r="J11867">
        <v>30</v>
      </c>
      <c r="K11867" t="s">
        <v>52</v>
      </c>
      <c r="L11867" t="s">
        <v>50</v>
      </c>
      <c r="M11867" t="s">
        <v>11217</v>
      </c>
      <c r="N11867">
        <v>4.74</v>
      </c>
      <c r="O11867" t="s">
        <v>23</v>
      </c>
    </row>
    <row r="11868" spans="1:15" hidden="1" x14ac:dyDescent="0.25">
      <c r="A11868" t="s">
        <v>14</v>
      </c>
      <c r="B11868">
        <v>1</v>
      </c>
      <c r="C11868" t="s">
        <v>238</v>
      </c>
      <c r="D11868">
        <f t="shared" si="185"/>
        <v>10</v>
      </c>
      <c r="E11868" t="s">
        <v>24</v>
      </c>
      <c r="F11868" t="s">
        <v>240</v>
      </c>
      <c r="G11868">
        <v>13025.32</v>
      </c>
      <c r="H11868" s="1">
        <v>43403</v>
      </c>
      <c r="I11868" t="s">
        <v>31</v>
      </c>
      <c r="J11868">
        <v>19</v>
      </c>
      <c r="K11868" t="s">
        <v>241</v>
      </c>
      <c r="L11868" t="s">
        <v>142</v>
      </c>
      <c r="M11868" t="s">
        <v>11218</v>
      </c>
      <c r="N11868">
        <v>13.69</v>
      </c>
      <c r="O11868" t="s">
        <v>23</v>
      </c>
    </row>
    <row r="11869" spans="1:15" hidden="1" x14ac:dyDescent="0.25">
      <c r="A11869" t="s">
        <v>40</v>
      </c>
      <c r="C11869" t="s">
        <v>103</v>
      </c>
      <c r="D11869">
        <f t="shared" si="185"/>
        <v>10</v>
      </c>
      <c r="E11869" t="s">
        <v>43</v>
      </c>
      <c r="F11869" t="s">
        <v>105</v>
      </c>
      <c r="G11869">
        <v>9015.06</v>
      </c>
      <c r="H11869" s="1">
        <v>43403</v>
      </c>
      <c r="I11869" t="s">
        <v>19</v>
      </c>
      <c r="J11869">
        <v>25</v>
      </c>
      <c r="M11869" t="s">
        <v>11219</v>
      </c>
      <c r="N11869">
        <v>32</v>
      </c>
      <c r="O11869" t="s">
        <v>23</v>
      </c>
    </row>
    <row r="11870" spans="1:15" hidden="1" x14ac:dyDescent="0.25">
      <c r="A11870" t="s">
        <v>14</v>
      </c>
      <c r="B11870">
        <v>0</v>
      </c>
      <c r="C11870" t="s">
        <v>15</v>
      </c>
      <c r="D11870">
        <f t="shared" si="185"/>
        <v>10</v>
      </c>
      <c r="E11870" t="s">
        <v>24</v>
      </c>
      <c r="F11870" t="s">
        <v>18</v>
      </c>
      <c r="G11870">
        <v>1429.68</v>
      </c>
      <c r="H11870" s="1">
        <v>43403</v>
      </c>
      <c r="I11870" t="s">
        <v>19</v>
      </c>
      <c r="J11870">
        <v>26</v>
      </c>
      <c r="K11870" t="s">
        <v>714</v>
      </c>
      <c r="L11870" t="s">
        <v>21</v>
      </c>
      <c r="M11870" t="s">
        <v>11220</v>
      </c>
      <c r="N11870">
        <v>16.68</v>
      </c>
      <c r="O11870" t="s">
        <v>23</v>
      </c>
    </row>
    <row r="11871" spans="1:15" hidden="1" x14ac:dyDescent="0.25">
      <c r="A11871" t="s">
        <v>14</v>
      </c>
      <c r="B11871">
        <v>1</v>
      </c>
      <c r="C11871" t="s">
        <v>54</v>
      </c>
      <c r="D11871">
        <f t="shared" si="185"/>
        <v>9</v>
      </c>
      <c r="E11871" t="s">
        <v>17</v>
      </c>
      <c r="F11871" t="s">
        <v>56</v>
      </c>
      <c r="G11871">
        <v>11010.17</v>
      </c>
      <c r="H11871" s="1">
        <v>43403</v>
      </c>
      <c r="I11871" t="s">
        <v>19</v>
      </c>
      <c r="J11871">
        <v>27</v>
      </c>
      <c r="K11871" t="s">
        <v>1476</v>
      </c>
      <c r="L11871" t="s">
        <v>26</v>
      </c>
      <c r="M11871" t="s">
        <v>11221</v>
      </c>
      <c r="N11871">
        <v>12.51</v>
      </c>
      <c r="O11871" t="s">
        <v>23</v>
      </c>
    </row>
    <row r="11872" spans="1:15" hidden="1" x14ac:dyDescent="0.25">
      <c r="A11872" t="s">
        <v>14</v>
      </c>
      <c r="B11872">
        <v>1</v>
      </c>
      <c r="C11872" t="s">
        <v>653</v>
      </c>
      <c r="D11872">
        <f t="shared" si="185"/>
        <v>10</v>
      </c>
      <c r="E11872" t="s">
        <v>17</v>
      </c>
      <c r="F11872" t="s">
        <v>655</v>
      </c>
      <c r="G11872">
        <v>7241.06</v>
      </c>
      <c r="H11872" s="1">
        <v>43403</v>
      </c>
      <c r="I11872" t="s">
        <v>19</v>
      </c>
      <c r="J11872">
        <v>26</v>
      </c>
      <c r="K11872" t="s">
        <v>1825</v>
      </c>
      <c r="L11872" t="s">
        <v>26</v>
      </c>
      <c r="M11872" t="s">
        <v>11222</v>
      </c>
      <c r="N11872">
        <v>55.39</v>
      </c>
      <c r="O11872" t="s">
        <v>23</v>
      </c>
    </row>
    <row r="11873" spans="1:15" x14ac:dyDescent="0.25">
      <c r="A11873" t="s">
        <v>40</v>
      </c>
      <c r="C11873" t="s">
        <v>454</v>
      </c>
      <c r="D11873">
        <f t="shared" si="185"/>
        <v>10</v>
      </c>
      <c r="E11873" t="s">
        <v>202</v>
      </c>
      <c r="F11873" t="s">
        <v>456</v>
      </c>
      <c r="G11873">
        <v>9310.0300000000007</v>
      </c>
      <c r="H11873" s="1">
        <v>43403</v>
      </c>
      <c r="I11873" t="s">
        <v>19</v>
      </c>
      <c r="J11873">
        <v>53</v>
      </c>
      <c r="M11873" t="s">
        <v>11223</v>
      </c>
      <c r="N11873">
        <v>970.47</v>
      </c>
      <c r="O11873" t="s">
        <v>204</v>
      </c>
    </row>
    <row r="11874" spans="1:15" x14ac:dyDescent="0.25">
      <c r="A11874" t="s">
        <v>40</v>
      </c>
      <c r="C11874" t="s">
        <v>370</v>
      </c>
      <c r="D11874">
        <f t="shared" si="185"/>
        <v>10</v>
      </c>
      <c r="E11874" t="s">
        <v>202</v>
      </c>
      <c r="F11874" t="s">
        <v>234</v>
      </c>
      <c r="G11874">
        <v>43579.839999999997</v>
      </c>
      <c r="H11874" s="1">
        <v>43403</v>
      </c>
      <c r="I11874" t="s">
        <v>31</v>
      </c>
      <c r="J11874">
        <v>42</v>
      </c>
      <c r="M11874" t="s">
        <v>11223</v>
      </c>
      <c r="N11874">
        <v>1757.82</v>
      </c>
      <c r="O11874" t="s">
        <v>204</v>
      </c>
    </row>
    <row r="11875" spans="1:15" hidden="1" x14ac:dyDescent="0.25">
      <c r="A11875" t="s">
        <v>40</v>
      </c>
      <c r="C11875" t="s">
        <v>573</v>
      </c>
      <c r="D11875">
        <f t="shared" si="185"/>
        <v>10</v>
      </c>
      <c r="E11875" t="s">
        <v>43</v>
      </c>
      <c r="F11875" t="s">
        <v>575</v>
      </c>
      <c r="G11875">
        <v>14149.61</v>
      </c>
      <c r="H11875" s="1">
        <v>43403</v>
      </c>
      <c r="I11875" t="s">
        <v>31</v>
      </c>
      <c r="J11875">
        <v>25</v>
      </c>
      <c r="M11875" t="s">
        <v>11223</v>
      </c>
      <c r="N11875">
        <v>46</v>
      </c>
      <c r="O11875" t="s">
        <v>23</v>
      </c>
    </row>
    <row r="11876" spans="1:15" hidden="1" x14ac:dyDescent="0.25">
      <c r="A11876" t="s">
        <v>14</v>
      </c>
      <c r="B11876">
        <v>1</v>
      </c>
      <c r="C11876" t="s">
        <v>28</v>
      </c>
      <c r="D11876">
        <f t="shared" si="185"/>
        <v>10</v>
      </c>
      <c r="E11876" t="s">
        <v>17</v>
      </c>
      <c r="F11876" t="s">
        <v>30</v>
      </c>
      <c r="G11876">
        <v>1409.57</v>
      </c>
      <c r="H11876" s="1">
        <v>43403</v>
      </c>
      <c r="I11876" t="s">
        <v>31</v>
      </c>
      <c r="J11876">
        <v>38</v>
      </c>
      <c r="K11876" t="s">
        <v>3465</v>
      </c>
      <c r="L11876" t="s">
        <v>26</v>
      </c>
      <c r="M11876" t="s">
        <v>11224</v>
      </c>
      <c r="N11876">
        <v>23.51</v>
      </c>
      <c r="O11876" t="s">
        <v>23</v>
      </c>
    </row>
    <row r="11877" spans="1:15" hidden="1" x14ac:dyDescent="0.25">
      <c r="A11877" t="s">
        <v>14</v>
      </c>
      <c r="B11877">
        <v>1</v>
      </c>
      <c r="C11877" t="s">
        <v>138</v>
      </c>
      <c r="D11877">
        <f t="shared" si="185"/>
        <v>10</v>
      </c>
      <c r="E11877" t="s">
        <v>24</v>
      </c>
      <c r="F11877" t="s">
        <v>140</v>
      </c>
      <c r="G11877">
        <v>30975.58</v>
      </c>
      <c r="H11877" s="1">
        <v>43403</v>
      </c>
      <c r="I11877" t="s">
        <v>19</v>
      </c>
      <c r="J11877">
        <v>34</v>
      </c>
      <c r="K11877" t="s">
        <v>2424</v>
      </c>
      <c r="L11877" t="s">
        <v>963</v>
      </c>
      <c r="M11877" t="s">
        <v>11225</v>
      </c>
      <c r="N11877">
        <v>4.7300000000000004</v>
      </c>
      <c r="O11877" t="s">
        <v>23</v>
      </c>
    </row>
    <row r="11878" spans="1:15" hidden="1" x14ac:dyDescent="0.25">
      <c r="A11878" t="s">
        <v>40</v>
      </c>
      <c r="C11878" t="s">
        <v>297</v>
      </c>
      <c r="D11878">
        <f t="shared" si="185"/>
        <v>10</v>
      </c>
      <c r="E11878" t="s">
        <v>43</v>
      </c>
      <c r="F11878" t="s">
        <v>299</v>
      </c>
      <c r="G11878">
        <v>12459.91</v>
      </c>
      <c r="H11878" s="1">
        <v>43403</v>
      </c>
      <c r="I11878" t="s">
        <v>31</v>
      </c>
      <c r="J11878">
        <v>44</v>
      </c>
      <c r="M11878" t="s">
        <v>11226</v>
      </c>
      <c r="N11878">
        <v>27</v>
      </c>
      <c r="O11878" t="s">
        <v>23</v>
      </c>
    </row>
    <row r="11879" spans="1:15" x14ac:dyDescent="0.25">
      <c r="A11879" t="s">
        <v>40</v>
      </c>
      <c r="C11879" t="s">
        <v>28</v>
      </c>
      <c r="D11879">
        <f t="shared" si="185"/>
        <v>10</v>
      </c>
      <c r="E11879" t="s">
        <v>202</v>
      </c>
      <c r="F11879" t="s">
        <v>30</v>
      </c>
      <c r="G11879">
        <v>2411.6999999999998</v>
      </c>
      <c r="H11879" s="1">
        <v>43403</v>
      </c>
      <c r="I11879" t="s">
        <v>31</v>
      </c>
      <c r="J11879">
        <v>38</v>
      </c>
      <c r="M11879" t="s">
        <v>11226</v>
      </c>
      <c r="N11879">
        <v>1002.13</v>
      </c>
      <c r="O11879" t="s">
        <v>204</v>
      </c>
    </row>
    <row r="11880" spans="1:15" x14ac:dyDescent="0.25">
      <c r="A11880" t="s">
        <v>40</v>
      </c>
      <c r="C11880" t="s">
        <v>386</v>
      </c>
      <c r="D11880">
        <f t="shared" si="185"/>
        <v>10</v>
      </c>
      <c r="E11880" t="s">
        <v>202</v>
      </c>
      <c r="F11880" t="s">
        <v>388</v>
      </c>
      <c r="G11880">
        <v>8682.68</v>
      </c>
      <c r="H11880" s="1">
        <v>43403</v>
      </c>
      <c r="I11880" t="s">
        <v>31</v>
      </c>
      <c r="J11880">
        <v>20</v>
      </c>
      <c r="M11880" t="s">
        <v>11226</v>
      </c>
      <c r="N11880">
        <v>1099.7</v>
      </c>
      <c r="O11880" t="s">
        <v>204</v>
      </c>
    </row>
    <row r="11881" spans="1:15" x14ac:dyDescent="0.25">
      <c r="A11881" t="s">
        <v>40</v>
      </c>
      <c r="C11881" t="s">
        <v>88</v>
      </c>
      <c r="D11881">
        <f t="shared" si="185"/>
        <v>10</v>
      </c>
      <c r="E11881" t="s">
        <v>202</v>
      </c>
      <c r="F11881" t="s">
        <v>90</v>
      </c>
      <c r="G11881">
        <v>10053.14</v>
      </c>
      <c r="H11881" s="1">
        <v>43403</v>
      </c>
      <c r="I11881" t="s">
        <v>19</v>
      </c>
      <c r="J11881">
        <v>47</v>
      </c>
      <c r="M11881" t="s">
        <v>11226</v>
      </c>
      <c r="N11881">
        <v>1272.47</v>
      </c>
      <c r="O11881" t="s">
        <v>204</v>
      </c>
    </row>
    <row r="11882" spans="1:15" hidden="1" x14ac:dyDescent="0.25">
      <c r="A11882" t="s">
        <v>40</v>
      </c>
      <c r="C11882" t="s">
        <v>184</v>
      </c>
      <c r="D11882">
        <f t="shared" si="185"/>
        <v>10</v>
      </c>
      <c r="E11882" t="s">
        <v>62</v>
      </c>
      <c r="F11882" t="s">
        <v>186</v>
      </c>
      <c r="G11882">
        <v>6411.12</v>
      </c>
      <c r="H11882" s="1">
        <v>43403</v>
      </c>
      <c r="I11882" t="s">
        <v>31</v>
      </c>
      <c r="J11882">
        <v>42</v>
      </c>
      <c r="M11882" t="s">
        <v>11226</v>
      </c>
      <c r="N11882">
        <v>20</v>
      </c>
      <c r="O11882" t="s">
        <v>23</v>
      </c>
    </row>
    <row r="11883" spans="1:15" x14ac:dyDescent="0.25">
      <c r="A11883" t="s">
        <v>40</v>
      </c>
      <c r="C11883" t="s">
        <v>255</v>
      </c>
      <c r="D11883">
        <f t="shared" si="185"/>
        <v>9</v>
      </c>
      <c r="E11883" t="s">
        <v>202</v>
      </c>
      <c r="F11883" t="s">
        <v>257</v>
      </c>
      <c r="G11883">
        <v>12941.1</v>
      </c>
      <c r="H11883" s="1">
        <v>43403</v>
      </c>
      <c r="I11883" t="s">
        <v>19</v>
      </c>
      <c r="J11883">
        <v>34</v>
      </c>
      <c r="M11883" t="s">
        <v>11226</v>
      </c>
      <c r="N11883">
        <v>3517.61</v>
      </c>
      <c r="O11883" t="s">
        <v>204</v>
      </c>
    </row>
    <row r="11884" spans="1:15" x14ac:dyDescent="0.25">
      <c r="A11884" t="s">
        <v>40</v>
      </c>
      <c r="C11884" t="s">
        <v>397</v>
      </c>
      <c r="D11884">
        <f t="shared" si="185"/>
        <v>10</v>
      </c>
      <c r="E11884" t="s">
        <v>202</v>
      </c>
      <c r="F11884" t="s">
        <v>399</v>
      </c>
      <c r="G11884">
        <v>9274.1299999999992</v>
      </c>
      <c r="H11884" s="1">
        <v>43403</v>
      </c>
      <c r="I11884" t="s">
        <v>31</v>
      </c>
      <c r="J11884">
        <v>23</v>
      </c>
      <c r="M11884" t="s">
        <v>11226</v>
      </c>
      <c r="N11884">
        <v>982.71</v>
      </c>
      <c r="O11884" t="s">
        <v>204</v>
      </c>
    </row>
    <row r="11885" spans="1:15" hidden="1" x14ac:dyDescent="0.25">
      <c r="A11885" t="s">
        <v>14</v>
      </c>
      <c r="B11885">
        <v>1</v>
      </c>
      <c r="C11885" t="s">
        <v>138</v>
      </c>
      <c r="D11885">
        <f t="shared" si="185"/>
        <v>10</v>
      </c>
      <c r="E11885" t="s">
        <v>17</v>
      </c>
      <c r="F11885" t="s">
        <v>140</v>
      </c>
      <c r="G11885">
        <v>30955.66</v>
      </c>
      <c r="H11885" s="1">
        <v>43403</v>
      </c>
      <c r="I11885" t="s">
        <v>19</v>
      </c>
      <c r="J11885">
        <v>34</v>
      </c>
      <c r="K11885" t="s">
        <v>9306</v>
      </c>
      <c r="L11885" t="s">
        <v>142</v>
      </c>
      <c r="M11885" t="s">
        <v>11227</v>
      </c>
      <c r="N11885">
        <v>19.920000000000002</v>
      </c>
      <c r="O11885" t="s">
        <v>23</v>
      </c>
    </row>
    <row r="11886" spans="1:15" hidden="1" x14ac:dyDescent="0.25">
      <c r="A11886" t="s">
        <v>14</v>
      </c>
      <c r="B11886">
        <v>1</v>
      </c>
      <c r="C11886" t="s">
        <v>354</v>
      </c>
      <c r="D11886">
        <f t="shared" si="185"/>
        <v>8</v>
      </c>
      <c r="E11886" t="s">
        <v>24</v>
      </c>
      <c r="F11886" t="s">
        <v>356</v>
      </c>
      <c r="G11886">
        <v>6840.44</v>
      </c>
      <c r="H11886" s="1">
        <v>43403</v>
      </c>
      <c r="I11886" t="s">
        <v>31</v>
      </c>
      <c r="J11886">
        <v>28</v>
      </c>
      <c r="K11886" t="s">
        <v>1370</v>
      </c>
      <c r="L11886" t="s">
        <v>50</v>
      </c>
      <c r="M11886" t="s">
        <v>11228</v>
      </c>
      <c r="N11886">
        <v>23.55</v>
      </c>
      <c r="O11886" t="s">
        <v>23</v>
      </c>
    </row>
    <row r="11887" spans="1:15" hidden="1" x14ac:dyDescent="0.25">
      <c r="A11887" t="s">
        <v>40</v>
      </c>
      <c r="C11887" t="s">
        <v>607</v>
      </c>
      <c r="D11887">
        <f t="shared" si="185"/>
        <v>10</v>
      </c>
      <c r="E11887" t="s">
        <v>43</v>
      </c>
      <c r="F11887" t="s">
        <v>609</v>
      </c>
      <c r="G11887">
        <v>23980.959999999999</v>
      </c>
      <c r="H11887" s="1">
        <v>43403</v>
      </c>
      <c r="I11887" t="s">
        <v>19</v>
      </c>
      <c r="J11887">
        <v>46</v>
      </c>
      <c r="M11887" t="s">
        <v>11229</v>
      </c>
      <c r="N11887">
        <v>45</v>
      </c>
      <c r="O11887" t="s">
        <v>23</v>
      </c>
    </row>
    <row r="11888" spans="1:15" hidden="1" x14ac:dyDescent="0.25">
      <c r="A11888" t="s">
        <v>40</v>
      </c>
      <c r="C11888" t="s">
        <v>271</v>
      </c>
      <c r="D11888">
        <f t="shared" si="185"/>
        <v>8</v>
      </c>
      <c r="E11888" t="s">
        <v>62</v>
      </c>
      <c r="F11888" t="s">
        <v>123</v>
      </c>
      <c r="G11888">
        <v>44905.07</v>
      </c>
      <c r="H11888" s="1">
        <v>43403</v>
      </c>
      <c r="I11888" t="s">
        <v>31</v>
      </c>
      <c r="J11888">
        <v>38</v>
      </c>
      <c r="M11888" t="s">
        <v>11229</v>
      </c>
      <c r="N11888">
        <v>29</v>
      </c>
      <c r="O11888" t="s">
        <v>23</v>
      </c>
    </row>
    <row r="11889" spans="1:15" hidden="1" x14ac:dyDescent="0.25">
      <c r="A11889" t="s">
        <v>40</v>
      </c>
      <c r="C11889" t="s">
        <v>235</v>
      </c>
      <c r="D11889">
        <f t="shared" si="185"/>
        <v>10</v>
      </c>
      <c r="E11889" t="s">
        <v>43</v>
      </c>
      <c r="F11889" t="s">
        <v>237</v>
      </c>
      <c r="G11889">
        <v>208839.44</v>
      </c>
      <c r="H11889" s="1">
        <v>43403</v>
      </c>
      <c r="I11889" t="s">
        <v>19</v>
      </c>
      <c r="J11889">
        <v>40</v>
      </c>
      <c r="M11889" t="s">
        <v>11229</v>
      </c>
      <c r="N11889">
        <v>29</v>
      </c>
      <c r="O11889" t="s">
        <v>23</v>
      </c>
    </row>
    <row r="11890" spans="1:15" hidden="1" x14ac:dyDescent="0.25">
      <c r="A11890" t="s">
        <v>14</v>
      </c>
      <c r="B11890">
        <v>1</v>
      </c>
      <c r="C11890" t="s">
        <v>146</v>
      </c>
      <c r="D11890">
        <f t="shared" si="185"/>
        <v>10</v>
      </c>
      <c r="E11890" t="s">
        <v>24</v>
      </c>
      <c r="F11890" t="s">
        <v>148</v>
      </c>
      <c r="G11890">
        <v>10576.2</v>
      </c>
      <c r="H11890" s="1">
        <v>43403</v>
      </c>
      <c r="I11890" t="s">
        <v>31</v>
      </c>
      <c r="J11890">
        <v>25</v>
      </c>
      <c r="K11890" t="s">
        <v>2757</v>
      </c>
      <c r="L11890" t="s">
        <v>58</v>
      </c>
      <c r="M11890" t="s">
        <v>11230</v>
      </c>
      <c r="N11890">
        <v>9.7899999999999991</v>
      </c>
      <c r="O11890" t="s">
        <v>23</v>
      </c>
    </row>
    <row r="11891" spans="1:15" hidden="1" x14ac:dyDescent="0.25">
      <c r="A11891" t="s">
        <v>14</v>
      </c>
      <c r="B11891">
        <v>1</v>
      </c>
      <c r="C11891" t="s">
        <v>15</v>
      </c>
      <c r="D11891">
        <f t="shared" si="185"/>
        <v>10</v>
      </c>
      <c r="E11891" t="s">
        <v>24</v>
      </c>
      <c r="F11891" t="s">
        <v>18</v>
      </c>
      <c r="G11891">
        <v>1426.06</v>
      </c>
      <c r="H11891" s="1">
        <v>43403</v>
      </c>
      <c r="I11891" t="s">
        <v>19</v>
      </c>
      <c r="J11891">
        <v>26</v>
      </c>
      <c r="K11891" t="s">
        <v>395</v>
      </c>
      <c r="L11891" t="s">
        <v>21</v>
      </c>
      <c r="M11891" t="s">
        <v>11231</v>
      </c>
      <c r="N11891">
        <v>3.62</v>
      </c>
      <c r="O11891" t="s">
        <v>23</v>
      </c>
    </row>
    <row r="11892" spans="1:15" hidden="1" x14ac:dyDescent="0.25">
      <c r="A11892" t="s">
        <v>14</v>
      </c>
      <c r="B11892">
        <v>1</v>
      </c>
      <c r="C11892" t="s">
        <v>306</v>
      </c>
      <c r="D11892">
        <f t="shared" si="185"/>
        <v>10</v>
      </c>
      <c r="E11892" t="s">
        <v>17</v>
      </c>
      <c r="F11892" t="s">
        <v>308</v>
      </c>
      <c r="G11892">
        <v>63291.75</v>
      </c>
      <c r="H11892" s="1">
        <v>43403</v>
      </c>
      <c r="I11892" t="s">
        <v>31</v>
      </c>
      <c r="J11892">
        <v>38</v>
      </c>
      <c r="K11892" t="s">
        <v>843</v>
      </c>
      <c r="L11892" t="s">
        <v>26</v>
      </c>
      <c r="M11892" t="s">
        <v>11232</v>
      </c>
      <c r="N11892">
        <v>41.8</v>
      </c>
      <c r="O11892" t="s">
        <v>23</v>
      </c>
    </row>
    <row r="11893" spans="1:15" hidden="1" x14ac:dyDescent="0.25">
      <c r="A11893" t="s">
        <v>40</v>
      </c>
      <c r="C11893" t="s">
        <v>750</v>
      </c>
      <c r="D11893">
        <f t="shared" si="185"/>
        <v>10</v>
      </c>
      <c r="E11893" t="s">
        <v>43</v>
      </c>
      <c r="F11893" t="s">
        <v>752</v>
      </c>
      <c r="G11893">
        <v>20791.080000000002</v>
      </c>
      <c r="H11893" s="1">
        <v>43403</v>
      </c>
      <c r="I11893" t="s">
        <v>31</v>
      </c>
      <c r="J11893">
        <v>52</v>
      </c>
      <c r="M11893" t="s">
        <v>11233</v>
      </c>
      <c r="N11893">
        <v>20</v>
      </c>
      <c r="O11893" t="s">
        <v>23</v>
      </c>
    </row>
    <row r="11894" spans="1:15" hidden="1" x14ac:dyDescent="0.25">
      <c r="A11894" t="s">
        <v>40</v>
      </c>
      <c r="C11894" t="s">
        <v>317</v>
      </c>
      <c r="D11894">
        <f t="shared" si="185"/>
        <v>10</v>
      </c>
      <c r="E11894" t="s">
        <v>43</v>
      </c>
      <c r="F11894" t="s">
        <v>319</v>
      </c>
      <c r="G11894">
        <v>18207.5</v>
      </c>
      <c r="H11894" s="1">
        <v>43403</v>
      </c>
      <c r="I11894" t="s">
        <v>31</v>
      </c>
      <c r="J11894">
        <v>39</v>
      </c>
      <c r="M11894" t="s">
        <v>11233</v>
      </c>
      <c r="N11894">
        <v>34</v>
      </c>
      <c r="O11894" t="s">
        <v>23</v>
      </c>
    </row>
    <row r="11895" spans="1:15" hidden="1" x14ac:dyDescent="0.25">
      <c r="A11895" t="s">
        <v>14</v>
      </c>
      <c r="B11895">
        <v>1</v>
      </c>
      <c r="C11895" t="s">
        <v>46</v>
      </c>
      <c r="D11895">
        <f t="shared" si="185"/>
        <v>10</v>
      </c>
      <c r="E11895" t="s">
        <v>24</v>
      </c>
      <c r="F11895" t="s">
        <v>48</v>
      </c>
      <c r="G11895">
        <v>7989.45</v>
      </c>
      <c r="H11895" s="1">
        <v>43403</v>
      </c>
      <c r="I11895" t="s">
        <v>19</v>
      </c>
      <c r="J11895">
        <v>43</v>
      </c>
      <c r="K11895" t="s">
        <v>1720</v>
      </c>
      <c r="L11895" t="s">
        <v>50</v>
      </c>
      <c r="M11895" t="s">
        <v>11234</v>
      </c>
      <c r="N11895">
        <v>12.92</v>
      </c>
      <c r="O11895" t="s">
        <v>23</v>
      </c>
    </row>
    <row r="11896" spans="1:15" hidden="1" x14ac:dyDescent="0.25">
      <c r="A11896" t="s">
        <v>14</v>
      </c>
      <c r="B11896">
        <v>1</v>
      </c>
      <c r="C11896" t="s">
        <v>15</v>
      </c>
      <c r="D11896">
        <f t="shared" si="185"/>
        <v>10</v>
      </c>
      <c r="E11896" t="s">
        <v>24</v>
      </c>
      <c r="F11896" t="s">
        <v>18</v>
      </c>
      <c r="G11896">
        <v>1415.86</v>
      </c>
      <c r="H11896" s="1">
        <v>43403</v>
      </c>
      <c r="I11896" t="s">
        <v>19</v>
      </c>
      <c r="J11896">
        <v>26</v>
      </c>
      <c r="K11896" t="s">
        <v>4138</v>
      </c>
      <c r="L11896" t="s">
        <v>26</v>
      </c>
      <c r="M11896" t="s">
        <v>11235</v>
      </c>
      <c r="N11896">
        <v>10.199999999999999</v>
      </c>
      <c r="O11896" t="s">
        <v>23</v>
      </c>
    </row>
    <row r="11897" spans="1:15" hidden="1" x14ac:dyDescent="0.25">
      <c r="A11897" t="s">
        <v>14</v>
      </c>
      <c r="B11897">
        <v>1</v>
      </c>
      <c r="C11897" t="s">
        <v>91</v>
      </c>
      <c r="D11897">
        <f t="shared" si="185"/>
        <v>10</v>
      </c>
      <c r="E11897" t="s">
        <v>17</v>
      </c>
      <c r="F11897" t="s">
        <v>93</v>
      </c>
      <c r="G11897">
        <v>5423.3</v>
      </c>
      <c r="H11897" s="1">
        <v>43403</v>
      </c>
      <c r="I11897" t="s">
        <v>19</v>
      </c>
      <c r="J11897">
        <v>24</v>
      </c>
      <c r="K11897" t="s">
        <v>52</v>
      </c>
      <c r="L11897" t="s">
        <v>50</v>
      </c>
      <c r="M11897" t="s">
        <v>11236</v>
      </c>
      <c r="N11897">
        <v>7.29</v>
      </c>
      <c r="O11897" t="s">
        <v>23</v>
      </c>
    </row>
    <row r="11898" spans="1:15" hidden="1" x14ac:dyDescent="0.25">
      <c r="A11898" t="s">
        <v>14</v>
      </c>
      <c r="B11898">
        <v>1</v>
      </c>
      <c r="C11898" t="s">
        <v>1230</v>
      </c>
      <c r="D11898">
        <f t="shared" si="185"/>
        <v>9</v>
      </c>
      <c r="E11898" t="s">
        <v>24</v>
      </c>
      <c r="F11898" t="s">
        <v>641</v>
      </c>
      <c r="G11898">
        <v>24870.66</v>
      </c>
      <c r="H11898" s="1">
        <v>43403</v>
      </c>
      <c r="I11898" t="s">
        <v>31</v>
      </c>
      <c r="J11898">
        <v>29</v>
      </c>
      <c r="K11898" t="s">
        <v>2384</v>
      </c>
      <c r="L11898" t="s">
        <v>26</v>
      </c>
      <c r="M11898" t="s">
        <v>11237</v>
      </c>
      <c r="N11898">
        <v>16.329999999999998</v>
      </c>
      <c r="O11898" t="s">
        <v>23</v>
      </c>
    </row>
    <row r="11899" spans="1:15" hidden="1" x14ac:dyDescent="0.25">
      <c r="A11899" t="s">
        <v>14</v>
      </c>
      <c r="B11899">
        <v>1</v>
      </c>
      <c r="C11899" t="s">
        <v>350</v>
      </c>
      <c r="D11899">
        <f t="shared" si="185"/>
        <v>9</v>
      </c>
      <c r="E11899" t="s">
        <v>17</v>
      </c>
      <c r="F11899" t="s">
        <v>30</v>
      </c>
      <c r="G11899">
        <v>42505.61</v>
      </c>
      <c r="H11899" s="1">
        <v>43403</v>
      </c>
      <c r="I11899" t="s">
        <v>31</v>
      </c>
      <c r="J11899">
        <v>21</v>
      </c>
      <c r="K11899" t="s">
        <v>1156</v>
      </c>
      <c r="L11899" t="s">
        <v>50</v>
      </c>
      <c r="M11899" t="s">
        <v>11238</v>
      </c>
      <c r="N11899">
        <v>16.440000000000001</v>
      </c>
      <c r="O11899" t="s">
        <v>23</v>
      </c>
    </row>
    <row r="11900" spans="1:15" hidden="1" x14ac:dyDescent="0.25">
      <c r="A11900" t="s">
        <v>14</v>
      </c>
      <c r="B11900">
        <v>1</v>
      </c>
      <c r="C11900" t="s">
        <v>91</v>
      </c>
      <c r="D11900">
        <f t="shared" si="185"/>
        <v>10</v>
      </c>
      <c r="E11900" t="s">
        <v>24</v>
      </c>
      <c r="F11900" t="s">
        <v>93</v>
      </c>
      <c r="G11900">
        <v>5411.67</v>
      </c>
      <c r="H11900" s="1">
        <v>43403</v>
      </c>
      <c r="I11900" t="s">
        <v>19</v>
      </c>
      <c r="J11900">
        <v>24</v>
      </c>
      <c r="K11900" t="s">
        <v>2334</v>
      </c>
      <c r="L11900" t="s">
        <v>50</v>
      </c>
      <c r="M11900" t="s">
        <v>11239</v>
      </c>
      <c r="N11900">
        <v>11.63</v>
      </c>
      <c r="O11900" t="s">
        <v>23</v>
      </c>
    </row>
    <row r="11901" spans="1:15" hidden="1" x14ac:dyDescent="0.25">
      <c r="A11901" t="s">
        <v>14</v>
      </c>
      <c r="B11901">
        <v>1</v>
      </c>
      <c r="C11901" t="s">
        <v>238</v>
      </c>
      <c r="D11901">
        <f t="shared" si="185"/>
        <v>10</v>
      </c>
      <c r="E11901" t="s">
        <v>17</v>
      </c>
      <c r="F11901" t="s">
        <v>240</v>
      </c>
      <c r="G11901">
        <v>13019.77</v>
      </c>
      <c r="H11901" s="1">
        <v>43403</v>
      </c>
      <c r="I11901" t="s">
        <v>31</v>
      </c>
      <c r="J11901">
        <v>19</v>
      </c>
      <c r="K11901" t="s">
        <v>7012</v>
      </c>
      <c r="L11901" t="s">
        <v>58</v>
      </c>
      <c r="M11901" t="s">
        <v>11240</v>
      </c>
      <c r="N11901">
        <v>5.55</v>
      </c>
      <c r="O11901" t="s">
        <v>23</v>
      </c>
    </row>
    <row r="11902" spans="1:15" hidden="1" x14ac:dyDescent="0.25">
      <c r="A11902" t="s">
        <v>40</v>
      </c>
      <c r="C11902" t="s">
        <v>192</v>
      </c>
      <c r="D11902">
        <f t="shared" si="185"/>
        <v>10</v>
      </c>
      <c r="E11902" t="s">
        <v>43</v>
      </c>
      <c r="F11902" t="s">
        <v>194</v>
      </c>
      <c r="G11902">
        <v>14824.23</v>
      </c>
      <c r="H11902" s="1">
        <v>43403</v>
      </c>
      <c r="I11902" t="s">
        <v>31</v>
      </c>
      <c r="J11902">
        <v>22</v>
      </c>
      <c r="M11902" t="s">
        <v>11241</v>
      </c>
      <c r="N11902">
        <v>40</v>
      </c>
      <c r="O11902" t="s">
        <v>23</v>
      </c>
    </row>
    <row r="11903" spans="1:15" hidden="1" x14ac:dyDescent="0.25">
      <c r="A11903" t="s">
        <v>14</v>
      </c>
      <c r="B11903">
        <v>1</v>
      </c>
      <c r="C11903" t="s">
        <v>146</v>
      </c>
      <c r="D11903">
        <f t="shared" si="185"/>
        <v>10</v>
      </c>
      <c r="E11903" t="s">
        <v>17</v>
      </c>
      <c r="F11903" t="s">
        <v>148</v>
      </c>
      <c r="G11903">
        <v>10556.89</v>
      </c>
      <c r="H11903" s="1">
        <v>43403</v>
      </c>
      <c r="I11903" t="s">
        <v>31</v>
      </c>
      <c r="J11903">
        <v>25</v>
      </c>
      <c r="K11903" t="s">
        <v>633</v>
      </c>
      <c r="L11903" t="s">
        <v>50</v>
      </c>
      <c r="M11903" t="s">
        <v>11242</v>
      </c>
      <c r="N11903">
        <v>19.309999999999999</v>
      </c>
      <c r="O11903" t="s">
        <v>23</v>
      </c>
    </row>
    <row r="11904" spans="1:15" hidden="1" x14ac:dyDescent="0.25">
      <c r="A11904" t="s">
        <v>14</v>
      </c>
      <c r="B11904">
        <v>0</v>
      </c>
      <c r="C11904" t="s">
        <v>88</v>
      </c>
      <c r="D11904">
        <f t="shared" si="185"/>
        <v>10</v>
      </c>
      <c r="E11904" t="s">
        <v>17</v>
      </c>
      <c r="F11904" t="s">
        <v>90</v>
      </c>
      <c r="G11904">
        <v>10031.280000000001</v>
      </c>
      <c r="H11904" s="1">
        <v>43404</v>
      </c>
      <c r="I11904" t="s">
        <v>19</v>
      </c>
      <c r="J11904">
        <v>47</v>
      </c>
      <c r="K11904" t="s">
        <v>8681</v>
      </c>
      <c r="L11904" t="s">
        <v>58</v>
      </c>
      <c r="M11904" t="s">
        <v>11243</v>
      </c>
      <c r="N11904">
        <v>21.86</v>
      </c>
      <c r="O11904" t="s">
        <v>23</v>
      </c>
    </row>
    <row r="11905" spans="1:15" hidden="1" x14ac:dyDescent="0.25">
      <c r="A11905" t="s">
        <v>14</v>
      </c>
      <c r="B11905">
        <v>1</v>
      </c>
      <c r="C11905" t="s">
        <v>623</v>
      </c>
      <c r="D11905">
        <f t="shared" si="185"/>
        <v>10</v>
      </c>
      <c r="E11905" t="s">
        <v>17</v>
      </c>
      <c r="F11905" t="s">
        <v>625</v>
      </c>
      <c r="G11905">
        <v>21931.65</v>
      </c>
      <c r="H11905" s="1">
        <v>43404</v>
      </c>
      <c r="I11905" t="s">
        <v>31</v>
      </c>
      <c r="J11905">
        <v>38</v>
      </c>
      <c r="K11905" t="s">
        <v>5349</v>
      </c>
      <c r="L11905" t="s">
        <v>26</v>
      </c>
      <c r="M11905" t="s">
        <v>11244</v>
      </c>
      <c r="N11905">
        <v>33.130000000000003</v>
      </c>
      <c r="O11905" t="s">
        <v>23</v>
      </c>
    </row>
    <row r="11906" spans="1:15" hidden="1" x14ac:dyDescent="0.25">
      <c r="A11906" t="s">
        <v>14</v>
      </c>
      <c r="B11906">
        <v>0</v>
      </c>
      <c r="C11906" t="s">
        <v>306</v>
      </c>
      <c r="D11906">
        <f t="shared" si="185"/>
        <v>10</v>
      </c>
      <c r="E11906" t="s">
        <v>24</v>
      </c>
      <c r="F11906" t="s">
        <v>308</v>
      </c>
      <c r="G11906">
        <v>63244.13</v>
      </c>
      <c r="H11906" s="1">
        <v>43404</v>
      </c>
      <c r="I11906" t="s">
        <v>31</v>
      </c>
      <c r="J11906">
        <v>38</v>
      </c>
      <c r="K11906" t="s">
        <v>803</v>
      </c>
      <c r="L11906" t="s">
        <v>26</v>
      </c>
      <c r="M11906" t="s">
        <v>11245</v>
      </c>
      <c r="N11906">
        <v>47.62</v>
      </c>
      <c r="O11906" t="s">
        <v>23</v>
      </c>
    </row>
    <row r="11907" spans="1:15" hidden="1" x14ac:dyDescent="0.25">
      <c r="A11907" t="s">
        <v>14</v>
      </c>
      <c r="B11907">
        <v>1</v>
      </c>
      <c r="C11907" t="s">
        <v>273</v>
      </c>
      <c r="D11907">
        <f t="shared" ref="D11907:D11970" si="186">LEN(C11907)-4</f>
        <v>9</v>
      </c>
      <c r="E11907" t="s">
        <v>24</v>
      </c>
      <c r="F11907" t="s">
        <v>275</v>
      </c>
      <c r="G11907">
        <v>2957.82</v>
      </c>
      <c r="H11907" s="1">
        <v>43404</v>
      </c>
      <c r="I11907" t="s">
        <v>19</v>
      </c>
      <c r="J11907">
        <v>30</v>
      </c>
      <c r="K11907" t="s">
        <v>3782</v>
      </c>
      <c r="L11907" t="s">
        <v>50</v>
      </c>
      <c r="M11907" t="s">
        <v>11246</v>
      </c>
      <c r="N11907">
        <v>14.16</v>
      </c>
      <c r="O11907" t="s">
        <v>23</v>
      </c>
    </row>
    <row r="11908" spans="1:15" hidden="1" x14ac:dyDescent="0.25">
      <c r="A11908" t="s">
        <v>14</v>
      </c>
      <c r="B11908">
        <v>1</v>
      </c>
      <c r="C11908" t="s">
        <v>238</v>
      </c>
      <c r="D11908">
        <f t="shared" si="186"/>
        <v>10</v>
      </c>
      <c r="E11908" t="s">
        <v>17</v>
      </c>
      <c r="F11908" t="s">
        <v>240</v>
      </c>
      <c r="G11908">
        <v>13010.21</v>
      </c>
      <c r="H11908" s="1">
        <v>43404</v>
      </c>
      <c r="I11908" t="s">
        <v>31</v>
      </c>
      <c r="J11908">
        <v>19</v>
      </c>
      <c r="K11908" t="s">
        <v>2902</v>
      </c>
      <c r="L11908" t="s">
        <v>58</v>
      </c>
      <c r="M11908" t="s">
        <v>11247</v>
      </c>
      <c r="N11908">
        <v>9.56</v>
      </c>
      <c r="O11908" t="s">
        <v>23</v>
      </c>
    </row>
    <row r="11909" spans="1:15" hidden="1" x14ac:dyDescent="0.25">
      <c r="A11909" t="s">
        <v>14</v>
      </c>
      <c r="B11909">
        <v>1</v>
      </c>
      <c r="C11909" t="s">
        <v>15</v>
      </c>
      <c r="D11909">
        <f t="shared" si="186"/>
        <v>10</v>
      </c>
      <c r="E11909" t="s">
        <v>24</v>
      </c>
      <c r="F11909" t="s">
        <v>18</v>
      </c>
      <c r="G11909">
        <v>1382.35</v>
      </c>
      <c r="H11909" s="1">
        <v>43404</v>
      </c>
      <c r="I11909" t="s">
        <v>19</v>
      </c>
      <c r="J11909">
        <v>26</v>
      </c>
      <c r="K11909" t="s">
        <v>660</v>
      </c>
      <c r="L11909" t="s">
        <v>50</v>
      </c>
      <c r="M11909" t="s">
        <v>11248</v>
      </c>
      <c r="N11909">
        <v>33.51</v>
      </c>
      <c r="O11909" t="s">
        <v>23</v>
      </c>
    </row>
    <row r="11910" spans="1:15" hidden="1" x14ac:dyDescent="0.25">
      <c r="A11910" t="s">
        <v>14</v>
      </c>
      <c r="B11910">
        <v>1</v>
      </c>
      <c r="C11910" t="s">
        <v>15</v>
      </c>
      <c r="D11910">
        <f t="shared" si="186"/>
        <v>10</v>
      </c>
      <c r="E11910" t="s">
        <v>17</v>
      </c>
      <c r="F11910" t="s">
        <v>18</v>
      </c>
      <c r="G11910">
        <v>1379.59</v>
      </c>
      <c r="H11910" s="1">
        <v>43404</v>
      </c>
      <c r="I11910" t="s">
        <v>19</v>
      </c>
      <c r="J11910">
        <v>26</v>
      </c>
      <c r="K11910" t="s">
        <v>714</v>
      </c>
      <c r="L11910" t="s">
        <v>21</v>
      </c>
      <c r="M11910" t="s">
        <v>11249</v>
      </c>
      <c r="N11910">
        <v>2.76</v>
      </c>
      <c r="O11910" t="s">
        <v>23</v>
      </c>
    </row>
    <row r="11911" spans="1:15" hidden="1" x14ac:dyDescent="0.25">
      <c r="A11911" t="s">
        <v>40</v>
      </c>
      <c r="C11911" t="s">
        <v>60</v>
      </c>
      <c r="D11911">
        <f t="shared" si="186"/>
        <v>9</v>
      </c>
      <c r="E11911" t="s">
        <v>62</v>
      </c>
      <c r="F11911" t="s">
        <v>30</v>
      </c>
      <c r="G11911">
        <v>23943.97</v>
      </c>
      <c r="H11911" s="1">
        <v>43404</v>
      </c>
      <c r="I11911" t="s">
        <v>31</v>
      </c>
      <c r="J11911">
        <v>40</v>
      </c>
      <c r="M11911" t="s">
        <v>11250</v>
      </c>
      <c r="N11911">
        <v>21</v>
      </c>
      <c r="O11911" t="s">
        <v>23</v>
      </c>
    </row>
    <row r="11912" spans="1:15" hidden="1" x14ac:dyDescent="0.25">
      <c r="A11912" t="s">
        <v>40</v>
      </c>
      <c r="C11912" t="s">
        <v>64</v>
      </c>
      <c r="D11912">
        <f t="shared" si="186"/>
        <v>10</v>
      </c>
      <c r="E11912" t="s">
        <v>43</v>
      </c>
      <c r="F11912" t="s">
        <v>66</v>
      </c>
      <c r="G11912">
        <v>17399.93</v>
      </c>
      <c r="H11912" s="1">
        <v>43404</v>
      </c>
      <c r="I11912" t="s">
        <v>31</v>
      </c>
      <c r="J11912">
        <v>19</v>
      </c>
      <c r="M11912" t="s">
        <v>11250</v>
      </c>
      <c r="N11912">
        <v>27</v>
      </c>
      <c r="O11912" t="s">
        <v>23</v>
      </c>
    </row>
    <row r="11913" spans="1:15" hidden="1" x14ac:dyDescent="0.25">
      <c r="A11913" t="s">
        <v>40</v>
      </c>
      <c r="C11913" t="s">
        <v>46</v>
      </c>
      <c r="D11913">
        <f t="shared" si="186"/>
        <v>10</v>
      </c>
      <c r="E11913" t="s">
        <v>43</v>
      </c>
      <c r="F11913" t="s">
        <v>48</v>
      </c>
      <c r="G11913">
        <v>7960.45</v>
      </c>
      <c r="H11913" s="1">
        <v>43404</v>
      </c>
      <c r="I11913" t="s">
        <v>19</v>
      </c>
      <c r="J11913">
        <v>43</v>
      </c>
      <c r="M11913" t="s">
        <v>11250</v>
      </c>
      <c r="N11913">
        <v>29</v>
      </c>
      <c r="O11913" t="s">
        <v>23</v>
      </c>
    </row>
    <row r="11914" spans="1:15" hidden="1" x14ac:dyDescent="0.25">
      <c r="A11914" t="s">
        <v>40</v>
      </c>
      <c r="C11914" t="s">
        <v>69</v>
      </c>
      <c r="D11914">
        <f t="shared" si="186"/>
        <v>9</v>
      </c>
      <c r="E11914" t="s">
        <v>62</v>
      </c>
      <c r="F11914" t="s">
        <v>71</v>
      </c>
      <c r="G11914">
        <v>24308.16</v>
      </c>
      <c r="H11914" s="1">
        <v>43404</v>
      </c>
      <c r="I11914" t="s">
        <v>31</v>
      </c>
      <c r="J11914">
        <v>23</v>
      </c>
      <c r="M11914" t="s">
        <v>11251</v>
      </c>
      <c r="N11914">
        <v>25</v>
      </c>
      <c r="O11914" t="s">
        <v>23</v>
      </c>
    </row>
    <row r="11915" spans="1:15" hidden="1" x14ac:dyDescent="0.25">
      <c r="A11915" t="s">
        <v>40</v>
      </c>
      <c r="C11915" t="s">
        <v>73</v>
      </c>
      <c r="D11915">
        <f t="shared" si="186"/>
        <v>10</v>
      </c>
      <c r="E11915" t="s">
        <v>62</v>
      </c>
      <c r="F11915" t="s">
        <v>75</v>
      </c>
      <c r="G11915">
        <v>24779.11</v>
      </c>
      <c r="H11915" s="1">
        <v>43404</v>
      </c>
      <c r="I11915" t="s">
        <v>31</v>
      </c>
      <c r="J11915">
        <v>43</v>
      </c>
      <c r="M11915" t="s">
        <v>11251</v>
      </c>
      <c r="N11915">
        <v>39</v>
      </c>
      <c r="O11915" t="s">
        <v>23</v>
      </c>
    </row>
    <row r="11916" spans="1:15" hidden="1" x14ac:dyDescent="0.25">
      <c r="A11916" t="s">
        <v>14</v>
      </c>
      <c r="B11916">
        <v>1</v>
      </c>
      <c r="C11916" t="s">
        <v>88</v>
      </c>
      <c r="D11916">
        <f t="shared" si="186"/>
        <v>10</v>
      </c>
      <c r="E11916" t="s">
        <v>24</v>
      </c>
      <c r="F11916" t="s">
        <v>90</v>
      </c>
      <c r="G11916">
        <v>10005.84</v>
      </c>
      <c r="H11916" s="1">
        <v>43404</v>
      </c>
      <c r="I11916" t="s">
        <v>19</v>
      </c>
      <c r="J11916">
        <v>47</v>
      </c>
      <c r="K11916" t="s">
        <v>7012</v>
      </c>
      <c r="L11916" t="s">
        <v>58</v>
      </c>
      <c r="M11916" t="s">
        <v>11252</v>
      </c>
      <c r="N11916">
        <v>25.44</v>
      </c>
      <c r="O11916" t="s">
        <v>23</v>
      </c>
    </row>
    <row r="11917" spans="1:15" hidden="1" x14ac:dyDescent="0.25">
      <c r="A11917" t="s">
        <v>14</v>
      </c>
      <c r="B11917">
        <v>1</v>
      </c>
      <c r="C11917" t="s">
        <v>46</v>
      </c>
      <c r="D11917">
        <f t="shared" si="186"/>
        <v>10</v>
      </c>
      <c r="E11917" t="s">
        <v>24</v>
      </c>
      <c r="F11917" t="s">
        <v>48</v>
      </c>
      <c r="G11917">
        <v>7880.53</v>
      </c>
      <c r="H11917" s="1">
        <v>43404</v>
      </c>
      <c r="I11917" t="s">
        <v>19</v>
      </c>
      <c r="J11917">
        <v>43</v>
      </c>
      <c r="K11917" t="s">
        <v>52</v>
      </c>
      <c r="L11917" t="s">
        <v>50</v>
      </c>
      <c r="M11917" t="s">
        <v>11253</v>
      </c>
      <c r="N11917">
        <v>79.92</v>
      </c>
      <c r="O11917" t="s">
        <v>23</v>
      </c>
    </row>
    <row r="11918" spans="1:15" hidden="1" x14ac:dyDescent="0.25">
      <c r="A11918" t="s">
        <v>40</v>
      </c>
      <c r="C11918" t="s">
        <v>81</v>
      </c>
      <c r="D11918">
        <f t="shared" si="186"/>
        <v>10</v>
      </c>
      <c r="E11918" t="s">
        <v>62</v>
      </c>
      <c r="F11918" t="s">
        <v>83</v>
      </c>
      <c r="G11918">
        <v>266639.88</v>
      </c>
      <c r="H11918" s="1">
        <v>43404</v>
      </c>
      <c r="I11918" t="s">
        <v>31</v>
      </c>
      <c r="J11918">
        <v>46</v>
      </c>
      <c r="M11918" t="s">
        <v>11254</v>
      </c>
      <c r="N11918">
        <v>22</v>
      </c>
      <c r="O11918" t="s">
        <v>23</v>
      </c>
    </row>
    <row r="11919" spans="1:15" hidden="1" x14ac:dyDescent="0.25">
      <c r="A11919" t="s">
        <v>40</v>
      </c>
      <c r="C11919" t="s">
        <v>85</v>
      </c>
      <c r="D11919">
        <f t="shared" si="186"/>
        <v>10</v>
      </c>
      <c r="E11919" t="s">
        <v>43</v>
      </c>
      <c r="F11919" t="s">
        <v>87</v>
      </c>
      <c r="G11919">
        <v>11764.77</v>
      </c>
      <c r="H11919" s="1">
        <v>43404</v>
      </c>
      <c r="I11919" t="s">
        <v>19</v>
      </c>
      <c r="J11919">
        <v>26</v>
      </c>
      <c r="M11919" t="s">
        <v>11254</v>
      </c>
      <c r="N11919">
        <v>55</v>
      </c>
      <c r="O11919" t="s">
        <v>23</v>
      </c>
    </row>
    <row r="11920" spans="1:15" hidden="1" x14ac:dyDescent="0.25">
      <c r="A11920" t="s">
        <v>40</v>
      </c>
      <c r="C11920" t="s">
        <v>88</v>
      </c>
      <c r="D11920">
        <f t="shared" si="186"/>
        <v>10</v>
      </c>
      <c r="E11920" t="s">
        <v>43</v>
      </c>
      <c r="F11920" t="s">
        <v>90</v>
      </c>
      <c r="G11920">
        <v>9947.84</v>
      </c>
      <c r="H11920" s="1">
        <v>43404</v>
      </c>
      <c r="I11920" t="s">
        <v>19</v>
      </c>
      <c r="J11920">
        <v>47</v>
      </c>
      <c r="M11920" t="s">
        <v>11254</v>
      </c>
      <c r="N11920">
        <v>58</v>
      </c>
      <c r="O11920" t="s">
        <v>23</v>
      </c>
    </row>
    <row r="11921" spans="1:15" hidden="1" x14ac:dyDescent="0.25">
      <c r="A11921" t="s">
        <v>14</v>
      </c>
      <c r="B11921">
        <v>1</v>
      </c>
      <c r="C11921" t="s">
        <v>235</v>
      </c>
      <c r="D11921">
        <f t="shared" si="186"/>
        <v>10</v>
      </c>
      <c r="E11921" t="s">
        <v>24</v>
      </c>
      <c r="F11921" t="s">
        <v>237</v>
      </c>
      <c r="G11921">
        <v>208819.21</v>
      </c>
      <c r="H11921" s="1">
        <v>43404</v>
      </c>
      <c r="I11921" t="s">
        <v>19</v>
      </c>
      <c r="J11921">
        <v>40</v>
      </c>
      <c r="K11921" t="s">
        <v>4519</v>
      </c>
      <c r="L11921" t="s">
        <v>50</v>
      </c>
      <c r="M11921" t="s">
        <v>11255</v>
      </c>
      <c r="N11921">
        <v>20.23</v>
      </c>
      <c r="O11921" t="s">
        <v>23</v>
      </c>
    </row>
    <row r="11922" spans="1:15" hidden="1" x14ac:dyDescent="0.25">
      <c r="A11922" t="s">
        <v>14</v>
      </c>
      <c r="B11922">
        <v>0</v>
      </c>
      <c r="C11922" t="s">
        <v>238</v>
      </c>
      <c r="D11922">
        <f t="shared" si="186"/>
        <v>10</v>
      </c>
      <c r="E11922" t="s">
        <v>24</v>
      </c>
      <c r="F11922" t="s">
        <v>240</v>
      </c>
      <c r="G11922">
        <v>13006.35</v>
      </c>
      <c r="H11922" s="1">
        <v>43404</v>
      </c>
      <c r="I11922" t="s">
        <v>31</v>
      </c>
      <c r="J11922">
        <v>19</v>
      </c>
      <c r="K11922" t="s">
        <v>1951</v>
      </c>
      <c r="L11922" t="s">
        <v>58</v>
      </c>
      <c r="M11922" t="s">
        <v>11256</v>
      </c>
      <c r="N11922">
        <v>3.86</v>
      </c>
      <c r="O11922" t="s">
        <v>23</v>
      </c>
    </row>
    <row r="11923" spans="1:15" hidden="1" x14ac:dyDescent="0.25">
      <c r="A11923" t="s">
        <v>14</v>
      </c>
      <c r="B11923">
        <v>1</v>
      </c>
      <c r="C11923" t="s">
        <v>1227</v>
      </c>
      <c r="D11923">
        <f t="shared" si="186"/>
        <v>10</v>
      </c>
      <c r="E11923" t="s">
        <v>24</v>
      </c>
      <c r="F11923" t="s">
        <v>1229</v>
      </c>
      <c r="G11923">
        <v>15387.21</v>
      </c>
      <c r="H11923" s="1">
        <v>43404</v>
      </c>
      <c r="I11923" t="s">
        <v>19</v>
      </c>
      <c r="J11923">
        <v>34</v>
      </c>
      <c r="K11923" t="s">
        <v>1179</v>
      </c>
      <c r="L11923" t="s">
        <v>26</v>
      </c>
      <c r="M11923" t="s">
        <v>11257</v>
      </c>
      <c r="N11923">
        <v>29.51</v>
      </c>
      <c r="O11923" t="s">
        <v>23</v>
      </c>
    </row>
    <row r="11924" spans="1:15" hidden="1" x14ac:dyDescent="0.25">
      <c r="A11924" t="s">
        <v>14</v>
      </c>
      <c r="B11924">
        <v>1</v>
      </c>
      <c r="C11924" t="s">
        <v>273</v>
      </c>
      <c r="D11924">
        <f t="shared" si="186"/>
        <v>9</v>
      </c>
      <c r="E11924" t="s">
        <v>17</v>
      </c>
      <c r="F11924" t="s">
        <v>275</v>
      </c>
      <c r="G11924">
        <v>2934.79</v>
      </c>
      <c r="H11924" s="1">
        <v>43404</v>
      </c>
      <c r="I11924" t="s">
        <v>19</v>
      </c>
      <c r="J11924">
        <v>30</v>
      </c>
      <c r="K11924" t="s">
        <v>1201</v>
      </c>
      <c r="L11924" t="s">
        <v>50</v>
      </c>
      <c r="M11924" t="s">
        <v>11258</v>
      </c>
      <c r="N11924">
        <v>23.03</v>
      </c>
      <c r="O11924" t="s">
        <v>23</v>
      </c>
    </row>
    <row r="11925" spans="1:15" hidden="1" x14ac:dyDescent="0.25">
      <c r="A11925" t="s">
        <v>14</v>
      </c>
      <c r="B11925">
        <v>1</v>
      </c>
      <c r="C11925" t="s">
        <v>138</v>
      </c>
      <c r="D11925">
        <f t="shared" si="186"/>
        <v>10</v>
      </c>
      <c r="E11925" t="s">
        <v>17</v>
      </c>
      <c r="F11925" t="s">
        <v>140</v>
      </c>
      <c r="G11925">
        <v>30928.21</v>
      </c>
      <c r="H11925" s="1">
        <v>43404</v>
      </c>
      <c r="I11925" t="s">
        <v>19</v>
      </c>
      <c r="J11925">
        <v>34</v>
      </c>
      <c r="K11925" t="s">
        <v>11259</v>
      </c>
      <c r="L11925" t="s">
        <v>142</v>
      </c>
      <c r="M11925" t="s">
        <v>11260</v>
      </c>
      <c r="N11925">
        <v>27.45</v>
      </c>
      <c r="O11925" t="s">
        <v>23</v>
      </c>
    </row>
    <row r="11926" spans="1:15" hidden="1" x14ac:dyDescent="0.25">
      <c r="A11926" t="s">
        <v>40</v>
      </c>
      <c r="C11926" t="s">
        <v>117</v>
      </c>
      <c r="D11926">
        <f t="shared" si="186"/>
        <v>9</v>
      </c>
      <c r="E11926" t="s">
        <v>62</v>
      </c>
      <c r="F11926" t="s">
        <v>119</v>
      </c>
      <c r="G11926">
        <v>23250.35</v>
      </c>
      <c r="H11926" s="1">
        <v>43404</v>
      </c>
      <c r="I11926" t="s">
        <v>19</v>
      </c>
      <c r="J11926">
        <v>39</v>
      </c>
      <c r="M11926" t="s">
        <v>11261</v>
      </c>
      <c r="N11926">
        <v>25</v>
      </c>
      <c r="O11926" t="s">
        <v>23</v>
      </c>
    </row>
    <row r="11927" spans="1:15" hidden="1" x14ac:dyDescent="0.25">
      <c r="A11927" t="s">
        <v>40</v>
      </c>
      <c r="C11927" t="s">
        <v>121</v>
      </c>
      <c r="D11927">
        <f t="shared" si="186"/>
        <v>10</v>
      </c>
      <c r="E11927" t="s">
        <v>43</v>
      </c>
      <c r="F11927" t="s">
        <v>123</v>
      </c>
      <c r="G11927">
        <v>5845.68</v>
      </c>
      <c r="H11927" s="1">
        <v>43404</v>
      </c>
      <c r="I11927" t="s">
        <v>31</v>
      </c>
      <c r="J11927">
        <v>31</v>
      </c>
      <c r="M11927" t="s">
        <v>11261</v>
      </c>
      <c r="N11927">
        <v>36</v>
      </c>
      <c r="O11927" t="s">
        <v>23</v>
      </c>
    </row>
    <row r="11928" spans="1:15" hidden="1" x14ac:dyDescent="0.25">
      <c r="A11928" t="s">
        <v>14</v>
      </c>
      <c r="B11928">
        <v>1</v>
      </c>
      <c r="C11928" t="s">
        <v>255</v>
      </c>
      <c r="D11928">
        <f t="shared" si="186"/>
        <v>9</v>
      </c>
      <c r="E11928" t="s">
        <v>17</v>
      </c>
      <c r="F11928" t="s">
        <v>257</v>
      </c>
      <c r="G11928">
        <v>12928.82</v>
      </c>
      <c r="H11928" s="1">
        <v>43404</v>
      </c>
      <c r="I11928" t="s">
        <v>19</v>
      </c>
      <c r="J11928">
        <v>34</v>
      </c>
      <c r="K11928" t="s">
        <v>4402</v>
      </c>
      <c r="L11928" t="s">
        <v>259</v>
      </c>
      <c r="M11928" t="s">
        <v>11262</v>
      </c>
      <c r="N11928">
        <v>12.28</v>
      </c>
      <c r="O11928" t="s">
        <v>23</v>
      </c>
    </row>
    <row r="11929" spans="1:15" hidden="1" x14ac:dyDescent="0.25">
      <c r="A11929" t="s">
        <v>14</v>
      </c>
      <c r="B11929">
        <v>1</v>
      </c>
      <c r="C11929" t="s">
        <v>46</v>
      </c>
      <c r="D11929">
        <f t="shared" si="186"/>
        <v>10</v>
      </c>
      <c r="E11929" t="s">
        <v>24</v>
      </c>
      <c r="F11929" t="s">
        <v>48</v>
      </c>
      <c r="G11929">
        <v>7866.45</v>
      </c>
      <c r="H11929" s="1">
        <v>43404</v>
      </c>
      <c r="I11929" t="s">
        <v>19</v>
      </c>
      <c r="J11929">
        <v>43</v>
      </c>
      <c r="K11929" t="s">
        <v>679</v>
      </c>
      <c r="L11929" t="s">
        <v>50</v>
      </c>
      <c r="M11929" t="s">
        <v>11263</v>
      </c>
      <c r="N11929">
        <v>14.08</v>
      </c>
      <c r="O11929" t="s">
        <v>23</v>
      </c>
    </row>
    <row r="11930" spans="1:15" hidden="1" x14ac:dyDescent="0.25">
      <c r="A11930" t="s">
        <v>14</v>
      </c>
      <c r="B11930">
        <v>1</v>
      </c>
      <c r="C11930" t="s">
        <v>320</v>
      </c>
      <c r="D11930">
        <f t="shared" si="186"/>
        <v>9</v>
      </c>
      <c r="E11930" t="s">
        <v>17</v>
      </c>
      <c r="F11930" t="s">
        <v>322</v>
      </c>
      <c r="G11930">
        <v>15906.49</v>
      </c>
      <c r="H11930" s="1">
        <v>43404</v>
      </c>
      <c r="I11930" t="s">
        <v>31</v>
      </c>
      <c r="J11930">
        <v>28</v>
      </c>
      <c r="K11930" t="s">
        <v>1485</v>
      </c>
      <c r="L11930" t="s">
        <v>50</v>
      </c>
      <c r="M11930" t="s">
        <v>11264</v>
      </c>
      <c r="N11930">
        <v>11.35</v>
      </c>
      <c r="O11930" t="s">
        <v>23</v>
      </c>
    </row>
    <row r="11931" spans="1:15" hidden="1" x14ac:dyDescent="0.25">
      <c r="A11931" t="s">
        <v>14</v>
      </c>
      <c r="B11931">
        <v>1</v>
      </c>
      <c r="C11931" t="s">
        <v>15</v>
      </c>
      <c r="D11931">
        <f t="shared" si="186"/>
        <v>10</v>
      </c>
      <c r="E11931" t="s">
        <v>17</v>
      </c>
      <c r="F11931" t="s">
        <v>18</v>
      </c>
      <c r="G11931">
        <v>1375.5</v>
      </c>
      <c r="H11931" s="1">
        <v>43404</v>
      </c>
      <c r="I11931" t="s">
        <v>19</v>
      </c>
      <c r="J11931">
        <v>26</v>
      </c>
      <c r="K11931" t="s">
        <v>342</v>
      </c>
      <c r="L11931" t="s">
        <v>21</v>
      </c>
      <c r="M11931" t="s">
        <v>11265</v>
      </c>
      <c r="N11931">
        <v>4.09</v>
      </c>
      <c r="O11931" t="s">
        <v>23</v>
      </c>
    </row>
    <row r="11932" spans="1:15" hidden="1" x14ac:dyDescent="0.25">
      <c r="A11932" t="s">
        <v>14</v>
      </c>
      <c r="B11932">
        <v>0</v>
      </c>
      <c r="C11932" t="s">
        <v>46</v>
      </c>
      <c r="D11932">
        <f t="shared" si="186"/>
        <v>10</v>
      </c>
      <c r="E11932" t="s">
        <v>24</v>
      </c>
      <c r="F11932" t="s">
        <v>48</v>
      </c>
      <c r="G11932">
        <v>7836.61</v>
      </c>
      <c r="H11932" s="1">
        <v>43404</v>
      </c>
      <c r="I11932" t="s">
        <v>19</v>
      </c>
      <c r="J11932">
        <v>43</v>
      </c>
      <c r="K11932" t="s">
        <v>669</v>
      </c>
      <c r="L11932" t="s">
        <v>50</v>
      </c>
      <c r="M11932" t="s">
        <v>11266</v>
      </c>
      <c r="N11932">
        <v>29.84</v>
      </c>
      <c r="O11932" t="s">
        <v>23</v>
      </c>
    </row>
    <row r="11933" spans="1:15" hidden="1" x14ac:dyDescent="0.25">
      <c r="A11933" t="s">
        <v>14</v>
      </c>
      <c r="B11933">
        <v>1</v>
      </c>
      <c r="C11933" t="s">
        <v>255</v>
      </c>
      <c r="D11933">
        <f t="shared" si="186"/>
        <v>9</v>
      </c>
      <c r="E11933" t="s">
        <v>24</v>
      </c>
      <c r="F11933" t="s">
        <v>257</v>
      </c>
      <c r="G11933">
        <v>12914.98</v>
      </c>
      <c r="H11933" s="1">
        <v>43404</v>
      </c>
      <c r="I11933" t="s">
        <v>19</v>
      </c>
      <c r="J11933">
        <v>34</v>
      </c>
      <c r="K11933" t="s">
        <v>2402</v>
      </c>
      <c r="L11933" t="s">
        <v>259</v>
      </c>
      <c r="M11933" t="s">
        <v>11267</v>
      </c>
      <c r="N11933">
        <v>13.84</v>
      </c>
      <c r="O11933" t="s">
        <v>23</v>
      </c>
    </row>
    <row r="11934" spans="1:15" hidden="1" x14ac:dyDescent="0.25">
      <c r="A11934" t="s">
        <v>14</v>
      </c>
      <c r="B11934">
        <v>0</v>
      </c>
      <c r="C11934" t="s">
        <v>46</v>
      </c>
      <c r="D11934">
        <f t="shared" si="186"/>
        <v>10</v>
      </c>
      <c r="E11934" t="s">
        <v>24</v>
      </c>
      <c r="F11934" t="s">
        <v>48</v>
      </c>
      <c r="G11934">
        <v>7815.55</v>
      </c>
      <c r="H11934" s="1">
        <v>43404</v>
      </c>
      <c r="I11934" t="s">
        <v>19</v>
      </c>
      <c r="J11934">
        <v>43</v>
      </c>
      <c r="K11934" t="s">
        <v>708</v>
      </c>
      <c r="L11934" t="s">
        <v>50</v>
      </c>
      <c r="M11934" t="s">
        <v>11268</v>
      </c>
      <c r="N11934">
        <v>21.06</v>
      </c>
      <c r="O11934" t="s">
        <v>23</v>
      </c>
    </row>
    <row r="11935" spans="1:15" hidden="1" x14ac:dyDescent="0.25">
      <c r="A11935" t="s">
        <v>14</v>
      </c>
      <c r="B11935">
        <v>0</v>
      </c>
      <c r="C11935" t="s">
        <v>46</v>
      </c>
      <c r="D11935">
        <f t="shared" si="186"/>
        <v>10</v>
      </c>
      <c r="E11935" t="s">
        <v>24</v>
      </c>
      <c r="F11935" t="s">
        <v>48</v>
      </c>
      <c r="G11935">
        <v>7791.38</v>
      </c>
      <c r="H11935" s="1">
        <v>43404</v>
      </c>
      <c r="I11935" t="s">
        <v>19</v>
      </c>
      <c r="J11935">
        <v>43</v>
      </c>
      <c r="K11935" t="s">
        <v>4707</v>
      </c>
      <c r="L11935" t="s">
        <v>50</v>
      </c>
      <c r="M11935" t="s">
        <v>11269</v>
      </c>
      <c r="N11935">
        <v>24.17</v>
      </c>
      <c r="O11935" t="s">
        <v>23</v>
      </c>
    </row>
    <row r="11936" spans="1:15" hidden="1" x14ac:dyDescent="0.25">
      <c r="A11936" t="s">
        <v>14</v>
      </c>
      <c r="B11936">
        <v>1</v>
      </c>
      <c r="C11936" t="s">
        <v>285</v>
      </c>
      <c r="D11936">
        <f t="shared" si="186"/>
        <v>10</v>
      </c>
      <c r="E11936" t="s">
        <v>24</v>
      </c>
      <c r="F11936" t="s">
        <v>140</v>
      </c>
      <c r="G11936">
        <v>2663.47</v>
      </c>
      <c r="H11936" s="1">
        <v>43404</v>
      </c>
      <c r="I11936" t="s">
        <v>19</v>
      </c>
      <c r="J11936">
        <v>21</v>
      </c>
      <c r="K11936" t="s">
        <v>11270</v>
      </c>
      <c r="L11936" t="s">
        <v>259</v>
      </c>
      <c r="M11936" t="s">
        <v>11271</v>
      </c>
      <c r="N11936">
        <v>12.05</v>
      </c>
      <c r="O11936" t="s">
        <v>23</v>
      </c>
    </row>
    <row r="11937" spans="1:15" hidden="1" x14ac:dyDescent="0.25">
      <c r="A11937" t="s">
        <v>14</v>
      </c>
      <c r="B11937">
        <v>1</v>
      </c>
      <c r="C11937" t="s">
        <v>76</v>
      </c>
      <c r="D11937">
        <f t="shared" si="186"/>
        <v>10</v>
      </c>
      <c r="E11937" t="s">
        <v>17</v>
      </c>
      <c r="F11937" t="s">
        <v>78</v>
      </c>
      <c r="G11937">
        <v>5243.81</v>
      </c>
      <c r="H11937" s="1">
        <v>43404</v>
      </c>
      <c r="I11937" t="s">
        <v>31</v>
      </c>
      <c r="J11937">
        <v>30</v>
      </c>
      <c r="K11937" t="s">
        <v>1456</v>
      </c>
      <c r="L11937" t="s">
        <v>21</v>
      </c>
      <c r="M11937" t="s">
        <v>11272</v>
      </c>
      <c r="N11937">
        <v>9.8699999999999992</v>
      </c>
      <c r="O11937" t="s">
        <v>23</v>
      </c>
    </row>
    <row r="11938" spans="1:15" hidden="1" x14ac:dyDescent="0.25">
      <c r="A11938" t="s">
        <v>14</v>
      </c>
      <c r="B11938">
        <v>1</v>
      </c>
      <c r="C11938" t="s">
        <v>187</v>
      </c>
      <c r="D11938">
        <f t="shared" si="186"/>
        <v>10</v>
      </c>
      <c r="E11938" t="s">
        <v>24</v>
      </c>
      <c r="F11938" t="s">
        <v>189</v>
      </c>
      <c r="G11938">
        <v>11135.82</v>
      </c>
      <c r="H11938" s="1">
        <v>43404</v>
      </c>
      <c r="I11938" t="s">
        <v>31</v>
      </c>
      <c r="J11938">
        <v>38</v>
      </c>
      <c r="K11938" t="s">
        <v>980</v>
      </c>
      <c r="L11938" t="s">
        <v>26</v>
      </c>
      <c r="M11938" t="s">
        <v>11273</v>
      </c>
      <c r="N11938">
        <v>12.19</v>
      </c>
      <c r="O11938" t="s">
        <v>23</v>
      </c>
    </row>
    <row r="11939" spans="1:15" hidden="1" x14ac:dyDescent="0.25">
      <c r="A11939" t="s">
        <v>40</v>
      </c>
      <c r="C11939" t="s">
        <v>33</v>
      </c>
      <c r="D11939">
        <f t="shared" si="186"/>
        <v>10</v>
      </c>
      <c r="E11939" t="s">
        <v>43</v>
      </c>
      <c r="F11939" t="s">
        <v>35</v>
      </c>
      <c r="G11939">
        <v>6033.02</v>
      </c>
      <c r="H11939" s="1">
        <v>43404</v>
      </c>
      <c r="I11939" t="s">
        <v>19</v>
      </c>
      <c r="J11939">
        <v>40</v>
      </c>
      <c r="M11939" t="s">
        <v>11274</v>
      </c>
      <c r="N11939">
        <v>32</v>
      </c>
      <c r="O11939" t="s">
        <v>23</v>
      </c>
    </row>
    <row r="11940" spans="1:15" hidden="1" x14ac:dyDescent="0.25">
      <c r="A11940" t="s">
        <v>40</v>
      </c>
      <c r="C11940" t="s">
        <v>176</v>
      </c>
      <c r="D11940">
        <f t="shared" si="186"/>
        <v>10</v>
      </c>
      <c r="E11940" t="s">
        <v>62</v>
      </c>
      <c r="F11940" t="s">
        <v>178</v>
      </c>
      <c r="G11940">
        <v>10094.030000000001</v>
      </c>
      <c r="H11940" s="1">
        <v>43404</v>
      </c>
      <c r="I11940" t="s">
        <v>19</v>
      </c>
      <c r="J11940">
        <v>20</v>
      </c>
      <c r="M11940" t="s">
        <v>11274</v>
      </c>
      <c r="N11940">
        <v>39</v>
      </c>
      <c r="O11940" t="s">
        <v>23</v>
      </c>
    </row>
    <row r="11941" spans="1:15" hidden="1" x14ac:dyDescent="0.25">
      <c r="A11941" t="s">
        <v>40</v>
      </c>
      <c r="C11941" t="s">
        <v>179</v>
      </c>
      <c r="D11941">
        <f t="shared" si="186"/>
        <v>10</v>
      </c>
      <c r="E11941" t="s">
        <v>43</v>
      </c>
      <c r="F11941" t="s">
        <v>131</v>
      </c>
      <c r="G11941">
        <v>12227.42</v>
      </c>
      <c r="H11941" s="1">
        <v>43404</v>
      </c>
      <c r="I11941" t="s">
        <v>31</v>
      </c>
      <c r="J11941">
        <v>22</v>
      </c>
      <c r="M11941" t="s">
        <v>11274</v>
      </c>
      <c r="N11941">
        <v>34</v>
      </c>
      <c r="O11941" t="s">
        <v>23</v>
      </c>
    </row>
    <row r="11942" spans="1:15" hidden="1" x14ac:dyDescent="0.25">
      <c r="A11942" t="s">
        <v>40</v>
      </c>
      <c r="C11942" t="s">
        <v>181</v>
      </c>
      <c r="D11942">
        <f t="shared" si="186"/>
        <v>10</v>
      </c>
      <c r="E11942" t="s">
        <v>43</v>
      </c>
      <c r="F11942" t="s">
        <v>183</v>
      </c>
      <c r="G11942">
        <v>13604.75</v>
      </c>
      <c r="H11942" s="1">
        <v>43404</v>
      </c>
      <c r="I11942" t="s">
        <v>31</v>
      </c>
      <c r="J11942">
        <v>27</v>
      </c>
      <c r="M11942" t="s">
        <v>11274</v>
      </c>
      <c r="N11942">
        <v>29</v>
      </c>
      <c r="O11942" t="s">
        <v>23</v>
      </c>
    </row>
    <row r="11943" spans="1:15" hidden="1" x14ac:dyDescent="0.25">
      <c r="A11943" t="s">
        <v>40</v>
      </c>
      <c r="C11943" t="s">
        <v>113</v>
      </c>
      <c r="D11943">
        <f t="shared" si="186"/>
        <v>9</v>
      </c>
      <c r="E11943" t="s">
        <v>43</v>
      </c>
      <c r="F11943" t="s">
        <v>100</v>
      </c>
      <c r="G11943">
        <v>12041.16</v>
      </c>
      <c r="H11943" s="1">
        <v>43404</v>
      </c>
      <c r="I11943" t="s">
        <v>31</v>
      </c>
      <c r="J11943">
        <v>21</v>
      </c>
      <c r="M11943" t="s">
        <v>11274</v>
      </c>
      <c r="N11943">
        <v>30</v>
      </c>
      <c r="O11943" t="s">
        <v>23</v>
      </c>
    </row>
    <row r="11944" spans="1:15" hidden="1" x14ac:dyDescent="0.25">
      <c r="A11944" t="s">
        <v>14</v>
      </c>
      <c r="B11944">
        <v>0</v>
      </c>
      <c r="C11944" t="s">
        <v>138</v>
      </c>
      <c r="D11944">
        <f t="shared" si="186"/>
        <v>10</v>
      </c>
      <c r="E11944" t="s">
        <v>24</v>
      </c>
      <c r="F11944" t="s">
        <v>140</v>
      </c>
      <c r="G11944">
        <v>30899.53</v>
      </c>
      <c r="H11944" s="1">
        <v>43404</v>
      </c>
      <c r="I11944" t="s">
        <v>19</v>
      </c>
      <c r="J11944">
        <v>34</v>
      </c>
      <c r="K11944" t="s">
        <v>11275</v>
      </c>
      <c r="L11944" t="s">
        <v>963</v>
      </c>
      <c r="M11944" t="s">
        <v>11276</v>
      </c>
      <c r="N11944">
        <v>28.68</v>
      </c>
      <c r="O11944" t="s">
        <v>23</v>
      </c>
    </row>
    <row r="11945" spans="1:15" hidden="1" x14ac:dyDescent="0.25">
      <c r="A11945" t="s">
        <v>14</v>
      </c>
      <c r="B11945">
        <v>1</v>
      </c>
      <c r="C11945" t="s">
        <v>350</v>
      </c>
      <c r="D11945">
        <f t="shared" si="186"/>
        <v>9</v>
      </c>
      <c r="E11945" t="s">
        <v>24</v>
      </c>
      <c r="F11945" t="s">
        <v>30</v>
      </c>
      <c r="G11945">
        <v>42487.02</v>
      </c>
      <c r="H11945" s="1">
        <v>43404</v>
      </c>
      <c r="I11945" t="s">
        <v>31</v>
      </c>
      <c r="J11945">
        <v>21</v>
      </c>
      <c r="K11945" t="s">
        <v>352</v>
      </c>
      <c r="L11945" t="s">
        <v>26</v>
      </c>
      <c r="M11945" t="s">
        <v>11277</v>
      </c>
      <c r="N11945">
        <v>18.59</v>
      </c>
      <c r="O11945" t="s">
        <v>23</v>
      </c>
    </row>
    <row r="11946" spans="1:15" hidden="1" x14ac:dyDescent="0.25">
      <c r="A11946" t="s">
        <v>14</v>
      </c>
      <c r="B11946">
        <v>0</v>
      </c>
      <c r="C11946" t="s">
        <v>28</v>
      </c>
      <c r="D11946">
        <f t="shared" si="186"/>
        <v>10</v>
      </c>
      <c r="E11946" t="s">
        <v>24</v>
      </c>
      <c r="F11946" t="s">
        <v>30</v>
      </c>
      <c r="G11946">
        <v>2375.4699999999998</v>
      </c>
      <c r="H11946" s="1">
        <v>43404</v>
      </c>
      <c r="I11946" t="s">
        <v>31</v>
      </c>
      <c r="J11946">
        <v>38</v>
      </c>
      <c r="K11946" t="s">
        <v>918</v>
      </c>
      <c r="L11946" t="s">
        <v>26</v>
      </c>
      <c r="M11946" t="s">
        <v>11278</v>
      </c>
      <c r="N11946">
        <v>36.229999999999997</v>
      </c>
      <c r="O11946" t="s">
        <v>23</v>
      </c>
    </row>
    <row r="11947" spans="1:15" hidden="1" x14ac:dyDescent="0.25">
      <c r="A11947" t="s">
        <v>14</v>
      </c>
      <c r="B11947">
        <v>1</v>
      </c>
      <c r="C11947" t="s">
        <v>196</v>
      </c>
      <c r="D11947">
        <f t="shared" si="186"/>
        <v>10</v>
      </c>
      <c r="E11947" t="s">
        <v>24</v>
      </c>
      <c r="F11947" t="s">
        <v>198</v>
      </c>
      <c r="G11947">
        <v>22342.68</v>
      </c>
      <c r="H11947" s="1">
        <v>43404</v>
      </c>
      <c r="I11947" t="s">
        <v>19</v>
      </c>
      <c r="J11947">
        <v>38</v>
      </c>
      <c r="K11947" t="s">
        <v>25</v>
      </c>
      <c r="L11947" t="s">
        <v>26</v>
      </c>
      <c r="M11947" t="s">
        <v>11279</v>
      </c>
      <c r="N11947">
        <v>27.05</v>
      </c>
      <c r="O11947" t="s">
        <v>23</v>
      </c>
    </row>
    <row r="11948" spans="1:15" hidden="1" x14ac:dyDescent="0.25">
      <c r="A11948" t="s">
        <v>14</v>
      </c>
      <c r="B11948">
        <v>0</v>
      </c>
      <c r="C11948" t="s">
        <v>350</v>
      </c>
      <c r="D11948">
        <f t="shared" si="186"/>
        <v>9</v>
      </c>
      <c r="E11948" t="s">
        <v>17</v>
      </c>
      <c r="F11948" t="s">
        <v>30</v>
      </c>
      <c r="G11948">
        <v>42475.85</v>
      </c>
      <c r="H11948" s="1">
        <v>43404</v>
      </c>
      <c r="I11948" t="s">
        <v>31</v>
      </c>
      <c r="J11948">
        <v>21</v>
      </c>
      <c r="K11948" t="s">
        <v>3874</v>
      </c>
      <c r="L11948" t="s">
        <v>50</v>
      </c>
      <c r="M11948" t="s">
        <v>11280</v>
      </c>
      <c r="N11948">
        <v>11.17</v>
      </c>
      <c r="O11948" t="s">
        <v>23</v>
      </c>
    </row>
    <row r="11949" spans="1:15" hidden="1" x14ac:dyDescent="0.25">
      <c r="A11949" t="s">
        <v>14</v>
      </c>
      <c r="B11949">
        <v>1</v>
      </c>
      <c r="C11949" t="s">
        <v>64</v>
      </c>
      <c r="D11949">
        <f t="shared" si="186"/>
        <v>10</v>
      </c>
      <c r="E11949" t="s">
        <v>24</v>
      </c>
      <c r="F11949" t="s">
        <v>66</v>
      </c>
      <c r="G11949">
        <v>17291.96</v>
      </c>
      <c r="H11949" s="1">
        <v>43404</v>
      </c>
      <c r="I11949" t="s">
        <v>31</v>
      </c>
      <c r="J11949">
        <v>19</v>
      </c>
      <c r="K11949" t="s">
        <v>25</v>
      </c>
      <c r="L11949" t="s">
        <v>26</v>
      </c>
      <c r="M11949" t="s">
        <v>11281</v>
      </c>
      <c r="N11949">
        <v>107.97</v>
      </c>
      <c r="O11949" t="s">
        <v>23</v>
      </c>
    </row>
    <row r="11950" spans="1:15" hidden="1" x14ac:dyDescent="0.25">
      <c r="A11950" t="s">
        <v>14</v>
      </c>
      <c r="B11950">
        <v>1</v>
      </c>
      <c r="C11950" t="s">
        <v>350</v>
      </c>
      <c r="D11950">
        <f t="shared" si="186"/>
        <v>9</v>
      </c>
      <c r="E11950" t="s">
        <v>17</v>
      </c>
      <c r="F11950" t="s">
        <v>30</v>
      </c>
      <c r="G11950">
        <v>42429.9</v>
      </c>
      <c r="H11950" s="1">
        <v>43404</v>
      </c>
      <c r="I11950" t="s">
        <v>31</v>
      </c>
      <c r="J11950">
        <v>21</v>
      </c>
      <c r="K11950" t="s">
        <v>671</v>
      </c>
      <c r="L11950" t="s">
        <v>50</v>
      </c>
      <c r="M11950" t="s">
        <v>11282</v>
      </c>
      <c r="N11950">
        <v>45.95</v>
      </c>
      <c r="O11950" t="s">
        <v>23</v>
      </c>
    </row>
    <row r="11951" spans="1:15" hidden="1" x14ac:dyDescent="0.25">
      <c r="A11951" t="s">
        <v>14</v>
      </c>
      <c r="B11951">
        <v>1</v>
      </c>
      <c r="C11951" t="s">
        <v>350</v>
      </c>
      <c r="D11951">
        <f t="shared" si="186"/>
        <v>9</v>
      </c>
      <c r="E11951" t="s">
        <v>17</v>
      </c>
      <c r="F11951" t="s">
        <v>30</v>
      </c>
      <c r="G11951">
        <v>42397.78</v>
      </c>
      <c r="H11951" s="1">
        <v>43404</v>
      </c>
      <c r="I11951" t="s">
        <v>31</v>
      </c>
      <c r="J11951">
        <v>21</v>
      </c>
      <c r="K11951" t="s">
        <v>2897</v>
      </c>
      <c r="L11951" t="s">
        <v>21</v>
      </c>
      <c r="M11951" t="s">
        <v>11283</v>
      </c>
      <c r="N11951">
        <v>32.119999999999997</v>
      </c>
      <c r="O11951" t="s">
        <v>23</v>
      </c>
    </row>
    <row r="11952" spans="1:15" hidden="1" x14ac:dyDescent="0.25">
      <c r="A11952" t="s">
        <v>14</v>
      </c>
      <c r="B11952">
        <v>0</v>
      </c>
      <c r="C11952" t="s">
        <v>187</v>
      </c>
      <c r="D11952">
        <f t="shared" si="186"/>
        <v>10</v>
      </c>
      <c r="E11952" t="s">
        <v>24</v>
      </c>
      <c r="F11952" t="s">
        <v>189</v>
      </c>
      <c r="G11952">
        <v>11101.08</v>
      </c>
      <c r="H11952" s="1">
        <v>43404</v>
      </c>
      <c r="I11952" t="s">
        <v>31</v>
      </c>
      <c r="J11952">
        <v>38</v>
      </c>
      <c r="K11952" t="s">
        <v>11284</v>
      </c>
      <c r="L11952" t="s">
        <v>142</v>
      </c>
      <c r="M11952" t="s">
        <v>11285</v>
      </c>
      <c r="N11952">
        <v>34.74</v>
      </c>
      <c r="O11952" t="s">
        <v>23</v>
      </c>
    </row>
    <row r="11953" spans="1:15" hidden="1" x14ac:dyDescent="0.25">
      <c r="A11953" t="s">
        <v>14</v>
      </c>
      <c r="B11953">
        <v>1</v>
      </c>
      <c r="C11953" t="s">
        <v>238</v>
      </c>
      <c r="D11953">
        <f t="shared" si="186"/>
        <v>10</v>
      </c>
      <c r="E11953" t="s">
        <v>17</v>
      </c>
      <c r="F11953" t="s">
        <v>240</v>
      </c>
      <c r="G11953">
        <v>13000.93</v>
      </c>
      <c r="H11953" s="1">
        <v>43404</v>
      </c>
      <c r="I11953" t="s">
        <v>31</v>
      </c>
      <c r="J11953">
        <v>19</v>
      </c>
      <c r="K11953" t="s">
        <v>1093</v>
      </c>
      <c r="L11953" t="s">
        <v>58</v>
      </c>
      <c r="M11953" t="s">
        <v>11286</v>
      </c>
      <c r="N11953">
        <v>5.42</v>
      </c>
      <c r="O11953" t="s">
        <v>23</v>
      </c>
    </row>
    <row r="11954" spans="1:15" hidden="1" x14ac:dyDescent="0.25">
      <c r="A11954" t="s">
        <v>14</v>
      </c>
      <c r="B11954">
        <v>0</v>
      </c>
      <c r="C11954" t="s">
        <v>354</v>
      </c>
      <c r="D11954">
        <f t="shared" si="186"/>
        <v>8</v>
      </c>
      <c r="E11954" t="s">
        <v>24</v>
      </c>
      <c r="F11954" t="s">
        <v>356</v>
      </c>
      <c r="G11954">
        <v>6820.26</v>
      </c>
      <c r="H11954" s="1">
        <v>43404</v>
      </c>
      <c r="I11954" t="s">
        <v>31</v>
      </c>
      <c r="J11954">
        <v>28</v>
      </c>
      <c r="K11954" t="s">
        <v>2334</v>
      </c>
      <c r="L11954" t="s">
        <v>50</v>
      </c>
      <c r="M11954" t="s">
        <v>11287</v>
      </c>
      <c r="N11954">
        <v>20.18</v>
      </c>
      <c r="O11954" t="s">
        <v>23</v>
      </c>
    </row>
    <row r="11955" spans="1:15" hidden="1" x14ac:dyDescent="0.25">
      <c r="A11955" t="s">
        <v>14</v>
      </c>
      <c r="B11955">
        <v>1</v>
      </c>
      <c r="C11955" t="s">
        <v>88</v>
      </c>
      <c r="D11955">
        <f t="shared" si="186"/>
        <v>10</v>
      </c>
      <c r="E11955" t="s">
        <v>24</v>
      </c>
      <c r="F11955" t="s">
        <v>90</v>
      </c>
      <c r="G11955">
        <v>9926.5</v>
      </c>
      <c r="H11955" s="1">
        <v>43404</v>
      </c>
      <c r="I11955" t="s">
        <v>19</v>
      </c>
      <c r="J11955">
        <v>47</v>
      </c>
      <c r="K11955" t="s">
        <v>543</v>
      </c>
      <c r="L11955" t="s">
        <v>58</v>
      </c>
      <c r="M11955" t="s">
        <v>11288</v>
      </c>
      <c r="N11955">
        <v>21.34</v>
      </c>
      <c r="O11955" t="s">
        <v>23</v>
      </c>
    </row>
    <row r="11956" spans="1:15" hidden="1" x14ac:dyDescent="0.25">
      <c r="A11956" t="s">
        <v>14</v>
      </c>
      <c r="B11956">
        <v>1</v>
      </c>
      <c r="C11956" t="s">
        <v>350</v>
      </c>
      <c r="D11956">
        <f t="shared" si="186"/>
        <v>9</v>
      </c>
      <c r="E11956" t="s">
        <v>17</v>
      </c>
      <c r="F11956" t="s">
        <v>30</v>
      </c>
      <c r="G11956">
        <v>42374.11</v>
      </c>
      <c r="H11956" s="1">
        <v>43404</v>
      </c>
      <c r="I11956" t="s">
        <v>31</v>
      </c>
      <c r="J11956">
        <v>21</v>
      </c>
      <c r="K11956" t="s">
        <v>656</v>
      </c>
      <c r="L11956" t="s">
        <v>50</v>
      </c>
      <c r="M11956" t="s">
        <v>11289</v>
      </c>
      <c r="N11956">
        <v>23.67</v>
      </c>
      <c r="O11956" t="s">
        <v>23</v>
      </c>
    </row>
    <row r="11957" spans="1:15" hidden="1" x14ac:dyDescent="0.25">
      <c r="A11957" t="s">
        <v>14</v>
      </c>
      <c r="B11957">
        <v>1</v>
      </c>
      <c r="C11957" t="s">
        <v>15</v>
      </c>
      <c r="D11957">
        <f t="shared" si="186"/>
        <v>10</v>
      </c>
      <c r="E11957" t="s">
        <v>17</v>
      </c>
      <c r="F11957" t="s">
        <v>18</v>
      </c>
      <c r="G11957">
        <v>1365.04</v>
      </c>
      <c r="H11957" s="1">
        <v>43404</v>
      </c>
      <c r="I11957" t="s">
        <v>19</v>
      </c>
      <c r="J11957">
        <v>26</v>
      </c>
      <c r="K11957" t="s">
        <v>714</v>
      </c>
      <c r="L11957" t="s">
        <v>21</v>
      </c>
      <c r="M11957" t="s">
        <v>11290</v>
      </c>
      <c r="N11957">
        <v>10.46</v>
      </c>
      <c r="O11957" t="s">
        <v>23</v>
      </c>
    </row>
    <row r="11958" spans="1:15" hidden="1" x14ac:dyDescent="0.25">
      <c r="A11958" t="s">
        <v>14</v>
      </c>
      <c r="B11958">
        <v>1</v>
      </c>
      <c r="C11958" t="s">
        <v>98</v>
      </c>
      <c r="D11958">
        <f t="shared" si="186"/>
        <v>10</v>
      </c>
      <c r="E11958" t="s">
        <v>17</v>
      </c>
      <c r="F11958" t="s">
        <v>100</v>
      </c>
      <c r="G11958">
        <v>2477.65</v>
      </c>
      <c r="H11958" s="1">
        <v>43404</v>
      </c>
      <c r="I11958" t="s">
        <v>31</v>
      </c>
      <c r="J11958">
        <v>37</v>
      </c>
      <c r="K11958" t="s">
        <v>2609</v>
      </c>
      <c r="L11958" t="s">
        <v>21</v>
      </c>
      <c r="M11958" t="s">
        <v>11291</v>
      </c>
      <c r="N11958">
        <v>32.19</v>
      </c>
      <c r="O11958" t="s">
        <v>23</v>
      </c>
    </row>
    <row r="11959" spans="1:15" hidden="1" x14ac:dyDescent="0.25">
      <c r="A11959" t="s">
        <v>14</v>
      </c>
      <c r="B11959">
        <v>1</v>
      </c>
      <c r="C11959" t="s">
        <v>255</v>
      </c>
      <c r="D11959">
        <f t="shared" si="186"/>
        <v>9</v>
      </c>
      <c r="E11959" t="s">
        <v>17</v>
      </c>
      <c r="F11959" t="s">
        <v>257</v>
      </c>
      <c r="G11959">
        <v>12881.33</v>
      </c>
      <c r="H11959" s="1">
        <v>43404</v>
      </c>
      <c r="I11959" t="s">
        <v>19</v>
      </c>
      <c r="J11959">
        <v>34</v>
      </c>
      <c r="K11959" t="s">
        <v>2719</v>
      </c>
      <c r="L11959" t="s">
        <v>259</v>
      </c>
      <c r="M11959" t="s">
        <v>11292</v>
      </c>
      <c r="N11959">
        <v>33.65</v>
      </c>
      <c r="O11959" t="s">
        <v>23</v>
      </c>
    </row>
    <row r="11960" spans="1:15" hidden="1" x14ac:dyDescent="0.25">
      <c r="A11960" t="s">
        <v>14</v>
      </c>
      <c r="B11960">
        <v>1</v>
      </c>
      <c r="C11960" t="s">
        <v>397</v>
      </c>
      <c r="D11960">
        <f t="shared" si="186"/>
        <v>10</v>
      </c>
      <c r="E11960" t="s">
        <v>17</v>
      </c>
      <c r="F11960" t="s">
        <v>399</v>
      </c>
      <c r="G11960">
        <v>8925.92</v>
      </c>
      <c r="H11960" s="1">
        <v>43404</v>
      </c>
      <c r="I11960" t="s">
        <v>31</v>
      </c>
      <c r="J11960">
        <v>23</v>
      </c>
      <c r="K11960" t="s">
        <v>11293</v>
      </c>
      <c r="L11960" t="s">
        <v>26</v>
      </c>
      <c r="M11960" t="s">
        <v>11294</v>
      </c>
      <c r="N11960">
        <v>348.21</v>
      </c>
      <c r="O11960" t="s">
        <v>23</v>
      </c>
    </row>
    <row r="11961" spans="1:15" hidden="1" x14ac:dyDescent="0.25">
      <c r="A11961" t="s">
        <v>14</v>
      </c>
      <c r="B11961">
        <v>1</v>
      </c>
      <c r="C11961" t="s">
        <v>184</v>
      </c>
      <c r="D11961">
        <f t="shared" si="186"/>
        <v>10</v>
      </c>
      <c r="E11961" t="s">
        <v>17</v>
      </c>
      <c r="F11961" t="s">
        <v>186</v>
      </c>
      <c r="G11961">
        <v>6390.92</v>
      </c>
      <c r="H11961" s="1">
        <v>43404</v>
      </c>
      <c r="I11961" t="s">
        <v>31</v>
      </c>
      <c r="J11961">
        <v>42</v>
      </c>
      <c r="K11961" t="s">
        <v>9161</v>
      </c>
      <c r="L11961" t="s">
        <v>50</v>
      </c>
      <c r="M11961" t="s">
        <v>11295</v>
      </c>
      <c r="N11961">
        <v>20.2</v>
      </c>
      <c r="O11961" t="s">
        <v>23</v>
      </c>
    </row>
    <row r="11962" spans="1:15" x14ac:dyDescent="0.25">
      <c r="A11962" t="s">
        <v>40</v>
      </c>
      <c r="C11962" t="s">
        <v>471</v>
      </c>
      <c r="D11962">
        <f t="shared" si="186"/>
        <v>10</v>
      </c>
      <c r="E11962" t="s">
        <v>202</v>
      </c>
      <c r="F11962" t="s">
        <v>178</v>
      </c>
      <c r="G11962">
        <v>12930.2</v>
      </c>
      <c r="H11962" s="1">
        <v>43404</v>
      </c>
      <c r="I11962" t="s">
        <v>19</v>
      </c>
      <c r="J11962">
        <v>19</v>
      </c>
      <c r="M11962" t="s">
        <v>11296</v>
      </c>
      <c r="N11962">
        <v>2485.37</v>
      </c>
      <c r="O11962" t="s">
        <v>204</v>
      </c>
    </row>
    <row r="11963" spans="1:15" x14ac:dyDescent="0.25">
      <c r="A11963" t="s">
        <v>40</v>
      </c>
      <c r="C11963" t="s">
        <v>228</v>
      </c>
      <c r="D11963">
        <f t="shared" si="186"/>
        <v>10</v>
      </c>
      <c r="E11963" t="s">
        <v>202</v>
      </c>
      <c r="F11963" t="s">
        <v>230</v>
      </c>
      <c r="G11963">
        <v>19580.32</v>
      </c>
      <c r="H11963" s="1">
        <v>43404</v>
      </c>
      <c r="I11963" t="s">
        <v>19</v>
      </c>
      <c r="J11963">
        <v>23</v>
      </c>
      <c r="M11963" t="s">
        <v>11296</v>
      </c>
      <c r="N11963">
        <v>1626.48</v>
      </c>
      <c r="O11963" t="s">
        <v>204</v>
      </c>
    </row>
    <row r="11964" spans="1:15" hidden="1" x14ac:dyDescent="0.25">
      <c r="A11964" t="s">
        <v>40</v>
      </c>
      <c r="C11964" t="s">
        <v>85</v>
      </c>
      <c r="D11964">
        <f t="shared" si="186"/>
        <v>10</v>
      </c>
      <c r="E11964" t="s">
        <v>43</v>
      </c>
      <c r="F11964" t="s">
        <v>87</v>
      </c>
      <c r="G11964">
        <v>11718.77</v>
      </c>
      <c r="H11964" s="1">
        <v>43404</v>
      </c>
      <c r="I11964" t="s">
        <v>19</v>
      </c>
      <c r="J11964">
        <v>26</v>
      </c>
      <c r="M11964" t="s">
        <v>11296</v>
      </c>
      <c r="N11964">
        <v>46</v>
      </c>
      <c r="O11964" t="s">
        <v>23</v>
      </c>
    </row>
    <row r="11965" spans="1:15" hidden="1" x14ac:dyDescent="0.25">
      <c r="A11965" t="s">
        <v>40</v>
      </c>
      <c r="C11965" t="s">
        <v>54</v>
      </c>
      <c r="D11965">
        <f t="shared" si="186"/>
        <v>9</v>
      </c>
      <c r="E11965" t="s">
        <v>62</v>
      </c>
      <c r="F11965" t="s">
        <v>56</v>
      </c>
      <c r="G11965">
        <v>10953.17</v>
      </c>
      <c r="H11965" s="1">
        <v>43404</v>
      </c>
      <c r="I11965" t="s">
        <v>19</v>
      </c>
      <c r="J11965">
        <v>27</v>
      </c>
      <c r="M11965" t="s">
        <v>11296</v>
      </c>
      <c r="N11965">
        <v>57</v>
      </c>
      <c r="O11965" t="s">
        <v>23</v>
      </c>
    </row>
    <row r="11966" spans="1:15" x14ac:dyDescent="0.25">
      <c r="A11966" t="s">
        <v>40</v>
      </c>
      <c r="C11966" t="s">
        <v>232</v>
      </c>
      <c r="D11966">
        <f t="shared" si="186"/>
        <v>10</v>
      </c>
      <c r="E11966" t="s">
        <v>202</v>
      </c>
      <c r="F11966" t="s">
        <v>234</v>
      </c>
      <c r="G11966">
        <v>13962.29</v>
      </c>
      <c r="H11966" s="1">
        <v>43404</v>
      </c>
      <c r="I11966" t="s">
        <v>31</v>
      </c>
      <c r="J11966">
        <v>22</v>
      </c>
      <c r="M11966" t="s">
        <v>11296</v>
      </c>
      <c r="N11966">
        <v>983.36</v>
      </c>
      <c r="O11966" t="s">
        <v>204</v>
      </c>
    </row>
    <row r="11967" spans="1:15" hidden="1" x14ac:dyDescent="0.25">
      <c r="A11967" t="s">
        <v>14</v>
      </c>
      <c r="B11967">
        <v>1</v>
      </c>
      <c r="C11967" t="s">
        <v>64</v>
      </c>
      <c r="D11967">
        <f t="shared" si="186"/>
        <v>10</v>
      </c>
      <c r="E11967" t="s">
        <v>17</v>
      </c>
      <c r="F11967" t="s">
        <v>66</v>
      </c>
      <c r="G11967">
        <v>17253.689999999999</v>
      </c>
      <c r="H11967" s="1">
        <v>43404</v>
      </c>
      <c r="I11967" t="s">
        <v>31</v>
      </c>
      <c r="J11967">
        <v>19</v>
      </c>
      <c r="K11967" t="s">
        <v>52</v>
      </c>
      <c r="L11967" t="s">
        <v>50</v>
      </c>
      <c r="M11967" t="s">
        <v>11297</v>
      </c>
      <c r="N11967">
        <v>38.270000000000003</v>
      </c>
      <c r="O11967" t="s">
        <v>23</v>
      </c>
    </row>
    <row r="11968" spans="1:15" hidden="1" x14ac:dyDescent="0.25">
      <c r="A11968" t="s">
        <v>14</v>
      </c>
      <c r="B11968">
        <v>1</v>
      </c>
      <c r="C11968" t="s">
        <v>15</v>
      </c>
      <c r="D11968">
        <f t="shared" si="186"/>
        <v>10</v>
      </c>
      <c r="E11968" t="s">
        <v>17</v>
      </c>
      <c r="F11968" t="s">
        <v>18</v>
      </c>
      <c r="G11968">
        <v>1360.81</v>
      </c>
      <c r="H11968" s="1">
        <v>43404</v>
      </c>
      <c r="I11968" t="s">
        <v>19</v>
      </c>
      <c r="J11968">
        <v>26</v>
      </c>
      <c r="K11968" t="s">
        <v>922</v>
      </c>
      <c r="L11968" t="s">
        <v>21</v>
      </c>
      <c r="M11968" t="s">
        <v>11298</v>
      </c>
      <c r="N11968">
        <v>4.2300000000000004</v>
      </c>
      <c r="O11968" t="s">
        <v>23</v>
      </c>
    </row>
    <row r="11969" spans="1:15" hidden="1" x14ac:dyDescent="0.25">
      <c r="A11969" t="s">
        <v>14</v>
      </c>
      <c r="B11969">
        <v>1</v>
      </c>
      <c r="C11969" t="s">
        <v>15</v>
      </c>
      <c r="D11969">
        <f t="shared" si="186"/>
        <v>10</v>
      </c>
      <c r="E11969" t="s">
        <v>24</v>
      </c>
      <c r="F11969" t="s">
        <v>18</v>
      </c>
      <c r="G11969">
        <v>1297.83</v>
      </c>
      <c r="H11969" s="1">
        <v>43404</v>
      </c>
      <c r="I11969" t="s">
        <v>19</v>
      </c>
      <c r="J11969">
        <v>26</v>
      </c>
      <c r="K11969" t="s">
        <v>25</v>
      </c>
      <c r="L11969" t="s">
        <v>26</v>
      </c>
      <c r="M11969" t="s">
        <v>11299</v>
      </c>
      <c r="N11969">
        <v>62.98</v>
      </c>
      <c r="O11969" t="s">
        <v>23</v>
      </c>
    </row>
    <row r="11970" spans="1:15" hidden="1" x14ac:dyDescent="0.25">
      <c r="A11970" t="s">
        <v>14</v>
      </c>
      <c r="B11970">
        <v>1</v>
      </c>
      <c r="C11970" t="s">
        <v>320</v>
      </c>
      <c r="D11970">
        <f t="shared" si="186"/>
        <v>9</v>
      </c>
      <c r="E11970" t="s">
        <v>24</v>
      </c>
      <c r="F11970" t="s">
        <v>322</v>
      </c>
      <c r="G11970">
        <v>15887.31</v>
      </c>
      <c r="H11970" s="1">
        <v>43404</v>
      </c>
      <c r="I11970" t="s">
        <v>31</v>
      </c>
      <c r="J11970">
        <v>28</v>
      </c>
      <c r="K11970" t="s">
        <v>1131</v>
      </c>
      <c r="L11970" t="s">
        <v>376</v>
      </c>
      <c r="M11970" t="s">
        <v>11300</v>
      </c>
      <c r="N11970">
        <v>19.18</v>
      </c>
      <c r="O11970" t="s">
        <v>23</v>
      </c>
    </row>
    <row r="11971" spans="1:15" hidden="1" x14ac:dyDescent="0.25">
      <c r="A11971" t="s">
        <v>40</v>
      </c>
      <c r="C11971" t="s">
        <v>146</v>
      </c>
      <c r="D11971">
        <f t="shared" ref="D11971:D12034" si="187">LEN(C11971)-4</f>
        <v>10</v>
      </c>
      <c r="E11971" t="s">
        <v>62</v>
      </c>
      <c r="F11971" t="s">
        <v>148</v>
      </c>
      <c r="G11971">
        <v>10530.89</v>
      </c>
      <c r="H11971" s="1">
        <v>43404</v>
      </c>
      <c r="I11971" t="s">
        <v>31</v>
      </c>
      <c r="J11971">
        <v>25</v>
      </c>
      <c r="M11971" t="s">
        <v>11301</v>
      </c>
      <c r="N11971">
        <v>26</v>
      </c>
      <c r="O11971" t="s">
        <v>23</v>
      </c>
    </row>
    <row r="11972" spans="1:15" x14ac:dyDescent="0.25">
      <c r="A11972" t="s">
        <v>40</v>
      </c>
      <c r="C11972" t="s">
        <v>285</v>
      </c>
      <c r="D11972">
        <f t="shared" si="187"/>
        <v>10</v>
      </c>
      <c r="E11972" t="s">
        <v>202</v>
      </c>
      <c r="F11972" t="s">
        <v>140</v>
      </c>
      <c r="G11972">
        <v>4970.1000000000004</v>
      </c>
      <c r="H11972" s="1">
        <v>43404</v>
      </c>
      <c r="I11972" t="s">
        <v>19</v>
      </c>
      <c r="J11972">
        <v>21</v>
      </c>
      <c r="M11972" t="s">
        <v>11301</v>
      </c>
      <c r="N11972">
        <v>2306.63</v>
      </c>
      <c r="O11972" t="s">
        <v>204</v>
      </c>
    </row>
    <row r="11973" spans="1:15" x14ac:dyDescent="0.25">
      <c r="A11973" t="s">
        <v>40</v>
      </c>
      <c r="C11973" t="s">
        <v>46</v>
      </c>
      <c r="D11973">
        <f t="shared" si="187"/>
        <v>10</v>
      </c>
      <c r="E11973" t="s">
        <v>202</v>
      </c>
      <c r="F11973" t="s">
        <v>48</v>
      </c>
      <c r="G11973">
        <v>8859.42</v>
      </c>
      <c r="H11973" s="1">
        <v>43404</v>
      </c>
      <c r="I11973" t="s">
        <v>19</v>
      </c>
      <c r="J11973">
        <v>43</v>
      </c>
      <c r="M11973" t="s">
        <v>11301</v>
      </c>
      <c r="N11973">
        <v>1068.04</v>
      </c>
      <c r="O11973" t="s">
        <v>204</v>
      </c>
    </row>
    <row r="11974" spans="1:15" hidden="1" x14ac:dyDescent="0.25">
      <c r="A11974" t="s">
        <v>14</v>
      </c>
      <c r="B11974">
        <v>0</v>
      </c>
      <c r="C11974" t="s">
        <v>471</v>
      </c>
      <c r="D11974">
        <f t="shared" si="187"/>
        <v>10</v>
      </c>
      <c r="E11974" t="s">
        <v>24</v>
      </c>
      <c r="F11974" t="s">
        <v>178</v>
      </c>
      <c r="G11974">
        <v>12911.13</v>
      </c>
      <c r="H11974" s="1">
        <v>43404</v>
      </c>
      <c r="I11974" t="s">
        <v>19</v>
      </c>
      <c r="J11974">
        <v>19</v>
      </c>
      <c r="K11974" t="s">
        <v>1164</v>
      </c>
      <c r="L11974" t="s">
        <v>50</v>
      </c>
      <c r="M11974" t="s">
        <v>11302</v>
      </c>
      <c r="N11974">
        <v>19.07</v>
      </c>
      <c r="O11974" t="s">
        <v>23</v>
      </c>
    </row>
    <row r="11975" spans="1:15" hidden="1" x14ac:dyDescent="0.25">
      <c r="A11975" t="s">
        <v>14</v>
      </c>
      <c r="B11975">
        <v>1</v>
      </c>
      <c r="C11975" t="s">
        <v>607</v>
      </c>
      <c r="D11975">
        <f t="shared" si="187"/>
        <v>10</v>
      </c>
      <c r="E11975" t="s">
        <v>17</v>
      </c>
      <c r="F11975" t="s">
        <v>609</v>
      </c>
      <c r="G11975">
        <v>23717.32</v>
      </c>
      <c r="H11975" s="1">
        <v>43404</v>
      </c>
      <c r="I11975" t="s">
        <v>19</v>
      </c>
      <c r="J11975">
        <v>46</v>
      </c>
      <c r="K11975" t="s">
        <v>991</v>
      </c>
      <c r="L11975" t="s">
        <v>26</v>
      </c>
      <c r="M11975" t="s">
        <v>11303</v>
      </c>
      <c r="N11975">
        <v>263.64</v>
      </c>
      <c r="O11975" t="s">
        <v>23</v>
      </c>
    </row>
    <row r="11976" spans="1:15" hidden="1" x14ac:dyDescent="0.25">
      <c r="A11976" t="s">
        <v>14</v>
      </c>
      <c r="B11976">
        <v>1</v>
      </c>
      <c r="C11976" t="s">
        <v>875</v>
      </c>
      <c r="D11976">
        <f t="shared" si="187"/>
        <v>10</v>
      </c>
      <c r="E11976" t="s">
        <v>24</v>
      </c>
      <c r="F11976" t="s">
        <v>877</v>
      </c>
      <c r="G11976">
        <v>20147.95</v>
      </c>
      <c r="H11976" s="1">
        <v>43404</v>
      </c>
      <c r="I11976" t="s">
        <v>31</v>
      </c>
      <c r="J11976">
        <v>42</v>
      </c>
      <c r="K11976" t="s">
        <v>11304</v>
      </c>
      <c r="L11976" t="s">
        <v>21</v>
      </c>
      <c r="M11976" t="s">
        <v>11305</v>
      </c>
      <c r="N11976">
        <v>47.71</v>
      </c>
      <c r="O11976" t="s">
        <v>23</v>
      </c>
    </row>
    <row r="11977" spans="1:15" x14ac:dyDescent="0.25">
      <c r="A11977" t="s">
        <v>40</v>
      </c>
      <c r="C11977" t="s">
        <v>15</v>
      </c>
      <c r="D11977">
        <f t="shared" si="187"/>
        <v>10</v>
      </c>
      <c r="E11977" t="s">
        <v>202</v>
      </c>
      <c r="F11977" t="s">
        <v>18</v>
      </c>
      <c r="G11977">
        <v>2281.79</v>
      </c>
      <c r="H11977" s="1">
        <v>43404</v>
      </c>
      <c r="I11977" t="s">
        <v>19</v>
      </c>
      <c r="J11977">
        <v>26</v>
      </c>
      <c r="M11977" t="s">
        <v>11306</v>
      </c>
      <c r="N11977">
        <v>1013.67</v>
      </c>
      <c r="O11977" t="s">
        <v>204</v>
      </c>
    </row>
    <row r="11978" spans="1:15" hidden="1" x14ac:dyDescent="0.25">
      <c r="A11978" t="s">
        <v>40</v>
      </c>
      <c r="C11978" t="s">
        <v>1230</v>
      </c>
      <c r="D11978">
        <f t="shared" si="187"/>
        <v>9</v>
      </c>
      <c r="E11978" t="s">
        <v>43</v>
      </c>
      <c r="F11978" t="s">
        <v>641</v>
      </c>
      <c r="G11978">
        <v>24814.66</v>
      </c>
      <c r="H11978" s="1">
        <v>43404</v>
      </c>
      <c r="I11978" t="s">
        <v>31</v>
      </c>
      <c r="J11978">
        <v>29</v>
      </c>
      <c r="M11978" t="s">
        <v>11306</v>
      </c>
      <c r="N11978">
        <v>56</v>
      </c>
      <c r="O11978" t="s">
        <v>23</v>
      </c>
    </row>
    <row r="11979" spans="1:15" hidden="1" x14ac:dyDescent="0.25">
      <c r="A11979" t="s">
        <v>14</v>
      </c>
      <c r="B11979">
        <v>1</v>
      </c>
      <c r="C11979" t="s">
        <v>623</v>
      </c>
      <c r="D11979">
        <f t="shared" si="187"/>
        <v>10</v>
      </c>
      <c r="E11979" t="s">
        <v>17</v>
      </c>
      <c r="F11979" t="s">
        <v>625</v>
      </c>
      <c r="G11979">
        <v>21884.47</v>
      </c>
      <c r="H11979" s="1">
        <v>43404</v>
      </c>
      <c r="I11979" t="s">
        <v>31</v>
      </c>
      <c r="J11979">
        <v>38</v>
      </c>
      <c r="K11979" t="s">
        <v>11307</v>
      </c>
      <c r="L11979" t="s">
        <v>50</v>
      </c>
      <c r="M11979" t="s">
        <v>11308</v>
      </c>
      <c r="N11979">
        <v>47.18</v>
      </c>
      <c r="O11979" t="s">
        <v>23</v>
      </c>
    </row>
    <row r="11980" spans="1:15" hidden="1" x14ac:dyDescent="0.25">
      <c r="A11980" t="s">
        <v>14</v>
      </c>
      <c r="B11980">
        <v>1</v>
      </c>
      <c r="C11980" t="s">
        <v>28</v>
      </c>
      <c r="D11980">
        <f t="shared" si="187"/>
        <v>10</v>
      </c>
      <c r="E11980" t="s">
        <v>24</v>
      </c>
      <c r="F11980" t="s">
        <v>30</v>
      </c>
      <c r="G11980">
        <v>2370.4499999999998</v>
      </c>
      <c r="H11980" s="1">
        <v>43404</v>
      </c>
      <c r="I11980" t="s">
        <v>31</v>
      </c>
      <c r="J11980">
        <v>38</v>
      </c>
      <c r="K11980" t="s">
        <v>134</v>
      </c>
      <c r="L11980" t="s">
        <v>26</v>
      </c>
      <c r="M11980" t="s">
        <v>11309</v>
      </c>
      <c r="N11980">
        <v>5.0199999999999996</v>
      </c>
      <c r="O11980" t="s">
        <v>23</v>
      </c>
    </row>
    <row r="11981" spans="1:15" hidden="1" x14ac:dyDescent="0.25">
      <c r="A11981" t="s">
        <v>14</v>
      </c>
      <c r="B11981">
        <v>1</v>
      </c>
      <c r="C11981" t="s">
        <v>117</v>
      </c>
      <c r="D11981">
        <f t="shared" si="187"/>
        <v>9</v>
      </c>
      <c r="E11981" t="s">
        <v>17</v>
      </c>
      <c r="F11981" t="s">
        <v>119</v>
      </c>
      <c r="G11981">
        <v>23239.81</v>
      </c>
      <c r="H11981" s="1">
        <v>43404</v>
      </c>
      <c r="I11981" t="s">
        <v>19</v>
      </c>
      <c r="J11981">
        <v>39</v>
      </c>
      <c r="K11981" t="s">
        <v>115</v>
      </c>
      <c r="L11981" t="s">
        <v>26</v>
      </c>
      <c r="M11981" t="s">
        <v>11310</v>
      </c>
      <c r="N11981">
        <v>10.54</v>
      </c>
      <c r="O11981" t="s">
        <v>23</v>
      </c>
    </row>
    <row r="11982" spans="1:15" hidden="1" x14ac:dyDescent="0.25">
      <c r="A11982" t="s">
        <v>14</v>
      </c>
      <c r="B11982">
        <v>1</v>
      </c>
      <c r="C11982" t="s">
        <v>471</v>
      </c>
      <c r="D11982">
        <f t="shared" si="187"/>
        <v>10</v>
      </c>
      <c r="E11982" t="s">
        <v>24</v>
      </c>
      <c r="F11982" t="s">
        <v>178</v>
      </c>
      <c r="G11982">
        <v>12898.07</v>
      </c>
      <c r="H11982" s="1">
        <v>43404</v>
      </c>
      <c r="I11982" t="s">
        <v>19</v>
      </c>
      <c r="J11982">
        <v>19</v>
      </c>
      <c r="K11982" t="s">
        <v>633</v>
      </c>
      <c r="L11982" t="s">
        <v>50</v>
      </c>
      <c r="M11982" t="s">
        <v>11311</v>
      </c>
      <c r="N11982">
        <v>13.06</v>
      </c>
      <c r="O11982" t="s">
        <v>23</v>
      </c>
    </row>
    <row r="11983" spans="1:15" hidden="1" x14ac:dyDescent="0.25">
      <c r="A11983" t="s">
        <v>14</v>
      </c>
      <c r="B11983">
        <v>1</v>
      </c>
      <c r="C11983" t="s">
        <v>15</v>
      </c>
      <c r="D11983">
        <f t="shared" si="187"/>
        <v>10</v>
      </c>
      <c r="E11983" t="s">
        <v>24</v>
      </c>
      <c r="F11983" t="s">
        <v>18</v>
      </c>
      <c r="G11983">
        <v>1268.1199999999999</v>
      </c>
      <c r="H11983" s="1">
        <v>43404</v>
      </c>
      <c r="I11983" t="s">
        <v>19</v>
      </c>
      <c r="J11983">
        <v>26</v>
      </c>
      <c r="K11983" t="s">
        <v>951</v>
      </c>
      <c r="L11983" t="s">
        <v>50</v>
      </c>
      <c r="M11983" t="s">
        <v>11312</v>
      </c>
      <c r="N11983">
        <v>29.71</v>
      </c>
      <c r="O11983" t="s">
        <v>23</v>
      </c>
    </row>
    <row r="11984" spans="1:15" hidden="1" x14ac:dyDescent="0.25">
      <c r="A11984" t="s">
        <v>14</v>
      </c>
      <c r="B11984">
        <v>1</v>
      </c>
      <c r="C11984" t="s">
        <v>146</v>
      </c>
      <c r="D11984">
        <f t="shared" si="187"/>
        <v>10</v>
      </c>
      <c r="E11984" t="s">
        <v>24</v>
      </c>
      <c r="F11984" t="s">
        <v>148</v>
      </c>
      <c r="G11984">
        <v>10514.81</v>
      </c>
      <c r="H11984" s="1">
        <v>43404</v>
      </c>
      <c r="I11984" t="s">
        <v>31</v>
      </c>
      <c r="J11984">
        <v>25</v>
      </c>
      <c r="K11984" t="s">
        <v>933</v>
      </c>
      <c r="L11984" t="s">
        <v>21</v>
      </c>
      <c r="M11984" t="s">
        <v>11313</v>
      </c>
      <c r="N11984">
        <v>16.079999999999998</v>
      </c>
      <c r="O11984" t="s">
        <v>23</v>
      </c>
    </row>
    <row r="11985" spans="1:15" hidden="1" x14ac:dyDescent="0.25">
      <c r="A11985" t="s">
        <v>40</v>
      </c>
      <c r="C11985" t="s">
        <v>267</v>
      </c>
      <c r="D11985">
        <f t="shared" si="187"/>
        <v>10</v>
      </c>
      <c r="E11985" t="s">
        <v>43</v>
      </c>
      <c r="F11985" t="s">
        <v>269</v>
      </c>
      <c r="G11985">
        <v>7479.44</v>
      </c>
      <c r="H11985" s="1">
        <v>43404</v>
      </c>
      <c r="I11985" t="s">
        <v>19</v>
      </c>
      <c r="J11985">
        <v>18</v>
      </c>
      <c r="M11985" t="s">
        <v>11314</v>
      </c>
      <c r="N11985">
        <v>36</v>
      </c>
      <c r="O11985" t="s">
        <v>23</v>
      </c>
    </row>
    <row r="11986" spans="1:15" hidden="1" x14ac:dyDescent="0.25">
      <c r="A11986" t="s">
        <v>40</v>
      </c>
      <c r="C11986" t="s">
        <v>271</v>
      </c>
      <c r="D11986">
        <f t="shared" si="187"/>
        <v>8</v>
      </c>
      <c r="E11986" t="s">
        <v>43</v>
      </c>
      <c r="F11986" t="s">
        <v>123</v>
      </c>
      <c r="G11986">
        <v>44870.07</v>
      </c>
      <c r="H11986" s="1">
        <v>43404</v>
      </c>
      <c r="I11986" t="s">
        <v>31</v>
      </c>
      <c r="J11986">
        <v>38</v>
      </c>
      <c r="M11986" t="s">
        <v>11314</v>
      </c>
      <c r="N11986">
        <v>35</v>
      </c>
      <c r="O11986" t="s">
        <v>23</v>
      </c>
    </row>
    <row r="11987" spans="1:15" hidden="1" x14ac:dyDescent="0.25">
      <c r="A11987" t="s">
        <v>14</v>
      </c>
      <c r="B11987">
        <v>1</v>
      </c>
      <c r="C11987" t="s">
        <v>15</v>
      </c>
      <c r="D11987">
        <f t="shared" si="187"/>
        <v>10</v>
      </c>
      <c r="E11987" t="s">
        <v>24</v>
      </c>
      <c r="F11987" t="s">
        <v>18</v>
      </c>
      <c r="G11987">
        <v>2271.5500000000002</v>
      </c>
      <c r="H11987" s="1">
        <v>43404</v>
      </c>
      <c r="I11987" t="s">
        <v>19</v>
      </c>
      <c r="J11987">
        <v>26</v>
      </c>
      <c r="K11987" t="s">
        <v>1086</v>
      </c>
      <c r="L11987" t="s">
        <v>21</v>
      </c>
      <c r="M11987" t="s">
        <v>11315</v>
      </c>
      <c r="N11987">
        <v>10.24</v>
      </c>
      <c r="O11987" t="s">
        <v>23</v>
      </c>
    </row>
    <row r="11988" spans="1:15" hidden="1" x14ac:dyDescent="0.25">
      <c r="A11988" t="s">
        <v>14</v>
      </c>
      <c r="B11988">
        <v>0</v>
      </c>
      <c r="C11988" t="s">
        <v>15</v>
      </c>
      <c r="D11988">
        <f t="shared" si="187"/>
        <v>10</v>
      </c>
      <c r="E11988" t="s">
        <v>17</v>
      </c>
      <c r="F11988" t="s">
        <v>18</v>
      </c>
      <c r="G11988">
        <v>2260.81</v>
      </c>
      <c r="H11988" s="1">
        <v>43404</v>
      </c>
      <c r="I11988" t="s">
        <v>19</v>
      </c>
      <c r="J11988">
        <v>26</v>
      </c>
      <c r="K11988" t="s">
        <v>361</v>
      </c>
      <c r="L11988" t="s">
        <v>21</v>
      </c>
      <c r="M11988" t="s">
        <v>11316</v>
      </c>
      <c r="N11988">
        <v>10.74</v>
      </c>
      <c r="O11988" t="s">
        <v>23</v>
      </c>
    </row>
    <row r="11989" spans="1:15" hidden="1" x14ac:dyDescent="0.25">
      <c r="A11989" t="s">
        <v>14</v>
      </c>
      <c r="B11989">
        <v>1</v>
      </c>
      <c r="C11989" t="s">
        <v>397</v>
      </c>
      <c r="D11989">
        <f t="shared" si="187"/>
        <v>10</v>
      </c>
      <c r="E11989" t="s">
        <v>24</v>
      </c>
      <c r="F11989" t="s">
        <v>399</v>
      </c>
      <c r="G11989">
        <v>8911.86</v>
      </c>
      <c r="H11989" s="1">
        <v>43404</v>
      </c>
      <c r="I11989" t="s">
        <v>31</v>
      </c>
      <c r="J11989">
        <v>23</v>
      </c>
      <c r="K11989" t="s">
        <v>1553</v>
      </c>
      <c r="L11989" t="s">
        <v>26</v>
      </c>
      <c r="M11989" t="s">
        <v>11317</v>
      </c>
      <c r="N11989">
        <v>14.06</v>
      </c>
      <c r="O11989" t="s">
        <v>23</v>
      </c>
    </row>
    <row r="11990" spans="1:15" hidden="1" x14ac:dyDescent="0.25">
      <c r="A11990" t="s">
        <v>14</v>
      </c>
      <c r="B11990">
        <v>0</v>
      </c>
      <c r="C11990" t="s">
        <v>350</v>
      </c>
      <c r="D11990">
        <f t="shared" si="187"/>
        <v>9</v>
      </c>
      <c r="E11990" t="s">
        <v>17</v>
      </c>
      <c r="F11990" t="s">
        <v>30</v>
      </c>
      <c r="G11990">
        <v>42342.39</v>
      </c>
      <c r="H11990" s="1">
        <v>43404</v>
      </c>
      <c r="I11990" t="s">
        <v>31</v>
      </c>
      <c r="J11990">
        <v>21</v>
      </c>
      <c r="K11990" t="s">
        <v>2897</v>
      </c>
      <c r="L11990" t="s">
        <v>21</v>
      </c>
      <c r="M11990" t="s">
        <v>11318</v>
      </c>
      <c r="N11990">
        <v>31.72</v>
      </c>
      <c r="O11990" t="s">
        <v>23</v>
      </c>
    </row>
    <row r="11991" spans="1:15" hidden="1" x14ac:dyDescent="0.25">
      <c r="A11991" t="s">
        <v>14</v>
      </c>
      <c r="B11991">
        <v>1</v>
      </c>
      <c r="C11991" t="s">
        <v>238</v>
      </c>
      <c r="D11991">
        <f t="shared" si="187"/>
        <v>10</v>
      </c>
      <c r="E11991" t="s">
        <v>24</v>
      </c>
      <c r="F11991" t="s">
        <v>240</v>
      </c>
      <c r="G11991">
        <v>12987.31</v>
      </c>
      <c r="H11991" s="1">
        <v>43404</v>
      </c>
      <c r="I11991" t="s">
        <v>31</v>
      </c>
      <c r="J11991">
        <v>19</v>
      </c>
      <c r="K11991" t="s">
        <v>1023</v>
      </c>
      <c r="L11991" t="s">
        <v>58</v>
      </c>
      <c r="M11991" t="s">
        <v>11319</v>
      </c>
      <c r="N11991">
        <v>13.62</v>
      </c>
      <c r="O11991" t="s">
        <v>23</v>
      </c>
    </row>
    <row r="11992" spans="1:15" hidden="1" x14ac:dyDescent="0.25">
      <c r="A11992" t="s">
        <v>14</v>
      </c>
      <c r="B11992">
        <v>0</v>
      </c>
      <c r="C11992" t="s">
        <v>15</v>
      </c>
      <c r="D11992">
        <f t="shared" si="187"/>
        <v>10</v>
      </c>
      <c r="E11992" t="s">
        <v>24</v>
      </c>
      <c r="F11992" t="s">
        <v>18</v>
      </c>
      <c r="G11992">
        <v>2236.44</v>
      </c>
      <c r="H11992" s="1">
        <v>43404</v>
      </c>
      <c r="I11992" t="s">
        <v>19</v>
      </c>
      <c r="J11992">
        <v>26</v>
      </c>
      <c r="K11992" t="s">
        <v>1879</v>
      </c>
      <c r="L11992" t="s">
        <v>21</v>
      </c>
      <c r="M11992" t="s">
        <v>11320</v>
      </c>
      <c r="N11992">
        <v>24.37</v>
      </c>
      <c r="O11992" t="s">
        <v>23</v>
      </c>
    </row>
    <row r="11993" spans="1:15" hidden="1" x14ac:dyDescent="0.25">
      <c r="A11993" t="s">
        <v>14</v>
      </c>
      <c r="B11993">
        <v>0</v>
      </c>
      <c r="C11993" t="s">
        <v>98</v>
      </c>
      <c r="D11993">
        <f t="shared" si="187"/>
        <v>10</v>
      </c>
      <c r="E11993" t="s">
        <v>17</v>
      </c>
      <c r="F11993" t="s">
        <v>100</v>
      </c>
      <c r="G11993">
        <v>2466.4299999999998</v>
      </c>
      <c r="H11993" s="1">
        <v>43404</v>
      </c>
      <c r="I11993" t="s">
        <v>31</v>
      </c>
      <c r="J11993">
        <v>37</v>
      </c>
      <c r="K11993" t="s">
        <v>2193</v>
      </c>
      <c r="L11993" t="s">
        <v>21</v>
      </c>
      <c r="M11993" t="s">
        <v>11321</v>
      </c>
      <c r="N11993">
        <v>11.22</v>
      </c>
      <c r="O11993" t="s">
        <v>23</v>
      </c>
    </row>
    <row r="11994" spans="1:15" hidden="1" x14ac:dyDescent="0.25">
      <c r="A11994" t="s">
        <v>14</v>
      </c>
      <c r="B11994">
        <v>1</v>
      </c>
      <c r="C11994" t="s">
        <v>273</v>
      </c>
      <c r="D11994">
        <f t="shared" si="187"/>
        <v>9</v>
      </c>
      <c r="E11994" t="s">
        <v>24</v>
      </c>
      <c r="F11994" t="s">
        <v>275</v>
      </c>
      <c r="G11994">
        <v>2281.86</v>
      </c>
      <c r="H11994" s="1">
        <v>43404</v>
      </c>
      <c r="I11994" t="s">
        <v>19</v>
      </c>
      <c r="J11994">
        <v>30</v>
      </c>
      <c r="K11994" t="s">
        <v>833</v>
      </c>
      <c r="L11994" t="s">
        <v>142</v>
      </c>
      <c r="M11994" t="s">
        <v>11322</v>
      </c>
      <c r="N11994">
        <v>652.92999999999995</v>
      </c>
      <c r="O11994" t="s">
        <v>23</v>
      </c>
    </row>
    <row r="11995" spans="1:15" hidden="1" x14ac:dyDescent="0.25">
      <c r="A11995" t="s">
        <v>40</v>
      </c>
      <c r="C11995" t="s">
        <v>302</v>
      </c>
      <c r="D11995">
        <f t="shared" si="187"/>
        <v>10</v>
      </c>
      <c r="E11995" t="s">
        <v>43</v>
      </c>
      <c r="F11995" t="s">
        <v>304</v>
      </c>
      <c r="G11995">
        <v>18387.41</v>
      </c>
      <c r="H11995" s="1">
        <v>43404</v>
      </c>
      <c r="I11995" t="s">
        <v>31</v>
      </c>
      <c r="J11995">
        <v>21</v>
      </c>
      <c r="M11995" t="s">
        <v>11323</v>
      </c>
      <c r="N11995">
        <v>55</v>
      </c>
      <c r="O11995" t="s">
        <v>23</v>
      </c>
    </row>
    <row r="11996" spans="1:15" hidden="1" x14ac:dyDescent="0.25">
      <c r="A11996" t="s">
        <v>40</v>
      </c>
      <c r="C11996" t="s">
        <v>176</v>
      </c>
      <c r="D11996">
        <f t="shared" si="187"/>
        <v>10</v>
      </c>
      <c r="E11996" t="s">
        <v>43</v>
      </c>
      <c r="F11996" t="s">
        <v>178</v>
      </c>
      <c r="G11996">
        <v>10059.030000000001</v>
      </c>
      <c r="H11996" s="1">
        <v>43404</v>
      </c>
      <c r="I11996" t="s">
        <v>19</v>
      </c>
      <c r="J11996">
        <v>20</v>
      </c>
      <c r="M11996" t="s">
        <v>11323</v>
      </c>
      <c r="N11996">
        <v>35</v>
      </c>
      <c r="O11996" t="s">
        <v>23</v>
      </c>
    </row>
    <row r="11997" spans="1:15" x14ac:dyDescent="0.25">
      <c r="A11997" t="s">
        <v>40</v>
      </c>
      <c r="C11997" t="s">
        <v>280</v>
      </c>
      <c r="D11997">
        <f t="shared" si="187"/>
        <v>10</v>
      </c>
      <c r="E11997" t="s">
        <v>202</v>
      </c>
      <c r="F11997" t="s">
        <v>282</v>
      </c>
      <c r="G11997">
        <v>9378.51</v>
      </c>
      <c r="H11997" s="1">
        <v>43404</v>
      </c>
      <c r="I11997" t="s">
        <v>31</v>
      </c>
      <c r="J11997">
        <v>26</v>
      </c>
      <c r="M11997" t="s">
        <v>11323</v>
      </c>
      <c r="N11997">
        <v>1098.9100000000001</v>
      </c>
      <c r="O11997" t="s">
        <v>204</v>
      </c>
    </row>
    <row r="11998" spans="1:15" hidden="1" x14ac:dyDescent="0.25">
      <c r="A11998" t="s">
        <v>14</v>
      </c>
      <c r="B11998">
        <v>1</v>
      </c>
      <c r="C11998" t="s">
        <v>146</v>
      </c>
      <c r="D11998">
        <f t="shared" si="187"/>
        <v>10</v>
      </c>
      <c r="E11998" t="s">
        <v>17</v>
      </c>
      <c r="F11998" t="s">
        <v>148</v>
      </c>
      <c r="G11998">
        <v>10506.29</v>
      </c>
      <c r="H11998" s="1">
        <v>43404</v>
      </c>
      <c r="I11998" t="s">
        <v>31</v>
      </c>
      <c r="J11998">
        <v>25</v>
      </c>
      <c r="K11998" t="s">
        <v>3814</v>
      </c>
      <c r="L11998" t="s">
        <v>50</v>
      </c>
      <c r="M11998" t="s">
        <v>11324</v>
      </c>
      <c r="N11998">
        <v>8.52</v>
      </c>
      <c r="O11998" t="s">
        <v>23</v>
      </c>
    </row>
    <row r="11999" spans="1:15" hidden="1" x14ac:dyDescent="0.25">
      <c r="A11999" t="s">
        <v>14</v>
      </c>
      <c r="B11999">
        <v>1</v>
      </c>
      <c r="C11999" t="s">
        <v>28</v>
      </c>
      <c r="D11999">
        <f t="shared" si="187"/>
        <v>10</v>
      </c>
      <c r="E11999" t="s">
        <v>24</v>
      </c>
      <c r="F11999" t="s">
        <v>30</v>
      </c>
      <c r="G11999">
        <v>2359.92</v>
      </c>
      <c r="H11999" s="1">
        <v>43404</v>
      </c>
      <c r="I11999" t="s">
        <v>31</v>
      </c>
      <c r="J11999">
        <v>38</v>
      </c>
      <c r="K11999" t="s">
        <v>1748</v>
      </c>
      <c r="L11999" t="s">
        <v>26</v>
      </c>
      <c r="M11999" t="s">
        <v>11325</v>
      </c>
      <c r="N11999">
        <v>10.53</v>
      </c>
      <c r="O11999" t="s">
        <v>23</v>
      </c>
    </row>
    <row r="12000" spans="1:15" hidden="1" x14ac:dyDescent="0.25">
      <c r="A12000" t="s">
        <v>14</v>
      </c>
      <c r="B12000">
        <v>1</v>
      </c>
      <c r="C12000" t="s">
        <v>750</v>
      </c>
      <c r="D12000">
        <f t="shared" si="187"/>
        <v>10</v>
      </c>
      <c r="E12000" t="s">
        <v>17</v>
      </c>
      <c r="F12000" t="s">
        <v>752</v>
      </c>
      <c r="G12000">
        <v>20773.38</v>
      </c>
      <c r="H12000" s="1">
        <v>43404</v>
      </c>
      <c r="I12000" t="s">
        <v>31</v>
      </c>
      <c r="J12000">
        <v>52</v>
      </c>
      <c r="K12000" t="s">
        <v>241</v>
      </c>
      <c r="L12000" t="s">
        <v>142</v>
      </c>
      <c r="M12000" t="s">
        <v>11326</v>
      </c>
      <c r="N12000">
        <v>17.7</v>
      </c>
      <c r="O12000" t="s">
        <v>23</v>
      </c>
    </row>
    <row r="12001" spans="1:15" hidden="1" x14ac:dyDescent="0.25">
      <c r="A12001" t="s">
        <v>14</v>
      </c>
      <c r="B12001">
        <v>1</v>
      </c>
      <c r="C12001" t="s">
        <v>41</v>
      </c>
      <c r="D12001">
        <f t="shared" si="187"/>
        <v>10</v>
      </c>
      <c r="E12001" t="s">
        <v>24</v>
      </c>
      <c r="F12001" t="s">
        <v>44</v>
      </c>
      <c r="G12001">
        <v>9201.66</v>
      </c>
      <c r="H12001" s="1">
        <v>43404</v>
      </c>
      <c r="I12001" t="s">
        <v>31</v>
      </c>
      <c r="J12001">
        <v>20</v>
      </c>
      <c r="K12001" t="s">
        <v>3996</v>
      </c>
      <c r="L12001" t="s">
        <v>26</v>
      </c>
      <c r="M12001" t="s">
        <v>11327</v>
      </c>
      <c r="N12001">
        <v>18.75</v>
      </c>
      <c r="O12001" t="s">
        <v>23</v>
      </c>
    </row>
    <row r="12002" spans="1:15" x14ac:dyDescent="0.25">
      <c r="A12002" t="s">
        <v>40</v>
      </c>
      <c r="C12002" t="s">
        <v>273</v>
      </c>
      <c r="D12002">
        <f t="shared" si="187"/>
        <v>9</v>
      </c>
      <c r="E12002" t="s">
        <v>202</v>
      </c>
      <c r="F12002" t="s">
        <v>275</v>
      </c>
      <c r="G12002">
        <v>3440.01</v>
      </c>
      <c r="H12002" s="1">
        <v>43404</v>
      </c>
      <c r="I12002" t="s">
        <v>19</v>
      </c>
      <c r="J12002">
        <v>30</v>
      </c>
      <c r="M12002" t="s">
        <v>11328</v>
      </c>
      <c r="N12002">
        <v>1158.1500000000001</v>
      </c>
      <c r="O12002" t="s">
        <v>204</v>
      </c>
    </row>
    <row r="12003" spans="1:15" x14ac:dyDescent="0.25">
      <c r="A12003" t="s">
        <v>40</v>
      </c>
      <c r="C12003" t="s">
        <v>315</v>
      </c>
      <c r="D12003">
        <f t="shared" si="187"/>
        <v>10</v>
      </c>
      <c r="E12003" t="s">
        <v>202</v>
      </c>
      <c r="F12003" t="s">
        <v>299</v>
      </c>
      <c r="G12003">
        <v>11381.44</v>
      </c>
      <c r="H12003" s="1">
        <v>43404</v>
      </c>
      <c r="I12003" t="s">
        <v>31</v>
      </c>
      <c r="J12003">
        <v>69</v>
      </c>
      <c r="M12003" t="s">
        <v>11328</v>
      </c>
      <c r="N12003">
        <v>1043.1199999999999</v>
      </c>
      <c r="O12003" t="s">
        <v>204</v>
      </c>
    </row>
    <row r="12004" spans="1:15" hidden="1" x14ac:dyDescent="0.25">
      <c r="A12004" t="s">
        <v>40</v>
      </c>
      <c r="C12004" t="s">
        <v>192</v>
      </c>
      <c r="D12004">
        <f t="shared" si="187"/>
        <v>10</v>
      </c>
      <c r="E12004" t="s">
        <v>43</v>
      </c>
      <c r="F12004" t="s">
        <v>194</v>
      </c>
      <c r="G12004">
        <v>14791.23</v>
      </c>
      <c r="H12004" s="1">
        <v>43404</v>
      </c>
      <c r="I12004" t="s">
        <v>31</v>
      </c>
      <c r="J12004">
        <v>22</v>
      </c>
      <c r="M12004" t="s">
        <v>11328</v>
      </c>
      <c r="N12004">
        <v>33</v>
      </c>
      <c r="O12004" t="s">
        <v>23</v>
      </c>
    </row>
    <row r="12005" spans="1:15" x14ac:dyDescent="0.25">
      <c r="A12005" t="s">
        <v>40</v>
      </c>
      <c r="C12005" t="s">
        <v>176</v>
      </c>
      <c r="D12005">
        <f t="shared" si="187"/>
        <v>10</v>
      </c>
      <c r="E12005" t="s">
        <v>202</v>
      </c>
      <c r="F12005" t="s">
        <v>178</v>
      </c>
      <c r="G12005">
        <v>11454.52</v>
      </c>
      <c r="H12005" s="1">
        <v>43404</v>
      </c>
      <c r="I12005" t="s">
        <v>19</v>
      </c>
      <c r="J12005">
        <v>20</v>
      </c>
      <c r="M12005" t="s">
        <v>11328</v>
      </c>
      <c r="N12005">
        <v>1395.49</v>
      </c>
      <c r="O12005" t="s">
        <v>204</v>
      </c>
    </row>
    <row r="12006" spans="1:15" x14ac:dyDescent="0.25">
      <c r="A12006" t="s">
        <v>40</v>
      </c>
      <c r="C12006" t="s">
        <v>64</v>
      </c>
      <c r="D12006">
        <f t="shared" si="187"/>
        <v>10</v>
      </c>
      <c r="E12006" t="s">
        <v>202</v>
      </c>
      <c r="F12006" t="s">
        <v>66</v>
      </c>
      <c r="G12006">
        <v>19893.45</v>
      </c>
      <c r="H12006" s="1">
        <v>43404</v>
      </c>
      <c r="I12006" t="s">
        <v>31</v>
      </c>
      <c r="J12006">
        <v>19</v>
      </c>
      <c r="M12006" t="s">
        <v>11328</v>
      </c>
      <c r="N12006">
        <v>2639.76</v>
      </c>
      <c r="O12006" t="s">
        <v>204</v>
      </c>
    </row>
    <row r="12007" spans="1:15" hidden="1" x14ac:dyDescent="0.25">
      <c r="A12007" t="s">
        <v>40</v>
      </c>
      <c r="C12007" t="s">
        <v>85</v>
      </c>
      <c r="D12007">
        <f t="shared" si="187"/>
        <v>10</v>
      </c>
      <c r="E12007" t="s">
        <v>43</v>
      </c>
      <c r="F12007" t="s">
        <v>87</v>
      </c>
      <c r="G12007">
        <v>11668.77</v>
      </c>
      <c r="H12007" s="1">
        <v>43404</v>
      </c>
      <c r="I12007" t="s">
        <v>19</v>
      </c>
      <c r="J12007">
        <v>26</v>
      </c>
      <c r="M12007" t="s">
        <v>11328</v>
      </c>
      <c r="N12007">
        <v>50</v>
      </c>
      <c r="O12007" t="s">
        <v>23</v>
      </c>
    </row>
    <row r="12008" spans="1:15" hidden="1" x14ac:dyDescent="0.25">
      <c r="A12008" t="s">
        <v>14</v>
      </c>
      <c r="B12008">
        <v>1</v>
      </c>
      <c r="C12008" t="s">
        <v>238</v>
      </c>
      <c r="D12008">
        <f t="shared" si="187"/>
        <v>10</v>
      </c>
      <c r="E12008" t="s">
        <v>17</v>
      </c>
      <c r="F12008" t="s">
        <v>240</v>
      </c>
      <c r="G12008">
        <v>12973.65</v>
      </c>
      <c r="H12008" s="1">
        <v>43404</v>
      </c>
      <c r="I12008" t="s">
        <v>31</v>
      </c>
      <c r="J12008">
        <v>19</v>
      </c>
      <c r="K12008" t="s">
        <v>1793</v>
      </c>
      <c r="L12008" t="s">
        <v>58</v>
      </c>
      <c r="M12008" t="s">
        <v>11329</v>
      </c>
      <c r="N12008">
        <v>13.66</v>
      </c>
      <c r="O12008" t="s">
        <v>23</v>
      </c>
    </row>
    <row r="12009" spans="1:15" hidden="1" x14ac:dyDescent="0.25">
      <c r="A12009" t="s">
        <v>14</v>
      </c>
      <c r="B12009">
        <v>1</v>
      </c>
      <c r="C12009" t="s">
        <v>28</v>
      </c>
      <c r="D12009">
        <f t="shared" si="187"/>
        <v>10</v>
      </c>
      <c r="E12009" t="s">
        <v>17</v>
      </c>
      <c r="F12009" t="s">
        <v>30</v>
      </c>
      <c r="G12009">
        <v>2340.25</v>
      </c>
      <c r="H12009" s="1">
        <v>43404</v>
      </c>
      <c r="I12009" t="s">
        <v>31</v>
      </c>
      <c r="J12009">
        <v>38</v>
      </c>
      <c r="K12009" t="s">
        <v>2278</v>
      </c>
      <c r="L12009" t="s">
        <v>26</v>
      </c>
      <c r="M12009" t="s">
        <v>11330</v>
      </c>
      <c r="N12009">
        <v>19.670000000000002</v>
      </c>
      <c r="O12009" t="s">
        <v>23</v>
      </c>
    </row>
    <row r="12010" spans="1:15" hidden="1" x14ac:dyDescent="0.25">
      <c r="A12010" t="s">
        <v>14</v>
      </c>
      <c r="B12010">
        <v>1</v>
      </c>
      <c r="C12010" t="s">
        <v>88</v>
      </c>
      <c r="D12010">
        <f t="shared" si="187"/>
        <v>10</v>
      </c>
      <c r="E12010" t="s">
        <v>24</v>
      </c>
      <c r="F12010" t="s">
        <v>90</v>
      </c>
      <c r="G12010">
        <v>9916.94</v>
      </c>
      <c r="H12010" s="1">
        <v>43404</v>
      </c>
      <c r="I12010" t="s">
        <v>19</v>
      </c>
      <c r="J12010">
        <v>47</v>
      </c>
      <c r="K12010" t="s">
        <v>5111</v>
      </c>
      <c r="L12010" t="s">
        <v>58</v>
      </c>
      <c r="M12010" t="s">
        <v>11331</v>
      </c>
      <c r="N12010">
        <v>9.56</v>
      </c>
      <c r="O12010" t="s">
        <v>23</v>
      </c>
    </row>
    <row r="12011" spans="1:15" hidden="1" x14ac:dyDescent="0.25">
      <c r="A12011" t="s">
        <v>14</v>
      </c>
      <c r="B12011">
        <v>0</v>
      </c>
      <c r="C12011" t="s">
        <v>28</v>
      </c>
      <c r="D12011">
        <f t="shared" si="187"/>
        <v>10</v>
      </c>
      <c r="E12011" t="s">
        <v>17</v>
      </c>
      <c r="F12011" t="s">
        <v>30</v>
      </c>
      <c r="G12011">
        <v>2321.06</v>
      </c>
      <c r="H12011" s="1">
        <v>43404</v>
      </c>
      <c r="I12011" t="s">
        <v>31</v>
      </c>
      <c r="J12011">
        <v>38</v>
      </c>
      <c r="K12011" t="s">
        <v>1232</v>
      </c>
      <c r="L12011" t="s">
        <v>26</v>
      </c>
      <c r="M12011" t="s">
        <v>11332</v>
      </c>
      <c r="N12011">
        <v>19.190000000000001</v>
      </c>
      <c r="O12011" t="s">
        <v>23</v>
      </c>
    </row>
    <row r="12012" spans="1:15" hidden="1" x14ac:dyDescent="0.25">
      <c r="A12012" t="s">
        <v>14</v>
      </c>
      <c r="B12012">
        <v>1</v>
      </c>
      <c r="C12012" t="s">
        <v>545</v>
      </c>
      <c r="D12012">
        <f t="shared" si="187"/>
        <v>10</v>
      </c>
      <c r="E12012" t="s">
        <v>17</v>
      </c>
      <c r="F12012" t="s">
        <v>547</v>
      </c>
      <c r="G12012">
        <v>13442.15</v>
      </c>
      <c r="H12012" s="1">
        <v>43404</v>
      </c>
      <c r="I12012" t="s">
        <v>31</v>
      </c>
      <c r="J12012">
        <v>31</v>
      </c>
      <c r="K12012" t="s">
        <v>5249</v>
      </c>
      <c r="L12012" t="s">
        <v>58</v>
      </c>
      <c r="M12012" t="s">
        <v>11333</v>
      </c>
      <c r="N12012">
        <v>8.26</v>
      </c>
      <c r="O12012" t="s">
        <v>23</v>
      </c>
    </row>
    <row r="12013" spans="1:15" hidden="1" x14ac:dyDescent="0.25">
      <c r="A12013" t="s">
        <v>40</v>
      </c>
      <c r="C12013" t="s">
        <v>338</v>
      </c>
      <c r="D12013">
        <f t="shared" si="187"/>
        <v>10</v>
      </c>
      <c r="E12013" t="s">
        <v>43</v>
      </c>
      <c r="F12013" t="s">
        <v>340</v>
      </c>
      <c r="G12013">
        <v>9317.7000000000007</v>
      </c>
      <c r="H12013" s="1">
        <v>43404</v>
      </c>
      <c r="I12013" t="s">
        <v>19</v>
      </c>
      <c r="J12013">
        <v>24</v>
      </c>
      <c r="M12013" t="s">
        <v>11334</v>
      </c>
      <c r="N12013">
        <v>46</v>
      </c>
      <c r="O12013" t="s">
        <v>23</v>
      </c>
    </row>
    <row r="12014" spans="1:15" hidden="1" x14ac:dyDescent="0.25">
      <c r="A12014" t="s">
        <v>14</v>
      </c>
      <c r="B12014">
        <v>0</v>
      </c>
      <c r="C12014" t="s">
        <v>88</v>
      </c>
      <c r="D12014">
        <f t="shared" si="187"/>
        <v>10</v>
      </c>
      <c r="E12014" t="s">
        <v>24</v>
      </c>
      <c r="F12014" t="s">
        <v>90</v>
      </c>
      <c r="G12014">
        <v>9901.0300000000007</v>
      </c>
      <c r="H12014" s="1">
        <v>43404</v>
      </c>
      <c r="I12014" t="s">
        <v>19</v>
      </c>
      <c r="J12014">
        <v>47</v>
      </c>
      <c r="K12014" t="s">
        <v>1126</v>
      </c>
      <c r="L12014" t="s">
        <v>58</v>
      </c>
      <c r="M12014" t="s">
        <v>11335</v>
      </c>
      <c r="N12014">
        <v>15.91</v>
      </c>
      <c r="O12014" t="s">
        <v>23</v>
      </c>
    </row>
    <row r="12015" spans="1:15" hidden="1" x14ac:dyDescent="0.25">
      <c r="A12015" t="s">
        <v>14</v>
      </c>
      <c r="B12015">
        <v>1</v>
      </c>
      <c r="C12015" t="s">
        <v>15</v>
      </c>
      <c r="D12015">
        <f t="shared" si="187"/>
        <v>10</v>
      </c>
      <c r="E12015" t="s">
        <v>24</v>
      </c>
      <c r="F12015" t="s">
        <v>18</v>
      </c>
      <c r="G12015">
        <v>2220.14</v>
      </c>
      <c r="H12015" s="1">
        <v>43404</v>
      </c>
      <c r="I12015" t="s">
        <v>19</v>
      </c>
      <c r="J12015">
        <v>26</v>
      </c>
      <c r="K12015" t="s">
        <v>935</v>
      </c>
      <c r="L12015" t="s">
        <v>21</v>
      </c>
      <c r="M12015" t="s">
        <v>11336</v>
      </c>
      <c r="N12015">
        <v>16.3</v>
      </c>
      <c r="O12015" t="s">
        <v>23</v>
      </c>
    </row>
    <row r="12016" spans="1:15" hidden="1" x14ac:dyDescent="0.25">
      <c r="A12016" t="s">
        <v>40</v>
      </c>
      <c r="C12016" t="s">
        <v>317</v>
      </c>
      <c r="D12016">
        <f t="shared" si="187"/>
        <v>10</v>
      </c>
      <c r="E12016" t="s">
        <v>43</v>
      </c>
      <c r="F12016" t="s">
        <v>319</v>
      </c>
      <c r="G12016">
        <v>18159.5</v>
      </c>
      <c r="H12016" s="1">
        <v>43404</v>
      </c>
      <c r="I12016" t="s">
        <v>31</v>
      </c>
      <c r="J12016">
        <v>39</v>
      </c>
      <c r="M12016" t="s">
        <v>11337</v>
      </c>
      <c r="N12016">
        <v>48</v>
      </c>
      <c r="O12016" t="s">
        <v>23</v>
      </c>
    </row>
    <row r="12017" spans="1:15" hidden="1" x14ac:dyDescent="0.25">
      <c r="A12017" t="s">
        <v>14</v>
      </c>
      <c r="B12017">
        <v>0</v>
      </c>
      <c r="C12017" t="s">
        <v>15</v>
      </c>
      <c r="D12017">
        <f t="shared" si="187"/>
        <v>10</v>
      </c>
      <c r="E12017" t="s">
        <v>17</v>
      </c>
      <c r="F12017" t="s">
        <v>18</v>
      </c>
      <c r="G12017">
        <v>2194.2600000000002</v>
      </c>
      <c r="H12017" s="1">
        <v>43404</v>
      </c>
      <c r="I12017" t="s">
        <v>19</v>
      </c>
      <c r="J12017">
        <v>26</v>
      </c>
      <c r="K12017" t="s">
        <v>1879</v>
      </c>
      <c r="L12017" t="s">
        <v>21</v>
      </c>
      <c r="M12017" t="s">
        <v>11338</v>
      </c>
      <c r="N12017">
        <v>25.88</v>
      </c>
      <c r="O12017" t="s">
        <v>23</v>
      </c>
    </row>
    <row r="12018" spans="1:15" hidden="1" x14ac:dyDescent="0.25">
      <c r="A12018" t="s">
        <v>14</v>
      </c>
      <c r="B12018">
        <v>0</v>
      </c>
      <c r="C12018" t="s">
        <v>238</v>
      </c>
      <c r="D12018">
        <f t="shared" si="187"/>
        <v>10</v>
      </c>
      <c r="E12018" t="s">
        <v>24</v>
      </c>
      <c r="F12018" t="s">
        <v>240</v>
      </c>
      <c r="G12018">
        <v>12963.75</v>
      </c>
      <c r="H12018" s="1">
        <v>43404</v>
      </c>
      <c r="I12018" t="s">
        <v>31</v>
      </c>
      <c r="J12018">
        <v>19</v>
      </c>
      <c r="K12018" t="s">
        <v>7268</v>
      </c>
      <c r="L12018" t="s">
        <v>58</v>
      </c>
      <c r="M12018" t="s">
        <v>11339</v>
      </c>
      <c r="N12018">
        <v>9.9</v>
      </c>
      <c r="O12018" t="s">
        <v>23</v>
      </c>
    </row>
    <row r="12019" spans="1:15" hidden="1" x14ac:dyDescent="0.25">
      <c r="A12019" t="s">
        <v>14</v>
      </c>
      <c r="B12019">
        <v>1</v>
      </c>
      <c r="C12019" t="s">
        <v>15</v>
      </c>
      <c r="D12019">
        <f t="shared" si="187"/>
        <v>10</v>
      </c>
      <c r="E12019" t="s">
        <v>17</v>
      </c>
      <c r="F12019" t="s">
        <v>18</v>
      </c>
      <c r="G12019">
        <v>2148.06</v>
      </c>
      <c r="H12019" s="1">
        <v>43404</v>
      </c>
      <c r="I12019" t="s">
        <v>19</v>
      </c>
      <c r="J12019">
        <v>26</v>
      </c>
      <c r="K12019" t="s">
        <v>1476</v>
      </c>
      <c r="L12019" t="s">
        <v>26</v>
      </c>
      <c r="M12019" t="s">
        <v>11340</v>
      </c>
      <c r="N12019">
        <v>46.2</v>
      </c>
      <c r="O12019" t="s">
        <v>23</v>
      </c>
    </row>
    <row r="12020" spans="1:15" hidden="1" x14ac:dyDescent="0.25">
      <c r="A12020" t="s">
        <v>14</v>
      </c>
      <c r="B12020">
        <v>1</v>
      </c>
      <c r="C12020" t="s">
        <v>146</v>
      </c>
      <c r="D12020">
        <f t="shared" si="187"/>
        <v>10</v>
      </c>
      <c r="E12020" t="s">
        <v>17</v>
      </c>
      <c r="F12020" t="s">
        <v>148</v>
      </c>
      <c r="G12020">
        <v>10471.98</v>
      </c>
      <c r="H12020" s="1">
        <v>43404</v>
      </c>
      <c r="I12020" t="s">
        <v>31</v>
      </c>
      <c r="J12020">
        <v>25</v>
      </c>
      <c r="K12020" t="s">
        <v>149</v>
      </c>
      <c r="L12020" t="s">
        <v>21</v>
      </c>
      <c r="M12020" t="s">
        <v>11341</v>
      </c>
      <c r="N12020">
        <v>34.31</v>
      </c>
      <c r="O12020" t="s">
        <v>23</v>
      </c>
    </row>
    <row r="12021" spans="1:15" hidden="1" x14ac:dyDescent="0.25">
      <c r="A12021" t="s">
        <v>14</v>
      </c>
      <c r="B12021">
        <v>1</v>
      </c>
      <c r="C12021" t="s">
        <v>595</v>
      </c>
      <c r="D12021">
        <f t="shared" si="187"/>
        <v>8</v>
      </c>
      <c r="E12021" t="s">
        <v>17</v>
      </c>
      <c r="F12021" t="s">
        <v>93</v>
      </c>
      <c r="G12021">
        <v>7036.56</v>
      </c>
      <c r="H12021" s="1">
        <v>43404</v>
      </c>
      <c r="I12021" t="s">
        <v>19</v>
      </c>
      <c r="J12021">
        <v>35</v>
      </c>
      <c r="K12021" t="s">
        <v>1553</v>
      </c>
      <c r="L12021" t="s">
        <v>26</v>
      </c>
      <c r="M12021" t="s">
        <v>11342</v>
      </c>
      <c r="N12021">
        <v>70.58</v>
      </c>
      <c r="O12021" t="s">
        <v>23</v>
      </c>
    </row>
    <row r="12022" spans="1:15" hidden="1" x14ac:dyDescent="0.25">
      <c r="A12022" t="s">
        <v>40</v>
      </c>
      <c r="C12022" t="s">
        <v>64</v>
      </c>
      <c r="D12022">
        <f t="shared" si="187"/>
        <v>10</v>
      </c>
      <c r="E12022" t="s">
        <v>43</v>
      </c>
      <c r="F12022" t="s">
        <v>66</v>
      </c>
      <c r="G12022">
        <v>19876.45</v>
      </c>
      <c r="H12022" s="1">
        <v>43404</v>
      </c>
      <c r="I12022" t="s">
        <v>31</v>
      </c>
      <c r="J12022">
        <v>19</v>
      </c>
      <c r="M12022" t="s">
        <v>11343</v>
      </c>
      <c r="N12022">
        <v>17</v>
      </c>
      <c r="O12022" t="s">
        <v>23</v>
      </c>
    </row>
    <row r="12023" spans="1:15" hidden="1" x14ac:dyDescent="0.25">
      <c r="A12023" t="s">
        <v>40</v>
      </c>
      <c r="C12023" t="s">
        <v>228</v>
      </c>
      <c r="D12023">
        <f t="shared" si="187"/>
        <v>10</v>
      </c>
      <c r="E12023" t="s">
        <v>43</v>
      </c>
      <c r="F12023" t="s">
        <v>230</v>
      </c>
      <c r="G12023">
        <v>19547.32</v>
      </c>
      <c r="H12023" s="1">
        <v>43404</v>
      </c>
      <c r="I12023" t="s">
        <v>19</v>
      </c>
      <c r="J12023">
        <v>23</v>
      </c>
      <c r="M12023" t="s">
        <v>11343</v>
      </c>
      <c r="N12023">
        <v>33</v>
      </c>
      <c r="O12023" t="s">
        <v>23</v>
      </c>
    </row>
    <row r="12024" spans="1:15" hidden="1" x14ac:dyDescent="0.25">
      <c r="A12024" t="s">
        <v>40</v>
      </c>
      <c r="C12024" t="s">
        <v>54</v>
      </c>
      <c r="D12024">
        <f t="shared" si="187"/>
        <v>9</v>
      </c>
      <c r="E12024" t="s">
        <v>62</v>
      </c>
      <c r="F12024" t="s">
        <v>56</v>
      </c>
      <c r="G12024">
        <v>10920.17</v>
      </c>
      <c r="H12024" s="1">
        <v>43404</v>
      </c>
      <c r="I12024" t="s">
        <v>19</v>
      </c>
      <c r="J12024">
        <v>27</v>
      </c>
      <c r="M12024" t="s">
        <v>11343</v>
      </c>
      <c r="N12024">
        <v>33</v>
      </c>
      <c r="O12024" t="s">
        <v>23</v>
      </c>
    </row>
    <row r="12025" spans="1:15" hidden="1" x14ac:dyDescent="0.25">
      <c r="A12025" t="s">
        <v>40</v>
      </c>
      <c r="C12025" t="s">
        <v>370</v>
      </c>
      <c r="D12025">
        <f t="shared" si="187"/>
        <v>10</v>
      </c>
      <c r="E12025" t="s">
        <v>372</v>
      </c>
      <c r="F12025" t="s">
        <v>234</v>
      </c>
      <c r="G12025">
        <v>43543.839999999997</v>
      </c>
      <c r="H12025" s="1">
        <v>43404</v>
      </c>
      <c r="I12025" t="s">
        <v>31</v>
      </c>
      <c r="J12025">
        <v>42</v>
      </c>
      <c r="M12025" t="s">
        <v>11343</v>
      </c>
      <c r="N12025">
        <v>36</v>
      </c>
      <c r="O12025" t="s">
        <v>23</v>
      </c>
    </row>
    <row r="12026" spans="1:15" hidden="1" x14ac:dyDescent="0.25">
      <c r="A12026" t="s">
        <v>14</v>
      </c>
      <c r="B12026">
        <v>1</v>
      </c>
      <c r="C12026" t="s">
        <v>196</v>
      </c>
      <c r="D12026">
        <f t="shared" si="187"/>
        <v>10</v>
      </c>
      <c r="E12026" t="s">
        <v>24</v>
      </c>
      <c r="F12026" t="s">
        <v>198</v>
      </c>
      <c r="G12026">
        <v>22324.959999999999</v>
      </c>
      <c r="H12026" s="1">
        <v>43404</v>
      </c>
      <c r="I12026" t="s">
        <v>19</v>
      </c>
      <c r="J12026">
        <v>38</v>
      </c>
      <c r="K12026" t="s">
        <v>3012</v>
      </c>
      <c r="L12026" t="s">
        <v>50</v>
      </c>
      <c r="M12026" t="s">
        <v>11344</v>
      </c>
      <c r="N12026">
        <v>17.72</v>
      </c>
      <c r="O12026" t="s">
        <v>23</v>
      </c>
    </row>
    <row r="12027" spans="1:15" hidden="1" x14ac:dyDescent="0.25">
      <c r="A12027" t="s">
        <v>14</v>
      </c>
      <c r="B12027">
        <v>1</v>
      </c>
      <c r="C12027" t="s">
        <v>423</v>
      </c>
      <c r="D12027">
        <f t="shared" si="187"/>
        <v>10</v>
      </c>
      <c r="E12027" t="s">
        <v>24</v>
      </c>
      <c r="F12027" t="s">
        <v>425</v>
      </c>
      <c r="G12027">
        <v>14063.93</v>
      </c>
      <c r="H12027" s="1">
        <v>43404</v>
      </c>
      <c r="I12027" t="s">
        <v>19</v>
      </c>
      <c r="J12027">
        <v>30</v>
      </c>
      <c r="K12027" t="s">
        <v>11345</v>
      </c>
      <c r="L12027" t="s">
        <v>26</v>
      </c>
      <c r="M12027" t="s">
        <v>11346</v>
      </c>
      <c r="N12027">
        <v>26.37</v>
      </c>
      <c r="O12027" t="s">
        <v>23</v>
      </c>
    </row>
    <row r="12028" spans="1:15" hidden="1" x14ac:dyDescent="0.25">
      <c r="A12028" t="s">
        <v>40</v>
      </c>
      <c r="C12028" t="s">
        <v>378</v>
      </c>
      <c r="D12028">
        <f t="shared" si="187"/>
        <v>10</v>
      </c>
      <c r="E12028" t="s">
        <v>62</v>
      </c>
      <c r="F12028" t="s">
        <v>380</v>
      </c>
      <c r="G12028">
        <v>8127.27</v>
      </c>
      <c r="H12028" s="1">
        <v>43404</v>
      </c>
      <c r="I12028" t="s">
        <v>19</v>
      </c>
      <c r="J12028">
        <v>41</v>
      </c>
      <c r="M12028" t="s">
        <v>11347</v>
      </c>
      <c r="N12028">
        <v>43</v>
      </c>
      <c r="O12028" t="s">
        <v>23</v>
      </c>
    </row>
    <row r="12029" spans="1:15" hidden="1" x14ac:dyDescent="0.25">
      <c r="A12029" t="s">
        <v>40</v>
      </c>
      <c r="C12029" t="s">
        <v>181</v>
      </c>
      <c r="D12029">
        <f t="shared" si="187"/>
        <v>10</v>
      </c>
      <c r="E12029" t="s">
        <v>372</v>
      </c>
      <c r="F12029" t="s">
        <v>183</v>
      </c>
      <c r="G12029">
        <v>13537.75</v>
      </c>
      <c r="H12029" s="1">
        <v>43404</v>
      </c>
      <c r="I12029" t="s">
        <v>31</v>
      </c>
      <c r="J12029">
        <v>27</v>
      </c>
      <c r="M12029" t="s">
        <v>11347</v>
      </c>
      <c r="N12029">
        <v>67</v>
      </c>
      <c r="O12029" t="s">
        <v>23</v>
      </c>
    </row>
    <row r="12030" spans="1:15" hidden="1" x14ac:dyDescent="0.25">
      <c r="A12030" t="s">
        <v>14</v>
      </c>
      <c r="B12030">
        <v>1</v>
      </c>
      <c r="C12030" t="s">
        <v>15</v>
      </c>
      <c r="D12030">
        <f t="shared" si="187"/>
        <v>10</v>
      </c>
      <c r="E12030" t="s">
        <v>24</v>
      </c>
      <c r="F12030" t="s">
        <v>18</v>
      </c>
      <c r="G12030">
        <v>2134.86</v>
      </c>
      <c r="H12030" s="1">
        <v>43404</v>
      </c>
      <c r="I12030" t="s">
        <v>19</v>
      </c>
      <c r="J12030">
        <v>26</v>
      </c>
      <c r="K12030" t="s">
        <v>163</v>
      </c>
      <c r="L12030" t="s">
        <v>21</v>
      </c>
      <c r="M12030" t="s">
        <v>11348</v>
      </c>
      <c r="N12030">
        <v>13.2</v>
      </c>
      <c r="O12030" t="s">
        <v>23</v>
      </c>
    </row>
    <row r="12031" spans="1:15" hidden="1" x14ac:dyDescent="0.25">
      <c r="A12031" t="s">
        <v>14</v>
      </c>
      <c r="B12031">
        <v>1</v>
      </c>
      <c r="C12031" t="s">
        <v>196</v>
      </c>
      <c r="D12031">
        <f t="shared" si="187"/>
        <v>10</v>
      </c>
      <c r="E12031" t="s">
        <v>24</v>
      </c>
      <c r="F12031" t="s">
        <v>198</v>
      </c>
      <c r="G12031">
        <v>22231.5</v>
      </c>
      <c r="H12031" s="1">
        <v>43404</v>
      </c>
      <c r="I12031" t="s">
        <v>19</v>
      </c>
      <c r="J12031">
        <v>38</v>
      </c>
      <c r="K12031" t="s">
        <v>357</v>
      </c>
      <c r="L12031" t="s">
        <v>50</v>
      </c>
      <c r="M12031" t="s">
        <v>11349</v>
      </c>
      <c r="N12031">
        <v>93.46</v>
      </c>
      <c r="O12031" t="s">
        <v>23</v>
      </c>
    </row>
    <row r="12032" spans="1:15" hidden="1" x14ac:dyDescent="0.25">
      <c r="A12032" t="s">
        <v>14</v>
      </c>
      <c r="B12032">
        <v>1</v>
      </c>
      <c r="C12032" t="s">
        <v>121</v>
      </c>
      <c r="D12032">
        <f t="shared" si="187"/>
        <v>10</v>
      </c>
      <c r="E12032" t="s">
        <v>24</v>
      </c>
      <c r="F12032" t="s">
        <v>123</v>
      </c>
      <c r="G12032">
        <v>5610.78</v>
      </c>
      <c r="H12032" s="1">
        <v>43404</v>
      </c>
      <c r="I12032" t="s">
        <v>31</v>
      </c>
      <c r="J12032">
        <v>31</v>
      </c>
      <c r="K12032" t="s">
        <v>25</v>
      </c>
      <c r="L12032" t="s">
        <v>26</v>
      </c>
      <c r="M12032" t="s">
        <v>11350</v>
      </c>
      <c r="N12032">
        <v>234.9</v>
      </c>
      <c r="O12032" t="s">
        <v>23</v>
      </c>
    </row>
    <row r="12033" spans="1:15" hidden="1" x14ac:dyDescent="0.25">
      <c r="A12033" t="s">
        <v>14</v>
      </c>
      <c r="B12033">
        <v>0</v>
      </c>
      <c r="C12033" t="s">
        <v>121</v>
      </c>
      <c r="D12033">
        <f t="shared" si="187"/>
        <v>10</v>
      </c>
      <c r="E12033" t="s">
        <v>24</v>
      </c>
      <c r="F12033" t="s">
        <v>123</v>
      </c>
      <c r="G12033">
        <v>5540.27</v>
      </c>
      <c r="H12033" s="1">
        <v>43404</v>
      </c>
      <c r="I12033" t="s">
        <v>31</v>
      </c>
      <c r="J12033">
        <v>31</v>
      </c>
      <c r="K12033" t="s">
        <v>1449</v>
      </c>
      <c r="L12033" t="s">
        <v>26</v>
      </c>
      <c r="M12033" t="s">
        <v>11351</v>
      </c>
      <c r="N12033">
        <v>70.510000000000005</v>
      </c>
      <c r="O12033" t="s">
        <v>23</v>
      </c>
    </row>
    <row r="12034" spans="1:15" hidden="1" x14ac:dyDescent="0.25">
      <c r="A12034" t="s">
        <v>40</v>
      </c>
      <c r="C12034" t="s">
        <v>124</v>
      </c>
      <c r="D12034">
        <f t="shared" si="187"/>
        <v>10</v>
      </c>
      <c r="E12034" t="s">
        <v>43</v>
      </c>
      <c r="F12034" t="s">
        <v>126</v>
      </c>
      <c r="G12034">
        <v>20699.900000000001</v>
      </c>
      <c r="H12034" s="1">
        <v>43404</v>
      </c>
      <c r="I12034" t="s">
        <v>19</v>
      </c>
      <c r="J12034">
        <v>19</v>
      </c>
      <c r="M12034" t="s">
        <v>11352</v>
      </c>
      <c r="N12034">
        <v>33</v>
      </c>
      <c r="O12034" t="s">
        <v>23</v>
      </c>
    </row>
    <row r="12035" spans="1:15" hidden="1" x14ac:dyDescent="0.25">
      <c r="A12035" t="s">
        <v>14</v>
      </c>
      <c r="B12035">
        <v>1</v>
      </c>
      <c r="C12035" t="s">
        <v>146</v>
      </c>
      <c r="D12035">
        <f t="shared" ref="D12035:D12044" si="188">LEN(C12035)-4</f>
        <v>10</v>
      </c>
      <c r="E12035" t="s">
        <v>24</v>
      </c>
      <c r="F12035" t="s">
        <v>148</v>
      </c>
      <c r="G12035">
        <v>10445.39</v>
      </c>
      <c r="H12035" s="1">
        <v>43404</v>
      </c>
      <c r="I12035" t="s">
        <v>31</v>
      </c>
      <c r="J12035">
        <v>25</v>
      </c>
      <c r="K12035" t="s">
        <v>149</v>
      </c>
      <c r="L12035" t="s">
        <v>21</v>
      </c>
      <c r="M12035" t="s">
        <v>11353</v>
      </c>
      <c r="N12035">
        <v>26.59</v>
      </c>
      <c r="O12035" t="s">
        <v>23</v>
      </c>
    </row>
    <row r="12036" spans="1:15" hidden="1" x14ac:dyDescent="0.25">
      <c r="A12036" t="s">
        <v>14</v>
      </c>
      <c r="B12036">
        <v>1</v>
      </c>
      <c r="C12036" t="s">
        <v>285</v>
      </c>
      <c r="D12036">
        <f t="shared" si="188"/>
        <v>10</v>
      </c>
      <c r="E12036" t="s">
        <v>17</v>
      </c>
      <c r="F12036" t="s">
        <v>140</v>
      </c>
      <c r="G12036">
        <v>4946.62</v>
      </c>
      <c r="H12036" s="1">
        <v>43404</v>
      </c>
      <c r="I12036" t="s">
        <v>19</v>
      </c>
      <c r="J12036">
        <v>21</v>
      </c>
      <c r="K12036" t="s">
        <v>513</v>
      </c>
      <c r="L12036" t="s">
        <v>259</v>
      </c>
      <c r="M12036" t="s">
        <v>11354</v>
      </c>
      <c r="N12036">
        <v>23.48</v>
      </c>
      <c r="O12036" t="s">
        <v>23</v>
      </c>
    </row>
    <row r="12037" spans="1:15" hidden="1" x14ac:dyDescent="0.25">
      <c r="A12037" t="s">
        <v>40</v>
      </c>
      <c r="C12037" t="s">
        <v>280</v>
      </c>
      <c r="D12037">
        <f t="shared" si="188"/>
        <v>10</v>
      </c>
      <c r="E12037" t="s">
        <v>43</v>
      </c>
      <c r="F12037" t="s">
        <v>282</v>
      </c>
      <c r="G12037">
        <v>9349.51</v>
      </c>
      <c r="H12037" s="1">
        <v>43404</v>
      </c>
      <c r="I12037" t="s">
        <v>31</v>
      </c>
      <c r="J12037">
        <v>26</v>
      </c>
      <c r="M12037" t="s">
        <v>11355</v>
      </c>
      <c r="N12037">
        <v>29</v>
      </c>
      <c r="O12037" t="s">
        <v>23</v>
      </c>
    </row>
    <row r="12038" spans="1:15" hidden="1" x14ac:dyDescent="0.25">
      <c r="A12038" t="s">
        <v>40</v>
      </c>
      <c r="C12038" t="s">
        <v>317</v>
      </c>
      <c r="D12038">
        <f t="shared" si="188"/>
        <v>10</v>
      </c>
      <c r="E12038" t="s">
        <v>43</v>
      </c>
      <c r="F12038" t="s">
        <v>319</v>
      </c>
      <c r="G12038">
        <v>18127.5</v>
      </c>
      <c r="H12038" s="1">
        <v>43404</v>
      </c>
      <c r="I12038" t="s">
        <v>31</v>
      </c>
      <c r="J12038">
        <v>39</v>
      </c>
      <c r="M12038" t="s">
        <v>11355</v>
      </c>
      <c r="N12038">
        <v>32</v>
      </c>
      <c r="O12038" t="s">
        <v>23</v>
      </c>
    </row>
    <row r="12039" spans="1:15" hidden="1" x14ac:dyDescent="0.25">
      <c r="A12039" t="s">
        <v>40</v>
      </c>
      <c r="C12039" t="s">
        <v>1230</v>
      </c>
      <c r="D12039">
        <f t="shared" si="188"/>
        <v>9</v>
      </c>
      <c r="E12039" t="s">
        <v>43</v>
      </c>
      <c r="F12039" t="s">
        <v>641</v>
      </c>
      <c r="G12039">
        <v>24775.66</v>
      </c>
      <c r="H12039" s="1">
        <v>43404</v>
      </c>
      <c r="I12039" t="s">
        <v>31</v>
      </c>
      <c r="J12039">
        <v>29</v>
      </c>
      <c r="M12039" t="s">
        <v>11355</v>
      </c>
      <c r="N12039">
        <v>39</v>
      </c>
      <c r="O12039" t="s">
        <v>23</v>
      </c>
    </row>
    <row r="12040" spans="1:15" hidden="1" x14ac:dyDescent="0.25">
      <c r="A12040" t="s">
        <v>14</v>
      </c>
      <c r="B12040">
        <v>0</v>
      </c>
      <c r="C12040" t="s">
        <v>423</v>
      </c>
      <c r="D12040">
        <f t="shared" si="188"/>
        <v>10</v>
      </c>
      <c r="E12040" t="s">
        <v>17</v>
      </c>
      <c r="F12040" t="s">
        <v>425</v>
      </c>
      <c r="G12040">
        <v>14054.14</v>
      </c>
      <c r="H12040" s="1">
        <v>43404</v>
      </c>
      <c r="I12040" t="s">
        <v>19</v>
      </c>
      <c r="J12040">
        <v>30</v>
      </c>
      <c r="K12040" t="s">
        <v>633</v>
      </c>
      <c r="L12040" t="s">
        <v>50</v>
      </c>
      <c r="M12040" t="s">
        <v>11356</v>
      </c>
      <c r="N12040">
        <v>9.7899999999999991</v>
      </c>
      <c r="O12040" t="s">
        <v>23</v>
      </c>
    </row>
    <row r="12041" spans="1:15" hidden="1" x14ac:dyDescent="0.25">
      <c r="A12041" t="s">
        <v>14</v>
      </c>
      <c r="B12041">
        <v>1</v>
      </c>
      <c r="C12041" t="s">
        <v>41</v>
      </c>
      <c r="D12041">
        <f t="shared" si="188"/>
        <v>10</v>
      </c>
      <c r="E12041" t="s">
        <v>24</v>
      </c>
      <c r="F12041" t="s">
        <v>44</v>
      </c>
      <c r="G12041">
        <v>9137.7900000000009</v>
      </c>
      <c r="H12041" s="1">
        <v>43404</v>
      </c>
      <c r="I12041" t="s">
        <v>31</v>
      </c>
      <c r="J12041">
        <v>20</v>
      </c>
      <c r="K12041" t="s">
        <v>1863</v>
      </c>
      <c r="L12041" t="s">
        <v>26</v>
      </c>
      <c r="M12041" t="s">
        <v>11357</v>
      </c>
      <c r="N12041">
        <v>63.87</v>
      </c>
      <c r="O12041" t="s">
        <v>23</v>
      </c>
    </row>
    <row r="12042" spans="1:15" hidden="1" x14ac:dyDescent="0.25">
      <c r="A12042" t="s">
        <v>14</v>
      </c>
      <c r="B12042">
        <v>1</v>
      </c>
      <c r="C12042" t="s">
        <v>243</v>
      </c>
      <c r="D12042">
        <f t="shared" si="188"/>
        <v>10</v>
      </c>
      <c r="E12042" t="s">
        <v>17</v>
      </c>
      <c r="F12042" t="s">
        <v>245</v>
      </c>
      <c r="G12042">
        <v>45394.57</v>
      </c>
      <c r="H12042" s="1">
        <v>43404</v>
      </c>
      <c r="I12042" t="s">
        <v>31</v>
      </c>
      <c r="J12042">
        <v>28</v>
      </c>
      <c r="K12042" t="s">
        <v>11358</v>
      </c>
      <c r="L12042" t="s">
        <v>26</v>
      </c>
      <c r="M12042" t="s">
        <v>11359</v>
      </c>
      <c r="N12042">
        <v>43.96</v>
      </c>
      <c r="O12042" t="s">
        <v>23</v>
      </c>
    </row>
    <row r="12043" spans="1:15" hidden="1" x14ac:dyDescent="0.25">
      <c r="A12043" t="s">
        <v>14</v>
      </c>
      <c r="B12043">
        <v>1</v>
      </c>
      <c r="C12043" t="s">
        <v>315</v>
      </c>
      <c r="D12043">
        <f t="shared" si="188"/>
        <v>10</v>
      </c>
      <c r="E12043" t="s">
        <v>24</v>
      </c>
      <c r="F12043" t="s">
        <v>299</v>
      </c>
      <c r="G12043">
        <v>11350.67</v>
      </c>
      <c r="H12043" s="1">
        <v>43404</v>
      </c>
      <c r="I12043" t="s">
        <v>31</v>
      </c>
      <c r="J12043">
        <v>69</v>
      </c>
      <c r="K12043" t="s">
        <v>907</v>
      </c>
      <c r="L12043" t="s">
        <v>50</v>
      </c>
      <c r="M12043" t="s">
        <v>11360</v>
      </c>
      <c r="N12043">
        <v>30.77</v>
      </c>
      <c r="O12043" t="s">
        <v>23</v>
      </c>
    </row>
    <row r="12044" spans="1:15" hidden="1" x14ac:dyDescent="0.25">
      <c r="A12044" t="s">
        <v>14</v>
      </c>
      <c r="B12044">
        <v>1</v>
      </c>
      <c r="C12044" t="s">
        <v>121</v>
      </c>
      <c r="D12044">
        <f t="shared" si="188"/>
        <v>10</v>
      </c>
      <c r="E12044" t="s">
        <v>24</v>
      </c>
      <c r="F12044" t="s">
        <v>123</v>
      </c>
      <c r="G12044">
        <v>5517.91</v>
      </c>
      <c r="H12044" s="1">
        <v>43404</v>
      </c>
      <c r="I12044" t="s">
        <v>31</v>
      </c>
      <c r="J12044">
        <v>31</v>
      </c>
      <c r="K12044" t="s">
        <v>1825</v>
      </c>
      <c r="L12044" t="s">
        <v>26</v>
      </c>
      <c r="M12044" t="s">
        <v>11361</v>
      </c>
      <c r="N12044">
        <v>22.36</v>
      </c>
      <c r="O12044" t="s">
        <v>23</v>
      </c>
    </row>
  </sheetData>
  <autoFilter ref="A1:O12044" xr:uid="{1E9D1E93-2317-4B3F-B10F-174E7A67E3EC}">
    <filterColumn colId="14">
      <filters>
        <filter val="credi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2019-03-20T01:06:39Z</dcterms:created>
  <dcterms:modified xsi:type="dcterms:W3CDTF">2020-07-15T23:50:54Z</dcterms:modified>
</cp:coreProperties>
</file>